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580" windowHeight="11640" tabRatio="840"/>
  </bookViews>
  <sheets>
    <sheet name="МЕНЮ" sheetId="14" r:id="rId1"/>
    <sheet name="Погрузчики" sheetId="1" r:id="rId2"/>
    <sheet name="Отвалы" sheetId="18" r:id="rId3"/>
    <sheet name="Щетки" sheetId="19" r:id="rId4"/>
    <sheet name="Поливомомоечное оборудование" sheetId="22" r:id="rId5"/>
    <sheet name="Пескоразбрасыватели" sheetId="20" r:id="rId6"/>
    <sheet name="Тракторы" sheetId="26" r:id="rId7"/>
    <sheet name="Запчасти Сальсксельмаш" sheetId="23" r:id="rId8"/>
    <sheet name="Запчасти Большая Земля" sheetId="24" r:id="rId9"/>
    <sheet name="Запчасти ПМК" sheetId="25" r:id="rId10"/>
    <sheet name="Запчасти ММЗ" sheetId="27" r:id="rId11"/>
    <sheet name="Запчасти МТЗ" sheetId="28" r:id="rId12"/>
    <sheet name="Снегоочистители " sheetId="21" r:id="rId13"/>
    <sheet name="Лист1" sheetId="13" r:id="rId14"/>
  </sheets>
  <definedNames>
    <definedName name="_xlnm._FilterDatabase" localSheetId="8" hidden="1">'Запчасти Большая Земля'!$A$2:$J$35</definedName>
    <definedName name="_xlnm._FilterDatabase" localSheetId="10" hidden="1">'Запчасти ММЗ'!$A$2:$J$49</definedName>
    <definedName name="_xlnm._FilterDatabase" localSheetId="11" hidden="1">'Запчасти МТЗ'!$A$2:$J$14</definedName>
    <definedName name="_xlnm._FilterDatabase" localSheetId="9" hidden="1">'Запчасти ПМК'!$A$2:$J$62</definedName>
    <definedName name="_xlnm._FilterDatabase" localSheetId="7" hidden="1">'Запчасти Сальсксельмаш'!$A$2:$J$193</definedName>
    <definedName name="_xlnm._FilterDatabase" localSheetId="2" hidden="1">Отвалы!$A$2:$J$143</definedName>
    <definedName name="_xlnm._FilterDatabase" localSheetId="5" hidden="1">Пескоразбрасыватели!$A$2:$J$11</definedName>
    <definedName name="_xlnm._FilterDatabase" localSheetId="1" hidden="1">Погрузчики!$A$2:$J$227</definedName>
    <definedName name="_xlnm._FilterDatabase" localSheetId="4" hidden="1">'Поливомомоечное оборудование'!$A$2:$J$11</definedName>
    <definedName name="_xlnm._FilterDatabase" localSheetId="12" hidden="1">'Снегоочистители '!$A$2:$J$18</definedName>
    <definedName name="_xlnm._FilterDatabase" localSheetId="6" hidden="1">Тракторы!$A$2:$J$15</definedName>
    <definedName name="_xlnm._FilterDatabase" localSheetId="3" hidden="1">Щетки!$A$2:$J$72</definedName>
    <definedName name="_xlnm.Print_Area" localSheetId="8">'Запчасти Большая Земля'!$A$1:$J$35</definedName>
    <definedName name="_xlnm.Print_Area" localSheetId="10">'Запчасти ММЗ'!$A$1:$J$878</definedName>
    <definedName name="_xlnm.Print_Area" localSheetId="11">'Запчасти МТЗ'!$A$1:$J$3809</definedName>
    <definedName name="_xlnm.Print_Area" localSheetId="9">'Запчасти ПМК'!$A$1:$J$62</definedName>
    <definedName name="_xlnm.Print_Area" localSheetId="7">'Запчасти Сальсксельмаш'!$A$1:$J$193</definedName>
    <definedName name="_xlnm.Print_Area" localSheetId="0">МЕНЮ!$A$1:$A$4</definedName>
    <definedName name="_xlnm.Print_Area" localSheetId="2">Отвалы!$A$1:$J$143</definedName>
    <definedName name="_xlnm.Print_Area" localSheetId="5">Пескоразбрасыватели!$A$1:$J$11</definedName>
    <definedName name="_xlnm.Print_Area" localSheetId="1">Погрузчики!$A$1:$J$227</definedName>
    <definedName name="_xlnm.Print_Area" localSheetId="4">'Поливомомоечное оборудование'!$A$1:$J$11</definedName>
    <definedName name="_xlnm.Print_Area" localSheetId="12">'Снегоочистители '!$A$1:$J$18</definedName>
    <definedName name="_xlnm.Print_Area" localSheetId="6">Тракторы!$A$1:$J$15</definedName>
    <definedName name="_xlnm.Print_Area" localSheetId="3">Щетки!$A$1:$J$72</definedName>
  </definedNames>
  <calcPr calcId="145621"/>
</workbook>
</file>

<file path=xl/calcChain.xml><?xml version="1.0" encoding="utf-8"?>
<calcChain xmlns="http://schemas.openxmlformats.org/spreadsheetml/2006/main">
  <c r="C4" i="27" l="1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8" i="27"/>
  <c r="C39" i="27"/>
  <c r="C37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9" i="27"/>
  <c r="C121" i="27"/>
  <c r="C120" i="27"/>
  <c r="C122" i="27"/>
  <c r="C123" i="27"/>
  <c r="C124" i="27"/>
  <c r="C126" i="27"/>
  <c r="C125" i="27"/>
  <c r="C127" i="27"/>
  <c r="C128" i="27"/>
  <c r="C129" i="27"/>
  <c r="C130" i="27"/>
  <c r="C132" i="27"/>
  <c r="C131" i="27"/>
  <c r="C133" i="27"/>
  <c r="C134" i="27"/>
  <c r="C135" i="27"/>
  <c r="C136" i="27"/>
  <c r="C137" i="27"/>
  <c r="C138" i="27"/>
  <c r="C139" i="27"/>
  <c r="C141" i="27"/>
  <c r="C140" i="27"/>
  <c r="C142" i="27"/>
  <c r="C143" i="27"/>
  <c r="C144" i="27"/>
  <c r="C145" i="27"/>
  <c r="C146" i="27"/>
  <c r="C147" i="27"/>
  <c r="C148" i="27"/>
  <c r="C149" i="27"/>
  <c r="C150" i="27"/>
  <c r="C151" i="27"/>
  <c r="C152" i="27"/>
  <c r="C154" i="27"/>
  <c r="C153" i="27"/>
  <c r="C156" i="27"/>
  <c r="C157" i="27"/>
  <c r="C155" i="27"/>
  <c r="C158" i="27"/>
  <c r="C159" i="27"/>
  <c r="C118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7" i="27"/>
  <c r="C178" i="27"/>
  <c r="C179" i="27"/>
  <c r="C180" i="27"/>
  <c r="C181" i="27"/>
  <c r="C182" i="27"/>
  <c r="C176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31" i="27"/>
  <c r="C201" i="27"/>
  <c r="C202" i="27"/>
  <c r="C203" i="27"/>
  <c r="C204" i="27"/>
  <c r="C205" i="27"/>
  <c r="C206" i="27"/>
  <c r="C207" i="27"/>
  <c r="C208" i="27"/>
  <c r="C210" i="27"/>
  <c r="C209" i="27"/>
  <c r="C211" i="27"/>
  <c r="C212" i="27"/>
  <c r="C213" i="27"/>
  <c r="C214" i="27"/>
  <c r="C215" i="27"/>
  <c r="C216" i="27"/>
  <c r="C252" i="27"/>
  <c r="C217" i="27"/>
  <c r="C218" i="27"/>
  <c r="C219" i="27"/>
  <c r="C220" i="27"/>
  <c r="C221" i="27"/>
  <c r="C222" i="27"/>
  <c r="C223" i="27"/>
  <c r="C224" i="27"/>
  <c r="C225" i="27"/>
  <c r="C226" i="27"/>
  <c r="C227" i="27"/>
  <c r="C229" i="27"/>
  <c r="C228" i="27"/>
  <c r="C230" i="27"/>
  <c r="C232" i="27"/>
  <c r="C233" i="27"/>
  <c r="C234" i="27"/>
  <c r="C235" i="27"/>
  <c r="C236" i="27"/>
  <c r="C237" i="27"/>
  <c r="C238" i="27"/>
  <c r="C239" i="27"/>
  <c r="C240" i="27"/>
  <c r="C249" i="27"/>
  <c r="C241" i="27"/>
  <c r="C242" i="27"/>
  <c r="C243" i="27"/>
  <c r="C244" i="27"/>
  <c r="C245" i="27"/>
  <c r="C246" i="27"/>
  <c r="C247" i="27"/>
  <c r="C248" i="27"/>
  <c r="C250" i="27"/>
  <c r="C251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7" i="27"/>
  <c r="C278" i="27"/>
  <c r="C279" i="27"/>
  <c r="C280" i="27"/>
  <c r="C281" i="27"/>
  <c r="C275" i="27"/>
  <c r="C282" i="27"/>
  <c r="C276" i="27"/>
  <c r="C283" i="27"/>
  <c r="C284" i="27"/>
  <c r="C285" i="27"/>
  <c r="C286" i="27"/>
  <c r="C287" i="27"/>
  <c r="C288" i="27"/>
  <c r="C289" i="27"/>
  <c r="C290" i="27"/>
  <c r="C291" i="27"/>
  <c r="C292" i="27"/>
  <c r="C293" i="27"/>
  <c r="C295" i="27"/>
  <c r="C296" i="27"/>
  <c r="C297" i="27"/>
  <c r="C294" i="27"/>
  <c r="C299" i="27"/>
  <c r="C298" i="27"/>
  <c r="C300" i="27"/>
  <c r="C301" i="27"/>
  <c r="C302" i="27"/>
  <c r="C303" i="27"/>
  <c r="C344" i="27"/>
  <c r="C304" i="27"/>
  <c r="C306" i="27"/>
  <c r="C305" i="27"/>
  <c r="C308" i="27"/>
  <c r="C307" i="27"/>
  <c r="C309" i="27"/>
  <c r="C311" i="27"/>
  <c r="C312" i="27"/>
  <c r="C310" i="27"/>
  <c r="C313" i="27"/>
  <c r="C315" i="27"/>
  <c r="C314" i="27"/>
  <c r="C316" i="27"/>
  <c r="C318" i="27"/>
  <c r="C319" i="27"/>
  <c r="C320" i="27"/>
  <c r="C317" i="27"/>
  <c r="C321" i="27"/>
  <c r="C322" i="27"/>
  <c r="C324" i="27"/>
  <c r="C325" i="27"/>
  <c r="C323" i="27"/>
  <c r="C326" i="27"/>
  <c r="C327" i="27"/>
  <c r="C328" i="27"/>
  <c r="C330" i="27"/>
  <c r="C329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5" i="27"/>
  <c r="C346" i="27"/>
  <c r="C347" i="27"/>
  <c r="C348" i="27"/>
  <c r="C349" i="27"/>
  <c r="C350" i="27"/>
  <c r="C351" i="27"/>
  <c r="C352" i="27"/>
  <c r="C354" i="27"/>
  <c r="C355" i="27"/>
  <c r="C356" i="27"/>
  <c r="C357" i="27"/>
  <c r="C358" i="27"/>
  <c r="C353" i="27"/>
  <c r="C360" i="27"/>
  <c r="C361" i="27"/>
  <c r="C362" i="27"/>
  <c r="C363" i="27"/>
  <c r="C364" i="27"/>
  <c r="C365" i="27"/>
  <c r="C366" i="27"/>
  <c r="C359" i="27"/>
  <c r="C367" i="27"/>
  <c r="C368" i="27"/>
  <c r="C369" i="27"/>
  <c r="C370" i="27"/>
  <c r="C371" i="27"/>
  <c r="C372" i="27"/>
  <c r="C373" i="27"/>
  <c r="C374" i="27"/>
  <c r="C375" i="27"/>
  <c r="C376" i="27"/>
  <c r="C379" i="27"/>
  <c r="C396" i="27"/>
  <c r="C377" i="27"/>
  <c r="C378" i="27"/>
  <c r="C380" i="27"/>
  <c r="C381" i="27"/>
  <c r="C383" i="27"/>
  <c r="C382" i="27"/>
  <c r="C406" i="27"/>
  <c r="C384" i="27"/>
  <c r="C385" i="27"/>
  <c r="C386" i="27"/>
  <c r="C388" i="27"/>
  <c r="C387" i="27"/>
  <c r="C389" i="27"/>
  <c r="C391" i="27"/>
  <c r="C392" i="27"/>
  <c r="C393" i="27"/>
  <c r="C390" i="27"/>
  <c r="C395" i="27"/>
  <c r="C394" i="27"/>
  <c r="C397" i="27"/>
  <c r="C399" i="27"/>
  <c r="C401" i="27"/>
  <c r="C402" i="27"/>
  <c r="C398" i="27"/>
  <c r="C400" i="27"/>
  <c r="C404" i="27"/>
  <c r="C403" i="27"/>
  <c r="C405" i="27"/>
  <c r="C407" i="27"/>
  <c r="C408" i="27"/>
  <c r="C409" i="27"/>
  <c r="C411" i="27"/>
  <c r="C410" i="27"/>
  <c r="C434" i="27"/>
  <c r="C412" i="27"/>
  <c r="C413" i="27"/>
  <c r="C414" i="27"/>
  <c r="C415" i="27"/>
  <c r="C422" i="27"/>
  <c r="C423" i="27"/>
  <c r="C416" i="27"/>
  <c r="C417" i="27"/>
  <c r="C418" i="27"/>
  <c r="C419" i="27"/>
  <c r="C420" i="27"/>
  <c r="C421" i="27"/>
  <c r="C424" i="27"/>
  <c r="C425" i="27"/>
  <c r="C426" i="27"/>
  <c r="C428" i="27"/>
  <c r="C427" i="27"/>
  <c r="C429" i="27"/>
  <c r="C430" i="27"/>
  <c r="C431" i="27"/>
  <c r="C432" i="27"/>
  <c r="C433" i="27"/>
  <c r="C436" i="27"/>
  <c r="C435" i="27"/>
  <c r="C437" i="27"/>
  <c r="C438" i="27"/>
  <c r="C439" i="27"/>
  <c r="C440" i="27"/>
  <c r="C441" i="27"/>
  <c r="C443" i="27"/>
  <c r="C442" i="27"/>
  <c r="C444" i="27"/>
  <c r="C445" i="27"/>
  <c r="C446" i="27"/>
  <c r="C447" i="27"/>
  <c r="C448" i="27"/>
  <c r="C449" i="27"/>
  <c r="C450" i="27"/>
  <c r="C452" i="27"/>
  <c r="C451" i="27"/>
  <c r="C453" i="27"/>
  <c r="C454" i="27"/>
  <c r="C456" i="27"/>
  <c r="C455" i="27"/>
  <c r="C457" i="27"/>
  <c r="C459" i="27"/>
  <c r="C460" i="27"/>
  <c r="C461" i="27"/>
  <c r="C458" i="27"/>
  <c r="C464" i="27"/>
  <c r="C463" i="27"/>
  <c r="C466" i="27"/>
  <c r="C465" i="27"/>
  <c r="C462" i="27"/>
  <c r="C468" i="27"/>
  <c r="C469" i="27"/>
  <c r="C467" i="27"/>
  <c r="C470" i="27"/>
  <c r="C471" i="27"/>
  <c r="C472" i="27"/>
  <c r="C473" i="27"/>
  <c r="C474" i="27"/>
  <c r="C475" i="27"/>
  <c r="C476" i="27"/>
  <c r="C477" i="27"/>
  <c r="C478" i="27"/>
  <c r="C479" i="27"/>
  <c r="C480" i="27"/>
  <c r="C486" i="27"/>
  <c r="C481" i="27"/>
  <c r="C482" i="27"/>
  <c r="C483" i="27"/>
  <c r="C484" i="27"/>
  <c r="C485" i="27"/>
  <c r="C488" i="27"/>
  <c r="C489" i="27"/>
  <c r="C487" i="27"/>
  <c r="C490" i="27"/>
  <c r="C492" i="27"/>
  <c r="C493" i="27"/>
  <c r="C494" i="27"/>
  <c r="C495" i="27"/>
  <c r="C496" i="27"/>
  <c r="C491" i="27"/>
  <c r="C498" i="27"/>
  <c r="C499" i="27"/>
  <c r="C500" i="27"/>
  <c r="C497" i="27"/>
  <c r="C504" i="27"/>
  <c r="C501" i="27"/>
  <c r="C502" i="27"/>
  <c r="C503" i="27"/>
  <c r="C505" i="27"/>
  <c r="C506" i="27"/>
  <c r="C507" i="27"/>
  <c r="C508" i="27"/>
  <c r="C524" i="27"/>
  <c r="C525" i="27"/>
  <c r="C526" i="27"/>
  <c r="C528" i="27"/>
  <c r="C511" i="27"/>
  <c r="C510" i="27"/>
  <c r="C512" i="27"/>
  <c r="C513" i="27"/>
  <c r="C514" i="27"/>
  <c r="C515" i="27"/>
  <c r="C516" i="27"/>
  <c r="C517" i="27"/>
  <c r="C520" i="27"/>
  <c r="C509" i="27"/>
  <c r="C518" i="27"/>
  <c r="C519" i="27"/>
  <c r="C521" i="27"/>
  <c r="C522" i="27"/>
  <c r="C523" i="27"/>
  <c r="C527" i="27"/>
  <c r="C529" i="27"/>
  <c r="C555" i="27"/>
  <c r="C531" i="27"/>
  <c r="C532" i="27"/>
  <c r="C534" i="27"/>
  <c r="C535" i="27"/>
  <c r="C536" i="27"/>
  <c r="C537" i="27"/>
  <c r="C538" i="27"/>
  <c r="C539" i="27"/>
  <c r="C540" i="27"/>
  <c r="C541" i="27"/>
  <c r="C542" i="27"/>
  <c r="C543" i="27"/>
  <c r="C533" i="27"/>
  <c r="C544" i="27"/>
  <c r="C546" i="27"/>
  <c r="C547" i="27"/>
  <c r="C545" i="27"/>
  <c r="C548" i="27"/>
  <c r="C549" i="27"/>
  <c r="C550" i="27"/>
  <c r="C551" i="27"/>
  <c r="C552" i="27"/>
  <c r="C530" i="27"/>
  <c r="C554" i="27"/>
  <c r="C553" i="27"/>
  <c r="C556" i="27"/>
  <c r="C557" i="27"/>
  <c r="C558" i="27"/>
  <c r="C559" i="27"/>
  <c r="C560" i="27"/>
  <c r="C561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8" i="27"/>
  <c r="C579" i="27"/>
  <c r="C582" i="27"/>
  <c r="C580" i="27"/>
  <c r="C581" i="27"/>
  <c r="C583" i="27"/>
  <c r="C584" i="27"/>
  <c r="C586" i="27"/>
  <c r="C587" i="27"/>
  <c r="C588" i="27"/>
  <c r="C589" i="27"/>
  <c r="C592" i="27"/>
  <c r="C562" i="27"/>
  <c r="C590" i="27"/>
  <c r="C591" i="27"/>
  <c r="C585" i="27"/>
  <c r="C593" i="27"/>
  <c r="C594" i="27"/>
  <c r="C596" i="27"/>
  <c r="C595" i="27"/>
  <c r="C598" i="27"/>
  <c r="C597" i="27"/>
  <c r="C599" i="27"/>
  <c r="C601" i="27"/>
  <c r="C606" i="27"/>
  <c r="C607" i="27"/>
  <c r="C604" i="27"/>
  <c r="C605" i="27"/>
  <c r="C609" i="27"/>
  <c r="C608" i="27"/>
  <c r="C610" i="27"/>
  <c r="C611" i="27"/>
  <c r="C614" i="27"/>
  <c r="C612" i="27"/>
  <c r="C615" i="27"/>
  <c r="C613" i="27"/>
  <c r="C616" i="27"/>
  <c r="C577" i="27"/>
  <c r="C617" i="27"/>
  <c r="C618" i="27"/>
  <c r="C619" i="27"/>
  <c r="C603" i="27"/>
  <c r="C621" i="27"/>
  <c r="C622" i="27"/>
  <c r="C623" i="27"/>
  <c r="C624" i="27"/>
  <c r="C625" i="27"/>
  <c r="C620" i="27"/>
  <c r="C626" i="27"/>
  <c r="C632" i="27"/>
  <c r="C629" i="27"/>
  <c r="C627" i="27"/>
  <c r="C630" i="27"/>
  <c r="C628" i="27"/>
  <c r="C631" i="27"/>
  <c r="C634" i="27"/>
  <c r="C635" i="27"/>
  <c r="C637" i="27"/>
  <c r="C636" i="27"/>
  <c r="C638" i="27"/>
  <c r="C639" i="27"/>
  <c r="C640" i="27"/>
  <c r="C641" i="27"/>
  <c r="C642" i="27"/>
  <c r="C643" i="27"/>
  <c r="C644" i="27"/>
  <c r="C646" i="27"/>
  <c r="C647" i="27"/>
  <c r="C648" i="27"/>
  <c r="C645" i="27"/>
  <c r="C651" i="27"/>
  <c r="C652" i="27"/>
  <c r="C653" i="27"/>
  <c r="C649" i="27"/>
  <c r="C650" i="27"/>
  <c r="C602" i="27"/>
  <c r="C654" i="27"/>
  <c r="C655" i="27"/>
  <c r="C658" i="27"/>
  <c r="C656" i="27"/>
  <c r="C659" i="27"/>
  <c r="C660" i="27"/>
  <c r="C661" i="27"/>
  <c r="C662" i="27"/>
  <c r="C663" i="27"/>
  <c r="C664" i="27"/>
  <c r="C665" i="27"/>
  <c r="C600" i="27"/>
  <c r="C657" i="27"/>
  <c r="C666" i="27"/>
  <c r="C667" i="27"/>
  <c r="C668" i="27"/>
  <c r="C669" i="27"/>
  <c r="C670" i="27"/>
  <c r="C672" i="27"/>
  <c r="C671" i="27"/>
  <c r="C673" i="27"/>
  <c r="C675" i="27"/>
  <c r="C633" i="27"/>
  <c r="C676" i="27"/>
  <c r="C677" i="27"/>
  <c r="C679" i="27"/>
  <c r="C680" i="27"/>
  <c r="C678" i="27"/>
  <c r="C674" i="27"/>
  <c r="C681" i="27"/>
  <c r="C682" i="27"/>
  <c r="C686" i="27"/>
  <c r="C683" i="27"/>
  <c r="C684" i="27"/>
  <c r="C687" i="27"/>
  <c r="C688" i="27"/>
  <c r="C685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8" i="27"/>
  <c r="C707" i="27"/>
  <c r="C711" i="27"/>
  <c r="C712" i="27"/>
  <c r="C713" i="27"/>
  <c r="C709" i="27"/>
  <c r="C710" i="27"/>
  <c r="C714" i="27"/>
  <c r="C715" i="27"/>
  <c r="C716" i="27"/>
  <c r="C717" i="27"/>
  <c r="C718" i="27"/>
  <c r="C719" i="27"/>
  <c r="C720" i="27"/>
  <c r="C721" i="27"/>
  <c r="C722" i="27"/>
  <c r="C724" i="27"/>
  <c r="C723" i="27"/>
  <c r="C725" i="27"/>
  <c r="C726" i="27"/>
  <c r="C727" i="27"/>
  <c r="C729" i="27"/>
  <c r="C730" i="27"/>
  <c r="C728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9" i="27"/>
  <c r="C750" i="27"/>
  <c r="C751" i="27"/>
  <c r="C748" i="27"/>
  <c r="C752" i="27"/>
  <c r="C753" i="27"/>
  <c r="C754" i="27"/>
  <c r="C755" i="27"/>
  <c r="C756" i="27"/>
  <c r="C757" i="27"/>
  <c r="C759" i="27"/>
  <c r="C760" i="27"/>
  <c r="C758" i="27"/>
  <c r="C765" i="27"/>
  <c r="C761" i="27"/>
  <c r="C762" i="27"/>
  <c r="C763" i="27"/>
  <c r="C764" i="27"/>
  <c r="C767" i="27"/>
  <c r="C766" i="27"/>
  <c r="C768" i="27"/>
  <c r="C769" i="27"/>
  <c r="C770" i="27"/>
  <c r="C771" i="27"/>
  <c r="C772" i="27"/>
  <c r="C774" i="27"/>
  <c r="C773" i="27"/>
  <c r="C775" i="27"/>
  <c r="C777" i="27"/>
  <c r="C778" i="27"/>
  <c r="C776" i="27"/>
  <c r="C779" i="27"/>
  <c r="C780" i="27"/>
  <c r="C781" i="27"/>
  <c r="C782" i="27"/>
  <c r="C784" i="27"/>
  <c r="C785" i="27"/>
  <c r="C786" i="27"/>
  <c r="C783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7" i="27"/>
  <c r="C808" i="27"/>
  <c r="C809" i="27"/>
  <c r="C810" i="27"/>
  <c r="C806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4" i="27"/>
  <c r="C825" i="27"/>
  <c r="C826" i="27"/>
  <c r="C827" i="27"/>
  <c r="C828" i="27"/>
  <c r="C829" i="27"/>
  <c r="C823" i="27"/>
  <c r="C830" i="27"/>
  <c r="C831" i="27"/>
  <c r="C832" i="27"/>
  <c r="C834" i="27"/>
  <c r="C835" i="27"/>
  <c r="C833" i="27"/>
  <c r="C836" i="27"/>
  <c r="C837" i="27"/>
  <c r="C838" i="27"/>
  <c r="C839" i="27"/>
  <c r="C840" i="27"/>
  <c r="C841" i="27"/>
  <c r="C842" i="27"/>
  <c r="C843" i="27"/>
  <c r="C846" i="27"/>
  <c r="C847" i="27"/>
  <c r="C845" i="27"/>
  <c r="C844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3" i="27"/>
  <c r="C4" i="28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69" i="28"/>
  <c r="C70" i="28"/>
  <c r="C71" i="28"/>
  <c r="C72" i="28"/>
  <c r="C73" i="28"/>
  <c r="C74" i="28"/>
  <c r="C75" i="28"/>
  <c r="C76" i="28"/>
  <c r="C77" i="28"/>
  <c r="C78" i="28"/>
  <c r="C79" i="28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0" i="28"/>
  <c r="C171" i="28"/>
  <c r="C172" i="28"/>
  <c r="C173" i="28"/>
  <c r="C174" i="28"/>
  <c r="C175" i="28"/>
  <c r="C176" i="28"/>
  <c r="C177" i="28"/>
  <c r="C178" i="28"/>
  <c r="C179" i="28"/>
  <c r="C180" i="28"/>
  <c r="C181" i="28"/>
  <c r="C182" i="28"/>
  <c r="C183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8" i="28"/>
  <c r="C199" i="28"/>
  <c r="C200" i="28"/>
  <c r="C201" i="28"/>
  <c r="C202" i="28"/>
  <c r="C203" i="28"/>
  <c r="C204" i="28"/>
  <c r="C205" i="28"/>
  <c r="C206" i="28"/>
  <c r="C207" i="28"/>
  <c r="C208" i="28"/>
  <c r="C209" i="28"/>
  <c r="C210" i="28"/>
  <c r="C211" i="28"/>
  <c r="C212" i="28"/>
  <c r="C213" i="28"/>
  <c r="C214" i="28"/>
  <c r="C215" i="28"/>
  <c r="C216" i="28"/>
  <c r="C217" i="28"/>
  <c r="C218" i="28"/>
  <c r="C219" i="28"/>
  <c r="C220" i="28"/>
  <c r="C221" i="28"/>
  <c r="C222" i="28"/>
  <c r="C223" i="28"/>
  <c r="C224" i="28"/>
  <c r="C225" i="28"/>
  <c r="C226" i="28"/>
  <c r="C227" i="28"/>
  <c r="C228" i="28"/>
  <c r="C229" i="28"/>
  <c r="C230" i="28"/>
  <c r="C231" i="28"/>
  <c r="C232" i="28"/>
  <c r="C233" i="28"/>
  <c r="C234" i="28"/>
  <c r="C235" i="28"/>
  <c r="C236" i="28"/>
  <c r="C237" i="28"/>
  <c r="C238" i="28"/>
  <c r="C239" i="28"/>
  <c r="C240" i="28"/>
  <c r="C241" i="28"/>
  <c r="C242" i="28"/>
  <c r="C243" i="28"/>
  <c r="C244" i="28"/>
  <c r="C245" i="28"/>
  <c r="C246" i="28"/>
  <c r="C247" i="28"/>
  <c r="C248" i="28"/>
  <c r="C249" i="28"/>
  <c r="C250" i="28"/>
  <c r="C251" i="28"/>
  <c r="C252" i="28"/>
  <c r="C253" i="28"/>
  <c r="C254" i="28"/>
  <c r="C255" i="28"/>
  <c r="C256" i="28"/>
  <c r="C257" i="28"/>
  <c r="C258" i="28"/>
  <c r="C259" i="28"/>
  <c r="C260" i="28"/>
  <c r="C261" i="28"/>
  <c r="C262" i="28"/>
  <c r="C263" i="28"/>
  <c r="C264" i="28"/>
  <c r="C265" i="28"/>
  <c r="C266" i="28"/>
  <c r="C267" i="28"/>
  <c r="C268" i="28"/>
  <c r="C269" i="28"/>
  <c r="C270" i="28"/>
  <c r="C271" i="28"/>
  <c r="C272" i="28"/>
  <c r="C273" i="28"/>
  <c r="C274" i="28"/>
  <c r="C275" i="28"/>
  <c r="C276" i="28"/>
  <c r="C277" i="28"/>
  <c r="C278" i="28"/>
  <c r="C279" i="28"/>
  <c r="C280" i="28"/>
  <c r="C281" i="28"/>
  <c r="C282" i="28"/>
  <c r="C283" i="28"/>
  <c r="C284" i="28"/>
  <c r="C285" i="28"/>
  <c r="C286" i="28"/>
  <c r="C287" i="28"/>
  <c r="C288" i="28"/>
  <c r="C289" i="28"/>
  <c r="C290" i="28"/>
  <c r="C291" i="28"/>
  <c r="C292" i="28"/>
  <c r="C293" i="28"/>
  <c r="C294" i="28"/>
  <c r="C295" i="28"/>
  <c r="C296" i="28"/>
  <c r="C297" i="28"/>
  <c r="C298" i="28"/>
  <c r="C299" i="28"/>
  <c r="C300" i="28"/>
  <c r="C301" i="28"/>
  <c r="C302" i="28"/>
  <c r="C303" i="28"/>
  <c r="C304" i="28"/>
  <c r="C305" i="28"/>
  <c r="C306" i="28"/>
  <c r="C307" i="28"/>
  <c r="C308" i="28"/>
  <c r="C309" i="28"/>
  <c r="C310" i="28"/>
  <c r="C311" i="28"/>
  <c r="C312" i="28"/>
  <c r="C313" i="28"/>
  <c r="C314" i="28"/>
  <c r="C315" i="28"/>
  <c r="C316" i="28"/>
  <c r="C317" i="28"/>
  <c r="C318" i="28"/>
  <c r="C319" i="28"/>
  <c r="C320" i="28"/>
  <c r="C321" i="28"/>
  <c r="C322" i="28"/>
  <c r="C323" i="28"/>
  <c r="C324" i="28"/>
  <c r="C325" i="28"/>
  <c r="C326" i="28"/>
  <c r="C327" i="28"/>
  <c r="C328" i="28"/>
  <c r="C329" i="28"/>
  <c r="C330" i="28"/>
  <c r="C331" i="28"/>
  <c r="C332" i="28"/>
  <c r="C333" i="28"/>
  <c r="C334" i="28"/>
  <c r="C335" i="28"/>
  <c r="C336" i="28"/>
  <c r="C337" i="28"/>
  <c r="C338" i="28"/>
  <c r="C339" i="28"/>
  <c r="C340" i="28"/>
  <c r="C341" i="28"/>
  <c r="C342" i="28"/>
  <c r="C343" i="28"/>
  <c r="C344" i="28"/>
  <c r="C345" i="28"/>
  <c r="C346" i="28"/>
  <c r="C347" i="28"/>
  <c r="C348" i="28"/>
  <c r="C349" i="28"/>
  <c r="C350" i="28"/>
  <c r="C351" i="28"/>
  <c r="C352" i="28"/>
  <c r="C353" i="28"/>
  <c r="C354" i="28"/>
  <c r="C355" i="28"/>
  <c r="C356" i="28"/>
  <c r="C357" i="28"/>
  <c r="C358" i="28"/>
  <c r="C359" i="28"/>
  <c r="C360" i="28"/>
  <c r="C361" i="28"/>
  <c r="C362" i="28"/>
  <c r="C363" i="28"/>
  <c r="C364" i="28"/>
  <c r="C365" i="28"/>
  <c r="C366" i="28"/>
  <c r="C367" i="28"/>
  <c r="C368" i="28"/>
  <c r="C369" i="28"/>
  <c r="C370" i="28"/>
  <c r="C371" i="28"/>
  <c r="C372" i="28"/>
  <c r="C373" i="28"/>
  <c r="C374" i="28"/>
  <c r="C375" i="28"/>
  <c r="C376" i="28"/>
  <c r="C377" i="28"/>
  <c r="C378" i="28"/>
  <c r="C379" i="28"/>
  <c r="C380" i="28"/>
  <c r="C381" i="28"/>
  <c r="C382" i="28"/>
  <c r="C383" i="28"/>
  <c r="C384" i="28"/>
  <c r="C385" i="28"/>
  <c r="C386" i="28"/>
  <c r="C387" i="28"/>
  <c r="C388" i="28"/>
  <c r="C389" i="28"/>
  <c r="C390" i="28"/>
  <c r="C391" i="28"/>
  <c r="C392" i="28"/>
  <c r="C393" i="28"/>
  <c r="C394" i="28"/>
  <c r="C395" i="28"/>
  <c r="C396" i="28"/>
  <c r="C397" i="28"/>
  <c r="C398" i="28"/>
  <c r="C399" i="28"/>
  <c r="C400" i="28"/>
  <c r="C401" i="28"/>
  <c r="C402" i="28"/>
  <c r="C403" i="28"/>
  <c r="C404" i="28"/>
  <c r="C405" i="28"/>
  <c r="C406" i="28"/>
  <c r="C407" i="28"/>
  <c r="C408" i="28"/>
  <c r="C409" i="28"/>
  <c r="C410" i="28"/>
  <c r="C411" i="28"/>
  <c r="C412" i="28"/>
  <c r="C413" i="28"/>
  <c r="C414" i="28"/>
  <c r="C415" i="28"/>
  <c r="C416" i="28"/>
  <c r="C417" i="28"/>
  <c r="C418" i="28"/>
  <c r="C419" i="28"/>
  <c r="C420" i="28"/>
  <c r="C421" i="28"/>
  <c r="C422" i="28"/>
  <c r="C423" i="28"/>
  <c r="C424" i="28"/>
  <c r="C425" i="28"/>
  <c r="C426" i="28"/>
  <c r="C427" i="28"/>
  <c r="C428" i="28"/>
  <c r="C429" i="28"/>
  <c r="C430" i="28"/>
  <c r="C431" i="28"/>
  <c r="C432" i="28"/>
  <c r="C433" i="28"/>
  <c r="C434" i="28"/>
  <c r="C435" i="28"/>
  <c r="C436" i="28"/>
  <c r="C437" i="28"/>
  <c r="C438" i="28"/>
  <c r="C439" i="28"/>
  <c r="C440" i="28"/>
  <c r="C441" i="28"/>
  <c r="C442" i="28"/>
  <c r="C443" i="28"/>
  <c r="C444" i="28"/>
  <c r="C445" i="28"/>
  <c r="C446" i="28"/>
  <c r="C447" i="28"/>
  <c r="C448" i="28"/>
  <c r="C449" i="28"/>
  <c r="C450" i="28"/>
  <c r="C451" i="28"/>
  <c r="C452" i="28"/>
  <c r="C453" i="28"/>
  <c r="C454" i="28"/>
  <c r="C455" i="28"/>
  <c r="C456" i="28"/>
  <c r="C457" i="28"/>
  <c r="C458" i="28"/>
  <c r="C459" i="28"/>
  <c r="C460" i="28"/>
  <c r="C461" i="28"/>
  <c r="C462" i="28"/>
  <c r="C463" i="28"/>
  <c r="C464" i="28"/>
  <c r="C465" i="28"/>
  <c r="C466" i="28"/>
  <c r="C467" i="28"/>
  <c r="C468" i="28"/>
  <c r="C469" i="28"/>
  <c r="C470" i="28"/>
  <c r="C471" i="28"/>
  <c r="C472" i="28"/>
  <c r="C473" i="28"/>
  <c r="C474" i="28"/>
  <c r="C475" i="28"/>
  <c r="C476" i="28"/>
  <c r="C477" i="28"/>
  <c r="C478" i="28"/>
  <c r="C479" i="28"/>
  <c r="C480" i="28"/>
  <c r="C481" i="28"/>
  <c r="C482" i="28"/>
  <c r="C483" i="28"/>
  <c r="C484" i="28"/>
  <c r="C485" i="28"/>
  <c r="C486" i="28"/>
  <c r="C487" i="28"/>
  <c r="C488" i="28"/>
  <c r="C489" i="28"/>
  <c r="C490" i="28"/>
  <c r="C491" i="28"/>
  <c r="C492" i="28"/>
  <c r="C493" i="28"/>
  <c r="C494" i="28"/>
  <c r="C495" i="28"/>
  <c r="C496" i="28"/>
  <c r="C497" i="28"/>
  <c r="C498" i="28"/>
  <c r="C499" i="28"/>
  <c r="C500" i="28"/>
  <c r="C501" i="28"/>
  <c r="C502" i="28"/>
  <c r="C503" i="28"/>
  <c r="C504" i="28"/>
  <c r="C505" i="28"/>
  <c r="C506" i="28"/>
  <c r="C507" i="28"/>
  <c r="C508" i="28"/>
  <c r="C509" i="28"/>
  <c r="C510" i="28"/>
  <c r="C511" i="28"/>
  <c r="C512" i="28"/>
  <c r="C513" i="28"/>
  <c r="C514" i="28"/>
  <c r="C515" i="28"/>
  <c r="C516" i="28"/>
  <c r="C517" i="28"/>
  <c r="C518" i="28"/>
  <c r="C519" i="28"/>
  <c r="C520" i="28"/>
  <c r="C521" i="28"/>
  <c r="C522" i="28"/>
  <c r="C523" i="28"/>
  <c r="C524" i="28"/>
  <c r="C525" i="28"/>
  <c r="C526" i="28"/>
  <c r="C527" i="28"/>
  <c r="C528" i="28"/>
  <c r="C529" i="28"/>
  <c r="C530" i="28"/>
  <c r="C531" i="28"/>
  <c r="C532" i="28"/>
  <c r="C533" i="28"/>
  <c r="C534" i="28"/>
  <c r="C535" i="28"/>
  <c r="C536" i="28"/>
  <c r="C537" i="28"/>
  <c r="C538" i="28"/>
  <c r="C539" i="28"/>
  <c r="C540" i="28"/>
  <c r="C541" i="28"/>
  <c r="C542" i="28"/>
  <c r="C543" i="28"/>
  <c r="C544" i="28"/>
  <c r="C545" i="28"/>
  <c r="C546" i="28"/>
  <c r="C547" i="28"/>
  <c r="C548" i="28"/>
  <c r="C549" i="28"/>
  <c r="C550" i="28"/>
  <c r="C551" i="28"/>
  <c r="C552" i="28"/>
  <c r="C553" i="28"/>
  <c r="C554" i="28"/>
  <c r="C555" i="28"/>
  <c r="C556" i="28"/>
  <c r="C557" i="28"/>
  <c r="C558" i="28"/>
  <c r="C559" i="28"/>
  <c r="C560" i="28"/>
  <c r="C561" i="28"/>
  <c r="C562" i="28"/>
  <c r="C563" i="28"/>
  <c r="C564" i="28"/>
  <c r="C565" i="28"/>
  <c r="C566" i="28"/>
  <c r="C567" i="28"/>
  <c r="C568" i="28"/>
  <c r="C569" i="28"/>
  <c r="C570" i="28"/>
  <c r="C571" i="28"/>
  <c r="C572" i="28"/>
  <c r="C573" i="28"/>
  <c r="C574" i="28"/>
  <c r="C575" i="28"/>
  <c r="C576" i="28"/>
  <c r="C577" i="28"/>
  <c r="C578" i="28"/>
  <c r="C579" i="28"/>
  <c r="C580" i="28"/>
  <c r="C581" i="28"/>
  <c r="C582" i="28"/>
  <c r="C583" i="28"/>
  <c r="C584" i="28"/>
  <c r="C585" i="28"/>
  <c r="C586" i="28"/>
  <c r="C587" i="28"/>
  <c r="C588" i="28"/>
  <c r="C589" i="28"/>
  <c r="C590" i="28"/>
  <c r="C591" i="28"/>
  <c r="C592" i="28"/>
  <c r="C593" i="28"/>
  <c r="C594" i="28"/>
  <c r="C595" i="28"/>
  <c r="C596" i="28"/>
  <c r="C597" i="28"/>
  <c r="C598" i="28"/>
  <c r="C599" i="28"/>
  <c r="C600" i="28"/>
  <c r="C601" i="28"/>
  <c r="C602" i="28"/>
  <c r="C603" i="28"/>
  <c r="C604" i="28"/>
  <c r="C605" i="28"/>
  <c r="C606" i="28"/>
  <c r="C607" i="28"/>
  <c r="C608" i="28"/>
  <c r="C609" i="28"/>
  <c r="C610" i="28"/>
  <c r="C611" i="28"/>
  <c r="C612" i="28"/>
  <c r="C613" i="28"/>
  <c r="C614" i="28"/>
  <c r="C615" i="28"/>
  <c r="C616" i="28"/>
  <c r="C617" i="28"/>
  <c r="C618" i="28"/>
  <c r="C619" i="28"/>
  <c r="C620" i="28"/>
  <c r="C621" i="28"/>
  <c r="C622" i="28"/>
  <c r="C623" i="28"/>
  <c r="C624" i="28"/>
  <c r="C625" i="28"/>
  <c r="C626" i="28"/>
  <c r="C627" i="28"/>
  <c r="C628" i="28"/>
  <c r="C629" i="28"/>
  <c r="C630" i="28"/>
  <c r="C631" i="28"/>
  <c r="C632" i="28"/>
  <c r="C633" i="28"/>
  <c r="C634" i="28"/>
  <c r="C635" i="28"/>
  <c r="C636" i="28"/>
  <c r="C637" i="28"/>
  <c r="C638" i="28"/>
  <c r="C639" i="28"/>
  <c r="C640" i="28"/>
  <c r="C641" i="28"/>
  <c r="C642" i="28"/>
  <c r="C643" i="28"/>
  <c r="C644" i="28"/>
  <c r="C645" i="28"/>
  <c r="C646" i="28"/>
  <c r="C647" i="28"/>
  <c r="C648" i="28"/>
  <c r="C649" i="28"/>
  <c r="C650" i="28"/>
  <c r="C651" i="28"/>
  <c r="C652" i="28"/>
  <c r="C653" i="28"/>
  <c r="C654" i="28"/>
  <c r="C655" i="28"/>
  <c r="C656" i="28"/>
  <c r="C657" i="28"/>
  <c r="C658" i="28"/>
  <c r="C659" i="28"/>
  <c r="C660" i="28"/>
  <c r="C661" i="28"/>
  <c r="C662" i="28"/>
  <c r="C663" i="28"/>
  <c r="C664" i="28"/>
  <c r="C665" i="28"/>
  <c r="C666" i="28"/>
  <c r="C667" i="28"/>
  <c r="C668" i="28"/>
  <c r="C669" i="28"/>
  <c r="C670" i="28"/>
  <c r="C671" i="28"/>
  <c r="C672" i="28"/>
  <c r="C673" i="28"/>
  <c r="C674" i="28"/>
  <c r="C675" i="28"/>
  <c r="C676" i="28"/>
  <c r="C677" i="28"/>
  <c r="C678" i="28"/>
  <c r="C679" i="28"/>
  <c r="C680" i="28"/>
  <c r="C681" i="28"/>
  <c r="C682" i="28"/>
  <c r="C683" i="28"/>
  <c r="C684" i="28"/>
  <c r="C685" i="28"/>
  <c r="C686" i="28"/>
  <c r="C687" i="28"/>
  <c r="C688" i="28"/>
  <c r="C689" i="28"/>
  <c r="C690" i="28"/>
  <c r="C691" i="28"/>
  <c r="C692" i="28"/>
  <c r="C693" i="28"/>
  <c r="C694" i="28"/>
  <c r="C695" i="28"/>
  <c r="C696" i="28"/>
  <c r="C697" i="28"/>
  <c r="C698" i="28"/>
  <c r="C699" i="28"/>
  <c r="C700" i="28"/>
  <c r="C701" i="28"/>
  <c r="C702" i="28"/>
  <c r="C703" i="28"/>
  <c r="C704" i="28"/>
  <c r="C705" i="28"/>
  <c r="C706" i="28"/>
  <c r="C707" i="28"/>
  <c r="C708" i="28"/>
  <c r="C709" i="28"/>
  <c r="C710" i="28"/>
  <c r="C711" i="28"/>
  <c r="C712" i="28"/>
  <c r="C713" i="28"/>
  <c r="C714" i="28"/>
  <c r="C715" i="28"/>
  <c r="C716" i="28"/>
  <c r="C717" i="28"/>
  <c r="C718" i="28"/>
  <c r="C719" i="28"/>
  <c r="C720" i="28"/>
  <c r="C721" i="28"/>
  <c r="C722" i="28"/>
  <c r="C723" i="28"/>
  <c r="C724" i="28"/>
  <c r="C725" i="28"/>
  <c r="C726" i="28"/>
  <c r="C727" i="28"/>
  <c r="C728" i="28"/>
  <c r="C729" i="28"/>
  <c r="C730" i="28"/>
  <c r="C731" i="28"/>
  <c r="C732" i="28"/>
  <c r="C733" i="28"/>
  <c r="C734" i="28"/>
  <c r="C735" i="28"/>
  <c r="C736" i="28"/>
  <c r="C737" i="28"/>
  <c r="C738" i="28"/>
  <c r="C739" i="28"/>
  <c r="C740" i="28"/>
  <c r="C741" i="28"/>
  <c r="C742" i="28"/>
  <c r="C743" i="28"/>
  <c r="C744" i="28"/>
  <c r="C745" i="28"/>
  <c r="C746" i="28"/>
  <c r="C747" i="28"/>
  <c r="C748" i="28"/>
  <c r="C749" i="28"/>
  <c r="C750" i="28"/>
  <c r="C751" i="28"/>
  <c r="C752" i="28"/>
  <c r="C753" i="28"/>
  <c r="C754" i="28"/>
  <c r="C755" i="28"/>
  <c r="C756" i="28"/>
  <c r="C757" i="28"/>
  <c r="C758" i="28"/>
  <c r="C759" i="28"/>
  <c r="C760" i="28"/>
  <c r="C761" i="28"/>
  <c r="C762" i="28"/>
  <c r="C763" i="28"/>
  <c r="C764" i="28"/>
  <c r="C765" i="28"/>
  <c r="C766" i="28"/>
  <c r="C767" i="28"/>
  <c r="C768" i="28"/>
  <c r="C769" i="28"/>
  <c r="C770" i="28"/>
  <c r="C771" i="28"/>
  <c r="C772" i="28"/>
  <c r="C773" i="28"/>
  <c r="C774" i="28"/>
  <c r="C775" i="28"/>
  <c r="C776" i="28"/>
  <c r="C777" i="28"/>
  <c r="C778" i="28"/>
  <c r="C779" i="28"/>
  <c r="C780" i="28"/>
  <c r="C781" i="28"/>
  <c r="C782" i="28"/>
  <c r="C783" i="28"/>
  <c r="C784" i="28"/>
  <c r="C785" i="28"/>
  <c r="C786" i="28"/>
  <c r="C787" i="28"/>
  <c r="C788" i="28"/>
  <c r="C789" i="28"/>
  <c r="C790" i="28"/>
  <c r="C791" i="28"/>
  <c r="C792" i="28"/>
  <c r="C793" i="28"/>
  <c r="C794" i="28"/>
  <c r="C795" i="28"/>
  <c r="C796" i="28"/>
  <c r="C797" i="28"/>
  <c r="C798" i="28"/>
  <c r="C799" i="28"/>
  <c r="C800" i="28"/>
  <c r="C801" i="28"/>
  <c r="C802" i="28"/>
  <c r="C803" i="28"/>
  <c r="C804" i="28"/>
  <c r="C805" i="28"/>
  <c r="C806" i="28"/>
  <c r="C807" i="28"/>
  <c r="C808" i="28"/>
  <c r="C809" i="28"/>
  <c r="C810" i="28"/>
  <c r="C811" i="28"/>
  <c r="C812" i="28"/>
  <c r="C813" i="28"/>
  <c r="C814" i="28"/>
  <c r="C815" i="28"/>
  <c r="C816" i="28"/>
  <c r="C817" i="28"/>
  <c r="C818" i="28"/>
  <c r="C819" i="28"/>
  <c r="C820" i="28"/>
  <c r="C821" i="28"/>
  <c r="C822" i="28"/>
  <c r="C823" i="28"/>
  <c r="C824" i="28"/>
  <c r="C825" i="28"/>
  <c r="C826" i="28"/>
  <c r="C827" i="28"/>
  <c r="C828" i="28"/>
  <c r="C829" i="28"/>
  <c r="C830" i="28"/>
  <c r="C831" i="28"/>
  <c r="C832" i="28"/>
  <c r="C833" i="28"/>
  <c r="C834" i="28"/>
  <c r="C835" i="28"/>
  <c r="C836" i="28"/>
  <c r="C837" i="28"/>
  <c r="C838" i="28"/>
  <c r="C839" i="28"/>
  <c r="C840" i="28"/>
  <c r="C841" i="28"/>
  <c r="C842" i="28"/>
  <c r="C843" i="28"/>
  <c r="C844" i="28"/>
  <c r="C845" i="28"/>
  <c r="C846" i="28"/>
  <c r="C847" i="28"/>
  <c r="C848" i="28"/>
  <c r="C849" i="28"/>
  <c r="C850" i="28"/>
  <c r="C851" i="28"/>
  <c r="C852" i="28"/>
  <c r="C853" i="28"/>
  <c r="C854" i="28"/>
  <c r="C855" i="28"/>
  <c r="C856" i="28"/>
  <c r="C857" i="28"/>
  <c r="C858" i="28"/>
  <c r="C859" i="28"/>
  <c r="C860" i="28"/>
  <c r="C861" i="28"/>
  <c r="C862" i="28"/>
  <c r="C863" i="28"/>
  <c r="C864" i="28"/>
  <c r="C865" i="28"/>
  <c r="C866" i="28"/>
  <c r="C867" i="28"/>
  <c r="C868" i="28"/>
  <c r="C869" i="28"/>
  <c r="C870" i="28"/>
  <c r="C871" i="28"/>
  <c r="C872" i="28"/>
  <c r="C873" i="28"/>
  <c r="C874" i="28"/>
  <c r="C875" i="28"/>
  <c r="C876" i="28"/>
  <c r="C877" i="28"/>
  <c r="C878" i="28"/>
  <c r="C879" i="28"/>
  <c r="C880" i="28"/>
  <c r="C881" i="28"/>
  <c r="C882" i="28"/>
  <c r="C883" i="28"/>
  <c r="C884" i="28"/>
  <c r="C885" i="28"/>
  <c r="C886" i="28"/>
  <c r="C887" i="28"/>
  <c r="C888" i="28"/>
  <c r="C889" i="28"/>
  <c r="C890" i="28"/>
  <c r="C891" i="28"/>
  <c r="C892" i="28"/>
  <c r="C893" i="28"/>
  <c r="C894" i="28"/>
  <c r="C895" i="28"/>
  <c r="C896" i="28"/>
  <c r="C897" i="28"/>
  <c r="C898" i="28"/>
  <c r="C899" i="28"/>
  <c r="C900" i="28"/>
  <c r="C901" i="28"/>
  <c r="C902" i="28"/>
  <c r="C903" i="28"/>
  <c r="C904" i="28"/>
  <c r="C905" i="28"/>
  <c r="C906" i="28"/>
  <c r="C907" i="28"/>
  <c r="C908" i="28"/>
  <c r="C909" i="28"/>
  <c r="C910" i="28"/>
  <c r="C911" i="28"/>
  <c r="C912" i="28"/>
  <c r="C913" i="28"/>
  <c r="C914" i="28"/>
  <c r="C915" i="28"/>
  <c r="C916" i="28"/>
  <c r="C917" i="28"/>
  <c r="C918" i="28"/>
  <c r="C919" i="28"/>
  <c r="C920" i="28"/>
  <c r="C921" i="28"/>
  <c r="C922" i="28"/>
  <c r="C923" i="28"/>
  <c r="C924" i="28"/>
  <c r="C925" i="28"/>
  <c r="C926" i="28"/>
  <c r="C927" i="28"/>
  <c r="C928" i="28"/>
  <c r="C929" i="28"/>
  <c r="C930" i="28"/>
  <c r="C931" i="28"/>
  <c r="C932" i="28"/>
  <c r="C933" i="28"/>
  <c r="C934" i="28"/>
  <c r="C935" i="28"/>
  <c r="C936" i="28"/>
  <c r="C937" i="28"/>
  <c r="C938" i="28"/>
  <c r="C939" i="28"/>
  <c r="C940" i="28"/>
  <c r="C941" i="28"/>
  <c r="C942" i="28"/>
  <c r="C943" i="28"/>
  <c r="C944" i="28"/>
  <c r="C945" i="28"/>
  <c r="C946" i="28"/>
  <c r="C947" i="28"/>
  <c r="C948" i="28"/>
  <c r="C949" i="28"/>
  <c r="C950" i="28"/>
  <c r="C951" i="28"/>
  <c r="C952" i="28"/>
  <c r="C953" i="28"/>
  <c r="C954" i="28"/>
  <c r="C955" i="28"/>
  <c r="C956" i="28"/>
  <c r="C957" i="28"/>
  <c r="C958" i="28"/>
  <c r="C959" i="28"/>
  <c r="C960" i="28"/>
  <c r="C961" i="28"/>
  <c r="C962" i="28"/>
  <c r="C963" i="28"/>
  <c r="C964" i="28"/>
  <c r="C965" i="28"/>
  <c r="C966" i="28"/>
  <c r="C967" i="28"/>
  <c r="C968" i="28"/>
  <c r="C969" i="28"/>
  <c r="C970" i="28"/>
  <c r="C971" i="28"/>
  <c r="C972" i="28"/>
  <c r="C973" i="28"/>
  <c r="C974" i="28"/>
  <c r="C975" i="28"/>
  <c r="C976" i="28"/>
  <c r="C977" i="28"/>
  <c r="C978" i="28"/>
  <c r="C979" i="28"/>
  <c r="C980" i="28"/>
  <c r="C981" i="28"/>
  <c r="C982" i="28"/>
  <c r="C983" i="28"/>
  <c r="C984" i="28"/>
  <c r="C985" i="28"/>
  <c r="C986" i="28"/>
  <c r="C987" i="28"/>
  <c r="C988" i="28"/>
  <c r="C989" i="28"/>
  <c r="C990" i="28"/>
  <c r="C991" i="28"/>
  <c r="C992" i="28"/>
  <c r="C993" i="28"/>
  <c r="C994" i="28"/>
  <c r="C995" i="28"/>
  <c r="C996" i="28"/>
  <c r="C997" i="28"/>
  <c r="C998" i="28"/>
  <c r="C999" i="28"/>
  <c r="C1000" i="28"/>
  <c r="C1001" i="28"/>
  <c r="C1002" i="28"/>
  <c r="C1003" i="28"/>
  <c r="C1004" i="28"/>
  <c r="C1005" i="28"/>
  <c r="C1006" i="28"/>
  <c r="C1007" i="28"/>
  <c r="C1008" i="28"/>
  <c r="C1009" i="28"/>
  <c r="C1010" i="28"/>
  <c r="C1011" i="28"/>
  <c r="C1012" i="28"/>
  <c r="C1013" i="28"/>
  <c r="C1014" i="28"/>
  <c r="C1015" i="28"/>
  <c r="C1016" i="28"/>
  <c r="C1017" i="28"/>
  <c r="C1018" i="28"/>
  <c r="C1019" i="28"/>
  <c r="C1020" i="28"/>
  <c r="C1021" i="28"/>
  <c r="C1022" i="28"/>
  <c r="C1023" i="28"/>
  <c r="C1024" i="28"/>
  <c r="C1025" i="28"/>
  <c r="C1026" i="28"/>
  <c r="C1027" i="28"/>
  <c r="C1028" i="28"/>
  <c r="C1029" i="28"/>
  <c r="C1030" i="28"/>
  <c r="C1031" i="28"/>
  <c r="C1032" i="28"/>
  <c r="C1033" i="28"/>
  <c r="C1034" i="28"/>
  <c r="C1035" i="28"/>
  <c r="C1036" i="28"/>
  <c r="C1037" i="28"/>
  <c r="C1038" i="28"/>
  <c r="C1039" i="28"/>
  <c r="C1040" i="28"/>
  <c r="C1041" i="28"/>
  <c r="C1042" i="28"/>
  <c r="C1043" i="28"/>
  <c r="C1044" i="28"/>
  <c r="C1045" i="28"/>
  <c r="C1046" i="28"/>
  <c r="C1047" i="28"/>
  <c r="C1048" i="28"/>
  <c r="C1049" i="28"/>
  <c r="C1050" i="28"/>
  <c r="C1051" i="28"/>
  <c r="C1052" i="28"/>
  <c r="C1053" i="28"/>
  <c r="C1054" i="28"/>
  <c r="C1055" i="28"/>
  <c r="C1056" i="28"/>
  <c r="C1057" i="28"/>
  <c r="C1058" i="28"/>
  <c r="C1059" i="28"/>
  <c r="C1060" i="28"/>
  <c r="C1061" i="28"/>
  <c r="C1062" i="28"/>
  <c r="C1063" i="28"/>
  <c r="C1064" i="28"/>
  <c r="C1065" i="28"/>
  <c r="C1066" i="28"/>
  <c r="C1067" i="28"/>
  <c r="C1068" i="28"/>
  <c r="C1069" i="28"/>
  <c r="C1070" i="28"/>
  <c r="C1071" i="28"/>
  <c r="C1072" i="28"/>
  <c r="C1073" i="28"/>
  <c r="C1074" i="28"/>
  <c r="C1075" i="28"/>
  <c r="C1076" i="28"/>
  <c r="C1077" i="28"/>
  <c r="C1078" i="28"/>
  <c r="C1079" i="28"/>
  <c r="C1080" i="28"/>
  <c r="C1081" i="28"/>
  <c r="C1082" i="28"/>
  <c r="C1083" i="28"/>
  <c r="C1084" i="28"/>
  <c r="C1085" i="28"/>
  <c r="C1086" i="28"/>
  <c r="C1087" i="28"/>
  <c r="C1088" i="28"/>
  <c r="C1089" i="28"/>
  <c r="C1090" i="28"/>
  <c r="C1091" i="28"/>
  <c r="C1092" i="28"/>
  <c r="C1093" i="28"/>
  <c r="C1094" i="28"/>
  <c r="C1095" i="28"/>
  <c r="C1096" i="28"/>
  <c r="C1097" i="28"/>
  <c r="C1098" i="28"/>
  <c r="C1099" i="28"/>
  <c r="C1100" i="28"/>
  <c r="C1101" i="28"/>
  <c r="C1102" i="28"/>
  <c r="C1103" i="28"/>
  <c r="C1104" i="28"/>
  <c r="C1105" i="28"/>
  <c r="C1106" i="28"/>
  <c r="C1107" i="28"/>
  <c r="C1108" i="28"/>
  <c r="C1109" i="28"/>
  <c r="C1110" i="28"/>
  <c r="C1111" i="28"/>
  <c r="C1112" i="28"/>
  <c r="C1113" i="28"/>
  <c r="C1114" i="28"/>
  <c r="C1115" i="28"/>
  <c r="C1116" i="28"/>
  <c r="C1117" i="28"/>
  <c r="C1118" i="28"/>
  <c r="C1119" i="28"/>
  <c r="C1120" i="28"/>
  <c r="C1121" i="28"/>
  <c r="C1122" i="28"/>
  <c r="C1123" i="28"/>
  <c r="C1124" i="28"/>
  <c r="C1125" i="28"/>
  <c r="C1126" i="28"/>
  <c r="C1127" i="28"/>
  <c r="C1128" i="28"/>
  <c r="C1129" i="28"/>
  <c r="C1130" i="28"/>
  <c r="C1131" i="28"/>
  <c r="C1132" i="28"/>
  <c r="C1133" i="28"/>
  <c r="C1134" i="28"/>
  <c r="C1135" i="28"/>
  <c r="C1136" i="28"/>
  <c r="C1137" i="28"/>
  <c r="C1138" i="28"/>
  <c r="C1139" i="28"/>
  <c r="C1140" i="28"/>
  <c r="C1141" i="28"/>
  <c r="C1142" i="28"/>
  <c r="C1143" i="28"/>
  <c r="C1144" i="28"/>
  <c r="C1145" i="28"/>
  <c r="C1146" i="28"/>
  <c r="C1147" i="28"/>
  <c r="C1148" i="28"/>
  <c r="C1149" i="28"/>
  <c r="C1150" i="28"/>
  <c r="C1151" i="28"/>
  <c r="C1152" i="28"/>
  <c r="C1153" i="28"/>
  <c r="C1154" i="28"/>
  <c r="C1155" i="28"/>
  <c r="C1156" i="28"/>
  <c r="C1157" i="28"/>
  <c r="C1158" i="28"/>
  <c r="C1159" i="28"/>
  <c r="C1160" i="28"/>
  <c r="C1161" i="28"/>
  <c r="C1162" i="28"/>
  <c r="C1163" i="28"/>
  <c r="C1164" i="28"/>
  <c r="C1165" i="28"/>
  <c r="C1166" i="28"/>
  <c r="C1167" i="28"/>
  <c r="C1168" i="28"/>
  <c r="C1169" i="28"/>
  <c r="C1170" i="28"/>
  <c r="C1171" i="28"/>
  <c r="C1172" i="28"/>
  <c r="C1173" i="28"/>
  <c r="C1174" i="28"/>
  <c r="C1175" i="28"/>
  <c r="C1176" i="28"/>
  <c r="C1177" i="28"/>
  <c r="C1178" i="28"/>
  <c r="C1179" i="28"/>
  <c r="C1180" i="28"/>
  <c r="C1181" i="28"/>
  <c r="C1182" i="28"/>
  <c r="C1183" i="28"/>
  <c r="C1184" i="28"/>
  <c r="C1185" i="28"/>
  <c r="C1186" i="28"/>
  <c r="C1187" i="28"/>
  <c r="C1188" i="28"/>
  <c r="C1189" i="28"/>
  <c r="C1190" i="28"/>
  <c r="C1191" i="28"/>
  <c r="C1192" i="28"/>
  <c r="C1193" i="28"/>
  <c r="C1194" i="28"/>
  <c r="C1195" i="28"/>
  <c r="C1196" i="28"/>
  <c r="C1197" i="28"/>
  <c r="C1198" i="28"/>
  <c r="C1199" i="28"/>
  <c r="C1200" i="28"/>
  <c r="C1201" i="28"/>
  <c r="C1202" i="28"/>
  <c r="C1203" i="28"/>
  <c r="C1204" i="28"/>
  <c r="C1205" i="28"/>
  <c r="C1206" i="28"/>
  <c r="C1207" i="28"/>
  <c r="C1208" i="28"/>
  <c r="C1209" i="28"/>
  <c r="C1210" i="28"/>
  <c r="C1211" i="28"/>
  <c r="C1212" i="28"/>
  <c r="C1213" i="28"/>
  <c r="C1214" i="28"/>
  <c r="C1215" i="28"/>
  <c r="C1216" i="28"/>
  <c r="C1217" i="28"/>
  <c r="C1218" i="28"/>
  <c r="C1219" i="28"/>
  <c r="C1220" i="28"/>
  <c r="C1221" i="28"/>
  <c r="C1222" i="28"/>
  <c r="C1223" i="28"/>
  <c r="C1224" i="28"/>
  <c r="C1225" i="28"/>
  <c r="C1226" i="28"/>
  <c r="C1227" i="28"/>
  <c r="C1228" i="28"/>
  <c r="C1229" i="28"/>
  <c r="C1230" i="28"/>
  <c r="C1231" i="28"/>
  <c r="C1232" i="28"/>
  <c r="C1233" i="28"/>
  <c r="C1234" i="28"/>
  <c r="C1235" i="28"/>
  <c r="C1236" i="28"/>
  <c r="C1237" i="28"/>
  <c r="C1238" i="28"/>
  <c r="C1239" i="28"/>
  <c r="C1240" i="28"/>
  <c r="C1241" i="28"/>
  <c r="C1242" i="28"/>
  <c r="C1243" i="28"/>
  <c r="C1244" i="28"/>
  <c r="C1245" i="28"/>
  <c r="C1246" i="28"/>
  <c r="C1247" i="28"/>
  <c r="C1248" i="28"/>
  <c r="C1249" i="28"/>
  <c r="C1250" i="28"/>
  <c r="C1251" i="28"/>
  <c r="C1252" i="28"/>
  <c r="C1253" i="28"/>
  <c r="C1254" i="28"/>
  <c r="C1255" i="28"/>
  <c r="C1256" i="28"/>
  <c r="C1257" i="28"/>
  <c r="C1258" i="28"/>
  <c r="C1259" i="28"/>
  <c r="C1260" i="28"/>
  <c r="C1261" i="28"/>
  <c r="C1262" i="28"/>
  <c r="C1263" i="28"/>
  <c r="C1264" i="28"/>
  <c r="C1265" i="28"/>
  <c r="C1266" i="28"/>
  <c r="C1267" i="28"/>
  <c r="C1268" i="28"/>
  <c r="C1269" i="28"/>
  <c r="C1270" i="28"/>
  <c r="C1271" i="28"/>
  <c r="C1272" i="28"/>
  <c r="C1273" i="28"/>
  <c r="C1274" i="28"/>
  <c r="C1275" i="28"/>
  <c r="C1276" i="28"/>
  <c r="C1277" i="28"/>
  <c r="C1278" i="28"/>
  <c r="C1279" i="28"/>
  <c r="C1280" i="28"/>
  <c r="C1281" i="28"/>
  <c r="C1282" i="28"/>
  <c r="C1283" i="28"/>
  <c r="C1284" i="28"/>
  <c r="C1285" i="28"/>
  <c r="C1286" i="28"/>
  <c r="C1287" i="28"/>
  <c r="C1288" i="28"/>
  <c r="C1289" i="28"/>
  <c r="C1290" i="28"/>
  <c r="C1291" i="28"/>
  <c r="C1292" i="28"/>
  <c r="C1293" i="28"/>
  <c r="C1294" i="28"/>
  <c r="C1295" i="28"/>
  <c r="C1296" i="28"/>
  <c r="C1297" i="28"/>
  <c r="C1298" i="28"/>
  <c r="C1299" i="28"/>
  <c r="C1300" i="28"/>
  <c r="C1301" i="28"/>
  <c r="C1302" i="28"/>
  <c r="C1303" i="28"/>
  <c r="C1304" i="28"/>
  <c r="C1305" i="28"/>
  <c r="C1306" i="28"/>
  <c r="C1307" i="28"/>
  <c r="C1308" i="28"/>
  <c r="C1309" i="28"/>
  <c r="C1310" i="28"/>
  <c r="C1311" i="28"/>
  <c r="C1312" i="28"/>
  <c r="C1313" i="28"/>
  <c r="C1314" i="28"/>
  <c r="C1315" i="28"/>
  <c r="C1316" i="28"/>
  <c r="C1317" i="28"/>
  <c r="C1318" i="28"/>
  <c r="C1319" i="28"/>
  <c r="C1320" i="28"/>
  <c r="C1321" i="28"/>
  <c r="C1322" i="28"/>
  <c r="C1323" i="28"/>
  <c r="C1324" i="28"/>
  <c r="C1325" i="28"/>
  <c r="C1326" i="28"/>
  <c r="C1327" i="28"/>
  <c r="C1328" i="28"/>
  <c r="C1329" i="28"/>
  <c r="C1330" i="28"/>
  <c r="C1331" i="28"/>
  <c r="C1332" i="28"/>
  <c r="C1333" i="28"/>
  <c r="C1334" i="28"/>
  <c r="C1335" i="28"/>
  <c r="C1336" i="28"/>
  <c r="C1337" i="28"/>
  <c r="C1338" i="28"/>
  <c r="C1339" i="28"/>
  <c r="C1340" i="28"/>
  <c r="C1341" i="28"/>
  <c r="C1342" i="28"/>
  <c r="C1343" i="28"/>
  <c r="C1344" i="28"/>
  <c r="C1345" i="28"/>
  <c r="C1346" i="28"/>
  <c r="C1347" i="28"/>
  <c r="C1348" i="28"/>
  <c r="C1349" i="28"/>
  <c r="C1350" i="28"/>
  <c r="C1351" i="28"/>
  <c r="C1352" i="28"/>
  <c r="C1353" i="28"/>
  <c r="C1354" i="28"/>
  <c r="C1355" i="28"/>
  <c r="C1356" i="28"/>
  <c r="C1357" i="28"/>
  <c r="C1358" i="28"/>
  <c r="C1359" i="28"/>
  <c r="C1360" i="28"/>
  <c r="C1361" i="28"/>
  <c r="C1362" i="28"/>
  <c r="C1363" i="28"/>
  <c r="C1364" i="28"/>
  <c r="C1365" i="28"/>
  <c r="C1366" i="28"/>
  <c r="C1367" i="28"/>
  <c r="C1368" i="28"/>
  <c r="C1369" i="28"/>
  <c r="C1370" i="28"/>
  <c r="C1371" i="28"/>
  <c r="C1372" i="28"/>
  <c r="C1373" i="28"/>
  <c r="C1374" i="28"/>
  <c r="C1375" i="28"/>
  <c r="C1376" i="28"/>
  <c r="C1377" i="28"/>
  <c r="C1378" i="28"/>
  <c r="C1379" i="28"/>
  <c r="C1380" i="28"/>
  <c r="C1381" i="28"/>
  <c r="C1382" i="28"/>
  <c r="C1383" i="28"/>
  <c r="C1384" i="28"/>
  <c r="C1385" i="28"/>
  <c r="C1386" i="28"/>
  <c r="C1387" i="28"/>
  <c r="C1388" i="28"/>
  <c r="C1389" i="28"/>
  <c r="C1390" i="28"/>
  <c r="C1391" i="28"/>
  <c r="C1392" i="28"/>
  <c r="C1393" i="28"/>
  <c r="C1394" i="28"/>
  <c r="C1395" i="28"/>
  <c r="C1396" i="28"/>
  <c r="C1397" i="28"/>
  <c r="C1398" i="28"/>
  <c r="C1399" i="28"/>
  <c r="C1400" i="28"/>
  <c r="C1401" i="28"/>
  <c r="C1402" i="28"/>
  <c r="C1403" i="28"/>
  <c r="C1404" i="28"/>
  <c r="C1405" i="28"/>
  <c r="C1406" i="28"/>
  <c r="C1407" i="28"/>
  <c r="C1408" i="28"/>
  <c r="C1409" i="28"/>
  <c r="C1410" i="28"/>
  <c r="C1411" i="28"/>
  <c r="C1412" i="28"/>
  <c r="C1413" i="28"/>
  <c r="C1414" i="28"/>
  <c r="C1415" i="28"/>
  <c r="C1416" i="28"/>
  <c r="C1417" i="28"/>
  <c r="C1418" i="28"/>
  <c r="C1419" i="28"/>
  <c r="C1420" i="28"/>
  <c r="C1421" i="28"/>
  <c r="C1422" i="28"/>
  <c r="C1423" i="28"/>
  <c r="C1424" i="28"/>
  <c r="C1425" i="28"/>
  <c r="C1426" i="28"/>
  <c r="C1427" i="28"/>
  <c r="C1428" i="28"/>
  <c r="C1429" i="28"/>
  <c r="C1430" i="28"/>
  <c r="C1431" i="28"/>
  <c r="C1432" i="28"/>
  <c r="C1433" i="28"/>
  <c r="C1434" i="28"/>
  <c r="C1435" i="28"/>
  <c r="C1436" i="28"/>
  <c r="C1437" i="28"/>
  <c r="C1438" i="28"/>
  <c r="C1439" i="28"/>
  <c r="C1440" i="28"/>
  <c r="C1441" i="28"/>
  <c r="C1442" i="28"/>
  <c r="C1443" i="28"/>
  <c r="C1444" i="28"/>
  <c r="C1445" i="28"/>
  <c r="C1446" i="28"/>
  <c r="C1447" i="28"/>
  <c r="C1448" i="28"/>
  <c r="C1449" i="28"/>
  <c r="C1450" i="28"/>
  <c r="C1451" i="28"/>
  <c r="C1452" i="28"/>
  <c r="C1453" i="28"/>
  <c r="C1454" i="28"/>
  <c r="C1455" i="28"/>
  <c r="C1456" i="28"/>
  <c r="C1457" i="28"/>
  <c r="C1458" i="28"/>
  <c r="C1459" i="28"/>
  <c r="C1460" i="28"/>
  <c r="C1461" i="28"/>
  <c r="C1462" i="28"/>
  <c r="C1463" i="28"/>
  <c r="C1464" i="28"/>
  <c r="C1465" i="28"/>
  <c r="C1466" i="28"/>
  <c r="C1467" i="28"/>
  <c r="C1468" i="28"/>
  <c r="C1469" i="28"/>
  <c r="C1470" i="28"/>
  <c r="C1471" i="28"/>
  <c r="C1472" i="28"/>
  <c r="C1473" i="28"/>
  <c r="C1474" i="28"/>
  <c r="C1475" i="28"/>
  <c r="C1476" i="28"/>
  <c r="C1477" i="28"/>
  <c r="C1478" i="28"/>
  <c r="C1479" i="28"/>
  <c r="C1480" i="28"/>
  <c r="C1481" i="28"/>
  <c r="C1482" i="28"/>
  <c r="C1483" i="28"/>
  <c r="C1484" i="28"/>
  <c r="C1485" i="28"/>
  <c r="C1486" i="28"/>
  <c r="C1487" i="28"/>
  <c r="C1488" i="28"/>
  <c r="C1489" i="28"/>
  <c r="C1490" i="28"/>
  <c r="C1491" i="28"/>
  <c r="C1492" i="28"/>
  <c r="C1493" i="28"/>
  <c r="C1494" i="28"/>
  <c r="C1495" i="28"/>
  <c r="C1496" i="28"/>
  <c r="C1497" i="28"/>
  <c r="C1498" i="28"/>
  <c r="C1499" i="28"/>
  <c r="C1500" i="28"/>
  <c r="C1501" i="28"/>
  <c r="C1502" i="28"/>
  <c r="C1503" i="28"/>
  <c r="C1504" i="28"/>
  <c r="C1505" i="28"/>
  <c r="C1506" i="28"/>
  <c r="C1507" i="28"/>
  <c r="C1508" i="28"/>
  <c r="C1509" i="28"/>
  <c r="C1510" i="28"/>
  <c r="C1511" i="28"/>
  <c r="C1512" i="28"/>
  <c r="C1513" i="28"/>
  <c r="C1514" i="28"/>
  <c r="C1515" i="28"/>
  <c r="C1516" i="28"/>
  <c r="C1517" i="28"/>
  <c r="C1518" i="28"/>
  <c r="C1519" i="28"/>
  <c r="C1520" i="28"/>
  <c r="C1521" i="28"/>
  <c r="C1522" i="28"/>
  <c r="C1523" i="28"/>
  <c r="C1524" i="28"/>
  <c r="C1525" i="28"/>
  <c r="C1526" i="28"/>
  <c r="C1527" i="28"/>
  <c r="C1528" i="28"/>
  <c r="C1529" i="28"/>
  <c r="C1530" i="28"/>
  <c r="C1531" i="28"/>
  <c r="C1532" i="28"/>
  <c r="C1533" i="28"/>
  <c r="C1534" i="28"/>
  <c r="C1535" i="28"/>
  <c r="C1536" i="28"/>
  <c r="C1537" i="28"/>
  <c r="C1538" i="28"/>
  <c r="C1539" i="28"/>
  <c r="C1540" i="28"/>
  <c r="C1541" i="28"/>
  <c r="C1542" i="28"/>
  <c r="C1543" i="28"/>
  <c r="C1544" i="28"/>
  <c r="C1545" i="28"/>
  <c r="C1546" i="28"/>
  <c r="C1547" i="28"/>
  <c r="C1548" i="28"/>
  <c r="C1549" i="28"/>
  <c r="C1550" i="28"/>
  <c r="C1551" i="28"/>
  <c r="C1552" i="28"/>
  <c r="C1553" i="28"/>
  <c r="C1554" i="28"/>
  <c r="C1555" i="28"/>
  <c r="C1556" i="28"/>
  <c r="C1557" i="28"/>
  <c r="C1558" i="28"/>
  <c r="C1559" i="28"/>
  <c r="C1560" i="28"/>
  <c r="C1561" i="28"/>
  <c r="C1562" i="28"/>
  <c r="C1563" i="28"/>
  <c r="C1564" i="28"/>
  <c r="C1565" i="28"/>
  <c r="C1566" i="28"/>
  <c r="C1567" i="28"/>
  <c r="C1568" i="28"/>
  <c r="C1569" i="28"/>
  <c r="C1570" i="28"/>
  <c r="C1571" i="28"/>
  <c r="C1572" i="28"/>
  <c r="C1573" i="28"/>
  <c r="C1574" i="28"/>
  <c r="C1575" i="28"/>
  <c r="C1576" i="28"/>
  <c r="C1577" i="28"/>
  <c r="C1578" i="28"/>
  <c r="C1579" i="28"/>
  <c r="C1580" i="28"/>
  <c r="C1581" i="28"/>
  <c r="C1582" i="28"/>
  <c r="C1583" i="28"/>
  <c r="C1584" i="28"/>
  <c r="C1585" i="28"/>
  <c r="C1586" i="28"/>
  <c r="C1587" i="28"/>
  <c r="C1588" i="28"/>
  <c r="C1589" i="28"/>
  <c r="C1590" i="28"/>
  <c r="C1591" i="28"/>
  <c r="C1592" i="28"/>
  <c r="C1593" i="28"/>
  <c r="C1594" i="28"/>
  <c r="C1595" i="28"/>
  <c r="C1596" i="28"/>
  <c r="C1597" i="28"/>
  <c r="C1598" i="28"/>
  <c r="C1599" i="28"/>
  <c r="C1600" i="28"/>
  <c r="C1601" i="28"/>
  <c r="C1602" i="28"/>
  <c r="C1603" i="28"/>
  <c r="C1604" i="28"/>
  <c r="C1605" i="28"/>
  <c r="C1606" i="28"/>
  <c r="C1607" i="28"/>
  <c r="C1608" i="28"/>
  <c r="C1609" i="28"/>
  <c r="C1610" i="28"/>
  <c r="C1611" i="28"/>
  <c r="C1612" i="28"/>
  <c r="C1613" i="28"/>
  <c r="C1614" i="28"/>
  <c r="C1615" i="28"/>
  <c r="C1616" i="28"/>
  <c r="C1617" i="28"/>
  <c r="C1618" i="28"/>
  <c r="C1619" i="28"/>
  <c r="C1620" i="28"/>
  <c r="C1621" i="28"/>
  <c r="C1622" i="28"/>
  <c r="C1623" i="28"/>
  <c r="C1624" i="28"/>
  <c r="C1625" i="28"/>
  <c r="C1626" i="28"/>
  <c r="C1627" i="28"/>
  <c r="C1628" i="28"/>
  <c r="C1629" i="28"/>
  <c r="C1630" i="28"/>
  <c r="C1631" i="28"/>
  <c r="C1632" i="28"/>
  <c r="C1633" i="28"/>
  <c r="C1634" i="28"/>
  <c r="C1635" i="28"/>
  <c r="C1636" i="28"/>
  <c r="C1637" i="28"/>
  <c r="C1638" i="28"/>
  <c r="C1639" i="28"/>
  <c r="C1640" i="28"/>
  <c r="C1641" i="28"/>
  <c r="C1642" i="28"/>
  <c r="C1643" i="28"/>
  <c r="C1644" i="28"/>
  <c r="C1645" i="28"/>
  <c r="C1646" i="28"/>
  <c r="C1647" i="28"/>
  <c r="C1648" i="28"/>
  <c r="C1649" i="28"/>
  <c r="C1650" i="28"/>
  <c r="C1651" i="28"/>
  <c r="C1652" i="28"/>
  <c r="C1653" i="28"/>
  <c r="C1654" i="28"/>
  <c r="C1655" i="28"/>
  <c r="C1656" i="28"/>
  <c r="C1657" i="28"/>
  <c r="C1658" i="28"/>
  <c r="C1659" i="28"/>
  <c r="C1660" i="28"/>
  <c r="C1661" i="28"/>
  <c r="C1662" i="28"/>
  <c r="C1663" i="28"/>
  <c r="C1664" i="28"/>
  <c r="C1665" i="28"/>
  <c r="C1666" i="28"/>
  <c r="C1667" i="28"/>
  <c r="C1668" i="28"/>
  <c r="C1669" i="28"/>
  <c r="C1670" i="28"/>
  <c r="C1671" i="28"/>
  <c r="C1672" i="28"/>
  <c r="C1673" i="28"/>
  <c r="C1674" i="28"/>
  <c r="C1675" i="28"/>
  <c r="C1676" i="28"/>
  <c r="C1677" i="28"/>
  <c r="C1678" i="28"/>
  <c r="C1679" i="28"/>
  <c r="C1680" i="28"/>
  <c r="C1681" i="28"/>
  <c r="C1682" i="28"/>
  <c r="C1683" i="28"/>
  <c r="C1684" i="28"/>
  <c r="C1685" i="28"/>
  <c r="C1686" i="28"/>
  <c r="C1687" i="28"/>
  <c r="C1688" i="28"/>
  <c r="C1689" i="28"/>
  <c r="C1690" i="28"/>
  <c r="C1691" i="28"/>
  <c r="C1692" i="28"/>
  <c r="C1693" i="28"/>
  <c r="C1694" i="28"/>
  <c r="C1695" i="28"/>
  <c r="C1696" i="28"/>
  <c r="C1697" i="28"/>
  <c r="C1698" i="28"/>
  <c r="C1699" i="28"/>
  <c r="C1700" i="28"/>
  <c r="C1701" i="28"/>
  <c r="C1702" i="28"/>
  <c r="C1703" i="28"/>
  <c r="C1704" i="28"/>
  <c r="C1705" i="28"/>
  <c r="C1706" i="28"/>
  <c r="C1707" i="28"/>
  <c r="C1708" i="28"/>
  <c r="C1709" i="28"/>
  <c r="C1710" i="28"/>
  <c r="C1711" i="28"/>
  <c r="C1712" i="28"/>
  <c r="C1713" i="28"/>
  <c r="C1714" i="28"/>
  <c r="C1715" i="28"/>
  <c r="C1716" i="28"/>
  <c r="C1717" i="28"/>
  <c r="C1718" i="28"/>
  <c r="C1719" i="28"/>
  <c r="C1720" i="28"/>
  <c r="C1721" i="28"/>
  <c r="C1722" i="28"/>
  <c r="C1723" i="28"/>
  <c r="C1724" i="28"/>
  <c r="C1725" i="28"/>
  <c r="C1726" i="28"/>
  <c r="C1727" i="28"/>
  <c r="C1728" i="28"/>
  <c r="C1729" i="28"/>
  <c r="C1730" i="28"/>
  <c r="C1731" i="28"/>
  <c r="C1732" i="28"/>
  <c r="C1733" i="28"/>
  <c r="C1734" i="28"/>
  <c r="C1735" i="28"/>
  <c r="C1736" i="28"/>
  <c r="C1737" i="28"/>
  <c r="C1738" i="28"/>
  <c r="C1739" i="28"/>
  <c r="C1740" i="28"/>
  <c r="C1741" i="28"/>
  <c r="C1742" i="28"/>
  <c r="C1743" i="28"/>
  <c r="C1744" i="28"/>
  <c r="C1745" i="28"/>
  <c r="C1746" i="28"/>
  <c r="C1747" i="28"/>
  <c r="C1748" i="28"/>
  <c r="C1749" i="28"/>
  <c r="C1750" i="28"/>
  <c r="C1751" i="28"/>
  <c r="C1752" i="28"/>
  <c r="C1753" i="28"/>
  <c r="C1754" i="28"/>
  <c r="C1755" i="28"/>
  <c r="C1756" i="28"/>
  <c r="C1757" i="28"/>
  <c r="C1758" i="28"/>
  <c r="C1759" i="28"/>
  <c r="C1760" i="28"/>
  <c r="C1761" i="28"/>
  <c r="C1762" i="28"/>
  <c r="C1763" i="28"/>
  <c r="C1764" i="28"/>
  <c r="C1765" i="28"/>
  <c r="C1766" i="28"/>
  <c r="C1767" i="28"/>
  <c r="C1768" i="28"/>
  <c r="C1769" i="28"/>
  <c r="C1770" i="28"/>
  <c r="C1771" i="28"/>
  <c r="C1772" i="28"/>
  <c r="C1773" i="28"/>
  <c r="C1774" i="28"/>
  <c r="C1775" i="28"/>
  <c r="C1776" i="28"/>
  <c r="C1777" i="28"/>
  <c r="C1778" i="28"/>
  <c r="C1779" i="28"/>
  <c r="C1780" i="28"/>
  <c r="C1781" i="28"/>
  <c r="C1782" i="28"/>
  <c r="C1783" i="28"/>
  <c r="C1784" i="28"/>
  <c r="C1785" i="28"/>
  <c r="C1786" i="28"/>
  <c r="C1787" i="28"/>
  <c r="C1788" i="28"/>
  <c r="C1789" i="28"/>
  <c r="C1790" i="28"/>
  <c r="C1791" i="28"/>
  <c r="C1792" i="28"/>
  <c r="C1793" i="28"/>
  <c r="C1794" i="28"/>
  <c r="C1795" i="28"/>
  <c r="C1796" i="28"/>
  <c r="C1797" i="28"/>
  <c r="C1798" i="28"/>
  <c r="C1799" i="28"/>
  <c r="C1800" i="28"/>
  <c r="C1801" i="28"/>
  <c r="C1802" i="28"/>
  <c r="C1803" i="28"/>
  <c r="C1804" i="28"/>
  <c r="C1805" i="28"/>
  <c r="C1806" i="28"/>
  <c r="C1807" i="28"/>
  <c r="C1808" i="28"/>
  <c r="C1809" i="28"/>
  <c r="C1810" i="28"/>
  <c r="C1811" i="28"/>
  <c r="C1812" i="28"/>
  <c r="C1813" i="28"/>
  <c r="C1814" i="28"/>
  <c r="C1815" i="28"/>
  <c r="C1816" i="28"/>
  <c r="C1817" i="28"/>
  <c r="C1818" i="28"/>
  <c r="C1819" i="28"/>
  <c r="C1820" i="28"/>
  <c r="C1821" i="28"/>
  <c r="C1822" i="28"/>
  <c r="C1823" i="28"/>
  <c r="C1824" i="28"/>
  <c r="C1825" i="28"/>
  <c r="C1826" i="28"/>
  <c r="C1827" i="28"/>
  <c r="C1828" i="28"/>
  <c r="C1829" i="28"/>
  <c r="C1830" i="28"/>
  <c r="C1831" i="28"/>
  <c r="C1832" i="28"/>
  <c r="C1833" i="28"/>
  <c r="C1834" i="28"/>
  <c r="C1835" i="28"/>
  <c r="C1836" i="28"/>
  <c r="C1837" i="28"/>
  <c r="C1838" i="28"/>
  <c r="C1839" i="28"/>
  <c r="C1840" i="28"/>
  <c r="C1841" i="28"/>
  <c r="C1842" i="28"/>
  <c r="C1843" i="28"/>
  <c r="C1844" i="28"/>
  <c r="C1845" i="28"/>
  <c r="C1846" i="28"/>
  <c r="C1847" i="28"/>
  <c r="C1848" i="28"/>
  <c r="C1849" i="28"/>
  <c r="C1850" i="28"/>
  <c r="C1851" i="28"/>
  <c r="C1852" i="28"/>
  <c r="C1853" i="28"/>
  <c r="C1854" i="28"/>
  <c r="C1855" i="28"/>
  <c r="C1856" i="28"/>
  <c r="C1857" i="28"/>
  <c r="C1858" i="28"/>
  <c r="C1859" i="28"/>
  <c r="C1860" i="28"/>
  <c r="C1861" i="28"/>
  <c r="C1862" i="28"/>
  <c r="C1863" i="28"/>
  <c r="C1864" i="28"/>
  <c r="C1865" i="28"/>
  <c r="C1866" i="28"/>
  <c r="C1867" i="28"/>
  <c r="C1868" i="28"/>
  <c r="C1869" i="28"/>
  <c r="C1870" i="28"/>
  <c r="C1871" i="28"/>
  <c r="C1872" i="28"/>
  <c r="C1873" i="28"/>
  <c r="C1874" i="28"/>
  <c r="C1875" i="28"/>
  <c r="C1876" i="28"/>
  <c r="C1877" i="28"/>
  <c r="C1878" i="28"/>
  <c r="C1879" i="28"/>
  <c r="C1880" i="28"/>
  <c r="C1881" i="28"/>
  <c r="C1882" i="28"/>
  <c r="C1883" i="28"/>
  <c r="C1884" i="28"/>
  <c r="C1885" i="28"/>
  <c r="C1886" i="28"/>
  <c r="C1887" i="28"/>
  <c r="C1888" i="28"/>
  <c r="C1889" i="28"/>
  <c r="C1890" i="28"/>
  <c r="C1891" i="28"/>
  <c r="C1892" i="28"/>
  <c r="C1893" i="28"/>
  <c r="C1894" i="28"/>
  <c r="C1895" i="28"/>
  <c r="C1896" i="28"/>
  <c r="C1897" i="28"/>
  <c r="C1898" i="28"/>
  <c r="C1899" i="28"/>
  <c r="C1900" i="28"/>
  <c r="C1901" i="28"/>
  <c r="C1902" i="28"/>
  <c r="C1903" i="28"/>
  <c r="C1904" i="28"/>
  <c r="C1905" i="28"/>
  <c r="C1906" i="28"/>
  <c r="C1907" i="28"/>
  <c r="C1908" i="28"/>
  <c r="C1909" i="28"/>
  <c r="C1910" i="28"/>
  <c r="C1911" i="28"/>
  <c r="C1912" i="28"/>
  <c r="C1913" i="28"/>
  <c r="C1914" i="28"/>
  <c r="C1915" i="28"/>
  <c r="C1916" i="28"/>
  <c r="C1917" i="28"/>
  <c r="C1918" i="28"/>
  <c r="C1919" i="28"/>
  <c r="C1920" i="28"/>
  <c r="C1921" i="28"/>
  <c r="C1922" i="28"/>
  <c r="C1923" i="28"/>
  <c r="C1924" i="28"/>
  <c r="C1925" i="28"/>
  <c r="C1926" i="28"/>
  <c r="C1927" i="28"/>
  <c r="C1928" i="28"/>
  <c r="C1929" i="28"/>
  <c r="C1930" i="28"/>
  <c r="C1931" i="28"/>
  <c r="C1932" i="28"/>
  <c r="C1933" i="28"/>
  <c r="C1934" i="28"/>
  <c r="C1935" i="28"/>
  <c r="C1936" i="28"/>
  <c r="C1937" i="28"/>
  <c r="C1938" i="28"/>
  <c r="C1939" i="28"/>
  <c r="C1940" i="28"/>
  <c r="C1941" i="28"/>
  <c r="C1942" i="28"/>
  <c r="C1943" i="28"/>
  <c r="C1944" i="28"/>
  <c r="C1945" i="28"/>
  <c r="C1946" i="28"/>
  <c r="C1947" i="28"/>
  <c r="C1948" i="28"/>
  <c r="C1949" i="28"/>
  <c r="C1950" i="28"/>
  <c r="C1951" i="28"/>
  <c r="C1952" i="28"/>
  <c r="C1953" i="28"/>
  <c r="C1954" i="28"/>
  <c r="C1955" i="28"/>
  <c r="C1956" i="28"/>
  <c r="C1957" i="28"/>
  <c r="C1958" i="28"/>
  <c r="C1959" i="28"/>
  <c r="C1960" i="28"/>
  <c r="C1961" i="28"/>
  <c r="C1962" i="28"/>
  <c r="C1963" i="28"/>
  <c r="C1964" i="28"/>
  <c r="C1965" i="28"/>
  <c r="C1966" i="28"/>
  <c r="C1967" i="28"/>
  <c r="C1968" i="28"/>
  <c r="C1969" i="28"/>
  <c r="C1970" i="28"/>
  <c r="C1971" i="28"/>
  <c r="C1972" i="28"/>
  <c r="C1973" i="28"/>
  <c r="C1974" i="28"/>
  <c r="C1975" i="28"/>
  <c r="C1976" i="28"/>
  <c r="C1977" i="28"/>
  <c r="C1978" i="28"/>
  <c r="C1979" i="28"/>
  <c r="C1980" i="28"/>
  <c r="C1981" i="28"/>
  <c r="C1982" i="28"/>
  <c r="C1983" i="28"/>
  <c r="C1984" i="28"/>
  <c r="C1985" i="28"/>
  <c r="C1986" i="28"/>
  <c r="C1987" i="28"/>
  <c r="C1988" i="28"/>
  <c r="C1989" i="28"/>
  <c r="C1990" i="28"/>
  <c r="C1991" i="28"/>
  <c r="C1992" i="28"/>
  <c r="C1993" i="28"/>
  <c r="C1994" i="28"/>
  <c r="C1995" i="28"/>
  <c r="C1996" i="28"/>
  <c r="C1997" i="28"/>
  <c r="C1998" i="28"/>
  <c r="C1999" i="28"/>
  <c r="C2000" i="28"/>
  <c r="C2001" i="28"/>
  <c r="C2002" i="28"/>
  <c r="C2003" i="28"/>
  <c r="C2004" i="28"/>
  <c r="C2005" i="28"/>
  <c r="C2006" i="28"/>
  <c r="C2007" i="28"/>
  <c r="C2008" i="28"/>
  <c r="C2009" i="28"/>
  <c r="C2010" i="28"/>
  <c r="C2011" i="28"/>
  <c r="C2012" i="28"/>
  <c r="C2013" i="28"/>
  <c r="C2014" i="28"/>
  <c r="C2015" i="28"/>
  <c r="C2016" i="28"/>
  <c r="C2017" i="28"/>
  <c r="C2018" i="28"/>
  <c r="C2019" i="28"/>
  <c r="C2020" i="28"/>
  <c r="C2021" i="28"/>
  <c r="C2022" i="28"/>
  <c r="C2023" i="28"/>
  <c r="C2024" i="28"/>
  <c r="C2025" i="28"/>
  <c r="C2026" i="28"/>
  <c r="C2027" i="28"/>
  <c r="C2028" i="28"/>
  <c r="C2029" i="28"/>
  <c r="C2030" i="28"/>
  <c r="C2031" i="28"/>
  <c r="C2032" i="28"/>
  <c r="C2033" i="28"/>
  <c r="C2034" i="28"/>
  <c r="C2035" i="28"/>
  <c r="C2036" i="28"/>
  <c r="C2037" i="28"/>
  <c r="C2038" i="28"/>
  <c r="C2039" i="28"/>
  <c r="C2040" i="28"/>
  <c r="C2041" i="28"/>
  <c r="C2042" i="28"/>
  <c r="C2043" i="28"/>
  <c r="C2044" i="28"/>
  <c r="C2045" i="28"/>
  <c r="C2046" i="28"/>
  <c r="C2047" i="28"/>
  <c r="C2048" i="28"/>
  <c r="C2049" i="28"/>
  <c r="C2050" i="28"/>
  <c r="C2051" i="28"/>
  <c r="C2052" i="28"/>
  <c r="C2053" i="28"/>
  <c r="C2054" i="28"/>
  <c r="C2055" i="28"/>
  <c r="C2056" i="28"/>
  <c r="C2057" i="28"/>
  <c r="C2058" i="28"/>
  <c r="C2059" i="28"/>
  <c r="C2060" i="28"/>
  <c r="C2061" i="28"/>
  <c r="C2062" i="28"/>
  <c r="C2063" i="28"/>
  <c r="C2064" i="28"/>
  <c r="C2065" i="28"/>
  <c r="C2066" i="28"/>
  <c r="C2067" i="28"/>
  <c r="C2068" i="28"/>
  <c r="C2069" i="28"/>
  <c r="C2070" i="28"/>
  <c r="C2071" i="28"/>
  <c r="C2072" i="28"/>
  <c r="C2073" i="28"/>
  <c r="C2074" i="28"/>
  <c r="C2075" i="28"/>
  <c r="C2076" i="28"/>
  <c r="C2077" i="28"/>
  <c r="C2078" i="28"/>
  <c r="C2079" i="28"/>
  <c r="C2080" i="28"/>
  <c r="C2081" i="28"/>
  <c r="C2082" i="28"/>
  <c r="C2083" i="28"/>
  <c r="C2084" i="28"/>
  <c r="C2085" i="28"/>
  <c r="C2086" i="28"/>
  <c r="C2087" i="28"/>
  <c r="C2088" i="28"/>
  <c r="C2089" i="28"/>
  <c r="C2090" i="28"/>
  <c r="C2091" i="28"/>
  <c r="C2092" i="28"/>
  <c r="C2093" i="28"/>
  <c r="C2094" i="28"/>
  <c r="C2095" i="28"/>
  <c r="C2096" i="28"/>
  <c r="C2097" i="28"/>
  <c r="C2098" i="28"/>
  <c r="C2099" i="28"/>
  <c r="C2100" i="28"/>
  <c r="C2101" i="28"/>
  <c r="C2102" i="28"/>
  <c r="C2103" i="28"/>
  <c r="C2104" i="28"/>
  <c r="C2105" i="28"/>
  <c r="C2106" i="28"/>
  <c r="C2107" i="28"/>
  <c r="C2108" i="28"/>
  <c r="C2109" i="28"/>
  <c r="C2110" i="28"/>
  <c r="C2111" i="28"/>
  <c r="C2112" i="28"/>
  <c r="C2113" i="28"/>
  <c r="C2114" i="28"/>
  <c r="C2115" i="28"/>
  <c r="C2116" i="28"/>
  <c r="C2117" i="28"/>
  <c r="C2118" i="28"/>
  <c r="C2119" i="28"/>
  <c r="C2120" i="28"/>
  <c r="C2121" i="28"/>
  <c r="C2122" i="28"/>
  <c r="C2123" i="28"/>
  <c r="C2124" i="28"/>
  <c r="C2125" i="28"/>
  <c r="C2126" i="28"/>
  <c r="C2127" i="28"/>
  <c r="C2128" i="28"/>
  <c r="C2129" i="28"/>
  <c r="C2130" i="28"/>
  <c r="C2131" i="28"/>
  <c r="C2132" i="28"/>
  <c r="C2133" i="28"/>
  <c r="C2134" i="28"/>
  <c r="C2135" i="28"/>
  <c r="C2136" i="28"/>
  <c r="C2137" i="28"/>
  <c r="C2138" i="28"/>
  <c r="C2139" i="28"/>
  <c r="C2140" i="28"/>
  <c r="C2141" i="28"/>
  <c r="C2142" i="28"/>
  <c r="C2143" i="28"/>
  <c r="C2144" i="28"/>
  <c r="C2145" i="28"/>
  <c r="C2146" i="28"/>
  <c r="C2147" i="28"/>
  <c r="C2148" i="28"/>
  <c r="C2149" i="28"/>
  <c r="C2150" i="28"/>
  <c r="C2151" i="28"/>
  <c r="C2152" i="28"/>
  <c r="C2153" i="28"/>
  <c r="C2154" i="28"/>
  <c r="C2155" i="28"/>
  <c r="C2156" i="28"/>
  <c r="C2157" i="28"/>
  <c r="C2158" i="28"/>
  <c r="C2159" i="28"/>
  <c r="C2160" i="28"/>
  <c r="C2161" i="28"/>
  <c r="C2162" i="28"/>
  <c r="C2163" i="28"/>
  <c r="C2164" i="28"/>
  <c r="C2165" i="28"/>
  <c r="C2166" i="28"/>
  <c r="C2167" i="28"/>
  <c r="C2168" i="28"/>
  <c r="C2169" i="28"/>
  <c r="C2170" i="28"/>
  <c r="C2171" i="28"/>
  <c r="C2172" i="28"/>
  <c r="C2173" i="28"/>
  <c r="C2174" i="28"/>
  <c r="C2175" i="28"/>
  <c r="C2176" i="28"/>
  <c r="C2177" i="28"/>
  <c r="C2178" i="28"/>
  <c r="C2179" i="28"/>
  <c r="C2180" i="28"/>
  <c r="C2181" i="28"/>
  <c r="C2182" i="28"/>
  <c r="C2183" i="28"/>
  <c r="C2184" i="28"/>
  <c r="C2185" i="28"/>
  <c r="C2186" i="28"/>
  <c r="C2187" i="28"/>
  <c r="C2188" i="28"/>
  <c r="C2189" i="28"/>
  <c r="C2190" i="28"/>
  <c r="C2191" i="28"/>
  <c r="C2192" i="28"/>
  <c r="C2193" i="28"/>
  <c r="C2194" i="28"/>
  <c r="C2195" i="28"/>
  <c r="C2196" i="28"/>
  <c r="C2197" i="28"/>
  <c r="C2198" i="28"/>
  <c r="C2199" i="28"/>
  <c r="C2200" i="28"/>
  <c r="C2201" i="28"/>
  <c r="C2202" i="28"/>
  <c r="C2203" i="28"/>
  <c r="C2204" i="28"/>
  <c r="C2205" i="28"/>
  <c r="C2206" i="28"/>
  <c r="C2207" i="28"/>
  <c r="C2208" i="28"/>
  <c r="C2209" i="28"/>
  <c r="C2210" i="28"/>
  <c r="C2211" i="28"/>
  <c r="C2212" i="28"/>
  <c r="C2213" i="28"/>
  <c r="C2214" i="28"/>
  <c r="C2215" i="28"/>
  <c r="C2216" i="28"/>
  <c r="C2217" i="28"/>
  <c r="C2218" i="28"/>
  <c r="C2219" i="28"/>
  <c r="C2220" i="28"/>
  <c r="C2221" i="28"/>
  <c r="C2222" i="28"/>
  <c r="C2223" i="28"/>
  <c r="C2224" i="28"/>
  <c r="C2225" i="28"/>
  <c r="C2226" i="28"/>
  <c r="C2227" i="28"/>
  <c r="C2228" i="28"/>
  <c r="C2229" i="28"/>
  <c r="C2230" i="28"/>
  <c r="C2231" i="28"/>
  <c r="C2232" i="28"/>
  <c r="C2233" i="28"/>
  <c r="C2234" i="28"/>
  <c r="C2235" i="28"/>
  <c r="C2236" i="28"/>
  <c r="C2237" i="28"/>
  <c r="C2238" i="28"/>
  <c r="C2239" i="28"/>
  <c r="C2240" i="28"/>
  <c r="C2241" i="28"/>
  <c r="C2242" i="28"/>
  <c r="C2243" i="28"/>
  <c r="C2244" i="28"/>
  <c r="C2245" i="28"/>
  <c r="C2246" i="28"/>
  <c r="C2247" i="28"/>
  <c r="C2248" i="28"/>
  <c r="C2249" i="28"/>
  <c r="C2250" i="28"/>
  <c r="C2251" i="28"/>
  <c r="C2252" i="28"/>
  <c r="C2253" i="28"/>
  <c r="C2254" i="28"/>
  <c r="C2255" i="28"/>
  <c r="C2256" i="28"/>
  <c r="C2257" i="28"/>
  <c r="C2258" i="28"/>
  <c r="C2259" i="28"/>
  <c r="C2260" i="28"/>
  <c r="C2261" i="28"/>
  <c r="C2262" i="28"/>
  <c r="C2263" i="28"/>
  <c r="C2264" i="28"/>
  <c r="C2265" i="28"/>
  <c r="C2266" i="28"/>
  <c r="C2267" i="28"/>
  <c r="C2268" i="28"/>
  <c r="C2269" i="28"/>
  <c r="C2270" i="28"/>
  <c r="C2271" i="28"/>
  <c r="C2272" i="28"/>
  <c r="C2273" i="28"/>
  <c r="C2274" i="28"/>
  <c r="C2275" i="28"/>
  <c r="C2276" i="28"/>
  <c r="C2277" i="28"/>
  <c r="C2278" i="28"/>
  <c r="C2279" i="28"/>
  <c r="C2280" i="28"/>
  <c r="C2281" i="28"/>
  <c r="C2282" i="28"/>
  <c r="C2283" i="28"/>
  <c r="C2284" i="28"/>
  <c r="C2285" i="28"/>
  <c r="C2286" i="28"/>
  <c r="C2287" i="28"/>
  <c r="C2288" i="28"/>
  <c r="C2289" i="28"/>
  <c r="C2290" i="28"/>
  <c r="C2291" i="28"/>
  <c r="C2292" i="28"/>
  <c r="C2293" i="28"/>
  <c r="C2294" i="28"/>
  <c r="C2295" i="28"/>
  <c r="C2296" i="28"/>
  <c r="C2297" i="28"/>
  <c r="C2298" i="28"/>
  <c r="C2299" i="28"/>
  <c r="C2300" i="28"/>
  <c r="C2301" i="28"/>
  <c r="C2302" i="28"/>
  <c r="C2303" i="28"/>
  <c r="C2304" i="28"/>
  <c r="C2305" i="28"/>
  <c r="C2306" i="28"/>
  <c r="C2307" i="28"/>
  <c r="C2308" i="28"/>
  <c r="C2309" i="28"/>
  <c r="C2310" i="28"/>
  <c r="C2311" i="28"/>
  <c r="C2312" i="28"/>
  <c r="C2313" i="28"/>
  <c r="C2314" i="28"/>
  <c r="C2315" i="28"/>
  <c r="C2316" i="28"/>
  <c r="C2317" i="28"/>
  <c r="C2318" i="28"/>
  <c r="C2319" i="28"/>
  <c r="C2320" i="28"/>
  <c r="C2321" i="28"/>
  <c r="C2322" i="28"/>
  <c r="C2323" i="28"/>
  <c r="C2324" i="28"/>
  <c r="C2325" i="28"/>
  <c r="C2326" i="28"/>
  <c r="C2327" i="28"/>
  <c r="C2328" i="28"/>
  <c r="C2329" i="28"/>
  <c r="C2330" i="28"/>
  <c r="C2331" i="28"/>
  <c r="C2332" i="28"/>
  <c r="C2333" i="28"/>
  <c r="C2334" i="28"/>
  <c r="C2335" i="28"/>
  <c r="C2336" i="28"/>
  <c r="C2337" i="28"/>
  <c r="C2338" i="28"/>
  <c r="C2339" i="28"/>
  <c r="C2340" i="28"/>
  <c r="C2341" i="28"/>
  <c r="C2342" i="28"/>
  <c r="C2343" i="28"/>
  <c r="C2344" i="28"/>
  <c r="C2345" i="28"/>
  <c r="C2346" i="28"/>
  <c r="C2347" i="28"/>
  <c r="C2348" i="28"/>
  <c r="C2349" i="28"/>
  <c r="C2350" i="28"/>
  <c r="C2351" i="28"/>
  <c r="C2352" i="28"/>
  <c r="C2353" i="28"/>
  <c r="C2354" i="28"/>
  <c r="C2355" i="28"/>
  <c r="C2356" i="28"/>
  <c r="C2357" i="28"/>
  <c r="C2358" i="28"/>
  <c r="C2359" i="28"/>
  <c r="C2360" i="28"/>
  <c r="C2361" i="28"/>
  <c r="C2362" i="28"/>
  <c r="C2363" i="28"/>
  <c r="C2364" i="28"/>
  <c r="C2365" i="28"/>
  <c r="C2366" i="28"/>
  <c r="C2367" i="28"/>
  <c r="C2368" i="28"/>
  <c r="C2369" i="28"/>
  <c r="C2370" i="28"/>
  <c r="C2371" i="28"/>
  <c r="C2372" i="28"/>
  <c r="C2373" i="28"/>
  <c r="C2374" i="28"/>
  <c r="C2375" i="28"/>
  <c r="C2376" i="28"/>
  <c r="C2377" i="28"/>
  <c r="C2378" i="28"/>
  <c r="C2379" i="28"/>
  <c r="C2380" i="28"/>
  <c r="C2381" i="28"/>
  <c r="C2382" i="28"/>
  <c r="C2383" i="28"/>
  <c r="C2384" i="28"/>
  <c r="C2385" i="28"/>
  <c r="C2386" i="28"/>
  <c r="C2387" i="28"/>
  <c r="C2388" i="28"/>
  <c r="C2389" i="28"/>
  <c r="C2390" i="28"/>
  <c r="C2391" i="28"/>
  <c r="C2392" i="28"/>
  <c r="C2393" i="28"/>
  <c r="C2394" i="28"/>
  <c r="C2395" i="28"/>
  <c r="C2396" i="28"/>
  <c r="C2397" i="28"/>
  <c r="C2398" i="28"/>
  <c r="C2399" i="28"/>
  <c r="C2400" i="28"/>
  <c r="C2401" i="28"/>
  <c r="C2402" i="28"/>
  <c r="C2403" i="28"/>
  <c r="C2404" i="28"/>
  <c r="C2405" i="28"/>
  <c r="C2406" i="28"/>
  <c r="C2407" i="28"/>
  <c r="C2408" i="28"/>
  <c r="C2409" i="28"/>
  <c r="C2410" i="28"/>
  <c r="C2411" i="28"/>
  <c r="C2412" i="28"/>
  <c r="C2413" i="28"/>
  <c r="C2414" i="28"/>
  <c r="C2415" i="28"/>
  <c r="C2416" i="28"/>
  <c r="C2417" i="28"/>
  <c r="C2418" i="28"/>
  <c r="C2419" i="28"/>
  <c r="C2420" i="28"/>
  <c r="C2421" i="28"/>
  <c r="C2422" i="28"/>
  <c r="C2423" i="28"/>
  <c r="C2424" i="28"/>
  <c r="C2425" i="28"/>
  <c r="C2426" i="28"/>
  <c r="C2427" i="28"/>
  <c r="C2428" i="28"/>
  <c r="C2429" i="28"/>
  <c r="C2430" i="28"/>
  <c r="C2431" i="28"/>
  <c r="C2432" i="28"/>
  <c r="C2433" i="28"/>
  <c r="C2434" i="28"/>
  <c r="C2435" i="28"/>
  <c r="C2436" i="28"/>
  <c r="C2437" i="28"/>
  <c r="C2438" i="28"/>
  <c r="C2439" i="28"/>
  <c r="C2440" i="28"/>
  <c r="C2441" i="28"/>
  <c r="C2442" i="28"/>
  <c r="C2443" i="28"/>
  <c r="C2444" i="28"/>
  <c r="C2445" i="28"/>
  <c r="C2446" i="28"/>
  <c r="C2447" i="28"/>
  <c r="C2448" i="28"/>
  <c r="C2449" i="28"/>
  <c r="C2450" i="28"/>
  <c r="C2451" i="28"/>
  <c r="C2452" i="28"/>
  <c r="C2453" i="28"/>
  <c r="C2454" i="28"/>
  <c r="C2455" i="28"/>
  <c r="C2456" i="28"/>
  <c r="C2457" i="28"/>
  <c r="C2458" i="28"/>
  <c r="C2459" i="28"/>
  <c r="C2460" i="28"/>
  <c r="C2461" i="28"/>
  <c r="C2462" i="28"/>
  <c r="C2463" i="28"/>
  <c r="C2464" i="28"/>
  <c r="C2465" i="28"/>
  <c r="C2466" i="28"/>
  <c r="C2467" i="28"/>
  <c r="C2468" i="28"/>
  <c r="C2469" i="28"/>
  <c r="C2470" i="28"/>
  <c r="C2471" i="28"/>
  <c r="C2472" i="28"/>
  <c r="C2473" i="28"/>
  <c r="C2474" i="28"/>
  <c r="C2475" i="28"/>
  <c r="C2476" i="28"/>
  <c r="C2477" i="28"/>
  <c r="C2478" i="28"/>
  <c r="C2479" i="28"/>
  <c r="C2480" i="28"/>
  <c r="C2481" i="28"/>
  <c r="C2482" i="28"/>
  <c r="C2483" i="28"/>
  <c r="C2484" i="28"/>
  <c r="C2485" i="28"/>
  <c r="C2486" i="28"/>
  <c r="C2487" i="28"/>
  <c r="C2488" i="28"/>
  <c r="C2489" i="28"/>
  <c r="C2490" i="28"/>
  <c r="C2491" i="28"/>
  <c r="C2492" i="28"/>
  <c r="C2493" i="28"/>
  <c r="C2494" i="28"/>
  <c r="C2495" i="28"/>
  <c r="C2496" i="28"/>
  <c r="C2497" i="28"/>
  <c r="C2498" i="28"/>
  <c r="C2499" i="28"/>
  <c r="C2500" i="28"/>
  <c r="C2501" i="28"/>
  <c r="C2502" i="28"/>
  <c r="C2503" i="28"/>
  <c r="C2504" i="28"/>
  <c r="C2505" i="28"/>
  <c r="C2506" i="28"/>
  <c r="C2507" i="28"/>
  <c r="C2508" i="28"/>
  <c r="C2509" i="28"/>
  <c r="C2510" i="28"/>
  <c r="C2511" i="28"/>
  <c r="C2512" i="28"/>
  <c r="C2513" i="28"/>
  <c r="C2514" i="28"/>
  <c r="C2515" i="28"/>
  <c r="C2516" i="28"/>
  <c r="C2517" i="28"/>
  <c r="C2518" i="28"/>
  <c r="C2519" i="28"/>
  <c r="C2520" i="28"/>
  <c r="C2521" i="28"/>
  <c r="C2522" i="28"/>
  <c r="C2523" i="28"/>
  <c r="C2524" i="28"/>
  <c r="C2525" i="28"/>
  <c r="C2526" i="28"/>
  <c r="C2527" i="28"/>
  <c r="C2528" i="28"/>
  <c r="C2529" i="28"/>
  <c r="C2530" i="28"/>
  <c r="C2531" i="28"/>
  <c r="C2532" i="28"/>
  <c r="C2533" i="28"/>
  <c r="C2534" i="28"/>
  <c r="C2535" i="28"/>
  <c r="C2536" i="28"/>
  <c r="C2537" i="28"/>
  <c r="C2538" i="28"/>
  <c r="C2539" i="28"/>
  <c r="C2540" i="28"/>
  <c r="C2541" i="28"/>
  <c r="C2542" i="28"/>
  <c r="C2543" i="28"/>
  <c r="C2544" i="28"/>
  <c r="C2545" i="28"/>
  <c r="C2546" i="28"/>
  <c r="C2547" i="28"/>
  <c r="C2548" i="28"/>
  <c r="C2549" i="28"/>
  <c r="C2550" i="28"/>
  <c r="C2551" i="28"/>
  <c r="C2552" i="28"/>
  <c r="C2553" i="28"/>
  <c r="C2554" i="28"/>
  <c r="C2555" i="28"/>
  <c r="C2556" i="28"/>
  <c r="C2557" i="28"/>
  <c r="C2558" i="28"/>
  <c r="C2559" i="28"/>
  <c r="C2560" i="28"/>
  <c r="C2561" i="28"/>
  <c r="C2562" i="28"/>
  <c r="C2563" i="28"/>
  <c r="C2564" i="28"/>
  <c r="C2565" i="28"/>
  <c r="C2566" i="28"/>
  <c r="C2567" i="28"/>
  <c r="C2568" i="28"/>
  <c r="C2569" i="28"/>
  <c r="C2570" i="28"/>
  <c r="C2571" i="28"/>
  <c r="C2572" i="28"/>
  <c r="C2573" i="28"/>
  <c r="C2574" i="28"/>
  <c r="C2575" i="28"/>
  <c r="C2576" i="28"/>
  <c r="C2577" i="28"/>
  <c r="C2578" i="28"/>
  <c r="C2579" i="28"/>
  <c r="C2580" i="28"/>
  <c r="C2581" i="28"/>
  <c r="C2582" i="28"/>
  <c r="C2583" i="28"/>
  <c r="C2584" i="28"/>
  <c r="C2585" i="28"/>
  <c r="C2586" i="28"/>
  <c r="C2587" i="28"/>
  <c r="C2588" i="28"/>
  <c r="C2589" i="28"/>
  <c r="C2590" i="28"/>
  <c r="C2591" i="28"/>
  <c r="C2592" i="28"/>
  <c r="C2593" i="28"/>
  <c r="C2594" i="28"/>
  <c r="C2595" i="28"/>
  <c r="C2596" i="28"/>
  <c r="C2597" i="28"/>
  <c r="C2598" i="28"/>
  <c r="C2599" i="28"/>
  <c r="C2600" i="28"/>
  <c r="C2601" i="28"/>
  <c r="C2602" i="28"/>
  <c r="C2603" i="28"/>
  <c r="C2604" i="28"/>
  <c r="C2605" i="28"/>
  <c r="C2606" i="28"/>
  <c r="C2607" i="28"/>
  <c r="C2608" i="28"/>
  <c r="C2609" i="28"/>
  <c r="C2610" i="28"/>
  <c r="C2611" i="28"/>
  <c r="C2612" i="28"/>
  <c r="C2613" i="28"/>
  <c r="C2614" i="28"/>
  <c r="C2615" i="28"/>
  <c r="C2616" i="28"/>
  <c r="C2617" i="28"/>
  <c r="C2618" i="28"/>
  <c r="C2619" i="28"/>
  <c r="C2620" i="28"/>
  <c r="C2621" i="28"/>
  <c r="C2622" i="28"/>
  <c r="C2623" i="28"/>
  <c r="C2624" i="28"/>
  <c r="C2625" i="28"/>
  <c r="C2626" i="28"/>
  <c r="C2627" i="28"/>
  <c r="C2628" i="28"/>
  <c r="C2629" i="28"/>
  <c r="C2630" i="28"/>
  <c r="C2631" i="28"/>
  <c r="C2632" i="28"/>
  <c r="C2633" i="28"/>
  <c r="C2634" i="28"/>
  <c r="C2635" i="28"/>
  <c r="C2636" i="28"/>
  <c r="C2637" i="28"/>
  <c r="C2638" i="28"/>
  <c r="C2639" i="28"/>
  <c r="C2640" i="28"/>
  <c r="C2641" i="28"/>
  <c r="C2642" i="28"/>
  <c r="C2643" i="28"/>
  <c r="C2644" i="28"/>
  <c r="C2645" i="28"/>
  <c r="C2646" i="28"/>
  <c r="C2647" i="28"/>
  <c r="C2648" i="28"/>
  <c r="C2649" i="28"/>
  <c r="C2650" i="28"/>
  <c r="C2651" i="28"/>
  <c r="C2652" i="28"/>
  <c r="C2653" i="28"/>
  <c r="C2654" i="28"/>
  <c r="C2655" i="28"/>
  <c r="C2656" i="28"/>
  <c r="C2657" i="28"/>
  <c r="C2658" i="28"/>
  <c r="C2659" i="28"/>
  <c r="C2660" i="28"/>
  <c r="C2661" i="28"/>
  <c r="C2662" i="28"/>
  <c r="C2663" i="28"/>
  <c r="C2664" i="28"/>
  <c r="C2665" i="28"/>
  <c r="C2666" i="28"/>
  <c r="C2667" i="28"/>
  <c r="C2668" i="28"/>
  <c r="C2669" i="28"/>
  <c r="C2670" i="28"/>
  <c r="C2671" i="28"/>
  <c r="C2672" i="28"/>
  <c r="C2673" i="28"/>
  <c r="C2674" i="28"/>
  <c r="C2675" i="28"/>
  <c r="C2676" i="28"/>
  <c r="C2677" i="28"/>
  <c r="C2678" i="28"/>
  <c r="C2679" i="28"/>
  <c r="C2680" i="28"/>
  <c r="C2681" i="28"/>
  <c r="C2682" i="28"/>
  <c r="C2683" i="28"/>
  <c r="C2684" i="28"/>
  <c r="C2685" i="28"/>
  <c r="C2686" i="28"/>
  <c r="C2687" i="28"/>
  <c r="C2688" i="28"/>
  <c r="C2689" i="28"/>
  <c r="C2690" i="28"/>
  <c r="C2691" i="28"/>
  <c r="C2692" i="28"/>
  <c r="C2693" i="28"/>
  <c r="C2694" i="28"/>
  <c r="C2695" i="28"/>
  <c r="C2696" i="28"/>
  <c r="C2697" i="28"/>
  <c r="C2698" i="28"/>
  <c r="C2699" i="28"/>
  <c r="C2700" i="28"/>
  <c r="C2701" i="28"/>
  <c r="C2702" i="28"/>
  <c r="C2703" i="28"/>
  <c r="C2704" i="28"/>
  <c r="C2705" i="28"/>
  <c r="C2706" i="28"/>
  <c r="C2707" i="28"/>
  <c r="C2708" i="28"/>
  <c r="C2709" i="28"/>
  <c r="C2710" i="28"/>
  <c r="C2711" i="28"/>
  <c r="C2712" i="28"/>
  <c r="C2713" i="28"/>
  <c r="C2714" i="28"/>
  <c r="C2715" i="28"/>
  <c r="C2716" i="28"/>
  <c r="C2717" i="28"/>
  <c r="C2718" i="28"/>
  <c r="C2719" i="28"/>
  <c r="C2720" i="28"/>
  <c r="C2721" i="28"/>
  <c r="C2722" i="28"/>
  <c r="C2723" i="28"/>
  <c r="C2724" i="28"/>
  <c r="C2725" i="28"/>
  <c r="C2726" i="28"/>
  <c r="C2727" i="28"/>
  <c r="C2728" i="28"/>
  <c r="C2729" i="28"/>
  <c r="C2730" i="28"/>
  <c r="C2731" i="28"/>
  <c r="C2732" i="28"/>
  <c r="C2733" i="28"/>
  <c r="C2734" i="28"/>
  <c r="C2735" i="28"/>
  <c r="C2736" i="28"/>
  <c r="C2737" i="28"/>
  <c r="C2738" i="28"/>
  <c r="C2739" i="28"/>
  <c r="C2740" i="28"/>
  <c r="C2741" i="28"/>
  <c r="C2742" i="28"/>
  <c r="C2743" i="28"/>
  <c r="C2744" i="28"/>
  <c r="C2745" i="28"/>
  <c r="C2746" i="28"/>
  <c r="C2747" i="28"/>
  <c r="C2748" i="28"/>
  <c r="C2749" i="28"/>
  <c r="C2750" i="28"/>
  <c r="C2751" i="28"/>
  <c r="C2752" i="28"/>
  <c r="C2753" i="28"/>
  <c r="C2754" i="28"/>
  <c r="C2755" i="28"/>
  <c r="C2756" i="28"/>
  <c r="C2757" i="28"/>
  <c r="C2758" i="28"/>
  <c r="C2759" i="28"/>
  <c r="C2760" i="28"/>
  <c r="C2761" i="28"/>
  <c r="C2762" i="28"/>
  <c r="C2763" i="28"/>
  <c r="C2764" i="28"/>
  <c r="C2765" i="28"/>
  <c r="C2766" i="28"/>
  <c r="C2767" i="28"/>
  <c r="C2768" i="28"/>
  <c r="C2769" i="28"/>
  <c r="C2770" i="28"/>
  <c r="C2771" i="28"/>
  <c r="C2772" i="28"/>
  <c r="C2773" i="28"/>
  <c r="C2774" i="28"/>
  <c r="C2775" i="28"/>
  <c r="C2776" i="28"/>
  <c r="C2777" i="28"/>
  <c r="C2778" i="28"/>
  <c r="C2779" i="28"/>
  <c r="C2780" i="28"/>
  <c r="C2781" i="28"/>
  <c r="C2782" i="28"/>
  <c r="C2783" i="28"/>
  <c r="C2784" i="28"/>
  <c r="C2785" i="28"/>
  <c r="C2786" i="28"/>
  <c r="C2787" i="28"/>
  <c r="C2788" i="28"/>
  <c r="C2789" i="28"/>
  <c r="C2790" i="28"/>
  <c r="C2791" i="28"/>
  <c r="C2792" i="28"/>
  <c r="C2793" i="28"/>
  <c r="C2794" i="28"/>
  <c r="C2795" i="28"/>
  <c r="C2796" i="28"/>
  <c r="C2797" i="28"/>
  <c r="C2798" i="28"/>
  <c r="C2799" i="28"/>
  <c r="C2800" i="28"/>
  <c r="C2801" i="28"/>
  <c r="C2802" i="28"/>
  <c r="C2803" i="28"/>
  <c r="C2804" i="28"/>
  <c r="C2805" i="28"/>
  <c r="C2806" i="28"/>
  <c r="C2807" i="28"/>
  <c r="C2808" i="28"/>
  <c r="C2809" i="28"/>
  <c r="C2810" i="28"/>
  <c r="C2811" i="28"/>
  <c r="C2812" i="28"/>
  <c r="C2813" i="28"/>
  <c r="C2814" i="28"/>
  <c r="C2815" i="28"/>
  <c r="C2816" i="28"/>
  <c r="C2817" i="28"/>
  <c r="C2818" i="28"/>
  <c r="C2819" i="28"/>
  <c r="C2820" i="28"/>
  <c r="C2821" i="28"/>
  <c r="C2822" i="28"/>
  <c r="C2823" i="28"/>
  <c r="C2824" i="28"/>
  <c r="C2825" i="28"/>
  <c r="C2826" i="28"/>
  <c r="C2827" i="28"/>
  <c r="C2828" i="28"/>
  <c r="C2829" i="28"/>
  <c r="C2830" i="28"/>
  <c r="C2831" i="28"/>
  <c r="C2832" i="28"/>
  <c r="C2833" i="28"/>
  <c r="C2834" i="28"/>
  <c r="C2835" i="28"/>
  <c r="C2836" i="28"/>
  <c r="C2837" i="28"/>
  <c r="C2838" i="28"/>
  <c r="C2839" i="28"/>
  <c r="C2840" i="28"/>
  <c r="C2841" i="28"/>
  <c r="C2842" i="28"/>
  <c r="C2843" i="28"/>
  <c r="C2844" i="28"/>
  <c r="C2845" i="28"/>
  <c r="C2846" i="28"/>
  <c r="C2847" i="28"/>
  <c r="C2848" i="28"/>
  <c r="C2849" i="28"/>
  <c r="C2850" i="28"/>
  <c r="C2851" i="28"/>
  <c r="C2852" i="28"/>
  <c r="C2853" i="28"/>
  <c r="C2854" i="28"/>
  <c r="C2855" i="28"/>
  <c r="C2856" i="28"/>
  <c r="C2857" i="28"/>
  <c r="C2858" i="28"/>
  <c r="C2859" i="28"/>
  <c r="C2860" i="28"/>
  <c r="C2861" i="28"/>
  <c r="C2862" i="28"/>
  <c r="C2863" i="28"/>
  <c r="C2864" i="28"/>
  <c r="C2865" i="28"/>
  <c r="C2866" i="28"/>
  <c r="C2867" i="28"/>
  <c r="C2868" i="28"/>
  <c r="C2869" i="28"/>
  <c r="C2870" i="28"/>
  <c r="C2871" i="28"/>
  <c r="C2872" i="28"/>
  <c r="C2873" i="28"/>
  <c r="C2874" i="28"/>
  <c r="C2875" i="28"/>
  <c r="C2876" i="28"/>
  <c r="C2877" i="28"/>
  <c r="C2878" i="28"/>
  <c r="C2879" i="28"/>
  <c r="C2880" i="28"/>
  <c r="C2881" i="28"/>
  <c r="C2882" i="28"/>
  <c r="C2883" i="28"/>
  <c r="C2884" i="28"/>
  <c r="C2885" i="28"/>
  <c r="C2886" i="28"/>
  <c r="C2887" i="28"/>
  <c r="C2888" i="28"/>
  <c r="C2889" i="28"/>
  <c r="C2890" i="28"/>
  <c r="C2891" i="28"/>
  <c r="C2892" i="28"/>
  <c r="C2893" i="28"/>
  <c r="C2894" i="28"/>
  <c r="C2895" i="28"/>
  <c r="C2896" i="28"/>
  <c r="C2897" i="28"/>
  <c r="C2898" i="28"/>
  <c r="C2899" i="28"/>
  <c r="C2900" i="28"/>
  <c r="C2901" i="28"/>
  <c r="C2902" i="28"/>
  <c r="C2903" i="28"/>
  <c r="C2904" i="28"/>
  <c r="C2905" i="28"/>
  <c r="C2906" i="28"/>
  <c r="C2907" i="28"/>
  <c r="C2908" i="28"/>
  <c r="C2909" i="28"/>
  <c r="C2910" i="28"/>
  <c r="C2911" i="28"/>
  <c r="C2912" i="28"/>
  <c r="C2913" i="28"/>
  <c r="C2914" i="28"/>
  <c r="C2915" i="28"/>
  <c r="C2916" i="28"/>
  <c r="C2917" i="28"/>
  <c r="C2918" i="28"/>
  <c r="C2919" i="28"/>
  <c r="C2920" i="28"/>
  <c r="C2921" i="28"/>
  <c r="C2922" i="28"/>
  <c r="C2923" i="28"/>
  <c r="C2924" i="28"/>
  <c r="C2925" i="28"/>
  <c r="C2926" i="28"/>
  <c r="C2927" i="28"/>
  <c r="C2928" i="28"/>
  <c r="C2929" i="28"/>
  <c r="C2930" i="28"/>
  <c r="C2931" i="28"/>
  <c r="C2932" i="28"/>
  <c r="C2933" i="28"/>
  <c r="C2934" i="28"/>
  <c r="C2935" i="28"/>
  <c r="C2936" i="28"/>
  <c r="C2937" i="28"/>
  <c r="C2938" i="28"/>
  <c r="C2939" i="28"/>
  <c r="C2940" i="28"/>
  <c r="C2941" i="28"/>
  <c r="C2942" i="28"/>
  <c r="C2943" i="28"/>
  <c r="C2944" i="28"/>
  <c r="C2945" i="28"/>
  <c r="C2946" i="28"/>
  <c r="C2947" i="28"/>
  <c r="C2948" i="28"/>
  <c r="C2949" i="28"/>
  <c r="C2950" i="28"/>
  <c r="C2951" i="28"/>
  <c r="C2952" i="28"/>
  <c r="C2953" i="28"/>
  <c r="C2954" i="28"/>
  <c r="C2955" i="28"/>
  <c r="C2956" i="28"/>
  <c r="C2957" i="28"/>
  <c r="C2958" i="28"/>
  <c r="C2959" i="28"/>
  <c r="C2960" i="28"/>
  <c r="C2961" i="28"/>
  <c r="C2962" i="28"/>
  <c r="C2963" i="28"/>
  <c r="C2964" i="28"/>
  <c r="C2965" i="28"/>
  <c r="C2966" i="28"/>
  <c r="C2967" i="28"/>
  <c r="C2968" i="28"/>
  <c r="C2969" i="28"/>
  <c r="C2970" i="28"/>
  <c r="C2971" i="28"/>
  <c r="C2972" i="28"/>
  <c r="C2973" i="28"/>
  <c r="C2974" i="28"/>
  <c r="C2975" i="28"/>
  <c r="C2976" i="28"/>
  <c r="C2977" i="28"/>
  <c r="C2978" i="28"/>
  <c r="C2979" i="28"/>
  <c r="C2980" i="28"/>
  <c r="C2981" i="28"/>
  <c r="C2982" i="28"/>
  <c r="C2983" i="28"/>
  <c r="C2984" i="28"/>
  <c r="C2985" i="28"/>
  <c r="C2986" i="28"/>
  <c r="C2987" i="28"/>
  <c r="C2988" i="28"/>
  <c r="C2989" i="28"/>
  <c r="C2990" i="28"/>
  <c r="C2991" i="28"/>
  <c r="C2992" i="28"/>
  <c r="C2993" i="28"/>
  <c r="C2994" i="28"/>
  <c r="C2995" i="28"/>
  <c r="C2996" i="28"/>
  <c r="C2997" i="28"/>
  <c r="C2998" i="28"/>
  <c r="C2999" i="28"/>
  <c r="C3000" i="28"/>
  <c r="C3001" i="28"/>
  <c r="C3002" i="28"/>
  <c r="C3003" i="28"/>
  <c r="C3004" i="28"/>
  <c r="C3005" i="28"/>
  <c r="C3006" i="28"/>
  <c r="C3007" i="28"/>
  <c r="C3008" i="28"/>
  <c r="C3009" i="28"/>
  <c r="C3010" i="28"/>
  <c r="C3011" i="28"/>
  <c r="C3012" i="28"/>
  <c r="C3013" i="28"/>
  <c r="C3014" i="28"/>
  <c r="C3015" i="28"/>
  <c r="C3016" i="28"/>
  <c r="C3017" i="28"/>
  <c r="C3018" i="28"/>
  <c r="C3019" i="28"/>
  <c r="C3020" i="28"/>
  <c r="C3021" i="28"/>
  <c r="C3022" i="28"/>
  <c r="C3023" i="28"/>
  <c r="C3024" i="28"/>
  <c r="C3025" i="28"/>
  <c r="C3026" i="28"/>
  <c r="C3027" i="28"/>
  <c r="C3028" i="28"/>
  <c r="C3029" i="28"/>
  <c r="C3030" i="28"/>
  <c r="C3031" i="28"/>
  <c r="C3032" i="28"/>
  <c r="C3033" i="28"/>
  <c r="C3034" i="28"/>
  <c r="C3035" i="28"/>
  <c r="C3036" i="28"/>
  <c r="C3037" i="28"/>
  <c r="C3038" i="28"/>
  <c r="C3039" i="28"/>
  <c r="C3040" i="28"/>
  <c r="C3041" i="28"/>
  <c r="C3042" i="28"/>
  <c r="C3043" i="28"/>
  <c r="C3044" i="28"/>
  <c r="C3045" i="28"/>
  <c r="C3046" i="28"/>
  <c r="C3047" i="28"/>
  <c r="C3048" i="28"/>
  <c r="C3049" i="28"/>
  <c r="C3050" i="28"/>
  <c r="C3051" i="28"/>
  <c r="C3052" i="28"/>
  <c r="C3053" i="28"/>
  <c r="C3054" i="28"/>
  <c r="C3055" i="28"/>
  <c r="C3056" i="28"/>
  <c r="C3057" i="28"/>
  <c r="C3058" i="28"/>
  <c r="C3059" i="28"/>
  <c r="C3060" i="28"/>
  <c r="C3061" i="28"/>
  <c r="C3062" i="28"/>
  <c r="C3063" i="28"/>
  <c r="C3064" i="28"/>
  <c r="C3065" i="28"/>
  <c r="C3066" i="28"/>
  <c r="C3067" i="28"/>
  <c r="C3068" i="28"/>
  <c r="C3069" i="28"/>
  <c r="C3070" i="28"/>
  <c r="C3071" i="28"/>
  <c r="C3072" i="28"/>
  <c r="C3073" i="28"/>
  <c r="C3074" i="28"/>
  <c r="C3075" i="28"/>
  <c r="C3076" i="28"/>
  <c r="C3077" i="28"/>
  <c r="C3078" i="28"/>
  <c r="C3079" i="28"/>
  <c r="C3080" i="28"/>
  <c r="C3081" i="28"/>
  <c r="C3082" i="28"/>
  <c r="C3083" i="28"/>
  <c r="C3084" i="28"/>
  <c r="C3085" i="28"/>
  <c r="C3086" i="28"/>
  <c r="C3087" i="28"/>
  <c r="C3088" i="28"/>
  <c r="C3089" i="28"/>
  <c r="C3090" i="28"/>
  <c r="C3091" i="28"/>
  <c r="C3092" i="28"/>
  <c r="C3093" i="28"/>
  <c r="C3094" i="28"/>
  <c r="C3095" i="28"/>
  <c r="C3096" i="28"/>
  <c r="C3097" i="28"/>
  <c r="C3098" i="28"/>
  <c r="C3099" i="28"/>
  <c r="C3100" i="28"/>
  <c r="C3101" i="28"/>
  <c r="C3102" i="28"/>
  <c r="C3103" i="28"/>
  <c r="C3104" i="28"/>
  <c r="C3105" i="28"/>
  <c r="C3106" i="28"/>
  <c r="C3107" i="28"/>
  <c r="C3108" i="28"/>
  <c r="C3109" i="28"/>
  <c r="C3110" i="28"/>
  <c r="C3111" i="28"/>
  <c r="C3112" i="28"/>
  <c r="C3113" i="28"/>
  <c r="C3114" i="28"/>
  <c r="C3115" i="28"/>
  <c r="C3116" i="28"/>
  <c r="C3117" i="28"/>
  <c r="C3118" i="28"/>
  <c r="C3119" i="28"/>
  <c r="C3120" i="28"/>
  <c r="C3121" i="28"/>
  <c r="C3122" i="28"/>
  <c r="C3123" i="28"/>
  <c r="C3124" i="28"/>
  <c r="C3125" i="28"/>
  <c r="C3126" i="28"/>
  <c r="C3127" i="28"/>
  <c r="C3128" i="28"/>
  <c r="C3129" i="28"/>
  <c r="C3130" i="28"/>
  <c r="C3131" i="28"/>
  <c r="C3132" i="28"/>
  <c r="C3133" i="28"/>
  <c r="C3134" i="28"/>
  <c r="C3135" i="28"/>
  <c r="C3136" i="28"/>
  <c r="C3137" i="28"/>
  <c r="C3138" i="28"/>
  <c r="C3139" i="28"/>
  <c r="C3140" i="28"/>
  <c r="C3141" i="28"/>
  <c r="C3142" i="28"/>
  <c r="C3143" i="28"/>
  <c r="C3144" i="28"/>
  <c r="C3145" i="28"/>
  <c r="C3146" i="28"/>
  <c r="C3147" i="28"/>
  <c r="C3148" i="28"/>
  <c r="C3149" i="28"/>
  <c r="C3150" i="28"/>
  <c r="C3151" i="28"/>
  <c r="C3152" i="28"/>
  <c r="C3153" i="28"/>
  <c r="C3154" i="28"/>
  <c r="C3155" i="28"/>
  <c r="C3156" i="28"/>
  <c r="C3157" i="28"/>
  <c r="C3158" i="28"/>
  <c r="C3159" i="28"/>
  <c r="C3160" i="28"/>
  <c r="C3161" i="28"/>
  <c r="C3162" i="28"/>
  <c r="C3163" i="28"/>
  <c r="C3164" i="28"/>
  <c r="C3165" i="28"/>
  <c r="C3166" i="28"/>
  <c r="C3167" i="28"/>
  <c r="C3168" i="28"/>
  <c r="C3169" i="28"/>
  <c r="C3170" i="28"/>
  <c r="C3171" i="28"/>
  <c r="C3172" i="28"/>
  <c r="C3173" i="28"/>
  <c r="C3174" i="28"/>
  <c r="C3175" i="28"/>
  <c r="C3176" i="28"/>
  <c r="C3177" i="28"/>
  <c r="C3178" i="28"/>
  <c r="C3179" i="28"/>
  <c r="C3180" i="28"/>
  <c r="C3181" i="28"/>
  <c r="C3182" i="28"/>
  <c r="C3183" i="28"/>
  <c r="C3184" i="28"/>
  <c r="C3185" i="28"/>
  <c r="C3186" i="28"/>
  <c r="C3187" i="28"/>
  <c r="C3188" i="28"/>
  <c r="C3189" i="28"/>
  <c r="C3190" i="28"/>
  <c r="C3191" i="28"/>
  <c r="C3192" i="28"/>
  <c r="C3193" i="28"/>
  <c r="C3194" i="28"/>
  <c r="C3195" i="28"/>
  <c r="C3196" i="28"/>
  <c r="C3197" i="28"/>
  <c r="C3198" i="28"/>
  <c r="C3199" i="28"/>
  <c r="C3200" i="28"/>
  <c r="C3201" i="28"/>
  <c r="C3202" i="28"/>
  <c r="C3203" i="28"/>
  <c r="C3204" i="28"/>
  <c r="C3205" i="28"/>
  <c r="C3206" i="28"/>
  <c r="C3207" i="28"/>
  <c r="C3208" i="28"/>
  <c r="C3209" i="28"/>
  <c r="C3210" i="28"/>
  <c r="C3211" i="28"/>
  <c r="C3212" i="28"/>
  <c r="C3213" i="28"/>
  <c r="C3214" i="28"/>
  <c r="C3215" i="28"/>
  <c r="C3216" i="28"/>
  <c r="C3217" i="28"/>
  <c r="C3218" i="28"/>
  <c r="C3219" i="28"/>
  <c r="C3220" i="28"/>
  <c r="C3221" i="28"/>
  <c r="C3222" i="28"/>
  <c r="C3223" i="28"/>
  <c r="C3224" i="28"/>
  <c r="C3225" i="28"/>
  <c r="C3226" i="28"/>
  <c r="C3227" i="28"/>
  <c r="C3228" i="28"/>
  <c r="C3229" i="28"/>
  <c r="C3230" i="28"/>
  <c r="C3231" i="28"/>
  <c r="C3232" i="28"/>
  <c r="C3233" i="28"/>
  <c r="C3234" i="28"/>
  <c r="C3235" i="28"/>
  <c r="C3236" i="28"/>
  <c r="C3237" i="28"/>
  <c r="C3238" i="28"/>
  <c r="C3239" i="28"/>
  <c r="C3240" i="28"/>
  <c r="C3241" i="28"/>
  <c r="C3242" i="28"/>
  <c r="C3243" i="28"/>
  <c r="C3244" i="28"/>
  <c r="C3245" i="28"/>
  <c r="C3246" i="28"/>
  <c r="C3247" i="28"/>
  <c r="C3248" i="28"/>
  <c r="C3249" i="28"/>
  <c r="C3250" i="28"/>
  <c r="C3251" i="28"/>
  <c r="C3252" i="28"/>
  <c r="C3253" i="28"/>
  <c r="C3254" i="28"/>
  <c r="C3255" i="28"/>
  <c r="C3256" i="28"/>
  <c r="C3257" i="28"/>
  <c r="C3258" i="28"/>
  <c r="C3259" i="28"/>
  <c r="C3260" i="28"/>
  <c r="C3261" i="28"/>
  <c r="C3262" i="28"/>
  <c r="C3263" i="28"/>
  <c r="C3264" i="28"/>
  <c r="C3265" i="28"/>
  <c r="C3266" i="28"/>
  <c r="C3267" i="28"/>
  <c r="C3268" i="28"/>
  <c r="C3269" i="28"/>
  <c r="C3270" i="28"/>
  <c r="C3271" i="28"/>
  <c r="C3272" i="28"/>
  <c r="C3273" i="28"/>
  <c r="C3274" i="28"/>
  <c r="C3275" i="28"/>
  <c r="C3276" i="28"/>
  <c r="C3277" i="28"/>
  <c r="C3278" i="28"/>
  <c r="C3279" i="28"/>
  <c r="C3280" i="28"/>
  <c r="C3281" i="28"/>
  <c r="C3282" i="28"/>
  <c r="C3283" i="28"/>
  <c r="C3284" i="28"/>
  <c r="C3285" i="28"/>
  <c r="C3286" i="28"/>
  <c r="C3287" i="28"/>
  <c r="C3288" i="28"/>
  <c r="C3289" i="28"/>
  <c r="C3290" i="28"/>
  <c r="C3291" i="28"/>
  <c r="C3292" i="28"/>
  <c r="C3293" i="28"/>
  <c r="C3294" i="28"/>
  <c r="C3295" i="28"/>
  <c r="C3296" i="28"/>
  <c r="C3297" i="28"/>
  <c r="C3298" i="28"/>
  <c r="C3299" i="28"/>
  <c r="C3300" i="28"/>
  <c r="C3301" i="28"/>
  <c r="C3302" i="28"/>
  <c r="C3303" i="28"/>
  <c r="C3304" i="28"/>
  <c r="C3305" i="28"/>
  <c r="C3306" i="28"/>
  <c r="C3307" i="28"/>
  <c r="C3308" i="28"/>
  <c r="C3309" i="28"/>
  <c r="C3310" i="28"/>
  <c r="C3311" i="28"/>
  <c r="C3312" i="28"/>
  <c r="C3313" i="28"/>
  <c r="C3314" i="28"/>
  <c r="C3315" i="28"/>
  <c r="C3316" i="28"/>
  <c r="C3317" i="28"/>
  <c r="C3318" i="28"/>
  <c r="C3319" i="28"/>
  <c r="C3320" i="28"/>
  <c r="C3321" i="28"/>
  <c r="C3322" i="28"/>
  <c r="C3323" i="28"/>
  <c r="C3324" i="28"/>
  <c r="C3325" i="28"/>
  <c r="C3326" i="28"/>
  <c r="C3327" i="28"/>
  <c r="C3328" i="28"/>
  <c r="C3329" i="28"/>
  <c r="C3330" i="28"/>
  <c r="C3331" i="28"/>
  <c r="C3332" i="28"/>
  <c r="C3333" i="28"/>
  <c r="C3334" i="28"/>
  <c r="C3335" i="28"/>
  <c r="C3336" i="28"/>
  <c r="C3337" i="28"/>
  <c r="C3338" i="28"/>
  <c r="C3339" i="28"/>
  <c r="C3340" i="28"/>
  <c r="C3341" i="28"/>
  <c r="C3342" i="28"/>
  <c r="C3343" i="28"/>
  <c r="C3344" i="28"/>
  <c r="C3345" i="28"/>
  <c r="C3346" i="28"/>
  <c r="C3347" i="28"/>
  <c r="C3348" i="28"/>
  <c r="C3349" i="28"/>
  <c r="C3350" i="28"/>
  <c r="C3351" i="28"/>
  <c r="C3352" i="28"/>
  <c r="C3353" i="28"/>
  <c r="C3354" i="28"/>
  <c r="C3355" i="28"/>
  <c r="C3356" i="28"/>
  <c r="C3357" i="28"/>
  <c r="C3358" i="28"/>
  <c r="C3359" i="28"/>
  <c r="C3360" i="28"/>
  <c r="C3361" i="28"/>
  <c r="C3362" i="28"/>
  <c r="C3363" i="28"/>
  <c r="C3364" i="28"/>
  <c r="C3365" i="28"/>
  <c r="C3366" i="28"/>
  <c r="C3367" i="28"/>
  <c r="C3368" i="28"/>
  <c r="C3369" i="28"/>
  <c r="C3370" i="28"/>
  <c r="C3371" i="28"/>
  <c r="C3372" i="28"/>
  <c r="C3373" i="28"/>
  <c r="C3374" i="28"/>
  <c r="C3375" i="28"/>
  <c r="C3376" i="28"/>
  <c r="C3377" i="28"/>
  <c r="C3378" i="28"/>
  <c r="C3379" i="28"/>
  <c r="C3380" i="28"/>
  <c r="C3381" i="28"/>
  <c r="C3382" i="28"/>
  <c r="C3383" i="28"/>
  <c r="C3384" i="28"/>
  <c r="C3385" i="28"/>
  <c r="C3386" i="28"/>
  <c r="C3387" i="28"/>
  <c r="C3388" i="28"/>
  <c r="C3389" i="28"/>
  <c r="C3390" i="28"/>
  <c r="C3391" i="28"/>
  <c r="C3392" i="28"/>
  <c r="C3393" i="28"/>
  <c r="C3394" i="28"/>
  <c r="C3395" i="28"/>
  <c r="C3396" i="28"/>
  <c r="C3397" i="28"/>
  <c r="C3398" i="28"/>
  <c r="C3399" i="28"/>
  <c r="C3400" i="28"/>
  <c r="C3401" i="28"/>
  <c r="C3402" i="28"/>
  <c r="C3403" i="28"/>
  <c r="C3404" i="28"/>
  <c r="C3405" i="28"/>
  <c r="C3406" i="28"/>
  <c r="C3407" i="28"/>
  <c r="C3408" i="28"/>
  <c r="C3409" i="28"/>
  <c r="C3410" i="28"/>
  <c r="C3411" i="28"/>
  <c r="C3412" i="28"/>
  <c r="C3413" i="28"/>
  <c r="C3414" i="28"/>
  <c r="C3415" i="28"/>
  <c r="C3416" i="28"/>
  <c r="C3417" i="28"/>
  <c r="C3418" i="28"/>
  <c r="C3419" i="28"/>
  <c r="C3420" i="28"/>
  <c r="C3421" i="28"/>
  <c r="C3422" i="28"/>
  <c r="C3423" i="28"/>
  <c r="C3424" i="28"/>
  <c r="C3425" i="28"/>
  <c r="C3426" i="28"/>
  <c r="C3427" i="28"/>
  <c r="C3428" i="28"/>
  <c r="C3429" i="28"/>
  <c r="C3430" i="28"/>
  <c r="C3431" i="28"/>
  <c r="C3432" i="28"/>
  <c r="C3433" i="28"/>
  <c r="C3434" i="28"/>
  <c r="C3435" i="28"/>
  <c r="C3436" i="28"/>
  <c r="C3437" i="28"/>
  <c r="C3438" i="28"/>
  <c r="C3439" i="28"/>
  <c r="C3440" i="28"/>
  <c r="C3441" i="28"/>
  <c r="C3442" i="28"/>
  <c r="C3443" i="28"/>
  <c r="C3444" i="28"/>
  <c r="C3445" i="28"/>
  <c r="C3446" i="28"/>
  <c r="C3447" i="28"/>
  <c r="C3448" i="28"/>
  <c r="C3449" i="28"/>
  <c r="C3450" i="28"/>
  <c r="C3451" i="28"/>
  <c r="C3452" i="28"/>
  <c r="C3453" i="28"/>
  <c r="C3454" i="28"/>
  <c r="C3455" i="28"/>
  <c r="C3456" i="28"/>
  <c r="C3457" i="28"/>
  <c r="C3458" i="28"/>
  <c r="C3459" i="28"/>
  <c r="C3460" i="28"/>
  <c r="C3461" i="28"/>
  <c r="C3462" i="28"/>
  <c r="C3463" i="28"/>
  <c r="C3464" i="28"/>
  <c r="C3465" i="28"/>
  <c r="C3466" i="28"/>
  <c r="C3467" i="28"/>
  <c r="C3468" i="28"/>
  <c r="C3469" i="28"/>
  <c r="C3470" i="28"/>
  <c r="C3471" i="28"/>
  <c r="C3472" i="28"/>
  <c r="C3473" i="28"/>
  <c r="C3474" i="28"/>
  <c r="C3475" i="28"/>
  <c r="C3476" i="28"/>
  <c r="C3477" i="28"/>
  <c r="C3478" i="28"/>
  <c r="C3479" i="28"/>
  <c r="C3480" i="28"/>
  <c r="C3481" i="28"/>
  <c r="C3482" i="28"/>
  <c r="C3483" i="28"/>
  <c r="C3484" i="28"/>
  <c r="C3485" i="28"/>
  <c r="C3486" i="28"/>
  <c r="C3487" i="28"/>
  <c r="C3488" i="28"/>
  <c r="C3489" i="28"/>
  <c r="C3490" i="28"/>
  <c r="C3491" i="28"/>
  <c r="C3492" i="28"/>
  <c r="C3493" i="28"/>
  <c r="C3494" i="28"/>
  <c r="C3495" i="28"/>
  <c r="C3496" i="28"/>
  <c r="C3497" i="28"/>
  <c r="C3498" i="28"/>
  <c r="C3499" i="28"/>
  <c r="C3500" i="28"/>
  <c r="C3501" i="28"/>
  <c r="C3502" i="28"/>
  <c r="C3503" i="28"/>
  <c r="C3504" i="28"/>
  <c r="C3505" i="28"/>
  <c r="C3506" i="28"/>
  <c r="C3507" i="28"/>
  <c r="C3508" i="28"/>
  <c r="C3509" i="28"/>
  <c r="C3510" i="28"/>
  <c r="C3511" i="28"/>
  <c r="C3512" i="28"/>
  <c r="C3513" i="28"/>
  <c r="C3514" i="28"/>
  <c r="C3515" i="28"/>
  <c r="C3516" i="28"/>
  <c r="C3517" i="28"/>
  <c r="C3518" i="28"/>
  <c r="C3519" i="28"/>
  <c r="C3520" i="28"/>
  <c r="C3521" i="28"/>
  <c r="C3522" i="28"/>
  <c r="C3523" i="28"/>
  <c r="C3524" i="28"/>
  <c r="C3525" i="28"/>
  <c r="C3526" i="28"/>
  <c r="C3527" i="28"/>
  <c r="C3528" i="28"/>
  <c r="C3529" i="28"/>
  <c r="C3530" i="28"/>
  <c r="C3531" i="28"/>
  <c r="C3532" i="28"/>
  <c r="C3533" i="28"/>
  <c r="C3534" i="28"/>
  <c r="C3535" i="28"/>
  <c r="C3536" i="28"/>
  <c r="C3537" i="28"/>
  <c r="C3538" i="28"/>
  <c r="C3539" i="28"/>
  <c r="C3540" i="28"/>
  <c r="C3541" i="28"/>
  <c r="C3542" i="28"/>
  <c r="C3543" i="28"/>
  <c r="C3544" i="28"/>
  <c r="C3545" i="28"/>
  <c r="C3546" i="28"/>
  <c r="C3547" i="28"/>
  <c r="C3548" i="28"/>
  <c r="C3549" i="28"/>
  <c r="C3550" i="28"/>
  <c r="C3551" i="28"/>
  <c r="C3552" i="28"/>
  <c r="C3553" i="28"/>
  <c r="C3554" i="28"/>
  <c r="C3555" i="28"/>
  <c r="C3556" i="28"/>
  <c r="C3557" i="28"/>
  <c r="C3558" i="28"/>
  <c r="C3559" i="28"/>
  <c r="C3560" i="28"/>
  <c r="C3561" i="28"/>
  <c r="C3562" i="28"/>
  <c r="C3563" i="28"/>
  <c r="C3564" i="28"/>
  <c r="C3565" i="28"/>
  <c r="C3566" i="28"/>
  <c r="C3567" i="28"/>
  <c r="C3568" i="28"/>
  <c r="C3569" i="28"/>
  <c r="C3570" i="28"/>
  <c r="C3571" i="28"/>
  <c r="C3572" i="28"/>
  <c r="C3573" i="28"/>
  <c r="C3574" i="28"/>
  <c r="C3575" i="28"/>
  <c r="C3576" i="28"/>
  <c r="C3577" i="28"/>
  <c r="C3578" i="28"/>
  <c r="C3579" i="28"/>
  <c r="C3580" i="28"/>
  <c r="C3581" i="28"/>
  <c r="C3582" i="28"/>
  <c r="C3583" i="28"/>
  <c r="C3584" i="28"/>
  <c r="C3585" i="28"/>
  <c r="C3586" i="28"/>
  <c r="C3587" i="28"/>
  <c r="C3588" i="28"/>
  <c r="C3589" i="28"/>
  <c r="C3590" i="28"/>
  <c r="C3591" i="28"/>
  <c r="C3592" i="28"/>
  <c r="C3593" i="28"/>
  <c r="C3594" i="28"/>
  <c r="C3595" i="28"/>
  <c r="C3596" i="28"/>
  <c r="C3597" i="28"/>
  <c r="C3598" i="28"/>
  <c r="C3599" i="28"/>
  <c r="C3600" i="28"/>
  <c r="C3601" i="28"/>
  <c r="C3602" i="28"/>
  <c r="C3603" i="28"/>
  <c r="C3604" i="28"/>
  <c r="C3605" i="28"/>
  <c r="C3606" i="28"/>
  <c r="C3607" i="28"/>
  <c r="C3608" i="28"/>
  <c r="C3609" i="28"/>
  <c r="C3610" i="28"/>
  <c r="C3611" i="28"/>
  <c r="C3612" i="28"/>
  <c r="C3613" i="28"/>
  <c r="C3614" i="28"/>
  <c r="C3615" i="28"/>
  <c r="C3616" i="28"/>
  <c r="C3617" i="28"/>
  <c r="C3618" i="28"/>
  <c r="C3619" i="28"/>
  <c r="C3620" i="28"/>
  <c r="C3621" i="28"/>
  <c r="C3622" i="28"/>
  <c r="C3623" i="28"/>
  <c r="C3624" i="28"/>
  <c r="C3625" i="28"/>
  <c r="C3626" i="28"/>
  <c r="C3627" i="28"/>
  <c r="C3628" i="28"/>
  <c r="C3629" i="28"/>
  <c r="C3630" i="28"/>
  <c r="C3631" i="28"/>
  <c r="C3632" i="28"/>
  <c r="C3633" i="28"/>
  <c r="C3634" i="28"/>
  <c r="C3635" i="28"/>
  <c r="C3636" i="28"/>
  <c r="C3637" i="28"/>
  <c r="C3638" i="28"/>
  <c r="C3639" i="28"/>
  <c r="C3640" i="28"/>
  <c r="C3641" i="28"/>
  <c r="C3642" i="28"/>
  <c r="C3643" i="28"/>
  <c r="C3644" i="28"/>
  <c r="C3645" i="28"/>
  <c r="C3646" i="28"/>
  <c r="C3647" i="28"/>
  <c r="C3648" i="28"/>
  <c r="C3649" i="28"/>
  <c r="C3650" i="28"/>
  <c r="C3651" i="28"/>
  <c r="C3652" i="28"/>
  <c r="C3653" i="28"/>
  <c r="C3654" i="28"/>
  <c r="C3655" i="28"/>
  <c r="C3656" i="28"/>
  <c r="C3657" i="28"/>
  <c r="C3658" i="28"/>
  <c r="C3659" i="28"/>
  <c r="C3660" i="28"/>
  <c r="C3661" i="28"/>
  <c r="C3662" i="28"/>
  <c r="C3663" i="28"/>
  <c r="C3664" i="28"/>
  <c r="C3665" i="28"/>
  <c r="C3666" i="28"/>
  <c r="C3667" i="28"/>
  <c r="C3668" i="28"/>
  <c r="C3669" i="28"/>
  <c r="C3670" i="28"/>
  <c r="C3671" i="28"/>
  <c r="C3672" i="28"/>
  <c r="C3673" i="28"/>
  <c r="C3674" i="28"/>
  <c r="C3675" i="28"/>
  <c r="C3676" i="28"/>
  <c r="C3677" i="28"/>
  <c r="C3678" i="28"/>
  <c r="C3679" i="28"/>
  <c r="C3680" i="28"/>
  <c r="C3681" i="28"/>
  <c r="C3682" i="28"/>
  <c r="C3683" i="28"/>
  <c r="C3684" i="28"/>
  <c r="C3685" i="28"/>
  <c r="C3686" i="28"/>
  <c r="C3687" i="28"/>
  <c r="C3688" i="28"/>
  <c r="C3689" i="28"/>
  <c r="C3690" i="28"/>
  <c r="C3691" i="28"/>
  <c r="C3692" i="28"/>
  <c r="C3693" i="28"/>
  <c r="C3694" i="28"/>
  <c r="C3695" i="28"/>
  <c r="C3696" i="28"/>
  <c r="C3697" i="28"/>
  <c r="C3698" i="28"/>
  <c r="C3699" i="28"/>
  <c r="C3700" i="28"/>
  <c r="C3701" i="28"/>
  <c r="C3702" i="28"/>
  <c r="C3703" i="28"/>
  <c r="C3704" i="28"/>
  <c r="C3705" i="28"/>
  <c r="C3706" i="28"/>
  <c r="C3707" i="28"/>
  <c r="C3708" i="28"/>
  <c r="C3709" i="28"/>
  <c r="C3710" i="28"/>
  <c r="C3711" i="28"/>
  <c r="C3712" i="28"/>
  <c r="C3713" i="28"/>
  <c r="C3714" i="28"/>
  <c r="C3715" i="28"/>
  <c r="C3716" i="28"/>
  <c r="C3717" i="28"/>
  <c r="C3718" i="28"/>
  <c r="C3719" i="28"/>
  <c r="C3720" i="28"/>
  <c r="C3721" i="28"/>
  <c r="C3722" i="28"/>
  <c r="C3723" i="28"/>
  <c r="C3724" i="28"/>
  <c r="C3725" i="28"/>
  <c r="C3726" i="28"/>
  <c r="C3727" i="28"/>
  <c r="C3728" i="28"/>
  <c r="C3729" i="28"/>
  <c r="C3730" i="28"/>
  <c r="C3731" i="28"/>
  <c r="C3732" i="28"/>
  <c r="C3733" i="28"/>
  <c r="C3734" i="28"/>
  <c r="C3735" i="28"/>
  <c r="C3736" i="28"/>
  <c r="C3737" i="28"/>
  <c r="C3738" i="28"/>
  <c r="C3739" i="28"/>
  <c r="C3740" i="28"/>
  <c r="C3741" i="28"/>
  <c r="C3742" i="28"/>
  <c r="C3743" i="28"/>
  <c r="C3744" i="28"/>
  <c r="C3745" i="28"/>
  <c r="C3746" i="28"/>
  <c r="C3747" i="28"/>
  <c r="C3748" i="28"/>
  <c r="C3749" i="28"/>
  <c r="C3750" i="28"/>
  <c r="C3751" i="28"/>
  <c r="C3752" i="28"/>
  <c r="C3753" i="28"/>
  <c r="C3754" i="28"/>
  <c r="C3755" i="28"/>
  <c r="C3756" i="28"/>
  <c r="C3757" i="28"/>
  <c r="C3758" i="28"/>
  <c r="C3759" i="28"/>
  <c r="C3760" i="28"/>
  <c r="C3761" i="28"/>
  <c r="C3762" i="28"/>
  <c r="C3763" i="28"/>
  <c r="C3764" i="28"/>
  <c r="C3765" i="28"/>
  <c r="C3766" i="28"/>
  <c r="C3767" i="28"/>
  <c r="C3768" i="28"/>
  <c r="C3769" i="28"/>
  <c r="C3770" i="28"/>
  <c r="C3771" i="28"/>
  <c r="C3772" i="28"/>
  <c r="C3773" i="28"/>
  <c r="C3774" i="28"/>
  <c r="C3775" i="28"/>
  <c r="C3776" i="28"/>
  <c r="C3777" i="28"/>
  <c r="C3778" i="28"/>
  <c r="C3779" i="28"/>
  <c r="C3780" i="28"/>
  <c r="C3781" i="28"/>
  <c r="C3782" i="28"/>
  <c r="C3783" i="28"/>
  <c r="C3784" i="28"/>
  <c r="C3785" i="28"/>
  <c r="C3786" i="28"/>
  <c r="C3787" i="28"/>
  <c r="C3788" i="28"/>
  <c r="C3789" i="28"/>
  <c r="C3790" i="28"/>
  <c r="C3791" i="28"/>
  <c r="C3792" i="28"/>
  <c r="C3793" i="28"/>
  <c r="C3794" i="28"/>
  <c r="C3795" i="28"/>
  <c r="C3796" i="28"/>
  <c r="C3797" i="28"/>
  <c r="C3798" i="28"/>
  <c r="C3799" i="28"/>
  <c r="C3800" i="28"/>
  <c r="C3801" i="28"/>
  <c r="C3802" i="28"/>
  <c r="C3803" i="28"/>
  <c r="C3804" i="28"/>
  <c r="C3805" i="28"/>
  <c r="C3806" i="28"/>
  <c r="C3807" i="28"/>
  <c r="C3808" i="28"/>
  <c r="C3809" i="28"/>
  <c r="C3" i="28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" i="2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3" i="25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3" i="23"/>
  <c r="C3" i="26"/>
  <c r="C6" i="26"/>
  <c r="C7" i="26"/>
  <c r="C8" i="26"/>
  <c r="C9" i="26"/>
  <c r="C10" i="26"/>
  <c r="C11" i="26"/>
  <c r="C12" i="26"/>
  <c r="C13" i="26"/>
  <c r="C14" i="26"/>
  <c r="C15" i="26"/>
  <c r="C5" i="26"/>
  <c r="C4" i="26"/>
  <c r="C3" i="22"/>
  <c r="C4" i="22"/>
  <c r="C6" i="22"/>
  <c r="C7" i="22"/>
  <c r="C8" i="22"/>
  <c r="C9" i="22"/>
  <c r="C10" i="22"/>
  <c r="C11" i="22"/>
  <c r="C5" i="22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3" i="21"/>
  <c r="C6" i="20"/>
  <c r="C4" i="20"/>
  <c r="C8" i="20"/>
  <c r="C9" i="20"/>
  <c r="C3" i="20"/>
  <c r="C10" i="20"/>
  <c r="C11" i="20"/>
  <c r="C7" i="20"/>
  <c r="C5" i="20"/>
  <c r="C5" i="19"/>
  <c r="C3" i="19"/>
  <c r="C12" i="19"/>
  <c r="C11" i="19"/>
  <c r="C4" i="19"/>
  <c r="C7" i="19"/>
  <c r="C13" i="19"/>
  <c r="C6" i="19"/>
  <c r="C8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10" i="19"/>
  <c r="C9" i="19"/>
  <c r="C8" i="18"/>
  <c r="C17" i="18"/>
  <c r="C20" i="18"/>
  <c r="C11" i="18"/>
  <c r="C21" i="18"/>
  <c r="C14" i="18"/>
  <c r="C16" i="18"/>
  <c r="C22" i="18"/>
  <c r="C13" i="18"/>
  <c r="C18" i="18"/>
  <c r="C23" i="18"/>
  <c r="C24" i="18"/>
  <c r="C12" i="18"/>
  <c r="C15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9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9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0" i="18"/>
  <c r="C7" i="18"/>
  <c r="C5" i="18"/>
  <c r="C4" i="18"/>
  <c r="C6" i="18"/>
  <c r="C3" i="18"/>
  <c r="C5" i="1"/>
  <c r="C6" i="1"/>
  <c r="C20" i="1"/>
  <c r="C11" i="1"/>
  <c r="C8" i="1"/>
  <c r="C13" i="1"/>
  <c r="C24" i="1"/>
  <c r="C25" i="1"/>
  <c r="C17" i="1"/>
  <c r="C26" i="1"/>
  <c r="C22" i="1"/>
  <c r="C27" i="1"/>
  <c r="C28" i="1"/>
  <c r="C29" i="1"/>
  <c r="C16" i="1"/>
  <c r="C7" i="1"/>
  <c r="C21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19" i="1"/>
  <c r="C54" i="1"/>
  <c r="C55" i="1"/>
  <c r="C56" i="1"/>
  <c r="C57" i="1"/>
  <c r="C23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15" i="1"/>
  <c r="C74" i="1"/>
  <c r="C75" i="1"/>
  <c r="C76" i="1"/>
  <c r="C77" i="1"/>
  <c r="C78" i="1"/>
  <c r="C79" i="1"/>
  <c r="C80" i="1"/>
  <c r="C81" i="1"/>
  <c r="C82" i="1"/>
  <c r="C83" i="1"/>
  <c r="C84" i="1"/>
  <c r="C85" i="1"/>
  <c r="C12" i="1"/>
  <c r="C86" i="1"/>
  <c r="C87" i="1"/>
  <c r="C88" i="1"/>
  <c r="C10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18" i="1"/>
  <c r="C218" i="1"/>
  <c r="C219" i="1"/>
  <c r="C220" i="1"/>
  <c r="C221" i="1"/>
  <c r="C222" i="1"/>
  <c r="C223" i="1"/>
  <c r="C224" i="1"/>
  <c r="C225" i="1"/>
  <c r="C226" i="1"/>
  <c r="C14" i="1"/>
  <c r="C9" i="1"/>
  <c r="C3" i="1"/>
  <c r="C4" i="1"/>
  <c r="E3" i="27"/>
  <c r="E525" i="27"/>
  <c r="F525" i="27"/>
  <c r="G525" i="27"/>
  <c r="H525" i="27"/>
  <c r="I525" i="27"/>
  <c r="J525" i="27"/>
  <c r="E526" i="27"/>
  <c r="F526" i="27"/>
  <c r="G526" i="27"/>
  <c r="H526" i="27"/>
  <c r="I526" i="27"/>
  <c r="J526" i="27"/>
  <c r="E393" i="27"/>
  <c r="F393" i="27"/>
  <c r="G393" i="27"/>
  <c r="H393" i="27"/>
  <c r="I393" i="27"/>
  <c r="J393" i="27"/>
  <c r="E503" i="27"/>
  <c r="F503" i="27"/>
  <c r="G503" i="27"/>
  <c r="H503" i="27"/>
  <c r="I503" i="27"/>
  <c r="J503" i="27"/>
  <c r="E501" i="27"/>
  <c r="F501" i="27"/>
  <c r="G501" i="27"/>
  <c r="H501" i="27"/>
  <c r="I501" i="27"/>
  <c r="J501" i="27"/>
  <c r="E497" i="27"/>
  <c r="F497" i="27"/>
  <c r="G497" i="27"/>
  <c r="H497" i="27"/>
  <c r="I497" i="27"/>
  <c r="J497" i="27"/>
  <c r="E502" i="27"/>
  <c r="F502" i="27"/>
  <c r="G502" i="27"/>
  <c r="H502" i="27"/>
  <c r="I502" i="27"/>
  <c r="J502" i="27"/>
  <c r="E467" i="27"/>
  <c r="F467" i="27"/>
  <c r="G467" i="27"/>
  <c r="H467" i="27"/>
  <c r="I467" i="27"/>
  <c r="J467" i="27"/>
  <c r="E650" i="27"/>
  <c r="F650" i="27"/>
  <c r="G650" i="27"/>
  <c r="H650" i="27"/>
  <c r="I650" i="27"/>
  <c r="J650" i="27"/>
  <c r="E521" i="27"/>
  <c r="F521" i="27"/>
  <c r="G521" i="27"/>
  <c r="H521" i="27"/>
  <c r="I521" i="27"/>
  <c r="J521" i="27"/>
  <c r="E600" i="27"/>
  <c r="F600" i="27"/>
  <c r="G600" i="27"/>
  <c r="H600" i="27"/>
  <c r="I600" i="27"/>
  <c r="J600" i="27"/>
  <c r="E604" i="27"/>
  <c r="F604" i="27"/>
  <c r="G604" i="27"/>
  <c r="H604" i="27"/>
  <c r="I604" i="27"/>
  <c r="J604" i="27"/>
  <c r="E429" i="27"/>
  <c r="F429" i="27"/>
  <c r="G429" i="27"/>
  <c r="H429" i="27"/>
  <c r="I429" i="27"/>
  <c r="J429" i="27"/>
  <c r="E496" i="27"/>
  <c r="F496" i="27"/>
  <c r="G496" i="27"/>
  <c r="H496" i="27"/>
  <c r="I496" i="27"/>
  <c r="J496" i="27"/>
  <c r="E493" i="27"/>
  <c r="F493" i="27"/>
  <c r="G493" i="27"/>
  <c r="H493" i="27"/>
  <c r="I493" i="27"/>
  <c r="J493" i="27"/>
  <c r="E494" i="27"/>
  <c r="F494" i="27"/>
  <c r="G494" i="27"/>
  <c r="H494" i="27"/>
  <c r="I494" i="27"/>
  <c r="J494" i="27"/>
  <c r="E495" i="27"/>
  <c r="F495" i="27"/>
  <c r="G495" i="27"/>
  <c r="H495" i="27"/>
  <c r="I495" i="27"/>
  <c r="J495" i="27"/>
  <c r="E613" i="27"/>
  <c r="F613" i="27"/>
  <c r="G613" i="27"/>
  <c r="H613" i="27"/>
  <c r="I613" i="27"/>
  <c r="J613" i="27"/>
  <c r="E670" i="27"/>
  <c r="F670" i="27"/>
  <c r="G670" i="27"/>
  <c r="H670" i="27"/>
  <c r="I670" i="27"/>
  <c r="J670" i="27"/>
  <c r="E633" i="27"/>
  <c r="F633" i="27"/>
  <c r="G633" i="27"/>
  <c r="H633" i="27"/>
  <c r="I633" i="27"/>
  <c r="J633" i="27"/>
  <c r="E599" i="27"/>
  <c r="F599" i="27"/>
  <c r="G599" i="27"/>
  <c r="H599" i="27"/>
  <c r="I599" i="27"/>
  <c r="J599" i="27"/>
  <c r="E624" i="27"/>
  <c r="F624" i="27"/>
  <c r="G624" i="27"/>
  <c r="H624" i="27"/>
  <c r="I624" i="27"/>
  <c r="J624" i="27"/>
  <c r="E623" i="27"/>
  <c r="F623" i="27"/>
  <c r="G623" i="27"/>
  <c r="H623" i="27"/>
  <c r="I623" i="27"/>
  <c r="J623" i="27"/>
  <c r="E622" i="27"/>
  <c r="F622" i="27"/>
  <c r="G622" i="27"/>
  <c r="H622" i="27"/>
  <c r="I622" i="27"/>
  <c r="J622" i="27"/>
  <c r="E621" i="27"/>
  <c r="F621" i="27"/>
  <c r="G621" i="27"/>
  <c r="H621" i="27"/>
  <c r="I621" i="27"/>
  <c r="J621" i="27"/>
  <c r="E430" i="27"/>
  <c r="F430" i="27"/>
  <c r="G430" i="27"/>
  <c r="H430" i="27"/>
  <c r="I430" i="27"/>
  <c r="J430" i="27"/>
  <c r="E575" i="27"/>
  <c r="F575" i="27"/>
  <c r="G575" i="27"/>
  <c r="H575" i="27"/>
  <c r="I575" i="27"/>
  <c r="J575" i="27"/>
  <c r="E690" i="27"/>
  <c r="F690" i="27"/>
  <c r="G690" i="27"/>
  <c r="H690" i="27"/>
  <c r="I690" i="27"/>
  <c r="J690" i="27"/>
  <c r="E416" i="27"/>
  <c r="F416" i="27"/>
  <c r="G416" i="27"/>
  <c r="H416" i="27"/>
  <c r="I416" i="27"/>
  <c r="J416" i="27"/>
  <c r="E421" i="27"/>
  <c r="F421" i="27"/>
  <c r="G421" i="27"/>
  <c r="H421" i="27"/>
  <c r="I421" i="27"/>
  <c r="J421" i="27"/>
  <c r="E417" i="27"/>
  <c r="F417" i="27"/>
  <c r="G417" i="27"/>
  <c r="H417" i="27"/>
  <c r="I417" i="27"/>
  <c r="J417" i="27"/>
  <c r="E418" i="27"/>
  <c r="F418" i="27"/>
  <c r="G418" i="27"/>
  <c r="H418" i="27"/>
  <c r="I418" i="27"/>
  <c r="J418" i="27"/>
  <c r="E419" i="27"/>
  <c r="F419" i="27"/>
  <c r="G419" i="27"/>
  <c r="H419" i="27"/>
  <c r="I419" i="27"/>
  <c r="J419" i="27"/>
  <c r="E420" i="27"/>
  <c r="F420" i="27"/>
  <c r="G420" i="27"/>
  <c r="H420" i="27"/>
  <c r="I420" i="27"/>
  <c r="J420" i="27"/>
  <c r="E536" i="27"/>
  <c r="F536" i="27"/>
  <c r="G536" i="27"/>
  <c r="H536" i="27"/>
  <c r="I536" i="27"/>
  <c r="J536" i="27"/>
  <c r="E540" i="27"/>
  <c r="F540" i="27"/>
  <c r="G540" i="27"/>
  <c r="H540" i="27"/>
  <c r="I540" i="27"/>
  <c r="J540" i="27"/>
  <c r="E539" i="27"/>
  <c r="F539" i="27"/>
  <c r="G539" i="27"/>
  <c r="H539" i="27"/>
  <c r="I539" i="27"/>
  <c r="J539" i="27"/>
  <c r="E538" i="27"/>
  <c r="F538" i="27"/>
  <c r="G538" i="27"/>
  <c r="H538" i="27"/>
  <c r="I538" i="27"/>
  <c r="J538" i="27"/>
  <c r="E541" i="27"/>
  <c r="F541" i="27"/>
  <c r="G541" i="27"/>
  <c r="H541" i="27"/>
  <c r="I541" i="27"/>
  <c r="J541" i="27"/>
  <c r="E537" i="27"/>
  <c r="F537" i="27"/>
  <c r="G537" i="27"/>
  <c r="H537" i="27"/>
  <c r="I537" i="27"/>
  <c r="J537" i="27"/>
  <c r="E412" i="27"/>
  <c r="F412" i="27"/>
  <c r="G412" i="27"/>
  <c r="H412" i="27"/>
  <c r="I412" i="27"/>
  <c r="J412" i="27"/>
  <c r="E447" i="27"/>
  <c r="F447" i="27"/>
  <c r="G447" i="27"/>
  <c r="H447" i="27"/>
  <c r="I447" i="27"/>
  <c r="J447" i="27"/>
  <c r="E655" i="27"/>
  <c r="F655" i="27"/>
  <c r="G655" i="27"/>
  <c r="H655" i="27"/>
  <c r="I655" i="27"/>
  <c r="J655" i="27"/>
  <c r="E731" i="27"/>
  <c r="F731" i="27"/>
  <c r="G731" i="27"/>
  <c r="H731" i="27"/>
  <c r="I731" i="27"/>
  <c r="J731" i="27"/>
  <c r="E716" i="27"/>
  <c r="F716" i="27"/>
  <c r="G716" i="27"/>
  <c r="H716" i="27"/>
  <c r="I716" i="27"/>
  <c r="J716" i="27"/>
  <c r="E684" i="27"/>
  <c r="F684" i="27"/>
  <c r="G684" i="27"/>
  <c r="H684" i="27"/>
  <c r="I684" i="27"/>
  <c r="J684" i="27"/>
  <c r="E209" i="27"/>
  <c r="F209" i="27"/>
  <c r="G209" i="27"/>
  <c r="H209" i="27"/>
  <c r="I209" i="27"/>
  <c r="J209" i="27"/>
  <c r="E588" i="27"/>
  <c r="F588" i="27"/>
  <c r="G588" i="27"/>
  <c r="H588" i="27"/>
  <c r="I588" i="27"/>
  <c r="J588" i="27"/>
  <c r="E212" i="27"/>
  <c r="F212" i="27"/>
  <c r="G212" i="27"/>
  <c r="H212" i="27"/>
  <c r="I212" i="27"/>
  <c r="J212" i="27"/>
  <c r="E250" i="27"/>
  <c r="F250" i="27"/>
  <c r="G250" i="27"/>
  <c r="H250" i="27"/>
  <c r="I250" i="27"/>
  <c r="J250" i="27"/>
  <c r="E605" i="27"/>
  <c r="F605" i="27"/>
  <c r="G605" i="27"/>
  <c r="H605" i="27"/>
  <c r="I605" i="27"/>
  <c r="J605" i="27"/>
  <c r="E200" i="27"/>
  <c r="F200" i="27"/>
  <c r="G200" i="27"/>
  <c r="H200" i="27"/>
  <c r="I200" i="27"/>
  <c r="J200" i="27"/>
  <c r="E565" i="27"/>
  <c r="F565" i="27"/>
  <c r="G565" i="27"/>
  <c r="H565" i="27"/>
  <c r="I565" i="27"/>
  <c r="J565" i="27"/>
  <c r="E543" i="27"/>
  <c r="F543" i="27"/>
  <c r="G543" i="27"/>
  <c r="H543" i="27"/>
  <c r="I543" i="27"/>
  <c r="J543" i="27"/>
  <c r="E533" i="27"/>
  <c r="F533" i="27"/>
  <c r="G533" i="27"/>
  <c r="H533" i="27"/>
  <c r="I533" i="27"/>
  <c r="J533" i="27"/>
  <c r="E625" i="27"/>
  <c r="F625" i="27"/>
  <c r="G625" i="27"/>
  <c r="H625" i="27"/>
  <c r="I625" i="27"/>
  <c r="J625" i="27"/>
  <c r="E733" i="27"/>
  <c r="F733" i="27"/>
  <c r="G733" i="27"/>
  <c r="H733" i="27"/>
  <c r="I733" i="27"/>
  <c r="J733" i="27"/>
  <c r="E587" i="27"/>
  <c r="F587" i="27"/>
  <c r="G587" i="27"/>
  <c r="H587" i="27"/>
  <c r="I587" i="27"/>
  <c r="J587" i="27"/>
  <c r="E512" i="27"/>
  <c r="F512" i="27"/>
  <c r="G512" i="27"/>
  <c r="H512" i="27"/>
  <c r="I512" i="27"/>
  <c r="J512" i="27"/>
  <c r="E548" i="27"/>
  <c r="F548" i="27"/>
  <c r="G548" i="27"/>
  <c r="H548" i="27"/>
  <c r="I548" i="27"/>
  <c r="J548" i="27"/>
  <c r="E530" i="27"/>
  <c r="F530" i="27"/>
  <c r="G530" i="27"/>
  <c r="H530" i="27"/>
  <c r="I530" i="27"/>
  <c r="J530" i="27"/>
  <c r="E535" i="27"/>
  <c r="F535" i="27"/>
  <c r="G535" i="27"/>
  <c r="H535" i="27"/>
  <c r="I535" i="27"/>
  <c r="J535" i="27"/>
  <c r="E352" i="27"/>
  <c r="F352" i="27"/>
  <c r="G352" i="27"/>
  <c r="H352" i="27"/>
  <c r="I352" i="27"/>
  <c r="J352" i="27"/>
  <c r="E505" i="27"/>
  <c r="F505" i="27"/>
  <c r="G505" i="27"/>
  <c r="H505" i="27"/>
  <c r="I505" i="27"/>
  <c r="J505" i="27"/>
  <c r="E389" i="27"/>
  <c r="F389" i="27"/>
  <c r="G389" i="27"/>
  <c r="H389" i="27"/>
  <c r="I389" i="27"/>
  <c r="J389" i="27"/>
  <c r="E490" i="27"/>
  <c r="F490" i="27"/>
  <c r="G490" i="27"/>
  <c r="H490" i="27"/>
  <c r="I490" i="27"/>
  <c r="J490" i="27"/>
  <c r="E383" i="27"/>
  <c r="F383" i="27"/>
  <c r="G383" i="27"/>
  <c r="H383" i="27"/>
  <c r="I383" i="27"/>
  <c r="J383" i="27"/>
  <c r="E355" i="27"/>
  <c r="F355" i="27"/>
  <c r="G355" i="27"/>
  <c r="H355" i="27"/>
  <c r="I355" i="27"/>
  <c r="J355" i="27"/>
  <c r="E336" i="27"/>
  <c r="F336" i="27"/>
  <c r="G336" i="27"/>
  <c r="H336" i="27"/>
  <c r="I336" i="27"/>
  <c r="J336" i="27"/>
  <c r="E353" i="27"/>
  <c r="F353" i="27"/>
  <c r="G353" i="27"/>
  <c r="H353" i="27"/>
  <c r="I353" i="27"/>
  <c r="J353" i="27"/>
  <c r="E216" i="27"/>
  <c r="F216" i="27"/>
  <c r="G216" i="27"/>
  <c r="H216" i="27"/>
  <c r="I216" i="27"/>
  <c r="J216" i="27"/>
  <c r="E201" i="27"/>
  <c r="F201" i="27"/>
  <c r="G201" i="27"/>
  <c r="H201" i="27"/>
  <c r="I201" i="27"/>
  <c r="J201" i="27"/>
  <c r="E749" i="27"/>
  <c r="F749" i="27"/>
  <c r="G749" i="27"/>
  <c r="H749" i="27"/>
  <c r="I749" i="27"/>
  <c r="J749" i="27"/>
  <c r="E870" i="27"/>
  <c r="F870" i="27"/>
  <c r="G870" i="27"/>
  <c r="H870" i="27"/>
  <c r="I870" i="27"/>
  <c r="J870" i="27"/>
  <c r="E866" i="27"/>
  <c r="F866" i="27"/>
  <c r="G866" i="27"/>
  <c r="H866" i="27"/>
  <c r="I866" i="27"/>
  <c r="J866" i="27"/>
  <c r="E871" i="27"/>
  <c r="F871" i="27"/>
  <c r="G871" i="27"/>
  <c r="H871" i="27"/>
  <c r="I871" i="27"/>
  <c r="J871" i="27"/>
  <c r="E874" i="27"/>
  <c r="F874" i="27"/>
  <c r="G874" i="27"/>
  <c r="H874" i="27"/>
  <c r="I874" i="27"/>
  <c r="J874" i="27"/>
  <c r="E700" i="27"/>
  <c r="F700" i="27"/>
  <c r="G700" i="27"/>
  <c r="H700" i="27"/>
  <c r="I700" i="27"/>
  <c r="J700" i="27"/>
  <c r="E861" i="27"/>
  <c r="F861" i="27"/>
  <c r="G861" i="27"/>
  <c r="H861" i="27"/>
  <c r="I861" i="27"/>
  <c r="J861" i="27"/>
  <c r="E816" i="27"/>
  <c r="F816" i="27"/>
  <c r="G816" i="27"/>
  <c r="H816" i="27"/>
  <c r="I816" i="27"/>
  <c r="J816" i="27"/>
  <c r="E796" i="27"/>
  <c r="F796" i="27"/>
  <c r="G796" i="27"/>
  <c r="H796" i="27"/>
  <c r="I796" i="27"/>
  <c r="J796" i="27"/>
  <c r="E873" i="27"/>
  <c r="F873" i="27"/>
  <c r="G873" i="27"/>
  <c r="H873" i="27"/>
  <c r="I873" i="27"/>
  <c r="J873" i="27"/>
  <c r="E825" i="27"/>
  <c r="F825" i="27"/>
  <c r="G825" i="27"/>
  <c r="H825" i="27"/>
  <c r="I825" i="27"/>
  <c r="J825" i="27"/>
  <c r="E764" i="27"/>
  <c r="F764" i="27"/>
  <c r="G764" i="27"/>
  <c r="H764" i="27"/>
  <c r="I764" i="27"/>
  <c r="J764" i="27"/>
  <c r="E820" i="27"/>
  <c r="F820" i="27"/>
  <c r="G820" i="27"/>
  <c r="H820" i="27"/>
  <c r="I820" i="27"/>
  <c r="J820" i="27"/>
  <c r="E865" i="27"/>
  <c r="F865" i="27"/>
  <c r="G865" i="27"/>
  <c r="H865" i="27"/>
  <c r="I865" i="27"/>
  <c r="J865" i="27"/>
  <c r="E798" i="27"/>
  <c r="F798" i="27"/>
  <c r="G798" i="27"/>
  <c r="H798" i="27"/>
  <c r="I798" i="27"/>
  <c r="J798" i="27"/>
  <c r="E223" i="27"/>
  <c r="F223" i="27"/>
  <c r="G223" i="27"/>
  <c r="H223" i="27"/>
  <c r="I223" i="27"/>
  <c r="J223" i="27"/>
  <c r="E298" i="27"/>
  <c r="F298" i="27"/>
  <c r="G298" i="27"/>
  <c r="H298" i="27"/>
  <c r="I298" i="27"/>
  <c r="J298" i="27"/>
  <c r="E297" i="27"/>
  <c r="F297" i="27"/>
  <c r="G297" i="27"/>
  <c r="H297" i="27"/>
  <c r="I297" i="27"/>
  <c r="J297" i="27"/>
  <c r="E227" i="27"/>
  <c r="F227" i="27"/>
  <c r="G227" i="27"/>
  <c r="H227" i="27"/>
  <c r="I227" i="27"/>
  <c r="J227" i="27"/>
  <c r="E248" i="27"/>
  <c r="F248" i="27"/>
  <c r="G248" i="27"/>
  <c r="H248" i="27"/>
  <c r="I248" i="27"/>
  <c r="J248" i="27"/>
  <c r="E230" i="27"/>
  <c r="F230" i="27"/>
  <c r="G230" i="27"/>
  <c r="H230" i="27"/>
  <c r="I230" i="27"/>
  <c r="J230" i="27"/>
  <c r="E255" i="27"/>
  <c r="F255" i="27"/>
  <c r="G255" i="27"/>
  <c r="H255" i="27"/>
  <c r="I255" i="27"/>
  <c r="J255" i="27"/>
  <c r="E247" i="27"/>
  <c r="F247" i="27"/>
  <c r="G247" i="27"/>
  <c r="H247" i="27"/>
  <c r="I247" i="27"/>
  <c r="J247" i="27"/>
  <c r="E401" i="27"/>
  <c r="F401" i="27"/>
  <c r="G401" i="27"/>
  <c r="H401" i="27"/>
  <c r="I401" i="27"/>
  <c r="J401" i="27"/>
  <c r="E438" i="27"/>
  <c r="F438" i="27"/>
  <c r="G438" i="27"/>
  <c r="H438" i="27"/>
  <c r="I438" i="27"/>
  <c r="J438" i="27"/>
  <c r="E291" i="27"/>
  <c r="F291" i="27"/>
  <c r="G291" i="27"/>
  <c r="H291" i="27"/>
  <c r="I291" i="27"/>
  <c r="J291" i="27"/>
  <c r="E256" i="27"/>
  <c r="F256" i="27"/>
  <c r="G256" i="27"/>
  <c r="H256" i="27"/>
  <c r="I256" i="27"/>
  <c r="J256" i="27"/>
  <c r="E234" i="27"/>
  <c r="F234" i="27"/>
  <c r="G234" i="27"/>
  <c r="H234" i="27"/>
  <c r="I234" i="27"/>
  <c r="J234" i="27"/>
  <c r="E351" i="27"/>
  <c r="F351" i="27"/>
  <c r="G351" i="27"/>
  <c r="H351" i="27"/>
  <c r="I351" i="27"/>
  <c r="J351" i="27"/>
  <c r="E288" i="27"/>
  <c r="F288" i="27"/>
  <c r="G288" i="27"/>
  <c r="H288" i="27"/>
  <c r="I288" i="27"/>
  <c r="J288" i="27"/>
  <c r="E303" i="27"/>
  <c r="F303" i="27"/>
  <c r="G303" i="27"/>
  <c r="H303" i="27"/>
  <c r="I303" i="27"/>
  <c r="J303" i="27"/>
  <c r="E277" i="27"/>
  <c r="F277" i="27"/>
  <c r="G277" i="27"/>
  <c r="H277" i="27"/>
  <c r="I277" i="27"/>
  <c r="J277" i="27"/>
  <c r="E233" i="27"/>
  <c r="F233" i="27"/>
  <c r="G233" i="27"/>
  <c r="H233" i="27"/>
  <c r="I233" i="27"/>
  <c r="J233" i="27"/>
  <c r="E329" i="27"/>
  <c r="F329" i="27"/>
  <c r="G329" i="27"/>
  <c r="H329" i="27"/>
  <c r="I329" i="27"/>
  <c r="J329" i="27"/>
  <c r="E283" i="27"/>
  <c r="F283" i="27"/>
  <c r="G283" i="27"/>
  <c r="H283" i="27"/>
  <c r="I283" i="27"/>
  <c r="J283" i="27"/>
  <c r="E348" i="27"/>
  <c r="F348" i="27"/>
  <c r="G348" i="27"/>
  <c r="H348" i="27"/>
  <c r="I348" i="27"/>
  <c r="J348" i="27"/>
  <c r="E293" i="27"/>
  <c r="F293" i="27"/>
  <c r="G293" i="27"/>
  <c r="H293" i="27"/>
  <c r="I293" i="27"/>
  <c r="J293" i="27"/>
  <c r="E347" i="27"/>
  <c r="F347" i="27"/>
  <c r="G347" i="27"/>
  <c r="H347" i="27"/>
  <c r="I347" i="27"/>
  <c r="J347" i="27"/>
  <c r="E312" i="27"/>
  <c r="F312" i="27"/>
  <c r="G312" i="27"/>
  <c r="H312" i="27"/>
  <c r="I312" i="27"/>
  <c r="J312" i="27"/>
  <c r="E292" i="27"/>
  <c r="F292" i="27"/>
  <c r="G292" i="27"/>
  <c r="H292" i="27"/>
  <c r="I292" i="27"/>
  <c r="J292" i="27"/>
  <c r="E278" i="27"/>
  <c r="F278" i="27"/>
  <c r="G278" i="27"/>
  <c r="H278" i="27"/>
  <c r="I278" i="27"/>
  <c r="J278" i="27"/>
  <c r="E257" i="27"/>
  <c r="F257" i="27"/>
  <c r="G257" i="27"/>
  <c r="H257" i="27"/>
  <c r="I257" i="27"/>
  <c r="J257" i="27"/>
  <c r="E328" i="27"/>
  <c r="F328" i="27"/>
  <c r="G328" i="27"/>
  <c r="H328" i="27"/>
  <c r="I328" i="27"/>
  <c r="J328" i="27"/>
  <c r="E350" i="27"/>
  <c r="F350" i="27"/>
  <c r="G350" i="27"/>
  <c r="H350" i="27"/>
  <c r="I350" i="27"/>
  <c r="J350" i="27"/>
  <c r="E183" i="27"/>
  <c r="F183" i="27"/>
  <c r="G183" i="27"/>
  <c r="H183" i="27"/>
  <c r="I183" i="27"/>
  <c r="J183" i="27"/>
  <c r="E224" i="27"/>
  <c r="F224" i="27"/>
  <c r="G224" i="27"/>
  <c r="H224" i="27"/>
  <c r="I224" i="27"/>
  <c r="J224" i="27"/>
  <c r="E403" i="27"/>
  <c r="F403" i="27"/>
  <c r="G403" i="27"/>
  <c r="H403" i="27"/>
  <c r="I403" i="27"/>
  <c r="J403" i="27"/>
  <c r="E282" i="27"/>
  <c r="F282" i="27"/>
  <c r="G282" i="27"/>
  <c r="H282" i="27"/>
  <c r="I282" i="27"/>
  <c r="J282" i="27"/>
  <c r="E229" i="27"/>
  <c r="F229" i="27"/>
  <c r="G229" i="27"/>
  <c r="H229" i="27"/>
  <c r="I229" i="27"/>
  <c r="J229" i="27"/>
  <c r="E309" i="27"/>
  <c r="F309" i="27"/>
  <c r="G309" i="27"/>
  <c r="H309" i="27"/>
  <c r="I309" i="27"/>
  <c r="J309" i="27"/>
  <c r="E275" i="27"/>
  <c r="F275" i="27"/>
  <c r="G275" i="27"/>
  <c r="H275" i="27"/>
  <c r="I275" i="27"/>
  <c r="J275" i="27"/>
  <c r="E181" i="27"/>
  <c r="F181" i="27"/>
  <c r="G181" i="27"/>
  <c r="H181" i="27"/>
  <c r="I181" i="27"/>
  <c r="J181" i="27"/>
  <c r="E219" i="27"/>
  <c r="F219" i="27"/>
  <c r="G219" i="27"/>
  <c r="H219" i="27"/>
  <c r="I219" i="27"/>
  <c r="J219" i="27"/>
  <c r="E174" i="27"/>
  <c r="F174" i="27"/>
  <c r="G174" i="27"/>
  <c r="H174" i="27"/>
  <c r="I174" i="27"/>
  <c r="J174" i="27"/>
  <c r="E382" i="27"/>
  <c r="F382" i="27"/>
  <c r="G382" i="27"/>
  <c r="H382" i="27"/>
  <c r="I382" i="27"/>
  <c r="J382" i="27"/>
  <c r="E254" i="27"/>
  <c r="F254" i="27"/>
  <c r="G254" i="27"/>
  <c r="H254" i="27"/>
  <c r="I254" i="27"/>
  <c r="J254" i="27"/>
  <c r="E187" i="27"/>
  <c r="F187" i="27"/>
  <c r="G187" i="27"/>
  <c r="H187" i="27"/>
  <c r="I187" i="27"/>
  <c r="J187" i="27"/>
  <c r="E208" i="27"/>
  <c r="F208" i="27"/>
  <c r="G208" i="27"/>
  <c r="H208" i="27"/>
  <c r="I208" i="27"/>
  <c r="J208" i="27"/>
  <c r="E415" i="27"/>
  <c r="F415" i="27"/>
  <c r="G415" i="27"/>
  <c r="H415" i="27"/>
  <c r="I415" i="27"/>
  <c r="J415" i="27"/>
  <c r="E400" i="27"/>
  <c r="F400" i="27"/>
  <c r="G400" i="27"/>
  <c r="H400" i="27"/>
  <c r="I400" i="27"/>
  <c r="J400" i="27"/>
  <c r="E185" i="27"/>
  <c r="F185" i="27"/>
  <c r="G185" i="27"/>
  <c r="H185" i="27"/>
  <c r="I185" i="27"/>
  <c r="J185" i="27"/>
  <c r="E175" i="27"/>
  <c r="F175" i="27"/>
  <c r="G175" i="27"/>
  <c r="H175" i="27"/>
  <c r="I175" i="27"/>
  <c r="J175" i="27"/>
  <c r="E154" i="27"/>
  <c r="F154" i="27"/>
  <c r="G154" i="27"/>
  <c r="H154" i="27"/>
  <c r="I154" i="27"/>
  <c r="J154" i="27"/>
  <c r="E725" i="27"/>
  <c r="F725" i="27"/>
  <c r="G725" i="27"/>
  <c r="H725" i="27"/>
  <c r="I725" i="27"/>
  <c r="J725" i="27"/>
  <c r="E730" i="27"/>
  <c r="F730" i="27"/>
  <c r="G730" i="27"/>
  <c r="H730" i="27"/>
  <c r="I730" i="27"/>
  <c r="J730" i="27"/>
  <c r="E738" i="27"/>
  <c r="F738" i="27"/>
  <c r="G738" i="27"/>
  <c r="H738" i="27"/>
  <c r="I738" i="27"/>
  <c r="J738" i="27"/>
  <c r="E628" i="27"/>
  <c r="F628" i="27"/>
  <c r="G628" i="27"/>
  <c r="H628" i="27"/>
  <c r="I628" i="27"/>
  <c r="J628" i="27"/>
  <c r="E812" i="27"/>
  <c r="F812" i="27"/>
  <c r="G812" i="27"/>
  <c r="H812" i="27"/>
  <c r="I812" i="27"/>
  <c r="J812" i="27"/>
  <c r="E797" i="27"/>
  <c r="F797" i="27"/>
  <c r="G797" i="27"/>
  <c r="H797" i="27"/>
  <c r="I797" i="27"/>
  <c r="J797" i="27"/>
  <c r="E850" i="27"/>
  <c r="F850" i="27"/>
  <c r="G850" i="27"/>
  <c r="H850" i="27"/>
  <c r="I850" i="27"/>
  <c r="J850" i="27"/>
  <c r="E831" i="27"/>
  <c r="F831" i="27"/>
  <c r="G831" i="27"/>
  <c r="H831" i="27"/>
  <c r="I831" i="27"/>
  <c r="J831" i="27"/>
  <c r="E813" i="27"/>
  <c r="F813" i="27"/>
  <c r="G813" i="27"/>
  <c r="H813" i="27"/>
  <c r="I813" i="27"/>
  <c r="J813" i="27"/>
  <c r="E829" i="27"/>
  <c r="F829" i="27"/>
  <c r="G829" i="27"/>
  <c r="H829" i="27"/>
  <c r="I829" i="27"/>
  <c r="J829" i="27"/>
  <c r="E729" i="27"/>
  <c r="F729" i="27"/>
  <c r="G729" i="27"/>
  <c r="H729" i="27"/>
  <c r="I729" i="27"/>
  <c r="J729" i="27"/>
  <c r="E698" i="27"/>
  <c r="F698" i="27"/>
  <c r="G698" i="27"/>
  <c r="H698" i="27"/>
  <c r="I698" i="27"/>
  <c r="J698" i="27"/>
  <c r="E699" i="27"/>
  <c r="F699" i="27"/>
  <c r="G699" i="27"/>
  <c r="H699" i="27"/>
  <c r="I699" i="27"/>
  <c r="J699" i="27"/>
  <c r="E760" i="27"/>
  <c r="F760" i="27"/>
  <c r="G760" i="27"/>
  <c r="H760" i="27"/>
  <c r="I760" i="27"/>
  <c r="J760" i="27"/>
  <c r="E726" i="27"/>
  <c r="F726" i="27"/>
  <c r="G726" i="27"/>
  <c r="H726" i="27"/>
  <c r="I726" i="27"/>
  <c r="J726" i="27"/>
  <c r="E735" i="27"/>
  <c r="F735" i="27"/>
  <c r="G735" i="27"/>
  <c r="H735" i="27"/>
  <c r="I735" i="27"/>
  <c r="J735" i="27"/>
  <c r="E750" i="27"/>
  <c r="F750" i="27"/>
  <c r="G750" i="27"/>
  <c r="H750" i="27"/>
  <c r="I750" i="27"/>
  <c r="J750" i="27"/>
  <c r="E426" i="27"/>
  <c r="F426" i="27"/>
  <c r="G426" i="27"/>
  <c r="H426" i="27"/>
  <c r="I426" i="27"/>
  <c r="J426" i="27"/>
  <c r="E691" i="27"/>
  <c r="F691" i="27"/>
  <c r="G691" i="27"/>
  <c r="H691" i="27"/>
  <c r="I691" i="27"/>
  <c r="J691" i="27"/>
  <c r="E581" i="27"/>
  <c r="F581" i="27"/>
  <c r="G581" i="27"/>
  <c r="H581" i="27"/>
  <c r="I581" i="27"/>
  <c r="J581" i="27"/>
  <c r="E597" i="27"/>
  <c r="F597" i="27"/>
  <c r="G597" i="27"/>
  <c r="H597" i="27"/>
  <c r="I597" i="27"/>
  <c r="J597" i="27"/>
  <c r="E713" i="27"/>
  <c r="F713" i="27"/>
  <c r="G713" i="27"/>
  <c r="H713" i="27"/>
  <c r="I713" i="27"/>
  <c r="J713" i="27"/>
  <c r="E742" i="27"/>
  <c r="F742" i="27"/>
  <c r="G742" i="27"/>
  <c r="H742" i="27"/>
  <c r="I742" i="27"/>
  <c r="J742" i="27"/>
  <c r="E586" i="27"/>
  <c r="F586" i="27"/>
  <c r="G586" i="27"/>
  <c r="H586" i="27"/>
  <c r="I586" i="27"/>
  <c r="J586" i="27"/>
  <c r="E457" i="27"/>
  <c r="F457" i="27"/>
  <c r="G457" i="27"/>
  <c r="H457" i="27"/>
  <c r="I457" i="27"/>
  <c r="J457" i="27"/>
  <c r="E100" i="27"/>
  <c r="F100" i="27"/>
  <c r="G100" i="27"/>
  <c r="H100" i="27"/>
  <c r="I100" i="27"/>
  <c r="J100" i="27"/>
  <c r="E1479" i="28"/>
  <c r="F1479" i="28"/>
  <c r="G1479" i="28"/>
  <c r="H1479" i="28"/>
  <c r="I1479" i="28"/>
  <c r="J1479" i="28"/>
  <c r="E1480" i="28"/>
  <c r="F1480" i="28"/>
  <c r="G1480" i="28"/>
  <c r="H1480" i="28"/>
  <c r="I1480" i="28"/>
  <c r="J1480" i="28"/>
  <c r="E1481" i="28"/>
  <c r="F1481" i="28"/>
  <c r="G1481" i="28"/>
  <c r="H1481" i="28"/>
  <c r="I1481" i="28"/>
  <c r="J1481" i="28"/>
  <c r="E1482" i="28"/>
  <c r="F1482" i="28"/>
  <c r="G1482" i="28"/>
  <c r="H1482" i="28"/>
  <c r="I1482" i="28"/>
  <c r="J1482" i="28"/>
  <c r="E1483" i="28"/>
  <c r="F1483" i="28"/>
  <c r="G1483" i="28"/>
  <c r="H1483" i="28"/>
  <c r="I1483" i="28"/>
  <c r="J1483" i="28"/>
  <c r="E1484" i="28"/>
  <c r="F1484" i="28"/>
  <c r="G1484" i="28"/>
  <c r="H1484" i="28"/>
  <c r="I1484" i="28"/>
  <c r="J1484" i="28"/>
  <c r="E1485" i="28"/>
  <c r="F1485" i="28"/>
  <c r="G1485" i="28"/>
  <c r="H1485" i="28"/>
  <c r="I1485" i="28"/>
  <c r="J1485" i="28"/>
  <c r="E1486" i="28"/>
  <c r="F1486" i="28"/>
  <c r="G1486" i="28"/>
  <c r="H1486" i="28"/>
  <c r="I1486" i="28"/>
  <c r="J1486" i="28"/>
  <c r="E1487" i="28"/>
  <c r="F1487" i="28"/>
  <c r="G1487" i="28"/>
  <c r="H1487" i="28"/>
  <c r="I1487" i="28"/>
  <c r="J1487" i="28"/>
  <c r="E1488" i="28"/>
  <c r="F1488" i="28"/>
  <c r="G1488" i="28"/>
  <c r="H1488" i="28"/>
  <c r="I1488" i="28"/>
  <c r="J1488" i="28"/>
  <c r="E1489" i="28"/>
  <c r="F1489" i="28"/>
  <c r="G1489" i="28"/>
  <c r="H1489" i="28"/>
  <c r="I1489" i="28"/>
  <c r="J1489" i="28"/>
  <c r="E1490" i="28"/>
  <c r="F1490" i="28"/>
  <c r="G1490" i="28"/>
  <c r="H1490" i="28"/>
  <c r="I1490" i="28"/>
  <c r="J1490" i="28"/>
  <c r="E1308" i="28"/>
  <c r="F1308" i="28"/>
  <c r="G1308" i="28"/>
  <c r="H1308" i="28"/>
  <c r="I1308" i="28"/>
  <c r="J1308" i="28"/>
  <c r="E975" i="28"/>
  <c r="F975" i="28"/>
  <c r="G975" i="28"/>
  <c r="H975" i="28"/>
  <c r="I975" i="28"/>
  <c r="J975" i="28"/>
  <c r="E861" i="28"/>
  <c r="F861" i="28"/>
  <c r="G861" i="28"/>
  <c r="H861" i="28"/>
  <c r="I861" i="28"/>
  <c r="J861" i="28"/>
  <c r="E1491" i="28"/>
  <c r="F1491" i="28"/>
  <c r="G1491" i="28"/>
  <c r="H1491" i="28"/>
  <c r="I1491" i="28"/>
  <c r="J1491" i="28"/>
  <c r="E1492" i="28"/>
  <c r="F1492" i="28"/>
  <c r="G1492" i="28"/>
  <c r="H1492" i="28"/>
  <c r="I1492" i="28"/>
  <c r="J1492" i="28"/>
  <c r="E1493" i="28"/>
  <c r="F1493" i="28"/>
  <c r="G1493" i="28"/>
  <c r="H1493" i="28"/>
  <c r="I1493" i="28"/>
  <c r="J1493" i="28"/>
  <c r="E1494" i="28"/>
  <c r="F1494" i="28"/>
  <c r="G1494" i="28"/>
  <c r="H1494" i="28"/>
  <c r="I1494" i="28"/>
  <c r="J1494" i="28"/>
  <c r="E684" i="28"/>
  <c r="F684" i="28"/>
  <c r="G684" i="28"/>
  <c r="H684" i="28"/>
  <c r="I684" i="28"/>
  <c r="J684" i="28"/>
  <c r="E847" i="28"/>
  <c r="F847" i="28"/>
  <c r="G847" i="28"/>
  <c r="H847" i="28"/>
  <c r="I847" i="28"/>
  <c r="J847" i="28"/>
  <c r="E1267" i="28"/>
  <c r="F1267" i="28"/>
  <c r="G1267" i="28"/>
  <c r="H1267" i="28"/>
  <c r="I1267" i="28"/>
  <c r="J1267" i="28"/>
  <c r="E1495" i="28"/>
  <c r="F1495" i="28"/>
  <c r="G1495" i="28"/>
  <c r="H1495" i="28"/>
  <c r="I1495" i="28"/>
  <c r="J1495" i="28"/>
  <c r="E1496" i="28"/>
  <c r="F1496" i="28"/>
  <c r="G1496" i="28"/>
  <c r="H1496" i="28"/>
  <c r="I1496" i="28"/>
  <c r="J1496" i="28"/>
  <c r="E848" i="28"/>
  <c r="F848" i="28"/>
  <c r="G848" i="28"/>
  <c r="H848" i="28"/>
  <c r="I848" i="28"/>
  <c r="J848" i="28"/>
  <c r="E369" i="28"/>
  <c r="F369" i="28"/>
  <c r="G369" i="28"/>
  <c r="H369" i="28"/>
  <c r="I369" i="28"/>
  <c r="J369" i="28"/>
  <c r="E1497" i="28"/>
  <c r="F1497" i="28"/>
  <c r="G1497" i="28"/>
  <c r="H1497" i="28"/>
  <c r="I1497" i="28"/>
  <c r="J1497" i="28"/>
  <c r="E1498" i="28"/>
  <c r="F1498" i="28"/>
  <c r="G1498" i="28"/>
  <c r="H1498" i="28"/>
  <c r="I1498" i="28"/>
  <c r="J1498" i="28"/>
  <c r="E485" i="28"/>
  <c r="F485" i="28"/>
  <c r="G485" i="28"/>
  <c r="H485" i="28"/>
  <c r="I485" i="28"/>
  <c r="J485" i="28"/>
  <c r="E755" i="28"/>
  <c r="F755" i="28"/>
  <c r="G755" i="28"/>
  <c r="H755" i="28"/>
  <c r="I755" i="28"/>
  <c r="J755" i="28"/>
  <c r="E1268" i="28"/>
  <c r="F1268" i="28"/>
  <c r="G1268" i="28"/>
  <c r="H1268" i="28"/>
  <c r="I1268" i="28"/>
  <c r="J1268" i="28"/>
  <c r="E1499" i="28"/>
  <c r="F1499" i="28"/>
  <c r="G1499" i="28"/>
  <c r="H1499" i="28"/>
  <c r="I1499" i="28"/>
  <c r="J1499" i="28"/>
  <c r="E1500" i="28"/>
  <c r="F1500" i="28"/>
  <c r="G1500" i="28"/>
  <c r="H1500" i="28"/>
  <c r="I1500" i="28"/>
  <c r="J1500" i="28"/>
  <c r="E1501" i="28"/>
  <c r="F1501" i="28"/>
  <c r="G1501" i="28"/>
  <c r="H1501" i="28"/>
  <c r="I1501" i="28"/>
  <c r="J1501" i="28"/>
  <c r="E1502" i="28"/>
  <c r="F1502" i="28"/>
  <c r="G1502" i="28"/>
  <c r="H1502" i="28"/>
  <c r="I1502" i="28"/>
  <c r="J1502" i="28"/>
  <c r="E1140" i="28"/>
  <c r="F1140" i="28"/>
  <c r="G1140" i="28"/>
  <c r="H1140" i="28"/>
  <c r="I1140" i="28"/>
  <c r="J1140" i="28"/>
  <c r="E1228" i="28"/>
  <c r="F1228" i="28"/>
  <c r="G1228" i="28"/>
  <c r="H1228" i="28"/>
  <c r="I1228" i="28"/>
  <c r="J1228" i="28"/>
  <c r="E1503" i="28"/>
  <c r="F1503" i="28"/>
  <c r="G1503" i="28"/>
  <c r="H1503" i="28"/>
  <c r="I1503" i="28"/>
  <c r="J1503" i="28"/>
  <c r="E756" i="28"/>
  <c r="F756" i="28"/>
  <c r="G756" i="28"/>
  <c r="H756" i="28"/>
  <c r="I756" i="28"/>
  <c r="J756" i="28"/>
  <c r="E1504" i="28"/>
  <c r="F1504" i="28"/>
  <c r="G1504" i="28"/>
  <c r="H1504" i="28"/>
  <c r="I1504" i="28"/>
  <c r="J1504" i="28"/>
  <c r="E1074" i="28"/>
  <c r="F1074" i="28"/>
  <c r="G1074" i="28"/>
  <c r="H1074" i="28"/>
  <c r="I1074" i="28"/>
  <c r="J1074" i="28"/>
  <c r="E1269" i="28"/>
  <c r="F1269" i="28"/>
  <c r="G1269" i="28"/>
  <c r="H1269" i="28"/>
  <c r="I1269" i="28"/>
  <c r="J1269" i="28"/>
  <c r="E731" i="28"/>
  <c r="F731" i="28"/>
  <c r="G731" i="28"/>
  <c r="H731" i="28"/>
  <c r="I731" i="28"/>
  <c r="J731" i="28"/>
  <c r="E1505" i="28"/>
  <c r="F1505" i="28"/>
  <c r="G1505" i="28"/>
  <c r="H1505" i="28"/>
  <c r="I1505" i="28"/>
  <c r="J1505" i="28"/>
  <c r="E1412" i="28"/>
  <c r="F1412" i="28"/>
  <c r="G1412" i="28"/>
  <c r="H1412" i="28"/>
  <c r="I1412" i="28"/>
  <c r="J1412" i="28"/>
  <c r="E1229" i="28"/>
  <c r="F1229" i="28"/>
  <c r="G1229" i="28"/>
  <c r="H1229" i="28"/>
  <c r="I1229" i="28"/>
  <c r="J1229" i="28"/>
  <c r="E1506" i="28"/>
  <c r="F1506" i="28"/>
  <c r="G1506" i="28"/>
  <c r="H1506" i="28"/>
  <c r="I1506" i="28"/>
  <c r="J1506" i="28"/>
  <c r="E1230" i="28"/>
  <c r="F1230" i="28"/>
  <c r="G1230" i="28"/>
  <c r="H1230" i="28"/>
  <c r="I1230" i="28"/>
  <c r="J1230" i="28"/>
  <c r="E1044" i="28"/>
  <c r="F1044" i="28"/>
  <c r="G1044" i="28"/>
  <c r="H1044" i="28"/>
  <c r="I1044" i="28"/>
  <c r="J1044" i="28"/>
  <c r="E1507" i="28"/>
  <c r="F1507" i="28"/>
  <c r="G1507" i="28"/>
  <c r="H1507" i="28"/>
  <c r="I1507" i="28"/>
  <c r="J1507" i="28"/>
  <c r="E1508" i="28"/>
  <c r="F1508" i="28"/>
  <c r="G1508" i="28"/>
  <c r="H1508" i="28"/>
  <c r="I1508" i="28"/>
  <c r="J1508" i="28"/>
  <c r="E1509" i="28"/>
  <c r="F1509" i="28"/>
  <c r="G1509" i="28"/>
  <c r="H1509" i="28"/>
  <c r="I1509" i="28"/>
  <c r="J1509" i="28"/>
  <c r="E1510" i="28"/>
  <c r="F1510" i="28"/>
  <c r="G1510" i="28"/>
  <c r="H1510" i="28"/>
  <c r="I1510" i="28"/>
  <c r="J1510" i="28"/>
  <c r="E1511" i="28"/>
  <c r="F1511" i="28"/>
  <c r="G1511" i="28"/>
  <c r="H1511" i="28"/>
  <c r="I1511" i="28"/>
  <c r="J1511" i="28"/>
  <c r="E1512" i="28"/>
  <c r="F1512" i="28"/>
  <c r="G1512" i="28"/>
  <c r="H1512" i="28"/>
  <c r="I1512" i="28"/>
  <c r="J1512" i="28"/>
  <c r="E1513" i="28"/>
  <c r="F1513" i="28"/>
  <c r="G1513" i="28"/>
  <c r="H1513" i="28"/>
  <c r="I1513" i="28"/>
  <c r="J1513" i="28"/>
  <c r="E1514" i="28"/>
  <c r="F1514" i="28"/>
  <c r="G1514" i="28"/>
  <c r="H1514" i="28"/>
  <c r="I1514" i="28"/>
  <c r="J1514" i="28"/>
  <c r="E1515" i="28"/>
  <c r="F1515" i="28"/>
  <c r="G1515" i="28"/>
  <c r="H1515" i="28"/>
  <c r="I1515" i="28"/>
  <c r="J1515" i="28"/>
  <c r="E1516" i="28"/>
  <c r="F1516" i="28"/>
  <c r="G1516" i="28"/>
  <c r="H1516" i="28"/>
  <c r="I1516" i="28"/>
  <c r="J1516" i="28"/>
  <c r="E1517" i="28"/>
  <c r="F1517" i="28"/>
  <c r="G1517" i="28"/>
  <c r="H1517" i="28"/>
  <c r="I1517" i="28"/>
  <c r="J1517" i="28"/>
  <c r="E1518" i="28"/>
  <c r="F1518" i="28"/>
  <c r="G1518" i="28"/>
  <c r="H1518" i="28"/>
  <c r="I1518" i="28"/>
  <c r="J1518" i="28"/>
  <c r="E1519" i="28"/>
  <c r="F1519" i="28"/>
  <c r="G1519" i="28"/>
  <c r="H1519" i="28"/>
  <c r="I1519" i="28"/>
  <c r="J1519" i="28"/>
  <c r="E1520" i="28"/>
  <c r="F1520" i="28"/>
  <c r="G1520" i="28"/>
  <c r="H1520" i="28"/>
  <c r="I1520" i="28"/>
  <c r="J1520" i="28"/>
  <c r="E1521" i="28"/>
  <c r="F1521" i="28"/>
  <c r="G1521" i="28"/>
  <c r="H1521" i="28"/>
  <c r="I1521" i="28"/>
  <c r="J1521" i="28"/>
  <c r="E1522" i="28"/>
  <c r="F1522" i="28"/>
  <c r="G1522" i="28"/>
  <c r="H1522" i="28"/>
  <c r="I1522" i="28"/>
  <c r="J1522" i="28"/>
  <c r="E1523" i="28"/>
  <c r="F1523" i="28"/>
  <c r="G1523" i="28"/>
  <c r="H1523" i="28"/>
  <c r="I1523" i="28"/>
  <c r="J1523" i="28"/>
  <c r="E1524" i="28"/>
  <c r="F1524" i="28"/>
  <c r="G1524" i="28"/>
  <c r="H1524" i="28"/>
  <c r="I1524" i="28"/>
  <c r="J1524" i="28"/>
  <c r="E1309" i="28"/>
  <c r="F1309" i="28"/>
  <c r="G1309" i="28"/>
  <c r="H1309" i="28"/>
  <c r="I1309" i="28"/>
  <c r="J1309" i="28"/>
  <c r="E1525" i="28"/>
  <c r="F1525" i="28"/>
  <c r="G1525" i="28"/>
  <c r="H1525" i="28"/>
  <c r="I1525" i="28"/>
  <c r="J1525" i="28"/>
  <c r="E1526" i="28"/>
  <c r="F1526" i="28"/>
  <c r="G1526" i="28"/>
  <c r="H1526" i="28"/>
  <c r="I1526" i="28"/>
  <c r="J1526" i="28"/>
  <c r="E1181" i="28"/>
  <c r="F1181" i="28"/>
  <c r="G1181" i="28"/>
  <c r="H1181" i="28"/>
  <c r="I1181" i="28"/>
  <c r="J1181" i="28"/>
  <c r="E1527" i="28"/>
  <c r="F1527" i="28"/>
  <c r="G1527" i="28"/>
  <c r="H1527" i="28"/>
  <c r="I1527" i="28"/>
  <c r="J1527" i="28"/>
  <c r="E1528" i="28"/>
  <c r="F1528" i="28"/>
  <c r="G1528" i="28"/>
  <c r="H1528" i="28"/>
  <c r="I1528" i="28"/>
  <c r="J1528" i="28"/>
  <c r="E1529" i="28"/>
  <c r="F1529" i="28"/>
  <c r="G1529" i="28"/>
  <c r="H1529" i="28"/>
  <c r="I1529" i="28"/>
  <c r="J1529" i="28"/>
  <c r="E1530" i="28"/>
  <c r="F1530" i="28"/>
  <c r="G1530" i="28"/>
  <c r="H1530" i="28"/>
  <c r="I1530" i="28"/>
  <c r="J1530" i="28"/>
  <c r="E1531" i="28"/>
  <c r="F1531" i="28"/>
  <c r="G1531" i="28"/>
  <c r="H1531" i="28"/>
  <c r="I1531" i="28"/>
  <c r="J1531" i="28"/>
  <c r="E1532" i="28"/>
  <c r="F1532" i="28"/>
  <c r="G1532" i="28"/>
  <c r="H1532" i="28"/>
  <c r="I1532" i="28"/>
  <c r="J1532" i="28"/>
  <c r="E1533" i="28"/>
  <c r="F1533" i="28"/>
  <c r="G1533" i="28"/>
  <c r="H1533" i="28"/>
  <c r="I1533" i="28"/>
  <c r="J1533" i="28"/>
  <c r="E1534" i="28"/>
  <c r="F1534" i="28"/>
  <c r="G1534" i="28"/>
  <c r="H1534" i="28"/>
  <c r="I1534" i="28"/>
  <c r="J1534" i="28"/>
  <c r="E1535" i="28"/>
  <c r="F1535" i="28"/>
  <c r="G1535" i="28"/>
  <c r="H1535" i="28"/>
  <c r="I1535" i="28"/>
  <c r="J1535" i="28"/>
  <c r="E88" i="28"/>
  <c r="F88" i="28"/>
  <c r="G88" i="28"/>
  <c r="H88" i="28"/>
  <c r="I88" i="28"/>
  <c r="J88" i="28"/>
  <c r="E719" i="28"/>
  <c r="F719" i="28"/>
  <c r="G719" i="28"/>
  <c r="H719" i="28"/>
  <c r="I719" i="28"/>
  <c r="J719" i="28"/>
  <c r="E788" i="28"/>
  <c r="F788" i="28"/>
  <c r="G788" i="28"/>
  <c r="H788" i="28"/>
  <c r="I788" i="28"/>
  <c r="J788" i="28"/>
  <c r="E1536" i="28"/>
  <c r="F1536" i="28"/>
  <c r="G1536" i="28"/>
  <c r="H1536" i="28"/>
  <c r="I1536" i="28"/>
  <c r="J1536" i="28"/>
  <c r="E877" i="28"/>
  <c r="F877" i="28"/>
  <c r="G877" i="28"/>
  <c r="H877" i="28"/>
  <c r="I877" i="28"/>
  <c r="J877" i="28"/>
  <c r="E451" i="28"/>
  <c r="F451" i="28"/>
  <c r="G451" i="28"/>
  <c r="H451" i="28"/>
  <c r="I451" i="28"/>
  <c r="J451" i="28"/>
  <c r="E1537" i="28"/>
  <c r="F1537" i="28"/>
  <c r="G1537" i="28"/>
  <c r="H1537" i="28"/>
  <c r="I1537" i="28"/>
  <c r="J1537" i="28"/>
  <c r="E97" i="28"/>
  <c r="F97" i="28"/>
  <c r="G97" i="28"/>
  <c r="H97" i="28"/>
  <c r="I97" i="28"/>
  <c r="J97" i="28"/>
  <c r="E1538" i="28"/>
  <c r="F1538" i="28"/>
  <c r="G1538" i="28"/>
  <c r="H1538" i="28"/>
  <c r="I1538" i="28"/>
  <c r="J1538" i="28"/>
  <c r="E65" i="28"/>
  <c r="F65" i="28"/>
  <c r="G65" i="28"/>
  <c r="H65" i="28"/>
  <c r="I65" i="28"/>
  <c r="J65" i="28"/>
  <c r="E1539" i="28"/>
  <c r="F1539" i="28"/>
  <c r="G1539" i="28"/>
  <c r="H1539" i="28"/>
  <c r="I1539" i="28"/>
  <c r="J1539" i="28"/>
  <c r="E37" i="28"/>
  <c r="F37" i="28"/>
  <c r="G37" i="28"/>
  <c r="H37" i="28"/>
  <c r="I37" i="28"/>
  <c r="J37" i="28"/>
  <c r="E1540" i="28"/>
  <c r="F1540" i="28"/>
  <c r="G1540" i="28"/>
  <c r="H1540" i="28"/>
  <c r="I1540" i="28"/>
  <c r="J1540" i="28"/>
  <c r="E1541" i="28"/>
  <c r="F1541" i="28"/>
  <c r="G1541" i="28"/>
  <c r="H1541" i="28"/>
  <c r="I1541" i="28"/>
  <c r="J1541" i="28"/>
  <c r="E1542" i="28"/>
  <c r="F1542" i="28"/>
  <c r="G1542" i="28"/>
  <c r="H1542" i="28"/>
  <c r="I1542" i="28"/>
  <c r="J1542" i="28"/>
  <c r="E1543" i="28"/>
  <c r="F1543" i="28"/>
  <c r="G1543" i="28"/>
  <c r="H1543" i="28"/>
  <c r="I1543" i="28"/>
  <c r="J1543" i="28"/>
  <c r="E551" i="28"/>
  <c r="F551" i="28"/>
  <c r="G551" i="28"/>
  <c r="H551" i="28"/>
  <c r="I551" i="28"/>
  <c r="J551" i="28"/>
  <c r="E1544" i="28"/>
  <c r="F1544" i="28"/>
  <c r="G1544" i="28"/>
  <c r="H1544" i="28"/>
  <c r="I1544" i="28"/>
  <c r="J1544" i="28"/>
  <c r="E46" i="28"/>
  <c r="F46" i="28"/>
  <c r="G46" i="28"/>
  <c r="H46" i="28"/>
  <c r="I46" i="28"/>
  <c r="J46" i="28"/>
  <c r="E461" i="28"/>
  <c r="F461" i="28"/>
  <c r="G461" i="28"/>
  <c r="H461" i="28"/>
  <c r="I461" i="28"/>
  <c r="J461" i="28"/>
  <c r="E436" i="28"/>
  <c r="F436" i="28"/>
  <c r="G436" i="28"/>
  <c r="H436" i="28"/>
  <c r="I436" i="28"/>
  <c r="J436" i="28"/>
  <c r="E533" i="28"/>
  <c r="F533" i="28"/>
  <c r="G533" i="28"/>
  <c r="H533" i="28"/>
  <c r="I533" i="28"/>
  <c r="J533" i="28"/>
  <c r="E732" i="28"/>
  <c r="F732" i="28"/>
  <c r="G732" i="28"/>
  <c r="H732" i="28"/>
  <c r="I732" i="28"/>
  <c r="J732" i="28"/>
  <c r="E1545" i="28"/>
  <c r="F1545" i="28"/>
  <c r="G1545" i="28"/>
  <c r="H1545" i="28"/>
  <c r="I1545" i="28"/>
  <c r="J1545" i="28"/>
  <c r="E344" i="28"/>
  <c r="F344" i="28"/>
  <c r="G344" i="28"/>
  <c r="H344" i="28"/>
  <c r="I344" i="28"/>
  <c r="J344" i="28"/>
  <c r="E620" i="28"/>
  <c r="F620" i="28"/>
  <c r="G620" i="28"/>
  <c r="H620" i="28"/>
  <c r="I620" i="28"/>
  <c r="J620" i="28"/>
  <c r="E1546" i="28"/>
  <c r="F1546" i="28"/>
  <c r="G1546" i="28"/>
  <c r="H1546" i="28"/>
  <c r="I1546" i="28"/>
  <c r="J1546" i="28"/>
  <c r="E1547" i="28"/>
  <c r="F1547" i="28"/>
  <c r="G1547" i="28"/>
  <c r="H1547" i="28"/>
  <c r="I1547" i="28"/>
  <c r="J1547" i="28"/>
  <c r="E1548" i="28"/>
  <c r="F1548" i="28"/>
  <c r="G1548" i="28"/>
  <c r="H1548" i="28"/>
  <c r="I1548" i="28"/>
  <c r="J1548" i="28"/>
  <c r="E1549" i="28"/>
  <c r="F1549" i="28"/>
  <c r="G1549" i="28"/>
  <c r="H1549" i="28"/>
  <c r="I1549" i="28"/>
  <c r="J1549" i="28"/>
  <c r="E1550" i="28"/>
  <c r="F1550" i="28"/>
  <c r="G1550" i="28"/>
  <c r="H1550" i="28"/>
  <c r="I1550" i="28"/>
  <c r="J1550" i="28"/>
  <c r="E1551" i="28"/>
  <c r="F1551" i="28"/>
  <c r="G1551" i="28"/>
  <c r="H1551" i="28"/>
  <c r="I1551" i="28"/>
  <c r="J1551" i="28"/>
  <c r="E930" i="28"/>
  <c r="F930" i="28"/>
  <c r="G930" i="28"/>
  <c r="H930" i="28"/>
  <c r="I930" i="28"/>
  <c r="J930" i="28"/>
  <c r="E685" i="28"/>
  <c r="F685" i="28"/>
  <c r="G685" i="28"/>
  <c r="H685" i="28"/>
  <c r="I685" i="28"/>
  <c r="J685" i="28"/>
  <c r="E64" i="28"/>
  <c r="F64" i="28"/>
  <c r="G64" i="28"/>
  <c r="H64" i="28"/>
  <c r="I64" i="28"/>
  <c r="J64" i="28"/>
  <c r="E350" i="28"/>
  <c r="F350" i="28"/>
  <c r="G350" i="28"/>
  <c r="H350" i="28"/>
  <c r="I350" i="28"/>
  <c r="J350" i="28"/>
  <c r="E86" i="28"/>
  <c r="F86" i="28"/>
  <c r="G86" i="28"/>
  <c r="H86" i="28"/>
  <c r="I86" i="28"/>
  <c r="J86" i="28"/>
  <c r="E132" i="28"/>
  <c r="F132" i="28"/>
  <c r="G132" i="28"/>
  <c r="H132" i="28"/>
  <c r="I132" i="28"/>
  <c r="J132" i="28"/>
  <c r="E1552" i="28"/>
  <c r="F1552" i="28"/>
  <c r="G1552" i="28"/>
  <c r="H1552" i="28"/>
  <c r="I1552" i="28"/>
  <c r="J1552" i="28"/>
  <c r="E643" i="28"/>
  <c r="F643" i="28"/>
  <c r="G643" i="28"/>
  <c r="H643" i="28"/>
  <c r="I643" i="28"/>
  <c r="J643" i="28"/>
  <c r="E1553" i="28"/>
  <c r="F1553" i="28"/>
  <c r="G1553" i="28"/>
  <c r="H1553" i="28"/>
  <c r="I1553" i="28"/>
  <c r="J1553" i="28"/>
  <c r="E492" i="28"/>
  <c r="F492" i="28"/>
  <c r="G492" i="28"/>
  <c r="H492" i="28"/>
  <c r="I492" i="28"/>
  <c r="J492" i="28"/>
  <c r="E452" i="28"/>
  <c r="F452" i="28"/>
  <c r="G452" i="28"/>
  <c r="H452" i="28"/>
  <c r="I452" i="28"/>
  <c r="J452" i="28"/>
  <c r="E757" i="28"/>
  <c r="F757" i="28"/>
  <c r="G757" i="28"/>
  <c r="H757" i="28"/>
  <c r="I757" i="28"/>
  <c r="J757" i="28"/>
  <c r="E152" i="28"/>
  <c r="F152" i="28"/>
  <c r="G152" i="28"/>
  <c r="H152" i="28"/>
  <c r="I152" i="28"/>
  <c r="J152" i="28"/>
  <c r="E93" i="28"/>
  <c r="F93" i="28"/>
  <c r="G93" i="28"/>
  <c r="H93" i="28"/>
  <c r="I93" i="28"/>
  <c r="J93" i="28"/>
  <c r="E3" i="28"/>
  <c r="F3" i="28"/>
  <c r="G3" i="28"/>
  <c r="H3" i="28"/>
  <c r="I3" i="28"/>
  <c r="J3" i="28"/>
  <c r="E1554" i="28"/>
  <c r="F1554" i="28"/>
  <c r="G1554" i="28"/>
  <c r="H1554" i="28"/>
  <c r="I1554" i="28"/>
  <c r="J1554" i="28"/>
  <c r="E1555" i="28"/>
  <c r="F1555" i="28"/>
  <c r="G1555" i="28"/>
  <c r="H1555" i="28"/>
  <c r="I1555" i="28"/>
  <c r="J1555" i="28"/>
  <c r="E1556" i="28"/>
  <c r="F1556" i="28"/>
  <c r="G1556" i="28"/>
  <c r="H1556" i="28"/>
  <c r="I1556" i="28"/>
  <c r="J1556" i="28"/>
  <c r="E470" i="28"/>
  <c r="F470" i="28"/>
  <c r="G470" i="28"/>
  <c r="H470" i="28"/>
  <c r="I470" i="28"/>
  <c r="J470" i="28"/>
  <c r="E1557" i="28"/>
  <c r="F1557" i="28"/>
  <c r="G1557" i="28"/>
  <c r="H1557" i="28"/>
  <c r="I1557" i="28"/>
  <c r="J1557" i="28"/>
  <c r="E1558" i="28"/>
  <c r="F1558" i="28"/>
  <c r="G1558" i="28"/>
  <c r="H1558" i="28"/>
  <c r="I1558" i="28"/>
  <c r="J1558" i="28"/>
  <c r="E1559" i="28"/>
  <c r="F1559" i="28"/>
  <c r="G1559" i="28"/>
  <c r="H1559" i="28"/>
  <c r="I1559" i="28"/>
  <c r="J1559" i="28"/>
  <c r="E1560" i="28"/>
  <c r="F1560" i="28"/>
  <c r="G1560" i="28"/>
  <c r="H1560" i="28"/>
  <c r="I1560" i="28"/>
  <c r="J1560" i="28"/>
  <c r="E1561" i="28"/>
  <c r="F1561" i="28"/>
  <c r="G1561" i="28"/>
  <c r="H1561" i="28"/>
  <c r="I1561" i="28"/>
  <c r="J1561" i="28"/>
  <c r="E1562" i="28"/>
  <c r="F1562" i="28"/>
  <c r="G1562" i="28"/>
  <c r="H1562" i="28"/>
  <c r="I1562" i="28"/>
  <c r="J1562" i="28"/>
  <c r="E1563" i="28"/>
  <c r="F1563" i="28"/>
  <c r="G1563" i="28"/>
  <c r="H1563" i="28"/>
  <c r="I1563" i="28"/>
  <c r="J1563" i="28"/>
  <c r="E1045" i="28"/>
  <c r="F1045" i="28"/>
  <c r="G1045" i="28"/>
  <c r="H1045" i="28"/>
  <c r="I1045" i="28"/>
  <c r="J1045" i="28"/>
  <c r="E1564" i="28"/>
  <c r="F1564" i="28"/>
  <c r="G1564" i="28"/>
  <c r="H1564" i="28"/>
  <c r="I1564" i="28"/>
  <c r="J1564" i="28"/>
  <c r="E1565" i="28"/>
  <c r="F1565" i="28"/>
  <c r="G1565" i="28"/>
  <c r="H1565" i="28"/>
  <c r="I1565" i="28"/>
  <c r="J1565" i="28"/>
  <c r="E1566" i="28"/>
  <c r="F1566" i="28"/>
  <c r="G1566" i="28"/>
  <c r="H1566" i="28"/>
  <c r="I1566" i="28"/>
  <c r="J1566" i="28"/>
  <c r="E53" i="28"/>
  <c r="F53" i="28"/>
  <c r="G53" i="28"/>
  <c r="H53" i="28"/>
  <c r="I53" i="28"/>
  <c r="J53" i="28"/>
  <c r="E1567" i="28"/>
  <c r="F1567" i="28"/>
  <c r="G1567" i="28"/>
  <c r="H1567" i="28"/>
  <c r="I1567" i="28"/>
  <c r="J1567" i="28"/>
  <c r="E1568" i="28"/>
  <c r="F1568" i="28"/>
  <c r="G1568" i="28"/>
  <c r="H1568" i="28"/>
  <c r="I1568" i="28"/>
  <c r="J1568" i="28"/>
  <c r="E437" i="28"/>
  <c r="F437" i="28"/>
  <c r="G437" i="28"/>
  <c r="H437" i="28"/>
  <c r="I437" i="28"/>
  <c r="J437" i="28"/>
  <c r="E125" i="28"/>
  <c r="F125" i="28"/>
  <c r="G125" i="28"/>
  <c r="H125" i="28"/>
  <c r="I125" i="28"/>
  <c r="J125" i="28"/>
  <c r="E1569" i="28"/>
  <c r="F1569" i="28"/>
  <c r="G1569" i="28"/>
  <c r="H1569" i="28"/>
  <c r="I1569" i="28"/>
  <c r="J1569" i="28"/>
  <c r="E1570" i="28"/>
  <c r="F1570" i="28"/>
  <c r="G1570" i="28"/>
  <c r="H1570" i="28"/>
  <c r="I1570" i="28"/>
  <c r="J1570" i="28"/>
  <c r="E110" i="28"/>
  <c r="F110" i="28"/>
  <c r="G110" i="28"/>
  <c r="H110" i="28"/>
  <c r="I110" i="28"/>
  <c r="J110" i="28"/>
  <c r="E80" i="28"/>
  <c r="F80" i="28"/>
  <c r="G80" i="28"/>
  <c r="H80" i="28"/>
  <c r="I80" i="28"/>
  <c r="J80" i="28"/>
  <c r="E1571" i="28"/>
  <c r="F1571" i="28"/>
  <c r="G1571" i="28"/>
  <c r="H1571" i="28"/>
  <c r="I1571" i="28"/>
  <c r="J1571" i="28"/>
  <c r="E1572" i="28"/>
  <c r="F1572" i="28"/>
  <c r="G1572" i="28"/>
  <c r="H1572" i="28"/>
  <c r="I1572" i="28"/>
  <c r="J1572" i="28"/>
  <c r="E1573" i="28"/>
  <c r="F1573" i="28"/>
  <c r="G1573" i="28"/>
  <c r="H1573" i="28"/>
  <c r="I1573" i="28"/>
  <c r="J1573" i="28"/>
  <c r="E763" i="28"/>
  <c r="F763" i="28"/>
  <c r="G763" i="28"/>
  <c r="H763" i="28"/>
  <c r="I763" i="28"/>
  <c r="J763" i="28"/>
  <c r="E1574" i="28"/>
  <c r="F1574" i="28"/>
  <c r="G1574" i="28"/>
  <c r="H1574" i="28"/>
  <c r="I1574" i="28"/>
  <c r="J1574" i="28"/>
  <c r="E1575" i="28"/>
  <c r="F1575" i="28"/>
  <c r="G1575" i="28"/>
  <c r="H1575" i="28"/>
  <c r="I1575" i="28"/>
  <c r="J1575" i="28"/>
  <c r="E580" i="28"/>
  <c r="F580" i="28"/>
  <c r="G580" i="28"/>
  <c r="H580" i="28"/>
  <c r="I580" i="28"/>
  <c r="J580" i="28"/>
  <c r="E159" i="28"/>
  <c r="F159" i="28"/>
  <c r="G159" i="28"/>
  <c r="H159" i="28"/>
  <c r="I159" i="28"/>
  <c r="J159" i="28"/>
  <c r="E1576" i="28"/>
  <c r="F1576" i="28"/>
  <c r="G1576" i="28"/>
  <c r="H1576" i="28"/>
  <c r="I1576" i="28"/>
  <c r="J1576" i="28"/>
  <c r="E1577" i="28"/>
  <c r="F1577" i="28"/>
  <c r="G1577" i="28"/>
  <c r="H1577" i="28"/>
  <c r="I1577" i="28"/>
  <c r="J1577" i="28"/>
  <c r="E1182" i="28"/>
  <c r="F1182" i="28"/>
  <c r="G1182" i="28"/>
  <c r="H1182" i="28"/>
  <c r="I1182" i="28"/>
  <c r="J1182" i="28"/>
  <c r="E1578" i="28"/>
  <c r="F1578" i="28"/>
  <c r="G1578" i="28"/>
  <c r="H1578" i="28"/>
  <c r="I1578" i="28"/>
  <c r="J1578" i="28"/>
  <c r="E340" i="28"/>
  <c r="F340" i="28"/>
  <c r="G340" i="28"/>
  <c r="H340" i="28"/>
  <c r="I340" i="28"/>
  <c r="J340" i="28"/>
  <c r="E351" i="28"/>
  <c r="F351" i="28"/>
  <c r="G351" i="28"/>
  <c r="H351" i="28"/>
  <c r="I351" i="28"/>
  <c r="J351" i="28"/>
  <c r="E1579" i="28"/>
  <c r="F1579" i="28"/>
  <c r="G1579" i="28"/>
  <c r="H1579" i="28"/>
  <c r="I1579" i="28"/>
  <c r="J1579" i="28"/>
  <c r="E849" i="28"/>
  <c r="F849" i="28"/>
  <c r="G849" i="28"/>
  <c r="H849" i="28"/>
  <c r="I849" i="28"/>
  <c r="J849" i="28"/>
  <c r="E1580" i="28"/>
  <c r="F1580" i="28"/>
  <c r="G1580" i="28"/>
  <c r="H1580" i="28"/>
  <c r="I1580" i="28"/>
  <c r="J1580" i="28"/>
  <c r="E1581" i="28"/>
  <c r="F1581" i="28"/>
  <c r="G1581" i="28"/>
  <c r="H1581" i="28"/>
  <c r="I1581" i="28"/>
  <c r="J1581" i="28"/>
  <c r="E1582" i="28"/>
  <c r="F1582" i="28"/>
  <c r="G1582" i="28"/>
  <c r="H1582" i="28"/>
  <c r="I1582" i="28"/>
  <c r="J1582" i="28"/>
  <c r="E1583" i="28"/>
  <c r="F1583" i="28"/>
  <c r="G1583" i="28"/>
  <c r="H1583" i="28"/>
  <c r="I1583" i="28"/>
  <c r="J1583" i="28"/>
  <c r="E1584" i="28"/>
  <c r="F1584" i="28"/>
  <c r="G1584" i="28"/>
  <c r="H1584" i="28"/>
  <c r="I1584" i="28"/>
  <c r="J1584" i="28"/>
  <c r="E1585" i="28"/>
  <c r="F1585" i="28"/>
  <c r="G1585" i="28"/>
  <c r="H1585" i="28"/>
  <c r="I1585" i="28"/>
  <c r="J1585" i="28"/>
  <c r="E1413" i="28"/>
  <c r="F1413" i="28"/>
  <c r="G1413" i="28"/>
  <c r="H1413" i="28"/>
  <c r="I1413" i="28"/>
  <c r="J1413" i="28"/>
  <c r="E1586" i="28"/>
  <c r="F1586" i="28"/>
  <c r="G1586" i="28"/>
  <c r="H1586" i="28"/>
  <c r="I1586" i="28"/>
  <c r="J1586" i="28"/>
  <c r="E1587" i="28"/>
  <c r="F1587" i="28"/>
  <c r="G1587" i="28"/>
  <c r="H1587" i="28"/>
  <c r="I1587" i="28"/>
  <c r="J1587" i="28"/>
  <c r="E1588" i="28"/>
  <c r="F1588" i="28"/>
  <c r="G1588" i="28"/>
  <c r="H1588" i="28"/>
  <c r="I1588" i="28"/>
  <c r="J1588" i="28"/>
  <c r="E850" i="28"/>
  <c r="F850" i="28"/>
  <c r="G850" i="28"/>
  <c r="H850" i="28"/>
  <c r="I850" i="28"/>
  <c r="J850" i="28"/>
  <c r="E476" i="28"/>
  <c r="F476" i="28"/>
  <c r="G476" i="28"/>
  <c r="H476" i="28"/>
  <c r="I476" i="28"/>
  <c r="J476" i="28"/>
  <c r="E1589" i="28"/>
  <c r="F1589" i="28"/>
  <c r="G1589" i="28"/>
  <c r="H1589" i="28"/>
  <c r="I1589" i="28"/>
  <c r="J1589" i="28"/>
  <c r="E710" i="28"/>
  <c r="F710" i="28"/>
  <c r="G710" i="28"/>
  <c r="H710" i="28"/>
  <c r="I710" i="28"/>
  <c r="J710" i="28"/>
  <c r="E1590" i="28"/>
  <c r="F1590" i="28"/>
  <c r="G1590" i="28"/>
  <c r="H1590" i="28"/>
  <c r="I1590" i="28"/>
  <c r="J1590" i="28"/>
  <c r="E789" i="28"/>
  <c r="F789" i="28"/>
  <c r="G789" i="28"/>
  <c r="H789" i="28"/>
  <c r="I789" i="28"/>
  <c r="J789" i="28"/>
  <c r="E1591" i="28"/>
  <c r="F1591" i="28"/>
  <c r="G1591" i="28"/>
  <c r="H1591" i="28"/>
  <c r="I1591" i="28"/>
  <c r="J1591" i="28"/>
  <c r="E143" i="28"/>
  <c r="F143" i="28"/>
  <c r="G143" i="28"/>
  <c r="H143" i="28"/>
  <c r="I143" i="28"/>
  <c r="J143" i="28"/>
  <c r="E1592" i="28"/>
  <c r="F1592" i="28"/>
  <c r="G1592" i="28"/>
  <c r="H1592" i="28"/>
  <c r="I1592" i="28"/>
  <c r="J1592" i="28"/>
  <c r="E1593" i="28"/>
  <c r="F1593" i="28"/>
  <c r="G1593" i="28"/>
  <c r="H1593" i="28"/>
  <c r="I1593" i="28"/>
  <c r="J1593" i="28"/>
  <c r="E1231" i="28"/>
  <c r="F1231" i="28"/>
  <c r="G1231" i="28"/>
  <c r="H1231" i="28"/>
  <c r="I1231" i="28"/>
  <c r="J1231" i="28"/>
  <c r="E1594" i="28"/>
  <c r="F1594" i="28"/>
  <c r="G1594" i="28"/>
  <c r="H1594" i="28"/>
  <c r="I1594" i="28"/>
  <c r="J1594" i="28"/>
  <c r="E1595" i="28"/>
  <c r="F1595" i="28"/>
  <c r="G1595" i="28"/>
  <c r="H1595" i="28"/>
  <c r="I1595" i="28"/>
  <c r="J1595" i="28"/>
  <c r="E774" i="28"/>
  <c r="F774" i="28"/>
  <c r="G774" i="28"/>
  <c r="H774" i="28"/>
  <c r="I774" i="28"/>
  <c r="J774" i="28"/>
  <c r="E1596" i="28"/>
  <c r="F1596" i="28"/>
  <c r="G1596" i="28"/>
  <c r="H1596" i="28"/>
  <c r="I1596" i="28"/>
  <c r="J1596" i="28"/>
  <c r="E1597" i="28"/>
  <c r="F1597" i="28"/>
  <c r="G1597" i="28"/>
  <c r="H1597" i="28"/>
  <c r="I1597" i="28"/>
  <c r="J1597" i="28"/>
  <c r="E1598" i="28"/>
  <c r="F1598" i="28"/>
  <c r="G1598" i="28"/>
  <c r="H1598" i="28"/>
  <c r="I1598" i="28"/>
  <c r="J1598" i="28"/>
  <c r="E1599" i="28"/>
  <c r="F1599" i="28"/>
  <c r="G1599" i="28"/>
  <c r="H1599" i="28"/>
  <c r="I1599" i="28"/>
  <c r="J1599" i="28"/>
  <c r="E1355" i="28"/>
  <c r="F1355" i="28"/>
  <c r="G1355" i="28"/>
  <c r="H1355" i="28"/>
  <c r="I1355" i="28"/>
  <c r="J1355" i="28"/>
  <c r="E1600" i="28"/>
  <c r="F1600" i="28"/>
  <c r="G1600" i="28"/>
  <c r="H1600" i="28"/>
  <c r="I1600" i="28"/>
  <c r="J1600" i="28"/>
  <c r="E733" i="28"/>
  <c r="F733" i="28"/>
  <c r="G733" i="28"/>
  <c r="H733" i="28"/>
  <c r="I733" i="28"/>
  <c r="J733" i="28"/>
  <c r="E1601" i="28"/>
  <c r="F1601" i="28"/>
  <c r="G1601" i="28"/>
  <c r="H1601" i="28"/>
  <c r="I1601" i="28"/>
  <c r="J1601" i="28"/>
  <c r="E1602" i="28"/>
  <c r="F1602" i="28"/>
  <c r="G1602" i="28"/>
  <c r="H1602" i="28"/>
  <c r="I1602" i="28"/>
  <c r="J1602" i="28"/>
  <c r="E1603" i="28"/>
  <c r="F1603" i="28"/>
  <c r="G1603" i="28"/>
  <c r="H1603" i="28"/>
  <c r="I1603" i="28"/>
  <c r="J1603" i="28"/>
  <c r="E1604" i="28"/>
  <c r="F1604" i="28"/>
  <c r="G1604" i="28"/>
  <c r="H1604" i="28"/>
  <c r="I1604" i="28"/>
  <c r="J1604" i="28"/>
  <c r="E734" i="28"/>
  <c r="F734" i="28"/>
  <c r="G734" i="28"/>
  <c r="H734" i="28"/>
  <c r="I734" i="28"/>
  <c r="J734" i="28"/>
  <c r="E1605" i="28"/>
  <c r="F1605" i="28"/>
  <c r="G1605" i="28"/>
  <c r="H1605" i="28"/>
  <c r="I1605" i="28"/>
  <c r="J1605" i="28"/>
  <c r="E1606" i="28"/>
  <c r="F1606" i="28"/>
  <c r="G1606" i="28"/>
  <c r="H1606" i="28"/>
  <c r="I1606" i="28"/>
  <c r="J1606" i="28"/>
  <c r="E256" i="28"/>
  <c r="F256" i="28"/>
  <c r="G256" i="28"/>
  <c r="H256" i="28"/>
  <c r="I256" i="28"/>
  <c r="J256" i="28"/>
  <c r="E1607" i="28"/>
  <c r="F1607" i="28"/>
  <c r="G1607" i="28"/>
  <c r="H1607" i="28"/>
  <c r="I1607" i="28"/>
  <c r="J1607" i="28"/>
  <c r="E1608" i="28"/>
  <c r="F1608" i="28"/>
  <c r="G1608" i="28"/>
  <c r="H1608" i="28"/>
  <c r="I1608" i="28"/>
  <c r="J1608" i="28"/>
  <c r="E1356" i="28"/>
  <c r="F1356" i="28"/>
  <c r="G1356" i="28"/>
  <c r="H1356" i="28"/>
  <c r="I1356" i="28"/>
  <c r="J1356" i="28"/>
  <c r="E1609" i="28"/>
  <c r="F1609" i="28"/>
  <c r="G1609" i="28"/>
  <c r="H1609" i="28"/>
  <c r="I1609" i="28"/>
  <c r="J1609" i="28"/>
  <c r="E1610" i="28"/>
  <c r="F1610" i="28"/>
  <c r="G1610" i="28"/>
  <c r="H1610" i="28"/>
  <c r="I1610" i="28"/>
  <c r="J1610" i="28"/>
  <c r="E1611" i="28"/>
  <c r="F1611" i="28"/>
  <c r="G1611" i="28"/>
  <c r="H1611" i="28"/>
  <c r="I1611" i="28"/>
  <c r="J1611" i="28"/>
  <c r="E1612" i="28"/>
  <c r="F1612" i="28"/>
  <c r="G1612" i="28"/>
  <c r="H1612" i="28"/>
  <c r="I1612" i="28"/>
  <c r="J1612" i="28"/>
  <c r="E1613" i="28"/>
  <c r="F1613" i="28"/>
  <c r="G1613" i="28"/>
  <c r="H1613" i="28"/>
  <c r="I1613" i="28"/>
  <c r="J1613" i="28"/>
  <c r="E1614" i="28"/>
  <c r="F1614" i="28"/>
  <c r="G1614" i="28"/>
  <c r="H1614" i="28"/>
  <c r="I1614" i="28"/>
  <c r="J1614" i="28"/>
  <c r="E1615" i="28"/>
  <c r="F1615" i="28"/>
  <c r="G1615" i="28"/>
  <c r="H1615" i="28"/>
  <c r="I1615" i="28"/>
  <c r="J1615" i="28"/>
  <c r="E1616" i="28"/>
  <c r="F1616" i="28"/>
  <c r="G1616" i="28"/>
  <c r="H1616" i="28"/>
  <c r="I1616" i="28"/>
  <c r="J1616" i="28"/>
  <c r="E1617" i="28"/>
  <c r="F1617" i="28"/>
  <c r="G1617" i="28"/>
  <c r="H1617" i="28"/>
  <c r="I1617" i="28"/>
  <c r="J1617" i="28"/>
  <c r="E1618" i="28"/>
  <c r="F1618" i="28"/>
  <c r="G1618" i="28"/>
  <c r="H1618" i="28"/>
  <c r="I1618" i="28"/>
  <c r="J1618" i="28"/>
  <c r="E1619" i="28"/>
  <c r="F1619" i="28"/>
  <c r="G1619" i="28"/>
  <c r="H1619" i="28"/>
  <c r="I1619" i="28"/>
  <c r="J1619" i="28"/>
  <c r="E686" i="28"/>
  <c r="F686" i="28"/>
  <c r="G686" i="28"/>
  <c r="H686" i="28"/>
  <c r="I686" i="28"/>
  <c r="J686" i="28"/>
  <c r="E790" i="28"/>
  <c r="F790" i="28"/>
  <c r="G790" i="28"/>
  <c r="H790" i="28"/>
  <c r="I790" i="28"/>
  <c r="J790" i="28"/>
  <c r="E1620" i="28"/>
  <c r="F1620" i="28"/>
  <c r="G1620" i="28"/>
  <c r="H1620" i="28"/>
  <c r="I1620" i="28"/>
  <c r="J1620" i="28"/>
  <c r="E1075" i="28"/>
  <c r="F1075" i="28"/>
  <c r="G1075" i="28"/>
  <c r="H1075" i="28"/>
  <c r="I1075" i="28"/>
  <c r="J1075" i="28"/>
  <c r="E1621" i="28"/>
  <c r="F1621" i="28"/>
  <c r="G1621" i="28"/>
  <c r="H1621" i="28"/>
  <c r="I1621" i="28"/>
  <c r="J1621" i="28"/>
  <c r="E1622" i="28"/>
  <c r="F1622" i="28"/>
  <c r="G1622" i="28"/>
  <c r="H1622" i="28"/>
  <c r="I1622" i="28"/>
  <c r="J1622" i="28"/>
  <c r="E1141" i="28"/>
  <c r="F1141" i="28"/>
  <c r="G1141" i="28"/>
  <c r="H1141" i="28"/>
  <c r="I1141" i="28"/>
  <c r="J1141" i="28"/>
  <c r="E999" i="28"/>
  <c r="F999" i="28"/>
  <c r="G999" i="28"/>
  <c r="H999" i="28"/>
  <c r="I999" i="28"/>
  <c r="J999" i="28"/>
  <c r="E931" i="28"/>
  <c r="F931" i="28"/>
  <c r="G931" i="28"/>
  <c r="H931" i="28"/>
  <c r="I931" i="28"/>
  <c r="J931" i="28"/>
  <c r="E1046" i="28"/>
  <c r="F1046" i="28"/>
  <c r="G1046" i="28"/>
  <c r="H1046" i="28"/>
  <c r="I1046" i="28"/>
  <c r="J1046" i="28"/>
  <c r="E1623" i="28"/>
  <c r="F1623" i="28"/>
  <c r="G1623" i="28"/>
  <c r="H1623" i="28"/>
  <c r="I1623" i="28"/>
  <c r="J1623" i="28"/>
  <c r="E1000" i="28"/>
  <c r="F1000" i="28"/>
  <c r="G1000" i="28"/>
  <c r="H1000" i="28"/>
  <c r="I1000" i="28"/>
  <c r="J1000" i="28"/>
  <c r="E1624" i="28"/>
  <c r="F1624" i="28"/>
  <c r="G1624" i="28"/>
  <c r="H1624" i="28"/>
  <c r="I1624" i="28"/>
  <c r="J1624" i="28"/>
  <c r="E1625" i="28"/>
  <c r="F1625" i="28"/>
  <c r="G1625" i="28"/>
  <c r="H1625" i="28"/>
  <c r="I1625" i="28"/>
  <c r="J1625" i="28"/>
  <c r="E1414" i="28"/>
  <c r="F1414" i="28"/>
  <c r="G1414" i="28"/>
  <c r="H1414" i="28"/>
  <c r="I1414" i="28"/>
  <c r="J1414" i="28"/>
  <c r="E298" i="28"/>
  <c r="F298" i="28"/>
  <c r="G298" i="28"/>
  <c r="H298" i="28"/>
  <c r="I298" i="28"/>
  <c r="J298" i="28"/>
  <c r="E1626" i="28"/>
  <c r="F1626" i="28"/>
  <c r="G1626" i="28"/>
  <c r="H1626" i="28"/>
  <c r="I1626" i="28"/>
  <c r="J1626" i="28"/>
  <c r="E1627" i="28"/>
  <c r="F1627" i="28"/>
  <c r="G1627" i="28"/>
  <c r="H1627" i="28"/>
  <c r="I1627" i="28"/>
  <c r="J1627" i="28"/>
  <c r="E1628" i="28"/>
  <c r="F1628" i="28"/>
  <c r="G1628" i="28"/>
  <c r="H1628" i="28"/>
  <c r="I1628" i="28"/>
  <c r="J1628" i="28"/>
  <c r="E878" i="28"/>
  <c r="F878" i="28"/>
  <c r="G878" i="28"/>
  <c r="H878" i="28"/>
  <c r="I878" i="28"/>
  <c r="J878" i="28"/>
  <c r="E1629" i="28"/>
  <c r="F1629" i="28"/>
  <c r="G1629" i="28"/>
  <c r="H1629" i="28"/>
  <c r="I1629" i="28"/>
  <c r="J1629" i="28"/>
  <c r="E1630" i="28"/>
  <c r="F1630" i="28"/>
  <c r="G1630" i="28"/>
  <c r="H1630" i="28"/>
  <c r="I1630" i="28"/>
  <c r="J1630" i="28"/>
  <c r="E581" i="28"/>
  <c r="F581" i="28"/>
  <c r="G581" i="28"/>
  <c r="H581" i="28"/>
  <c r="I581" i="28"/>
  <c r="J581" i="28"/>
  <c r="E1631" i="28"/>
  <c r="F1631" i="28"/>
  <c r="G1631" i="28"/>
  <c r="H1631" i="28"/>
  <c r="I1631" i="28"/>
  <c r="J1631" i="28"/>
  <c r="E1632" i="28"/>
  <c r="F1632" i="28"/>
  <c r="G1632" i="28"/>
  <c r="H1632" i="28"/>
  <c r="I1632" i="28"/>
  <c r="J1632" i="28"/>
  <c r="E1357" i="28"/>
  <c r="F1357" i="28"/>
  <c r="G1357" i="28"/>
  <c r="H1357" i="28"/>
  <c r="I1357" i="28"/>
  <c r="J1357" i="28"/>
  <c r="E1633" i="28"/>
  <c r="F1633" i="28"/>
  <c r="G1633" i="28"/>
  <c r="H1633" i="28"/>
  <c r="I1633" i="28"/>
  <c r="J1633" i="28"/>
  <c r="E1634" i="28"/>
  <c r="F1634" i="28"/>
  <c r="G1634" i="28"/>
  <c r="H1634" i="28"/>
  <c r="I1634" i="28"/>
  <c r="J1634" i="28"/>
  <c r="E1635" i="28"/>
  <c r="F1635" i="28"/>
  <c r="G1635" i="28"/>
  <c r="H1635" i="28"/>
  <c r="I1635" i="28"/>
  <c r="J1635" i="28"/>
  <c r="E1636" i="28"/>
  <c r="F1636" i="28"/>
  <c r="G1636" i="28"/>
  <c r="H1636" i="28"/>
  <c r="I1636" i="28"/>
  <c r="J1636" i="28"/>
  <c r="E1637" i="28"/>
  <c r="F1637" i="28"/>
  <c r="G1637" i="28"/>
  <c r="H1637" i="28"/>
  <c r="I1637" i="28"/>
  <c r="J1637" i="28"/>
  <c r="E1638" i="28"/>
  <c r="F1638" i="28"/>
  <c r="G1638" i="28"/>
  <c r="H1638" i="28"/>
  <c r="I1638" i="28"/>
  <c r="J1638" i="28"/>
  <c r="E1639" i="28"/>
  <c r="F1639" i="28"/>
  <c r="G1639" i="28"/>
  <c r="H1639" i="28"/>
  <c r="I1639" i="28"/>
  <c r="J1639" i="28"/>
  <c r="E1310" i="28"/>
  <c r="F1310" i="28"/>
  <c r="G1310" i="28"/>
  <c r="H1310" i="28"/>
  <c r="I1310" i="28"/>
  <c r="J1310" i="28"/>
  <c r="E1640" i="28"/>
  <c r="F1640" i="28"/>
  <c r="G1640" i="28"/>
  <c r="H1640" i="28"/>
  <c r="I1640" i="28"/>
  <c r="J1640" i="28"/>
  <c r="E1641" i="28"/>
  <c r="F1641" i="28"/>
  <c r="G1641" i="28"/>
  <c r="H1641" i="28"/>
  <c r="I1641" i="28"/>
  <c r="J1641" i="28"/>
  <c r="E1642" i="28"/>
  <c r="F1642" i="28"/>
  <c r="G1642" i="28"/>
  <c r="H1642" i="28"/>
  <c r="I1642" i="28"/>
  <c r="J1642" i="28"/>
  <c r="E1643" i="28"/>
  <c r="F1643" i="28"/>
  <c r="G1643" i="28"/>
  <c r="H1643" i="28"/>
  <c r="I1643" i="28"/>
  <c r="J1643" i="28"/>
  <c r="E1644" i="28"/>
  <c r="F1644" i="28"/>
  <c r="G1644" i="28"/>
  <c r="H1644" i="28"/>
  <c r="I1644" i="28"/>
  <c r="J1644" i="28"/>
  <c r="E1645" i="28"/>
  <c r="F1645" i="28"/>
  <c r="G1645" i="28"/>
  <c r="H1645" i="28"/>
  <c r="I1645" i="28"/>
  <c r="J1645" i="28"/>
  <c r="E575" i="28"/>
  <c r="F575" i="28"/>
  <c r="G575" i="28"/>
  <c r="H575" i="28"/>
  <c r="I575" i="28"/>
  <c r="J575" i="28"/>
  <c r="E1415" i="28"/>
  <c r="F1415" i="28"/>
  <c r="G1415" i="28"/>
  <c r="H1415" i="28"/>
  <c r="I1415" i="28"/>
  <c r="J1415" i="28"/>
  <c r="E534" i="28"/>
  <c r="F534" i="28"/>
  <c r="G534" i="28"/>
  <c r="H534" i="28"/>
  <c r="I534" i="28"/>
  <c r="J534" i="28"/>
  <c r="E1311" i="28"/>
  <c r="F1311" i="28"/>
  <c r="G1311" i="28"/>
  <c r="H1311" i="28"/>
  <c r="I1311" i="28"/>
  <c r="J1311" i="28"/>
  <c r="E1646" i="28"/>
  <c r="F1646" i="28"/>
  <c r="G1646" i="28"/>
  <c r="H1646" i="28"/>
  <c r="I1646" i="28"/>
  <c r="J1646" i="28"/>
  <c r="E1183" i="28"/>
  <c r="F1183" i="28"/>
  <c r="G1183" i="28"/>
  <c r="H1183" i="28"/>
  <c r="I1183" i="28"/>
  <c r="J1183" i="28"/>
  <c r="E862" i="28"/>
  <c r="F862" i="28"/>
  <c r="G862" i="28"/>
  <c r="H862" i="28"/>
  <c r="I862" i="28"/>
  <c r="J862" i="28"/>
  <c r="E1647" i="28"/>
  <c r="F1647" i="28"/>
  <c r="G1647" i="28"/>
  <c r="H1647" i="28"/>
  <c r="I1647" i="28"/>
  <c r="J1647" i="28"/>
  <c r="E1648" i="28"/>
  <c r="F1648" i="28"/>
  <c r="G1648" i="28"/>
  <c r="H1648" i="28"/>
  <c r="I1648" i="28"/>
  <c r="J1648" i="28"/>
  <c r="E644" i="28"/>
  <c r="F644" i="28"/>
  <c r="G644" i="28"/>
  <c r="H644" i="28"/>
  <c r="I644" i="28"/>
  <c r="J644" i="28"/>
  <c r="E1142" i="28"/>
  <c r="F1142" i="28"/>
  <c r="G1142" i="28"/>
  <c r="H1142" i="28"/>
  <c r="I1142" i="28"/>
  <c r="J1142" i="28"/>
  <c r="E1184" i="28"/>
  <c r="F1184" i="28"/>
  <c r="G1184" i="28"/>
  <c r="H1184" i="28"/>
  <c r="I1184" i="28"/>
  <c r="J1184" i="28"/>
  <c r="E356" i="28"/>
  <c r="F356" i="28"/>
  <c r="G356" i="28"/>
  <c r="H356" i="28"/>
  <c r="I356" i="28"/>
  <c r="J356" i="28"/>
  <c r="E1232" i="28"/>
  <c r="F1232" i="28"/>
  <c r="G1232" i="28"/>
  <c r="H1232" i="28"/>
  <c r="I1232" i="28"/>
  <c r="J1232" i="28"/>
  <c r="E1649" i="28"/>
  <c r="F1649" i="28"/>
  <c r="G1649" i="28"/>
  <c r="H1649" i="28"/>
  <c r="I1649" i="28"/>
  <c r="J1649" i="28"/>
  <c r="E1650" i="28"/>
  <c r="F1650" i="28"/>
  <c r="G1650" i="28"/>
  <c r="H1650" i="28"/>
  <c r="I1650" i="28"/>
  <c r="J1650" i="28"/>
  <c r="E1651" i="28"/>
  <c r="F1651" i="28"/>
  <c r="G1651" i="28"/>
  <c r="H1651" i="28"/>
  <c r="I1651" i="28"/>
  <c r="J1651" i="28"/>
  <c r="E1652" i="28"/>
  <c r="F1652" i="28"/>
  <c r="G1652" i="28"/>
  <c r="H1652" i="28"/>
  <c r="I1652" i="28"/>
  <c r="J1652" i="28"/>
  <c r="E373" i="28"/>
  <c r="F373" i="28"/>
  <c r="G373" i="28"/>
  <c r="H373" i="28"/>
  <c r="I373" i="28"/>
  <c r="J373" i="28"/>
  <c r="E879" i="28"/>
  <c r="F879" i="28"/>
  <c r="G879" i="28"/>
  <c r="H879" i="28"/>
  <c r="I879" i="28"/>
  <c r="J879" i="28"/>
  <c r="E1653" i="28"/>
  <c r="F1653" i="28"/>
  <c r="G1653" i="28"/>
  <c r="H1653" i="28"/>
  <c r="I1653" i="28"/>
  <c r="J1653" i="28"/>
  <c r="E1654" i="28"/>
  <c r="F1654" i="28"/>
  <c r="G1654" i="28"/>
  <c r="H1654" i="28"/>
  <c r="I1654" i="28"/>
  <c r="J1654" i="28"/>
  <c r="E1655" i="28"/>
  <c r="F1655" i="28"/>
  <c r="G1655" i="28"/>
  <c r="H1655" i="28"/>
  <c r="I1655" i="28"/>
  <c r="J1655" i="28"/>
  <c r="E1656" i="28"/>
  <c r="F1656" i="28"/>
  <c r="G1656" i="28"/>
  <c r="H1656" i="28"/>
  <c r="I1656" i="28"/>
  <c r="J1656" i="28"/>
  <c r="E1657" i="28"/>
  <c r="F1657" i="28"/>
  <c r="G1657" i="28"/>
  <c r="H1657" i="28"/>
  <c r="I1657" i="28"/>
  <c r="J1657" i="28"/>
  <c r="E1358" i="28"/>
  <c r="F1358" i="28"/>
  <c r="G1358" i="28"/>
  <c r="H1358" i="28"/>
  <c r="I1358" i="28"/>
  <c r="J1358" i="28"/>
  <c r="E1658" i="28"/>
  <c r="F1658" i="28"/>
  <c r="G1658" i="28"/>
  <c r="H1658" i="28"/>
  <c r="I1658" i="28"/>
  <c r="J1658" i="28"/>
  <c r="E775" i="28"/>
  <c r="F775" i="28"/>
  <c r="G775" i="28"/>
  <c r="H775" i="28"/>
  <c r="I775" i="28"/>
  <c r="J775" i="28"/>
  <c r="E621" i="28"/>
  <c r="F621" i="28"/>
  <c r="G621" i="28"/>
  <c r="H621" i="28"/>
  <c r="I621" i="28"/>
  <c r="J621" i="28"/>
  <c r="E1047" i="28"/>
  <c r="F1047" i="28"/>
  <c r="G1047" i="28"/>
  <c r="H1047" i="28"/>
  <c r="I1047" i="28"/>
  <c r="J1047" i="28"/>
  <c r="E1659" i="28"/>
  <c r="F1659" i="28"/>
  <c r="G1659" i="28"/>
  <c r="H1659" i="28"/>
  <c r="I1659" i="28"/>
  <c r="J1659" i="28"/>
  <c r="E1359" i="28"/>
  <c r="F1359" i="28"/>
  <c r="G1359" i="28"/>
  <c r="H1359" i="28"/>
  <c r="I1359" i="28"/>
  <c r="J1359" i="28"/>
  <c r="E1660" i="28"/>
  <c r="F1660" i="28"/>
  <c r="G1660" i="28"/>
  <c r="H1660" i="28"/>
  <c r="I1660" i="28"/>
  <c r="J1660" i="28"/>
  <c r="E1661" i="28"/>
  <c r="F1661" i="28"/>
  <c r="G1661" i="28"/>
  <c r="H1661" i="28"/>
  <c r="I1661" i="28"/>
  <c r="J1661" i="28"/>
  <c r="E1270" i="28"/>
  <c r="F1270" i="28"/>
  <c r="G1270" i="28"/>
  <c r="H1270" i="28"/>
  <c r="I1270" i="28"/>
  <c r="J1270" i="28"/>
  <c r="E1662" i="28"/>
  <c r="F1662" i="28"/>
  <c r="G1662" i="28"/>
  <c r="H1662" i="28"/>
  <c r="I1662" i="28"/>
  <c r="J1662" i="28"/>
  <c r="E1663" i="28"/>
  <c r="F1663" i="28"/>
  <c r="G1663" i="28"/>
  <c r="H1663" i="28"/>
  <c r="I1663" i="28"/>
  <c r="J1663" i="28"/>
  <c r="E1360" i="28"/>
  <c r="F1360" i="28"/>
  <c r="G1360" i="28"/>
  <c r="H1360" i="28"/>
  <c r="I1360" i="28"/>
  <c r="J1360" i="28"/>
  <c r="E797" i="28"/>
  <c r="F797" i="28"/>
  <c r="G797" i="28"/>
  <c r="H797" i="28"/>
  <c r="I797" i="28"/>
  <c r="J797" i="28"/>
  <c r="E1664" i="28"/>
  <c r="F1664" i="28"/>
  <c r="G1664" i="28"/>
  <c r="H1664" i="28"/>
  <c r="I1664" i="28"/>
  <c r="J1664" i="28"/>
  <c r="E1665" i="28"/>
  <c r="F1665" i="28"/>
  <c r="G1665" i="28"/>
  <c r="H1665" i="28"/>
  <c r="I1665" i="28"/>
  <c r="J1665" i="28"/>
  <c r="E1048" i="28"/>
  <c r="F1048" i="28"/>
  <c r="G1048" i="28"/>
  <c r="H1048" i="28"/>
  <c r="I1048" i="28"/>
  <c r="J1048" i="28"/>
  <c r="E1666" i="28"/>
  <c r="F1666" i="28"/>
  <c r="G1666" i="28"/>
  <c r="H1666" i="28"/>
  <c r="I1666" i="28"/>
  <c r="J1666" i="28"/>
  <c r="E520" i="28"/>
  <c r="F520" i="28"/>
  <c r="G520" i="28"/>
  <c r="H520" i="28"/>
  <c r="I520" i="28"/>
  <c r="J520" i="28"/>
  <c r="E1667" i="28"/>
  <c r="F1667" i="28"/>
  <c r="G1667" i="28"/>
  <c r="H1667" i="28"/>
  <c r="I1667" i="28"/>
  <c r="J1667" i="28"/>
  <c r="E1668" i="28"/>
  <c r="F1668" i="28"/>
  <c r="G1668" i="28"/>
  <c r="H1668" i="28"/>
  <c r="I1668" i="28"/>
  <c r="J1668" i="28"/>
  <c r="E1669" i="28"/>
  <c r="F1669" i="28"/>
  <c r="G1669" i="28"/>
  <c r="H1669" i="28"/>
  <c r="I1669" i="28"/>
  <c r="J1669" i="28"/>
  <c r="E1670" i="28"/>
  <c r="F1670" i="28"/>
  <c r="G1670" i="28"/>
  <c r="H1670" i="28"/>
  <c r="I1670" i="28"/>
  <c r="J1670" i="28"/>
  <c r="E1671" i="28"/>
  <c r="F1671" i="28"/>
  <c r="G1671" i="28"/>
  <c r="H1671" i="28"/>
  <c r="I1671" i="28"/>
  <c r="J1671" i="28"/>
  <c r="E1672" i="28"/>
  <c r="F1672" i="28"/>
  <c r="G1672" i="28"/>
  <c r="H1672" i="28"/>
  <c r="I1672" i="28"/>
  <c r="J1672" i="28"/>
  <c r="E791" i="28"/>
  <c r="F791" i="28"/>
  <c r="G791" i="28"/>
  <c r="H791" i="28"/>
  <c r="I791" i="28"/>
  <c r="J791" i="28"/>
  <c r="E1673" i="28"/>
  <c r="F1673" i="28"/>
  <c r="G1673" i="28"/>
  <c r="H1673" i="28"/>
  <c r="I1673" i="28"/>
  <c r="J1673" i="28"/>
  <c r="E1674" i="28"/>
  <c r="F1674" i="28"/>
  <c r="G1674" i="28"/>
  <c r="H1674" i="28"/>
  <c r="I1674" i="28"/>
  <c r="J1674" i="28"/>
  <c r="E1675" i="28"/>
  <c r="F1675" i="28"/>
  <c r="G1675" i="28"/>
  <c r="H1675" i="28"/>
  <c r="I1675" i="28"/>
  <c r="J1675" i="28"/>
  <c r="E1676" i="28"/>
  <c r="F1676" i="28"/>
  <c r="G1676" i="28"/>
  <c r="H1676" i="28"/>
  <c r="I1676" i="28"/>
  <c r="J1676" i="28"/>
  <c r="E1677" i="28"/>
  <c r="F1677" i="28"/>
  <c r="G1677" i="28"/>
  <c r="H1677" i="28"/>
  <c r="I1677" i="28"/>
  <c r="J1677" i="28"/>
  <c r="E1678" i="28"/>
  <c r="F1678" i="28"/>
  <c r="G1678" i="28"/>
  <c r="H1678" i="28"/>
  <c r="I1678" i="28"/>
  <c r="J1678" i="28"/>
  <c r="E1679" i="28"/>
  <c r="F1679" i="28"/>
  <c r="G1679" i="28"/>
  <c r="H1679" i="28"/>
  <c r="I1679" i="28"/>
  <c r="J1679" i="28"/>
  <c r="E1680" i="28"/>
  <c r="F1680" i="28"/>
  <c r="G1680" i="28"/>
  <c r="H1680" i="28"/>
  <c r="I1680" i="28"/>
  <c r="J1680" i="28"/>
  <c r="E954" i="28"/>
  <c r="F954" i="28"/>
  <c r="G954" i="28"/>
  <c r="H954" i="28"/>
  <c r="I954" i="28"/>
  <c r="J954" i="28"/>
  <c r="E1681" i="28"/>
  <c r="F1681" i="28"/>
  <c r="G1681" i="28"/>
  <c r="H1681" i="28"/>
  <c r="I1681" i="28"/>
  <c r="J1681" i="28"/>
  <c r="E1682" i="28"/>
  <c r="F1682" i="28"/>
  <c r="G1682" i="28"/>
  <c r="H1682" i="28"/>
  <c r="I1682" i="28"/>
  <c r="J1682" i="28"/>
  <c r="E1683" i="28"/>
  <c r="F1683" i="28"/>
  <c r="G1683" i="28"/>
  <c r="H1683" i="28"/>
  <c r="I1683" i="28"/>
  <c r="J1683" i="28"/>
  <c r="E670" i="28"/>
  <c r="F670" i="28"/>
  <c r="G670" i="28"/>
  <c r="H670" i="28"/>
  <c r="I670" i="28"/>
  <c r="J670" i="28"/>
  <c r="E396" i="28"/>
  <c r="F396" i="28"/>
  <c r="G396" i="28"/>
  <c r="H396" i="28"/>
  <c r="I396" i="28"/>
  <c r="J396" i="28"/>
  <c r="E1185" i="28"/>
  <c r="F1185" i="28"/>
  <c r="G1185" i="28"/>
  <c r="H1185" i="28"/>
  <c r="I1185" i="28"/>
  <c r="J1185" i="28"/>
  <c r="E387" i="28"/>
  <c r="F387" i="28"/>
  <c r="G387" i="28"/>
  <c r="H387" i="28"/>
  <c r="I387" i="28"/>
  <c r="J387" i="28"/>
  <c r="E1684" i="28"/>
  <c r="F1684" i="28"/>
  <c r="G1684" i="28"/>
  <c r="H1684" i="28"/>
  <c r="I1684" i="28"/>
  <c r="J1684" i="28"/>
  <c r="E955" i="28"/>
  <c r="F955" i="28"/>
  <c r="G955" i="28"/>
  <c r="H955" i="28"/>
  <c r="I955" i="28"/>
  <c r="J955" i="28"/>
  <c r="E1685" i="28"/>
  <c r="F1685" i="28"/>
  <c r="G1685" i="28"/>
  <c r="H1685" i="28"/>
  <c r="I1685" i="28"/>
  <c r="J1685" i="28"/>
  <c r="E1686" i="28"/>
  <c r="F1686" i="28"/>
  <c r="G1686" i="28"/>
  <c r="H1686" i="28"/>
  <c r="I1686" i="28"/>
  <c r="J1686" i="28"/>
  <c r="E1687" i="28"/>
  <c r="F1687" i="28"/>
  <c r="G1687" i="28"/>
  <c r="H1687" i="28"/>
  <c r="I1687" i="28"/>
  <c r="J1687" i="28"/>
  <c r="E1688" i="28"/>
  <c r="F1688" i="28"/>
  <c r="G1688" i="28"/>
  <c r="H1688" i="28"/>
  <c r="I1688" i="28"/>
  <c r="J1688" i="28"/>
  <c r="E613" i="28"/>
  <c r="F613" i="28"/>
  <c r="G613" i="28"/>
  <c r="H613" i="28"/>
  <c r="I613" i="28"/>
  <c r="J613" i="28"/>
  <c r="E290" i="28"/>
  <c r="F290" i="28"/>
  <c r="G290" i="28"/>
  <c r="H290" i="28"/>
  <c r="I290" i="28"/>
  <c r="J290" i="28"/>
  <c r="E1689" i="28"/>
  <c r="F1689" i="28"/>
  <c r="G1689" i="28"/>
  <c r="H1689" i="28"/>
  <c r="I1689" i="28"/>
  <c r="J1689" i="28"/>
  <c r="E1690" i="28"/>
  <c r="F1690" i="28"/>
  <c r="G1690" i="28"/>
  <c r="H1690" i="28"/>
  <c r="I1690" i="28"/>
  <c r="J1690" i="28"/>
  <c r="E764" i="28"/>
  <c r="F764" i="28"/>
  <c r="G764" i="28"/>
  <c r="H764" i="28"/>
  <c r="I764" i="28"/>
  <c r="J764" i="28"/>
  <c r="E1691" i="28"/>
  <c r="F1691" i="28"/>
  <c r="G1691" i="28"/>
  <c r="H1691" i="28"/>
  <c r="I1691" i="28"/>
  <c r="J1691" i="28"/>
  <c r="E1692" i="28"/>
  <c r="F1692" i="28"/>
  <c r="G1692" i="28"/>
  <c r="H1692" i="28"/>
  <c r="I1692" i="28"/>
  <c r="J1692" i="28"/>
  <c r="E1693" i="28"/>
  <c r="F1693" i="28"/>
  <c r="G1693" i="28"/>
  <c r="H1693" i="28"/>
  <c r="I1693" i="28"/>
  <c r="J1693" i="28"/>
  <c r="E1694" i="28"/>
  <c r="F1694" i="28"/>
  <c r="G1694" i="28"/>
  <c r="H1694" i="28"/>
  <c r="I1694" i="28"/>
  <c r="J1694" i="28"/>
  <c r="E1695" i="28"/>
  <c r="F1695" i="28"/>
  <c r="G1695" i="28"/>
  <c r="H1695" i="28"/>
  <c r="I1695" i="28"/>
  <c r="J1695" i="28"/>
  <c r="E1696" i="28"/>
  <c r="F1696" i="28"/>
  <c r="G1696" i="28"/>
  <c r="H1696" i="28"/>
  <c r="I1696" i="28"/>
  <c r="J1696" i="28"/>
  <c r="E1697" i="28"/>
  <c r="F1697" i="28"/>
  <c r="G1697" i="28"/>
  <c r="H1697" i="28"/>
  <c r="I1697" i="28"/>
  <c r="J1697" i="28"/>
  <c r="E1698" i="28"/>
  <c r="F1698" i="28"/>
  <c r="G1698" i="28"/>
  <c r="H1698" i="28"/>
  <c r="I1698" i="28"/>
  <c r="J1698" i="28"/>
  <c r="E1699" i="28"/>
  <c r="F1699" i="28"/>
  <c r="G1699" i="28"/>
  <c r="H1699" i="28"/>
  <c r="I1699" i="28"/>
  <c r="J1699" i="28"/>
  <c r="E1700" i="28"/>
  <c r="F1700" i="28"/>
  <c r="G1700" i="28"/>
  <c r="H1700" i="28"/>
  <c r="I1700" i="28"/>
  <c r="J1700" i="28"/>
  <c r="E1701" i="28"/>
  <c r="F1701" i="28"/>
  <c r="G1701" i="28"/>
  <c r="H1701" i="28"/>
  <c r="I1701" i="28"/>
  <c r="J1701" i="28"/>
  <c r="E1361" i="28"/>
  <c r="F1361" i="28"/>
  <c r="G1361" i="28"/>
  <c r="H1361" i="28"/>
  <c r="I1361" i="28"/>
  <c r="J1361" i="28"/>
  <c r="E636" i="28"/>
  <c r="F636" i="28"/>
  <c r="G636" i="28"/>
  <c r="H636" i="28"/>
  <c r="I636" i="28"/>
  <c r="J636" i="28"/>
  <c r="E1312" i="28"/>
  <c r="F1312" i="28"/>
  <c r="G1312" i="28"/>
  <c r="H1312" i="28"/>
  <c r="I1312" i="28"/>
  <c r="J1312" i="28"/>
  <c r="E1702" i="28"/>
  <c r="F1702" i="28"/>
  <c r="G1702" i="28"/>
  <c r="H1702" i="28"/>
  <c r="I1702" i="28"/>
  <c r="J1702" i="28"/>
  <c r="E1703" i="28"/>
  <c r="F1703" i="28"/>
  <c r="G1703" i="28"/>
  <c r="H1703" i="28"/>
  <c r="I1703" i="28"/>
  <c r="J1703" i="28"/>
  <c r="E1029" i="28"/>
  <c r="F1029" i="28"/>
  <c r="G1029" i="28"/>
  <c r="H1029" i="28"/>
  <c r="I1029" i="28"/>
  <c r="J1029" i="28"/>
  <c r="E1704" i="28"/>
  <c r="F1704" i="28"/>
  <c r="G1704" i="28"/>
  <c r="H1704" i="28"/>
  <c r="I1704" i="28"/>
  <c r="J1704" i="28"/>
  <c r="E637" i="28"/>
  <c r="F637" i="28"/>
  <c r="G637" i="28"/>
  <c r="H637" i="28"/>
  <c r="I637" i="28"/>
  <c r="J637" i="28"/>
  <c r="E1705" i="28"/>
  <c r="F1705" i="28"/>
  <c r="G1705" i="28"/>
  <c r="H1705" i="28"/>
  <c r="I1705" i="28"/>
  <c r="J1705" i="28"/>
  <c r="E1706" i="28"/>
  <c r="F1706" i="28"/>
  <c r="G1706" i="28"/>
  <c r="H1706" i="28"/>
  <c r="I1706" i="28"/>
  <c r="J1706" i="28"/>
  <c r="E1707" i="28"/>
  <c r="F1707" i="28"/>
  <c r="G1707" i="28"/>
  <c r="H1707" i="28"/>
  <c r="I1707" i="28"/>
  <c r="J1707" i="28"/>
  <c r="E906" i="28"/>
  <c r="F906" i="28"/>
  <c r="G906" i="28"/>
  <c r="H906" i="28"/>
  <c r="I906" i="28"/>
  <c r="J906" i="28"/>
  <c r="E1708" i="28"/>
  <c r="F1708" i="28"/>
  <c r="G1708" i="28"/>
  <c r="H1708" i="28"/>
  <c r="I1708" i="28"/>
  <c r="J1708" i="28"/>
  <c r="E1709" i="28"/>
  <c r="F1709" i="28"/>
  <c r="G1709" i="28"/>
  <c r="H1709" i="28"/>
  <c r="I1709" i="28"/>
  <c r="J1709" i="28"/>
  <c r="E1710" i="28"/>
  <c r="F1710" i="28"/>
  <c r="G1710" i="28"/>
  <c r="H1710" i="28"/>
  <c r="I1710" i="28"/>
  <c r="J1710" i="28"/>
  <c r="E1711" i="28"/>
  <c r="F1711" i="28"/>
  <c r="G1711" i="28"/>
  <c r="H1711" i="28"/>
  <c r="I1711" i="28"/>
  <c r="J1711" i="28"/>
  <c r="E1030" i="28"/>
  <c r="F1030" i="28"/>
  <c r="G1030" i="28"/>
  <c r="H1030" i="28"/>
  <c r="I1030" i="28"/>
  <c r="J1030" i="28"/>
  <c r="E1712" i="28"/>
  <c r="F1712" i="28"/>
  <c r="G1712" i="28"/>
  <c r="H1712" i="28"/>
  <c r="I1712" i="28"/>
  <c r="J1712" i="28"/>
  <c r="E1713" i="28"/>
  <c r="F1713" i="28"/>
  <c r="G1713" i="28"/>
  <c r="H1713" i="28"/>
  <c r="I1713" i="28"/>
  <c r="J1713" i="28"/>
  <c r="E1714" i="28"/>
  <c r="F1714" i="28"/>
  <c r="G1714" i="28"/>
  <c r="H1714" i="28"/>
  <c r="I1714" i="28"/>
  <c r="J1714" i="28"/>
  <c r="E1715" i="28"/>
  <c r="F1715" i="28"/>
  <c r="G1715" i="28"/>
  <c r="H1715" i="28"/>
  <c r="I1715" i="28"/>
  <c r="J1715" i="28"/>
  <c r="E1716" i="28"/>
  <c r="F1716" i="28"/>
  <c r="G1716" i="28"/>
  <c r="H1716" i="28"/>
  <c r="I1716" i="28"/>
  <c r="J1716" i="28"/>
  <c r="E907" i="28"/>
  <c r="F907" i="28"/>
  <c r="G907" i="28"/>
  <c r="H907" i="28"/>
  <c r="I907" i="28"/>
  <c r="J907" i="28"/>
  <c r="E880" i="28"/>
  <c r="F880" i="28"/>
  <c r="G880" i="28"/>
  <c r="H880" i="28"/>
  <c r="I880" i="28"/>
  <c r="J880" i="28"/>
  <c r="E1717" i="28"/>
  <c r="F1717" i="28"/>
  <c r="G1717" i="28"/>
  <c r="H1717" i="28"/>
  <c r="I1717" i="28"/>
  <c r="J1717" i="28"/>
  <c r="E392" i="28"/>
  <c r="F392" i="28"/>
  <c r="G392" i="28"/>
  <c r="H392" i="28"/>
  <c r="I392" i="28"/>
  <c r="J392" i="28"/>
  <c r="E1718" i="28"/>
  <c r="F1718" i="28"/>
  <c r="G1718" i="28"/>
  <c r="H1718" i="28"/>
  <c r="I1718" i="28"/>
  <c r="J1718" i="28"/>
  <c r="E1719" i="28"/>
  <c r="F1719" i="28"/>
  <c r="G1719" i="28"/>
  <c r="H1719" i="28"/>
  <c r="I1719" i="28"/>
  <c r="J1719" i="28"/>
  <c r="E1720" i="28"/>
  <c r="F1720" i="28"/>
  <c r="G1720" i="28"/>
  <c r="H1720" i="28"/>
  <c r="I1720" i="28"/>
  <c r="J1720" i="28"/>
  <c r="E1721" i="28"/>
  <c r="F1721" i="28"/>
  <c r="G1721" i="28"/>
  <c r="H1721" i="28"/>
  <c r="I1721" i="28"/>
  <c r="J1721" i="28"/>
  <c r="E1722" i="28"/>
  <c r="F1722" i="28"/>
  <c r="G1722" i="28"/>
  <c r="H1722" i="28"/>
  <c r="I1722" i="28"/>
  <c r="J1722" i="28"/>
  <c r="E309" i="28"/>
  <c r="F309" i="28"/>
  <c r="G309" i="28"/>
  <c r="H309" i="28"/>
  <c r="I309" i="28"/>
  <c r="J309" i="28"/>
  <c r="E1723" i="28"/>
  <c r="F1723" i="28"/>
  <c r="G1723" i="28"/>
  <c r="H1723" i="28"/>
  <c r="I1723" i="28"/>
  <c r="J1723" i="28"/>
  <c r="E1724" i="28"/>
  <c r="F1724" i="28"/>
  <c r="G1724" i="28"/>
  <c r="H1724" i="28"/>
  <c r="I1724" i="28"/>
  <c r="J1724" i="28"/>
  <c r="E976" i="28"/>
  <c r="F976" i="28"/>
  <c r="G976" i="28"/>
  <c r="H976" i="28"/>
  <c r="I976" i="28"/>
  <c r="J976" i="28"/>
  <c r="E1725" i="28"/>
  <c r="F1725" i="28"/>
  <c r="G1725" i="28"/>
  <c r="H1725" i="28"/>
  <c r="I1725" i="28"/>
  <c r="J1725" i="28"/>
  <c r="E1726" i="28"/>
  <c r="F1726" i="28"/>
  <c r="G1726" i="28"/>
  <c r="H1726" i="28"/>
  <c r="I1726" i="28"/>
  <c r="J1726" i="28"/>
  <c r="E662" i="28"/>
  <c r="F662" i="28"/>
  <c r="G662" i="28"/>
  <c r="H662" i="28"/>
  <c r="I662" i="28"/>
  <c r="J662" i="28"/>
  <c r="E1727" i="28"/>
  <c r="F1727" i="28"/>
  <c r="G1727" i="28"/>
  <c r="H1727" i="28"/>
  <c r="I1727" i="28"/>
  <c r="J1727" i="28"/>
  <c r="E1728" i="28"/>
  <c r="F1728" i="28"/>
  <c r="G1728" i="28"/>
  <c r="H1728" i="28"/>
  <c r="I1728" i="28"/>
  <c r="J1728" i="28"/>
  <c r="E1729" i="28"/>
  <c r="F1729" i="28"/>
  <c r="G1729" i="28"/>
  <c r="H1729" i="28"/>
  <c r="I1729" i="28"/>
  <c r="J1729" i="28"/>
  <c r="E1730" i="28"/>
  <c r="F1730" i="28"/>
  <c r="G1730" i="28"/>
  <c r="H1730" i="28"/>
  <c r="I1730" i="28"/>
  <c r="J1730" i="28"/>
  <c r="E1731" i="28"/>
  <c r="F1731" i="28"/>
  <c r="G1731" i="28"/>
  <c r="H1731" i="28"/>
  <c r="I1731" i="28"/>
  <c r="J1731" i="28"/>
  <c r="E758" i="28"/>
  <c r="F758" i="28"/>
  <c r="G758" i="28"/>
  <c r="H758" i="28"/>
  <c r="I758" i="28"/>
  <c r="J758" i="28"/>
  <c r="E1732" i="28"/>
  <c r="F1732" i="28"/>
  <c r="G1732" i="28"/>
  <c r="H1732" i="28"/>
  <c r="I1732" i="28"/>
  <c r="J1732" i="28"/>
  <c r="E591" i="28"/>
  <c r="F591" i="28"/>
  <c r="G591" i="28"/>
  <c r="H591" i="28"/>
  <c r="I591" i="28"/>
  <c r="J591" i="28"/>
  <c r="E1733" i="28"/>
  <c r="F1733" i="28"/>
  <c r="G1733" i="28"/>
  <c r="H1733" i="28"/>
  <c r="I1733" i="28"/>
  <c r="J1733" i="28"/>
  <c r="E1734" i="28"/>
  <c r="F1734" i="28"/>
  <c r="G1734" i="28"/>
  <c r="H1734" i="28"/>
  <c r="I1734" i="28"/>
  <c r="J1734" i="28"/>
  <c r="E1143" i="28"/>
  <c r="F1143" i="28"/>
  <c r="G1143" i="28"/>
  <c r="H1143" i="28"/>
  <c r="I1143" i="28"/>
  <c r="J1143" i="28"/>
  <c r="E798" i="28"/>
  <c r="F798" i="28"/>
  <c r="G798" i="28"/>
  <c r="H798" i="28"/>
  <c r="I798" i="28"/>
  <c r="J798" i="28"/>
  <c r="E56" i="28"/>
  <c r="F56" i="28"/>
  <c r="G56" i="28"/>
  <c r="H56" i="28"/>
  <c r="I56" i="28"/>
  <c r="J56" i="28"/>
  <c r="E168" i="28"/>
  <c r="F168" i="28"/>
  <c r="G168" i="28"/>
  <c r="H168" i="28"/>
  <c r="I168" i="28"/>
  <c r="J168" i="28"/>
  <c r="E1735" i="28"/>
  <c r="F1735" i="28"/>
  <c r="G1735" i="28"/>
  <c r="H1735" i="28"/>
  <c r="I1735" i="28"/>
  <c r="J1735" i="28"/>
  <c r="E1736" i="28"/>
  <c r="F1736" i="28"/>
  <c r="G1736" i="28"/>
  <c r="H1736" i="28"/>
  <c r="I1736" i="28"/>
  <c r="J1736" i="28"/>
  <c r="E1737" i="28"/>
  <c r="F1737" i="28"/>
  <c r="G1737" i="28"/>
  <c r="H1737" i="28"/>
  <c r="I1737" i="28"/>
  <c r="J1737" i="28"/>
  <c r="E1416" i="28"/>
  <c r="F1416" i="28"/>
  <c r="G1416" i="28"/>
  <c r="H1416" i="28"/>
  <c r="I1416" i="28"/>
  <c r="J1416" i="28"/>
  <c r="E881" i="28"/>
  <c r="F881" i="28"/>
  <c r="G881" i="28"/>
  <c r="H881" i="28"/>
  <c r="I881" i="28"/>
  <c r="J881" i="28"/>
  <c r="E319" i="28"/>
  <c r="F319" i="28"/>
  <c r="G319" i="28"/>
  <c r="H319" i="28"/>
  <c r="I319" i="28"/>
  <c r="J319" i="28"/>
  <c r="E244" i="28"/>
  <c r="F244" i="28"/>
  <c r="G244" i="28"/>
  <c r="H244" i="28"/>
  <c r="I244" i="28"/>
  <c r="J244" i="28"/>
  <c r="E1738" i="28"/>
  <c r="F1738" i="28"/>
  <c r="G1738" i="28"/>
  <c r="H1738" i="28"/>
  <c r="I1738" i="28"/>
  <c r="J1738" i="28"/>
  <c r="E1739" i="28"/>
  <c r="F1739" i="28"/>
  <c r="G1739" i="28"/>
  <c r="H1739" i="28"/>
  <c r="I1739" i="28"/>
  <c r="J1739" i="28"/>
  <c r="E1740" i="28"/>
  <c r="F1740" i="28"/>
  <c r="G1740" i="28"/>
  <c r="H1740" i="28"/>
  <c r="I1740" i="28"/>
  <c r="J1740" i="28"/>
  <c r="E1741" i="28"/>
  <c r="F1741" i="28"/>
  <c r="G1741" i="28"/>
  <c r="H1741" i="28"/>
  <c r="I1741" i="28"/>
  <c r="J1741" i="28"/>
  <c r="E1742" i="28"/>
  <c r="F1742" i="28"/>
  <c r="G1742" i="28"/>
  <c r="H1742" i="28"/>
  <c r="I1742" i="28"/>
  <c r="J1742" i="28"/>
  <c r="E1743" i="28"/>
  <c r="F1743" i="28"/>
  <c r="G1743" i="28"/>
  <c r="H1743" i="28"/>
  <c r="I1743" i="28"/>
  <c r="J1743" i="28"/>
  <c r="E1744" i="28"/>
  <c r="F1744" i="28"/>
  <c r="G1744" i="28"/>
  <c r="H1744" i="28"/>
  <c r="I1744" i="28"/>
  <c r="J1744" i="28"/>
  <c r="E908" i="28"/>
  <c r="F908" i="28"/>
  <c r="G908" i="28"/>
  <c r="H908" i="28"/>
  <c r="I908" i="28"/>
  <c r="J908" i="28"/>
  <c r="E1745" i="28"/>
  <c r="F1745" i="28"/>
  <c r="G1745" i="28"/>
  <c r="H1745" i="28"/>
  <c r="I1745" i="28"/>
  <c r="J1745" i="28"/>
  <c r="E1746" i="28"/>
  <c r="F1746" i="28"/>
  <c r="G1746" i="28"/>
  <c r="H1746" i="28"/>
  <c r="I1746" i="28"/>
  <c r="J1746" i="28"/>
  <c r="E1747" i="28"/>
  <c r="F1747" i="28"/>
  <c r="G1747" i="28"/>
  <c r="H1747" i="28"/>
  <c r="I1747" i="28"/>
  <c r="J1747" i="28"/>
  <c r="E385" i="28"/>
  <c r="F385" i="28"/>
  <c r="G385" i="28"/>
  <c r="H385" i="28"/>
  <c r="I385" i="28"/>
  <c r="J385" i="28"/>
  <c r="E1748" i="28"/>
  <c r="F1748" i="28"/>
  <c r="G1748" i="28"/>
  <c r="H1748" i="28"/>
  <c r="I1748" i="28"/>
  <c r="J1748" i="28"/>
  <c r="E1749" i="28"/>
  <c r="F1749" i="28"/>
  <c r="G1749" i="28"/>
  <c r="H1749" i="28"/>
  <c r="I1749" i="28"/>
  <c r="J1749" i="28"/>
  <c r="E1750" i="28"/>
  <c r="F1750" i="28"/>
  <c r="G1750" i="28"/>
  <c r="H1750" i="28"/>
  <c r="I1750" i="28"/>
  <c r="J1750" i="28"/>
  <c r="E1751" i="28"/>
  <c r="F1751" i="28"/>
  <c r="G1751" i="28"/>
  <c r="H1751" i="28"/>
  <c r="I1751" i="28"/>
  <c r="J1751" i="28"/>
  <c r="E720" i="28"/>
  <c r="F720" i="28"/>
  <c r="G720" i="28"/>
  <c r="H720" i="28"/>
  <c r="I720" i="28"/>
  <c r="J720" i="28"/>
  <c r="E1752" i="28"/>
  <c r="F1752" i="28"/>
  <c r="G1752" i="28"/>
  <c r="H1752" i="28"/>
  <c r="I1752" i="28"/>
  <c r="J1752" i="28"/>
  <c r="E493" i="28"/>
  <c r="F493" i="28"/>
  <c r="G493" i="28"/>
  <c r="H493" i="28"/>
  <c r="I493" i="28"/>
  <c r="J493" i="28"/>
  <c r="E932" i="28"/>
  <c r="F932" i="28"/>
  <c r="G932" i="28"/>
  <c r="H932" i="28"/>
  <c r="I932" i="28"/>
  <c r="J932" i="28"/>
  <c r="E182" i="28"/>
  <c r="F182" i="28"/>
  <c r="G182" i="28"/>
  <c r="H182" i="28"/>
  <c r="I182" i="28"/>
  <c r="J182" i="28"/>
  <c r="E94" i="28"/>
  <c r="F94" i="28"/>
  <c r="G94" i="28"/>
  <c r="H94" i="28"/>
  <c r="I94" i="28"/>
  <c r="J94" i="28"/>
  <c r="E486" i="28"/>
  <c r="F486" i="28"/>
  <c r="G486" i="28"/>
  <c r="H486" i="28"/>
  <c r="I486" i="28"/>
  <c r="J486" i="28"/>
  <c r="E302" i="28"/>
  <c r="F302" i="28"/>
  <c r="G302" i="28"/>
  <c r="H302" i="28"/>
  <c r="I302" i="28"/>
  <c r="J302" i="28"/>
  <c r="E541" i="28"/>
  <c r="F541" i="28"/>
  <c r="G541" i="28"/>
  <c r="H541" i="28"/>
  <c r="I541" i="28"/>
  <c r="J541" i="28"/>
  <c r="E687" i="28"/>
  <c r="F687" i="28"/>
  <c r="G687" i="28"/>
  <c r="H687" i="28"/>
  <c r="I687" i="28"/>
  <c r="J687" i="28"/>
  <c r="E882" i="28"/>
  <c r="F882" i="28"/>
  <c r="G882" i="28"/>
  <c r="H882" i="28"/>
  <c r="I882" i="28"/>
  <c r="J882" i="28"/>
  <c r="E1753" i="28"/>
  <c r="F1753" i="28"/>
  <c r="G1753" i="28"/>
  <c r="H1753" i="28"/>
  <c r="I1753" i="28"/>
  <c r="J1753" i="28"/>
  <c r="E1754" i="28"/>
  <c r="F1754" i="28"/>
  <c r="G1754" i="28"/>
  <c r="H1754" i="28"/>
  <c r="I1754" i="28"/>
  <c r="J1754" i="28"/>
  <c r="E851" i="28"/>
  <c r="F851" i="28"/>
  <c r="G851" i="28"/>
  <c r="H851" i="28"/>
  <c r="I851" i="28"/>
  <c r="J851" i="28"/>
  <c r="E420" i="28"/>
  <c r="F420" i="28"/>
  <c r="G420" i="28"/>
  <c r="H420" i="28"/>
  <c r="I420" i="28"/>
  <c r="J420" i="28"/>
  <c r="E260" i="28"/>
  <c r="F260" i="28"/>
  <c r="G260" i="28"/>
  <c r="H260" i="28"/>
  <c r="I260" i="28"/>
  <c r="J260" i="28"/>
  <c r="E1755" i="28"/>
  <c r="F1755" i="28"/>
  <c r="G1755" i="28"/>
  <c r="H1755" i="28"/>
  <c r="I1755" i="28"/>
  <c r="J1755" i="28"/>
  <c r="E425" i="28"/>
  <c r="F425" i="28"/>
  <c r="G425" i="28"/>
  <c r="H425" i="28"/>
  <c r="I425" i="28"/>
  <c r="J425" i="28"/>
  <c r="E1756" i="28"/>
  <c r="F1756" i="28"/>
  <c r="G1756" i="28"/>
  <c r="H1756" i="28"/>
  <c r="I1756" i="28"/>
  <c r="J1756" i="28"/>
  <c r="E1757" i="28"/>
  <c r="F1757" i="28"/>
  <c r="G1757" i="28"/>
  <c r="H1757" i="28"/>
  <c r="I1757" i="28"/>
  <c r="J1757" i="28"/>
  <c r="E1758" i="28"/>
  <c r="F1758" i="28"/>
  <c r="G1758" i="28"/>
  <c r="H1758" i="28"/>
  <c r="I1758" i="28"/>
  <c r="J1758" i="28"/>
  <c r="E1759" i="28"/>
  <c r="F1759" i="28"/>
  <c r="G1759" i="28"/>
  <c r="H1759" i="28"/>
  <c r="I1759" i="28"/>
  <c r="J1759" i="28"/>
  <c r="E251" i="28"/>
  <c r="F251" i="28"/>
  <c r="G251" i="28"/>
  <c r="H251" i="28"/>
  <c r="I251" i="28"/>
  <c r="J251" i="28"/>
  <c r="E1049" i="28"/>
  <c r="F1049" i="28"/>
  <c r="G1049" i="28"/>
  <c r="H1049" i="28"/>
  <c r="I1049" i="28"/>
  <c r="J1049" i="28"/>
  <c r="E1271" i="28"/>
  <c r="F1271" i="28"/>
  <c r="G1271" i="28"/>
  <c r="H1271" i="28"/>
  <c r="I1271" i="28"/>
  <c r="J1271" i="28"/>
  <c r="E933" i="28"/>
  <c r="F933" i="28"/>
  <c r="G933" i="28"/>
  <c r="H933" i="28"/>
  <c r="I933" i="28"/>
  <c r="J933" i="28"/>
  <c r="E1760" i="28"/>
  <c r="F1760" i="28"/>
  <c r="G1760" i="28"/>
  <c r="H1760" i="28"/>
  <c r="I1760" i="28"/>
  <c r="J1760" i="28"/>
  <c r="E242" i="28"/>
  <c r="F242" i="28"/>
  <c r="G242" i="28"/>
  <c r="H242" i="28"/>
  <c r="I242" i="28"/>
  <c r="J242" i="28"/>
  <c r="E1362" i="28"/>
  <c r="F1362" i="28"/>
  <c r="G1362" i="28"/>
  <c r="H1362" i="28"/>
  <c r="I1362" i="28"/>
  <c r="J1362" i="28"/>
  <c r="E645" i="28"/>
  <c r="F645" i="28"/>
  <c r="G645" i="28"/>
  <c r="H645" i="28"/>
  <c r="I645" i="28"/>
  <c r="J645" i="28"/>
  <c r="E1144" i="28"/>
  <c r="F1144" i="28"/>
  <c r="G1144" i="28"/>
  <c r="H1144" i="28"/>
  <c r="I1144" i="28"/>
  <c r="J1144" i="28"/>
  <c r="E1761" i="28"/>
  <c r="F1761" i="28"/>
  <c r="G1761" i="28"/>
  <c r="H1761" i="28"/>
  <c r="I1761" i="28"/>
  <c r="J1761" i="28"/>
  <c r="E1076" i="28"/>
  <c r="F1076" i="28"/>
  <c r="G1076" i="28"/>
  <c r="H1076" i="28"/>
  <c r="I1076" i="28"/>
  <c r="J1076" i="28"/>
  <c r="E688" i="28"/>
  <c r="F688" i="28"/>
  <c r="G688" i="28"/>
  <c r="H688" i="28"/>
  <c r="I688" i="28"/>
  <c r="J688" i="28"/>
  <c r="E1762" i="28"/>
  <c r="F1762" i="28"/>
  <c r="G1762" i="28"/>
  <c r="H1762" i="28"/>
  <c r="I1762" i="28"/>
  <c r="J1762" i="28"/>
  <c r="E558" i="28"/>
  <c r="F558" i="28"/>
  <c r="G558" i="28"/>
  <c r="H558" i="28"/>
  <c r="I558" i="28"/>
  <c r="J558" i="28"/>
  <c r="E1233" i="28"/>
  <c r="F1233" i="28"/>
  <c r="G1233" i="28"/>
  <c r="H1233" i="28"/>
  <c r="I1233" i="28"/>
  <c r="J1233" i="28"/>
  <c r="E1763" i="28"/>
  <c r="F1763" i="28"/>
  <c r="G1763" i="28"/>
  <c r="H1763" i="28"/>
  <c r="I1763" i="28"/>
  <c r="J1763" i="28"/>
  <c r="E1764" i="28"/>
  <c r="F1764" i="28"/>
  <c r="G1764" i="28"/>
  <c r="H1764" i="28"/>
  <c r="I1764" i="28"/>
  <c r="J1764" i="28"/>
  <c r="E1765" i="28"/>
  <c r="F1765" i="28"/>
  <c r="G1765" i="28"/>
  <c r="H1765" i="28"/>
  <c r="I1765" i="28"/>
  <c r="J1765" i="28"/>
  <c r="E1766" i="28"/>
  <c r="F1766" i="28"/>
  <c r="G1766" i="28"/>
  <c r="H1766" i="28"/>
  <c r="I1766" i="28"/>
  <c r="J1766" i="28"/>
  <c r="E956" i="28"/>
  <c r="F956" i="28"/>
  <c r="G956" i="28"/>
  <c r="H956" i="28"/>
  <c r="I956" i="28"/>
  <c r="J956" i="28"/>
  <c r="E1767" i="28"/>
  <c r="F1767" i="28"/>
  <c r="G1767" i="28"/>
  <c r="H1767" i="28"/>
  <c r="I1767" i="28"/>
  <c r="J1767" i="28"/>
  <c r="E1768" i="28"/>
  <c r="F1768" i="28"/>
  <c r="G1768" i="28"/>
  <c r="H1768" i="28"/>
  <c r="I1768" i="28"/>
  <c r="J1768" i="28"/>
  <c r="E300" i="28"/>
  <c r="F300" i="28"/>
  <c r="G300" i="28"/>
  <c r="H300" i="28"/>
  <c r="I300" i="28"/>
  <c r="J300" i="28"/>
  <c r="E210" i="28"/>
  <c r="F210" i="28"/>
  <c r="G210" i="28"/>
  <c r="H210" i="28"/>
  <c r="I210" i="28"/>
  <c r="J210" i="28"/>
  <c r="E957" i="28"/>
  <c r="F957" i="28"/>
  <c r="G957" i="28"/>
  <c r="H957" i="28"/>
  <c r="I957" i="28"/>
  <c r="J957" i="28"/>
  <c r="E735" i="28"/>
  <c r="F735" i="28"/>
  <c r="G735" i="28"/>
  <c r="H735" i="28"/>
  <c r="I735" i="28"/>
  <c r="J735" i="28"/>
  <c r="E711" i="28"/>
  <c r="F711" i="28"/>
  <c r="G711" i="28"/>
  <c r="H711" i="28"/>
  <c r="I711" i="28"/>
  <c r="J711" i="28"/>
  <c r="E1769" i="28"/>
  <c r="F1769" i="28"/>
  <c r="G1769" i="28"/>
  <c r="H1769" i="28"/>
  <c r="I1769" i="28"/>
  <c r="J1769" i="28"/>
  <c r="E614" i="28"/>
  <c r="F614" i="28"/>
  <c r="G614" i="28"/>
  <c r="H614" i="28"/>
  <c r="I614" i="28"/>
  <c r="J614" i="28"/>
  <c r="E104" i="28"/>
  <c r="F104" i="28"/>
  <c r="G104" i="28"/>
  <c r="H104" i="28"/>
  <c r="I104" i="28"/>
  <c r="J104" i="28"/>
  <c r="E1050" i="28"/>
  <c r="F1050" i="28"/>
  <c r="G1050" i="28"/>
  <c r="H1050" i="28"/>
  <c r="I1050" i="28"/>
  <c r="J1050" i="28"/>
  <c r="E1770" i="28"/>
  <c r="F1770" i="28"/>
  <c r="G1770" i="28"/>
  <c r="H1770" i="28"/>
  <c r="I1770" i="28"/>
  <c r="J1770" i="28"/>
  <c r="E815" i="28"/>
  <c r="F815" i="28"/>
  <c r="G815" i="28"/>
  <c r="H815" i="28"/>
  <c r="I815" i="28"/>
  <c r="J815" i="28"/>
  <c r="E1771" i="28"/>
  <c r="F1771" i="28"/>
  <c r="G1771" i="28"/>
  <c r="H1771" i="28"/>
  <c r="I1771" i="28"/>
  <c r="J1771" i="28"/>
  <c r="E1772" i="28"/>
  <c r="F1772" i="28"/>
  <c r="G1772" i="28"/>
  <c r="H1772" i="28"/>
  <c r="I1772" i="28"/>
  <c r="J1772" i="28"/>
  <c r="E1773" i="28"/>
  <c r="F1773" i="28"/>
  <c r="G1773" i="28"/>
  <c r="H1773" i="28"/>
  <c r="I1773" i="28"/>
  <c r="J1773" i="28"/>
  <c r="E958" i="28"/>
  <c r="F958" i="28"/>
  <c r="G958" i="28"/>
  <c r="H958" i="28"/>
  <c r="I958" i="28"/>
  <c r="J958" i="28"/>
  <c r="E1774" i="28"/>
  <c r="F1774" i="28"/>
  <c r="G1774" i="28"/>
  <c r="H1774" i="28"/>
  <c r="I1774" i="28"/>
  <c r="J1774" i="28"/>
  <c r="E1775" i="28"/>
  <c r="F1775" i="28"/>
  <c r="G1775" i="28"/>
  <c r="H1775" i="28"/>
  <c r="I1775" i="28"/>
  <c r="J1775" i="28"/>
  <c r="E1776" i="28"/>
  <c r="F1776" i="28"/>
  <c r="G1776" i="28"/>
  <c r="H1776" i="28"/>
  <c r="I1776" i="28"/>
  <c r="J1776" i="28"/>
  <c r="E1777" i="28"/>
  <c r="F1777" i="28"/>
  <c r="G1777" i="28"/>
  <c r="H1777" i="28"/>
  <c r="I1777" i="28"/>
  <c r="J1777" i="28"/>
  <c r="E1778" i="28"/>
  <c r="F1778" i="28"/>
  <c r="G1778" i="28"/>
  <c r="H1778" i="28"/>
  <c r="I1778" i="28"/>
  <c r="J1778" i="28"/>
  <c r="E1779" i="28"/>
  <c r="F1779" i="28"/>
  <c r="G1779" i="28"/>
  <c r="H1779" i="28"/>
  <c r="I1779" i="28"/>
  <c r="J1779" i="28"/>
  <c r="E1780" i="28"/>
  <c r="F1780" i="28"/>
  <c r="G1780" i="28"/>
  <c r="H1780" i="28"/>
  <c r="I1780" i="28"/>
  <c r="J1780" i="28"/>
  <c r="E1001" i="28"/>
  <c r="F1001" i="28"/>
  <c r="G1001" i="28"/>
  <c r="H1001" i="28"/>
  <c r="I1001" i="28"/>
  <c r="J1001" i="28"/>
  <c r="E977" i="28"/>
  <c r="F977" i="28"/>
  <c r="G977" i="28"/>
  <c r="H977" i="28"/>
  <c r="I977" i="28"/>
  <c r="J977" i="28"/>
  <c r="E1781" i="28"/>
  <c r="F1781" i="28"/>
  <c r="G1781" i="28"/>
  <c r="H1781" i="28"/>
  <c r="I1781" i="28"/>
  <c r="J1781" i="28"/>
  <c r="E1782" i="28"/>
  <c r="F1782" i="28"/>
  <c r="G1782" i="28"/>
  <c r="H1782" i="28"/>
  <c r="I1782" i="28"/>
  <c r="J1782" i="28"/>
  <c r="E1783" i="28"/>
  <c r="F1783" i="28"/>
  <c r="G1783" i="28"/>
  <c r="H1783" i="28"/>
  <c r="I1783" i="28"/>
  <c r="J1783" i="28"/>
  <c r="E1784" i="28"/>
  <c r="F1784" i="28"/>
  <c r="G1784" i="28"/>
  <c r="H1784" i="28"/>
  <c r="I1784" i="28"/>
  <c r="J1784" i="28"/>
  <c r="E1785" i="28"/>
  <c r="F1785" i="28"/>
  <c r="G1785" i="28"/>
  <c r="H1785" i="28"/>
  <c r="I1785" i="28"/>
  <c r="J1785" i="28"/>
  <c r="E1786" i="28"/>
  <c r="F1786" i="28"/>
  <c r="G1786" i="28"/>
  <c r="H1786" i="28"/>
  <c r="I1786" i="28"/>
  <c r="J1786" i="28"/>
  <c r="E1787" i="28"/>
  <c r="F1787" i="28"/>
  <c r="G1787" i="28"/>
  <c r="H1787" i="28"/>
  <c r="I1787" i="28"/>
  <c r="J1787" i="28"/>
  <c r="E1788" i="28"/>
  <c r="F1788" i="28"/>
  <c r="G1788" i="28"/>
  <c r="H1788" i="28"/>
  <c r="I1788" i="28"/>
  <c r="J1788" i="28"/>
  <c r="E1789" i="28"/>
  <c r="F1789" i="28"/>
  <c r="G1789" i="28"/>
  <c r="H1789" i="28"/>
  <c r="I1789" i="28"/>
  <c r="J1789" i="28"/>
  <c r="E1790" i="28"/>
  <c r="F1790" i="28"/>
  <c r="G1790" i="28"/>
  <c r="H1790" i="28"/>
  <c r="I1790" i="28"/>
  <c r="J1790" i="28"/>
  <c r="E1791" i="28"/>
  <c r="F1791" i="28"/>
  <c r="G1791" i="28"/>
  <c r="H1791" i="28"/>
  <c r="I1791" i="28"/>
  <c r="J1791" i="28"/>
  <c r="E700" i="28"/>
  <c r="F700" i="28"/>
  <c r="G700" i="28"/>
  <c r="H700" i="28"/>
  <c r="I700" i="28"/>
  <c r="J700" i="28"/>
  <c r="E1792" i="28"/>
  <c r="F1792" i="28"/>
  <c r="G1792" i="28"/>
  <c r="H1792" i="28"/>
  <c r="I1792" i="28"/>
  <c r="J1792" i="28"/>
  <c r="E1793" i="28"/>
  <c r="F1793" i="28"/>
  <c r="G1793" i="28"/>
  <c r="H1793" i="28"/>
  <c r="I1793" i="28"/>
  <c r="J1793" i="28"/>
  <c r="E1794" i="28"/>
  <c r="F1794" i="28"/>
  <c r="G1794" i="28"/>
  <c r="H1794" i="28"/>
  <c r="I1794" i="28"/>
  <c r="J1794" i="28"/>
  <c r="E1795" i="28"/>
  <c r="F1795" i="28"/>
  <c r="G1795" i="28"/>
  <c r="H1795" i="28"/>
  <c r="I1795" i="28"/>
  <c r="J1795" i="28"/>
  <c r="E1796" i="28"/>
  <c r="F1796" i="28"/>
  <c r="G1796" i="28"/>
  <c r="H1796" i="28"/>
  <c r="I1796" i="28"/>
  <c r="J1796" i="28"/>
  <c r="E1797" i="28"/>
  <c r="F1797" i="28"/>
  <c r="G1797" i="28"/>
  <c r="H1797" i="28"/>
  <c r="I1797" i="28"/>
  <c r="J1797" i="28"/>
  <c r="E909" i="28"/>
  <c r="F909" i="28"/>
  <c r="G909" i="28"/>
  <c r="H909" i="28"/>
  <c r="I909" i="28"/>
  <c r="J909" i="28"/>
  <c r="E1798" i="28"/>
  <c r="F1798" i="28"/>
  <c r="G1798" i="28"/>
  <c r="H1798" i="28"/>
  <c r="I1798" i="28"/>
  <c r="J1798" i="28"/>
  <c r="E1799" i="28"/>
  <c r="F1799" i="28"/>
  <c r="G1799" i="28"/>
  <c r="H1799" i="28"/>
  <c r="I1799" i="28"/>
  <c r="J1799" i="28"/>
  <c r="E1800" i="28"/>
  <c r="F1800" i="28"/>
  <c r="G1800" i="28"/>
  <c r="H1800" i="28"/>
  <c r="I1800" i="28"/>
  <c r="J1800" i="28"/>
  <c r="E1801" i="28"/>
  <c r="F1801" i="28"/>
  <c r="G1801" i="28"/>
  <c r="H1801" i="28"/>
  <c r="I1801" i="28"/>
  <c r="J1801" i="28"/>
  <c r="E1802" i="28"/>
  <c r="F1802" i="28"/>
  <c r="G1802" i="28"/>
  <c r="H1802" i="28"/>
  <c r="I1802" i="28"/>
  <c r="J1802" i="28"/>
  <c r="E646" i="28"/>
  <c r="F646" i="28"/>
  <c r="G646" i="28"/>
  <c r="H646" i="28"/>
  <c r="I646" i="28"/>
  <c r="J646" i="28"/>
  <c r="E559" i="28"/>
  <c r="F559" i="28"/>
  <c r="G559" i="28"/>
  <c r="H559" i="28"/>
  <c r="I559" i="28"/>
  <c r="J559" i="28"/>
  <c r="E1803" i="28"/>
  <c r="F1803" i="28"/>
  <c r="G1803" i="28"/>
  <c r="H1803" i="28"/>
  <c r="I1803" i="28"/>
  <c r="J1803" i="28"/>
  <c r="E329" i="28"/>
  <c r="F329" i="28"/>
  <c r="G329" i="28"/>
  <c r="H329" i="28"/>
  <c r="I329" i="28"/>
  <c r="J329" i="28"/>
  <c r="E1804" i="28"/>
  <c r="F1804" i="28"/>
  <c r="G1804" i="28"/>
  <c r="H1804" i="28"/>
  <c r="I1804" i="28"/>
  <c r="J1804" i="28"/>
  <c r="E1805" i="28"/>
  <c r="F1805" i="28"/>
  <c r="G1805" i="28"/>
  <c r="H1805" i="28"/>
  <c r="I1805" i="28"/>
  <c r="J1805" i="28"/>
  <c r="E1113" i="28"/>
  <c r="F1113" i="28"/>
  <c r="G1113" i="28"/>
  <c r="H1113" i="28"/>
  <c r="I1113" i="28"/>
  <c r="J1113" i="28"/>
  <c r="E799" i="28"/>
  <c r="F799" i="28"/>
  <c r="G799" i="28"/>
  <c r="H799" i="28"/>
  <c r="I799" i="28"/>
  <c r="J799" i="28"/>
  <c r="E1806" i="28"/>
  <c r="F1806" i="28"/>
  <c r="G1806" i="28"/>
  <c r="H1806" i="28"/>
  <c r="I1806" i="28"/>
  <c r="J1806" i="28"/>
  <c r="E1807" i="28"/>
  <c r="F1807" i="28"/>
  <c r="G1807" i="28"/>
  <c r="H1807" i="28"/>
  <c r="I1807" i="28"/>
  <c r="J1807" i="28"/>
  <c r="E1272" i="28"/>
  <c r="F1272" i="28"/>
  <c r="G1272" i="28"/>
  <c r="H1272" i="28"/>
  <c r="I1272" i="28"/>
  <c r="J1272" i="28"/>
  <c r="E721" i="28"/>
  <c r="F721" i="28"/>
  <c r="G721" i="28"/>
  <c r="H721" i="28"/>
  <c r="I721" i="28"/>
  <c r="J721" i="28"/>
  <c r="E1808" i="28"/>
  <c r="F1808" i="28"/>
  <c r="G1808" i="28"/>
  <c r="H1808" i="28"/>
  <c r="I1808" i="28"/>
  <c r="J1808" i="28"/>
  <c r="E722" i="28"/>
  <c r="F722" i="28"/>
  <c r="G722" i="28"/>
  <c r="H722" i="28"/>
  <c r="I722" i="28"/>
  <c r="J722" i="28"/>
  <c r="E671" i="28"/>
  <c r="F671" i="28"/>
  <c r="G671" i="28"/>
  <c r="H671" i="28"/>
  <c r="I671" i="28"/>
  <c r="J671" i="28"/>
  <c r="E1809" i="28"/>
  <c r="F1809" i="28"/>
  <c r="G1809" i="28"/>
  <c r="H1809" i="28"/>
  <c r="I1809" i="28"/>
  <c r="J1809" i="28"/>
  <c r="E723" i="28"/>
  <c r="F723" i="28"/>
  <c r="G723" i="28"/>
  <c r="H723" i="28"/>
  <c r="I723" i="28"/>
  <c r="J723" i="28"/>
  <c r="E1002" i="28"/>
  <c r="F1002" i="28"/>
  <c r="G1002" i="28"/>
  <c r="H1002" i="28"/>
  <c r="I1002" i="28"/>
  <c r="J1002" i="28"/>
  <c r="E438" i="28"/>
  <c r="F438" i="28"/>
  <c r="G438" i="28"/>
  <c r="H438" i="28"/>
  <c r="I438" i="28"/>
  <c r="J438" i="28"/>
  <c r="E816" i="28"/>
  <c r="F816" i="28"/>
  <c r="G816" i="28"/>
  <c r="H816" i="28"/>
  <c r="I816" i="28"/>
  <c r="J816" i="28"/>
  <c r="E1363" i="28"/>
  <c r="F1363" i="28"/>
  <c r="G1363" i="28"/>
  <c r="H1363" i="28"/>
  <c r="I1363" i="28"/>
  <c r="J1363" i="28"/>
  <c r="E462" i="28"/>
  <c r="F462" i="28"/>
  <c r="G462" i="28"/>
  <c r="H462" i="28"/>
  <c r="I462" i="28"/>
  <c r="J462" i="28"/>
  <c r="E1810" i="28"/>
  <c r="F1810" i="28"/>
  <c r="G1810" i="28"/>
  <c r="H1810" i="28"/>
  <c r="I1810" i="28"/>
  <c r="J1810" i="28"/>
  <c r="E1811" i="28"/>
  <c r="F1811" i="28"/>
  <c r="G1811" i="28"/>
  <c r="H1811" i="28"/>
  <c r="I1811" i="28"/>
  <c r="J1811" i="28"/>
  <c r="E1812" i="28"/>
  <c r="F1812" i="28"/>
  <c r="G1812" i="28"/>
  <c r="H1812" i="28"/>
  <c r="I1812" i="28"/>
  <c r="J1812" i="28"/>
  <c r="E701" i="28"/>
  <c r="F701" i="28"/>
  <c r="G701" i="28"/>
  <c r="H701" i="28"/>
  <c r="I701" i="28"/>
  <c r="J701" i="28"/>
  <c r="E299" i="28"/>
  <c r="F299" i="28"/>
  <c r="G299" i="28"/>
  <c r="H299" i="28"/>
  <c r="I299" i="28"/>
  <c r="J299" i="28"/>
  <c r="E1813" i="28"/>
  <c r="F1813" i="28"/>
  <c r="G1813" i="28"/>
  <c r="H1813" i="28"/>
  <c r="I1813" i="28"/>
  <c r="J1813" i="28"/>
  <c r="E1814" i="28"/>
  <c r="F1814" i="28"/>
  <c r="G1814" i="28"/>
  <c r="H1814" i="28"/>
  <c r="I1814" i="28"/>
  <c r="J1814" i="28"/>
  <c r="E35" i="28"/>
  <c r="F35" i="28"/>
  <c r="G35" i="28"/>
  <c r="H35" i="28"/>
  <c r="I35" i="28"/>
  <c r="J35" i="28"/>
  <c r="E1313" i="28"/>
  <c r="F1313" i="28"/>
  <c r="G1313" i="28"/>
  <c r="H1313" i="28"/>
  <c r="I1313" i="28"/>
  <c r="J1313" i="28"/>
  <c r="E201" i="28"/>
  <c r="F201" i="28"/>
  <c r="G201" i="28"/>
  <c r="H201" i="28"/>
  <c r="I201" i="28"/>
  <c r="J201" i="28"/>
  <c r="E1273" i="28"/>
  <c r="F1273" i="28"/>
  <c r="G1273" i="28"/>
  <c r="H1273" i="28"/>
  <c r="I1273" i="28"/>
  <c r="J1273" i="28"/>
  <c r="E1815" i="28"/>
  <c r="F1815" i="28"/>
  <c r="G1815" i="28"/>
  <c r="H1815" i="28"/>
  <c r="I1815" i="28"/>
  <c r="J1815" i="28"/>
  <c r="E1816" i="28"/>
  <c r="F1816" i="28"/>
  <c r="G1816" i="28"/>
  <c r="H1816" i="28"/>
  <c r="I1816" i="28"/>
  <c r="J1816" i="28"/>
  <c r="E1817" i="28"/>
  <c r="F1817" i="28"/>
  <c r="G1817" i="28"/>
  <c r="H1817" i="28"/>
  <c r="I1817" i="28"/>
  <c r="J1817" i="28"/>
  <c r="E1818" i="28"/>
  <c r="F1818" i="28"/>
  <c r="G1818" i="28"/>
  <c r="H1818" i="28"/>
  <c r="I1818" i="28"/>
  <c r="J1818" i="28"/>
  <c r="E1819" i="28"/>
  <c r="F1819" i="28"/>
  <c r="G1819" i="28"/>
  <c r="H1819" i="28"/>
  <c r="I1819" i="28"/>
  <c r="J1819" i="28"/>
  <c r="E1820" i="28"/>
  <c r="F1820" i="28"/>
  <c r="G1820" i="28"/>
  <c r="H1820" i="28"/>
  <c r="I1820" i="28"/>
  <c r="J1820" i="28"/>
  <c r="E1821" i="28"/>
  <c r="F1821" i="28"/>
  <c r="G1821" i="28"/>
  <c r="H1821" i="28"/>
  <c r="I1821" i="28"/>
  <c r="J1821" i="28"/>
  <c r="E1822" i="28"/>
  <c r="F1822" i="28"/>
  <c r="G1822" i="28"/>
  <c r="H1822" i="28"/>
  <c r="I1822" i="28"/>
  <c r="J1822" i="28"/>
  <c r="E1823" i="28"/>
  <c r="F1823" i="28"/>
  <c r="G1823" i="28"/>
  <c r="H1823" i="28"/>
  <c r="I1823" i="28"/>
  <c r="J1823" i="28"/>
  <c r="E1824" i="28"/>
  <c r="F1824" i="28"/>
  <c r="G1824" i="28"/>
  <c r="H1824" i="28"/>
  <c r="I1824" i="28"/>
  <c r="J1824" i="28"/>
  <c r="E1825" i="28"/>
  <c r="F1825" i="28"/>
  <c r="G1825" i="28"/>
  <c r="H1825" i="28"/>
  <c r="I1825" i="28"/>
  <c r="J1825" i="28"/>
  <c r="E27" i="28"/>
  <c r="F27" i="28"/>
  <c r="G27" i="28"/>
  <c r="H27" i="28"/>
  <c r="I27" i="28"/>
  <c r="J27" i="28"/>
  <c r="E1274" i="28"/>
  <c r="F1274" i="28"/>
  <c r="G1274" i="28"/>
  <c r="H1274" i="28"/>
  <c r="I1274" i="28"/>
  <c r="J1274" i="28"/>
  <c r="E959" i="28"/>
  <c r="F959" i="28"/>
  <c r="G959" i="28"/>
  <c r="H959" i="28"/>
  <c r="I959" i="28"/>
  <c r="J959" i="28"/>
  <c r="E1275" i="28"/>
  <c r="F1275" i="28"/>
  <c r="G1275" i="28"/>
  <c r="H1275" i="28"/>
  <c r="I1275" i="28"/>
  <c r="J1275" i="28"/>
  <c r="E1826" i="28"/>
  <c r="F1826" i="28"/>
  <c r="G1826" i="28"/>
  <c r="H1826" i="28"/>
  <c r="I1826" i="28"/>
  <c r="J1826" i="28"/>
  <c r="E1827" i="28"/>
  <c r="F1827" i="28"/>
  <c r="G1827" i="28"/>
  <c r="H1827" i="28"/>
  <c r="I1827" i="28"/>
  <c r="J1827" i="28"/>
  <c r="E1828" i="28"/>
  <c r="F1828" i="28"/>
  <c r="G1828" i="28"/>
  <c r="H1828" i="28"/>
  <c r="I1828" i="28"/>
  <c r="J1828" i="28"/>
  <c r="E1829" i="28"/>
  <c r="F1829" i="28"/>
  <c r="G1829" i="28"/>
  <c r="H1829" i="28"/>
  <c r="I1829" i="28"/>
  <c r="J1829" i="28"/>
  <c r="E1830" i="28"/>
  <c r="F1830" i="28"/>
  <c r="G1830" i="28"/>
  <c r="H1830" i="28"/>
  <c r="I1830" i="28"/>
  <c r="J1830" i="28"/>
  <c r="E1831" i="28"/>
  <c r="F1831" i="28"/>
  <c r="G1831" i="28"/>
  <c r="H1831" i="28"/>
  <c r="I1831" i="28"/>
  <c r="J1831" i="28"/>
  <c r="E521" i="28"/>
  <c r="F521" i="28"/>
  <c r="G521" i="28"/>
  <c r="H521" i="28"/>
  <c r="I521" i="28"/>
  <c r="J521" i="28"/>
  <c r="E647" i="28"/>
  <c r="F647" i="28"/>
  <c r="G647" i="28"/>
  <c r="H647" i="28"/>
  <c r="I647" i="28"/>
  <c r="J647" i="28"/>
  <c r="E494" i="28"/>
  <c r="F494" i="28"/>
  <c r="G494" i="28"/>
  <c r="H494" i="28"/>
  <c r="I494" i="28"/>
  <c r="J494" i="28"/>
  <c r="E1832" i="28"/>
  <c r="F1832" i="28"/>
  <c r="G1832" i="28"/>
  <c r="H1832" i="28"/>
  <c r="I1832" i="28"/>
  <c r="J1832" i="28"/>
  <c r="E1833" i="28"/>
  <c r="F1833" i="28"/>
  <c r="G1833" i="28"/>
  <c r="H1833" i="28"/>
  <c r="I1833" i="28"/>
  <c r="J1833" i="28"/>
  <c r="E1834" i="28"/>
  <c r="F1834" i="28"/>
  <c r="G1834" i="28"/>
  <c r="H1834" i="28"/>
  <c r="I1834" i="28"/>
  <c r="J1834" i="28"/>
  <c r="E1835" i="28"/>
  <c r="F1835" i="28"/>
  <c r="G1835" i="28"/>
  <c r="H1835" i="28"/>
  <c r="I1835" i="28"/>
  <c r="J1835" i="28"/>
  <c r="E1836" i="28"/>
  <c r="F1836" i="28"/>
  <c r="G1836" i="28"/>
  <c r="H1836" i="28"/>
  <c r="I1836" i="28"/>
  <c r="J1836" i="28"/>
  <c r="E1837" i="28"/>
  <c r="F1837" i="28"/>
  <c r="G1837" i="28"/>
  <c r="H1837" i="28"/>
  <c r="I1837" i="28"/>
  <c r="J1837" i="28"/>
  <c r="E1838" i="28"/>
  <c r="F1838" i="28"/>
  <c r="G1838" i="28"/>
  <c r="H1838" i="28"/>
  <c r="I1838" i="28"/>
  <c r="J1838" i="28"/>
  <c r="E1839" i="28"/>
  <c r="F1839" i="28"/>
  <c r="G1839" i="28"/>
  <c r="H1839" i="28"/>
  <c r="I1839" i="28"/>
  <c r="J1839" i="28"/>
  <c r="E1840" i="28"/>
  <c r="F1840" i="28"/>
  <c r="G1840" i="28"/>
  <c r="H1840" i="28"/>
  <c r="I1840" i="28"/>
  <c r="J1840" i="28"/>
  <c r="E1841" i="28"/>
  <c r="F1841" i="28"/>
  <c r="G1841" i="28"/>
  <c r="H1841" i="28"/>
  <c r="I1841" i="28"/>
  <c r="J1841" i="28"/>
  <c r="E1842" i="28"/>
  <c r="F1842" i="28"/>
  <c r="G1842" i="28"/>
  <c r="H1842" i="28"/>
  <c r="I1842" i="28"/>
  <c r="J1842" i="28"/>
  <c r="E1843" i="28"/>
  <c r="F1843" i="28"/>
  <c r="G1843" i="28"/>
  <c r="H1843" i="28"/>
  <c r="I1843" i="28"/>
  <c r="J1843" i="28"/>
  <c r="E776" i="28"/>
  <c r="F776" i="28"/>
  <c r="G776" i="28"/>
  <c r="H776" i="28"/>
  <c r="I776" i="28"/>
  <c r="J776" i="28"/>
  <c r="E1844" i="28"/>
  <c r="F1844" i="28"/>
  <c r="G1844" i="28"/>
  <c r="H1844" i="28"/>
  <c r="I1844" i="28"/>
  <c r="J1844" i="28"/>
  <c r="E582" i="28"/>
  <c r="F582" i="28"/>
  <c r="G582" i="28"/>
  <c r="H582" i="28"/>
  <c r="I582" i="28"/>
  <c r="J582" i="28"/>
  <c r="E271" i="28"/>
  <c r="F271" i="28"/>
  <c r="G271" i="28"/>
  <c r="H271" i="28"/>
  <c r="I271" i="28"/>
  <c r="J271" i="28"/>
  <c r="E1845" i="28"/>
  <c r="F1845" i="28"/>
  <c r="G1845" i="28"/>
  <c r="H1845" i="28"/>
  <c r="I1845" i="28"/>
  <c r="J1845" i="28"/>
  <c r="E1846" i="28"/>
  <c r="F1846" i="28"/>
  <c r="G1846" i="28"/>
  <c r="H1846" i="28"/>
  <c r="I1846" i="28"/>
  <c r="J1846" i="28"/>
  <c r="E1847" i="28"/>
  <c r="F1847" i="28"/>
  <c r="G1847" i="28"/>
  <c r="H1847" i="28"/>
  <c r="I1847" i="28"/>
  <c r="J1847" i="28"/>
  <c r="E1848" i="28"/>
  <c r="F1848" i="28"/>
  <c r="G1848" i="28"/>
  <c r="H1848" i="28"/>
  <c r="I1848" i="28"/>
  <c r="J1848" i="28"/>
  <c r="E1849" i="28"/>
  <c r="F1849" i="28"/>
  <c r="G1849" i="28"/>
  <c r="H1849" i="28"/>
  <c r="I1849" i="28"/>
  <c r="J1849" i="28"/>
  <c r="E1850" i="28"/>
  <c r="F1850" i="28"/>
  <c r="G1850" i="28"/>
  <c r="H1850" i="28"/>
  <c r="I1850" i="28"/>
  <c r="J1850" i="28"/>
  <c r="E1851" i="28"/>
  <c r="F1851" i="28"/>
  <c r="G1851" i="28"/>
  <c r="H1851" i="28"/>
  <c r="I1851" i="28"/>
  <c r="J1851" i="28"/>
  <c r="E1417" i="28"/>
  <c r="F1417" i="28"/>
  <c r="G1417" i="28"/>
  <c r="H1417" i="28"/>
  <c r="I1417" i="28"/>
  <c r="J1417" i="28"/>
  <c r="E1852" i="28"/>
  <c r="F1852" i="28"/>
  <c r="G1852" i="28"/>
  <c r="H1852" i="28"/>
  <c r="I1852" i="28"/>
  <c r="J1852" i="28"/>
  <c r="E1186" i="28"/>
  <c r="F1186" i="28"/>
  <c r="G1186" i="28"/>
  <c r="H1186" i="28"/>
  <c r="I1186" i="28"/>
  <c r="J1186" i="28"/>
  <c r="E1145" i="28"/>
  <c r="F1145" i="28"/>
  <c r="G1145" i="28"/>
  <c r="H1145" i="28"/>
  <c r="I1145" i="28"/>
  <c r="J1145" i="28"/>
  <c r="E31" i="28"/>
  <c r="F31" i="28"/>
  <c r="G31" i="28"/>
  <c r="H31" i="28"/>
  <c r="I31" i="28"/>
  <c r="J31" i="28"/>
  <c r="E13" i="28"/>
  <c r="F13" i="28"/>
  <c r="G13" i="28"/>
  <c r="H13" i="28"/>
  <c r="I13" i="28"/>
  <c r="J13" i="28"/>
  <c r="E1853" i="28"/>
  <c r="F1853" i="28"/>
  <c r="G1853" i="28"/>
  <c r="H1853" i="28"/>
  <c r="I1853" i="28"/>
  <c r="J1853" i="28"/>
  <c r="E1854" i="28"/>
  <c r="F1854" i="28"/>
  <c r="G1854" i="28"/>
  <c r="H1854" i="28"/>
  <c r="I1854" i="28"/>
  <c r="J1854" i="28"/>
  <c r="E1855" i="28"/>
  <c r="F1855" i="28"/>
  <c r="G1855" i="28"/>
  <c r="H1855" i="28"/>
  <c r="I1855" i="28"/>
  <c r="J1855" i="28"/>
  <c r="E112" i="28"/>
  <c r="F112" i="28"/>
  <c r="G112" i="28"/>
  <c r="H112" i="28"/>
  <c r="I112" i="28"/>
  <c r="J112" i="28"/>
  <c r="E1364" i="28"/>
  <c r="F1364" i="28"/>
  <c r="G1364" i="28"/>
  <c r="H1364" i="28"/>
  <c r="I1364" i="28"/>
  <c r="J1364" i="28"/>
  <c r="E278" i="28"/>
  <c r="F278" i="28"/>
  <c r="G278" i="28"/>
  <c r="H278" i="28"/>
  <c r="I278" i="28"/>
  <c r="J278" i="28"/>
  <c r="E108" i="28"/>
  <c r="F108" i="28"/>
  <c r="G108" i="28"/>
  <c r="H108" i="28"/>
  <c r="I108" i="28"/>
  <c r="J108" i="28"/>
  <c r="E863" i="28"/>
  <c r="F863" i="28"/>
  <c r="G863" i="28"/>
  <c r="H863" i="28"/>
  <c r="I863" i="28"/>
  <c r="J863" i="28"/>
  <c r="E359" i="28"/>
  <c r="F359" i="28"/>
  <c r="G359" i="28"/>
  <c r="H359" i="28"/>
  <c r="I359" i="28"/>
  <c r="J359" i="28"/>
  <c r="E1856" i="28"/>
  <c r="F1856" i="28"/>
  <c r="G1856" i="28"/>
  <c r="H1856" i="28"/>
  <c r="I1856" i="28"/>
  <c r="J1856" i="28"/>
  <c r="E223" i="28"/>
  <c r="F223" i="28"/>
  <c r="G223" i="28"/>
  <c r="H223" i="28"/>
  <c r="I223" i="28"/>
  <c r="J223" i="28"/>
  <c r="E638" i="28"/>
  <c r="F638" i="28"/>
  <c r="G638" i="28"/>
  <c r="H638" i="28"/>
  <c r="I638" i="28"/>
  <c r="J638" i="28"/>
  <c r="E75" i="28"/>
  <c r="F75" i="28"/>
  <c r="G75" i="28"/>
  <c r="H75" i="28"/>
  <c r="I75" i="28"/>
  <c r="J75" i="28"/>
  <c r="E292" i="28"/>
  <c r="F292" i="28"/>
  <c r="G292" i="28"/>
  <c r="H292" i="28"/>
  <c r="I292" i="28"/>
  <c r="J292" i="28"/>
  <c r="E208" i="28"/>
  <c r="F208" i="28"/>
  <c r="G208" i="28"/>
  <c r="H208" i="28"/>
  <c r="I208" i="28"/>
  <c r="J208" i="28"/>
  <c r="E1051" i="28"/>
  <c r="F1051" i="28"/>
  <c r="G1051" i="28"/>
  <c r="H1051" i="28"/>
  <c r="I1051" i="28"/>
  <c r="J1051" i="28"/>
  <c r="E236" i="28"/>
  <c r="F236" i="28"/>
  <c r="G236" i="28"/>
  <c r="H236" i="28"/>
  <c r="I236" i="28"/>
  <c r="J236" i="28"/>
  <c r="E1857" i="28"/>
  <c r="F1857" i="28"/>
  <c r="G1857" i="28"/>
  <c r="H1857" i="28"/>
  <c r="I1857" i="28"/>
  <c r="J1857" i="28"/>
  <c r="E1858" i="28"/>
  <c r="F1858" i="28"/>
  <c r="G1858" i="28"/>
  <c r="H1858" i="28"/>
  <c r="I1858" i="28"/>
  <c r="J1858" i="28"/>
  <c r="E1859" i="28"/>
  <c r="F1859" i="28"/>
  <c r="G1859" i="28"/>
  <c r="H1859" i="28"/>
  <c r="I1859" i="28"/>
  <c r="J1859" i="28"/>
  <c r="E1860" i="28"/>
  <c r="F1860" i="28"/>
  <c r="G1860" i="28"/>
  <c r="H1860" i="28"/>
  <c r="I1860" i="28"/>
  <c r="J1860" i="28"/>
  <c r="E1861" i="28"/>
  <c r="F1861" i="28"/>
  <c r="G1861" i="28"/>
  <c r="H1861" i="28"/>
  <c r="I1861" i="28"/>
  <c r="J1861" i="28"/>
  <c r="E1862" i="28"/>
  <c r="F1862" i="28"/>
  <c r="G1862" i="28"/>
  <c r="H1862" i="28"/>
  <c r="I1862" i="28"/>
  <c r="J1862" i="28"/>
  <c r="E1863" i="28"/>
  <c r="F1863" i="28"/>
  <c r="G1863" i="28"/>
  <c r="H1863" i="28"/>
  <c r="I1863" i="28"/>
  <c r="J1863" i="28"/>
  <c r="E1864" i="28"/>
  <c r="F1864" i="28"/>
  <c r="G1864" i="28"/>
  <c r="H1864" i="28"/>
  <c r="I1864" i="28"/>
  <c r="J1864" i="28"/>
  <c r="E1865" i="28"/>
  <c r="F1865" i="28"/>
  <c r="G1865" i="28"/>
  <c r="H1865" i="28"/>
  <c r="I1865" i="28"/>
  <c r="J1865" i="28"/>
  <c r="E1866" i="28"/>
  <c r="F1866" i="28"/>
  <c r="G1866" i="28"/>
  <c r="H1866" i="28"/>
  <c r="I1866" i="28"/>
  <c r="J1866" i="28"/>
  <c r="E165" i="28"/>
  <c r="F165" i="28"/>
  <c r="G165" i="28"/>
  <c r="H165" i="28"/>
  <c r="I165" i="28"/>
  <c r="J165" i="28"/>
  <c r="E1867" i="28"/>
  <c r="F1867" i="28"/>
  <c r="G1867" i="28"/>
  <c r="H1867" i="28"/>
  <c r="I1867" i="28"/>
  <c r="J1867" i="28"/>
  <c r="E52" i="28"/>
  <c r="F52" i="28"/>
  <c r="G52" i="28"/>
  <c r="H52" i="28"/>
  <c r="I52" i="28"/>
  <c r="J52" i="28"/>
  <c r="E287" i="28"/>
  <c r="F287" i="28"/>
  <c r="G287" i="28"/>
  <c r="H287" i="28"/>
  <c r="I287" i="28"/>
  <c r="J287" i="28"/>
  <c r="E1868" i="28"/>
  <c r="F1868" i="28"/>
  <c r="G1868" i="28"/>
  <c r="H1868" i="28"/>
  <c r="I1868" i="28"/>
  <c r="J1868" i="28"/>
  <c r="E1869" i="28"/>
  <c r="F1869" i="28"/>
  <c r="G1869" i="28"/>
  <c r="H1869" i="28"/>
  <c r="I1869" i="28"/>
  <c r="J1869" i="28"/>
  <c r="E232" i="28"/>
  <c r="F232" i="28"/>
  <c r="G232" i="28"/>
  <c r="H232" i="28"/>
  <c r="I232" i="28"/>
  <c r="J232" i="28"/>
  <c r="E1870" i="28"/>
  <c r="F1870" i="28"/>
  <c r="G1870" i="28"/>
  <c r="H1870" i="28"/>
  <c r="I1870" i="28"/>
  <c r="J1870" i="28"/>
  <c r="E1871" i="28"/>
  <c r="F1871" i="28"/>
  <c r="G1871" i="28"/>
  <c r="H1871" i="28"/>
  <c r="I1871" i="28"/>
  <c r="J1871" i="28"/>
  <c r="E1872" i="28"/>
  <c r="F1872" i="28"/>
  <c r="G1872" i="28"/>
  <c r="H1872" i="28"/>
  <c r="I1872" i="28"/>
  <c r="J1872" i="28"/>
  <c r="E1873" i="28"/>
  <c r="F1873" i="28"/>
  <c r="G1873" i="28"/>
  <c r="H1873" i="28"/>
  <c r="I1873" i="28"/>
  <c r="J1873" i="28"/>
  <c r="E1874" i="28"/>
  <c r="F1874" i="28"/>
  <c r="G1874" i="28"/>
  <c r="H1874" i="28"/>
  <c r="I1874" i="28"/>
  <c r="J1874" i="28"/>
  <c r="E1875" i="28"/>
  <c r="F1875" i="28"/>
  <c r="G1875" i="28"/>
  <c r="H1875" i="28"/>
  <c r="I1875" i="28"/>
  <c r="J1875" i="28"/>
  <c r="E1876" i="28"/>
  <c r="F1876" i="28"/>
  <c r="G1876" i="28"/>
  <c r="H1876" i="28"/>
  <c r="I1876" i="28"/>
  <c r="J1876" i="28"/>
  <c r="E1877" i="28"/>
  <c r="F1877" i="28"/>
  <c r="G1877" i="28"/>
  <c r="H1877" i="28"/>
  <c r="I1877" i="28"/>
  <c r="J1877" i="28"/>
  <c r="E1878" i="28"/>
  <c r="F1878" i="28"/>
  <c r="G1878" i="28"/>
  <c r="H1878" i="28"/>
  <c r="I1878" i="28"/>
  <c r="J1878" i="28"/>
  <c r="E1879" i="28"/>
  <c r="F1879" i="28"/>
  <c r="G1879" i="28"/>
  <c r="H1879" i="28"/>
  <c r="I1879" i="28"/>
  <c r="J1879" i="28"/>
  <c r="E1880" i="28"/>
  <c r="F1880" i="28"/>
  <c r="G1880" i="28"/>
  <c r="H1880" i="28"/>
  <c r="I1880" i="28"/>
  <c r="J1880" i="28"/>
  <c r="E1881" i="28"/>
  <c r="F1881" i="28"/>
  <c r="G1881" i="28"/>
  <c r="H1881" i="28"/>
  <c r="I1881" i="28"/>
  <c r="J1881" i="28"/>
  <c r="E1882" i="28"/>
  <c r="F1882" i="28"/>
  <c r="G1882" i="28"/>
  <c r="H1882" i="28"/>
  <c r="I1882" i="28"/>
  <c r="J1882" i="28"/>
  <c r="E1883" i="28"/>
  <c r="F1883" i="28"/>
  <c r="G1883" i="28"/>
  <c r="H1883" i="28"/>
  <c r="I1883" i="28"/>
  <c r="J1883" i="28"/>
  <c r="E1884" i="28"/>
  <c r="F1884" i="28"/>
  <c r="G1884" i="28"/>
  <c r="H1884" i="28"/>
  <c r="I1884" i="28"/>
  <c r="J1884" i="28"/>
  <c r="E89" i="28"/>
  <c r="F89" i="28"/>
  <c r="G89" i="28"/>
  <c r="H89" i="28"/>
  <c r="I89" i="28"/>
  <c r="J89" i="28"/>
  <c r="E1885" i="28"/>
  <c r="F1885" i="28"/>
  <c r="G1885" i="28"/>
  <c r="H1885" i="28"/>
  <c r="I1885" i="28"/>
  <c r="J1885" i="28"/>
  <c r="E1886" i="28"/>
  <c r="F1886" i="28"/>
  <c r="G1886" i="28"/>
  <c r="H1886" i="28"/>
  <c r="I1886" i="28"/>
  <c r="J1886" i="28"/>
  <c r="E672" i="28"/>
  <c r="F672" i="28"/>
  <c r="G672" i="28"/>
  <c r="H672" i="28"/>
  <c r="I672" i="28"/>
  <c r="J672" i="28"/>
  <c r="E1887" i="28"/>
  <c r="F1887" i="28"/>
  <c r="G1887" i="28"/>
  <c r="H1887" i="28"/>
  <c r="I1887" i="28"/>
  <c r="J1887" i="28"/>
  <c r="E1888" i="28"/>
  <c r="F1888" i="28"/>
  <c r="G1888" i="28"/>
  <c r="H1888" i="28"/>
  <c r="I1888" i="28"/>
  <c r="J1888" i="28"/>
  <c r="E1889" i="28"/>
  <c r="F1889" i="28"/>
  <c r="G1889" i="28"/>
  <c r="H1889" i="28"/>
  <c r="I1889" i="28"/>
  <c r="J1889" i="28"/>
  <c r="E1890" i="28"/>
  <c r="F1890" i="28"/>
  <c r="G1890" i="28"/>
  <c r="H1890" i="28"/>
  <c r="I1890" i="28"/>
  <c r="J1890" i="28"/>
  <c r="E1891" i="28"/>
  <c r="F1891" i="28"/>
  <c r="G1891" i="28"/>
  <c r="H1891" i="28"/>
  <c r="I1891" i="28"/>
  <c r="J1891" i="28"/>
  <c r="E1892" i="28"/>
  <c r="F1892" i="28"/>
  <c r="G1892" i="28"/>
  <c r="H1892" i="28"/>
  <c r="I1892" i="28"/>
  <c r="J1892" i="28"/>
  <c r="E1893" i="28"/>
  <c r="F1893" i="28"/>
  <c r="G1893" i="28"/>
  <c r="H1893" i="28"/>
  <c r="I1893" i="28"/>
  <c r="J1893" i="28"/>
  <c r="E1894" i="28"/>
  <c r="F1894" i="28"/>
  <c r="G1894" i="28"/>
  <c r="H1894" i="28"/>
  <c r="I1894" i="28"/>
  <c r="J1894" i="28"/>
  <c r="E1146" i="28"/>
  <c r="F1146" i="28"/>
  <c r="G1146" i="28"/>
  <c r="H1146" i="28"/>
  <c r="I1146" i="28"/>
  <c r="J1146" i="28"/>
  <c r="E1895" i="28"/>
  <c r="F1895" i="28"/>
  <c r="G1895" i="28"/>
  <c r="H1895" i="28"/>
  <c r="I1895" i="28"/>
  <c r="J1895" i="28"/>
  <c r="E1896" i="28"/>
  <c r="F1896" i="28"/>
  <c r="G1896" i="28"/>
  <c r="H1896" i="28"/>
  <c r="I1896" i="28"/>
  <c r="J1896" i="28"/>
  <c r="E1077" i="28"/>
  <c r="F1077" i="28"/>
  <c r="G1077" i="28"/>
  <c r="H1077" i="28"/>
  <c r="I1077" i="28"/>
  <c r="J1077" i="28"/>
  <c r="E1897" i="28"/>
  <c r="F1897" i="28"/>
  <c r="G1897" i="28"/>
  <c r="H1897" i="28"/>
  <c r="I1897" i="28"/>
  <c r="J1897" i="28"/>
  <c r="E1898" i="28"/>
  <c r="F1898" i="28"/>
  <c r="G1898" i="28"/>
  <c r="H1898" i="28"/>
  <c r="I1898" i="28"/>
  <c r="J1898" i="28"/>
  <c r="E1899" i="28"/>
  <c r="F1899" i="28"/>
  <c r="G1899" i="28"/>
  <c r="H1899" i="28"/>
  <c r="I1899" i="28"/>
  <c r="J1899" i="28"/>
  <c r="E1900" i="28"/>
  <c r="F1900" i="28"/>
  <c r="G1900" i="28"/>
  <c r="H1900" i="28"/>
  <c r="I1900" i="28"/>
  <c r="J1900" i="28"/>
  <c r="E1901" i="28"/>
  <c r="F1901" i="28"/>
  <c r="G1901" i="28"/>
  <c r="H1901" i="28"/>
  <c r="I1901" i="28"/>
  <c r="J1901" i="28"/>
  <c r="E1902" i="28"/>
  <c r="F1902" i="28"/>
  <c r="G1902" i="28"/>
  <c r="H1902" i="28"/>
  <c r="I1902" i="28"/>
  <c r="J1902" i="28"/>
  <c r="E910" i="28"/>
  <c r="F910" i="28"/>
  <c r="G910" i="28"/>
  <c r="H910" i="28"/>
  <c r="I910" i="28"/>
  <c r="J910" i="28"/>
  <c r="E1903" i="28"/>
  <c r="F1903" i="28"/>
  <c r="G1903" i="28"/>
  <c r="H1903" i="28"/>
  <c r="I1903" i="28"/>
  <c r="J1903" i="28"/>
  <c r="E911" i="28"/>
  <c r="F911" i="28"/>
  <c r="G911" i="28"/>
  <c r="H911" i="28"/>
  <c r="I911" i="28"/>
  <c r="J911" i="28"/>
  <c r="E1904" i="28"/>
  <c r="F1904" i="28"/>
  <c r="G1904" i="28"/>
  <c r="H1904" i="28"/>
  <c r="I1904" i="28"/>
  <c r="J1904" i="28"/>
  <c r="E1905" i="28"/>
  <c r="F1905" i="28"/>
  <c r="G1905" i="28"/>
  <c r="H1905" i="28"/>
  <c r="I1905" i="28"/>
  <c r="J1905" i="28"/>
  <c r="E1906" i="28"/>
  <c r="F1906" i="28"/>
  <c r="G1906" i="28"/>
  <c r="H1906" i="28"/>
  <c r="I1906" i="28"/>
  <c r="J1906" i="28"/>
  <c r="E960" i="28"/>
  <c r="F960" i="28"/>
  <c r="G960" i="28"/>
  <c r="H960" i="28"/>
  <c r="I960" i="28"/>
  <c r="J960" i="28"/>
  <c r="E1907" i="28"/>
  <c r="F1907" i="28"/>
  <c r="G1907" i="28"/>
  <c r="H1907" i="28"/>
  <c r="I1907" i="28"/>
  <c r="J1907" i="28"/>
  <c r="E1908" i="28"/>
  <c r="F1908" i="28"/>
  <c r="G1908" i="28"/>
  <c r="H1908" i="28"/>
  <c r="I1908" i="28"/>
  <c r="J1908" i="28"/>
  <c r="E1909" i="28"/>
  <c r="F1909" i="28"/>
  <c r="G1909" i="28"/>
  <c r="H1909" i="28"/>
  <c r="I1909" i="28"/>
  <c r="J1909" i="28"/>
  <c r="E305" i="28"/>
  <c r="F305" i="28"/>
  <c r="G305" i="28"/>
  <c r="H305" i="28"/>
  <c r="I305" i="28"/>
  <c r="J305" i="28"/>
  <c r="E1234" i="28"/>
  <c r="F1234" i="28"/>
  <c r="G1234" i="28"/>
  <c r="H1234" i="28"/>
  <c r="I1234" i="28"/>
  <c r="J1234" i="28"/>
  <c r="E1031" i="28"/>
  <c r="F1031" i="28"/>
  <c r="G1031" i="28"/>
  <c r="H1031" i="28"/>
  <c r="I1031" i="28"/>
  <c r="J1031" i="28"/>
  <c r="E507" i="28"/>
  <c r="F507" i="28"/>
  <c r="G507" i="28"/>
  <c r="H507" i="28"/>
  <c r="I507" i="28"/>
  <c r="J507" i="28"/>
  <c r="E1910" i="28"/>
  <c r="F1910" i="28"/>
  <c r="G1910" i="28"/>
  <c r="H1910" i="28"/>
  <c r="I1910" i="28"/>
  <c r="J1910" i="28"/>
  <c r="E1911" i="28"/>
  <c r="F1911" i="28"/>
  <c r="G1911" i="28"/>
  <c r="H1911" i="28"/>
  <c r="I1911" i="28"/>
  <c r="J1911" i="28"/>
  <c r="E1912" i="28"/>
  <c r="F1912" i="28"/>
  <c r="G1912" i="28"/>
  <c r="H1912" i="28"/>
  <c r="I1912" i="28"/>
  <c r="J1912" i="28"/>
  <c r="E1913" i="28"/>
  <c r="F1913" i="28"/>
  <c r="G1913" i="28"/>
  <c r="H1913" i="28"/>
  <c r="I1913" i="28"/>
  <c r="J1913" i="28"/>
  <c r="E1914" i="28"/>
  <c r="F1914" i="28"/>
  <c r="G1914" i="28"/>
  <c r="H1914" i="28"/>
  <c r="I1914" i="28"/>
  <c r="J1914" i="28"/>
  <c r="E1003" i="28"/>
  <c r="F1003" i="28"/>
  <c r="G1003" i="28"/>
  <c r="H1003" i="28"/>
  <c r="I1003" i="28"/>
  <c r="J1003" i="28"/>
  <c r="E1915" i="28"/>
  <c r="F1915" i="28"/>
  <c r="G1915" i="28"/>
  <c r="H1915" i="28"/>
  <c r="I1915" i="28"/>
  <c r="J1915" i="28"/>
  <c r="E1916" i="28"/>
  <c r="F1916" i="28"/>
  <c r="G1916" i="28"/>
  <c r="H1916" i="28"/>
  <c r="I1916" i="28"/>
  <c r="J1916" i="28"/>
  <c r="E1276" i="28"/>
  <c r="F1276" i="28"/>
  <c r="G1276" i="28"/>
  <c r="H1276" i="28"/>
  <c r="I1276" i="28"/>
  <c r="J1276" i="28"/>
  <c r="E1187" i="28"/>
  <c r="F1187" i="28"/>
  <c r="G1187" i="28"/>
  <c r="H1187" i="28"/>
  <c r="I1187" i="28"/>
  <c r="J1187" i="28"/>
  <c r="E552" i="28"/>
  <c r="F552" i="28"/>
  <c r="G552" i="28"/>
  <c r="H552" i="28"/>
  <c r="I552" i="28"/>
  <c r="J552" i="28"/>
  <c r="E560" i="28"/>
  <c r="F560" i="28"/>
  <c r="G560" i="28"/>
  <c r="H560" i="28"/>
  <c r="I560" i="28"/>
  <c r="J560" i="28"/>
  <c r="E1917" i="28"/>
  <c r="F1917" i="28"/>
  <c r="G1917" i="28"/>
  <c r="H1917" i="28"/>
  <c r="I1917" i="28"/>
  <c r="J1917" i="28"/>
  <c r="E1918" i="28"/>
  <c r="F1918" i="28"/>
  <c r="G1918" i="28"/>
  <c r="H1918" i="28"/>
  <c r="I1918" i="28"/>
  <c r="J1918" i="28"/>
  <c r="E1314" i="28"/>
  <c r="F1314" i="28"/>
  <c r="G1314" i="28"/>
  <c r="H1314" i="28"/>
  <c r="I1314" i="28"/>
  <c r="J1314" i="28"/>
  <c r="E1919" i="28"/>
  <c r="F1919" i="28"/>
  <c r="G1919" i="28"/>
  <c r="H1919" i="28"/>
  <c r="I1919" i="28"/>
  <c r="J1919" i="28"/>
  <c r="E1188" i="28"/>
  <c r="F1188" i="28"/>
  <c r="G1188" i="28"/>
  <c r="H1188" i="28"/>
  <c r="I1188" i="28"/>
  <c r="J1188" i="28"/>
  <c r="E736" i="28"/>
  <c r="F736" i="28"/>
  <c r="G736" i="28"/>
  <c r="H736" i="28"/>
  <c r="I736" i="28"/>
  <c r="J736" i="28"/>
  <c r="E1147" i="28"/>
  <c r="F1147" i="28"/>
  <c r="G1147" i="28"/>
  <c r="H1147" i="28"/>
  <c r="I1147" i="28"/>
  <c r="J1147" i="28"/>
  <c r="E1418" i="28"/>
  <c r="F1418" i="28"/>
  <c r="G1418" i="28"/>
  <c r="H1418" i="28"/>
  <c r="I1418" i="28"/>
  <c r="J1418" i="28"/>
  <c r="E1052" i="28"/>
  <c r="F1052" i="28"/>
  <c r="G1052" i="28"/>
  <c r="H1052" i="28"/>
  <c r="I1052" i="28"/>
  <c r="J1052" i="28"/>
  <c r="E1365" i="28"/>
  <c r="F1365" i="28"/>
  <c r="G1365" i="28"/>
  <c r="H1365" i="28"/>
  <c r="I1365" i="28"/>
  <c r="J1365" i="28"/>
  <c r="E1920" i="28"/>
  <c r="F1920" i="28"/>
  <c r="G1920" i="28"/>
  <c r="H1920" i="28"/>
  <c r="I1920" i="28"/>
  <c r="J1920" i="28"/>
  <c r="E1921" i="28"/>
  <c r="F1921" i="28"/>
  <c r="G1921" i="28"/>
  <c r="H1921" i="28"/>
  <c r="I1921" i="28"/>
  <c r="J1921" i="28"/>
  <c r="E1922" i="28"/>
  <c r="F1922" i="28"/>
  <c r="G1922" i="28"/>
  <c r="H1922" i="28"/>
  <c r="I1922" i="28"/>
  <c r="J1922" i="28"/>
  <c r="E1923" i="28"/>
  <c r="F1923" i="28"/>
  <c r="G1923" i="28"/>
  <c r="H1923" i="28"/>
  <c r="I1923" i="28"/>
  <c r="J1923" i="28"/>
  <c r="E1189" i="28"/>
  <c r="F1189" i="28"/>
  <c r="G1189" i="28"/>
  <c r="H1189" i="28"/>
  <c r="I1189" i="28"/>
  <c r="J1189" i="28"/>
  <c r="E1366" i="28"/>
  <c r="F1366" i="28"/>
  <c r="G1366" i="28"/>
  <c r="H1366" i="28"/>
  <c r="I1366" i="28"/>
  <c r="J1366" i="28"/>
  <c r="E800" i="28"/>
  <c r="F800" i="28"/>
  <c r="G800" i="28"/>
  <c r="H800" i="28"/>
  <c r="I800" i="28"/>
  <c r="J800" i="28"/>
  <c r="E1277" i="28"/>
  <c r="F1277" i="28"/>
  <c r="G1277" i="28"/>
  <c r="H1277" i="28"/>
  <c r="I1277" i="28"/>
  <c r="J1277" i="28"/>
  <c r="E1924" i="28"/>
  <c r="F1924" i="28"/>
  <c r="G1924" i="28"/>
  <c r="H1924" i="28"/>
  <c r="I1924" i="28"/>
  <c r="J1924" i="28"/>
  <c r="E605" i="28"/>
  <c r="F605" i="28"/>
  <c r="G605" i="28"/>
  <c r="H605" i="28"/>
  <c r="I605" i="28"/>
  <c r="J605" i="28"/>
  <c r="E1078" i="28"/>
  <c r="F1078" i="28"/>
  <c r="G1078" i="28"/>
  <c r="H1078" i="28"/>
  <c r="I1078" i="28"/>
  <c r="J1078" i="28"/>
  <c r="E1925" i="28"/>
  <c r="F1925" i="28"/>
  <c r="G1925" i="28"/>
  <c r="H1925" i="28"/>
  <c r="I1925" i="28"/>
  <c r="J1925" i="28"/>
  <c r="E1926" i="28"/>
  <c r="F1926" i="28"/>
  <c r="G1926" i="28"/>
  <c r="H1926" i="28"/>
  <c r="I1926" i="28"/>
  <c r="J1926" i="28"/>
  <c r="E1927" i="28"/>
  <c r="F1927" i="28"/>
  <c r="G1927" i="28"/>
  <c r="H1927" i="28"/>
  <c r="I1927" i="28"/>
  <c r="J1927" i="28"/>
  <c r="E1928" i="28"/>
  <c r="F1928" i="28"/>
  <c r="G1928" i="28"/>
  <c r="H1928" i="28"/>
  <c r="I1928" i="28"/>
  <c r="J1928" i="28"/>
  <c r="E1929" i="28"/>
  <c r="F1929" i="28"/>
  <c r="G1929" i="28"/>
  <c r="H1929" i="28"/>
  <c r="I1929" i="28"/>
  <c r="J1929" i="28"/>
  <c r="E1930" i="28"/>
  <c r="F1930" i="28"/>
  <c r="G1930" i="28"/>
  <c r="H1930" i="28"/>
  <c r="I1930" i="28"/>
  <c r="J1930" i="28"/>
  <c r="E1931" i="28"/>
  <c r="F1931" i="28"/>
  <c r="G1931" i="28"/>
  <c r="H1931" i="28"/>
  <c r="I1931" i="28"/>
  <c r="J1931" i="28"/>
  <c r="E1315" i="28"/>
  <c r="F1315" i="28"/>
  <c r="G1315" i="28"/>
  <c r="H1315" i="28"/>
  <c r="I1315" i="28"/>
  <c r="J1315" i="28"/>
  <c r="E1932" i="28"/>
  <c r="F1932" i="28"/>
  <c r="G1932" i="28"/>
  <c r="H1932" i="28"/>
  <c r="I1932" i="28"/>
  <c r="J1932" i="28"/>
  <c r="E1079" i="28"/>
  <c r="F1079" i="28"/>
  <c r="G1079" i="28"/>
  <c r="H1079" i="28"/>
  <c r="I1079" i="28"/>
  <c r="J1079" i="28"/>
  <c r="E1053" i="28"/>
  <c r="F1053" i="28"/>
  <c r="G1053" i="28"/>
  <c r="H1053" i="28"/>
  <c r="I1053" i="28"/>
  <c r="J1053" i="28"/>
  <c r="E170" i="28"/>
  <c r="F170" i="28"/>
  <c r="G170" i="28"/>
  <c r="H170" i="28"/>
  <c r="I170" i="28"/>
  <c r="J170" i="28"/>
  <c r="E535" i="28"/>
  <c r="F535" i="28"/>
  <c r="G535" i="28"/>
  <c r="H535" i="28"/>
  <c r="I535" i="28"/>
  <c r="J535" i="28"/>
  <c r="E1080" i="28"/>
  <c r="F1080" i="28"/>
  <c r="G1080" i="28"/>
  <c r="H1080" i="28"/>
  <c r="I1080" i="28"/>
  <c r="J1080" i="28"/>
  <c r="E1933" i="28"/>
  <c r="F1933" i="28"/>
  <c r="G1933" i="28"/>
  <c r="H1933" i="28"/>
  <c r="I1933" i="28"/>
  <c r="J1933" i="28"/>
  <c r="E1934" i="28"/>
  <c r="F1934" i="28"/>
  <c r="G1934" i="28"/>
  <c r="H1934" i="28"/>
  <c r="I1934" i="28"/>
  <c r="J1934" i="28"/>
  <c r="E352" i="28"/>
  <c r="F352" i="28"/>
  <c r="G352" i="28"/>
  <c r="H352" i="28"/>
  <c r="I352" i="28"/>
  <c r="J352" i="28"/>
  <c r="E444" i="28"/>
  <c r="F444" i="28"/>
  <c r="G444" i="28"/>
  <c r="H444" i="28"/>
  <c r="I444" i="28"/>
  <c r="J444" i="28"/>
  <c r="E41" i="28"/>
  <c r="F41" i="28"/>
  <c r="G41" i="28"/>
  <c r="H41" i="28"/>
  <c r="I41" i="28"/>
  <c r="J41" i="28"/>
  <c r="E375" i="28"/>
  <c r="F375" i="28"/>
  <c r="G375" i="28"/>
  <c r="H375" i="28"/>
  <c r="I375" i="28"/>
  <c r="J375" i="28"/>
  <c r="E205" i="28"/>
  <c r="F205" i="28"/>
  <c r="G205" i="28"/>
  <c r="H205" i="28"/>
  <c r="I205" i="28"/>
  <c r="J205" i="28"/>
  <c r="E508" i="28"/>
  <c r="F508" i="28"/>
  <c r="G508" i="28"/>
  <c r="H508" i="28"/>
  <c r="I508" i="28"/>
  <c r="J508" i="28"/>
  <c r="E51" i="28"/>
  <c r="F51" i="28"/>
  <c r="G51" i="28"/>
  <c r="H51" i="28"/>
  <c r="I51" i="28"/>
  <c r="J51" i="28"/>
  <c r="E379" i="28"/>
  <c r="F379" i="28"/>
  <c r="G379" i="28"/>
  <c r="H379" i="28"/>
  <c r="I379" i="28"/>
  <c r="J379" i="28"/>
  <c r="E654" i="28"/>
  <c r="F654" i="28"/>
  <c r="G654" i="28"/>
  <c r="H654" i="28"/>
  <c r="I654" i="28"/>
  <c r="J654" i="28"/>
  <c r="E934" i="28"/>
  <c r="F934" i="28"/>
  <c r="G934" i="28"/>
  <c r="H934" i="28"/>
  <c r="I934" i="28"/>
  <c r="J934" i="28"/>
  <c r="E1935" i="28"/>
  <c r="F1935" i="28"/>
  <c r="G1935" i="28"/>
  <c r="H1935" i="28"/>
  <c r="I1935" i="28"/>
  <c r="J1935" i="28"/>
  <c r="E852" i="28"/>
  <c r="F852" i="28"/>
  <c r="G852" i="28"/>
  <c r="H852" i="28"/>
  <c r="I852" i="28"/>
  <c r="J852" i="28"/>
  <c r="E1936" i="28"/>
  <c r="F1936" i="28"/>
  <c r="G1936" i="28"/>
  <c r="H1936" i="28"/>
  <c r="I1936" i="28"/>
  <c r="J1936" i="28"/>
  <c r="E1148" i="28"/>
  <c r="F1148" i="28"/>
  <c r="G1148" i="28"/>
  <c r="H1148" i="28"/>
  <c r="I1148" i="28"/>
  <c r="J1148" i="28"/>
  <c r="E1937" i="28"/>
  <c r="F1937" i="28"/>
  <c r="G1937" i="28"/>
  <c r="H1937" i="28"/>
  <c r="I1937" i="28"/>
  <c r="J1937" i="28"/>
  <c r="E1938" i="28"/>
  <c r="F1938" i="28"/>
  <c r="G1938" i="28"/>
  <c r="H1938" i="28"/>
  <c r="I1938" i="28"/>
  <c r="J1938" i="28"/>
  <c r="E817" i="28"/>
  <c r="F817" i="28"/>
  <c r="G817" i="28"/>
  <c r="H817" i="28"/>
  <c r="I817" i="28"/>
  <c r="J817" i="28"/>
  <c r="E1032" i="28"/>
  <c r="F1032" i="28"/>
  <c r="G1032" i="28"/>
  <c r="H1032" i="28"/>
  <c r="I1032" i="28"/>
  <c r="J1032" i="28"/>
  <c r="E1939" i="28"/>
  <c r="F1939" i="28"/>
  <c r="G1939" i="28"/>
  <c r="H1939" i="28"/>
  <c r="I1939" i="28"/>
  <c r="J1939" i="28"/>
  <c r="E1235" i="28"/>
  <c r="F1235" i="28"/>
  <c r="G1235" i="28"/>
  <c r="H1235" i="28"/>
  <c r="I1235" i="28"/>
  <c r="J1235" i="28"/>
  <c r="E1940" i="28"/>
  <c r="F1940" i="28"/>
  <c r="G1940" i="28"/>
  <c r="H1940" i="28"/>
  <c r="I1940" i="28"/>
  <c r="J1940" i="28"/>
  <c r="E1941" i="28"/>
  <c r="F1941" i="28"/>
  <c r="G1941" i="28"/>
  <c r="H1941" i="28"/>
  <c r="I1941" i="28"/>
  <c r="J1941" i="28"/>
  <c r="E1942" i="28"/>
  <c r="F1942" i="28"/>
  <c r="G1942" i="28"/>
  <c r="H1942" i="28"/>
  <c r="I1942" i="28"/>
  <c r="J1942" i="28"/>
  <c r="E1943" i="28"/>
  <c r="F1943" i="28"/>
  <c r="G1943" i="28"/>
  <c r="H1943" i="28"/>
  <c r="I1943" i="28"/>
  <c r="J1943" i="28"/>
  <c r="E1944" i="28"/>
  <c r="F1944" i="28"/>
  <c r="G1944" i="28"/>
  <c r="H1944" i="28"/>
  <c r="I1944" i="28"/>
  <c r="J1944" i="28"/>
  <c r="E1419" i="28"/>
  <c r="F1419" i="28"/>
  <c r="G1419" i="28"/>
  <c r="H1419" i="28"/>
  <c r="I1419" i="28"/>
  <c r="J1419" i="28"/>
  <c r="E1945" i="28"/>
  <c r="F1945" i="28"/>
  <c r="G1945" i="28"/>
  <c r="H1945" i="28"/>
  <c r="I1945" i="28"/>
  <c r="J1945" i="28"/>
  <c r="E801" i="28"/>
  <c r="F801" i="28"/>
  <c r="G801" i="28"/>
  <c r="H801" i="28"/>
  <c r="I801" i="28"/>
  <c r="J801" i="28"/>
  <c r="E648" i="28"/>
  <c r="F648" i="28"/>
  <c r="G648" i="28"/>
  <c r="H648" i="28"/>
  <c r="I648" i="28"/>
  <c r="J648" i="28"/>
  <c r="E1946" i="28"/>
  <c r="F1946" i="28"/>
  <c r="G1946" i="28"/>
  <c r="H1946" i="28"/>
  <c r="I1946" i="28"/>
  <c r="J1946" i="28"/>
  <c r="E1947" i="28"/>
  <c r="F1947" i="28"/>
  <c r="G1947" i="28"/>
  <c r="H1947" i="28"/>
  <c r="I1947" i="28"/>
  <c r="J1947" i="28"/>
  <c r="E1948" i="28"/>
  <c r="F1948" i="28"/>
  <c r="G1948" i="28"/>
  <c r="H1948" i="28"/>
  <c r="I1948" i="28"/>
  <c r="J1948" i="28"/>
  <c r="E1949" i="28"/>
  <c r="F1949" i="28"/>
  <c r="G1949" i="28"/>
  <c r="H1949" i="28"/>
  <c r="I1949" i="28"/>
  <c r="J1949" i="28"/>
  <c r="E1950" i="28"/>
  <c r="F1950" i="28"/>
  <c r="G1950" i="28"/>
  <c r="H1950" i="28"/>
  <c r="I1950" i="28"/>
  <c r="J1950" i="28"/>
  <c r="E818" i="28"/>
  <c r="F818" i="28"/>
  <c r="G818" i="28"/>
  <c r="H818" i="28"/>
  <c r="I818" i="28"/>
  <c r="J818" i="28"/>
  <c r="E495" i="28"/>
  <c r="F495" i="28"/>
  <c r="G495" i="28"/>
  <c r="H495" i="28"/>
  <c r="I495" i="28"/>
  <c r="J495" i="28"/>
  <c r="E1951" i="28"/>
  <c r="F1951" i="28"/>
  <c r="G1951" i="28"/>
  <c r="H1951" i="28"/>
  <c r="I1951" i="28"/>
  <c r="J1951" i="28"/>
  <c r="E1952" i="28"/>
  <c r="F1952" i="28"/>
  <c r="G1952" i="28"/>
  <c r="H1952" i="28"/>
  <c r="I1952" i="28"/>
  <c r="J1952" i="28"/>
  <c r="E883" i="28"/>
  <c r="F883" i="28"/>
  <c r="G883" i="28"/>
  <c r="H883" i="28"/>
  <c r="I883" i="28"/>
  <c r="J883" i="28"/>
  <c r="E1953" i="28"/>
  <c r="F1953" i="28"/>
  <c r="G1953" i="28"/>
  <c r="H1953" i="28"/>
  <c r="I1953" i="28"/>
  <c r="J1953" i="28"/>
  <c r="E1954" i="28"/>
  <c r="F1954" i="28"/>
  <c r="G1954" i="28"/>
  <c r="H1954" i="28"/>
  <c r="I1954" i="28"/>
  <c r="J1954" i="28"/>
  <c r="E1955" i="28"/>
  <c r="F1955" i="28"/>
  <c r="G1955" i="28"/>
  <c r="H1955" i="28"/>
  <c r="I1955" i="28"/>
  <c r="J1955" i="28"/>
  <c r="E1956" i="28"/>
  <c r="F1956" i="28"/>
  <c r="G1956" i="28"/>
  <c r="H1956" i="28"/>
  <c r="I1956" i="28"/>
  <c r="J1956" i="28"/>
  <c r="E978" i="28"/>
  <c r="F978" i="28"/>
  <c r="G978" i="28"/>
  <c r="H978" i="28"/>
  <c r="I978" i="28"/>
  <c r="J978" i="28"/>
  <c r="E1957" i="28"/>
  <c r="F1957" i="28"/>
  <c r="G1957" i="28"/>
  <c r="H1957" i="28"/>
  <c r="I1957" i="28"/>
  <c r="J1957" i="28"/>
  <c r="E1958" i="28"/>
  <c r="F1958" i="28"/>
  <c r="G1958" i="28"/>
  <c r="H1958" i="28"/>
  <c r="I1958" i="28"/>
  <c r="J1958" i="28"/>
  <c r="E1959" i="28"/>
  <c r="F1959" i="28"/>
  <c r="G1959" i="28"/>
  <c r="H1959" i="28"/>
  <c r="I1959" i="28"/>
  <c r="J1959" i="28"/>
  <c r="E1960" i="28"/>
  <c r="F1960" i="28"/>
  <c r="G1960" i="28"/>
  <c r="H1960" i="28"/>
  <c r="I1960" i="28"/>
  <c r="J1960" i="28"/>
  <c r="E1961" i="28"/>
  <c r="F1961" i="28"/>
  <c r="G1961" i="28"/>
  <c r="H1961" i="28"/>
  <c r="I1961" i="28"/>
  <c r="J1961" i="28"/>
  <c r="E1962" i="28"/>
  <c r="F1962" i="28"/>
  <c r="G1962" i="28"/>
  <c r="H1962" i="28"/>
  <c r="I1962" i="28"/>
  <c r="J1962" i="28"/>
  <c r="E1963" i="28"/>
  <c r="F1963" i="28"/>
  <c r="G1963" i="28"/>
  <c r="H1963" i="28"/>
  <c r="I1963" i="28"/>
  <c r="J1963" i="28"/>
  <c r="E1964" i="28"/>
  <c r="F1964" i="28"/>
  <c r="G1964" i="28"/>
  <c r="H1964" i="28"/>
  <c r="I1964" i="28"/>
  <c r="J1964" i="28"/>
  <c r="E1965" i="28"/>
  <c r="F1965" i="28"/>
  <c r="G1965" i="28"/>
  <c r="H1965" i="28"/>
  <c r="I1965" i="28"/>
  <c r="J1965" i="28"/>
  <c r="E1966" i="28"/>
  <c r="F1966" i="28"/>
  <c r="G1966" i="28"/>
  <c r="H1966" i="28"/>
  <c r="I1966" i="28"/>
  <c r="J1966" i="28"/>
  <c r="E1967" i="28"/>
  <c r="F1967" i="28"/>
  <c r="G1967" i="28"/>
  <c r="H1967" i="28"/>
  <c r="I1967" i="28"/>
  <c r="J1967" i="28"/>
  <c r="E1968" i="28"/>
  <c r="F1968" i="28"/>
  <c r="G1968" i="28"/>
  <c r="H1968" i="28"/>
  <c r="I1968" i="28"/>
  <c r="J1968" i="28"/>
  <c r="E979" i="28"/>
  <c r="F979" i="28"/>
  <c r="G979" i="28"/>
  <c r="H979" i="28"/>
  <c r="I979" i="28"/>
  <c r="J979" i="28"/>
  <c r="E1236" i="28"/>
  <c r="F1236" i="28"/>
  <c r="G1236" i="28"/>
  <c r="H1236" i="28"/>
  <c r="I1236" i="28"/>
  <c r="J1236" i="28"/>
  <c r="E864" i="28"/>
  <c r="F864" i="28"/>
  <c r="G864" i="28"/>
  <c r="H864" i="28"/>
  <c r="I864" i="28"/>
  <c r="J864" i="28"/>
  <c r="E1969" i="28"/>
  <c r="F1969" i="28"/>
  <c r="G1969" i="28"/>
  <c r="H1969" i="28"/>
  <c r="I1969" i="28"/>
  <c r="J1969" i="28"/>
  <c r="E1970" i="28"/>
  <c r="F1970" i="28"/>
  <c r="G1970" i="28"/>
  <c r="H1970" i="28"/>
  <c r="I1970" i="28"/>
  <c r="J1970" i="28"/>
  <c r="E303" i="28"/>
  <c r="F303" i="28"/>
  <c r="G303" i="28"/>
  <c r="H303" i="28"/>
  <c r="I303" i="28"/>
  <c r="J303" i="28"/>
  <c r="E1971" i="28"/>
  <c r="F1971" i="28"/>
  <c r="G1971" i="28"/>
  <c r="H1971" i="28"/>
  <c r="I1971" i="28"/>
  <c r="J1971" i="28"/>
  <c r="E1972" i="28"/>
  <c r="F1972" i="28"/>
  <c r="G1972" i="28"/>
  <c r="H1972" i="28"/>
  <c r="I1972" i="28"/>
  <c r="J1972" i="28"/>
  <c r="E536" i="28"/>
  <c r="F536" i="28"/>
  <c r="G536" i="28"/>
  <c r="H536" i="28"/>
  <c r="I536" i="28"/>
  <c r="J536" i="28"/>
  <c r="E217" i="28"/>
  <c r="F217" i="28"/>
  <c r="G217" i="28"/>
  <c r="H217" i="28"/>
  <c r="I217" i="28"/>
  <c r="J217" i="28"/>
  <c r="E1973" i="28"/>
  <c r="F1973" i="28"/>
  <c r="G1973" i="28"/>
  <c r="H1973" i="28"/>
  <c r="I1973" i="28"/>
  <c r="J1973" i="28"/>
  <c r="E1974" i="28"/>
  <c r="F1974" i="28"/>
  <c r="G1974" i="28"/>
  <c r="H1974" i="28"/>
  <c r="I1974" i="28"/>
  <c r="J1974" i="28"/>
  <c r="E1975" i="28"/>
  <c r="F1975" i="28"/>
  <c r="G1975" i="28"/>
  <c r="H1975" i="28"/>
  <c r="I1975" i="28"/>
  <c r="J1975" i="28"/>
  <c r="E1976" i="28"/>
  <c r="F1976" i="28"/>
  <c r="G1976" i="28"/>
  <c r="H1976" i="28"/>
  <c r="I1976" i="28"/>
  <c r="J1976" i="28"/>
  <c r="E1977" i="28"/>
  <c r="F1977" i="28"/>
  <c r="G1977" i="28"/>
  <c r="H1977" i="28"/>
  <c r="I1977" i="28"/>
  <c r="J1977" i="28"/>
  <c r="E1978" i="28"/>
  <c r="F1978" i="28"/>
  <c r="G1978" i="28"/>
  <c r="H1978" i="28"/>
  <c r="I1978" i="28"/>
  <c r="J1978" i="28"/>
  <c r="E1979" i="28"/>
  <c r="F1979" i="28"/>
  <c r="G1979" i="28"/>
  <c r="H1979" i="28"/>
  <c r="I1979" i="28"/>
  <c r="J1979" i="28"/>
  <c r="E1980" i="28"/>
  <c r="F1980" i="28"/>
  <c r="G1980" i="28"/>
  <c r="H1980" i="28"/>
  <c r="I1980" i="28"/>
  <c r="J1980" i="28"/>
  <c r="E1981" i="28"/>
  <c r="F1981" i="28"/>
  <c r="G1981" i="28"/>
  <c r="H1981" i="28"/>
  <c r="I1981" i="28"/>
  <c r="J1981" i="28"/>
  <c r="E1982" i="28"/>
  <c r="F1982" i="28"/>
  <c r="G1982" i="28"/>
  <c r="H1982" i="28"/>
  <c r="I1982" i="28"/>
  <c r="J1982" i="28"/>
  <c r="E1983" i="28"/>
  <c r="F1983" i="28"/>
  <c r="G1983" i="28"/>
  <c r="H1983" i="28"/>
  <c r="I1983" i="28"/>
  <c r="J1983" i="28"/>
  <c r="E1984" i="28"/>
  <c r="F1984" i="28"/>
  <c r="G1984" i="28"/>
  <c r="H1984" i="28"/>
  <c r="I1984" i="28"/>
  <c r="J1984" i="28"/>
  <c r="E209" i="28"/>
  <c r="F209" i="28"/>
  <c r="G209" i="28"/>
  <c r="H209" i="28"/>
  <c r="I209" i="28"/>
  <c r="J209" i="28"/>
  <c r="E1985" i="28"/>
  <c r="F1985" i="28"/>
  <c r="G1985" i="28"/>
  <c r="H1985" i="28"/>
  <c r="I1985" i="28"/>
  <c r="J1985" i="28"/>
  <c r="E1986" i="28"/>
  <c r="F1986" i="28"/>
  <c r="G1986" i="28"/>
  <c r="H1986" i="28"/>
  <c r="I1986" i="28"/>
  <c r="J1986" i="28"/>
  <c r="E1987" i="28"/>
  <c r="F1987" i="28"/>
  <c r="G1987" i="28"/>
  <c r="H1987" i="28"/>
  <c r="I1987" i="28"/>
  <c r="J1987" i="28"/>
  <c r="E1988" i="28"/>
  <c r="F1988" i="28"/>
  <c r="G1988" i="28"/>
  <c r="H1988" i="28"/>
  <c r="I1988" i="28"/>
  <c r="J1988" i="28"/>
  <c r="E1989" i="28"/>
  <c r="F1989" i="28"/>
  <c r="G1989" i="28"/>
  <c r="H1989" i="28"/>
  <c r="I1989" i="28"/>
  <c r="J1989" i="28"/>
  <c r="E1990" i="28"/>
  <c r="F1990" i="28"/>
  <c r="G1990" i="28"/>
  <c r="H1990" i="28"/>
  <c r="I1990" i="28"/>
  <c r="J1990" i="28"/>
  <c r="E1991" i="28"/>
  <c r="F1991" i="28"/>
  <c r="G1991" i="28"/>
  <c r="H1991" i="28"/>
  <c r="I1991" i="28"/>
  <c r="J1991" i="28"/>
  <c r="E1992" i="28"/>
  <c r="F1992" i="28"/>
  <c r="G1992" i="28"/>
  <c r="H1992" i="28"/>
  <c r="I1992" i="28"/>
  <c r="J1992" i="28"/>
  <c r="E1993" i="28"/>
  <c r="F1993" i="28"/>
  <c r="G1993" i="28"/>
  <c r="H1993" i="28"/>
  <c r="I1993" i="28"/>
  <c r="J1993" i="28"/>
  <c r="E1994" i="28"/>
  <c r="F1994" i="28"/>
  <c r="G1994" i="28"/>
  <c r="H1994" i="28"/>
  <c r="I1994" i="28"/>
  <c r="J1994" i="28"/>
  <c r="E1995" i="28"/>
  <c r="F1995" i="28"/>
  <c r="G1995" i="28"/>
  <c r="H1995" i="28"/>
  <c r="I1995" i="28"/>
  <c r="J1995" i="28"/>
  <c r="E1996" i="28"/>
  <c r="F1996" i="28"/>
  <c r="G1996" i="28"/>
  <c r="H1996" i="28"/>
  <c r="I1996" i="28"/>
  <c r="J1996" i="28"/>
  <c r="E1997" i="28"/>
  <c r="F1997" i="28"/>
  <c r="G1997" i="28"/>
  <c r="H1997" i="28"/>
  <c r="I1997" i="28"/>
  <c r="J1997" i="28"/>
  <c r="E1998" i="28"/>
  <c r="F1998" i="28"/>
  <c r="G1998" i="28"/>
  <c r="H1998" i="28"/>
  <c r="I1998" i="28"/>
  <c r="J1998" i="28"/>
  <c r="E1999" i="28"/>
  <c r="F1999" i="28"/>
  <c r="G1999" i="28"/>
  <c r="H1999" i="28"/>
  <c r="I1999" i="28"/>
  <c r="J1999" i="28"/>
  <c r="E2000" i="28"/>
  <c r="F2000" i="28"/>
  <c r="G2000" i="28"/>
  <c r="H2000" i="28"/>
  <c r="I2000" i="28"/>
  <c r="J2000" i="28"/>
  <c r="E2001" i="28"/>
  <c r="F2001" i="28"/>
  <c r="G2001" i="28"/>
  <c r="H2001" i="28"/>
  <c r="I2001" i="28"/>
  <c r="J2001" i="28"/>
  <c r="E2002" i="28"/>
  <c r="F2002" i="28"/>
  <c r="G2002" i="28"/>
  <c r="H2002" i="28"/>
  <c r="I2002" i="28"/>
  <c r="J2002" i="28"/>
  <c r="E2003" i="28"/>
  <c r="F2003" i="28"/>
  <c r="G2003" i="28"/>
  <c r="H2003" i="28"/>
  <c r="I2003" i="28"/>
  <c r="J2003" i="28"/>
  <c r="E2004" i="28"/>
  <c r="F2004" i="28"/>
  <c r="G2004" i="28"/>
  <c r="H2004" i="28"/>
  <c r="I2004" i="28"/>
  <c r="J2004" i="28"/>
  <c r="E2005" i="28"/>
  <c r="F2005" i="28"/>
  <c r="G2005" i="28"/>
  <c r="H2005" i="28"/>
  <c r="I2005" i="28"/>
  <c r="J2005" i="28"/>
  <c r="E826" i="28"/>
  <c r="F826" i="28"/>
  <c r="G826" i="28"/>
  <c r="H826" i="28"/>
  <c r="I826" i="28"/>
  <c r="J826" i="28"/>
  <c r="E2006" i="28"/>
  <c r="F2006" i="28"/>
  <c r="G2006" i="28"/>
  <c r="H2006" i="28"/>
  <c r="I2006" i="28"/>
  <c r="J2006" i="28"/>
  <c r="E2007" i="28"/>
  <c r="F2007" i="28"/>
  <c r="G2007" i="28"/>
  <c r="H2007" i="28"/>
  <c r="I2007" i="28"/>
  <c r="J2007" i="28"/>
  <c r="E2008" i="28"/>
  <c r="F2008" i="28"/>
  <c r="G2008" i="28"/>
  <c r="H2008" i="28"/>
  <c r="I2008" i="28"/>
  <c r="J2008" i="28"/>
  <c r="E220" i="28"/>
  <c r="F220" i="28"/>
  <c r="G220" i="28"/>
  <c r="H220" i="28"/>
  <c r="I220" i="28"/>
  <c r="J220" i="28"/>
  <c r="E759" i="28"/>
  <c r="F759" i="28"/>
  <c r="G759" i="28"/>
  <c r="H759" i="28"/>
  <c r="I759" i="28"/>
  <c r="J759" i="28"/>
  <c r="E865" i="28"/>
  <c r="F865" i="28"/>
  <c r="G865" i="28"/>
  <c r="H865" i="28"/>
  <c r="I865" i="28"/>
  <c r="J865" i="28"/>
  <c r="E2009" i="28"/>
  <c r="F2009" i="28"/>
  <c r="G2009" i="28"/>
  <c r="H2009" i="28"/>
  <c r="I2009" i="28"/>
  <c r="J2009" i="28"/>
  <c r="E2010" i="28"/>
  <c r="F2010" i="28"/>
  <c r="G2010" i="28"/>
  <c r="H2010" i="28"/>
  <c r="I2010" i="28"/>
  <c r="J2010" i="28"/>
  <c r="E1114" i="28"/>
  <c r="F1114" i="28"/>
  <c r="G1114" i="28"/>
  <c r="H1114" i="28"/>
  <c r="I1114" i="28"/>
  <c r="J1114" i="28"/>
  <c r="E2011" i="28"/>
  <c r="F2011" i="28"/>
  <c r="G2011" i="28"/>
  <c r="H2011" i="28"/>
  <c r="I2011" i="28"/>
  <c r="J2011" i="28"/>
  <c r="E2012" i="28"/>
  <c r="F2012" i="28"/>
  <c r="G2012" i="28"/>
  <c r="H2012" i="28"/>
  <c r="I2012" i="28"/>
  <c r="J2012" i="28"/>
  <c r="E2013" i="28"/>
  <c r="F2013" i="28"/>
  <c r="G2013" i="28"/>
  <c r="H2013" i="28"/>
  <c r="I2013" i="28"/>
  <c r="J2013" i="28"/>
  <c r="E2014" i="28"/>
  <c r="F2014" i="28"/>
  <c r="G2014" i="28"/>
  <c r="H2014" i="28"/>
  <c r="I2014" i="28"/>
  <c r="J2014" i="28"/>
  <c r="E2015" i="28"/>
  <c r="F2015" i="28"/>
  <c r="G2015" i="28"/>
  <c r="H2015" i="28"/>
  <c r="I2015" i="28"/>
  <c r="J2015" i="28"/>
  <c r="E266" i="28"/>
  <c r="F266" i="28"/>
  <c r="G266" i="28"/>
  <c r="H266" i="28"/>
  <c r="I266" i="28"/>
  <c r="J266" i="28"/>
  <c r="E2016" i="28"/>
  <c r="F2016" i="28"/>
  <c r="G2016" i="28"/>
  <c r="H2016" i="28"/>
  <c r="I2016" i="28"/>
  <c r="J2016" i="28"/>
  <c r="E481" i="28"/>
  <c r="F481" i="28"/>
  <c r="G481" i="28"/>
  <c r="H481" i="28"/>
  <c r="I481" i="28"/>
  <c r="J481" i="28"/>
  <c r="E2017" i="28"/>
  <c r="F2017" i="28"/>
  <c r="G2017" i="28"/>
  <c r="H2017" i="28"/>
  <c r="I2017" i="28"/>
  <c r="J2017" i="28"/>
  <c r="E2018" i="28"/>
  <c r="F2018" i="28"/>
  <c r="G2018" i="28"/>
  <c r="H2018" i="28"/>
  <c r="I2018" i="28"/>
  <c r="J2018" i="28"/>
  <c r="E2019" i="28"/>
  <c r="F2019" i="28"/>
  <c r="G2019" i="28"/>
  <c r="H2019" i="28"/>
  <c r="I2019" i="28"/>
  <c r="J2019" i="28"/>
  <c r="E2020" i="28"/>
  <c r="F2020" i="28"/>
  <c r="G2020" i="28"/>
  <c r="H2020" i="28"/>
  <c r="I2020" i="28"/>
  <c r="J2020" i="28"/>
  <c r="E2021" i="28"/>
  <c r="F2021" i="28"/>
  <c r="G2021" i="28"/>
  <c r="H2021" i="28"/>
  <c r="I2021" i="28"/>
  <c r="J2021" i="28"/>
  <c r="E2022" i="28"/>
  <c r="F2022" i="28"/>
  <c r="G2022" i="28"/>
  <c r="H2022" i="28"/>
  <c r="I2022" i="28"/>
  <c r="J2022" i="28"/>
  <c r="E2023" i="28"/>
  <c r="F2023" i="28"/>
  <c r="G2023" i="28"/>
  <c r="H2023" i="28"/>
  <c r="I2023" i="28"/>
  <c r="J2023" i="28"/>
  <c r="E2024" i="28"/>
  <c r="F2024" i="28"/>
  <c r="G2024" i="28"/>
  <c r="H2024" i="28"/>
  <c r="I2024" i="28"/>
  <c r="J2024" i="28"/>
  <c r="E267" i="28"/>
  <c r="F267" i="28"/>
  <c r="G267" i="28"/>
  <c r="H267" i="28"/>
  <c r="I267" i="28"/>
  <c r="J267" i="28"/>
  <c r="E1004" i="28"/>
  <c r="F1004" i="28"/>
  <c r="G1004" i="28"/>
  <c r="H1004" i="28"/>
  <c r="I1004" i="28"/>
  <c r="J1004" i="28"/>
  <c r="E2025" i="28"/>
  <c r="F2025" i="28"/>
  <c r="G2025" i="28"/>
  <c r="H2025" i="28"/>
  <c r="I2025" i="28"/>
  <c r="J2025" i="28"/>
  <c r="E2026" i="28"/>
  <c r="F2026" i="28"/>
  <c r="G2026" i="28"/>
  <c r="H2026" i="28"/>
  <c r="I2026" i="28"/>
  <c r="J2026" i="28"/>
  <c r="E2027" i="28"/>
  <c r="F2027" i="28"/>
  <c r="G2027" i="28"/>
  <c r="H2027" i="28"/>
  <c r="I2027" i="28"/>
  <c r="J2027" i="28"/>
  <c r="E2028" i="28"/>
  <c r="F2028" i="28"/>
  <c r="G2028" i="28"/>
  <c r="H2028" i="28"/>
  <c r="I2028" i="28"/>
  <c r="J2028" i="28"/>
  <c r="E980" i="28"/>
  <c r="F980" i="28"/>
  <c r="G980" i="28"/>
  <c r="H980" i="28"/>
  <c r="I980" i="28"/>
  <c r="J980" i="28"/>
  <c r="E912" i="28"/>
  <c r="F912" i="28"/>
  <c r="G912" i="28"/>
  <c r="H912" i="28"/>
  <c r="I912" i="28"/>
  <c r="J912" i="28"/>
  <c r="E2029" i="28"/>
  <c r="F2029" i="28"/>
  <c r="G2029" i="28"/>
  <c r="H2029" i="28"/>
  <c r="I2029" i="28"/>
  <c r="J2029" i="28"/>
  <c r="E2030" i="28"/>
  <c r="F2030" i="28"/>
  <c r="G2030" i="28"/>
  <c r="H2030" i="28"/>
  <c r="I2030" i="28"/>
  <c r="J2030" i="28"/>
  <c r="E2031" i="28"/>
  <c r="F2031" i="28"/>
  <c r="G2031" i="28"/>
  <c r="H2031" i="28"/>
  <c r="I2031" i="28"/>
  <c r="J2031" i="28"/>
  <c r="E509" i="28"/>
  <c r="F509" i="28"/>
  <c r="G509" i="28"/>
  <c r="H509" i="28"/>
  <c r="I509" i="28"/>
  <c r="J509" i="28"/>
  <c r="E397" i="28"/>
  <c r="F397" i="28"/>
  <c r="G397" i="28"/>
  <c r="H397" i="28"/>
  <c r="I397" i="28"/>
  <c r="J397" i="28"/>
  <c r="E2032" i="28"/>
  <c r="F2032" i="28"/>
  <c r="G2032" i="28"/>
  <c r="H2032" i="28"/>
  <c r="I2032" i="28"/>
  <c r="J2032" i="28"/>
  <c r="E471" i="28"/>
  <c r="F471" i="28"/>
  <c r="G471" i="28"/>
  <c r="H471" i="28"/>
  <c r="I471" i="28"/>
  <c r="J471" i="28"/>
  <c r="E370" i="28"/>
  <c r="F370" i="28"/>
  <c r="G370" i="28"/>
  <c r="H370" i="28"/>
  <c r="I370" i="28"/>
  <c r="J370" i="28"/>
  <c r="E2033" i="28"/>
  <c r="F2033" i="28"/>
  <c r="G2033" i="28"/>
  <c r="H2033" i="28"/>
  <c r="I2033" i="28"/>
  <c r="J2033" i="28"/>
  <c r="E622" i="28"/>
  <c r="F622" i="28"/>
  <c r="G622" i="28"/>
  <c r="H622" i="28"/>
  <c r="I622" i="28"/>
  <c r="J622" i="28"/>
  <c r="E2034" i="28"/>
  <c r="F2034" i="28"/>
  <c r="G2034" i="28"/>
  <c r="H2034" i="28"/>
  <c r="I2034" i="28"/>
  <c r="J2034" i="28"/>
  <c r="E413" i="28"/>
  <c r="F413" i="28"/>
  <c r="G413" i="28"/>
  <c r="H413" i="28"/>
  <c r="I413" i="28"/>
  <c r="J413" i="28"/>
  <c r="E2035" i="28"/>
  <c r="F2035" i="28"/>
  <c r="G2035" i="28"/>
  <c r="H2035" i="28"/>
  <c r="I2035" i="28"/>
  <c r="J2035" i="28"/>
  <c r="E961" i="28"/>
  <c r="F961" i="28"/>
  <c r="G961" i="28"/>
  <c r="H961" i="28"/>
  <c r="I961" i="28"/>
  <c r="J961" i="28"/>
  <c r="E737" i="28"/>
  <c r="F737" i="28"/>
  <c r="G737" i="28"/>
  <c r="H737" i="28"/>
  <c r="I737" i="28"/>
  <c r="J737" i="28"/>
  <c r="E457" i="28"/>
  <c r="F457" i="28"/>
  <c r="G457" i="28"/>
  <c r="H457" i="28"/>
  <c r="I457" i="28"/>
  <c r="J457" i="28"/>
  <c r="E2036" i="28"/>
  <c r="F2036" i="28"/>
  <c r="G2036" i="28"/>
  <c r="H2036" i="28"/>
  <c r="I2036" i="28"/>
  <c r="J2036" i="28"/>
  <c r="E39" i="28"/>
  <c r="F39" i="28"/>
  <c r="G39" i="28"/>
  <c r="H39" i="28"/>
  <c r="I39" i="28"/>
  <c r="J39" i="28"/>
  <c r="E30" i="28"/>
  <c r="F30" i="28"/>
  <c r="G30" i="28"/>
  <c r="H30" i="28"/>
  <c r="I30" i="28"/>
  <c r="J30" i="28"/>
  <c r="E95" i="28"/>
  <c r="F95" i="28"/>
  <c r="G95" i="28"/>
  <c r="H95" i="28"/>
  <c r="I95" i="28"/>
  <c r="J95" i="28"/>
  <c r="E29" i="28"/>
  <c r="F29" i="28"/>
  <c r="G29" i="28"/>
  <c r="H29" i="28"/>
  <c r="I29" i="28"/>
  <c r="J29" i="28"/>
  <c r="E2037" i="28"/>
  <c r="F2037" i="28"/>
  <c r="G2037" i="28"/>
  <c r="H2037" i="28"/>
  <c r="I2037" i="28"/>
  <c r="J2037" i="28"/>
  <c r="E408" i="28"/>
  <c r="F408" i="28"/>
  <c r="G408" i="28"/>
  <c r="H408" i="28"/>
  <c r="I408" i="28"/>
  <c r="J408" i="28"/>
  <c r="E598" i="28"/>
  <c r="F598" i="28"/>
  <c r="G598" i="28"/>
  <c r="H598" i="28"/>
  <c r="I598" i="28"/>
  <c r="J598" i="28"/>
  <c r="E2038" i="28"/>
  <c r="F2038" i="28"/>
  <c r="G2038" i="28"/>
  <c r="H2038" i="28"/>
  <c r="I2038" i="28"/>
  <c r="J2038" i="28"/>
  <c r="E623" i="28"/>
  <c r="F623" i="28"/>
  <c r="G623" i="28"/>
  <c r="H623" i="28"/>
  <c r="I623" i="28"/>
  <c r="J623" i="28"/>
  <c r="E592" i="28"/>
  <c r="F592" i="28"/>
  <c r="G592" i="28"/>
  <c r="H592" i="28"/>
  <c r="I592" i="28"/>
  <c r="J592" i="28"/>
  <c r="E48" i="28"/>
  <c r="F48" i="28"/>
  <c r="G48" i="28"/>
  <c r="H48" i="28"/>
  <c r="I48" i="28"/>
  <c r="J48" i="28"/>
  <c r="E1081" i="28"/>
  <c r="F1081" i="28"/>
  <c r="G1081" i="28"/>
  <c r="H1081" i="28"/>
  <c r="I1081" i="28"/>
  <c r="J1081" i="28"/>
  <c r="E2039" i="28"/>
  <c r="F2039" i="28"/>
  <c r="G2039" i="28"/>
  <c r="H2039" i="28"/>
  <c r="I2039" i="28"/>
  <c r="J2039" i="28"/>
  <c r="E1033" i="28"/>
  <c r="F1033" i="28"/>
  <c r="G1033" i="28"/>
  <c r="H1033" i="28"/>
  <c r="I1033" i="28"/>
  <c r="J1033" i="28"/>
  <c r="E827" i="28"/>
  <c r="F827" i="28"/>
  <c r="G827" i="28"/>
  <c r="H827" i="28"/>
  <c r="I827" i="28"/>
  <c r="J827" i="28"/>
  <c r="E935" i="28"/>
  <c r="F935" i="28"/>
  <c r="G935" i="28"/>
  <c r="H935" i="28"/>
  <c r="I935" i="28"/>
  <c r="J935" i="28"/>
  <c r="E765" i="28"/>
  <c r="F765" i="28"/>
  <c r="G765" i="28"/>
  <c r="H765" i="28"/>
  <c r="I765" i="28"/>
  <c r="J765" i="28"/>
  <c r="E2040" i="28"/>
  <c r="F2040" i="28"/>
  <c r="G2040" i="28"/>
  <c r="H2040" i="28"/>
  <c r="I2040" i="28"/>
  <c r="J2040" i="28"/>
  <c r="E615" i="28"/>
  <c r="F615" i="28"/>
  <c r="G615" i="28"/>
  <c r="H615" i="28"/>
  <c r="I615" i="28"/>
  <c r="J615" i="28"/>
  <c r="E792" i="28"/>
  <c r="F792" i="28"/>
  <c r="G792" i="28"/>
  <c r="H792" i="28"/>
  <c r="I792" i="28"/>
  <c r="J792" i="28"/>
  <c r="E1190" i="28"/>
  <c r="F1190" i="28"/>
  <c r="G1190" i="28"/>
  <c r="H1190" i="28"/>
  <c r="I1190" i="28"/>
  <c r="J1190" i="28"/>
  <c r="E85" i="28"/>
  <c r="F85" i="28"/>
  <c r="G85" i="28"/>
  <c r="H85" i="28"/>
  <c r="I85" i="28"/>
  <c r="J85" i="28"/>
  <c r="E884" i="28"/>
  <c r="F884" i="28"/>
  <c r="G884" i="28"/>
  <c r="H884" i="28"/>
  <c r="I884" i="28"/>
  <c r="J884" i="28"/>
  <c r="E2041" i="28"/>
  <c r="F2041" i="28"/>
  <c r="G2041" i="28"/>
  <c r="H2041" i="28"/>
  <c r="I2041" i="28"/>
  <c r="J2041" i="28"/>
  <c r="E445" i="28"/>
  <c r="F445" i="28"/>
  <c r="G445" i="28"/>
  <c r="H445" i="28"/>
  <c r="I445" i="28"/>
  <c r="J445" i="28"/>
  <c r="E1149" i="28"/>
  <c r="F1149" i="28"/>
  <c r="G1149" i="28"/>
  <c r="H1149" i="28"/>
  <c r="I1149" i="28"/>
  <c r="J1149" i="28"/>
  <c r="E1005" i="28"/>
  <c r="F1005" i="28"/>
  <c r="G1005" i="28"/>
  <c r="H1005" i="28"/>
  <c r="I1005" i="28"/>
  <c r="J1005" i="28"/>
  <c r="E702" i="28"/>
  <c r="F702" i="28"/>
  <c r="G702" i="28"/>
  <c r="H702" i="28"/>
  <c r="I702" i="28"/>
  <c r="J702" i="28"/>
  <c r="E2042" i="28"/>
  <c r="F2042" i="28"/>
  <c r="G2042" i="28"/>
  <c r="H2042" i="28"/>
  <c r="I2042" i="28"/>
  <c r="J2042" i="28"/>
  <c r="E2043" i="28"/>
  <c r="F2043" i="28"/>
  <c r="G2043" i="28"/>
  <c r="H2043" i="28"/>
  <c r="I2043" i="28"/>
  <c r="J2043" i="28"/>
  <c r="E2044" i="28"/>
  <c r="F2044" i="28"/>
  <c r="G2044" i="28"/>
  <c r="H2044" i="28"/>
  <c r="I2044" i="28"/>
  <c r="J2044" i="28"/>
  <c r="E522" i="28"/>
  <c r="F522" i="28"/>
  <c r="G522" i="28"/>
  <c r="H522" i="28"/>
  <c r="I522" i="28"/>
  <c r="J522" i="28"/>
  <c r="E2045" i="28"/>
  <c r="F2045" i="28"/>
  <c r="G2045" i="28"/>
  <c r="H2045" i="28"/>
  <c r="I2045" i="28"/>
  <c r="J2045" i="28"/>
  <c r="E2046" i="28"/>
  <c r="F2046" i="28"/>
  <c r="G2046" i="28"/>
  <c r="H2046" i="28"/>
  <c r="I2046" i="28"/>
  <c r="J2046" i="28"/>
  <c r="E2047" i="28"/>
  <c r="F2047" i="28"/>
  <c r="G2047" i="28"/>
  <c r="H2047" i="28"/>
  <c r="I2047" i="28"/>
  <c r="J2047" i="28"/>
  <c r="E2048" i="28"/>
  <c r="F2048" i="28"/>
  <c r="G2048" i="28"/>
  <c r="H2048" i="28"/>
  <c r="I2048" i="28"/>
  <c r="J2048" i="28"/>
  <c r="E2049" i="28"/>
  <c r="F2049" i="28"/>
  <c r="G2049" i="28"/>
  <c r="H2049" i="28"/>
  <c r="I2049" i="28"/>
  <c r="J2049" i="28"/>
  <c r="E2050" i="28"/>
  <c r="F2050" i="28"/>
  <c r="G2050" i="28"/>
  <c r="H2050" i="28"/>
  <c r="I2050" i="28"/>
  <c r="J2050" i="28"/>
  <c r="E2051" i="28"/>
  <c r="F2051" i="28"/>
  <c r="G2051" i="28"/>
  <c r="H2051" i="28"/>
  <c r="I2051" i="28"/>
  <c r="J2051" i="28"/>
  <c r="E2052" i="28"/>
  <c r="F2052" i="28"/>
  <c r="G2052" i="28"/>
  <c r="H2052" i="28"/>
  <c r="I2052" i="28"/>
  <c r="J2052" i="28"/>
  <c r="E2053" i="28"/>
  <c r="F2053" i="28"/>
  <c r="G2053" i="28"/>
  <c r="H2053" i="28"/>
  <c r="I2053" i="28"/>
  <c r="J2053" i="28"/>
  <c r="E2054" i="28"/>
  <c r="F2054" i="28"/>
  <c r="G2054" i="28"/>
  <c r="H2054" i="28"/>
  <c r="I2054" i="28"/>
  <c r="J2054" i="28"/>
  <c r="E1367" i="28"/>
  <c r="F1367" i="28"/>
  <c r="G1367" i="28"/>
  <c r="H1367" i="28"/>
  <c r="I1367" i="28"/>
  <c r="J1367" i="28"/>
  <c r="E583" i="28"/>
  <c r="F583" i="28"/>
  <c r="G583" i="28"/>
  <c r="H583" i="28"/>
  <c r="I583" i="28"/>
  <c r="J583" i="28"/>
  <c r="E257" i="28"/>
  <c r="F257" i="28"/>
  <c r="G257" i="28"/>
  <c r="H257" i="28"/>
  <c r="I257" i="28"/>
  <c r="J257" i="28"/>
  <c r="E1150" i="28"/>
  <c r="F1150" i="28"/>
  <c r="G1150" i="28"/>
  <c r="H1150" i="28"/>
  <c r="I1150" i="28"/>
  <c r="J1150" i="28"/>
  <c r="E2055" i="28"/>
  <c r="F2055" i="28"/>
  <c r="G2055" i="28"/>
  <c r="H2055" i="28"/>
  <c r="I2055" i="28"/>
  <c r="J2055" i="28"/>
  <c r="E2056" i="28"/>
  <c r="F2056" i="28"/>
  <c r="G2056" i="28"/>
  <c r="H2056" i="28"/>
  <c r="I2056" i="28"/>
  <c r="J2056" i="28"/>
  <c r="E2057" i="28"/>
  <c r="F2057" i="28"/>
  <c r="G2057" i="28"/>
  <c r="H2057" i="28"/>
  <c r="I2057" i="28"/>
  <c r="J2057" i="28"/>
  <c r="E463" i="28"/>
  <c r="F463" i="28"/>
  <c r="G463" i="28"/>
  <c r="H463" i="28"/>
  <c r="I463" i="28"/>
  <c r="J463" i="28"/>
  <c r="E639" i="28"/>
  <c r="F639" i="28"/>
  <c r="G639" i="28"/>
  <c r="H639" i="28"/>
  <c r="I639" i="28"/>
  <c r="J639" i="28"/>
  <c r="E9" i="28"/>
  <c r="F9" i="28"/>
  <c r="G9" i="28"/>
  <c r="H9" i="28"/>
  <c r="I9" i="28"/>
  <c r="J9" i="28"/>
  <c r="E1420" i="28"/>
  <c r="F1420" i="28"/>
  <c r="G1420" i="28"/>
  <c r="H1420" i="28"/>
  <c r="I1420" i="28"/>
  <c r="J1420" i="28"/>
  <c r="E2058" i="28"/>
  <c r="F2058" i="28"/>
  <c r="G2058" i="28"/>
  <c r="H2058" i="28"/>
  <c r="I2058" i="28"/>
  <c r="J2058" i="28"/>
  <c r="E147" i="28"/>
  <c r="F147" i="28"/>
  <c r="G147" i="28"/>
  <c r="H147" i="28"/>
  <c r="I147" i="28"/>
  <c r="J147" i="28"/>
  <c r="E866" i="28"/>
  <c r="F866" i="28"/>
  <c r="G866" i="28"/>
  <c r="H866" i="28"/>
  <c r="I866" i="28"/>
  <c r="J866" i="28"/>
  <c r="E885" i="28"/>
  <c r="F885" i="28"/>
  <c r="G885" i="28"/>
  <c r="H885" i="28"/>
  <c r="I885" i="28"/>
  <c r="J885" i="28"/>
  <c r="E115" i="28"/>
  <c r="F115" i="28"/>
  <c r="G115" i="28"/>
  <c r="H115" i="28"/>
  <c r="I115" i="28"/>
  <c r="J115" i="28"/>
  <c r="E2059" i="28"/>
  <c r="F2059" i="28"/>
  <c r="G2059" i="28"/>
  <c r="H2059" i="28"/>
  <c r="I2059" i="28"/>
  <c r="J2059" i="28"/>
  <c r="E2060" i="28"/>
  <c r="F2060" i="28"/>
  <c r="G2060" i="28"/>
  <c r="H2060" i="28"/>
  <c r="I2060" i="28"/>
  <c r="J2060" i="28"/>
  <c r="E1082" i="28"/>
  <c r="F1082" i="28"/>
  <c r="G1082" i="28"/>
  <c r="H1082" i="28"/>
  <c r="I1082" i="28"/>
  <c r="J1082" i="28"/>
  <c r="E1278" i="28"/>
  <c r="F1278" i="28"/>
  <c r="G1278" i="28"/>
  <c r="H1278" i="28"/>
  <c r="I1278" i="28"/>
  <c r="J1278" i="28"/>
  <c r="E2061" i="28"/>
  <c r="F2061" i="28"/>
  <c r="G2061" i="28"/>
  <c r="H2061" i="28"/>
  <c r="I2061" i="28"/>
  <c r="J2061" i="28"/>
  <c r="E2062" i="28"/>
  <c r="F2062" i="28"/>
  <c r="G2062" i="28"/>
  <c r="H2062" i="28"/>
  <c r="I2062" i="28"/>
  <c r="J2062" i="28"/>
  <c r="E2063" i="28"/>
  <c r="F2063" i="28"/>
  <c r="G2063" i="28"/>
  <c r="H2063" i="28"/>
  <c r="I2063" i="28"/>
  <c r="J2063" i="28"/>
  <c r="E446" i="28"/>
  <c r="F446" i="28"/>
  <c r="G446" i="28"/>
  <c r="H446" i="28"/>
  <c r="I446" i="28"/>
  <c r="J446" i="28"/>
  <c r="E2064" i="28"/>
  <c r="F2064" i="28"/>
  <c r="G2064" i="28"/>
  <c r="H2064" i="28"/>
  <c r="I2064" i="28"/>
  <c r="J2064" i="28"/>
  <c r="E2065" i="28"/>
  <c r="F2065" i="28"/>
  <c r="G2065" i="28"/>
  <c r="H2065" i="28"/>
  <c r="I2065" i="28"/>
  <c r="J2065" i="28"/>
  <c r="E1151" i="28"/>
  <c r="F1151" i="28"/>
  <c r="G1151" i="28"/>
  <c r="H1151" i="28"/>
  <c r="I1151" i="28"/>
  <c r="J1151" i="28"/>
  <c r="E2066" i="28"/>
  <c r="F2066" i="28"/>
  <c r="G2066" i="28"/>
  <c r="H2066" i="28"/>
  <c r="I2066" i="28"/>
  <c r="J2066" i="28"/>
  <c r="E1115" i="28"/>
  <c r="F1115" i="28"/>
  <c r="G1115" i="28"/>
  <c r="H1115" i="28"/>
  <c r="I1115" i="28"/>
  <c r="J1115" i="28"/>
  <c r="E1034" i="28"/>
  <c r="F1034" i="28"/>
  <c r="G1034" i="28"/>
  <c r="H1034" i="28"/>
  <c r="I1034" i="28"/>
  <c r="J1034" i="28"/>
  <c r="E2067" i="28"/>
  <c r="F2067" i="28"/>
  <c r="G2067" i="28"/>
  <c r="H2067" i="28"/>
  <c r="I2067" i="28"/>
  <c r="J2067" i="28"/>
  <c r="E2068" i="28"/>
  <c r="F2068" i="28"/>
  <c r="G2068" i="28"/>
  <c r="H2068" i="28"/>
  <c r="I2068" i="28"/>
  <c r="J2068" i="28"/>
  <c r="E2069" i="28"/>
  <c r="F2069" i="28"/>
  <c r="G2069" i="28"/>
  <c r="H2069" i="28"/>
  <c r="I2069" i="28"/>
  <c r="J2069" i="28"/>
  <c r="E2070" i="28"/>
  <c r="F2070" i="28"/>
  <c r="G2070" i="28"/>
  <c r="H2070" i="28"/>
  <c r="I2070" i="28"/>
  <c r="J2070" i="28"/>
  <c r="E1191" i="28"/>
  <c r="F1191" i="28"/>
  <c r="G1191" i="28"/>
  <c r="H1191" i="28"/>
  <c r="I1191" i="28"/>
  <c r="J1191" i="28"/>
  <c r="E2071" i="28"/>
  <c r="F2071" i="28"/>
  <c r="G2071" i="28"/>
  <c r="H2071" i="28"/>
  <c r="I2071" i="28"/>
  <c r="J2071" i="28"/>
  <c r="E365" i="28"/>
  <c r="F365" i="28"/>
  <c r="G365" i="28"/>
  <c r="H365" i="28"/>
  <c r="I365" i="28"/>
  <c r="J365" i="28"/>
  <c r="E341" i="28"/>
  <c r="F341" i="28"/>
  <c r="G341" i="28"/>
  <c r="H341" i="28"/>
  <c r="I341" i="28"/>
  <c r="J341" i="28"/>
  <c r="E2072" i="28"/>
  <c r="F2072" i="28"/>
  <c r="G2072" i="28"/>
  <c r="H2072" i="28"/>
  <c r="I2072" i="28"/>
  <c r="J2072" i="28"/>
  <c r="E2073" i="28"/>
  <c r="F2073" i="28"/>
  <c r="G2073" i="28"/>
  <c r="H2073" i="28"/>
  <c r="I2073" i="28"/>
  <c r="J2073" i="28"/>
  <c r="E2074" i="28"/>
  <c r="F2074" i="28"/>
  <c r="G2074" i="28"/>
  <c r="H2074" i="28"/>
  <c r="I2074" i="28"/>
  <c r="J2074" i="28"/>
  <c r="E2075" i="28"/>
  <c r="F2075" i="28"/>
  <c r="G2075" i="28"/>
  <c r="H2075" i="28"/>
  <c r="I2075" i="28"/>
  <c r="J2075" i="28"/>
  <c r="E2076" i="28"/>
  <c r="F2076" i="28"/>
  <c r="G2076" i="28"/>
  <c r="H2076" i="28"/>
  <c r="I2076" i="28"/>
  <c r="J2076" i="28"/>
  <c r="E1279" i="28"/>
  <c r="F1279" i="28"/>
  <c r="G1279" i="28"/>
  <c r="H1279" i="28"/>
  <c r="I1279" i="28"/>
  <c r="J1279" i="28"/>
  <c r="E1192" i="28"/>
  <c r="F1192" i="28"/>
  <c r="G1192" i="28"/>
  <c r="H1192" i="28"/>
  <c r="I1192" i="28"/>
  <c r="J1192" i="28"/>
  <c r="E1054" i="28"/>
  <c r="F1054" i="28"/>
  <c r="G1054" i="28"/>
  <c r="H1054" i="28"/>
  <c r="I1054" i="28"/>
  <c r="J1054" i="28"/>
  <c r="E464" i="28"/>
  <c r="F464" i="28"/>
  <c r="G464" i="28"/>
  <c r="H464" i="28"/>
  <c r="I464" i="28"/>
  <c r="J464" i="28"/>
  <c r="E1152" i="28"/>
  <c r="F1152" i="28"/>
  <c r="G1152" i="28"/>
  <c r="H1152" i="28"/>
  <c r="I1152" i="28"/>
  <c r="J1152" i="28"/>
  <c r="E439" i="28"/>
  <c r="F439" i="28"/>
  <c r="G439" i="28"/>
  <c r="H439" i="28"/>
  <c r="I439" i="28"/>
  <c r="J439" i="28"/>
  <c r="E194" i="28"/>
  <c r="F194" i="28"/>
  <c r="G194" i="28"/>
  <c r="H194" i="28"/>
  <c r="I194" i="28"/>
  <c r="J194" i="28"/>
  <c r="E180" i="28"/>
  <c r="F180" i="28"/>
  <c r="G180" i="28"/>
  <c r="H180" i="28"/>
  <c r="I180" i="28"/>
  <c r="J180" i="28"/>
  <c r="E2077" i="28"/>
  <c r="F2077" i="28"/>
  <c r="G2077" i="28"/>
  <c r="H2077" i="28"/>
  <c r="I2077" i="28"/>
  <c r="J2077" i="28"/>
  <c r="E2078" i="28"/>
  <c r="F2078" i="28"/>
  <c r="G2078" i="28"/>
  <c r="H2078" i="28"/>
  <c r="I2078" i="28"/>
  <c r="J2078" i="28"/>
  <c r="E2079" i="28"/>
  <c r="F2079" i="28"/>
  <c r="G2079" i="28"/>
  <c r="H2079" i="28"/>
  <c r="I2079" i="28"/>
  <c r="J2079" i="28"/>
  <c r="E2080" i="28"/>
  <c r="F2080" i="28"/>
  <c r="G2080" i="28"/>
  <c r="H2080" i="28"/>
  <c r="I2080" i="28"/>
  <c r="J2080" i="28"/>
  <c r="E2081" i="28"/>
  <c r="F2081" i="28"/>
  <c r="G2081" i="28"/>
  <c r="H2081" i="28"/>
  <c r="I2081" i="28"/>
  <c r="J2081" i="28"/>
  <c r="E2082" i="28"/>
  <c r="F2082" i="28"/>
  <c r="G2082" i="28"/>
  <c r="H2082" i="28"/>
  <c r="I2082" i="28"/>
  <c r="J2082" i="28"/>
  <c r="E1153" i="28"/>
  <c r="F1153" i="28"/>
  <c r="G1153" i="28"/>
  <c r="H1153" i="28"/>
  <c r="I1153" i="28"/>
  <c r="J1153" i="28"/>
  <c r="E2083" i="28"/>
  <c r="F2083" i="28"/>
  <c r="G2083" i="28"/>
  <c r="H2083" i="28"/>
  <c r="I2083" i="28"/>
  <c r="J2083" i="28"/>
  <c r="E2084" i="28"/>
  <c r="F2084" i="28"/>
  <c r="G2084" i="28"/>
  <c r="H2084" i="28"/>
  <c r="I2084" i="28"/>
  <c r="J2084" i="28"/>
  <c r="E2085" i="28"/>
  <c r="F2085" i="28"/>
  <c r="G2085" i="28"/>
  <c r="H2085" i="28"/>
  <c r="I2085" i="28"/>
  <c r="J2085" i="28"/>
  <c r="E2086" i="28"/>
  <c r="F2086" i="28"/>
  <c r="G2086" i="28"/>
  <c r="H2086" i="28"/>
  <c r="I2086" i="28"/>
  <c r="J2086" i="28"/>
  <c r="E2087" i="28"/>
  <c r="F2087" i="28"/>
  <c r="G2087" i="28"/>
  <c r="H2087" i="28"/>
  <c r="I2087" i="28"/>
  <c r="J2087" i="28"/>
  <c r="E2088" i="28"/>
  <c r="F2088" i="28"/>
  <c r="G2088" i="28"/>
  <c r="H2088" i="28"/>
  <c r="I2088" i="28"/>
  <c r="J2088" i="28"/>
  <c r="E2089" i="28"/>
  <c r="F2089" i="28"/>
  <c r="G2089" i="28"/>
  <c r="H2089" i="28"/>
  <c r="I2089" i="28"/>
  <c r="J2089" i="28"/>
  <c r="E2090" i="28"/>
  <c r="F2090" i="28"/>
  <c r="G2090" i="28"/>
  <c r="H2090" i="28"/>
  <c r="I2090" i="28"/>
  <c r="J2090" i="28"/>
  <c r="E2091" i="28"/>
  <c r="F2091" i="28"/>
  <c r="G2091" i="28"/>
  <c r="H2091" i="28"/>
  <c r="I2091" i="28"/>
  <c r="J2091" i="28"/>
  <c r="E2092" i="28"/>
  <c r="F2092" i="28"/>
  <c r="G2092" i="28"/>
  <c r="H2092" i="28"/>
  <c r="I2092" i="28"/>
  <c r="J2092" i="28"/>
  <c r="E2093" i="28"/>
  <c r="F2093" i="28"/>
  <c r="G2093" i="28"/>
  <c r="H2093" i="28"/>
  <c r="I2093" i="28"/>
  <c r="J2093" i="28"/>
  <c r="E1316" i="28"/>
  <c r="F1316" i="28"/>
  <c r="G1316" i="28"/>
  <c r="H1316" i="28"/>
  <c r="I1316" i="28"/>
  <c r="J1316" i="28"/>
  <c r="E1368" i="28"/>
  <c r="F1368" i="28"/>
  <c r="G1368" i="28"/>
  <c r="H1368" i="28"/>
  <c r="I1368" i="28"/>
  <c r="J1368" i="28"/>
  <c r="E2094" i="28"/>
  <c r="F2094" i="28"/>
  <c r="G2094" i="28"/>
  <c r="H2094" i="28"/>
  <c r="I2094" i="28"/>
  <c r="J2094" i="28"/>
  <c r="E2095" i="28"/>
  <c r="F2095" i="28"/>
  <c r="G2095" i="28"/>
  <c r="H2095" i="28"/>
  <c r="I2095" i="28"/>
  <c r="J2095" i="28"/>
  <c r="E2096" i="28"/>
  <c r="F2096" i="28"/>
  <c r="G2096" i="28"/>
  <c r="H2096" i="28"/>
  <c r="I2096" i="28"/>
  <c r="J2096" i="28"/>
  <c r="E2097" i="28"/>
  <c r="F2097" i="28"/>
  <c r="G2097" i="28"/>
  <c r="H2097" i="28"/>
  <c r="I2097" i="28"/>
  <c r="J2097" i="28"/>
  <c r="E2098" i="28"/>
  <c r="F2098" i="28"/>
  <c r="G2098" i="28"/>
  <c r="H2098" i="28"/>
  <c r="I2098" i="28"/>
  <c r="J2098" i="28"/>
  <c r="E1193" i="28"/>
  <c r="F1193" i="28"/>
  <c r="G1193" i="28"/>
  <c r="H1193" i="28"/>
  <c r="I1193" i="28"/>
  <c r="J1193" i="28"/>
  <c r="E2099" i="28"/>
  <c r="F2099" i="28"/>
  <c r="G2099" i="28"/>
  <c r="H2099" i="28"/>
  <c r="I2099" i="28"/>
  <c r="J2099" i="28"/>
  <c r="E2100" i="28"/>
  <c r="F2100" i="28"/>
  <c r="G2100" i="28"/>
  <c r="H2100" i="28"/>
  <c r="I2100" i="28"/>
  <c r="J2100" i="28"/>
  <c r="E2101" i="28"/>
  <c r="F2101" i="28"/>
  <c r="G2101" i="28"/>
  <c r="H2101" i="28"/>
  <c r="I2101" i="28"/>
  <c r="J2101" i="28"/>
  <c r="E2102" i="28"/>
  <c r="F2102" i="28"/>
  <c r="G2102" i="28"/>
  <c r="H2102" i="28"/>
  <c r="I2102" i="28"/>
  <c r="J2102" i="28"/>
  <c r="E2103" i="28"/>
  <c r="F2103" i="28"/>
  <c r="G2103" i="28"/>
  <c r="H2103" i="28"/>
  <c r="I2103" i="28"/>
  <c r="J2103" i="28"/>
  <c r="E45" i="28"/>
  <c r="F45" i="28"/>
  <c r="G45" i="28"/>
  <c r="H45" i="28"/>
  <c r="I45" i="28"/>
  <c r="J45" i="28"/>
  <c r="E19" i="28"/>
  <c r="F19" i="28"/>
  <c r="G19" i="28"/>
  <c r="H19" i="28"/>
  <c r="I19" i="28"/>
  <c r="J19" i="28"/>
  <c r="E21" i="28"/>
  <c r="F21" i="28"/>
  <c r="G21" i="28"/>
  <c r="H21" i="28"/>
  <c r="I21" i="28"/>
  <c r="J21" i="28"/>
  <c r="E18" i="28"/>
  <c r="F18" i="28"/>
  <c r="G18" i="28"/>
  <c r="H18" i="28"/>
  <c r="I18" i="28"/>
  <c r="J18" i="28"/>
  <c r="E2104" i="28"/>
  <c r="F2104" i="28"/>
  <c r="G2104" i="28"/>
  <c r="H2104" i="28"/>
  <c r="I2104" i="28"/>
  <c r="J2104" i="28"/>
  <c r="E606" i="28"/>
  <c r="F606" i="28"/>
  <c r="G606" i="28"/>
  <c r="H606" i="28"/>
  <c r="I606" i="28"/>
  <c r="J606" i="28"/>
  <c r="E981" i="28"/>
  <c r="F981" i="28"/>
  <c r="G981" i="28"/>
  <c r="H981" i="28"/>
  <c r="I981" i="28"/>
  <c r="J981" i="28"/>
  <c r="E2105" i="28"/>
  <c r="F2105" i="28"/>
  <c r="G2105" i="28"/>
  <c r="H2105" i="28"/>
  <c r="I2105" i="28"/>
  <c r="J2105" i="28"/>
  <c r="E1055" i="28"/>
  <c r="F1055" i="28"/>
  <c r="G1055" i="28"/>
  <c r="H1055" i="28"/>
  <c r="I1055" i="28"/>
  <c r="J1055" i="28"/>
  <c r="E2106" i="28"/>
  <c r="F2106" i="28"/>
  <c r="G2106" i="28"/>
  <c r="H2106" i="28"/>
  <c r="I2106" i="28"/>
  <c r="J2106" i="28"/>
  <c r="E523" i="28"/>
  <c r="F523" i="28"/>
  <c r="G523" i="28"/>
  <c r="H523" i="28"/>
  <c r="I523" i="28"/>
  <c r="J523" i="28"/>
  <c r="E2107" i="28"/>
  <c r="F2107" i="28"/>
  <c r="G2107" i="28"/>
  <c r="H2107" i="28"/>
  <c r="I2107" i="28"/>
  <c r="J2107" i="28"/>
  <c r="E2108" i="28"/>
  <c r="F2108" i="28"/>
  <c r="G2108" i="28"/>
  <c r="H2108" i="28"/>
  <c r="I2108" i="28"/>
  <c r="J2108" i="28"/>
  <c r="E2109" i="28"/>
  <c r="F2109" i="28"/>
  <c r="G2109" i="28"/>
  <c r="H2109" i="28"/>
  <c r="I2109" i="28"/>
  <c r="J2109" i="28"/>
  <c r="E398" i="28"/>
  <c r="F398" i="28"/>
  <c r="G398" i="28"/>
  <c r="H398" i="28"/>
  <c r="I398" i="28"/>
  <c r="J398" i="28"/>
  <c r="E2110" i="28"/>
  <c r="F2110" i="28"/>
  <c r="G2110" i="28"/>
  <c r="H2110" i="28"/>
  <c r="I2110" i="28"/>
  <c r="J2110" i="28"/>
  <c r="E2111" i="28"/>
  <c r="F2111" i="28"/>
  <c r="G2111" i="28"/>
  <c r="H2111" i="28"/>
  <c r="I2111" i="28"/>
  <c r="J2111" i="28"/>
  <c r="E2112" i="28"/>
  <c r="F2112" i="28"/>
  <c r="G2112" i="28"/>
  <c r="H2112" i="28"/>
  <c r="I2112" i="28"/>
  <c r="J2112" i="28"/>
  <c r="E1421" i="28"/>
  <c r="F1421" i="28"/>
  <c r="G1421" i="28"/>
  <c r="H1421" i="28"/>
  <c r="I1421" i="28"/>
  <c r="J1421" i="28"/>
  <c r="E2113" i="28"/>
  <c r="F2113" i="28"/>
  <c r="G2113" i="28"/>
  <c r="H2113" i="28"/>
  <c r="I2113" i="28"/>
  <c r="J2113" i="28"/>
  <c r="E2114" i="28"/>
  <c r="F2114" i="28"/>
  <c r="G2114" i="28"/>
  <c r="H2114" i="28"/>
  <c r="I2114" i="28"/>
  <c r="J2114" i="28"/>
  <c r="E2115" i="28"/>
  <c r="F2115" i="28"/>
  <c r="G2115" i="28"/>
  <c r="H2115" i="28"/>
  <c r="I2115" i="28"/>
  <c r="J2115" i="28"/>
  <c r="E2116" i="28"/>
  <c r="F2116" i="28"/>
  <c r="G2116" i="28"/>
  <c r="H2116" i="28"/>
  <c r="I2116" i="28"/>
  <c r="J2116" i="28"/>
  <c r="E198" i="28"/>
  <c r="F198" i="28"/>
  <c r="G198" i="28"/>
  <c r="H198" i="28"/>
  <c r="I198" i="28"/>
  <c r="J198" i="28"/>
  <c r="E2117" i="28"/>
  <c r="F2117" i="28"/>
  <c r="G2117" i="28"/>
  <c r="H2117" i="28"/>
  <c r="I2117" i="28"/>
  <c r="J2117" i="28"/>
  <c r="E1422" i="28"/>
  <c r="F1422" i="28"/>
  <c r="G1422" i="28"/>
  <c r="H1422" i="28"/>
  <c r="I1422" i="28"/>
  <c r="J1422" i="28"/>
  <c r="E1317" i="28"/>
  <c r="F1317" i="28"/>
  <c r="G1317" i="28"/>
  <c r="H1317" i="28"/>
  <c r="I1317" i="28"/>
  <c r="J1317" i="28"/>
  <c r="E2118" i="28"/>
  <c r="F2118" i="28"/>
  <c r="G2118" i="28"/>
  <c r="H2118" i="28"/>
  <c r="I2118" i="28"/>
  <c r="J2118" i="28"/>
  <c r="E2119" i="28"/>
  <c r="F2119" i="28"/>
  <c r="G2119" i="28"/>
  <c r="H2119" i="28"/>
  <c r="I2119" i="28"/>
  <c r="J2119" i="28"/>
  <c r="E2120" i="28"/>
  <c r="F2120" i="28"/>
  <c r="G2120" i="28"/>
  <c r="H2120" i="28"/>
  <c r="I2120" i="28"/>
  <c r="J2120" i="28"/>
  <c r="E2121" i="28"/>
  <c r="F2121" i="28"/>
  <c r="G2121" i="28"/>
  <c r="H2121" i="28"/>
  <c r="I2121" i="28"/>
  <c r="J2121" i="28"/>
  <c r="E2122" i="28"/>
  <c r="F2122" i="28"/>
  <c r="G2122" i="28"/>
  <c r="H2122" i="28"/>
  <c r="I2122" i="28"/>
  <c r="J2122" i="28"/>
  <c r="E1423" i="28"/>
  <c r="F1423" i="28"/>
  <c r="G1423" i="28"/>
  <c r="H1423" i="28"/>
  <c r="I1423" i="28"/>
  <c r="J1423" i="28"/>
  <c r="E2123" i="28"/>
  <c r="F2123" i="28"/>
  <c r="G2123" i="28"/>
  <c r="H2123" i="28"/>
  <c r="I2123" i="28"/>
  <c r="J2123" i="28"/>
  <c r="E2124" i="28"/>
  <c r="F2124" i="28"/>
  <c r="G2124" i="28"/>
  <c r="H2124" i="28"/>
  <c r="I2124" i="28"/>
  <c r="J2124" i="28"/>
  <c r="E2125" i="28"/>
  <c r="F2125" i="28"/>
  <c r="G2125" i="28"/>
  <c r="H2125" i="28"/>
  <c r="I2125" i="28"/>
  <c r="J2125" i="28"/>
  <c r="E2126" i="28"/>
  <c r="F2126" i="28"/>
  <c r="G2126" i="28"/>
  <c r="H2126" i="28"/>
  <c r="I2126" i="28"/>
  <c r="J2126" i="28"/>
  <c r="E1424" i="28"/>
  <c r="F1424" i="28"/>
  <c r="G1424" i="28"/>
  <c r="H1424" i="28"/>
  <c r="I1424" i="28"/>
  <c r="J1424" i="28"/>
  <c r="E477" i="28"/>
  <c r="F477" i="28"/>
  <c r="G477" i="28"/>
  <c r="H477" i="28"/>
  <c r="I477" i="28"/>
  <c r="J477" i="28"/>
  <c r="E913" i="28"/>
  <c r="F913" i="28"/>
  <c r="G913" i="28"/>
  <c r="H913" i="28"/>
  <c r="I913" i="28"/>
  <c r="J913" i="28"/>
  <c r="E962" i="28"/>
  <c r="F962" i="28"/>
  <c r="G962" i="28"/>
  <c r="H962" i="28"/>
  <c r="I962" i="28"/>
  <c r="J962" i="28"/>
  <c r="E1194" i="28"/>
  <c r="F1194" i="28"/>
  <c r="G1194" i="28"/>
  <c r="H1194" i="28"/>
  <c r="I1194" i="28"/>
  <c r="J1194" i="28"/>
  <c r="E793" i="28"/>
  <c r="F793" i="28"/>
  <c r="G793" i="28"/>
  <c r="H793" i="28"/>
  <c r="I793" i="28"/>
  <c r="J793" i="28"/>
  <c r="E766" i="28"/>
  <c r="F766" i="28"/>
  <c r="G766" i="28"/>
  <c r="H766" i="28"/>
  <c r="I766" i="28"/>
  <c r="J766" i="28"/>
  <c r="E2127" i="28"/>
  <c r="F2127" i="28"/>
  <c r="G2127" i="28"/>
  <c r="H2127" i="28"/>
  <c r="I2127" i="28"/>
  <c r="J2127" i="28"/>
  <c r="E2128" i="28"/>
  <c r="F2128" i="28"/>
  <c r="G2128" i="28"/>
  <c r="H2128" i="28"/>
  <c r="I2128" i="28"/>
  <c r="J2128" i="28"/>
  <c r="E472" i="28"/>
  <c r="F472" i="28"/>
  <c r="G472" i="28"/>
  <c r="H472" i="28"/>
  <c r="I472" i="28"/>
  <c r="J472" i="28"/>
  <c r="E914" i="28"/>
  <c r="F914" i="28"/>
  <c r="G914" i="28"/>
  <c r="H914" i="28"/>
  <c r="I914" i="28"/>
  <c r="J914" i="28"/>
  <c r="E1116" i="28"/>
  <c r="F1116" i="28"/>
  <c r="G1116" i="28"/>
  <c r="H1116" i="28"/>
  <c r="I1116" i="28"/>
  <c r="J1116" i="28"/>
  <c r="E1117" i="28"/>
  <c r="F1117" i="28"/>
  <c r="G1117" i="28"/>
  <c r="H1117" i="28"/>
  <c r="I1117" i="28"/>
  <c r="J1117" i="28"/>
  <c r="E553" i="28"/>
  <c r="F553" i="28"/>
  <c r="G553" i="28"/>
  <c r="H553" i="28"/>
  <c r="I553" i="28"/>
  <c r="J553" i="28"/>
  <c r="E1318" i="28"/>
  <c r="F1318" i="28"/>
  <c r="G1318" i="28"/>
  <c r="H1318" i="28"/>
  <c r="I1318" i="28"/>
  <c r="J1318" i="28"/>
  <c r="E2129" i="28"/>
  <c r="F2129" i="28"/>
  <c r="G2129" i="28"/>
  <c r="H2129" i="28"/>
  <c r="I2129" i="28"/>
  <c r="J2129" i="28"/>
  <c r="E2130" i="28"/>
  <c r="F2130" i="28"/>
  <c r="G2130" i="28"/>
  <c r="H2130" i="28"/>
  <c r="I2130" i="28"/>
  <c r="J2130" i="28"/>
  <c r="E2131" i="28"/>
  <c r="F2131" i="28"/>
  <c r="G2131" i="28"/>
  <c r="H2131" i="28"/>
  <c r="I2131" i="28"/>
  <c r="J2131" i="28"/>
  <c r="E2132" i="28"/>
  <c r="F2132" i="28"/>
  <c r="G2132" i="28"/>
  <c r="H2132" i="28"/>
  <c r="I2132" i="28"/>
  <c r="J2132" i="28"/>
  <c r="E2133" i="28"/>
  <c r="F2133" i="28"/>
  <c r="G2133" i="28"/>
  <c r="H2133" i="28"/>
  <c r="I2133" i="28"/>
  <c r="J2133" i="28"/>
  <c r="E1319" i="28"/>
  <c r="F1319" i="28"/>
  <c r="G1319" i="28"/>
  <c r="H1319" i="28"/>
  <c r="I1319" i="28"/>
  <c r="J1319" i="28"/>
  <c r="E1320" i="28"/>
  <c r="F1320" i="28"/>
  <c r="G1320" i="28"/>
  <c r="H1320" i="28"/>
  <c r="I1320" i="28"/>
  <c r="J1320" i="28"/>
  <c r="E886" i="28"/>
  <c r="F886" i="28"/>
  <c r="G886" i="28"/>
  <c r="H886" i="28"/>
  <c r="I886" i="28"/>
  <c r="J886" i="28"/>
  <c r="E335" i="28"/>
  <c r="F335" i="28"/>
  <c r="G335" i="28"/>
  <c r="H335" i="28"/>
  <c r="I335" i="28"/>
  <c r="J335" i="28"/>
  <c r="E2134" i="28"/>
  <c r="F2134" i="28"/>
  <c r="G2134" i="28"/>
  <c r="H2134" i="28"/>
  <c r="I2134" i="28"/>
  <c r="J2134" i="28"/>
  <c r="E2135" i="28"/>
  <c r="F2135" i="28"/>
  <c r="G2135" i="28"/>
  <c r="H2135" i="28"/>
  <c r="I2135" i="28"/>
  <c r="J2135" i="28"/>
  <c r="E2136" i="28"/>
  <c r="F2136" i="28"/>
  <c r="G2136" i="28"/>
  <c r="H2136" i="28"/>
  <c r="I2136" i="28"/>
  <c r="J2136" i="28"/>
  <c r="E2137" i="28"/>
  <c r="F2137" i="28"/>
  <c r="G2137" i="28"/>
  <c r="H2137" i="28"/>
  <c r="I2137" i="28"/>
  <c r="J2137" i="28"/>
  <c r="E2138" i="28"/>
  <c r="F2138" i="28"/>
  <c r="G2138" i="28"/>
  <c r="H2138" i="28"/>
  <c r="I2138" i="28"/>
  <c r="J2138" i="28"/>
  <c r="E802" i="28"/>
  <c r="F802" i="28"/>
  <c r="G802" i="28"/>
  <c r="H802" i="28"/>
  <c r="I802" i="28"/>
  <c r="J802" i="28"/>
  <c r="E2139" i="28"/>
  <c r="F2139" i="28"/>
  <c r="G2139" i="28"/>
  <c r="H2139" i="28"/>
  <c r="I2139" i="28"/>
  <c r="J2139" i="28"/>
  <c r="E2140" i="28"/>
  <c r="F2140" i="28"/>
  <c r="G2140" i="28"/>
  <c r="H2140" i="28"/>
  <c r="I2140" i="28"/>
  <c r="J2140" i="28"/>
  <c r="E777" i="28"/>
  <c r="F777" i="28"/>
  <c r="G777" i="28"/>
  <c r="H777" i="28"/>
  <c r="I777" i="28"/>
  <c r="J777" i="28"/>
  <c r="E655" i="28"/>
  <c r="F655" i="28"/>
  <c r="G655" i="28"/>
  <c r="H655" i="28"/>
  <c r="I655" i="28"/>
  <c r="J655" i="28"/>
  <c r="E347" i="28"/>
  <c r="F347" i="28"/>
  <c r="G347" i="28"/>
  <c r="H347" i="28"/>
  <c r="I347" i="28"/>
  <c r="J347" i="28"/>
  <c r="E1118" i="28"/>
  <c r="F1118" i="28"/>
  <c r="G1118" i="28"/>
  <c r="H1118" i="28"/>
  <c r="I1118" i="28"/>
  <c r="J1118" i="28"/>
  <c r="E1237" i="28"/>
  <c r="F1237" i="28"/>
  <c r="G1237" i="28"/>
  <c r="H1237" i="28"/>
  <c r="I1237" i="28"/>
  <c r="J1237" i="28"/>
  <c r="E2141" i="28"/>
  <c r="F2141" i="28"/>
  <c r="G2141" i="28"/>
  <c r="H2141" i="28"/>
  <c r="I2141" i="28"/>
  <c r="J2141" i="28"/>
  <c r="E2142" i="28"/>
  <c r="F2142" i="28"/>
  <c r="G2142" i="28"/>
  <c r="H2142" i="28"/>
  <c r="I2142" i="28"/>
  <c r="J2142" i="28"/>
  <c r="E101" i="28"/>
  <c r="F101" i="28"/>
  <c r="G101" i="28"/>
  <c r="H101" i="28"/>
  <c r="I101" i="28"/>
  <c r="J101" i="28"/>
  <c r="E2143" i="28"/>
  <c r="F2143" i="28"/>
  <c r="G2143" i="28"/>
  <c r="H2143" i="28"/>
  <c r="I2143" i="28"/>
  <c r="J2143" i="28"/>
  <c r="E2144" i="28"/>
  <c r="F2144" i="28"/>
  <c r="G2144" i="28"/>
  <c r="H2144" i="28"/>
  <c r="I2144" i="28"/>
  <c r="J2144" i="28"/>
  <c r="E24" i="28"/>
  <c r="F24" i="28"/>
  <c r="G24" i="28"/>
  <c r="H24" i="28"/>
  <c r="I24" i="28"/>
  <c r="J24" i="28"/>
  <c r="E1195" i="28"/>
  <c r="F1195" i="28"/>
  <c r="G1195" i="28"/>
  <c r="H1195" i="28"/>
  <c r="I1195" i="28"/>
  <c r="J1195" i="28"/>
  <c r="E2145" i="28"/>
  <c r="F2145" i="28"/>
  <c r="G2145" i="28"/>
  <c r="H2145" i="28"/>
  <c r="I2145" i="28"/>
  <c r="J2145" i="28"/>
  <c r="E401" i="28"/>
  <c r="F401" i="28"/>
  <c r="G401" i="28"/>
  <c r="H401" i="28"/>
  <c r="I401" i="28"/>
  <c r="J401" i="28"/>
  <c r="E2146" i="28"/>
  <c r="F2146" i="28"/>
  <c r="G2146" i="28"/>
  <c r="H2146" i="28"/>
  <c r="I2146" i="28"/>
  <c r="J2146" i="28"/>
  <c r="E2147" i="28"/>
  <c r="F2147" i="28"/>
  <c r="G2147" i="28"/>
  <c r="H2147" i="28"/>
  <c r="I2147" i="28"/>
  <c r="J2147" i="28"/>
  <c r="E296" i="28"/>
  <c r="F296" i="28"/>
  <c r="G296" i="28"/>
  <c r="H296" i="28"/>
  <c r="I296" i="28"/>
  <c r="J296" i="28"/>
  <c r="E2148" i="28"/>
  <c r="F2148" i="28"/>
  <c r="G2148" i="28"/>
  <c r="H2148" i="28"/>
  <c r="I2148" i="28"/>
  <c r="J2148" i="28"/>
  <c r="E2149" i="28"/>
  <c r="F2149" i="28"/>
  <c r="G2149" i="28"/>
  <c r="H2149" i="28"/>
  <c r="I2149" i="28"/>
  <c r="J2149" i="28"/>
  <c r="E2150" i="28"/>
  <c r="F2150" i="28"/>
  <c r="G2150" i="28"/>
  <c r="H2150" i="28"/>
  <c r="I2150" i="28"/>
  <c r="J2150" i="28"/>
  <c r="E2151" i="28"/>
  <c r="F2151" i="28"/>
  <c r="G2151" i="28"/>
  <c r="H2151" i="28"/>
  <c r="I2151" i="28"/>
  <c r="J2151" i="28"/>
  <c r="E2152" i="28"/>
  <c r="F2152" i="28"/>
  <c r="G2152" i="28"/>
  <c r="H2152" i="28"/>
  <c r="I2152" i="28"/>
  <c r="J2152" i="28"/>
  <c r="E2153" i="28"/>
  <c r="F2153" i="28"/>
  <c r="G2153" i="28"/>
  <c r="H2153" i="28"/>
  <c r="I2153" i="28"/>
  <c r="J2153" i="28"/>
  <c r="E524" i="28"/>
  <c r="F524" i="28"/>
  <c r="G524" i="28"/>
  <c r="H524" i="28"/>
  <c r="I524" i="28"/>
  <c r="J524" i="28"/>
  <c r="E2154" i="28"/>
  <c r="F2154" i="28"/>
  <c r="G2154" i="28"/>
  <c r="H2154" i="28"/>
  <c r="I2154" i="28"/>
  <c r="J2154" i="28"/>
  <c r="E261" i="28"/>
  <c r="F261" i="28"/>
  <c r="G261" i="28"/>
  <c r="H261" i="28"/>
  <c r="I261" i="28"/>
  <c r="J261" i="28"/>
  <c r="E57" i="28"/>
  <c r="F57" i="28"/>
  <c r="G57" i="28"/>
  <c r="H57" i="28"/>
  <c r="I57" i="28"/>
  <c r="J57" i="28"/>
  <c r="E2155" i="28"/>
  <c r="F2155" i="28"/>
  <c r="G2155" i="28"/>
  <c r="H2155" i="28"/>
  <c r="I2155" i="28"/>
  <c r="J2155" i="28"/>
  <c r="E2156" i="28"/>
  <c r="F2156" i="28"/>
  <c r="G2156" i="28"/>
  <c r="H2156" i="28"/>
  <c r="I2156" i="28"/>
  <c r="J2156" i="28"/>
  <c r="E2157" i="28"/>
  <c r="F2157" i="28"/>
  <c r="G2157" i="28"/>
  <c r="H2157" i="28"/>
  <c r="I2157" i="28"/>
  <c r="J2157" i="28"/>
  <c r="E2158" i="28"/>
  <c r="F2158" i="28"/>
  <c r="G2158" i="28"/>
  <c r="H2158" i="28"/>
  <c r="I2158" i="28"/>
  <c r="J2158" i="28"/>
  <c r="E79" i="28"/>
  <c r="F79" i="28"/>
  <c r="G79" i="28"/>
  <c r="H79" i="28"/>
  <c r="I79" i="28"/>
  <c r="J79" i="28"/>
  <c r="E2159" i="28"/>
  <c r="F2159" i="28"/>
  <c r="G2159" i="28"/>
  <c r="H2159" i="28"/>
  <c r="I2159" i="28"/>
  <c r="J2159" i="28"/>
  <c r="E2160" i="28"/>
  <c r="F2160" i="28"/>
  <c r="G2160" i="28"/>
  <c r="H2160" i="28"/>
  <c r="I2160" i="28"/>
  <c r="J2160" i="28"/>
  <c r="E2161" i="28"/>
  <c r="F2161" i="28"/>
  <c r="G2161" i="28"/>
  <c r="H2161" i="28"/>
  <c r="I2161" i="28"/>
  <c r="J2161" i="28"/>
  <c r="E2162" i="28"/>
  <c r="F2162" i="28"/>
  <c r="G2162" i="28"/>
  <c r="H2162" i="28"/>
  <c r="I2162" i="28"/>
  <c r="J2162" i="28"/>
  <c r="E2163" i="28"/>
  <c r="F2163" i="28"/>
  <c r="G2163" i="28"/>
  <c r="H2163" i="28"/>
  <c r="I2163" i="28"/>
  <c r="J2163" i="28"/>
  <c r="E500" i="28"/>
  <c r="F500" i="28"/>
  <c r="G500" i="28"/>
  <c r="H500" i="28"/>
  <c r="I500" i="28"/>
  <c r="J500" i="28"/>
  <c r="E274" i="28"/>
  <c r="F274" i="28"/>
  <c r="G274" i="28"/>
  <c r="H274" i="28"/>
  <c r="I274" i="28"/>
  <c r="J274" i="28"/>
  <c r="E2164" i="28"/>
  <c r="F2164" i="28"/>
  <c r="G2164" i="28"/>
  <c r="H2164" i="28"/>
  <c r="I2164" i="28"/>
  <c r="J2164" i="28"/>
  <c r="E2165" i="28"/>
  <c r="F2165" i="28"/>
  <c r="G2165" i="28"/>
  <c r="H2165" i="28"/>
  <c r="I2165" i="28"/>
  <c r="J2165" i="28"/>
  <c r="E537" i="28"/>
  <c r="F537" i="28"/>
  <c r="G537" i="28"/>
  <c r="H537" i="28"/>
  <c r="I537" i="28"/>
  <c r="J537" i="28"/>
  <c r="E252" i="28"/>
  <c r="F252" i="28"/>
  <c r="G252" i="28"/>
  <c r="H252" i="28"/>
  <c r="I252" i="28"/>
  <c r="J252" i="28"/>
  <c r="E738" i="28"/>
  <c r="F738" i="28"/>
  <c r="G738" i="28"/>
  <c r="H738" i="28"/>
  <c r="I738" i="28"/>
  <c r="J738" i="28"/>
  <c r="E345" i="28"/>
  <c r="F345" i="28"/>
  <c r="G345" i="28"/>
  <c r="H345" i="28"/>
  <c r="I345" i="28"/>
  <c r="J345" i="28"/>
  <c r="E2166" i="28"/>
  <c r="F2166" i="28"/>
  <c r="G2166" i="28"/>
  <c r="H2166" i="28"/>
  <c r="I2166" i="28"/>
  <c r="J2166" i="28"/>
  <c r="E321" i="28"/>
  <c r="F321" i="28"/>
  <c r="G321" i="28"/>
  <c r="H321" i="28"/>
  <c r="I321" i="28"/>
  <c r="J321" i="28"/>
  <c r="E2167" i="28"/>
  <c r="F2167" i="28"/>
  <c r="G2167" i="28"/>
  <c r="H2167" i="28"/>
  <c r="I2167" i="28"/>
  <c r="J2167" i="28"/>
  <c r="E2168" i="28"/>
  <c r="F2168" i="28"/>
  <c r="G2168" i="28"/>
  <c r="H2168" i="28"/>
  <c r="I2168" i="28"/>
  <c r="J2168" i="28"/>
  <c r="E2169" i="28"/>
  <c r="F2169" i="28"/>
  <c r="G2169" i="28"/>
  <c r="H2169" i="28"/>
  <c r="I2169" i="28"/>
  <c r="J2169" i="28"/>
  <c r="E87" i="28"/>
  <c r="F87" i="28"/>
  <c r="G87" i="28"/>
  <c r="H87" i="28"/>
  <c r="I87" i="28"/>
  <c r="J87" i="28"/>
  <c r="E134" i="28"/>
  <c r="F134" i="28"/>
  <c r="G134" i="28"/>
  <c r="H134" i="28"/>
  <c r="I134" i="28"/>
  <c r="J134" i="28"/>
  <c r="E157" i="28"/>
  <c r="F157" i="28"/>
  <c r="G157" i="28"/>
  <c r="H157" i="28"/>
  <c r="I157" i="28"/>
  <c r="J157" i="28"/>
  <c r="E1280" i="28"/>
  <c r="F1280" i="28"/>
  <c r="G1280" i="28"/>
  <c r="H1280" i="28"/>
  <c r="I1280" i="28"/>
  <c r="J1280" i="28"/>
  <c r="E525" i="28"/>
  <c r="F525" i="28"/>
  <c r="G525" i="28"/>
  <c r="H525" i="28"/>
  <c r="I525" i="28"/>
  <c r="J525" i="28"/>
  <c r="E284" i="28"/>
  <c r="F284" i="28"/>
  <c r="G284" i="28"/>
  <c r="H284" i="28"/>
  <c r="I284" i="28"/>
  <c r="J284" i="28"/>
  <c r="E2170" i="28"/>
  <c r="F2170" i="28"/>
  <c r="G2170" i="28"/>
  <c r="H2170" i="28"/>
  <c r="I2170" i="28"/>
  <c r="J2170" i="28"/>
  <c r="E624" i="28"/>
  <c r="F624" i="28"/>
  <c r="G624" i="28"/>
  <c r="H624" i="28"/>
  <c r="I624" i="28"/>
  <c r="J624" i="28"/>
  <c r="E2171" i="28"/>
  <c r="F2171" i="28"/>
  <c r="G2171" i="28"/>
  <c r="H2171" i="28"/>
  <c r="I2171" i="28"/>
  <c r="J2171" i="28"/>
  <c r="E2172" i="28"/>
  <c r="F2172" i="28"/>
  <c r="G2172" i="28"/>
  <c r="H2172" i="28"/>
  <c r="I2172" i="28"/>
  <c r="J2172" i="28"/>
  <c r="E211" i="28"/>
  <c r="F211" i="28"/>
  <c r="G211" i="28"/>
  <c r="H211" i="28"/>
  <c r="I211" i="28"/>
  <c r="J211" i="28"/>
  <c r="E247" i="28"/>
  <c r="F247" i="28"/>
  <c r="G247" i="28"/>
  <c r="H247" i="28"/>
  <c r="I247" i="28"/>
  <c r="J247" i="28"/>
  <c r="E150" i="28"/>
  <c r="F150" i="28"/>
  <c r="G150" i="28"/>
  <c r="H150" i="28"/>
  <c r="I150" i="28"/>
  <c r="J150" i="28"/>
  <c r="E226" i="28"/>
  <c r="F226" i="28"/>
  <c r="G226" i="28"/>
  <c r="H226" i="28"/>
  <c r="I226" i="28"/>
  <c r="J226" i="28"/>
  <c r="E175" i="28"/>
  <c r="F175" i="28"/>
  <c r="G175" i="28"/>
  <c r="H175" i="28"/>
  <c r="I175" i="28"/>
  <c r="J175" i="28"/>
  <c r="E272" i="28"/>
  <c r="F272" i="28"/>
  <c r="G272" i="28"/>
  <c r="H272" i="28"/>
  <c r="I272" i="28"/>
  <c r="J272" i="28"/>
  <c r="E268" i="28"/>
  <c r="F268" i="28"/>
  <c r="G268" i="28"/>
  <c r="H268" i="28"/>
  <c r="I268" i="28"/>
  <c r="J268" i="28"/>
  <c r="E2173" i="28"/>
  <c r="F2173" i="28"/>
  <c r="G2173" i="28"/>
  <c r="H2173" i="28"/>
  <c r="I2173" i="28"/>
  <c r="J2173" i="28"/>
  <c r="E2174" i="28"/>
  <c r="F2174" i="28"/>
  <c r="G2174" i="28"/>
  <c r="H2174" i="28"/>
  <c r="I2174" i="28"/>
  <c r="J2174" i="28"/>
  <c r="E447" i="28"/>
  <c r="F447" i="28"/>
  <c r="G447" i="28"/>
  <c r="H447" i="28"/>
  <c r="I447" i="28"/>
  <c r="J447" i="28"/>
  <c r="E2175" i="28"/>
  <c r="F2175" i="28"/>
  <c r="G2175" i="28"/>
  <c r="H2175" i="28"/>
  <c r="I2175" i="28"/>
  <c r="J2175" i="28"/>
  <c r="E2176" i="28"/>
  <c r="F2176" i="28"/>
  <c r="G2176" i="28"/>
  <c r="H2176" i="28"/>
  <c r="I2176" i="28"/>
  <c r="J2176" i="28"/>
  <c r="E399" i="28"/>
  <c r="F399" i="28"/>
  <c r="G399" i="28"/>
  <c r="H399" i="28"/>
  <c r="I399" i="28"/>
  <c r="J399" i="28"/>
  <c r="E2177" i="28"/>
  <c r="F2177" i="28"/>
  <c r="G2177" i="28"/>
  <c r="H2177" i="28"/>
  <c r="I2177" i="28"/>
  <c r="J2177" i="28"/>
  <c r="E2178" i="28"/>
  <c r="F2178" i="28"/>
  <c r="G2178" i="28"/>
  <c r="H2178" i="28"/>
  <c r="I2178" i="28"/>
  <c r="J2178" i="28"/>
  <c r="E703" i="28"/>
  <c r="F703" i="28"/>
  <c r="G703" i="28"/>
  <c r="H703" i="28"/>
  <c r="I703" i="28"/>
  <c r="J703" i="28"/>
  <c r="E2179" i="28"/>
  <c r="F2179" i="28"/>
  <c r="G2179" i="28"/>
  <c r="H2179" i="28"/>
  <c r="I2179" i="28"/>
  <c r="J2179" i="28"/>
  <c r="E2180" i="28"/>
  <c r="F2180" i="28"/>
  <c r="G2180" i="28"/>
  <c r="H2180" i="28"/>
  <c r="I2180" i="28"/>
  <c r="J2180" i="28"/>
  <c r="E2181" i="28"/>
  <c r="F2181" i="28"/>
  <c r="G2181" i="28"/>
  <c r="H2181" i="28"/>
  <c r="I2181" i="28"/>
  <c r="J2181" i="28"/>
  <c r="E2182" i="28"/>
  <c r="F2182" i="28"/>
  <c r="G2182" i="28"/>
  <c r="H2182" i="28"/>
  <c r="I2182" i="28"/>
  <c r="J2182" i="28"/>
  <c r="E2183" i="28"/>
  <c r="F2183" i="28"/>
  <c r="G2183" i="28"/>
  <c r="H2183" i="28"/>
  <c r="I2183" i="28"/>
  <c r="J2183" i="28"/>
  <c r="E2184" i="28"/>
  <c r="F2184" i="28"/>
  <c r="G2184" i="28"/>
  <c r="H2184" i="28"/>
  <c r="I2184" i="28"/>
  <c r="J2184" i="28"/>
  <c r="E2185" i="28"/>
  <c r="F2185" i="28"/>
  <c r="G2185" i="28"/>
  <c r="H2185" i="28"/>
  <c r="I2185" i="28"/>
  <c r="J2185" i="28"/>
  <c r="E2186" i="28"/>
  <c r="F2186" i="28"/>
  <c r="G2186" i="28"/>
  <c r="H2186" i="28"/>
  <c r="I2186" i="28"/>
  <c r="J2186" i="28"/>
  <c r="E1196" i="28"/>
  <c r="F1196" i="28"/>
  <c r="G1196" i="28"/>
  <c r="H1196" i="28"/>
  <c r="I1196" i="28"/>
  <c r="J1196" i="28"/>
  <c r="E2187" i="28"/>
  <c r="F2187" i="28"/>
  <c r="G2187" i="28"/>
  <c r="H2187" i="28"/>
  <c r="I2187" i="28"/>
  <c r="J2187" i="28"/>
  <c r="E2188" i="28"/>
  <c r="F2188" i="28"/>
  <c r="G2188" i="28"/>
  <c r="H2188" i="28"/>
  <c r="I2188" i="28"/>
  <c r="J2188" i="28"/>
  <c r="E982" i="28"/>
  <c r="F982" i="28"/>
  <c r="G982" i="28"/>
  <c r="H982" i="28"/>
  <c r="I982" i="28"/>
  <c r="J982" i="28"/>
  <c r="E1238" i="28"/>
  <c r="F1238" i="28"/>
  <c r="G1238" i="28"/>
  <c r="H1238" i="28"/>
  <c r="I1238" i="28"/>
  <c r="J1238" i="28"/>
  <c r="E2189" i="28"/>
  <c r="F2189" i="28"/>
  <c r="G2189" i="28"/>
  <c r="H2189" i="28"/>
  <c r="I2189" i="28"/>
  <c r="J2189" i="28"/>
  <c r="E1154" i="28"/>
  <c r="F1154" i="28"/>
  <c r="G1154" i="28"/>
  <c r="H1154" i="28"/>
  <c r="I1154" i="28"/>
  <c r="J1154" i="28"/>
  <c r="E561" i="28"/>
  <c r="F561" i="28"/>
  <c r="G561" i="28"/>
  <c r="H561" i="28"/>
  <c r="I561" i="28"/>
  <c r="J561" i="28"/>
  <c r="E2190" i="28"/>
  <c r="F2190" i="28"/>
  <c r="G2190" i="28"/>
  <c r="H2190" i="28"/>
  <c r="I2190" i="28"/>
  <c r="J2190" i="28"/>
  <c r="E915" i="28"/>
  <c r="F915" i="28"/>
  <c r="G915" i="28"/>
  <c r="H915" i="28"/>
  <c r="I915" i="28"/>
  <c r="J915" i="28"/>
  <c r="E584" i="28"/>
  <c r="F584" i="28"/>
  <c r="G584" i="28"/>
  <c r="H584" i="28"/>
  <c r="I584" i="28"/>
  <c r="J584" i="28"/>
  <c r="E2191" i="28"/>
  <c r="F2191" i="28"/>
  <c r="G2191" i="28"/>
  <c r="H2191" i="28"/>
  <c r="I2191" i="28"/>
  <c r="J2191" i="28"/>
  <c r="E625" i="28"/>
  <c r="F625" i="28"/>
  <c r="G625" i="28"/>
  <c r="H625" i="28"/>
  <c r="I625" i="28"/>
  <c r="J625" i="28"/>
  <c r="E689" i="28"/>
  <c r="F689" i="28"/>
  <c r="G689" i="28"/>
  <c r="H689" i="28"/>
  <c r="I689" i="28"/>
  <c r="J689" i="28"/>
  <c r="E542" i="28"/>
  <c r="F542" i="28"/>
  <c r="G542" i="28"/>
  <c r="H542" i="28"/>
  <c r="I542" i="28"/>
  <c r="J542" i="28"/>
  <c r="E285" i="28"/>
  <c r="F285" i="28"/>
  <c r="G285" i="28"/>
  <c r="H285" i="28"/>
  <c r="I285" i="28"/>
  <c r="J285" i="28"/>
  <c r="E1281" i="28"/>
  <c r="F1281" i="28"/>
  <c r="G1281" i="28"/>
  <c r="H1281" i="28"/>
  <c r="I1281" i="28"/>
  <c r="J1281" i="28"/>
  <c r="E189" i="28"/>
  <c r="F189" i="28"/>
  <c r="G189" i="28"/>
  <c r="H189" i="28"/>
  <c r="I189" i="28"/>
  <c r="J189" i="28"/>
  <c r="E1282" i="28"/>
  <c r="F1282" i="28"/>
  <c r="G1282" i="28"/>
  <c r="H1282" i="28"/>
  <c r="I1282" i="28"/>
  <c r="J1282" i="28"/>
  <c r="E2192" i="28"/>
  <c r="F2192" i="28"/>
  <c r="G2192" i="28"/>
  <c r="H2192" i="28"/>
  <c r="I2192" i="28"/>
  <c r="J2192" i="28"/>
  <c r="E853" i="28"/>
  <c r="F853" i="28"/>
  <c r="G853" i="28"/>
  <c r="H853" i="28"/>
  <c r="I853" i="28"/>
  <c r="J853" i="28"/>
  <c r="E126" i="28"/>
  <c r="F126" i="28"/>
  <c r="G126" i="28"/>
  <c r="H126" i="28"/>
  <c r="I126" i="28"/>
  <c r="J126" i="28"/>
  <c r="E487" i="28"/>
  <c r="F487" i="28"/>
  <c r="G487" i="28"/>
  <c r="H487" i="28"/>
  <c r="I487" i="28"/>
  <c r="J487" i="28"/>
  <c r="E2193" i="28"/>
  <c r="F2193" i="28"/>
  <c r="G2193" i="28"/>
  <c r="H2193" i="28"/>
  <c r="I2193" i="28"/>
  <c r="J2193" i="28"/>
  <c r="E2194" i="28"/>
  <c r="F2194" i="28"/>
  <c r="G2194" i="28"/>
  <c r="H2194" i="28"/>
  <c r="I2194" i="28"/>
  <c r="J2194" i="28"/>
  <c r="E371" i="28"/>
  <c r="F371" i="28"/>
  <c r="G371" i="28"/>
  <c r="H371" i="28"/>
  <c r="I371" i="28"/>
  <c r="J371" i="28"/>
  <c r="E887" i="28"/>
  <c r="F887" i="28"/>
  <c r="G887" i="28"/>
  <c r="H887" i="28"/>
  <c r="I887" i="28"/>
  <c r="J887" i="28"/>
  <c r="E2195" i="28"/>
  <c r="F2195" i="28"/>
  <c r="G2195" i="28"/>
  <c r="H2195" i="28"/>
  <c r="I2195" i="28"/>
  <c r="J2195" i="28"/>
  <c r="E690" i="28"/>
  <c r="F690" i="28"/>
  <c r="G690" i="28"/>
  <c r="H690" i="28"/>
  <c r="I690" i="28"/>
  <c r="J690" i="28"/>
  <c r="E888" i="28"/>
  <c r="F888" i="28"/>
  <c r="G888" i="28"/>
  <c r="H888" i="28"/>
  <c r="I888" i="28"/>
  <c r="J888" i="28"/>
  <c r="E1425" i="28"/>
  <c r="F1425" i="28"/>
  <c r="G1425" i="28"/>
  <c r="H1425" i="28"/>
  <c r="I1425" i="28"/>
  <c r="J1425" i="28"/>
  <c r="E2196" i="28"/>
  <c r="F2196" i="28"/>
  <c r="G2196" i="28"/>
  <c r="H2196" i="28"/>
  <c r="I2196" i="28"/>
  <c r="J2196" i="28"/>
  <c r="E963" i="28"/>
  <c r="F963" i="28"/>
  <c r="G963" i="28"/>
  <c r="H963" i="28"/>
  <c r="I963" i="28"/>
  <c r="J963" i="28"/>
  <c r="E1369" i="28"/>
  <c r="F1369" i="28"/>
  <c r="G1369" i="28"/>
  <c r="H1369" i="28"/>
  <c r="I1369" i="28"/>
  <c r="J1369" i="28"/>
  <c r="E1426" i="28"/>
  <c r="F1426" i="28"/>
  <c r="G1426" i="28"/>
  <c r="H1426" i="28"/>
  <c r="I1426" i="28"/>
  <c r="J1426" i="28"/>
  <c r="E2197" i="28"/>
  <c r="F2197" i="28"/>
  <c r="G2197" i="28"/>
  <c r="H2197" i="28"/>
  <c r="I2197" i="28"/>
  <c r="J2197" i="28"/>
  <c r="E2198" i="28"/>
  <c r="F2198" i="28"/>
  <c r="G2198" i="28"/>
  <c r="H2198" i="28"/>
  <c r="I2198" i="28"/>
  <c r="J2198" i="28"/>
  <c r="E2199" i="28"/>
  <c r="F2199" i="28"/>
  <c r="G2199" i="28"/>
  <c r="H2199" i="28"/>
  <c r="I2199" i="28"/>
  <c r="J2199" i="28"/>
  <c r="E828" i="28"/>
  <c r="F828" i="28"/>
  <c r="G828" i="28"/>
  <c r="H828" i="28"/>
  <c r="I828" i="28"/>
  <c r="J828" i="28"/>
  <c r="E2200" i="28"/>
  <c r="F2200" i="28"/>
  <c r="G2200" i="28"/>
  <c r="H2200" i="28"/>
  <c r="I2200" i="28"/>
  <c r="J2200" i="28"/>
  <c r="E673" i="28"/>
  <c r="F673" i="28"/>
  <c r="G673" i="28"/>
  <c r="H673" i="28"/>
  <c r="I673" i="28"/>
  <c r="J673" i="28"/>
  <c r="E163" i="28"/>
  <c r="F163" i="28"/>
  <c r="G163" i="28"/>
  <c r="H163" i="28"/>
  <c r="I163" i="28"/>
  <c r="J163" i="28"/>
  <c r="E2201" i="28"/>
  <c r="F2201" i="28"/>
  <c r="G2201" i="28"/>
  <c r="H2201" i="28"/>
  <c r="I2201" i="28"/>
  <c r="J2201" i="28"/>
  <c r="E2202" i="28"/>
  <c r="F2202" i="28"/>
  <c r="G2202" i="28"/>
  <c r="H2202" i="28"/>
  <c r="I2202" i="28"/>
  <c r="J2202" i="28"/>
  <c r="E2203" i="28"/>
  <c r="F2203" i="28"/>
  <c r="G2203" i="28"/>
  <c r="H2203" i="28"/>
  <c r="I2203" i="28"/>
  <c r="J2203" i="28"/>
  <c r="E2204" i="28"/>
  <c r="F2204" i="28"/>
  <c r="G2204" i="28"/>
  <c r="H2204" i="28"/>
  <c r="I2204" i="28"/>
  <c r="J2204" i="28"/>
  <c r="E1321" i="28"/>
  <c r="F1321" i="28"/>
  <c r="G1321" i="28"/>
  <c r="H1321" i="28"/>
  <c r="I1321" i="28"/>
  <c r="J1321" i="28"/>
  <c r="E2205" i="28"/>
  <c r="F2205" i="28"/>
  <c r="G2205" i="28"/>
  <c r="H2205" i="28"/>
  <c r="I2205" i="28"/>
  <c r="J2205" i="28"/>
  <c r="E2206" i="28"/>
  <c r="F2206" i="28"/>
  <c r="G2206" i="28"/>
  <c r="H2206" i="28"/>
  <c r="I2206" i="28"/>
  <c r="J2206" i="28"/>
  <c r="E1239" i="28"/>
  <c r="F1239" i="28"/>
  <c r="G1239" i="28"/>
  <c r="H1239" i="28"/>
  <c r="I1239" i="28"/>
  <c r="J1239" i="28"/>
  <c r="E510" i="28"/>
  <c r="F510" i="28"/>
  <c r="G510" i="28"/>
  <c r="H510" i="28"/>
  <c r="I510" i="28"/>
  <c r="J510" i="28"/>
  <c r="E2207" i="28"/>
  <c r="F2207" i="28"/>
  <c r="G2207" i="28"/>
  <c r="H2207" i="28"/>
  <c r="I2207" i="28"/>
  <c r="J2207" i="28"/>
  <c r="E1240" i="28"/>
  <c r="F1240" i="28"/>
  <c r="G1240" i="28"/>
  <c r="H1240" i="28"/>
  <c r="I1240" i="28"/>
  <c r="J1240" i="28"/>
  <c r="E2208" i="28"/>
  <c r="F2208" i="28"/>
  <c r="G2208" i="28"/>
  <c r="H2208" i="28"/>
  <c r="I2208" i="28"/>
  <c r="J2208" i="28"/>
  <c r="E2209" i="28"/>
  <c r="F2209" i="28"/>
  <c r="G2209" i="28"/>
  <c r="H2209" i="28"/>
  <c r="I2209" i="28"/>
  <c r="J2209" i="28"/>
  <c r="E2210" i="28"/>
  <c r="F2210" i="28"/>
  <c r="G2210" i="28"/>
  <c r="H2210" i="28"/>
  <c r="I2210" i="28"/>
  <c r="J2210" i="28"/>
  <c r="E2211" i="28"/>
  <c r="F2211" i="28"/>
  <c r="G2211" i="28"/>
  <c r="H2211" i="28"/>
  <c r="I2211" i="28"/>
  <c r="J2211" i="28"/>
  <c r="E2212" i="28"/>
  <c r="F2212" i="28"/>
  <c r="G2212" i="28"/>
  <c r="H2212" i="28"/>
  <c r="I2212" i="28"/>
  <c r="J2212" i="28"/>
  <c r="E342" i="28"/>
  <c r="F342" i="28"/>
  <c r="G342" i="28"/>
  <c r="H342" i="28"/>
  <c r="I342" i="28"/>
  <c r="J342" i="28"/>
  <c r="E297" i="28"/>
  <c r="F297" i="28"/>
  <c r="G297" i="28"/>
  <c r="H297" i="28"/>
  <c r="I297" i="28"/>
  <c r="J297" i="28"/>
  <c r="E794" i="28"/>
  <c r="F794" i="28"/>
  <c r="G794" i="28"/>
  <c r="H794" i="28"/>
  <c r="I794" i="28"/>
  <c r="J794" i="28"/>
  <c r="E767" i="28"/>
  <c r="F767" i="28"/>
  <c r="G767" i="28"/>
  <c r="H767" i="28"/>
  <c r="I767" i="28"/>
  <c r="J767" i="28"/>
  <c r="E1035" i="28"/>
  <c r="F1035" i="28"/>
  <c r="G1035" i="28"/>
  <c r="H1035" i="28"/>
  <c r="I1035" i="28"/>
  <c r="J1035" i="28"/>
  <c r="E372" i="28"/>
  <c r="F372" i="28"/>
  <c r="G372" i="28"/>
  <c r="H372" i="28"/>
  <c r="I372" i="28"/>
  <c r="J372" i="28"/>
  <c r="E936" i="28"/>
  <c r="F936" i="28"/>
  <c r="G936" i="28"/>
  <c r="H936" i="28"/>
  <c r="I936" i="28"/>
  <c r="J936" i="28"/>
  <c r="E1056" i="28"/>
  <c r="F1056" i="28"/>
  <c r="G1056" i="28"/>
  <c r="H1056" i="28"/>
  <c r="I1056" i="28"/>
  <c r="J1056" i="28"/>
  <c r="E1322" i="28"/>
  <c r="F1322" i="28"/>
  <c r="G1322" i="28"/>
  <c r="H1322" i="28"/>
  <c r="I1322" i="28"/>
  <c r="J1322" i="28"/>
  <c r="E2213" i="28"/>
  <c r="F2213" i="28"/>
  <c r="G2213" i="28"/>
  <c r="H2213" i="28"/>
  <c r="I2213" i="28"/>
  <c r="J2213" i="28"/>
  <c r="E2214" i="28"/>
  <c r="F2214" i="28"/>
  <c r="G2214" i="28"/>
  <c r="H2214" i="28"/>
  <c r="I2214" i="28"/>
  <c r="J2214" i="28"/>
  <c r="E2215" i="28"/>
  <c r="F2215" i="28"/>
  <c r="G2215" i="28"/>
  <c r="H2215" i="28"/>
  <c r="I2215" i="28"/>
  <c r="J2215" i="28"/>
  <c r="E1323" i="28"/>
  <c r="F1323" i="28"/>
  <c r="G1323" i="28"/>
  <c r="H1323" i="28"/>
  <c r="I1323" i="28"/>
  <c r="J1323" i="28"/>
  <c r="E1370" i="28"/>
  <c r="F1370" i="28"/>
  <c r="G1370" i="28"/>
  <c r="H1370" i="28"/>
  <c r="I1370" i="28"/>
  <c r="J1370" i="28"/>
  <c r="E2216" i="28"/>
  <c r="F2216" i="28"/>
  <c r="G2216" i="28"/>
  <c r="H2216" i="28"/>
  <c r="I2216" i="28"/>
  <c r="J2216" i="28"/>
  <c r="E327" i="28"/>
  <c r="F327" i="28"/>
  <c r="G327" i="28"/>
  <c r="H327" i="28"/>
  <c r="I327" i="28"/>
  <c r="J327" i="28"/>
  <c r="E2217" i="28"/>
  <c r="F2217" i="28"/>
  <c r="G2217" i="28"/>
  <c r="H2217" i="28"/>
  <c r="I2217" i="28"/>
  <c r="J2217" i="28"/>
  <c r="E2218" i="28"/>
  <c r="F2218" i="28"/>
  <c r="G2218" i="28"/>
  <c r="H2218" i="28"/>
  <c r="I2218" i="28"/>
  <c r="J2218" i="28"/>
  <c r="E2219" i="28"/>
  <c r="F2219" i="28"/>
  <c r="G2219" i="28"/>
  <c r="H2219" i="28"/>
  <c r="I2219" i="28"/>
  <c r="J2219" i="28"/>
  <c r="E2220" i="28"/>
  <c r="F2220" i="28"/>
  <c r="G2220" i="28"/>
  <c r="H2220" i="28"/>
  <c r="I2220" i="28"/>
  <c r="J2220" i="28"/>
  <c r="E1371" i="28"/>
  <c r="F1371" i="28"/>
  <c r="G1371" i="28"/>
  <c r="H1371" i="28"/>
  <c r="I1371" i="28"/>
  <c r="J1371" i="28"/>
  <c r="E1241" i="28"/>
  <c r="F1241" i="28"/>
  <c r="G1241" i="28"/>
  <c r="H1241" i="28"/>
  <c r="I1241" i="28"/>
  <c r="J1241" i="28"/>
  <c r="E2221" i="28"/>
  <c r="F2221" i="28"/>
  <c r="G2221" i="28"/>
  <c r="H2221" i="28"/>
  <c r="I2221" i="28"/>
  <c r="J2221" i="28"/>
  <c r="E2222" i="28"/>
  <c r="F2222" i="28"/>
  <c r="G2222" i="28"/>
  <c r="H2222" i="28"/>
  <c r="I2222" i="28"/>
  <c r="J2222" i="28"/>
  <c r="E2223" i="28"/>
  <c r="F2223" i="28"/>
  <c r="G2223" i="28"/>
  <c r="H2223" i="28"/>
  <c r="I2223" i="28"/>
  <c r="J2223" i="28"/>
  <c r="E73" i="28"/>
  <c r="F73" i="28"/>
  <c r="G73" i="28"/>
  <c r="H73" i="28"/>
  <c r="I73" i="28"/>
  <c r="J73" i="28"/>
  <c r="E2224" i="28"/>
  <c r="F2224" i="28"/>
  <c r="G2224" i="28"/>
  <c r="H2224" i="28"/>
  <c r="I2224" i="28"/>
  <c r="J2224" i="28"/>
  <c r="E1119" i="28"/>
  <c r="F1119" i="28"/>
  <c r="G1119" i="28"/>
  <c r="H1119" i="28"/>
  <c r="I1119" i="28"/>
  <c r="J1119" i="28"/>
  <c r="E2225" i="28"/>
  <c r="F2225" i="28"/>
  <c r="G2225" i="28"/>
  <c r="H2225" i="28"/>
  <c r="I2225" i="28"/>
  <c r="J2225" i="28"/>
  <c r="E2226" i="28"/>
  <c r="F2226" i="28"/>
  <c r="G2226" i="28"/>
  <c r="H2226" i="28"/>
  <c r="I2226" i="28"/>
  <c r="J2226" i="28"/>
  <c r="E2227" i="28"/>
  <c r="F2227" i="28"/>
  <c r="G2227" i="28"/>
  <c r="H2227" i="28"/>
  <c r="I2227" i="28"/>
  <c r="J2227" i="28"/>
  <c r="E2228" i="28"/>
  <c r="F2228" i="28"/>
  <c r="G2228" i="28"/>
  <c r="H2228" i="28"/>
  <c r="I2228" i="28"/>
  <c r="J2228" i="28"/>
  <c r="E2229" i="28"/>
  <c r="F2229" i="28"/>
  <c r="G2229" i="28"/>
  <c r="H2229" i="28"/>
  <c r="I2229" i="28"/>
  <c r="J2229" i="28"/>
  <c r="E2230" i="28"/>
  <c r="F2230" i="28"/>
  <c r="G2230" i="28"/>
  <c r="H2230" i="28"/>
  <c r="I2230" i="28"/>
  <c r="J2230" i="28"/>
  <c r="E2231" i="28"/>
  <c r="F2231" i="28"/>
  <c r="G2231" i="28"/>
  <c r="H2231" i="28"/>
  <c r="I2231" i="28"/>
  <c r="J2231" i="28"/>
  <c r="E2232" i="28"/>
  <c r="F2232" i="28"/>
  <c r="G2232" i="28"/>
  <c r="H2232" i="28"/>
  <c r="I2232" i="28"/>
  <c r="J2232" i="28"/>
  <c r="E2233" i="28"/>
  <c r="F2233" i="28"/>
  <c r="G2233" i="28"/>
  <c r="H2233" i="28"/>
  <c r="I2233" i="28"/>
  <c r="J2233" i="28"/>
  <c r="E2234" i="28"/>
  <c r="F2234" i="28"/>
  <c r="G2234" i="28"/>
  <c r="H2234" i="28"/>
  <c r="I2234" i="28"/>
  <c r="J2234" i="28"/>
  <c r="E2235" i="28"/>
  <c r="F2235" i="28"/>
  <c r="G2235" i="28"/>
  <c r="H2235" i="28"/>
  <c r="I2235" i="28"/>
  <c r="J2235" i="28"/>
  <c r="E2236" i="28"/>
  <c r="F2236" i="28"/>
  <c r="G2236" i="28"/>
  <c r="H2236" i="28"/>
  <c r="I2236" i="28"/>
  <c r="J2236" i="28"/>
  <c r="E2237" i="28"/>
  <c r="F2237" i="28"/>
  <c r="G2237" i="28"/>
  <c r="H2237" i="28"/>
  <c r="I2237" i="28"/>
  <c r="J2237" i="28"/>
  <c r="E2238" i="28"/>
  <c r="F2238" i="28"/>
  <c r="G2238" i="28"/>
  <c r="H2238" i="28"/>
  <c r="I2238" i="28"/>
  <c r="J2238" i="28"/>
  <c r="E2239" i="28"/>
  <c r="F2239" i="28"/>
  <c r="G2239" i="28"/>
  <c r="H2239" i="28"/>
  <c r="I2239" i="28"/>
  <c r="J2239" i="28"/>
  <c r="E2240" i="28"/>
  <c r="F2240" i="28"/>
  <c r="G2240" i="28"/>
  <c r="H2240" i="28"/>
  <c r="I2240" i="28"/>
  <c r="J2240" i="28"/>
  <c r="E2241" i="28"/>
  <c r="F2241" i="28"/>
  <c r="G2241" i="28"/>
  <c r="H2241" i="28"/>
  <c r="I2241" i="28"/>
  <c r="J2241" i="28"/>
  <c r="E2242" i="28"/>
  <c r="F2242" i="28"/>
  <c r="G2242" i="28"/>
  <c r="H2242" i="28"/>
  <c r="I2242" i="28"/>
  <c r="J2242" i="28"/>
  <c r="E2243" i="28"/>
  <c r="F2243" i="28"/>
  <c r="G2243" i="28"/>
  <c r="H2243" i="28"/>
  <c r="I2243" i="28"/>
  <c r="J2243" i="28"/>
  <c r="E2244" i="28"/>
  <c r="F2244" i="28"/>
  <c r="G2244" i="28"/>
  <c r="H2244" i="28"/>
  <c r="I2244" i="28"/>
  <c r="J2244" i="28"/>
  <c r="E1197" i="28"/>
  <c r="F1197" i="28"/>
  <c r="G1197" i="28"/>
  <c r="H1197" i="28"/>
  <c r="I1197" i="28"/>
  <c r="J1197" i="28"/>
  <c r="E1083" i="28"/>
  <c r="F1083" i="28"/>
  <c r="G1083" i="28"/>
  <c r="H1083" i="28"/>
  <c r="I1083" i="28"/>
  <c r="J1083" i="28"/>
  <c r="E2245" i="28"/>
  <c r="F2245" i="28"/>
  <c r="G2245" i="28"/>
  <c r="H2245" i="28"/>
  <c r="I2245" i="28"/>
  <c r="J2245" i="28"/>
  <c r="E2246" i="28"/>
  <c r="F2246" i="28"/>
  <c r="G2246" i="28"/>
  <c r="H2246" i="28"/>
  <c r="I2246" i="28"/>
  <c r="J2246" i="28"/>
  <c r="E724" i="28"/>
  <c r="F724" i="28"/>
  <c r="G724" i="28"/>
  <c r="H724" i="28"/>
  <c r="I724" i="28"/>
  <c r="J724" i="28"/>
  <c r="E2247" i="28"/>
  <c r="F2247" i="28"/>
  <c r="G2247" i="28"/>
  <c r="H2247" i="28"/>
  <c r="I2247" i="28"/>
  <c r="J2247" i="28"/>
  <c r="E2248" i="28"/>
  <c r="F2248" i="28"/>
  <c r="G2248" i="28"/>
  <c r="H2248" i="28"/>
  <c r="I2248" i="28"/>
  <c r="J2248" i="28"/>
  <c r="E2249" i="28"/>
  <c r="F2249" i="28"/>
  <c r="G2249" i="28"/>
  <c r="H2249" i="28"/>
  <c r="I2249" i="28"/>
  <c r="J2249" i="28"/>
  <c r="E2250" i="28"/>
  <c r="F2250" i="28"/>
  <c r="G2250" i="28"/>
  <c r="H2250" i="28"/>
  <c r="I2250" i="28"/>
  <c r="J2250" i="28"/>
  <c r="E2251" i="28"/>
  <c r="F2251" i="28"/>
  <c r="G2251" i="28"/>
  <c r="H2251" i="28"/>
  <c r="I2251" i="28"/>
  <c r="J2251" i="28"/>
  <c r="E2252" i="28"/>
  <c r="F2252" i="28"/>
  <c r="G2252" i="28"/>
  <c r="H2252" i="28"/>
  <c r="I2252" i="28"/>
  <c r="J2252" i="28"/>
  <c r="E2253" i="28"/>
  <c r="F2253" i="28"/>
  <c r="G2253" i="28"/>
  <c r="H2253" i="28"/>
  <c r="I2253" i="28"/>
  <c r="J2253" i="28"/>
  <c r="E2254" i="28"/>
  <c r="F2254" i="28"/>
  <c r="G2254" i="28"/>
  <c r="H2254" i="28"/>
  <c r="I2254" i="28"/>
  <c r="J2254" i="28"/>
  <c r="E2255" i="28"/>
  <c r="F2255" i="28"/>
  <c r="G2255" i="28"/>
  <c r="H2255" i="28"/>
  <c r="I2255" i="28"/>
  <c r="J2255" i="28"/>
  <c r="E2256" i="28"/>
  <c r="F2256" i="28"/>
  <c r="G2256" i="28"/>
  <c r="H2256" i="28"/>
  <c r="I2256" i="28"/>
  <c r="J2256" i="28"/>
  <c r="E2257" i="28"/>
  <c r="F2257" i="28"/>
  <c r="G2257" i="28"/>
  <c r="H2257" i="28"/>
  <c r="I2257" i="28"/>
  <c r="J2257" i="28"/>
  <c r="E1372" i="28"/>
  <c r="F1372" i="28"/>
  <c r="G1372" i="28"/>
  <c r="H1372" i="28"/>
  <c r="I1372" i="28"/>
  <c r="J1372" i="28"/>
  <c r="E2258" i="28"/>
  <c r="F2258" i="28"/>
  <c r="G2258" i="28"/>
  <c r="H2258" i="28"/>
  <c r="I2258" i="28"/>
  <c r="J2258" i="28"/>
  <c r="E2259" i="28"/>
  <c r="F2259" i="28"/>
  <c r="G2259" i="28"/>
  <c r="H2259" i="28"/>
  <c r="I2259" i="28"/>
  <c r="J2259" i="28"/>
  <c r="E2260" i="28"/>
  <c r="F2260" i="28"/>
  <c r="G2260" i="28"/>
  <c r="H2260" i="28"/>
  <c r="I2260" i="28"/>
  <c r="J2260" i="28"/>
  <c r="E1427" i="28"/>
  <c r="F1427" i="28"/>
  <c r="G1427" i="28"/>
  <c r="H1427" i="28"/>
  <c r="I1427" i="28"/>
  <c r="J1427" i="28"/>
  <c r="E2261" i="28"/>
  <c r="F2261" i="28"/>
  <c r="G2261" i="28"/>
  <c r="H2261" i="28"/>
  <c r="I2261" i="28"/>
  <c r="J2261" i="28"/>
  <c r="E1324" i="28"/>
  <c r="F1324" i="28"/>
  <c r="G1324" i="28"/>
  <c r="H1324" i="28"/>
  <c r="I1324" i="28"/>
  <c r="J1324" i="28"/>
  <c r="E1283" i="28"/>
  <c r="F1283" i="28"/>
  <c r="G1283" i="28"/>
  <c r="H1283" i="28"/>
  <c r="I1283" i="28"/>
  <c r="J1283" i="28"/>
  <c r="E1155" i="28"/>
  <c r="F1155" i="28"/>
  <c r="G1155" i="28"/>
  <c r="H1155" i="28"/>
  <c r="I1155" i="28"/>
  <c r="J1155" i="28"/>
  <c r="E1242" i="28"/>
  <c r="F1242" i="28"/>
  <c r="G1242" i="28"/>
  <c r="H1242" i="28"/>
  <c r="I1242" i="28"/>
  <c r="J1242" i="28"/>
  <c r="E1373" i="28"/>
  <c r="F1373" i="28"/>
  <c r="G1373" i="28"/>
  <c r="H1373" i="28"/>
  <c r="I1373" i="28"/>
  <c r="J1373" i="28"/>
  <c r="E867" i="28"/>
  <c r="F867" i="28"/>
  <c r="G867" i="28"/>
  <c r="H867" i="28"/>
  <c r="I867" i="28"/>
  <c r="J867" i="28"/>
  <c r="E2262" i="28"/>
  <c r="F2262" i="28"/>
  <c r="G2262" i="28"/>
  <c r="H2262" i="28"/>
  <c r="I2262" i="28"/>
  <c r="J2262" i="28"/>
  <c r="E868" i="28"/>
  <c r="F868" i="28"/>
  <c r="G868" i="28"/>
  <c r="H868" i="28"/>
  <c r="I868" i="28"/>
  <c r="J868" i="28"/>
  <c r="E2263" i="28"/>
  <c r="F2263" i="28"/>
  <c r="G2263" i="28"/>
  <c r="H2263" i="28"/>
  <c r="I2263" i="28"/>
  <c r="J2263" i="28"/>
  <c r="E2264" i="28"/>
  <c r="F2264" i="28"/>
  <c r="G2264" i="28"/>
  <c r="H2264" i="28"/>
  <c r="I2264" i="28"/>
  <c r="J2264" i="28"/>
  <c r="E2265" i="28"/>
  <c r="F2265" i="28"/>
  <c r="G2265" i="28"/>
  <c r="H2265" i="28"/>
  <c r="I2265" i="28"/>
  <c r="J2265" i="28"/>
  <c r="E1084" i="28"/>
  <c r="F1084" i="28"/>
  <c r="G1084" i="28"/>
  <c r="H1084" i="28"/>
  <c r="I1084" i="28"/>
  <c r="J1084" i="28"/>
  <c r="E2266" i="28"/>
  <c r="F2266" i="28"/>
  <c r="G2266" i="28"/>
  <c r="H2266" i="28"/>
  <c r="I2266" i="28"/>
  <c r="J2266" i="28"/>
  <c r="E1006" i="28"/>
  <c r="F1006" i="28"/>
  <c r="G1006" i="28"/>
  <c r="H1006" i="28"/>
  <c r="I1006" i="28"/>
  <c r="J1006" i="28"/>
  <c r="E2267" i="28"/>
  <c r="F2267" i="28"/>
  <c r="G2267" i="28"/>
  <c r="H2267" i="28"/>
  <c r="I2267" i="28"/>
  <c r="J2267" i="28"/>
  <c r="E2268" i="28"/>
  <c r="F2268" i="28"/>
  <c r="G2268" i="28"/>
  <c r="H2268" i="28"/>
  <c r="I2268" i="28"/>
  <c r="J2268" i="28"/>
  <c r="E2269" i="28"/>
  <c r="F2269" i="28"/>
  <c r="G2269" i="28"/>
  <c r="H2269" i="28"/>
  <c r="I2269" i="28"/>
  <c r="J2269" i="28"/>
  <c r="E2270" i="28"/>
  <c r="F2270" i="28"/>
  <c r="G2270" i="28"/>
  <c r="H2270" i="28"/>
  <c r="I2270" i="28"/>
  <c r="J2270" i="28"/>
  <c r="E649" i="28"/>
  <c r="F649" i="28"/>
  <c r="G649" i="28"/>
  <c r="H649" i="28"/>
  <c r="I649" i="28"/>
  <c r="J649" i="28"/>
  <c r="E562" i="28"/>
  <c r="F562" i="28"/>
  <c r="G562" i="28"/>
  <c r="H562" i="28"/>
  <c r="I562" i="28"/>
  <c r="J562" i="28"/>
  <c r="E1243" i="28"/>
  <c r="F1243" i="28"/>
  <c r="G1243" i="28"/>
  <c r="H1243" i="28"/>
  <c r="I1243" i="28"/>
  <c r="J1243" i="28"/>
  <c r="E1198" i="28"/>
  <c r="F1198" i="28"/>
  <c r="G1198" i="28"/>
  <c r="H1198" i="28"/>
  <c r="I1198" i="28"/>
  <c r="J1198" i="28"/>
  <c r="E2271" i="28"/>
  <c r="F2271" i="28"/>
  <c r="G2271" i="28"/>
  <c r="H2271" i="28"/>
  <c r="I2271" i="28"/>
  <c r="J2271" i="28"/>
  <c r="E1244" i="28"/>
  <c r="F1244" i="28"/>
  <c r="G1244" i="28"/>
  <c r="H1244" i="28"/>
  <c r="I1244" i="28"/>
  <c r="J1244" i="28"/>
  <c r="E2272" i="28"/>
  <c r="F2272" i="28"/>
  <c r="G2272" i="28"/>
  <c r="H2272" i="28"/>
  <c r="I2272" i="28"/>
  <c r="J2272" i="28"/>
  <c r="E2273" i="28"/>
  <c r="F2273" i="28"/>
  <c r="G2273" i="28"/>
  <c r="H2273" i="28"/>
  <c r="I2273" i="28"/>
  <c r="J2273" i="28"/>
  <c r="E2274" i="28"/>
  <c r="F2274" i="28"/>
  <c r="G2274" i="28"/>
  <c r="H2274" i="28"/>
  <c r="I2274" i="28"/>
  <c r="J2274" i="28"/>
  <c r="E360" i="28"/>
  <c r="F360" i="28"/>
  <c r="G360" i="28"/>
  <c r="H360" i="28"/>
  <c r="I360" i="28"/>
  <c r="J360" i="28"/>
  <c r="E2275" i="28"/>
  <c r="F2275" i="28"/>
  <c r="G2275" i="28"/>
  <c r="H2275" i="28"/>
  <c r="I2275" i="28"/>
  <c r="J2275" i="28"/>
  <c r="E2276" i="28"/>
  <c r="F2276" i="28"/>
  <c r="G2276" i="28"/>
  <c r="H2276" i="28"/>
  <c r="I2276" i="28"/>
  <c r="J2276" i="28"/>
  <c r="E2277" i="28"/>
  <c r="F2277" i="28"/>
  <c r="G2277" i="28"/>
  <c r="H2277" i="28"/>
  <c r="I2277" i="28"/>
  <c r="J2277" i="28"/>
  <c r="E2278" i="28"/>
  <c r="F2278" i="28"/>
  <c r="G2278" i="28"/>
  <c r="H2278" i="28"/>
  <c r="I2278" i="28"/>
  <c r="J2278" i="28"/>
  <c r="E2279" i="28"/>
  <c r="F2279" i="28"/>
  <c r="G2279" i="28"/>
  <c r="H2279" i="28"/>
  <c r="I2279" i="28"/>
  <c r="J2279" i="28"/>
  <c r="E2280" i="28"/>
  <c r="F2280" i="28"/>
  <c r="G2280" i="28"/>
  <c r="H2280" i="28"/>
  <c r="I2280" i="28"/>
  <c r="J2280" i="28"/>
  <c r="E2281" i="28"/>
  <c r="F2281" i="28"/>
  <c r="G2281" i="28"/>
  <c r="H2281" i="28"/>
  <c r="I2281" i="28"/>
  <c r="J2281" i="28"/>
  <c r="E2282" i="28"/>
  <c r="F2282" i="28"/>
  <c r="G2282" i="28"/>
  <c r="H2282" i="28"/>
  <c r="I2282" i="28"/>
  <c r="J2282" i="28"/>
  <c r="E2283" i="28"/>
  <c r="F2283" i="28"/>
  <c r="G2283" i="28"/>
  <c r="H2283" i="28"/>
  <c r="I2283" i="28"/>
  <c r="J2283" i="28"/>
  <c r="E2284" i="28"/>
  <c r="F2284" i="28"/>
  <c r="G2284" i="28"/>
  <c r="H2284" i="28"/>
  <c r="I2284" i="28"/>
  <c r="J2284" i="28"/>
  <c r="E2285" i="28"/>
  <c r="F2285" i="28"/>
  <c r="G2285" i="28"/>
  <c r="H2285" i="28"/>
  <c r="I2285" i="28"/>
  <c r="J2285" i="28"/>
  <c r="E2286" i="28"/>
  <c r="F2286" i="28"/>
  <c r="G2286" i="28"/>
  <c r="H2286" i="28"/>
  <c r="I2286" i="28"/>
  <c r="J2286" i="28"/>
  <c r="E2287" i="28"/>
  <c r="F2287" i="28"/>
  <c r="G2287" i="28"/>
  <c r="H2287" i="28"/>
  <c r="I2287" i="28"/>
  <c r="J2287" i="28"/>
  <c r="E2288" i="28"/>
  <c r="F2288" i="28"/>
  <c r="G2288" i="28"/>
  <c r="H2288" i="28"/>
  <c r="I2288" i="28"/>
  <c r="J2288" i="28"/>
  <c r="E1085" i="28"/>
  <c r="F1085" i="28"/>
  <c r="G1085" i="28"/>
  <c r="H1085" i="28"/>
  <c r="I1085" i="28"/>
  <c r="J1085" i="28"/>
  <c r="E1284" i="28"/>
  <c r="F1284" i="28"/>
  <c r="G1284" i="28"/>
  <c r="H1284" i="28"/>
  <c r="I1284" i="28"/>
  <c r="J1284" i="28"/>
  <c r="E1057" i="28"/>
  <c r="F1057" i="28"/>
  <c r="G1057" i="28"/>
  <c r="H1057" i="28"/>
  <c r="I1057" i="28"/>
  <c r="J1057" i="28"/>
  <c r="E202" i="28"/>
  <c r="F202" i="28"/>
  <c r="G202" i="28"/>
  <c r="H202" i="28"/>
  <c r="I202" i="28"/>
  <c r="J202" i="28"/>
  <c r="E829" i="28"/>
  <c r="F829" i="28"/>
  <c r="G829" i="28"/>
  <c r="H829" i="28"/>
  <c r="I829" i="28"/>
  <c r="J829" i="28"/>
  <c r="E2289" i="28"/>
  <c r="F2289" i="28"/>
  <c r="G2289" i="28"/>
  <c r="H2289" i="28"/>
  <c r="I2289" i="28"/>
  <c r="J2289" i="28"/>
  <c r="E2290" i="28"/>
  <c r="F2290" i="28"/>
  <c r="G2290" i="28"/>
  <c r="H2290" i="28"/>
  <c r="I2290" i="28"/>
  <c r="J2290" i="28"/>
  <c r="E819" i="28"/>
  <c r="F819" i="28"/>
  <c r="G819" i="28"/>
  <c r="H819" i="28"/>
  <c r="I819" i="28"/>
  <c r="J819" i="28"/>
  <c r="E2291" i="28"/>
  <c r="F2291" i="28"/>
  <c r="G2291" i="28"/>
  <c r="H2291" i="28"/>
  <c r="I2291" i="28"/>
  <c r="J2291" i="28"/>
  <c r="E1086" i="28"/>
  <c r="F1086" i="28"/>
  <c r="G1086" i="28"/>
  <c r="H1086" i="28"/>
  <c r="I1086" i="28"/>
  <c r="J1086" i="28"/>
  <c r="E2292" i="28"/>
  <c r="F2292" i="28"/>
  <c r="G2292" i="28"/>
  <c r="H2292" i="28"/>
  <c r="I2292" i="28"/>
  <c r="J2292" i="28"/>
  <c r="E2293" i="28"/>
  <c r="F2293" i="28"/>
  <c r="G2293" i="28"/>
  <c r="H2293" i="28"/>
  <c r="I2293" i="28"/>
  <c r="J2293" i="28"/>
  <c r="E2294" i="28"/>
  <c r="F2294" i="28"/>
  <c r="G2294" i="28"/>
  <c r="H2294" i="28"/>
  <c r="I2294" i="28"/>
  <c r="J2294" i="28"/>
  <c r="E2295" i="28"/>
  <c r="F2295" i="28"/>
  <c r="G2295" i="28"/>
  <c r="H2295" i="28"/>
  <c r="I2295" i="28"/>
  <c r="J2295" i="28"/>
  <c r="E1325" i="28"/>
  <c r="F1325" i="28"/>
  <c r="G1325" i="28"/>
  <c r="H1325" i="28"/>
  <c r="I1325" i="28"/>
  <c r="J1325" i="28"/>
  <c r="E416" i="28"/>
  <c r="F416" i="28"/>
  <c r="G416" i="28"/>
  <c r="H416" i="28"/>
  <c r="I416" i="28"/>
  <c r="J416" i="28"/>
  <c r="E1087" i="28"/>
  <c r="F1087" i="28"/>
  <c r="G1087" i="28"/>
  <c r="H1087" i="28"/>
  <c r="I1087" i="28"/>
  <c r="J1087" i="28"/>
  <c r="E2296" i="28"/>
  <c r="F2296" i="28"/>
  <c r="G2296" i="28"/>
  <c r="H2296" i="28"/>
  <c r="I2296" i="28"/>
  <c r="J2296" i="28"/>
  <c r="E712" i="28"/>
  <c r="F712" i="28"/>
  <c r="G712" i="28"/>
  <c r="H712" i="28"/>
  <c r="I712" i="28"/>
  <c r="J712" i="28"/>
  <c r="E760" i="28"/>
  <c r="F760" i="28"/>
  <c r="G760" i="28"/>
  <c r="H760" i="28"/>
  <c r="I760" i="28"/>
  <c r="J760" i="28"/>
  <c r="E1058" i="28"/>
  <c r="F1058" i="28"/>
  <c r="G1058" i="28"/>
  <c r="H1058" i="28"/>
  <c r="I1058" i="28"/>
  <c r="J1058" i="28"/>
  <c r="E2297" i="28"/>
  <c r="F2297" i="28"/>
  <c r="G2297" i="28"/>
  <c r="H2297" i="28"/>
  <c r="I2297" i="28"/>
  <c r="J2297" i="28"/>
  <c r="E2298" i="28"/>
  <c r="F2298" i="28"/>
  <c r="G2298" i="28"/>
  <c r="H2298" i="28"/>
  <c r="I2298" i="28"/>
  <c r="J2298" i="28"/>
  <c r="E2299" i="28"/>
  <c r="F2299" i="28"/>
  <c r="G2299" i="28"/>
  <c r="H2299" i="28"/>
  <c r="I2299" i="28"/>
  <c r="J2299" i="28"/>
  <c r="E2300" i="28"/>
  <c r="F2300" i="28"/>
  <c r="G2300" i="28"/>
  <c r="H2300" i="28"/>
  <c r="I2300" i="28"/>
  <c r="J2300" i="28"/>
  <c r="E2301" i="28"/>
  <c r="F2301" i="28"/>
  <c r="G2301" i="28"/>
  <c r="H2301" i="28"/>
  <c r="I2301" i="28"/>
  <c r="J2301" i="28"/>
  <c r="E2302" i="28"/>
  <c r="F2302" i="28"/>
  <c r="G2302" i="28"/>
  <c r="H2302" i="28"/>
  <c r="I2302" i="28"/>
  <c r="J2302" i="28"/>
  <c r="E869" i="28"/>
  <c r="F869" i="28"/>
  <c r="G869" i="28"/>
  <c r="H869" i="28"/>
  <c r="I869" i="28"/>
  <c r="J869" i="28"/>
  <c r="E181" i="28"/>
  <c r="F181" i="28"/>
  <c r="G181" i="28"/>
  <c r="H181" i="28"/>
  <c r="I181" i="28"/>
  <c r="J181" i="28"/>
  <c r="E2303" i="28"/>
  <c r="F2303" i="28"/>
  <c r="G2303" i="28"/>
  <c r="H2303" i="28"/>
  <c r="I2303" i="28"/>
  <c r="J2303" i="28"/>
  <c r="E426" i="28"/>
  <c r="F426" i="28"/>
  <c r="G426" i="28"/>
  <c r="H426" i="28"/>
  <c r="I426" i="28"/>
  <c r="J426" i="28"/>
  <c r="E2304" i="28"/>
  <c r="F2304" i="28"/>
  <c r="G2304" i="28"/>
  <c r="H2304" i="28"/>
  <c r="I2304" i="28"/>
  <c r="J2304" i="28"/>
  <c r="E739" i="28"/>
  <c r="F739" i="28"/>
  <c r="G739" i="28"/>
  <c r="H739" i="28"/>
  <c r="I739" i="28"/>
  <c r="J739" i="28"/>
  <c r="E607" i="28"/>
  <c r="F607" i="28"/>
  <c r="G607" i="28"/>
  <c r="H607" i="28"/>
  <c r="I607" i="28"/>
  <c r="J607" i="28"/>
  <c r="E820" i="28"/>
  <c r="F820" i="28"/>
  <c r="G820" i="28"/>
  <c r="H820" i="28"/>
  <c r="I820" i="28"/>
  <c r="J820" i="28"/>
  <c r="E1156" i="28"/>
  <c r="F1156" i="28"/>
  <c r="G1156" i="28"/>
  <c r="H1156" i="28"/>
  <c r="I1156" i="28"/>
  <c r="J1156" i="28"/>
  <c r="E608" i="28"/>
  <c r="F608" i="28"/>
  <c r="G608" i="28"/>
  <c r="H608" i="28"/>
  <c r="I608" i="28"/>
  <c r="J608" i="28"/>
  <c r="E2305" i="28"/>
  <c r="F2305" i="28"/>
  <c r="G2305" i="28"/>
  <c r="H2305" i="28"/>
  <c r="I2305" i="28"/>
  <c r="J2305" i="28"/>
  <c r="E2306" i="28"/>
  <c r="F2306" i="28"/>
  <c r="G2306" i="28"/>
  <c r="H2306" i="28"/>
  <c r="I2306" i="28"/>
  <c r="J2306" i="28"/>
  <c r="E2307" i="28"/>
  <c r="F2307" i="28"/>
  <c r="G2307" i="28"/>
  <c r="H2307" i="28"/>
  <c r="I2307" i="28"/>
  <c r="J2307" i="28"/>
  <c r="E286" i="28"/>
  <c r="F286" i="28"/>
  <c r="G286" i="28"/>
  <c r="H286" i="28"/>
  <c r="I286" i="28"/>
  <c r="J286" i="28"/>
  <c r="E768" i="28"/>
  <c r="F768" i="28"/>
  <c r="G768" i="28"/>
  <c r="H768" i="28"/>
  <c r="I768" i="28"/>
  <c r="J768" i="28"/>
  <c r="E2308" i="28"/>
  <c r="F2308" i="28"/>
  <c r="G2308" i="28"/>
  <c r="H2308" i="28"/>
  <c r="I2308" i="28"/>
  <c r="J2308" i="28"/>
  <c r="E2309" i="28"/>
  <c r="F2309" i="28"/>
  <c r="G2309" i="28"/>
  <c r="H2309" i="28"/>
  <c r="I2309" i="28"/>
  <c r="J2309" i="28"/>
  <c r="E2310" i="28"/>
  <c r="F2310" i="28"/>
  <c r="G2310" i="28"/>
  <c r="H2310" i="28"/>
  <c r="I2310" i="28"/>
  <c r="J2310" i="28"/>
  <c r="E2311" i="28"/>
  <c r="F2311" i="28"/>
  <c r="G2311" i="28"/>
  <c r="H2311" i="28"/>
  <c r="I2311" i="28"/>
  <c r="J2311" i="28"/>
  <c r="E593" i="28"/>
  <c r="F593" i="28"/>
  <c r="G593" i="28"/>
  <c r="H593" i="28"/>
  <c r="I593" i="28"/>
  <c r="J593" i="28"/>
  <c r="E674" i="28"/>
  <c r="F674" i="28"/>
  <c r="G674" i="28"/>
  <c r="H674" i="28"/>
  <c r="I674" i="28"/>
  <c r="J674" i="28"/>
  <c r="E2312" i="28"/>
  <c r="F2312" i="28"/>
  <c r="G2312" i="28"/>
  <c r="H2312" i="28"/>
  <c r="I2312" i="28"/>
  <c r="J2312" i="28"/>
  <c r="E2313" i="28"/>
  <c r="F2313" i="28"/>
  <c r="G2313" i="28"/>
  <c r="H2313" i="28"/>
  <c r="I2313" i="28"/>
  <c r="J2313" i="28"/>
  <c r="E740" i="28"/>
  <c r="F740" i="28"/>
  <c r="G740" i="28"/>
  <c r="H740" i="28"/>
  <c r="I740" i="28"/>
  <c r="J740" i="28"/>
  <c r="E2314" i="28"/>
  <c r="F2314" i="28"/>
  <c r="G2314" i="28"/>
  <c r="H2314" i="28"/>
  <c r="I2314" i="28"/>
  <c r="J2314" i="28"/>
  <c r="E1199" i="28"/>
  <c r="F1199" i="28"/>
  <c r="G1199" i="28"/>
  <c r="H1199" i="28"/>
  <c r="I1199" i="28"/>
  <c r="J1199" i="28"/>
  <c r="E2315" i="28"/>
  <c r="F2315" i="28"/>
  <c r="G2315" i="28"/>
  <c r="H2315" i="28"/>
  <c r="I2315" i="28"/>
  <c r="J2315" i="28"/>
  <c r="E2316" i="28"/>
  <c r="F2316" i="28"/>
  <c r="G2316" i="28"/>
  <c r="H2316" i="28"/>
  <c r="I2316" i="28"/>
  <c r="J2316" i="28"/>
  <c r="E2317" i="28"/>
  <c r="F2317" i="28"/>
  <c r="G2317" i="28"/>
  <c r="H2317" i="28"/>
  <c r="I2317" i="28"/>
  <c r="J2317" i="28"/>
  <c r="E2318" i="28"/>
  <c r="F2318" i="28"/>
  <c r="G2318" i="28"/>
  <c r="H2318" i="28"/>
  <c r="I2318" i="28"/>
  <c r="J2318" i="28"/>
  <c r="E2319" i="28"/>
  <c r="F2319" i="28"/>
  <c r="G2319" i="28"/>
  <c r="H2319" i="28"/>
  <c r="I2319" i="28"/>
  <c r="J2319" i="28"/>
  <c r="E2320" i="28"/>
  <c r="F2320" i="28"/>
  <c r="G2320" i="28"/>
  <c r="H2320" i="28"/>
  <c r="I2320" i="28"/>
  <c r="J2320" i="28"/>
  <c r="E2321" i="28"/>
  <c r="F2321" i="28"/>
  <c r="G2321" i="28"/>
  <c r="H2321" i="28"/>
  <c r="I2321" i="28"/>
  <c r="J2321" i="28"/>
  <c r="E2322" i="28"/>
  <c r="F2322" i="28"/>
  <c r="G2322" i="28"/>
  <c r="H2322" i="28"/>
  <c r="I2322" i="28"/>
  <c r="J2322" i="28"/>
  <c r="E2323" i="28"/>
  <c r="F2323" i="28"/>
  <c r="G2323" i="28"/>
  <c r="H2323" i="28"/>
  <c r="I2323" i="28"/>
  <c r="J2323" i="28"/>
  <c r="E650" i="28"/>
  <c r="F650" i="28"/>
  <c r="G650" i="28"/>
  <c r="H650" i="28"/>
  <c r="I650" i="28"/>
  <c r="J650" i="28"/>
  <c r="E2324" i="28"/>
  <c r="F2324" i="28"/>
  <c r="G2324" i="28"/>
  <c r="H2324" i="28"/>
  <c r="I2324" i="28"/>
  <c r="J2324" i="28"/>
  <c r="E1059" i="28"/>
  <c r="F1059" i="28"/>
  <c r="G1059" i="28"/>
  <c r="H1059" i="28"/>
  <c r="I1059" i="28"/>
  <c r="J1059" i="28"/>
  <c r="E2325" i="28"/>
  <c r="F2325" i="28"/>
  <c r="G2325" i="28"/>
  <c r="H2325" i="28"/>
  <c r="I2325" i="28"/>
  <c r="J2325" i="28"/>
  <c r="E343" i="28"/>
  <c r="F343" i="28"/>
  <c r="G343" i="28"/>
  <c r="H343" i="28"/>
  <c r="I343" i="28"/>
  <c r="J343" i="28"/>
  <c r="E889" i="28"/>
  <c r="F889" i="28"/>
  <c r="G889" i="28"/>
  <c r="H889" i="28"/>
  <c r="I889" i="28"/>
  <c r="J889" i="28"/>
  <c r="E2326" i="28"/>
  <c r="F2326" i="28"/>
  <c r="G2326" i="28"/>
  <c r="H2326" i="28"/>
  <c r="I2326" i="28"/>
  <c r="J2326" i="28"/>
  <c r="E2327" i="28"/>
  <c r="F2327" i="28"/>
  <c r="G2327" i="28"/>
  <c r="H2327" i="28"/>
  <c r="I2327" i="28"/>
  <c r="J2327" i="28"/>
  <c r="E2328" i="28"/>
  <c r="F2328" i="28"/>
  <c r="G2328" i="28"/>
  <c r="H2328" i="28"/>
  <c r="I2328" i="28"/>
  <c r="J2328" i="28"/>
  <c r="E2329" i="28"/>
  <c r="F2329" i="28"/>
  <c r="G2329" i="28"/>
  <c r="H2329" i="28"/>
  <c r="I2329" i="28"/>
  <c r="J2329" i="28"/>
  <c r="E2330" i="28"/>
  <c r="F2330" i="28"/>
  <c r="G2330" i="28"/>
  <c r="H2330" i="28"/>
  <c r="I2330" i="28"/>
  <c r="J2330" i="28"/>
  <c r="E2331" i="28"/>
  <c r="F2331" i="28"/>
  <c r="G2331" i="28"/>
  <c r="H2331" i="28"/>
  <c r="I2331" i="28"/>
  <c r="J2331" i="28"/>
  <c r="E2332" i="28"/>
  <c r="F2332" i="28"/>
  <c r="G2332" i="28"/>
  <c r="H2332" i="28"/>
  <c r="I2332" i="28"/>
  <c r="J2332" i="28"/>
  <c r="E1326" i="28"/>
  <c r="F1326" i="28"/>
  <c r="G1326" i="28"/>
  <c r="H1326" i="28"/>
  <c r="I1326" i="28"/>
  <c r="J1326" i="28"/>
  <c r="E1428" i="28"/>
  <c r="F1428" i="28"/>
  <c r="G1428" i="28"/>
  <c r="H1428" i="28"/>
  <c r="I1428" i="28"/>
  <c r="J1428" i="28"/>
  <c r="E414" i="28"/>
  <c r="F414" i="28"/>
  <c r="G414" i="28"/>
  <c r="H414" i="28"/>
  <c r="I414" i="28"/>
  <c r="J414" i="28"/>
  <c r="E488" i="28"/>
  <c r="F488" i="28"/>
  <c r="G488" i="28"/>
  <c r="H488" i="28"/>
  <c r="I488" i="28"/>
  <c r="J488" i="28"/>
  <c r="E2333" i="28"/>
  <c r="F2333" i="28"/>
  <c r="G2333" i="28"/>
  <c r="H2333" i="28"/>
  <c r="I2333" i="28"/>
  <c r="J2333" i="28"/>
  <c r="E2334" i="28"/>
  <c r="F2334" i="28"/>
  <c r="G2334" i="28"/>
  <c r="H2334" i="28"/>
  <c r="I2334" i="28"/>
  <c r="J2334" i="28"/>
  <c r="E2335" i="28"/>
  <c r="F2335" i="28"/>
  <c r="G2335" i="28"/>
  <c r="H2335" i="28"/>
  <c r="I2335" i="28"/>
  <c r="J2335" i="28"/>
  <c r="E2336" i="28"/>
  <c r="F2336" i="28"/>
  <c r="G2336" i="28"/>
  <c r="H2336" i="28"/>
  <c r="I2336" i="28"/>
  <c r="J2336" i="28"/>
  <c r="E2337" i="28"/>
  <c r="F2337" i="28"/>
  <c r="G2337" i="28"/>
  <c r="H2337" i="28"/>
  <c r="I2337" i="28"/>
  <c r="J2337" i="28"/>
  <c r="E2338" i="28"/>
  <c r="F2338" i="28"/>
  <c r="G2338" i="28"/>
  <c r="H2338" i="28"/>
  <c r="I2338" i="28"/>
  <c r="J2338" i="28"/>
  <c r="E2339" i="28"/>
  <c r="F2339" i="28"/>
  <c r="G2339" i="28"/>
  <c r="H2339" i="28"/>
  <c r="I2339" i="28"/>
  <c r="J2339" i="28"/>
  <c r="E1007" i="28"/>
  <c r="F1007" i="28"/>
  <c r="G1007" i="28"/>
  <c r="H1007" i="28"/>
  <c r="I1007" i="28"/>
  <c r="J1007" i="28"/>
  <c r="E2340" i="28"/>
  <c r="F2340" i="28"/>
  <c r="G2340" i="28"/>
  <c r="H2340" i="28"/>
  <c r="I2340" i="28"/>
  <c r="J2340" i="28"/>
  <c r="E1157" i="28"/>
  <c r="F1157" i="28"/>
  <c r="G1157" i="28"/>
  <c r="H1157" i="28"/>
  <c r="I1157" i="28"/>
  <c r="J1157" i="28"/>
  <c r="E2341" i="28"/>
  <c r="F2341" i="28"/>
  <c r="G2341" i="28"/>
  <c r="H2341" i="28"/>
  <c r="I2341" i="28"/>
  <c r="J2341" i="28"/>
  <c r="E2342" i="28"/>
  <c r="F2342" i="28"/>
  <c r="G2342" i="28"/>
  <c r="H2342" i="28"/>
  <c r="I2342" i="28"/>
  <c r="J2342" i="28"/>
  <c r="E854" i="28"/>
  <c r="F854" i="28"/>
  <c r="G854" i="28"/>
  <c r="H854" i="28"/>
  <c r="I854" i="28"/>
  <c r="J854" i="28"/>
  <c r="E855" i="28"/>
  <c r="F855" i="28"/>
  <c r="G855" i="28"/>
  <c r="H855" i="28"/>
  <c r="I855" i="28"/>
  <c r="J855" i="28"/>
  <c r="E2343" i="28"/>
  <c r="F2343" i="28"/>
  <c r="G2343" i="28"/>
  <c r="H2343" i="28"/>
  <c r="I2343" i="28"/>
  <c r="J2343" i="28"/>
  <c r="E2344" i="28"/>
  <c r="F2344" i="28"/>
  <c r="G2344" i="28"/>
  <c r="H2344" i="28"/>
  <c r="I2344" i="28"/>
  <c r="J2344" i="28"/>
  <c r="E2345" i="28"/>
  <c r="F2345" i="28"/>
  <c r="G2345" i="28"/>
  <c r="H2345" i="28"/>
  <c r="I2345" i="28"/>
  <c r="J2345" i="28"/>
  <c r="E2346" i="28"/>
  <c r="F2346" i="28"/>
  <c r="G2346" i="28"/>
  <c r="H2346" i="28"/>
  <c r="I2346" i="28"/>
  <c r="J2346" i="28"/>
  <c r="E2347" i="28"/>
  <c r="F2347" i="28"/>
  <c r="G2347" i="28"/>
  <c r="H2347" i="28"/>
  <c r="I2347" i="28"/>
  <c r="J2347" i="28"/>
  <c r="E2348" i="28"/>
  <c r="F2348" i="28"/>
  <c r="G2348" i="28"/>
  <c r="H2348" i="28"/>
  <c r="I2348" i="28"/>
  <c r="J2348" i="28"/>
  <c r="E2349" i="28"/>
  <c r="F2349" i="28"/>
  <c r="G2349" i="28"/>
  <c r="H2349" i="28"/>
  <c r="I2349" i="28"/>
  <c r="J2349" i="28"/>
  <c r="E2350" i="28"/>
  <c r="F2350" i="28"/>
  <c r="G2350" i="28"/>
  <c r="H2350" i="28"/>
  <c r="I2350" i="28"/>
  <c r="J2350" i="28"/>
  <c r="E2351" i="28"/>
  <c r="F2351" i="28"/>
  <c r="G2351" i="28"/>
  <c r="H2351" i="28"/>
  <c r="I2351" i="28"/>
  <c r="J2351" i="28"/>
  <c r="E2352" i="28"/>
  <c r="F2352" i="28"/>
  <c r="G2352" i="28"/>
  <c r="H2352" i="28"/>
  <c r="I2352" i="28"/>
  <c r="J2352" i="28"/>
  <c r="E2353" i="28"/>
  <c r="F2353" i="28"/>
  <c r="G2353" i="28"/>
  <c r="H2353" i="28"/>
  <c r="I2353" i="28"/>
  <c r="J2353" i="28"/>
  <c r="E2354" i="28"/>
  <c r="F2354" i="28"/>
  <c r="G2354" i="28"/>
  <c r="H2354" i="28"/>
  <c r="I2354" i="28"/>
  <c r="J2354" i="28"/>
  <c r="E2355" i="28"/>
  <c r="F2355" i="28"/>
  <c r="G2355" i="28"/>
  <c r="H2355" i="28"/>
  <c r="I2355" i="28"/>
  <c r="J2355" i="28"/>
  <c r="E2356" i="28"/>
  <c r="F2356" i="28"/>
  <c r="G2356" i="28"/>
  <c r="H2356" i="28"/>
  <c r="I2356" i="28"/>
  <c r="J2356" i="28"/>
  <c r="E2357" i="28"/>
  <c r="F2357" i="28"/>
  <c r="G2357" i="28"/>
  <c r="H2357" i="28"/>
  <c r="I2357" i="28"/>
  <c r="J2357" i="28"/>
  <c r="E2358" i="28"/>
  <c r="F2358" i="28"/>
  <c r="G2358" i="28"/>
  <c r="H2358" i="28"/>
  <c r="I2358" i="28"/>
  <c r="J2358" i="28"/>
  <c r="E830" i="28"/>
  <c r="F830" i="28"/>
  <c r="G830" i="28"/>
  <c r="H830" i="28"/>
  <c r="I830" i="28"/>
  <c r="J830" i="28"/>
  <c r="E2359" i="28"/>
  <c r="F2359" i="28"/>
  <c r="G2359" i="28"/>
  <c r="H2359" i="28"/>
  <c r="I2359" i="28"/>
  <c r="J2359" i="28"/>
  <c r="E2360" i="28"/>
  <c r="F2360" i="28"/>
  <c r="G2360" i="28"/>
  <c r="H2360" i="28"/>
  <c r="I2360" i="28"/>
  <c r="J2360" i="28"/>
  <c r="E2361" i="28"/>
  <c r="F2361" i="28"/>
  <c r="G2361" i="28"/>
  <c r="H2361" i="28"/>
  <c r="I2361" i="28"/>
  <c r="J2361" i="28"/>
  <c r="E2362" i="28"/>
  <c r="F2362" i="28"/>
  <c r="G2362" i="28"/>
  <c r="H2362" i="28"/>
  <c r="I2362" i="28"/>
  <c r="J2362" i="28"/>
  <c r="E1245" i="28"/>
  <c r="F1245" i="28"/>
  <c r="G1245" i="28"/>
  <c r="H1245" i="28"/>
  <c r="I1245" i="28"/>
  <c r="J1245" i="28"/>
  <c r="E2363" i="28"/>
  <c r="F2363" i="28"/>
  <c r="G2363" i="28"/>
  <c r="H2363" i="28"/>
  <c r="I2363" i="28"/>
  <c r="J2363" i="28"/>
  <c r="E2364" i="28"/>
  <c r="F2364" i="28"/>
  <c r="G2364" i="28"/>
  <c r="H2364" i="28"/>
  <c r="I2364" i="28"/>
  <c r="J2364" i="28"/>
  <c r="E2365" i="28"/>
  <c r="F2365" i="28"/>
  <c r="G2365" i="28"/>
  <c r="H2365" i="28"/>
  <c r="I2365" i="28"/>
  <c r="J2365" i="28"/>
  <c r="E2366" i="28"/>
  <c r="F2366" i="28"/>
  <c r="G2366" i="28"/>
  <c r="H2366" i="28"/>
  <c r="I2366" i="28"/>
  <c r="J2366" i="28"/>
  <c r="E2367" i="28"/>
  <c r="F2367" i="28"/>
  <c r="G2367" i="28"/>
  <c r="H2367" i="28"/>
  <c r="I2367" i="28"/>
  <c r="J2367" i="28"/>
  <c r="E2368" i="28"/>
  <c r="F2368" i="28"/>
  <c r="G2368" i="28"/>
  <c r="H2368" i="28"/>
  <c r="I2368" i="28"/>
  <c r="J2368" i="28"/>
  <c r="E803" i="28"/>
  <c r="F803" i="28"/>
  <c r="G803" i="28"/>
  <c r="H803" i="28"/>
  <c r="I803" i="28"/>
  <c r="J803" i="28"/>
  <c r="E804" i="28"/>
  <c r="F804" i="28"/>
  <c r="G804" i="28"/>
  <c r="H804" i="28"/>
  <c r="I804" i="28"/>
  <c r="J804" i="28"/>
  <c r="E937" i="28"/>
  <c r="F937" i="28"/>
  <c r="G937" i="28"/>
  <c r="H937" i="28"/>
  <c r="I937" i="28"/>
  <c r="J937" i="28"/>
  <c r="E2369" i="28"/>
  <c r="F2369" i="28"/>
  <c r="G2369" i="28"/>
  <c r="H2369" i="28"/>
  <c r="I2369" i="28"/>
  <c r="J2369" i="28"/>
  <c r="E2370" i="28"/>
  <c r="F2370" i="28"/>
  <c r="G2370" i="28"/>
  <c r="H2370" i="28"/>
  <c r="I2370" i="28"/>
  <c r="J2370" i="28"/>
  <c r="E1158" i="28"/>
  <c r="F1158" i="28"/>
  <c r="G1158" i="28"/>
  <c r="H1158" i="28"/>
  <c r="I1158" i="28"/>
  <c r="J1158" i="28"/>
  <c r="E983" i="28"/>
  <c r="F983" i="28"/>
  <c r="G983" i="28"/>
  <c r="H983" i="28"/>
  <c r="I983" i="28"/>
  <c r="J983" i="28"/>
  <c r="E2371" i="28"/>
  <c r="F2371" i="28"/>
  <c r="G2371" i="28"/>
  <c r="H2371" i="28"/>
  <c r="I2371" i="28"/>
  <c r="J2371" i="28"/>
  <c r="E2372" i="28"/>
  <c r="F2372" i="28"/>
  <c r="G2372" i="28"/>
  <c r="H2372" i="28"/>
  <c r="I2372" i="28"/>
  <c r="J2372" i="28"/>
  <c r="E1060" i="28"/>
  <c r="F1060" i="28"/>
  <c r="G1060" i="28"/>
  <c r="H1060" i="28"/>
  <c r="I1060" i="28"/>
  <c r="J1060" i="28"/>
  <c r="E2373" i="28"/>
  <c r="F2373" i="28"/>
  <c r="G2373" i="28"/>
  <c r="H2373" i="28"/>
  <c r="I2373" i="28"/>
  <c r="J2373" i="28"/>
  <c r="E1327" i="28"/>
  <c r="F1327" i="28"/>
  <c r="G1327" i="28"/>
  <c r="H1327" i="28"/>
  <c r="I1327" i="28"/>
  <c r="J1327" i="28"/>
  <c r="E938" i="28"/>
  <c r="F938" i="28"/>
  <c r="G938" i="28"/>
  <c r="H938" i="28"/>
  <c r="I938" i="28"/>
  <c r="J938" i="28"/>
  <c r="E2374" i="28"/>
  <c r="F2374" i="28"/>
  <c r="G2374" i="28"/>
  <c r="H2374" i="28"/>
  <c r="I2374" i="28"/>
  <c r="J2374" i="28"/>
  <c r="E2375" i="28"/>
  <c r="F2375" i="28"/>
  <c r="G2375" i="28"/>
  <c r="H2375" i="28"/>
  <c r="I2375" i="28"/>
  <c r="J2375" i="28"/>
  <c r="E465" i="28"/>
  <c r="F465" i="28"/>
  <c r="G465" i="28"/>
  <c r="H465" i="28"/>
  <c r="I465" i="28"/>
  <c r="J465" i="28"/>
  <c r="E831" i="28"/>
  <c r="F831" i="28"/>
  <c r="G831" i="28"/>
  <c r="H831" i="28"/>
  <c r="I831" i="28"/>
  <c r="J831" i="28"/>
  <c r="E1120" i="28"/>
  <c r="F1120" i="28"/>
  <c r="G1120" i="28"/>
  <c r="H1120" i="28"/>
  <c r="I1120" i="28"/>
  <c r="J1120" i="28"/>
  <c r="E890" i="28"/>
  <c r="F890" i="28"/>
  <c r="G890" i="28"/>
  <c r="H890" i="28"/>
  <c r="I890" i="28"/>
  <c r="J890" i="28"/>
  <c r="E713" i="28"/>
  <c r="F713" i="28"/>
  <c r="G713" i="28"/>
  <c r="H713" i="28"/>
  <c r="I713" i="28"/>
  <c r="J713" i="28"/>
  <c r="E939" i="28"/>
  <c r="F939" i="28"/>
  <c r="G939" i="28"/>
  <c r="H939" i="28"/>
  <c r="I939" i="28"/>
  <c r="J939" i="28"/>
  <c r="E2376" i="28"/>
  <c r="F2376" i="28"/>
  <c r="G2376" i="28"/>
  <c r="H2376" i="28"/>
  <c r="I2376" i="28"/>
  <c r="J2376" i="28"/>
  <c r="E2377" i="28"/>
  <c r="F2377" i="28"/>
  <c r="G2377" i="28"/>
  <c r="H2377" i="28"/>
  <c r="I2377" i="28"/>
  <c r="J2377" i="28"/>
  <c r="E2378" i="28"/>
  <c r="F2378" i="28"/>
  <c r="G2378" i="28"/>
  <c r="H2378" i="28"/>
  <c r="I2378" i="28"/>
  <c r="J2378" i="28"/>
  <c r="E2379" i="28"/>
  <c r="F2379" i="28"/>
  <c r="G2379" i="28"/>
  <c r="H2379" i="28"/>
  <c r="I2379" i="28"/>
  <c r="J2379" i="28"/>
  <c r="E2380" i="28"/>
  <c r="F2380" i="28"/>
  <c r="G2380" i="28"/>
  <c r="H2380" i="28"/>
  <c r="I2380" i="28"/>
  <c r="J2380" i="28"/>
  <c r="E478" i="28"/>
  <c r="F478" i="28"/>
  <c r="G478" i="28"/>
  <c r="H478" i="28"/>
  <c r="I478" i="28"/>
  <c r="J478" i="28"/>
  <c r="E199" i="28"/>
  <c r="F199" i="28"/>
  <c r="G199" i="28"/>
  <c r="H199" i="28"/>
  <c r="I199" i="28"/>
  <c r="J199" i="28"/>
  <c r="E1429" i="28"/>
  <c r="F1429" i="28"/>
  <c r="G1429" i="28"/>
  <c r="H1429" i="28"/>
  <c r="I1429" i="28"/>
  <c r="J1429" i="28"/>
  <c r="E1200" i="28"/>
  <c r="F1200" i="28"/>
  <c r="G1200" i="28"/>
  <c r="H1200" i="28"/>
  <c r="I1200" i="28"/>
  <c r="J1200" i="28"/>
  <c r="E1036" i="28"/>
  <c r="F1036" i="28"/>
  <c r="G1036" i="28"/>
  <c r="H1036" i="28"/>
  <c r="I1036" i="28"/>
  <c r="J1036" i="28"/>
  <c r="E1008" i="28"/>
  <c r="F1008" i="28"/>
  <c r="G1008" i="28"/>
  <c r="H1008" i="28"/>
  <c r="I1008" i="28"/>
  <c r="J1008" i="28"/>
  <c r="E626" i="28"/>
  <c r="F626" i="28"/>
  <c r="G626" i="28"/>
  <c r="H626" i="28"/>
  <c r="I626" i="28"/>
  <c r="J626" i="28"/>
  <c r="E264" i="28"/>
  <c r="F264" i="28"/>
  <c r="G264" i="28"/>
  <c r="H264" i="28"/>
  <c r="I264" i="28"/>
  <c r="J264" i="28"/>
  <c r="E227" i="28"/>
  <c r="F227" i="28"/>
  <c r="G227" i="28"/>
  <c r="H227" i="28"/>
  <c r="I227" i="28"/>
  <c r="J227" i="28"/>
  <c r="E1201" i="28"/>
  <c r="F1201" i="28"/>
  <c r="G1201" i="28"/>
  <c r="H1201" i="28"/>
  <c r="I1201" i="28"/>
  <c r="J1201" i="28"/>
  <c r="E2381" i="28"/>
  <c r="F2381" i="28"/>
  <c r="G2381" i="28"/>
  <c r="H2381" i="28"/>
  <c r="I2381" i="28"/>
  <c r="J2381" i="28"/>
  <c r="E2382" i="28"/>
  <c r="F2382" i="28"/>
  <c r="G2382" i="28"/>
  <c r="H2382" i="28"/>
  <c r="I2382" i="28"/>
  <c r="J2382" i="28"/>
  <c r="E984" i="28"/>
  <c r="F984" i="28"/>
  <c r="G984" i="28"/>
  <c r="H984" i="28"/>
  <c r="I984" i="28"/>
  <c r="J984" i="28"/>
  <c r="E964" i="28"/>
  <c r="F964" i="28"/>
  <c r="G964" i="28"/>
  <c r="H964" i="28"/>
  <c r="I964" i="28"/>
  <c r="J964" i="28"/>
  <c r="E234" i="28"/>
  <c r="F234" i="28"/>
  <c r="G234" i="28"/>
  <c r="H234" i="28"/>
  <c r="I234" i="28"/>
  <c r="J234" i="28"/>
  <c r="E1328" i="28"/>
  <c r="F1328" i="28"/>
  <c r="G1328" i="28"/>
  <c r="H1328" i="28"/>
  <c r="I1328" i="28"/>
  <c r="J1328" i="28"/>
  <c r="E109" i="28"/>
  <c r="F109" i="28"/>
  <c r="G109" i="28"/>
  <c r="H109" i="28"/>
  <c r="I109" i="28"/>
  <c r="J109" i="28"/>
  <c r="E832" i="28"/>
  <c r="F832" i="28"/>
  <c r="G832" i="28"/>
  <c r="H832" i="28"/>
  <c r="I832" i="28"/>
  <c r="J832" i="28"/>
  <c r="E1329" i="28"/>
  <c r="F1329" i="28"/>
  <c r="G1329" i="28"/>
  <c r="H1329" i="28"/>
  <c r="I1329" i="28"/>
  <c r="J1329" i="28"/>
  <c r="E1246" i="28"/>
  <c r="F1246" i="28"/>
  <c r="G1246" i="28"/>
  <c r="H1246" i="28"/>
  <c r="I1246" i="28"/>
  <c r="J1246" i="28"/>
  <c r="E1121" i="28"/>
  <c r="F1121" i="28"/>
  <c r="G1121" i="28"/>
  <c r="H1121" i="28"/>
  <c r="I1121" i="28"/>
  <c r="J1121" i="28"/>
  <c r="E501" i="28"/>
  <c r="F501" i="28"/>
  <c r="G501" i="28"/>
  <c r="H501" i="28"/>
  <c r="I501" i="28"/>
  <c r="J501" i="28"/>
  <c r="E1285" i="28"/>
  <c r="F1285" i="28"/>
  <c r="G1285" i="28"/>
  <c r="H1285" i="28"/>
  <c r="I1285" i="28"/>
  <c r="J1285" i="28"/>
  <c r="E1247" i="28"/>
  <c r="F1247" i="28"/>
  <c r="G1247" i="28"/>
  <c r="H1247" i="28"/>
  <c r="I1247" i="28"/>
  <c r="J1247" i="28"/>
  <c r="E2383" i="28"/>
  <c r="F2383" i="28"/>
  <c r="G2383" i="28"/>
  <c r="H2383" i="28"/>
  <c r="I2383" i="28"/>
  <c r="J2383" i="28"/>
  <c r="E627" i="28"/>
  <c r="F627" i="28"/>
  <c r="G627" i="28"/>
  <c r="H627" i="28"/>
  <c r="I627" i="28"/>
  <c r="J627" i="28"/>
  <c r="E2384" i="28"/>
  <c r="F2384" i="28"/>
  <c r="G2384" i="28"/>
  <c r="H2384" i="28"/>
  <c r="I2384" i="28"/>
  <c r="J2384" i="28"/>
  <c r="E2385" i="28"/>
  <c r="F2385" i="28"/>
  <c r="G2385" i="28"/>
  <c r="H2385" i="28"/>
  <c r="I2385" i="28"/>
  <c r="J2385" i="28"/>
  <c r="E778" i="28"/>
  <c r="F778" i="28"/>
  <c r="G778" i="28"/>
  <c r="H778" i="28"/>
  <c r="I778" i="28"/>
  <c r="J778" i="28"/>
  <c r="E1202" i="28"/>
  <c r="F1202" i="28"/>
  <c r="G1202" i="28"/>
  <c r="H1202" i="28"/>
  <c r="I1202" i="28"/>
  <c r="J1202" i="28"/>
  <c r="E511" i="28"/>
  <c r="F511" i="28"/>
  <c r="G511" i="28"/>
  <c r="H511" i="28"/>
  <c r="I511" i="28"/>
  <c r="J511" i="28"/>
  <c r="E2386" i="28"/>
  <c r="F2386" i="28"/>
  <c r="G2386" i="28"/>
  <c r="H2386" i="28"/>
  <c r="I2386" i="28"/>
  <c r="J2386" i="28"/>
  <c r="E1203" i="28"/>
  <c r="F1203" i="28"/>
  <c r="G1203" i="28"/>
  <c r="H1203" i="28"/>
  <c r="I1203" i="28"/>
  <c r="J1203" i="28"/>
  <c r="E2387" i="28"/>
  <c r="F2387" i="28"/>
  <c r="G2387" i="28"/>
  <c r="H2387" i="28"/>
  <c r="I2387" i="28"/>
  <c r="J2387" i="28"/>
  <c r="E2388" i="28"/>
  <c r="F2388" i="28"/>
  <c r="G2388" i="28"/>
  <c r="H2388" i="28"/>
  <c r="I2388" i="28"/>
  <c r="J2388" i="28"/>
  <c r="E714" i="28"/>
  <c r="F714" i="28"/>
  <c r="G714" i="28"/>
  <c r="H714" i="28"/>
  <c r="I714" i="28"/>
  <c r="J714" i="28"/>
  <c r="E1009" i="28"/>
  <c r="F1009" i="28"/>
  <c r="G1009" i="28"/>
  <c r="H1009" i="28"/>
  <c r="I1009" i="28"/>
  <c r="J1009" i="28"/>
  <c r="E1159" i="28"/>
  <c r="F1159" i="28"/>
  <c r="G1159" i="28"/>
  <c r="H1159" i="28"/>
  <c r="I1159" i="28"/>
  <c r="J1159" i="28"/>
  <c r="E1088" i="28"/>
  <c r="F1088" i="28"/>
  <c r="G1088" i="28"/>
  <c r="H1088" i="28"/>
  <c r="I1088" i="28"/>
  <c r="J1088" i="28"/>
  <c r="E1204" i="28"/>
  <c r="F1204" i="28"/>
  <c r="G1204" i="28"/>
  <c r="H1204" i="28"/>
  <c r="I1204" i="28"/>
  <c r="J1204" i="28"/>
  <c r="E554" i="28"/>
  <c r="F554" i="28"/>
  <c r="G554" i="28"/>
  <c r="H554" i="28"/>
  <c r="I554" i="28"/>
  <c r="J554" i="28"/>
  <c r="E366" i="28"/>
  <c r="F366" i="28"/>
  <c r="G366" i="28"/>
  <c r="H366" i="28"/>
  <c r="I366" i="28"/>
  <c r="J366" i="28"/>
  <c r="E2389" i="28"/>
  <c r="F2389" i="28"/>
  <c r="G2389" i="28"/>
  <c r="H2389" i="28"/>
  <c r="I2389" i="28"/>
  <c r="J2389" i="28"/>
  <c r="E2390" i="28"/>
  <c r="F2390" i="28"/>
  <c r="G2390" i="28"/>
  <c r="H2390" i="28"/>
  <c r="I2390" i="28"/>
  <c r="J2390" i="28"/>
  <c r="E563" i="28"/>
  <c r="F563" i="28"/>
  <c r="G563" i="28"/>
  <c r="H563" i="28"/>
  <c r="I563" i="28"/>
  <c r="J563" i="28"/>
  <c r="E2391" i="28"/>
  <c r="F2391" i="28"/>
  <c r="G2391" i="28"/>
  <c r="H2391" i="28"/>
  <c r="I2391" i="28"/>
  <c r="J2391" i="28"/>
  <c r="E2392" i="28"/>
  <c r="F2392" i="28"/>
  <c r="G2392" i="28"/>
  <c r="H2392" i="28"/>
  <c r="I2392" i="28"/>
  <c r="J2392" i="28"/>
  <c r="E2393" i="28"/>
  <c r="F2393" i="28"/>
  <c r="G2393" i="28"/>
  <c r="H2393" i="28"/>
  <c r="I2393" i="28"/>
  <c r="J2393" i="28"/>
  <c r="E2394" i="28"/>
  <c r="F2394" i="28"/>
  <c r="G2394" i="28"/>
  <c r="H2394" i="28"/>
  <c r="I2394" i="28"/>
  <c r="J2394" i="28"/>
  <c r="E916" i="28"/>
  <c r="F916" i="28"/>
  <c r="G916" i="28"/>
  <c r="H916" i="28"/>
  <c r="I916" i="28"/>
  <c r="J916" i="28"/>
  <c r="E346" i="28"/>
  <c r="F346" i="28"/>
  <c r="G346" i="28"/>
  <c r="H346" i="28"/>
  <c r="I346" i="28"/>
  <c r="J346" i="28"/>
  <c r="E2395" i="28"/>
  <c r="F2395" i="28"/>
  <c r="G2395" i="28"/>
  <c r="H2395" i="28"/>
  <c r="I2395" i="28"/>
  <c r="J2395" i="28"/>
  <c r="E2396" i="28"/>
  <c r="F2396" i="28"/>
  <c r="G2396" i="28"/>
  <c r="H2396" i="28"/>
  <c r="I2396" i="28"/>
  <c r="J2396" i="28"/>
  <c r="E741" i="28"/>
  <c r="F741" i="28"/>
  <c r="G741" i="28"/>
  <c r="H741" i="28"/>
  <c r="I741" i="28"/>
  <c r="J741" i="28"/>
  <c r="E2397" i="28"/>
  <c r="F2397" i="28"/>
  <c r="G2397" i="28"/>
  <c r="H2397" i="28"/>
  <c r="I2397" i="28"/>
  <c r="J2397" i="28"/>
  <c r="E2398" i="28"/>
  <c r="F2398" i="28"/>
  <c r="G2398" i="28"/>
  <c r="H2398" i="28"/>
  <c r="I2398" i="28"/>
  <c r="J2398" i="28"/>
  <c r="E2399" i="28"/>
  <c r="F2399" i="28"/>
  <c r="G2399" i="28"/>
  <c r="H2399" i="28"/>
  <c r="I2399" i="28"/>
  <c r="J2399" i="28"/>
  <c r="E985" i="28"/>
  <c r="F985" i="28"/>
  <c r="G985" i="28"/>
  <c r="H985" i="28"/>
  <c r="I985" i="28"/>
  <c r="J985" i="28"/>
  <c r="E2400" i="28"/>
  <c r="F2400" i="28"/>
  <c r="G2400" i="28"/>
  <c r="H2400" i="28"/>
  <c r="I2400" i="28"/>
  <c r="J2400" i="28"/>
  <c r="E2401" i="28"/>
  <c r="F2401" i="28"/>
  <c r="G2401" i="28"/>
  <c r="H2401" i="28"/>
  <c r="I2401" i="28"/>
  <c r="J2401" i="28"/>
  <c r="E2402" i="28"/>
  <c r="F2402" i="28"/>
  <c r="G2402" i="28"/>
  <c r="H2402" i="28"/>
  <c r="I2402" i="28"/>
  <c r="J2402" i="28"/>
  <c r="E691" i="28"/>
  <c r="F691" i="28"/>
  <c r="G691" i="28"/>
  <c r="H691" i="28"/>
  <c r="I691" i="28"/>
  <c r="J691" i="28"/>
  <c r="E2403" i="28"/>
  <c r="F2403" i="28"/>
  <c r="G2403" i="28"/>
  <c r="H2403" i="28"/>
  <c r="I2403" i="28"/>
  <c r="J2403" i="28"/>
  <c r="E2404" i="28"/>
  <c r="F2404" i="28"/>
  <c r="G2404" i="28"/>
  <c r="H2404" i="28"/>
  <c r="I2404" i="28"/>
  <c r="J2404" i="28"/>
  <c r="E2405" i="28"/>
  <c r="F2405" i="28"/>
  <c r="G2405" i="28"/>
  <c r="H2405" i="28"/>
  <c r="I2405" i="28"/>
  <c r="J2405" i="28"/>
  <c r="E2406" i="28"/>
  <c r="F2406" i="28"/>
  <c r="G2406" i="28"/>
  <c r="H2406" i="28"/>
  <c r="I2406" i="28"/>
  <c r="J2406" i="28"/>
  <c r="E2407" i="28"/>
  <c r="F2407" i="28"/>
  <c r="G2407" i="28"/>
  <c r="H2407" i="28"/>
  <c r="I2407" i="28"/>
  <c r="J2407" i="28"/>
  <c r="E2408" i="28"/>
  <c r="F2408" i="28"/>
  <c r="G2408" i="28"/>
  <c r="H2408" i="28"/>
  <c r="I2408" i="28"/>
  <c r="J2408" i="28"/>
  <c r="E2409" i="28"/>
  <c r="F2409" i="28"/>
  <c r="G2409" i="28"/>
  <c r="H2409" i="28"/>
  <c r="I2409" i="28"/>
  <c r="J2409" i="28"/>
  <c r="E2410" i="28"/>
  <c r="F2410" i="28"/>
  <c r="G2410" i="28"/>
  <c r="H2410" i="28"/>
  <c r="I2410" i="28"/>
  <c r="J2410" i="28"/>
  <c r="E2411" i="28"/>
  <c r="F2411" i="28"/>
  <c r="G2411" i="28"/>
  <c r="H2411" i="28"/>
  <c r="I2411" i="28"/>
  <c r="J2411" i="28"/>
  <c r="E2412" i="28"/>
  <c r="F2412" i="28"/>
  <c r="G2412" i="28"/>
  <c r="H2412" i="28"/>
  <c r="I2412" i="28"/>
  <c r="J2412" i="28"/>
  <c r="E870" i="28"/>
  <c r="F870" i="28"/>
  <c r="G870" i="28"/>
  <c r="H870" i="28"/>
  <c r="I870" i="28"/>
  <c r="J870" i="28"/>
  <c r="E628" i="28"/>
  <c r="F628" i="28"/>
  <c r="G628" i="28"/>
  <c r="H628" i="28"/>
  <c r="I628" i="28"/>
  <c r="J628" i="28"/>
  <c r="E306" i="28"/>
  <c r="F306" i="28"/>
  <c r="G306" i="28"/>
  <c r="H306" i="28"/>
  <c r="I306" i="28"/>
  <c r="J306" i="28"/>
  <c r="E269" i="28"/>
  <c r="F269" i="28"/>
  <c r="G269" i="28"/>
  <c r="H269" i="28"/>
  <c r="I269" i="28"/>
  <c r="J269" i="28"/>
  <c r="E186" i="28"/>
  <c r="F186" i="28"/>
  <c r="G186" i="28"/>
  <c r="H186" i="28"/>
  <c r="I186" i="28"/>
  <c r="J186" i="28"/>
  <c r="E496" i="28"/>
  <c r="F496" i="28"/>
  <c r="G496" i="28"/>
  <c r="H496" i="28"/>
  <c r="I496" i="28"/>
  <c r="J496" i="28"/>
  <c r="E145" i="28"/>
  <c r="F145" i="28"/>
  <c r="G145" i="28"/>
  <c r="H145" i="28"/>
  <c r="I145" i="28"/>
  <c r="J145" i="28"/>
  <c r="E2413" i="28"/>
  <c r="F2413" i="28"/>
  <c r="G2413" i="28"/>
  <c r="H2413" i="28"/>
  <c r="I2413" i="28"/>
  <c r="J2413" i="28"/>
  <c r="E2414" i="28"/>
  <c r="F2414" i="28"/>
  <c r="G2414" i="28"/>
  <c r="H2414" i="28"/>
  <c r="I2414" i="28"/>
  <c r="J2414" i="28"/>
  <c r="E742" i="28"/>
  <c r="F742" i="28"/>
  <c r="G742" i="28"/>
  <c r="H742" i="28"/>
  <c r="I742" i="28"/>
  <c r="J742" i="28"/>
  <c r="E692" i="28"/>
  <c r="F692" i="28"/>
  <c r="G692" i="28"/>
  <c r="H692" i="28"/>
  <c r="I692" i="28"/>
  <c r="J692" i="28"/>
  <c r="E2415" i="28"/>
  <c r="F2415" i="28"/>
  <c r="G2415" i="28"/>
  <c r="H2415" i="28"/>
  <c r="I2415" i="28"/>
  <c r="J2415" i="28"/>
  <c r="E2416" i="28"/>
  <c r="F2416" i="28"/>
  <c r="G2416" i="28"/>
  <c r="H2416" i="28"/>
  <c r="I2416" i="28"/>
  <c r="J2416" i="28"/>
  <c r="E2417" i="28"/>
  <c r="F2417" i="28"/>
  <c r="G2417" i="28"/>
  <c r="H2417" i="28"/>
  <c r="I2417" i="28"/>
  <c r="J2417" i="28"/>
  <c r="E965" i="28"/>
  <c r="F965" i="28"/>
  <c r="G965" i="28"/>
  <c r="H965" i="28"/>
  <c r="I965" i="28"/>
  <c r="J965" i="28"/>
  <c r="E2418" i="28"/>
  <c r="F2418" i="28"/>
  <c r="G2418" i="28"/>
  <c r="H2418" i="28"/>
  <c r="I2418" i="28"/>
  <c r="J2418" i="28"/>
  <c r="E2419" i="28"/>
  <c r="F2419" i="28"/>
  <c r="G2419" i="28"/>
  <c r="H2419" i="28"/>
  <c r="I2419" i="28"/>
  <c r="J2419" i="28"/>
  <c r="E2420" i="28"/>
  <c r="F2420" i="28"/>
  <c r="G2420" i="28"/>
  <c r="H2420" i="28"/>
  <c r="I2420" i="28"/>
  <c r="J2420" i="28"/>
  <c r="E2421" i="28"/>
  <c r="F2421" i="28"/>
  <c r="G2421" i="28"/>
  <c r="H2421" i="28"/>
  <c r="I2421" i="28"/>
  <c r="J2421" i="28"/>
  <c r="E2422" i="28"/>
  <c r="F2422" i="28"/>
  <c r="G2422" i="28"/>
  <c r="H2422" i="28"/>
  <c r="I2422" i="28"/>
  <c r="J2422" i="28"/>
  <c r="E2423" i="28"/>
  <c r="F2423" i="28"/>
  <c r="G2423" i="28"/>
  <c r="H2423" i="28"/>
  <c r="I2423" i="28"/>
  <c r="J2423" i="28"/>
  <c r="E2424" i="28"/>
  <c r="F2424" i="28"/>
  <c r="G2424" i="28"/>
  <c r="H2424" i="28"/>
  <c r="I2424" i="28"/>
  <c r="J2424" i="28"/>
  <c r="E2425" i="28"/>
  <c r="F2425" i="28"/>
  <c r="G2425" i="28"/>
  <c r="H2425" i="28"/>
  <c r="I2425" i="28"/>
  <c r="J2425" i="28"/>
  <c r="E2426" i="28"/>
  <c r="F2426" i="28"/>
  <c r="G2426" i="28"/>
  <c r="H2426" i="28"/>
  <c r="I2426" i="28"/>
  <c r="J2426" i="28"/>
  <c r="E2427" i="28"/>
  <c r="F2427" i="28"/>
  <c r="G2427" i="28"/>
  <c r="H2427" i="28"/>
  <c r="I2427" i="28"/>
  <c r="J2427" i="28"/>
  <c r="E2428" i="28"/>
  <c r="F2428" i="28"/>
  <c r="G2428" i="28"/>
  <c r="H2428" i="28"/>
  <c r="I2428" i="28"/>
  <c r="J2428" i="28"/>
  <c r="E2429" i="28"/>
  <c r="F2429" i="28"/>
  <c r="G2429" i="28"/>
  <c r="H2429" i="28"/>
  <c r="I2429" i="28"/>
  <c r="J2429" i="28"/>
  <c r="E2430" i="28"/>
  <c r="F2430" i="28"/>
  <c r="G2430" i="28"/>
  <c r="H2430" i="28"/>
  <c r="I2430" i="28"/>
  <c r="J2430" i="28"/>
  <c r="E576" i="28"/>
  <c r="F576" i="28"/>
  <c r="G576" i="28"/>
  <c r="H576" i="28"/>
  <c r="I576" i="28"/>
  <c r="J576" i="28"/>
  <c r="E2431" i="28"/>
  <c r="F2431" i="28"/>
  <c r="G2431" i="28"/>
  <c r="H2431" i="28"/>
  <c r="I2431" i="28"/>
  <c r="J2431" i="28"/>
  <c r="E2432" i="28"/>
  <c r="F2432" i="28"/>
  <c r="G2432" i="28"/>
  <c r="H2432" i="28"/>
  <c r="I2432" i="28"/>
  <c r="J2432" i="28"/>
  <c r="E2433" i="28"/>
  <c r="F2433" i="28"/>
  <c r="G2433" i="28"/>
  <c r="H2433" i="28"/>
  <c r="I2433" i="28"/>
  <c r="J2433" i="28"/>
  <c r="E458" i="28"/>
  <c r="F458" i="28"/>
  <c r="G458" i="28"/>
  <c r="H458" i="28"/>
  <c r="I458" i="28"/>
  <c r="J458" i="28"/>
  <c r="E200" i="28"/>
  <c r="F200" i="28"/>
  <c r="G200" i="28"/>
  <c r="H200" i="28"/>
  <c r="I200" i="28"/>
  <c r="J200" i="28"/>
  <c r="E2434" i="28"/>
  <c r="F2434" i="28"/>
  <c r="G2434" i="28"/>
  <c r="H2434" i="28"/>
  <c r="I2434" i="28"/>
  <c r="J2434" i="28"/>
  <c r="E2435" i="28"/>
  <c r="F2435" i="28"/>
  <c r="G2435" i="28"/>
  <c r="H2435" i="28"/>
  <c r="I2435" i="28"/>
  <c r="J2435" i="28"/>
  <c r="E1160" i="28"/>
  <c r="F1160" i="28"/>
  <c r="G1160" i="28"/>
  <c r="H1160" i="28"/>
  <c r="I1160" i="28"/>
  <c r="J1160" i="28"/>
  <c r="E1430" i="28"/>
  <c r="F1430" i="28"/>
  <c r="G1430" i="28"/>
  <c r="H1430" i="28"/>
  <c r="I1430" i="28"/>
  <c r="J1430" i="28"/>
  <c r="E322" i="28"/>
  <c r="F322" i="28"/>
  <c r="G322" i="28"/>
  <c r="H322" i="28"/>
  <c r="I322" i="28"/>
  <c r="J322" i="28"/>
  <c r="E1089" i="28"/>
  <c r="F1089" i="28"/>
  <c r="G1089" i="28"/>
  <c r="H1089" i="28"/>
  <c r="I1089" i="28"/>
  <c r="J1089" i="28"/>
  <c r="E769" i="28"/>
  <c r="F769" i="28"/>
  <c r="G769" i="28"/>
  <c r="H769" i="28"/>
  <c r="I769" i="28"/>
  <c r="J769" i="28"/>
  <c r="E743" i="28"/>
  <c r="F743" i="28"/>
  <c r="G743" i="28"/>
  <c r="H743" i="28"/>
  <c r="I743" i="28"/>
  <c r="J743" i="28"/>
  <c r="E616" i="28"/>
  <c r="F616" i="28"/>
  <c r="G616" i="28"/>
  <c r="H616" i="28"/>
  <c r="I616" i="28"/>
  <c r="J616" i="28"/>
  <c r="E176" i="28"/>
  <c r="F176" i="28"/>
  <c r="G176" i="28"/>
  <c r="H176" i="28"/>
  <c r="I176" i="28"/>
  <c r="J176" i="28"/>
  <c r="E1431" i="28"/>
  <c r="F1431" i="28"/>
  <c r="G1431" i="28"/>
  <c r="H1431" i="28"/>
  <c r="I1431" i="28"/>
  <c r="J1431" i="28"/>
  <c r="E1374" i="28"/>
  <c r="F1374" i="28"/>
  <c r="G1374" i="28"/>
  <c r="H1374" i="28"/>
  <c r="I1374" i="28"/>
  <c r="J1374" i="28"/>
  <c r="E1286" i="28"/>
  <c r="F1286" i="28"/>
  <c r="G1286" i="28"/>
  <c r="H1286" i="28"/>
  <c r="I1286" i="28"/>
  <c r="J1286" i="28"/>
  <c r="E2436" i="28"/>
  <c r="F2436" i="28"/>
  <c r="G2436" i="28"/>
  <c r="H2436" i="28"/>
  <c r="I2436" i="28"/>
  <c r="J2436" i="28"/>
  <c r="E430" i="28"/>
  <c r="F430" i="28"/>
  <c r="G430" i="28"/>
  <c r="H430" i="28"/>
  <c r="I430" i="28"/>
  <c r="J430" i="28"/>
  <c r="E2437" i="28"/>
  <c r="F2437" i="28"/>
  <c r="G2437" i="28"/>
  <c r="H2437" i="28"/>
  <c r="I2437" i="28"/>
  <c r="J2437" i="28"/>
  <c r="E479" i="28"/>
  <c r="F479" i="28"/>
  <c r="G479" i="28"/>
  <c r="H479" i="28"/>
  <c r="I479" i="28"/>
  <c r="J479" i="28"/>
  <c r="E497" i="28"/>
  <c r="F497" i="28"/>
  <c r="G497" i="28"/>
  <c r="H497" i="28"/>
  <c r="I497" i="28"/>
  <c r="J497" i="28"/>
  <c r="E482" i="28"/>
  <c r="F482" i="28"/>
  <c r="G482" i="28"/>
  <c r="H482" i="28"/>
  <c r="I482" i="28"/>
  <c r="J482" i="28"/>
  <c r="E453" i="28"/>
  <c r="F453" i="28"/>
  <c r="G453" i="28"/>
  <c r="H453" i="28"/>
  <c r="I453" i="28"/>
  <c r="J453" i="28"/>
  <c r="E779" i="28"/>
  <c r="F779" i="28"/>
  <c r="G779" i="28"/>
  <c r="H779" i="28"/>
  <c r="I779" i="28"/>
  <c r="J779" i="28"/>
  <c r="E233" i="28"/>
  <c r="F233" i="28"/>
  <c r="G233" i="28"/>
  <c r="H233" i="28"/>
  <c r="I233" i="28"/>
  <c r="J233" i="28"/>
  <c r="E821" i="28"/>
  <c r="F821" i="28"/>
  <c r="G821" i="28"/>
  <c r="H821" i="28"/>
  <c r="I821" i="28"/>
  <c r="J821" i="28"/>
  <c r="E2438" i="28"/>
  <c r="F2438" i="28"/>
  <c r="G2438" i="28"/>
  <c r="H2438" i="28"/>
  <c r="I2438" i="28"/>
  <c r="J2438" i="28"/>
  <c r="E2439" i="28"/>
  <c r="F2439" i="28"/>
  <c r="G2439" i="28"/>
  <c r="H2439" i="28"/>
  <c r="I2439" i="28"/>
  <c r="J2439" i="28"/>
  <c r="E154" i="28"/>
  <c r="F154" i="28"/>
  <c r="G154" i="28"/>
  <c r="H154" i="28"/>
  <c r="I154" i="28"/>
  <c r="J154" i="28"/>
  <c r="E2440" i="28"/>
  <c r="F2440" i="28"/>
  <c r="G2440" i="28"/>
  <c r="H2440" i="28"/>
  <c r="I2440" i="28"/>
  <c r="J2440" i="28"/>
  <c r="E388" i="28"/>
  <c r="F388" i="28"/>
  <c r="G388" i="28"/>
  <c r="H388" i="28"/>
  <c r="I388" i="28"/>
  <c r="J388" i="28"/>
  <c r="E2441" i="28"/>
  <c r="F2441" i="28"/>
  <c r="G2441" i="28"/>
  <c r="H2441" i="28"/>
  <c r="I2441" i="28"/>
  <c r="J2441" i="28"/>
  <c r="E2442" i="28"/>
  <c r="F2442" i="28"/>
  <c r="G2442" i="28"/>
  <c r="H2442" i="28"/>
  <c r="I2442" i="28"/>
  <c r="J2442" i="28"/>
  <c r="E2443" i="28"/>
  <c r="F2443" i="28"/>
  <c r="G2443" i="28"/>
  <c r="H2443" i="28"/>
  <c r="I2443" i="28"/>
  <c r="J2443" i="28"/>
  <c r="E2444" i="28"/>
  <c r="F2444" i="28"/>
  <c r="G2444" i="28"/>
  <c r="H2444" i="28"/>
  <c r="I2444" i="28"/>
  <c r="J2444" i="28"/>
  <c r="E2445" i="28"/>
  <c r="F2445" i="28"/>
  <c r="G2445" i="28"/>
  <c r="H2445" i="28"/>
  <c r="I2445" i="28"/>
  <c r="J2445" i="28"/>
  <c r="E2446" i="28"/>
  <c r="F2446" i="28"/>
  <c r="G2446" i="28"/>
  <c r="H2446" i="28"/>
  <c r="I2446" i="28"/>
  <c r="J2446" i="28"/>
  <c r="E2447" i="28"/>
  <c r="F2447" i="28"/>
  <c r="G2447" i="28"/>
  <c r="H2447" i="28"/>
  <c r="I2447" i="28"/>
  <c r="J2447" i="28"/>
  <c r="E2448" i="28"/>
  <c r="F2448" i="28"/>
  <c r="G2448" i="28"/>
  <c r="H2448" i="28"/>
  <c r="I2448" i="28"/>
  <c r="J2448" i="28"/>
  <c r="E656" i="28"/>
  <c r="F656" i="28"/>
  <c r="G656" i="28"/>
  <c r="H656" i="28"/>
  <c r="I656" i="28"/>
  <c r="J656" i="28"/>
  <c r="E1122" i="28"/>
  <c r="F1122" i="28"/>
  <c r="G1122" i="28"/>
  <c r="H1122" i="28"/>
  <c r="I1122" i="28"/>
  <c r="J1122" i="28"/>
  <c r="E301" i="28"/>
  <c r="F301" i="28"/>
  <c r="G301" i="28"/>
  <c r="H301" i="28"/>
  <c r="I301" i="28"/>
  <c r="J301" i="28"/>
  <c r="E2449" i="28"/>
  <c r="F2449" i="28"/>
  <c r="G2449" i="28"/>
  <c r="H2449" i="28"/>
  <c r="I2449" i="28"/>
  <c r="J2449" i="28"/>
  <c r="E2450" i="28"/>
  <c r="F2450" i="28"/>
  <c r="G2450" i="28"/>
  <c r="H2450" i="28"/>
  <c r="I2450" i="28"/>
  <c r="J2450" i="28"/>
  <c r="E2451" i="28"/>
  <c r="F2451" i="28"/>
  <c r="G2451" i="28"/>
  <c r="H2451" i="28"/>
  <c r="I2451" i="28"/>
  <c r="J2451" i="28"/>
  <c r="E2452" i="28"/>
  <c r="F2452" i="28"/>
  <c r="G2452" i="28"/>
  <c r="H2452" i="28"/>
  <c r="I2452" i="28"/>
  <c r="J2452" i="28"/>
  <c r="E2453" i="28"/>
  <c r="F2453" i="28"/>
  <c r="G2453" i="28"/>
  <c r="H2453" i="28"/>
  <c r="I2453" i="28"/>
  <c r="J2453" i="28"/>
  <c r="E2454" i="28"/>
  <c r="F2454" i="28"/>
  <c r="G2454" i="28"/>
  <c r="H2454" i="28"/>
  <c r="I2454" i="28"/>
  <c r="J2454" i="28"/>
  <c r="E2455" i="28"/>
  <c r="F2455" i="28"/>
  <c r="G2455" i="28"/>
  <c r="H2455" i="28"/>
  <c r="I2455" i="28"/>
  <c r="J2455" i="28"/>
  <c r="E2456" i="28"/>
  <c r="F2456" i="28"/>
  <c r="G2456" i="28"/>
  <c r="H2456" i="28"/>
  <c r="I2456" i="28"/>
  <c r="J2456" i="28"/>
  <c r="E2457" i="28"/>
  <c r="F2457" i="28"/>
  <c r="G2457" i="28"/>
  <c r="H2457" i="28"/>
  <c r="I2457" i="28"/>
  <c r="J2457" i="28"/>
  <c r="E2458" i="28"/>
  <c r="F2458" i="28"/>
  <c r="G2458" i="28"/>
  <c r="H2458" i="28"/>
  <c r="I2458" i="28"/>
  <c r="J2458" i="28"/>
  <c r="E2459" i="28"/>
  <c r="F2459" i="28"/>
  <c r="G2459" i="28"/>
  <c r="H2459" i="28"/>
  <c r="I2459" i="28"/>
  <c r="J2459" i="28"/>
  <c r="E2460" i="28"/>
  <c r="F2460" i="28"/>
  <c r="G2460" i="28"/>
  <c r="H2460" i="28"/>
  <c r="I2460" i="28"/>
  <c r="J2460" i="28"/>
  <c r="E2461" i="28"/>
  <c r="F2461" i="28"/>
  <c r="G2461" i="28"/>
  <c r="H2461" i="28"/>
  <c r="I2461" i="28"/>
  <c r="J2461" i="28"/>
  <c r="E2462" i="28"/>
  <c r="F2462" i="28"/>
  <c r="G2462" i="28"/>
  <c r="H2462" i="28"/>
  <c r="I2462" i="28"/>
  <c r="J2462" i="28"/>
  <c r="E2463" i="28"/>
  <c r="F2463" i="28"/>
  <c r="G2463" i="28"/>
  <c r="H2463" i="28"/>
  <c r="I2463" i="28"/>
  <c r="J2463" i="28"/>
  <c r="E2464" i="28"/>
  <c r="F2464" i="28"/>
  <c r="G2464" i="28"/>
  <c r="H2464" i="28"/>
  <c r="I2464" i="28"/>
  <c r="J2464" i="28"/>
  <c r="E2465" i="28"/>
  <c r="F2465" i="28"/>
  <c r="G2465" i="28"/>
  <c r="H2465" i="28"/>
  <c r="I2465" i="28"/>
  <c r="J2465" i="28"/>
  <c r="E2466" i="28"/>
  <c r="F2466" i="28"/>
  <c r="G2466" i="28"/>
  <c r="H2466" i="28"/>
  <c r="I2466" i="28"/>
  <c r="J2466" i="28"/>
  <c r="E2467" i="28"/>
  <c r="F2467" i="28"/>
  <c r="G2467" i="28"/>
  <c r="H2467" i="28"/>
  <c r="I2467" i="28"/>
  <c r="J2467" i="28"/>
  <c r="E2468" i="28"/>
  <c r="F2468" i="28"/>
  <c r="G2468" i="28"/>
  <c r="H2468" i="28"/>
  <c r="I2468" i="28"/>
  <c r="J2468" i="28"/>
  <c r="E2469" i="28"/>
  <c r="F2469" i="28"/>
  <c r="G2469" i="28"/>
  <c r="H2469" i="28"/>
  <c r="I2469" i="28"/>
  <c r="J2469" i="28"/>
  <c r="E2470" i="28"/>
  <c r="F2470" i="28"/>
  <c r="G2470" i="28"/>
  <c r="H2470" i="28"/>
  <c r="I2470" i="28"/>
  <c r="J2470" i="28"/>
  <c r="E1205" i="28"/>
  <c r="F1205" i="28"/>
  <c r="G1205" i="28"/>
  <c r="H1205" i="28"/>
  <c r="I1205" i="28"/>
  <c r="J1205" i="28"/>
  <c r="E1090" i="28"/>
  <c r="F1090" i="28"/>
  <c r="G1090" i="28"/>
  <c r="H1090" i="28"/>
  <c r="I1090" i="28"/>
  <c r="J1090" i="28"/>
  <c r="E2471" i="28"/>
  <c r="F2471" i="28"/>
  <c r="G2471" i="28"/>
  <c r="H2471" i="28"/>
  <c r="I2471" i="28"/>
  <c r="J2471" i="28"/>
  <c r="E2472" i="28"/>
  <c r="F2472" i="28"/>
  <c r="G2472" i="28"/>
  <c r="H2472" i="28"/>
  <c r="I2472" i="28"/>
  <c r="J2472" i="28"/>
  <c r="E2473" i="28"/>
  <c r="F2473" i="28"/>
  <c r="G2473" i="28"/>
  <c r="H2473" i="28"/>
  <c r="I2473" i="28"/>
  <c r="J2473" i="28"/>
  <c r="E2474" i="28"/>
  <c r="F2474" i="28"/>
  <c r="G2474" i="28"/>
  <c r="H2474" i="28"/>
  <c r="I2474" i="28"/>
  <c r="J2474" i="28"/>
  <c r="E2475" i="28"/>
  <c r="F2475" i="28"/>
  <c r="G2475" i="28"/>
  <c r="H2475" i="28"/>
  <c r="I2475" i="28"/>
  <c r="J2475" i="28"/>
  <c r="E2476" i="28"/>
  <c r="F2476" i="28"/>
  <c r="G2476" i="28"/>
  <c r="H2476" i="28"/>
  <c r="I2476" i="28"/>
  <c r="J2476" i="28"/>
  <c r="E2477" i="28"/>
  <c r="F2477" i="28"/>
  <c r="G2477" i="28"/>
  <c r="H2477" i="28"/>
  <c r="I2477" i="28"/>
  <c r="J2477" i="28"/>
  <c r="E1432" i="28"/>
  <c r="F1432" i="28"/>
  <c r="G1432" i="28"/>
  <c r="H1432" i="28"/>
  <c r="I1432" i="28"/>
  <c r="J1432" i="28"/>
  <c r="E599" i="28"/>
  <c r="F599" i="28"/>
  <c r="G599" i="28"/>
  <c r="H599" i="28"/>
  <c r="I599" i="28"/>
  <c r="J599" i="28"/>
  <c r="E2478" i="28"/>
  <c r="F2478" i="28"/>
  <c r="G2478" i="28"/>
  <c r="H2478" i="28"/>
  <c r="I2478" i="28"/>
  <c r="J2478" i="28"/>
  <c r="E940" i="28"/>
  <c r="F940" i="28"/>
  <c r="G940" i="28"/>
  <c r="H940" i="28"/>
  <c r="I940" i="28"/>
  <c r="J940" i="28"/>
  <c r="E564" i="28"/>
  <c r="F564" i="28"/>
  <c r="G564" i="28"/>
  <c r="H564" i="28"/>
  <c r="I564" i="28"/>
  <c r="J564" i="28"/>
  <c r="E1206" i="28"/>
  <c r="F1206" i="28"/>
  <c r="G1206" i="28"/>
  <c r="H1206" i="28"/>
  <c r="I1206" i="28"/>
  <c r="J1206" i="28"/>
  <c r="E693" i="28"/>
  <c r="F693" i="28"/>
  <c r="G693" i="28"/>
  <c r="H693" i="28"/>
  <c r="I693" i="28"/>
  <c r="J693" i="28"/>
  <c r="E2479" i="28"/>
  <c r="F2479" i="28"/>
  <c r="G2479" i="28"/>
  <c r="H2479" i="28"/>
  <c r="I2479" i="28"/>
  <c r="J2479" i="28"/>
  <c r="E400" i="28"/>
  <c r="F400" i="28"/>
  <c r="G400" i="28"/>
  <c r="H400" i="28"/>
  <c r="I400" i="28"/>
  <c r="J400" i="28"/>
  <c r="E2480" i="28"/>
  <c r="F2480" i="28"/>
  <c r="G2480" i="28"/>
  <c r="H2480" i="28"/>
  <c r="I2480" i="28"/>
  <c r="J2480" i="28"/>
  <c r="E2481" i="28"/>
  <c r="F2481" i="28"/>
  <c r="G2481" i="28"/>
  <c r="H2481" i="28"/>
  <c r="I2481" i="28"/>
  <c r="J2481" i="28"/>
  <c r="E2482" i="28"/>
  <c r="F2482" i="28"/>
  <c r="G2482" i="28"/>
  <c r="H2482" i="28"/>
  <c r="I2482" i="28"/>
  <c r="J2482" i="28"/>
  <c r="E1433" i="28"/>
  <c r="F1433" i="28"/>
  <c r="G1433" i="28"/>
  <c r="H1433" i="28"/>
  <c r="I1433" i="28"/>
  <c r="J1433" i="28"/>
  <c r="E1061" i="28"/>
  <c r="F1061" i="28"/>
  <c r="G1061" i="28"/>
  <c r="H1061" i="28"/>
  <c r="I1061" i="28"/>
  <c r="J1061" i="28"/>
  <c r="E2483" i="28"/>
  <c r="F2483" i="28"/>
  <c r="G2483" i="28"/>
  <c r="H2483" i="28"/>
  <c r="I2483" i="28"/>
  <c r="J2483" i="28"/>
  <c r="E2484" i="28"/>
  <c r="F2484" i="28"/>
  <c r="G2484" i="28"/>
  <c r="H2484" i="28"/>
  <c r="I2484" i="28"/>
  <c r="J2484" i="28"/>
  <c r="E2485" i="28"/>
  <c r="F2485" i="28"/>
  <c r="G2485" i="28"/>
  <c r="H2485" i="28"/>
  <c r="I2485" i="28"/>
  <c r="J2485" i="28"/>
  <c r="E2486" i="28"/>
  <c r="F2486" i="28"/>
  <c r="G2486" i="28"/>
  <c r="H2486" i="28"/>
  <c r="I2486" i="28"/>
  <c r="J2486" i="28"/>
  <c r="E2487" i="28"/>
  <c r="F2487" i="28"/>
  <c r="G2487" i="28"/>
  <c r="H2487" i="28"/>
  <c r="I2487" i="28"/>
  <c r="J2487" i="28"/>
  <c r="E2488" i="28"/>
  <c r="F2488" i="28"/>
  <c r="G2488" i="28"/>
  <c r="H2488" i="28"/>
  <c r="I2488" i="28"/>
  <c r="J2488" i="28"/>
  <c r="E2489" i="28"/>
  <c r="F2489" i="28"/>
  <c r="G2489" i="28"/>
  <c r="H2489" i="28"/>
  <c r="I2489" i="28"/>
  <c r="J2489" i="28"/>
  <c r="E2490" i="28"/>
  <c r="F2490" i="28"/>
  <c r="G2490" i="28"/>
  <c r="H2490" i="28"/>
  <c r="I2490" i="28"/>
  <c r="J2490" i="28"/>
  <c r="E2491" i="28"/>
  <c r="F2491" i="28"/>
  <c r="G2491" i="28"/>
  <c r="H2491" i="28"/>
  <c r="I2491" i="28"/>
  <c r="J2491" i="28"/>
  <c r="E2492" i="28"/>
  <c r="F2492" i="28"/>
  <c r="G2492" i="28"/>
  <c r="H2492" i="28"/>
  <c r="I2492" i="28"/>
  <c r="J2492" i="28"/>
  <c r="E555" i="28"/>
  <c r="F555" i="28"/>
  <c r="G555" i="28"/>
  <c r="H555" i="28"/>
  <c r="I555" i="28"/>
  <c r="J555" i="28"/>
  <c r="E84" i="28"/>
  <c r="F84" i="28"/>
  <c r="G84" i="28"/>
  <c r="H84" i="28"/>
  <c r="I84" i="28"/>
  <c r="J84" i="28"/>
  <c r="E502" i="28"/>
  <c r="F502" i="28"/>
  <c r="G502" i="28"/>
  <c r="H502" i="28"/>
  <c r="I502" i="28"/>
  <c r="J502" i="28"/>
  <c r="E2493" i="28"/>
  <c r="F2493" i="28"/>
  <c r="G2493" i="28"/>
  <c r="H2493" i="28"/>
  <c r="I2493" i="28"/>
  <c r="J2493" i="28"/>
  <c r="E2494" i="28"/>
  <c r="F2494" i="28"/>
  <c r="G2494" i="28"/>
  <c r="H2494" i="28"/>
  <c r="I2494" i="28"/>
  <c r="J2494" i="28"/>
  <c r="E2495" i="28"/>
  <c r="F2495" i="28"/>
  <c r="G2495" i="28"/>
  <c r="H2495" i="28"/>
  <c r="I2495" i="28"/>
  <c r="J2495" i="28"/>
  <c r="E2496" i="28"/>
  <c r="F2496" i="28"/>
  <c r="G2496" i="28"/>
  <c r="H2496" i="28"/>
  <c r="I2496" i="28"/>
  <c r="J2496" i="28"/>
  <c r="E2497" i="28"/>
  <c r="F2497" i="28"/>
  <c r="G2497" i="28"/>
  <c r="H2497" i="28"/>
  <c r="I2497" i="28"/>
  <c r="J2497" i="28"/>
  <c r="E1434" i="28"/>
  <c r="F1434" i="28"/>
  <c r="G1434" i="28"/>
  <c r="H1434" i="28"/>
  <c r="I1434" i="28"/>
  <c r="J1434" i="28"/>
  <c r="E1435" i="28"/>
  <c r="F1435" i="28"/>
  <c r="G1435" i="28"/>
  <c r="H1435" i="28"/>
  <c r="I1435" i="28"/>
  <c r="J1435" i="28"/>
  <c r="E2498" i="28"/>
  <c r="F2498" i="28"/>
  <c r="G2498" i="28"/>
  <c r="H2498" i="28"/>
  <c r="I2498" i="28"/>
  <c r="J2498" i="28"/>
  <c r="E2499" i="28"/>
  <c r="F2499" i="28"/>
  <c r="G2499" i="28"/>
  <c r="H2499" i="28"/>
  <c r="I2499" i="28"/>
  <c r="J2499" i="28"/>
  <c r="E2500" i="28"/>
  <c r="F2500" i="28"/>
  <c r="G2500" i="28"/>
  <c r="H2500" i="28"/>
  <c r="I2500" i="28"/>
  <c r="J2500" i="28"/>
  <c r="E1436" i="28"/>
  <c r="F1436" i="28"/>
  <c r="G1436" i="28"/>
  <c r="H1436" i="28"/>
  <c r="I1436" i="28"/>
  <c r="J1436" i="28"/>
  <c r="E1437" i="28"/>
  <c r="F1437" i="28"/>
  <c r="G1437" i="28"/>
  <c r="H1437" i="28"/>
  <c r="I1437" i="28"/>
  <c r="J1437" i="28"/>
  <c r="E2501" i="28"/>
  <c r="F2501" i="28"/>
  <c r="G2501" i="28"/>
  <c r="H2501" i="28"/>
  <c r="I2501" i="28"/>
  <c r="J2501" i="28"/>
  <c r="E2502" i="28"/>
  <c r="F2502" i="28"/>
  <c r="G2502" i="28"/>
  <c r="H2502" i="28"/>
  <c r="I2502" i="28"/>
  <c r="J2502" i="28"/>
  <c r="E2503" i="28"/>
  <c r="F2503" i="28"/>
  <c r="G2503" i="28"/>
  <c r="H2503" i="28"/>
  <c r="I2503" i="28"/>
  <c r="J2503" i="28"/>
  <c r="E2504" i="28"/>
  <c r="F2504" i="28"/>
  <c r="G2504" i="28"/>
  <c r="H2504" i="28"/>
  <c r="I2504" i="28"/>
  <c r="J2504" i="28"/>
  <c r="E2505" i="28"/>
  <c r="F2505" i="28"/>
  <c r="G2505" i="28"/>
  <c r="H2505" i="28"/>
  <c r="I2505" i="28"/>
  <c r="J2505" i="28"/>
  <c r="E2506" i="28"/>
  <c r="F2506" i="28"/>
  <c r="G2506" i="28"/>
  <c r="H2506" i="28"/>
  <c r="I2506" i="28"/>
  <c r="J2506" i="28"/>
  <c r="E2507" i="28"/>
  <c r="F2507" i="28"/>
  <c r="G2507" i="28"/>
  <c r="H2507" i="28"/>
  <c r="I2507" i="28"/>
  <c r="J2507" i="28"/>
  <c r="E2508" i="28"/>
  <c r="F2508" i="28"/>
  <c r="G2508" i="28"/>
  <c r="H2508" i="28"/>
  <c r="I2508" i="28"/>
  <c r="J2508" i="28"/>
  <c r="E1287" i="28"/>
  <c r="F1287" i="28"/>
  <c r="G1287" i="28"/>
  <c r="H1287" i="28"/>
  <c r="I1287" i="28"/>
  <c r="J1287" i="28"/>
  <c r="E2509" i="28"/>
  <c r="F2509" i="28"/>
  <c r="G2509" i="28"/>
  <c r="H2509" i="28"/>
  <c r="I2509" i="28"/>
  <c r="J2509" i="28"/>
  <c r="E1288" i="28"/>
  <c r="F1288" i="28"/>
  <c r="G1288" i="28"/>
  <c r="H1288" i="28"/>
  <c r="I1288" i="28"/>
  <c r="J1288" i="28"/>
  <c r="E2510" i="28"/>
  <c r="F2510" i="28"/>
  <c r="G2510" i="28"/>
  <c r="H2510" i="28"/>
  <c r="I2510" i="28"/>
  <c r="J2510" i="28"/>
  <c r="E1438" i="28"/>
  <c r="F1438" i="28"/>
  <c r="G1438" i="28"/>
  <c r="H1438" i="28"/>
  <c r="I1438" i="28"/>
  <c r="J1438" i="28"/>
  <c r="E2511" i="28"/>
  <c r="F2511" i="28"/>
  <c r="G2511" i="28"/>
  <c r="H2511" i="28"/>
  <c r="I2511" i="28"/>
  <c r="J2511" i="28"/>
  <c r="E2512" i="28"/>
  <c r="F2512" i="28"/>
  <c r="G2512" i="28"/>
  <c r="H2512" i="28"/>
  <c r="I2512" i="28"/>
  <c r="J2512" i="28"/>
  <c r="E2513" i="28"/>
  <c r="F2513" i="28"/>
  <c r="G2513" i="28"/>
  <c r="H2513" i="28"/>
  <c r="I2513" i="28"/>
  <c r="J2513" i="28"/>
  <c r="E744" i="28"/>
  <c r="F744" i="28"/>
  <c r="G744" i="28"/>
  <c r="H744" i="28"/>
  <c r="I744" i="28"/>
  <c r="J744" i="28"/>
  <c r="E2514" i="28"/>
  <c r="F2514" i="28"/>
  <c r="G2514" i="28"/>
  <c r="H2514" i="28"/>
  <c r="I2514" i="28"/>
  <c r="J2514" i="28"/>
  <c r="E2515" i="28"/>
  <c r="F2515" i="28"/>
  <c r="G2515" i="28"/>
  <c r="H2515" i="28"/>
  <c r="I2515" i="28"/>
  <c r="J2515" i="28"/>
  <c r="E2516" i="28"/>
  <c r="F2516" i="28"/>
  <c r="G2516" i="28"/>
  <c r="H2516" i="28"/>
  <c r="I2516" i="28"/>
  <c r="J2516" i="28"/>
  <c r="E2517" i="28"/>
  <c r="F2517" i="28"/>
  <c r="G2517" i="28"/>
  <c r="H2517" i="28"/>
  <c r="I2517" i="28"/>
  <c r="J2517" i="28"/>
  <c r="E2518" i="28"/>
  <c r="F2518" i="28"/>
  <c r="G2518" i="28"/>
  <c r="H2518" i="28"/>
  <c r="I2518" i="28"/>
  <c r="J2518" i="28"/>
  <c r="E2519" i="28"/>
  <c r="F2519" i="28"/>
  <c r="G2519" i="28"/>
  <c r="H2519" i="28"/>
  <c r="I2519" i="28"/>
  <c r="J2519" i="28"/>
  <c r="E833" i="28"/>
  <c r="F833" i="28"/>
  <c r="G833" i="28"/>
  <c r="H833" i="28"/>
  <c r="I833" i="28"/>
  <c r="J833" i="28"/>
  <c r="E328" i="28"/>
  <c r="F328" i="28"/>
  <c r="G328" i="28"/>
  <c r="H328" i="28"/>
  <c r="I328" i="28"/>
  <c r="J328" i="28"/>
  <c r="E2520" i="28"/>
  <c r="F2520" i="28"/>
  <c r="G2520" i="28"/>
  <c r="H2520" i="28"/>
  <c r="I2520" i="28"/>
  <c r="J2520" i="28"/>
  <c r="E2521" i="28"/>
  <c r="F2521" i="28"/>
  <c r="G2521" i="28"/>
  <c r="H2521" i="28"/>
  <c r="I2521" i="28"/>
  <c r="J2521" i="28"/>
  <c r="E663" i="28"/>
  <c r="F663" i="28"/>
  <c r="G663" i="28"/>
  <c r="H663" i="28"/>
  <c r="I663" i="28"/>
  <c r="J663" i="28"/>
  <c r="E2522" i="28"/>
  <c r="F2522" i="28"/>
  <c r="G2522" i="28"/>
  <c r="H2522" i="28"/>
  <c r="I2522" i="28"/>
  <c r="J2522" i="28"/>
  <c r="E2523" i="28"/>
  <c r="F2523" i="28"/>
  <c r="G2523" i="28"/>
  <c r="H2523" i="28"/>
  <c r="I2523" i="28"/>
  <c r="J2523" i="28"/>
  <c r="E2524" i="28"/>
  <c r="F2524" i="28"/>
  <c r="G2524" i="28"/>
  <c r="H2524" i="28"/>
  <c r="I2524" i="28"/>
  <c r="J2524" i="28"/>
  <c r="E2525" i="28"/>
  <c r="F2525" i="28"/>
  <c r="G2525" i="28"/>
  <c r="H2525" i="28"/>
  <c r="I2525" i="28"/>
  <c r="J2525" i="28"/>
  <c r="E2526" i="28"/>
  <c r="F2526" i="28"/>
  <c r="G2526" i="28"/>
  <c r="H2526" i="28"/>
  <c r="I2526" i="28"/>
  <c r="J2526" i="28"/>
  <c r="E2527" i="28"/>
  <c r="F2527" i="28"/>
  <c r="G2527" i="28"/>
  <c r="H2527" i="28"/>
  <c r="I2527" i="28"/>
  <c r="J2527" i="28"/>
  <c r="E2528" i="28"/>
  <c r="F2528" i="28"/>
  <c r="G2528" i="28"/>
  <c r="H2528" i="28"/>
  <c r="I2528" i="28"/>
  <c r="J2528" i="28"/>
  <c r="E2529" i="28"/>
  <c r="F2529" i="28"/>
  <c r="G2529" i="28"/>
  <c r="H2529" i="28"/>
  <c r="I2529" i="28"/>
  <c r="J2529" i="28"/>
  <c r="E2530" i="28"/>
  <c r="F2530" i="28"/>
  <c r="G2530" i="28"/>
  <c r="H2530" i="28"/>
  <c r="I2530" i="28"/>
  <c r="J2530" i="28"/>
  <c r="E2531" i="28"/>
  <c r="F2531" i="28"/>
  <c r="G2531" i="28"/>
  <c r="H2531" i="28"/>
  <c r="I2531" i="28"/>
  <c r="J2531" i="28"/>
  <c r="E2532" i="28"/>
  <c r="F2532" i="28"/>
  <c r="G2532" i="28"/>
  <c r="H2532" i="28"/>
  <c r="I2532" i="28"/>
  <c r="J2532" i="28"/>
  <c r="E2533" i="28"/>
  <c r="F2533" i="28"/>
  <c r="G2533" i="28"/>
  <c r="H2533" i="28"/>
  <c r="I2533" i="28"/>
  <c r="J2533" i="28"/>
  <c r="E917" i="28"/>
  <c r="F917" i="28"/>
  <c r="G917" i="28"/>
  <c r="H917" i="28"/>
  <c r="I917" i="28"/>
  <c r="J917" i="28"/>
  <c r="E657" i="28"/>
  <c r="F657" i="28"/>
  <c r="G657" i="28"/>
  <c r="H657" i="28"/>
  <c r="I657" i="28"/>
  <c r="J657" i="28"/>
  <c r="E480" i="28"/>
  <c r="F480" i="28"/>
  <c r="G480" i="28"/>
  <c r="H480" i="28"/>
  <c r="I480" i="28"/>
  <c r="J480" i="28"/>
  <c r="E2534" i="28"/>
  <c r="F2534" i="28"/>
  <c r="G2534" i="28"/>
  <c r="H2534" i="28"/>
  <c r="I2534" i="28"/>
  <c r="J2534" i="28"/>
  <c r="E1375" i="28"/>
  <c r="F1375" i="28"/>
  <c r="G1375" i="28"/>
  <c r="H1375" i="28"/>
  <c r="I1375" i="28"/>
  <c r="J1375" i="28"/>
  <c r="E253" i="28"/>
  <c r="F253" i="28"/>
  <c r="G253" i="28"/>
  <c r="H253" i="28"/>
  <c r="I253" i="28"/>
  <c r="J253" i="28"/>
  <c r="E1376" i="28"/>
  <c r="F1376" i="28"/>
  <c r="G1376" i="28"/>
  <c r="H1376" i="28"/>
  <c r="I1376" i="28"/>
  <c r="J1376" i="28"/>
  <c r="E36" i="28"/>
  <c r="F36" i="28"/>
  <c r="G36" i="28"/>
  <c r="H36" i="28"/>
  <c r="I36" i="28"/>
  <c r="J36" i="28"/>
  <c r="E2535" i="28"/>
  <c r="F2535" i="28"/>
  <c r="G2535" i="28"/>
  <c r="H2535" i="28"/>
  <c r="I2535" i="28"/>
  <c r="J2535" i="28"/>
  <c r="E822" i="28"/>
  <c r="F822" i="28"/>
  <c r="G822" i="28"/>
  <c r="H822" i="28"/>
  <c r="I822" i="28"/>
  <c r="J822" i="28"/>
  <c r="E2536" i="28"/>
  <c r="F2536" i="28"/>
  <c r="G2536" i="28"/>
  <c r="H2536" i="28"/>
  <c r="I2536" i="28"/>
  <c r="J2536" i="28"/>
  <c r="E2537" i="28"/>
  <c r="F2537" i="28"/>
  <c r="G2537" i="28"/>
  <c r="H2537" i="28"/>
  <c r="I2537" i="28"/>
  <c r="J2537" i="28"/>
  <c r="E891" i="28"/>
  <c r="F891" i="28"/>
  <c r="G891" i="28"/>
  <c r="H891" i="28"/>
  <c r="I891" i="28"/>
  <c r="J891" i="28"/>
  <c r="E2538" i="28"/>
  <c r="F2538" i="28"/>
  <c r="G2538" i="28"/>
  <c r="H2538" i="28"/>
  <c r="I2538" i="28"/>
  <c r="J2538" i="28"/>
  <c r="E834" i="28"/>
  <c r="F834" i="28"/>
  <c r="G834" i="28"/>
  <c r="H834" i="28"/>
  <c r="I834" i="28"/>
  <c r="J834" i="28"/>
  <c r="E835" i="28"/>
  <c r="F835" i="28"/>
  <c r="G835" i="28"/>
  <c r="H835" i="28"/>
  <c r="I835" i="28"/>
  <c r="J835" i="28"/>
  <c r="E2539" i="28"/>
  <c r="F2539" i="28"/>
  <c r="G2539" i="28"/>
  <c r="H2539" i="28"/>
  <c r="I2539" i="28"/>
  <c r="J2539" i="28"/>
  <c r="E2540" i="28"/>
  <c r="F2540" i="28"/>
  <c r="G2540" i="28"/>
  <c r="H2540" i="28"/>
  <c r="I2540" i="28"/>
  <c r="J2540" i="28"/>
  <c r="E2541" i="28"/>
  <c r="F2541" i="28"/>
  <c r="G2541" i="28"/>
  <c r="H2541" i="28"/>
  <c r="I2541" i="28"/>
  <c r="J2541" i="28"/>
  <c r="E2542" i="28"/>
  <c r="F2542" i="28"/>
  <c r="G2542" i="28"/>
  <c r="H2542" i="28"/>
  <c r="I2542" i="28"/>
  <c r="J2542" i="28"/>
  <c r="E2543" i="28"/>
  <c r="F2543" i="28"/>
  <c r="G2543" i="28"/>
  <c r="H2543" i="28"/>
  <c r="I2543" i="28"/>
  <c r="J2543" i="28"/>
  <c r="E2544" i="28"/>
  <c r="F2544" i="28"/>
  <c r="G2544" i="28"/>
  <c r="H2544" i="28"/>
  <c r="I2544" i="28"/>
  <c r="J2544" i="28"/>
  <c r="E2545" i="28"/>
  <c r="F2545" i="28"/>
  <c r="G2545" i="28"/>
  <c r="H2545" i="28"/>
  <c r="I2545" i="28"/>
  <c r="J2545" i="28"/>
  <c r="E2546" i="28"/>
  <c r="F2546" i="28"/>
  <c r="G2546" i="28"/>
  <c r="H2546" i="28"/>
  <c r="I2546" i="28"/>
  <c r="J2546" i="28"/>
  <c r="E577" i="28"/>
  <c r="F577" i="28"/>
  <c r="G577" i="28"/>
  <c r="H577" i="28"/>
  <c r="I577" i="28"/>
  <c r="J577" i="28"/>
  <c r="E704" i="28"/>
  <c r="F704" i="28"/>
  <c r="G704" i="28"/>
  <c r="H704" i="28"/>
  <c r="I704" i="28"/>
  <c r="J704" i="28"/>
  <c r="E2547" i="28"/>
  <c r="F2547" i="28"/>
  <c r="G2547" i="28"/>
  <c r="H2547" i="28"/>
  <c r="I2547" i="28"/>
  <c r="J2547" i="28"/>
  <c r="E2548" i="28"/>
  <c r="F2548" i="28"/>
  <c r="G2548" i="28"/>
  <c r="H2548" i="28"/>
  <c r="I2548" i="28"/>
  <c r="J2548" i="28"/>
  <c r="E2549" i="28"/>
  <c r="F2549" i="28"/>
  <c r="G2549" i="28"/>
  <c r="H2549" i="28"/>
  <c r="I2549" i="28"/>
  <c r="J2549" i="28"/>
  <c r="E2550" i="28"/>
  <c r="F2550" i="28"/>
  <c r="G2550" i="28"/>
  <c r="H2550" i="28"/>
  <c r="I2550" i="28"/>
  <c r="J2550" i="28"/>
  <c r="E2551" i="28"/>
  <c r="F2551" i="28"/>
  <c r="G2551" i="28"/>
  <c r="H2551" i="28"/>
  <c r="I2551" i="28"/>
  <c r="J2551" i="28"/>
  <c r="E2552" i="28"/>
  <c r="F2552" i="28"/>
  <c r="G2552" i="28"/>
  <c r="H2552" i="28"/>
  <c r="I2552" i="28"/>
  <c r="J2552" i="28"/>
  <c r="E2553" i="28"/>
  <c r="F2553" i="28"/>
  <c r="G2553" i="28"/>
  <c r="H2553" i="28"/>
  <c r="I2553" i="28"/>
  <c r="J2553" i="28"/>
  <c r="E129" i="28"/>
  <c r="F129" i="28"/>
  <c r="G129" i="28"/>
  <c r="H129" i="28"/>
  <c r="I129" i="28"/>
  <c r="J129" i="28"/>
  <c r="E155" i="28"/>
  <c r="F155" i="28"/>
  <c r="G155" i="28"/>
  <c r="H155" i="28"/>
  <c r="I155" i="28"/>
  <c r="J155" i="28"/>
  <c r="E2554" i="28"/>
  <c r="F2554" i="28"/>
  <c r="G2554" i="28"/>
  <c r="H2554" i="28"/>
  <c r="I2554" i="28"/>
  <c r="J2554" i="28"/>
  <c r="E307" i="28"/>
  <c r="F307" i="28"/>
  <c r="G307" i="28"/>
  <c r="H307" i="28"/>
  <c r="I307" i="28"/>
  <c r="J307" i="28"/>
  <c r="E565" i="28"/>
  <c r="F565" i="28"/>
  <c r="G565" i="28"/>
  <c r="H565" i="28"/>
  <c r="I565" i="28"/>
  <c r="J565" i="28"/>
  <c r="E427" i="28"/>
  <c r="F427" i="28"/>
  <c r="G427" i="28"/>
  <c r="H427" i="28"/>
  <c r="I427" i="28"/>
  <c r="J427" i="28"/>
  <c r="E1377" i="28"/>
  <c r="F1377" i="28"/>
  <c r="G1377" i="28"/>
  <c r="H1377" i="28"/>
  <c r="I1377" i="28"/>
  <c r="J1377" i="28"/>
  <c r="E2555" i="28"/>
  <c r="F2555" i="28"/>
  <c r="G2555" i="28"/>
  <c r="H2555" i="28"/>
  <c r="I2555" i="28"/>
  <c r="J2555" i="28"/>
  <c r="E2556" i="28"/>
  <c r="F2556" i="28"/>
  <c r="G2556" i="28"/>
  <c r="H2556" i="28"/>
  <c r="I2556" i="28"/>
  <c r="J2556" i="28"/>
  <c r="E2557" i="28"/>
  <c r="F2557" i="28"/>
  <c r="G2557" i="28"/>
  <c r="H2557" i="28"/>
  <c r="I2557" i="28"/>
  <c r="J2557" i="28"/>
  <c r="E2558" i="28"/>
  <c r="F2558" i="28"/>
  <c r="G2558" i="28"/>
  <c r="H2558" i="28"/>
  <c r="I2558" i="28"/>
  <c r="J2558" i="28"/>
  <c r="E2559" i="28"/>
  <c r="F2559" i="28"/>
  <c r="G2559" i="28"/>
  <c r="H2559" i="28"/>
  <c r="I2559" i="28"/>
  <c r="J2559" i="28"/>
  <c r="E2560" i="28"/>
  <c r="F2560" i="28"/>
  <c r="G2560" i="28"/>
  <c r="H2560" i="28"/>
  <c r="I2560" i="28"/>
  <c r="J2560" i="28"/>
  <c r="E658" i="28"/>
  <c r="F658" i="28"/>
  <c r="G658" i="28"/>
  <c r="H658" i="28"/>
  <c r="I658" i="28"/>
  <c r="J658" i="28"/>
  <c r="E2561" i="28"/>
  <c r="F2561" i="28"/>
  <c r="G2561" i="28"/>
  <c r="H2561" i="28"/>
  <c r="I2561" i="28"/>
  <c r="J2561" i="28"/>
  <c r="E1010" i="28"/>
  <c r="F1010" i="28"/>
  <c r="G1010" i="28"/>
  <c r="H1010" i="28"/>
  <c r="I1010" i="28"/>
  <c r="J1010" i="28"/>
  <c r="E805" i="28"/>
  <c r="F805" i="28"/>
  <c r="G805" i="28"/>
  <c r="H805" i="28"/>
  <c r="I805" i="28"/>
  <c r="J805" i="28"/>
  <c r="E1011" i="28"/>
  <c r="F1011" i="28"/>
  <c r="G1011" i="28"/>
  <c r="H1011" i="28"/>
  <c r="I1011" i="28"/>
  <c r="J1011" i="28"/>
  <c r="E2562" i="28"/>
  <c r="F2562" i="28"/>
  <c r="G2562" i="28"/>
  <c r="H2562" i="28"/>
  <c r="I2562" i="28"/>
  <c r="J2562" i="28"/>
  <c r="E1330" i="28"/>
  <c r="F1330" i="28"/>
  <c r="G1330" i="28"/>
  <c r="H1330" i="28"/>
  <c r="I1330" i="28"/>
  <c r="J1330" i="28"/>
  <c r="E503" i="28"/>
  <c r="F503" i="28"/>
  <c r="G503" i="28"/>
  <c r="H503" i="28"/>
  <c r="I503" i="28"/>
  <c r="J503" i="28"/>
  <c r="E1289" i="28"/>
  <c r="F1289" i="28"/>
  <c r="G1289" i="28"/>
  <c r="H1289" i="28"/>
  <c r="I1289" i="28"/>
  <c r="J1289" i="28"/>
  <c r="E2563" i="28"/>
  <c r="F2563" i="28"/>
  <c r="G2563" i="28"/>
  <c r="H2563" i="28"/>
  <c r="I2563" i="28"/>
  <c r="J2563" i="28"/>
  <c r="E2564" i="28"/>
  <c r="F2564" i="28"/>
  <c r="G2564" i="28"/>
  <c r="H2564" i="28"/>
  <c r="I2564" i="28"/>
  <c r="J2564" i="28"/>
  <c r="E2565" i="28"/>
  <c r="F2565" i="28"/>
  <c r="G2565" i="28"/>
  <c r="H2565" i="28"/>
  <c r="I2565" i="28"/>
  <c r="J2565" i="28"/>
  <c r="E609" i="28"/>
  <c r="F609" i="28"/>
  <c r="G609" i="28"/>
  <c r="H609" i="28"/>
  <c r="I609" i="28"/>
  <c r="J609" i="28"/>
  <c r="E2566" i="28"/>
  <c r="F2566" i="28"/>
  <c r="G2566" i="28"/>
  <c r="H2566" i="28"/>
  <c r="I2566" i="28"/>
  <c r="J2566" i="28"/>
  <c r="E2567" i="28"/>
  <c r="F2567" i="28"/>
  <c r="G2567" i="28"/>
  <c r="H2567" i="28"/>
  <c r="I2567" i="28"/>
  <c r="J2567" i="28"/>
  <c r="E2568" i="28"/>
  <c r="F2568" i="28"/>
  <c r="G2568" i="28"/>
  <c r="H2568" i="28"/>
  <c r="I2568" i="28"/>
  <c r="J2568" i="28"/>
  <c r="E1248" i="28"/>
  <c r="F1248" i="28"/>
  <c r="G1248" i="28"/>
  <c r="H1248" i="28"/>
  <c r="I1248" i="28"/>
  <c r="J1248" i="28"/>
  <c r="E2569" i="28"/>
  <c r="F2569" i="28"/>
  <c r="G2569" i="28"/>
  <c r="H2569" i="28"/>
  <c r="I2569" i="28"/>
  <c r="J2569" i="28"/>
  <c r="E2570" i="28"/>
  <c r="F2570" i="28"/>
  <c r="G2570" i="28"/>
  <c r="H2570" i="28"/>
  <c r="I2570" i="28"/>
  <c r="J2570" i="28"/>
  <c r="E2571" i="28"/>
  <c r="F2571" i="28"/>
  <c r="G2571" i="28"/>
  <c r="H2571" i="28"/>
  <c r="I2571" i="28"/>
  <c r="J2571" i="28"/>
  <c r="E2572" i="28"/>
  <c r="F2572" i="28"/>
  <c r="G2572" i="28"/>
  <c r="H2572" i="28"/>
  <c r="I2572" i="28"/>
  <c r="J2572" i="28"/>
  <c r="E153" i="28"/>
  <c r="F153" i="28"/>
  <c r="G153" i="28"/>
  <c r="H153" i="28"/>
  <c r="I153" i="28"/>
  <c r="J153" i="28"/>
  <c r="E357" i="28"/>
  <c r="F357" i="28"/>
  <c r="G357" i="28"/>
  <c r="H357" i="28"/>
  <c r="I357" i="28"/>
  <c r="J357" i="28"/>
  <c r="E1161" i="28"/>
  <c r="F1161" i="28"/>
  <c r="G1161" i="28"/>
  <c r="H1161" i="28"/>
  <c r="I1161" i="28"/>
  <c r="J1161" i="28"/>
  <c r="E417" i="28"/>
  <c r="F417" i="28"/>
  <c r="G417" i="28"/>
  <c r="H417" i="28"/>
  <c r="I417" i="28"/>
  <c r="J417" i="28"/>
  <c r="E2573" i="28"/>
  <c r="F2573" i="28"/>
  <c r="G2573" i="28"/>
  <c r="H2573" i="28"/>
  <c r="I2573" i="28"/>
  <c r="J2573" i="28"/>
  <c r="E538" i="28"/>
  <c r="F538" i="28"/>
  <c r="G538" i="28"/>
  <c r="H538" i="28"/>
  <c r="I538" i="28"/>
  <c r="J538" i="28"/>
  <c r="E918" i="28"/>
  <c r="F918" i="28"/>
  <c r="G918" i="28"/>
  <c r="H918" i="28"/>
  <c r="I918" i="28"/>
  <c r="J918" i="28"/>
  <c r="E2574" i="28"/>
  <c r="F2574" i="28"/>
  <c r="G2574" i="28"/>
  <c r="H2574" i="28"/>
  <c r="I2574" i="28"/>
  <c r="J2574" i="28"/>
  <c r="E2575" i="28"/>
  <c r="F2575" i="28"/>
  <c r="G2575" i="28"/>
  <c r="H2575" i="28"/>
  <c r="I2575" i="28"/>
  <c r="J2575" i="28"/>
  <c r="E2576" i="28"/>
  <c r="F2576" i="28"/>
  <c r="G2576" i="28"/>
  <c r="H2576" i="28"/>
  <c r="I2576" i="28"/>
  <c r="J2576" i="28"/>
  <c r="E725" i="28"/>
  <c r="F725" i="28"/>
  <c r="G725" i="28"/>
  <c r="H725" i="28"/>
  <c r="I725" i="28"/>
  <c r="J725" i="28"/>
  <c r="E823" i="28"/>
  <c r="F823" i="28"/>
  <c r="G823" i="28"/>
  <c r="H823" i="28"/>
  <c r="I823" i="28"/>
  <c r="J823" i="28"/>
  <c r="E2577" i="28"/>
  <c r="F2577" i="28"/>
  <c r="G2577" i="28"/>
  <c r="H2577" i="28"/>
  <c r="I2577" i="28"/>
  <c r="J2577" i="28"/>
  <c r="E2578" i="28"/>
  <c r="F2578" i="28"/>
  <c r="G2578" i="28"/>
  <c r="H2578" i="28"/>
  <c r="I2578" i="28"/>
  <c r="J2578" i="28"/>
  <c r="E148" i="28"/>
  <c r="F148" i="28"/>
  <c r="G148" i="28"/>
  <c r="H148" i="28"/>
  <c r="I148" i="28"/>
  <c r="J148" i="28"/>
  <c r="E2579" i="28"/>
  <c r="F2579" i="28"/>
  <c r="G2579" i="28"/>
  <c r="H2579" i="28"/>
  <c r="I2579" i="28"/>
  <c r="J2579" i="28"/>
  <c r="E2580" i="28"/>
  <c r="F2580" i="28"/>
  <c r="G2580" i="28"/>
  <c r="H2580" i="28"/>
  <c r="I2580" i="28"/>
  <c r="J2580" i="28"/>
  <c r="E275" i="28"/>
  <c r="F275" i="28"/>
  <c r="G275" i="28"/>
  <c r="H275" i="28"/>
  <c r="I275" i="28"/>
  <c r="J275" i="28"/>
  <c r="E2581" i="28"/>
  <c r="F2581" i="28"/>
  <c r="G2581" i="28"/>
  <c r="H2581" i="28"/>
  <c r="I2581" i="28"/>
  <c r="J2581" i="28"/>
  <c r="E2582" i="28"/>
  <c r="F2582" i="28"/>
  <c r="G2582" i="28"/>
  <c r="H2582" i="28"/>
  <c r="I2582" i="28"/>
  <c r="J2582" i="28"/>
  <c r="E2583" i="28"/>
  <c r="F2583" i="28"/>
  <c r="G2583" i="28"/>
  <c r="H2583" i="28"/>
  <c r="I2583" i="28"/>
  <c r="J2583" i="28"/>
  <c r="E600" i="28"/>
  <c r="F600" i="28"/>
  <c r="G600" i="28"/>
  <c r="H600" i="28"/>
  <c r="I600" i="28"/>
  <c r="J600" i="28"/>
  <c r="E2584" i="28"/>
  <c r="F2584" i="28"/>
  <c r="G2584" i="28"/>
  <c r="H2584" i="28"/>
  <c r="I2584" i="28"/>
  <c r="J2584" i="28"/>
  <c r="E2585" i="28"/>
  <c r="F2585" i="28"/>
  <c r="G2585" i="28"/>
  <c r="H2585" i="28"/>
  <c r="I2585" i="28"/>
  <c r="J2585" i="28"/>
  <c r="E1162" i="28"/>
  <c r="F1162" i="28"/>
  <c r="G1162" i="28"/>
  <c r="H1162" i="28"/>
  <c r="I1162" i="28"/>
  <c r="J1162" i="28"/>
  <c r="E1012" i="28"/>
  <c r="F1012" i="28"/>
  <c r="G1012" i="28"/>
  <c r="H1012" i="28"/>
  <c r="I1012" i="28"/>
  <c r="J1012" i="28"/>
  <c r="E2586" i="28"/>
  <c r="F2586" i="28"/>
  <c r="G2586" i="28"/>
  <c r="H2586" i="28"/>
  <c r="I2586" i="28"/>
  <c r="J2586" i="28"/>
  <c r="E640" i="28"/>
  <c r="F640" i="28"/>
  <c r="G640" i="28"/>
  <c r="H640" i="28"/>
  <c r="I640" i="28"/>
  <c r="J640" i="28"/>
  <c r="E330" i="28"/>
  <c r="F330" i="28"/>
  <c r="G330" i="28"/>
  <c r="H330" i="28"/>
  <c r="I330" i="28"/>
  <c r="J330" i="28"/>
  <c r="E2587" i="28"/>
  <c r="F2587" i="28"/>
  <c r="G2587" i="28"/>
  <c r="H2587" i="28"/>
  <c r="I2587" i="28"/>
  <c r="J2587" i="28"/>
  <c r="E2588" i="28"/>
  <c r="F2588" i="28"/>
  <c r="G2588" i="28"/>
  <c r="H2588" i="28"/>
  <c r="I2588" i="28"/>
  <c r="J2588" i="28"/>
  <c r="E2589" i="28"/>
  <c r="F2589" i="28"/>
  <c r="G2589" i="28"/>
  <c r="H2589" i="28"/>
  <c r="I2589" i="28"/>
  <c r="J2589" i="28"/>
  <c r="E1439" i="28"/>
  <c r="F1439" i="28"/>
  <c r="G1439" i="28"/>
  <c r="H1439" i="28"/>
  <c r="I1439" i="28"/>
  <c r="J1439" i="28"/>
  <c r="E2590" i="28"/>
  <c r="F2590" i="28"/>
  <c r="G2590" i="28"/>
  <c r="H2590" i="28"/>
  <c r="I2590" i="28"/>
  <c r="J2590" i="28"/>
  <c r="E2591" i="28"/>
  <c r="F2591" i="28"/>
  <c r="G2591" i="28"/>
  <c r="H2591" i="28"/>
  <c r="I2591" i="28"/>
  <c r="J2591" i="28"/>
  <c r="E2592" i="28"/>
  <c r="F2592" i="28"/>
  <c r="G2592" i="28"/>
  <c r="H2592" i="28"/>
  <c r="I2592" i="28"/>
  <c r="J2592" i="28"/>
  <c r="E2593" i="28"/>
  <c r="F2593" i="28"/>
  <c r="G2593" i="28"/>
  <c r="H2593" i="28"/>
  <c r="I2593" i="28"/>
  <c r="J2593" i="28"/>
  <c r="E2594" i="28"/>
  <c r="F2594" i="28"/>
  <c r="G2594" i="28"/>
  <c r="H2594" i="28"/>
  <c r="I2594" i="28"/>
  <c r="J2594" i="28"/>
  <c r="E2595" i="28"/>
  <c r="F2595" i="28"/>
  <c r="G2595" i="28"/>
  <c r="H2595" i="28"/>
  <c r="I2595" i="28"/>
  <c r="J2595" i="28"/>
  <c r="E2596" i="28"/>
  <c r="F2596" i="28"/>
  <c r="G2596" i="28"/>
  <c r="H2596" i="28"/>
  <c r="I2596" i="28"/>
  <c r="J2596" i="28"/>
  <c r="E675" i="28"/>
  <c r="F675" i="28"/>
  <c r="G675" i="28"/>
  <c r="H675" i="28"/>
  <c r="I675" i="28"/>
  <c r="J675" i="28"/>
  <c r="E2597" i="28"/>
  <c r="F2597" i="28"/>
  <c r="G2597" i="28"/>
  <c r="H2597" i="28"/>
  <c r="I2597" i="28"/>
  <c r="J2597" i="28"/>
  <c r="E2598" i="28"/>
  <c r="F2598" i="28"/>
  <c r="G2598" i="28"/>
  <c r="H2598" i="28"/>
  <c r="I2598" i="28"/>
  <c r="J2598" i="28"/>
  <c r="E237" i="28"/>
  <c r="F237" i="28"/>
  <c r="G237" i="28"/>
  <c r="H237" i="28"/>
  <c r="I237" i="28"/>
  <c r="J237" i="28"/>
  <c r="E941" i="28"/>
  <c r="F941" i="28"/>
  <c r="G941" i="28"/>
  <c r="H941" i="28"/>
  <c r="I941" i="28"/>
  <c r="J941" i="28"/>
  <c r="E1249" i="28"/>
  <c r="F1249" i="28"/>
  <c r="G1249" i="28"/>
  <c r="H1249" i="28"/>
  <c r="I1249" i="28"/>
  <c r="J1249" i="28"/>
  <c r="E2599" i="28"/>
  <c r="F2599" i="28"/>
  <c r="G2599" i="28"/>
  <c r="H2599" i="28"/>
  <c r="I2599" i="28"/>
  <c r="J2599" i="28"/>
  <c r="E1163" i="28"/>
  <c r="F1163" i="28"/>
  <c r="G1163" i="28"/>
  <c r="H1163" i="28"/>
  <c r="I1163" i="28"/>
  <c r="J1163" i="28"/>
  <c r="E2600" i="28"/>
  <c r="F2600" i="28"/>
  <c r="G2600" i="28"/>
  <c r="H2600" i="28"/>
  <c r="I2600" i="28"/>
  <c r="J2600" i="28"/>
  <c r="E2601" i="28"/>
  <c r="F2601" i="28"/>
  <c r="G2601" i="28"/>
  <c r="H2601" i="28"/>
  <c r="I2601" i="28"/>
  <c r="J2601" i="28"/>
  <c r="E2602" i="28"/>
  <c r="F2602" i="28"/>
  <c r="G2602" i="28"/>
  <c r="H2602" i="28"/>
  <c r="I2602" i="28"/>
  <c r="J2602" i="28"/>
  <c r="E651" i="28"/>
  <c r="F651" i="28"/>
  <c r="G651" i="28"/>
  <c r="H651" i="28"/>
  <c r="I651" i="28"/>
  <c r="J651" i="28"/>
  <c r="E2603" i="28"/>
  <c r="F2603" i="28"/>
  <c r="G2603" i="28"/>
  <c r="H2603" i="28"/>
  <c r="I2603" i="28"/>
  <c r="J2603" i="28"/>
  <c r="E566" i="28"/>
  <c r="F566" i="28"/>
  <c r="G566" i="28"/>
  <c r="H566" i="28"/>
  <c r="I566" i="28"/>
  <c r="J566" i="28"/>
  <c r="E806" i="28"/>
  <c r="F806" i="28"/>
  <c r="G806" i="28"/>
  <c r="H806" i="28"/>
  <c r="I806" i="28"/>
  <c r="J806" i="28"/>
  <c r="E745" i="28"/>
  <c r="F745" i="28"/>
  <c r="G745" i="28"/>
  <c r="H745" i="28"/>
  <c r="I745" i="28"/>
  <c r="J745" i="28"/>
  <c r="E659" i="28"/>
  <c r="F659" i="28"/>
  <c r="G659" i="28"/>
  <c r="H659" i="28"/>
  <c r="I659" i="28"/>
  <c r="J659" i="28"/>
  <c r="E2604" i="28"/>
  <c r="F2604" i="28"/>
  <c r="G2604" i="28"/>
  <c r="H2604" i="28"/>
  <c r="I2604" i="28"/>
  <c r="J2604" i="28"/>
  <c r="E2605" i="28"/>
  <c r="F2605" i="28"/>
  <c r="G2605" i="28"/>
  <c r="H2605" i="28"/>
  <c r="I2605" i="28"/>
  <c r="J2605" i="28"/>
  <c r="E1062" i="28"/>
  <c r="F1062" i="28"/>
  <c r="G1062" i="28"/>
  <c r="H1062" i="28"/>
  <c r="I1062" i="28"/>
  <c r="J1062" i="28"/>
  <c r="E2606" i="28"/>
  <c r="F2606" i="28"/>
  <c r="G2606" i="28"/>
  <c r="H2606" i="28"/>
  <c r="I2606" i="28"/>
  <c r="J2606" i="28"/>
  <c r="E2607" i="28"/>
  <c r="F2607" i="28"/>
  <c r="G2607" i="28"/>
  <c r="H2607" i="28"/>
  <c r="I2607" i="28"/>
  <c r="J2607" i="28"/>
  <c r="E90" i="28"/>
  <c r="F90" i="28"/>
  <c r="G90" i="28"/>
  <c r="H90" i="28"/>
  <c r="I90" i="28"/>
  <c r="J90" i="28"/>
  <c r="E526" i="28"/>
  <c r="F526" i="28"/>
  <c r="G526" i="28"/>
  <c r="H526" i="28"/>
  <c r="I526" i="28"/>
  <c r="J526" i="28"/>
  <c r="E2608" i="28"/>
  <c r="F2608" i="28"/>
  <c r="G2608" i="28"/>
  <c r="H2608" i="28"/>
  <c r="I2608" i="28"/>
  <c r="J2608" i="28"/>
  <c r="E2609" i="28"/>
  <c r="F2609" i="28"/>
  <c r="G2609" i="28"/>
  <c r="H2609" i="28"/>
  <c r="I2609" i="28"/>
  <c r="J2609" i="28"/>
  <c r="E2610" i="28"/>
  <c r="F2610" i="28"/>
  <c r="G2610" i="28"/>
  <c r="H2610" i="28"/>
  <c r="I2610" i="28"/>
  <c r="J2610" i="28"/>
  <c r="E2611" i="28"/>
  <c r="F2611" i="28"/>
  <c r="G2611" i="28"/>
  <c r="H2611" i="28"/>
  <c r="I2611" i="28"/>
  <c r="J2611" i="28"/>
  <c r="E2612" i="28"/>
  <c r="F2612" i="28"/>
  <c r="G2612" i="28"/>
  <c r="H2612" i="28"/>
  <c r="I2612" i="28"/>
  <c r="J2612" i="28"/>
  <c r="E2613" i="28"/>
  <c r="F2613" i="28"/>
  <c r="G2613" i="28"/>
  <c r="H2613" i="28"/>
  <c r="I2613" i="28"/>
  <c r="J2613" i="28"/>
  <c r="E2614" i="28"/>
  <c r="F2614" i="28"/>
  <c r="G2614" i="28"/>
  <c r="H2614" i="28"/>
  <c r="I2614" i="28"/>
  <c r="J2614" i="28"/>
  <c r="E2615" i="28"/>
  <c r="F2615" i="28"/>
  <c r="G2615" i="28"/>
  <c r="H2615" i="28"/>
  <c r="I2615" i="28"/>
  <c r="J2615" i="28"/>
  <c r="E116" i="28"/>
  <c r="F116" i="28"/>
  <c r="G116" i="28"/>
  <c r="H116" i="28"/>
  <c r="I116" i="28"/>
  <c r="J116" i="28"/>
  <c r="E746" i="28"/>
  <c r="F746" i="28"/>
  <c r="G746" i="28"/>
  <c r="H746" i="28"/>
  <c r="I746" i="28"/>
  <c r="J746" i="28"/>
  <c r="E2616" i="28"/>
  <c r="F2616" i="28"/>
  <c r="G2616" i="28"/>
  <c r="H2616" i="28"/>
  <c r="I2616" i="28"/>
  <c r="J2616" i="28"/>
  <c r="E1091" i="28"/>
  <c r="F1091" i="28"/>
  <c r="G1091" i="28"/>
  <c r="H1091" i="28"/>
  <c r="I1091" i="28"/>
  <c r="J1091" i="28"/>
  <c r="E2617" i="28"/>
  <c r="F2617" i="28"/>
  <c r="G2617" i="28"/>
  <c r="H2617" i="28"/>
  <c r="I2617" i="28"/>
  <c r="J2617" i="28"/>
  <c r="E2618" i="28"/>
  <c r="F2618" i="28"/>
  <c r="G2618" i="28"/>
  <c r="H2618" i="28"/>
  <c r="I2618" i="28"/>
  <c r="J2618" i="28"/>
  <c r="E2619" i="28"/>
  <c r="F2619" i="28"/>
  <c r="G2619" i="28"/>
  <c r="H2619" i="28"/>
  <c r="I2619" i="28"/>
  <c r="J2619" i="28"/>
  <c r="E2620" i="28"/>
  <c r="F2620" i="28"/>
  <c r="G2620" i="28"/>
  <c r="H2620" i="28"/>
  <c r="I2620" i="28"/>
  <c r="J2620" i="28"/>
  <c r="E2621" i="28"/>
  <c r="F2621" i="28"/>
  <c r="G2621" i="28"/>
  <c r="H2621" i="28"/>
  <c r="I2621" i="28"/>
  <c r="J2621" i="28"/>
  <c r="E966" i="28"/>
  <c r="F966" i="28"/>
  <c r="G966" i="28"/>
  <c r="H966" i="28"/>
  <c r="I966" i="28"/>
  <c r="J966" i="28"/>
  <c r="E512" i="28"/>
  <c r="F512" i="28"/>
  <c r="G512" i="28"/>
  <c r="H512" i="28"/>
  <c r="I512" i="28"/>
  <c r="J512" i="28"/>
  <c r="E1207" i="28"/>
  <c r="F1207" i="28"/>
  <c r="G1207" i="28"/>
  <c r="H1207" i="28"/>
  <c r="I1207" i="28"/>
  <c r="J1207" i="28"/>
  <c r="E919" i="28"/>
  <c r="F919" i="28"/>
  <c r="G919" i="28"/>
  <c r="H919" i="28"/>
  <c r="I919" i="28"/>
  <c r="J919" i="28"/>
  <c r="E1378" i="28"/>
  <c r="F1378" i="28"/>
  <c r="G1378" i="28"/>
  <c r="H1378" i="28"/>
  <c r="I1378" i="28"/>
  <c r="J1378" i="28"/>
  <c r="E2622" i="28"/>
  <c r="F2622" i="28"/>
  <c r="G2622" i="28"/>
  <c r="H2622" i="28"/>
  <c r="I2622" i="28"/>
  <c r="J2622" i="28"/>
  <c r="E2623" i="28"/>
  <c r="F2623" i="28"/>
  <c r="G2623" i="28"/>
  <c r="H2623" i="28"/>
  <c r="I2623" i="28"/>
  <c r="J2623" i="28"/>
  <c r="E362" i="28"/>
  <c r="F362" i="28"/>
  <c r="G362" i="28"/>
  <c r="H362" i="28"/>
  <c r="I362" i="28"/>
  <c r="J362" i="28"/>
  <c r="E504" i="28"/>
  <c r="F504" i="28"/>
  <c r="G504" i="28"/>
  <c r="H504" i="28"/>
  <c r="I504" i="28"/>
  <c r="J504" i="28"/>
  <c r="E2624" i="28"/>
  <c r="F2624" i="28"/>
  <c r="G2624" i="28"/>
  <c r="H2624" i="28"/>
  <c r="I2624" i="28"/>
  <c r="J2624" i="28"/>
  <c r="E1164" i="28"/>
  <c r="F1164" i="28"/>
  <c r="G1164" i="28"/>
  <c r="H1164" i="28"/>
  <c r="I1164" i="28"/>
  <c r="J1164" i="28"/>
  <c r="E2625" i="28"/>
  <c r="F2625" i="28"/>
  <c r="G2625" i="28"/>
  <c r="H2625" i="28"/>
  <c r="I2625" i="28"/>
  <c r="J2625" i="28"/>
  <c r="E543" i="28"/>
  <c r="F543" i="28"/>
  <c r="G543" i="28"/>
  <c r="H543" i="28"/>
  <c r="I543" i="28"/>
  <c r="J543" i="28"/>
  <c r="E1092" i="28"/>
  <c r="F1092" i="28"/>
  <c r="G1092" i="28"/>
  <c r="H1092" i="28"/>
  <c r="I1092" i="28"/>
  <c r="J1092" i="28"/>
  <c r="E1290" i="28"/>
  <c r="F1290" i="28"/>
  <c r="G1290" i="28"/>
  <c r="H1290" i="28"/>
  <c r="I1290" i="28"/>
  <c r="J1290" i="28"/>
  <c r="E824" i="28"/>
  <c r="F824" i="28"/>
  <c r="G824" i="28"/>
  <c r="H824" i="28"/>
  <c r="I824" i="28"/>
  <c r="J824" i="28"/>
  <c r="E2626" i="28"/>
  <c r="F2626" i="28"/>
  <c r="G2626" i="28"/>
  <c r="H2626" i="28"/>
  <c r="I2626" i="28"/>
  <c r="J2626" i="28"/>
  <c r="E60" i="28"/>
  <c r="F60" i="28"/>
  <c r="G60" i="28"/>
  <c r="H60" i="28"/>
  <c r="I60" i="28"/>
  <c r="J60" i="28"/>
  <c r="E1165" i="28"/>
  <c r="F1165" i="28"/>
  <c r="G1165" i="28"/>
  <c r="H1165" i="28"/>
  <c r="I1165" i="28"/>
  <c r="J1165" i="28"/>
  <c r="E239" i="28"/>
  <c r="F239" i="28"/>
  <c r="G239" i="28"/>
  <c r="H239" i="28"/>
  <c r="I239" i="28"/>
  <c r="J239" i="28"/>
  <c r="E920" i="28"/>
  <c r="F920" i="28"/>
  <c r="G920" i="28"/>
  <c r="H920" i="28"/>
  <c r="I920" i="28"/>
  <c r="J920" i="28"/>
  <c r="E2627" i="28"/>
  <c r="F2627" i="28"/>
  <c r="G2627" i="28"/>
  <c r="H2627" i="28"/>
  <c r="I2627" i="28"/>
  <c r="J2627" i="28"/>
  <c r="E74" i="28"/>
  <c r="F74" i="28"/>
  <c r="G74" i="28"/>
  <c r="H74" i="28"/>
  <c r="I74" i="28"/>
  <c r="J74" i="28"/>
  <c r="E2628" i="28"/>
  <c r="F2628" i="28"/>
  <c r="G2628" i="28"/>
  <c r="H2628" i="28"/>
  <c r="I2628" i="28"/>
  <c r="J2628" i="28"/>
  <c r="E2629" i="28"/>
  <c r="F2629" i="28"/>
  <c r="G2629" i="28"/>
  <c r="H2629" i="28"/>
  <c r="I2629" i="28"/>
  <c r="J2629" i="28"/>
  <c r="E694" i="28"/>
  <c r="F694" i="28"/>
  <c r="G694" i="28"/>
  <c r="H694" i="28"/>
  <c r="I694" i="28"/>
  <c r="J694" i="28"/>
  <c r="E323" i="28"/>
  <c r="F323" i="28"/>
  <c r="G323" i="28"/>
  <c r="H323" i="28"/>
  <c r="I323" i="28"/>
  <c r="J323" i="28"/>
  <c r="E248" i="28"/>
  <c r="F248" i="28"/>
  <c r="G248" i="28"/>
  <c r="H248" i="28"/>
  <c r="I248" i="28"/>
  <c r="J248" i="28"/>
  <c r="E2630" i="28"/>
  <c r="F2630" i="28"/>
  <c r="G2630" i="28"/>
  <c r="H2630" i="28"/>
  <c r="I2630" i="28"/>
  <c r="J2630" i="28"/>
  <c r="E2631" i="28"/>
  <c r="F2631" i="28"/>
  <c r="G2631" i="28"/>
  <c r="H2631" i="28"/>
  <c r="I2631" i="28"/>
  <c r="J2631" i="28"/>
  <c r="E2632" i="28"/>
  <c r="F2632" i="28"/>
  <c r="G2632" i="28"/>
  <c r="H2632" i="28"/>
  <c r="I2632" i="28"/>
  <c r="J2632" i="28"/>
  <c r="E2633" i="28"/>
  <c r="F2633" i="28"/>
  <c r="G2633" i="28"/>
  <c r="H2633" i="28"/>
  <c r="I2633" i="28"/>
  <c r="J2633" i="28"/>
  <c r="E2634" i="28"/>
  <c r="F2634" i="28"/>
  <c r="G2634" i="28"/>
  <c r="H2634" i="28"/>
  <c r="I2634" i="28"/>
  <c r="J2634" i="28"/>
  <c r="E440" i="28"/>
  <c r="F440" i="28"/>
  <c r="G440" i="28"/>
  <c r="H440" i="28"/>
  <c r="I440" i="28"/>
  <c r="J440" i="28"/>
  <c r="E245" i="28"/>
  <c r="F245" i="28"/>
  <c r="G245" i="28"/>
  <c r="H245" i="28"/>
  <c r="I245" i="28"/>
  <c r="J245" i="28"/>
  <c r="E2635" i="28"/>
  <c r="F2635" i="28"/>
  <c r="G2635" i="28"/>
  <c r="H2635" i="28"/>
  <c r="I2635" i="28"/>
  <c r="J2635" i="28"/>
  <c r="E2636" i="28"/>
  <c r="F2636" i="28"/>
  <c r="G2636" i="28"/>
  <c r="H2636" i="28"/>
  <c r="I2636" i="28"/>
  <c r="J2636" i="28"/>
  <c r="E1093" i="28"/>
  <c r="F1093" i="28"/>
  <c r="G1093" i="28"/>
  <c r="H1093" i="28"/>
  <c r="I1093" i="28"/>
  <c r="J1093" i="28"/>
  <c r="E2637" i="28"/>
  <c r="F2637" i="28"/>
  <c r="G2637" i="28"/>
  <c r="H2637" i="28"/>
  <c r="I2637" i="28"/>
  <c r="J2637" i="28"/>
  <c r="E2638" i="28"/>
  <c r="F2638" i="28"/>
  <c r="G2638" i="28"/>
  <c r="H2638" i="28"/>
  <c r="I2638" i="28"/>
  <c r="J2638" i="28"/>
  <c r="E2639" i="28"/>
  <c r="F2639" i="28"/>
  <c r="G2639" i="28"/>
  <c r="H2639" i="28"/>
  <c r="I2639" i="28"/>
  <c r="J2639" i="28"/>
  <c r="E288" i="28"/>
  <c r="F288" i="28"/>
  <c r="G288" i="28"/>
  <c r="H288" i="28"/>
  <c r="I288" i="28"/>
  <c r="J288" i="28"/>
  <c r="E2640" i="28"/>
  <c r="F2640" i="28"/>
  <c r="G2640" i="28"/>
  <c r="H2640" i="28"/>
  <c r="I2640" i="28"/>
  <c r="J2640" i="28"/>
  <c r="E2641" i="28"/>
  <c r="F2641" i="28"/>
  <c r="G2641" i="28"/>
  <c r="H2641" i="28"/>
  <c r="I2641" i="28"/>
  <c r="J2641" i="28"/>
  <c r="E2642" i="28"/>
  <c r="F2642" i="28"/>
  <c r="G2642" i="28"/>
  <c r="H2642" i="28"/>
  <c r="I2642" i="28"/>
  <c r="J2642" i="28"/>
  <c r="E428" i="28"/>
  <c r="F428" i="28"/>
  <c r="G428" i="28"/>
  <c r="H428" i="28"/>
  <c r="I428" i="28"/>
  <c r="J428" i="28"/>
  <c r="E2643" i="28"/>
  <c r="F2643" i="28"/>
  <c r="G2643" i="28"/>
  <c r="H2643" i="28"/>
  <c r="I2643" i="28"/>
  <c r="J2643" i="28"/>
  <c r="E483" i="28"/>
  <c r="F483" i="28"/>
  <c r="G483" i="28"/>
  <c r="H483" i="28"/>
  <c r="I483" i="28"/>
  <c r="J483" i="28"/>
  <c r="E1440" i="28"/>
  <c r="F1440" i="28"/>
  <c r="G1440" i="28"/>
  <c r="H1440" i="28"/>
  <c r="I1440" i="28"/>
  <c r="J1440" i="28"/>
  <c r="E1441" i="28"/>
  <c r="F1441" i="28"/>
  <c r="G1441" i="28"/>
  <c r="H1441" i="28"/>
  <c r="I1441" i="28"/>
  <c r="J1441" i="28"/>
  <c r="E2644" i="28"/>
  <c r="F2644" i="28"/>
  <c r="G2644" i="28"/>
  <c r="H2644" i="28"/>
  <c r="I2644" i="28"/>
  <c r="J2644" i="28"/>
  <c r="E2645" i="28"/>
  <c r="F2645" i="28"/>
  <c r="G2645" i="28"/>
  <c r="H2645" i="28"/>
  <c r="I2645" i="28"/>
  <c r="J2645" i="28"/>
  <c r="E2646" i="28"/>
  <c r="F2646" i="28"/>
  <c r="G2646" i="28"/>
  <c r="H2646" i="28"/>
  <c r="I2646" i="28"/>
  <c r="J2646" i="28"/>
  <c r="E2647" i="28"/>
  <c r="F2647" i="28"/>
  <c r="G2647" i="28"/>
  <c r="H2647" i="28"/>
  <c r="I2647" i="28"/>
  <c r="J2647" i="28"/>
  <c r="E2648" i="28"/>
  <c r="F2648" i="28"/>
  <c r="G2648" i="28"/>
  <c r="H2648" i="28"/>
  <c r="I2648" i="28"/>
  <c r="J2648" i="28"/>
  <c r="E2649" i="28"/>
  <c r="F2649" i="28"/>
  <c r="G2649" i="28"/>
  <c r="H2649" i="28"/>
  <c r="I2649" i="28"/>
  <c r="J2649" i="28"/>
  <c r="E2650" i="28"/>
  <c r="F2650" i="28"/>
  <c r="G2650" i="28"/>
  <c r="H2650" i="28"/>
  <c r="I2650" i="28"/>
  <c r="J2650" i="28"/>
  <c r="E2651" i="28"/>
  <c r="F2651" i="28"/>
  <c r="G2651" i="28"/>
  <c r="H2651" i="28"/>
  <c r="I2651" i="28"/>
  <c r="J2651" i="28"/>
  <c r="E2652" i="28"/>
  <c r="F2652" i="28"/>
  <c r="G2652" i="28"/>
  <c r="H2652" i="28"/>
  <c r="I2652" i="28"/>
  <c r="J2652" i="28"/>
  <c r="E2653" i="28"/>
  <c r="F2653" i="28"/>
  <c r="G2653" i="28"/>
  <c r="H2653" i="28"/>
  <c r="I2653" i="28"/>
  <c r="J2653" i="28"/>
  <c r="E871" i="28"/>
  <c r="F871" i="28"/>
  <c r="G871" i="28"/>
  <c r="H871" i="28"/>
  <c r="I871" i="28"/>
  <c r="J871" i="28"/>
  <c r="E2654" i="28"/>
  <c r="F2654" i="28"/>
  <c r="G2654" i="28"/>
  <c r="H2654" i="28"/>
  <c r="I2654" i="28"/>
  <c r="J2654" i="28"/>
  <c r="E2655" i="28"/>
  <c r="F2655" i="28"/>
  <c r="G2655" i="28"/>
  <c r="H2655" i="28"/>
  <c r="I2655" i="28"/>
  <c r="J2655" i="28"/>
  <c r="E2656" i="28"/>
  <c r="F2656" i="28"/>
  <c r="G2656" i="28"/>
  <c r="H2656" i="28"/>
  <c r="I2656" i="28"/>
  <c r="J2656" i="28"/>
  <c r="E2657" i="28"/>
  <c r="F2657" i="28"/>
  <c r="G2657" i="28"/>
  <c r="H2657" i="28"/>
  <c r="I2657" i="28"/>
  <c r="J2657" i="28"/>
  <c r="E986" i="28"/>
  <c r="F986" i="28"/>
  <c r="G986" i="28"/>
  <c r="H986" i="28"/>
  <c r="I986" i="28"/>
  <c r="J986" i="28"/>
  <c r="E141" i="28"/>
  <c r="F141" i="28"/>
  <c r="G141" i="28"/>
  <c r="H141" i="28"/>
  <c r="I141" i="28"/>
  <c r="J141" i="28"/>
  <c r="E664" i="28"/>
  <c r="F664" i="28"/>
  <c r="G664" i="28"/>
  <c r="H664" i="28"/>
  <c r="I664" i="28"/>
  <c r="J664" i="28"/>
  <c r="E2658" i="28"/>
  <c r="F2658" i="28"/>
  <c r="G2658" i="28"/>
  <c r="H2658" i="28"/>
  <c r="I2658" i="28"/>
  <c r="J2658" i="28"/>
  <c r="E2659" i="28"/>
  <c r="F2659" i="28"/>
  <c r="G2659" i="28"/>
  <c r="H2659" i="28"/>
  <c r="I2659" i="28"/>
  <c r="J2659" i="28"/>
  <c r="E2660" i="28"/>
  <c r="F2660" i="28"/>
  <c r="G2660" i="28"/>
  <c r="H2660" i="28"/>
  <c r="I2660" i="28"/>
  <c r="J2660" i="28"/>
  <c r="E2661" i="28"/>
  <c r="F2661" i="28"/>
  <c r="G2661" i="28"/>
  <c r="H2661" i="28"/>
  <c r="I2661" i="28"/>
  <c r="J2661" i="28"/>
  <c r="E2662" i="28"/>
  <c r="F2662" i="28"/>
  <c r="G2662" i="28"/>
  <c r="H2662" i="28"/>
  <c r="I2662" i="28"/>
  <c r="J2662" i="28"/>
  <c r="E567" i="28"/>
  <c r="F567" i="28"/>
  <c r="G567" i="28"/>
  <c r="H567" i="28"/>
  <c r="I567" i="28"/>
  <c r="J567" i="28"/>
  <c r="E2663" i="28"/>
  <c r="F2663" i="28"/>
  <c r="G2663" i="28"/>
  <c r="H2663" i="28"/>
  <c r="I2663" i="28"/>
  <c r="J2663" i="28"/>
  <c r="E161" i="28"/>
  <c r="F161" i="28"/>
  <c r="G161" i="28"/>
  <c r="H161" i="28"/>
  <c r="I161" i="28"/>
  <c r="J161" i="28"/>
  <c r="E2664" i="28"/>
  <c r="F2664" i="28"/>
  <c r="G2664" i="28"/>
  <c r="H2664" i="28"/>
  <c r="I2664" i="28"/>
  <c r="J2664" i="28"/>
  <c r="E190" i="28"/>
  <c r="F190" i="28"/>
  <c r="G190" i="28"/>
  <c r="H190" i="28"/>
  <c r="I190" i="28"/>
  <c r="J190" i="28"/>
  <c r="E113" i="28"/>
  <c r="F113" i="28"/>
  <c r="G113" i="28"/>
  <c r="H113" i="28"/>
  <c r="I113" i="28"/>
  <c r="J113" i="28"/>
  <c r="E2665" i="28"/>
  <c r="F2665" i="28"/>
  <c r="G2665" i="28"/>
  <c r="H2665" i="28"/>
  <c r="I2665" i="28"/>
  <c r="J2665" i="28"/>
  <c r="E2666" i="28"/>
  <c r="F2666" i="28"/>
  <c r="G2666" i="28"/>
  <c r="H2666" i="28"/>
  <c r="I2666" i="28"/>
  <c r="J2666" i="28"/>
  <c r="E43" i="28"/>
  <c r="F43" i="28"/>
  <c r="G43" i="28"/>
  <c r="H43" i="28"/>
  <c r="I43" i="28"/>
  <c r="J43" i="28"/>
  <c r="E2667" i="28"/>
  <c r="F2667" i="28"/>
  <c r="G2667" i="28"/>
  <c r="H2667" i="28"/>
  <c r="I2667" i="28"/>
  <c r="J2667" i="28"/>
  <c r="E1291" i="28"/>
  <c r="F1291" i="28"/>
  <c r="G1291" i="28"/>
  <c r="H1291" i="28"/>
  <c r="I1291" i="28"/>
  <c r="J1291" i="28"/>
  <c r="E172" i="28"/>
  <c r="F172" i="28"/>
  <c r="G172" i="28"/>
  <c r="H172" i="28"/>
  <c r="I172" i="28"/>
  <c r="J172" i="28"/>
  <c r="E795" i="28"/>
  <c r="F795" i="28"/>
  <c r="G795" i="28"/>
  <c r="H795" i="28"/>
  <c r="I795" i="28"/>
  <c r="J795" i="28"/>
  <c r="E410" i="28"/>
  <c r="F410" i="28"/>
  <c r="G410" i="28"/>
  <c r="H410" i="28"/>
  <c r="I410" i="28"/>
  <c r="J410" i="28"/>
  <c r="E191" i="28"/>
  <c r="F191" i="28"/>
  <c r="G191" i="28"/>
  <c r="H191" i="28"/>
  <c r="I191" i="28"/>
  <c r="J191" i="28"/>
  <c r="E1442" i="28"/>
  <c r="F1442" i="28"/>
  <c r="G1442" i="28"/>
  <c r="H1442" i="28"/>
  <c r="I1442" i="28"/>
  <c r="J1442" i="28"/>
  <c r="E2668" i="28"/>
  <c r="F2668" i="28"/>
  <c r="G2668" i="28"/>
  <c r="H2668" i="28"/>
  <c r="I2668" i="28"/>
  <c r="J2668" i="28"/>
  <c r="E2669" i="28"/>
  <c r="F2669" i="28"/>
  <c r="G2669" i="28"/>
  <c r="H2669" i="28"/>
  <c r="I2669" i="28"/>
  <c r="J2669" i="28"/>
  <c r="E676" i="28"/>
  <c r="F676" i="28"/>
  <c r="G676" i="28"/>
  <c r="H676" i="28"/>
  <c r="I676" i="28"/>
  <c r="J676" i="28"/>
  <c r="E498" i="28"/>
  <c r="F498" i="28"/>
  <c r="G498" i="28"/>
  <c r="H498" i="28"/>
  <c r="I498" i="28"/>
  <c r="J498" i="28"/>
  <c r="E2670" i="28"/>
  <c r="F2670" i="28"/>
  <c r="G2670" i="28"/>
  <c r="H2670" i="28"/>
  <c r="I2670" i="28"/>
  <c r="J2670" i="28"/>
  <c r="E2671" i="28"/>
  <c r="F2671" i="28"/>
  <c r="G2671" i="28"/>
  <c r="H2671" i="28"/>
  <c r="I2671" i="28"/>
  <c r="J2671" i="28"/>
  <c r="E2672" i="28"/>
  <c r="F2672" i="28"/>
  <c r="G2672" i="28"/>
  <c r="H2672" i="28"/>
  <c r="I2672" i="28"/>
  <c r="J2672" i="28"/>
  <c r="E2673" i="28"/>
  <c r="F2673" i="28"/>
  <c r="G2673" i="28"/>
  <c r="H2673" i="28"/>
  <c r="I2673" i="28"/>
  <c r="J2673" i="28"/>
  <c r="E2674" i="28"/>
  <c r="F2674" i="28"/>
  <c r="G2674" i="28"/>
  <c r="H2674" i="28"/>
  <c r="I2674" i="28"/>
  <c r="J2674" i="28"/>
  <c r="E2675" i="28"/>
  <c r="F2675" i="28"/>
  <c r="G2675" i="28"/>
  <c r="H2675" i="28"/>
  <c r="I2675" i="28"/>
  <c r="J2675" i="28"/>
  <c r="E2676" i="28"/>
  <c r="F2676" i="28"/>
  <c r="G2676" i="28"/>
  <c r="H2676" i="28"/>
  <c r="I2676" i="28"/>
  <c r="J2676" i="28"/>
  <c r="E2677" i="28"/>
  <c r="F2677" i="28"/>
  <c r="G2677" i="28"/>
  <c r="H2677" i="28"/>
  <c r="I2677" i="28"/>
  <c r="J2677" i="28"/>
  <c r="E2678" i="28"/>
  <c r="F2678" i="28"/>
  <c r="G2678" i="28"/>
  <c r="H2678" i="28"/>
  <c r="I2678" i="28"/>
  <c r="J2678" i="28"/>
  <c r="E2679" i="28"/>
  <c r="F2679" i="28"/>
  <c r="G2679" i="28"/>
  <c r="H2679" i="28"/>
  <c r="I2679" i="28"/>
  <c r="J2679" i="28"/>
  <c r="E376" i="28"/>
  <c r="F376" i="28"/>
  <c r="G376" i="28"/>
  <c r="H376" i="28"/>
  <c r="I376" i="28"/>
  <c r="J376" i="28"/>
  <c r="E2680" i="28"/>
  <c r="F2680" i="28"/>
  <c r="G2680" i="28"/>
  <c r="H2680" i="28"/>
  <c r="I2680" i="28"/>
  <c r="J2680" i="28"/>
  <c r="E2681" i="28"/>
  <c r="F2681" i="28"/>
  <c r="G2681" i="28"/>
  <c r="H2681" i="28"/>
  <c r="I2681" i="28"/>
  <c r="J2681" i="28"/>
  <c r="E2682" i="28"/>
  <c r="F2682" i="28"/>
  <c r="G2682" i="28"/>
  <c r="H2682" i="28"/>
  <c r="I2682" i="28"/>
  <c r="J2682" i="28"/>
  <c r="E2683" i="28"/>
  <c r="F2683" i="28"/>
  <c r="G2683" i="28"/>
  <c r="H2683" i="28"/>
  <c r="I2683" i="28"/>
  <c r="J2683" i="28"/>
  <c r="E836" i="28"/>
  <c r="F836" i="28"/>
  <c r="G836" i="28"/>
  <c r="H836" i="28"/>
  <c r="I836" i="28"/>
  <c r="J836" i="28"/>
  <c r="E146" i="28"/>
  <c r="F146" i="28"/>
  <c r="G146" i="28"/>
  <c r="H146" i="28"/>
  <c r="I146" i="28"/>
  <c r="J146" i="28"/>
  <c r="E585" i="28"/>
  <c r="F585" i="28"/>
  <c r="G585" i="28"/>
  <c r="H585" i="28"/>
  <c r="I585" i="28"/>
  <c r="J585" i="28"/>
  <c r="E586" i="28"/>
  <c r="F586" i="28"/>
  <c r="G586" i="28"/>
  <c r="H586" i="28"/>
  <c r="I586" i="28"/>
  <c r="J586" i="28"/>
  <c r="E61" i="28"/>
  <c r="F61" i="28"/>
  <c r="G61" i="28"/>
  <c r="H61" i="28"/>
  <c r="I61" i="28"/>
  <c r="J61" i="28"/>
  <c r="E2684" i="28"/>
  <c r="F2684" i="28"/>
  <c r="G2684" i="28"/>
  <c r="H2684" i="28"/>
  <c r="I2684" i="28"/>
  <c r="J2684" i="28"/>
  <c r="E677" i="28"/>
  <c r="F677" i="28"/>
  <c r="G677" i="28"/>
  <c r="H677" i="28"/>
  <c r="I677" i="28"/>
  <c r="J677" i="28"/>
  <c r="E2685" i="28"/>
  <c r="F2685" i="28"/>
  <c r="G2685" i="28"/>
  <c r="H2685" i="28"/>
  <c r="I2685" i="28"/>
  <c r="J2685" i="28"/>
  <c r="E2686" i="28"/>
  <c r="F2686" i="28"/>
  <c r="G2686" i="28"/>
  <c r="H2686" i="28"/>
  <c r="I2686" i="28"/>
  <c r="J2686" i="28"/>
  <c r="E2687" i="28"/>
  <c r="F2687" i="28"/>
  <c r="G2687" i="28"/>
  <c r="H2687" i="28"/>
  <c r="I2687" i="28"/>
  <c r="J2687" i="28"/>
  <c r="E2688" i="28"/>
  <c r="F2688" i="28"/>
  <c r="G2688" i="28"/>
  <c r="H2688" i="28"/>
  <c r="I2688" i="28"/>
  <c r="J2688" i="28"/>
  <c r="E2689" i="28"/>
  <c r="F2689" i="28"/>
  <c r="G2689" i="28"/>
  <c r="H2689" i="28"/>
  <c r="I2689" i="28"/>
  <c r="J2689" i="28"/>
  <c r="E921" i="28"/>
  <c r="F921" i="28"/>
  <c r="G921" i="28"/>
  <c r="H921" i="28"/>
  <c r="I921" i="28"/>
  <c r="J921" i="28"/>
  <c r="E2690" i="28"/>
  <c r="F2690" i="28"/>
  <c r="G2690" i="28"/>
  <c r="H2690" i="28"/>
  <c r="I2690" i="28"/>
  <c r="J2690" i="28"/>
  <c r="E2691" i="28"/>
  <c r="F2691" i="28"/>
  <c r="G2691" i="28"/>
  <c r="H2691" i="28"/>
  <c r="I2691" i="28"/>
  <c r="J2691" i="28"/>
  <c r="E2692" i="28"/>
  <c r="F2692" i="28"/>
  <c r="G2692" i="28"/>
  <c r="H2692" i="28"/>
  <c r="I2692" i="28"/>
  <c r="J2692" i="28"/>
  <c r="E2693" i="28"/>
  <c r="F2693" i="28"/>
  <c r="G2693" i="28"/>
  <c r="H2693" i="28"/>
  <c r="I2693" i="28"/>
  <c r="J2693" i="28"/>
  <c r="E166" i="28"/>
  <c r="F166" i="28"/>
  <c r="G166" i="28"/>
  <c r="H166" i="28"/>
  <c r="I166" i="28"/>
  <c r="J166" i="28"/>
  <c r="E2694" i="28"/>
  <c r="F2694" i="28"/>
  <c r="G2694" i="28"/>
  <c r="H2694" i="28"/>
  <c r="I2694" i="28"/>
  <c r="J2694" i="28"/>
  <c r="E2695" i="28"/>
  <c r="F2695" i="28"/>
  <c r="G2695" i="28"/>
  <c r="H2695" i="28"/>
  <c r="I2695" i="28"/>
  <c r="J2695" i="28"/>
  <c r="E942" i="28"/>
  <c r="F942" i="28"/>
  <c r="G942" i="28"/>
  <c r="H942" i="28"/>
  <c r="I942" i="28"/>
  <c r="J942" i="28"/>
  <c r="E441" i="28"/>
  <c r="F441" i="28"/>
  <c r="G441" i="28"/>
  <c r="H441" i="28"/>
  <c r="I441" i="28"/>
  <c r="J441" i="28"/>
  <c r="E2696" i="28"/>
  <c r="F2696" i="28"/>
  <c r="G2696" i="28"/>
  <c r="H2696" i="28"/>
  <c r="I2696" i="28"/>
  <c r="J2696" i="28"/>
  <c r="E2697" i="28"/>
  <c r="F2697" i="28"/>
  <c r="G2697" i="28"/>
  <c r="H2697" i="28"/>
  <c r="I2697" i="28"/>
  <c r="J2697" i="28"/>
  <c r="E2698" i="28"/>
  <c r="F2698" i="28"/>
  <c r="G2698" i="28"/>
  <c r="H2698" i="28"/>
  <c r="I2698" i="28"/>
  <c r="J2698" i="28"/>
  <c r="E2699" i="28"/>
  <c r="F2699" i="28"/>
  <c r="G2699" i="28"/>
  <c r="H2699" i="28"/>
  <c r="I2699" i="28"/>
  <c r="J2699" i="28"/>
  <c r="E1379" i="28"/>
  <c r="F1379" i="28"/>
  <c r="G1379" i="28"/>
  <c r="H1379" i="28"/>
  <c r="I1379" i="28"/>
  <c r="J1379" i="28"/>
  <c r="E2700" i="28"/>
  <c r="F2700" i="28"/>
  <c r="G2700" i="28"/>
  <c r="H2700" i="28"/>
  <c r="I2700" i="28"/>
  <c r="J2700" i="28"/>
  <c r="E2701" i="28"/>
  <c r="F2701" i="28"/>
  <c r="G2701" i="28"/>
  <c r="H2701" i="28"/>
  <c r="I2701" i="28"/>
  <c r="J2701" i="28"/>
  <c r="E2702" i="28"/>
  <c r="F2702" i="28"/>
  <c r="G2702" i="28"/>
  <c r="H2702" i="28"/>
  <c r="I2702" i="28"/>
  <c r="J2702" i="28"/>
  <c r="E2703" i="28"/>
  <c r="F2703" i="28"/>
  <c r="G2703" i="28"/>
  <c r="H2703" i="28"/>
  <c r="I2703" i="28"/>
  <c r="J2703" i="28"/>
  <c r="E2704" i="28"/>
  <c r="F2704" i="28"/>
  <c r="G2704" i="28"/>
  <c r="H2704" i="28"/>
  <c r="I2704" i="28"/>
  <c r="J2704" i="28"/>
  <c r="E2705" i="28"/>
  <c r="F2705" i="28"/>
  <c r="G2705" i="28"/>
  <c r="H2705" i="28"/>
  <c r="I2705" i="28"/>
  <c r="J2705" i="28"/>
  <c r="E2706" i="28"/>
  <c r="F2706" i="28"/>
  <c r="G2706" i="28"/>
  <c r="H2706" i="28"/>
  <c r="I2706" i="28"/>
  <c r="J2706" i="28"/>
  <c r="E2707" i="28"/>
  <c r="F2707" i="28"/>
  <c r="G2707" i="28"/>
  <c r="H2707" i="28"/>
  <c r="I2707" i="28"/>
  <c r="J2707" i="28"/>
  <c r="E2708" i="28"/>
  <c r="F2708" i="28"/>
  <c r="G2708" i="28"/>
  <c r="H2708" i="28"/>
  <c r="I2708" i="28"/>
  <c r="J2708" i="28"/>
  <c r="E2709" i="28"/>
  <c r="F2709" i="28"/>
  <c r="G2709" i="28"/>
  <c r="H2709" i="28"/>
  <c r="I2709" i="28"/>
  <c r="J2709" i="28"/>
  <c r="E2710" i="28"/>
  <c r="F2710" i="28"/>
  <c r="G2710" i="28"/>
  <c r="H2710" i="28"/>
  <c r="I2710" i="28"/>
  <c r="J2710" i="28"/>
  <c r="E2711" i="28"/>
  <c r="F2711" i="28"/>
  <c r="G2711" i="28"/>
  <c r="H2711" i="28"/>
  <c r="I2711" i="28"/>
  <c r="J2711" i="28"/>
  <c r="E2712" i="28"/>
  <c r="F2712" i="28"/>
  <c r="G2712" i="28"/>
  <c r="H2712" i="28"/>
  <c r="I2712" i="28"/>
  <c r="J2712" i="28"/>
  <c r="E2713" i="28"/>
  <c r="F2713" i="28"/>
  <c r="G2713" i="28"/>
  <c r="H2713" i="28"/>
  <c r="I2713" i="28"/>
  <c r="J2713" i="28"/>
  <c r="E1208" i="28"/>
  <c r="F1208" i="28"/>
  <c r="G1208" i="28"/>
  <c r="H1208" i="28"/>
  <c r="I1208" i="28"/>
  <c r="J1208" i="28"/>
  <c r="E892" i="28"/>
  <c r="F892" i="28"/>
  <c r="G892" i="28"/>
  <c r="H892" i="28"/>
  <c r="I892" i="28"/>
  <c r="J892" i="28"/>
  <c r="E1292" i="28"/>
  <c r="F1292" i="28"/>
  <c r="G1292" i="28"/>
  <c r="H1292" i="28"/>
  <c r="I1292" i="28"/>
  <c r="J1292" i="28"/>
  <c r="E2714" i="28"/>
  <c r="F2714" i="28"/>
  <c r="G2714" i="28"/>
  <c r="H2714" i="28"/>
  <c r="I2714" i="28"/>
  <c r="J2714" i="28"/>
  <c r="E780" i="28"/>
  <c r="F780" i="28"/>
  <c r="G780" i="28"/>
  <c r="H780" i="28"/>
  <c r="I780" i="28"/>
  <c r="J780" i="28"/>
  <c r="E363" i="28"/>
  <c r="F363" i="28"/>
  <c r="G363" i="28"/>
  <c r="H363" i="28"/>
  <c r="I363" i="28"/>
  <c r="J363" i="28"/>
  <c r="E872" i="28"/>
  <c r="F872" i="28"/>
  <c r="G872" i="28"/>
  <c r="H872" i="28"/>
  <c r="I872" i="28"/>
  <c r="J872" i="28"/>
  <c r="E2715" i="28"/>
  <c r="F2715" i="28"/>
  <c r="G2715" i="28"/>
  <c r="H2715" i="28"/>
  <c r="I2715" i="28"/>
  <c r="J2715" i="28"/>
  <c r="E1380" i="28"/>
  <c r="F1380" i="28"/>
  <c r="G1380" i="28"/>
  <c r="H1380" i="28"/>
  <c r="I1380" i="28"/>
  <c r="J1380" i="28"/>
  <c r="E2716" i="28"/>
  <c r="F2716" i="28"/>
  <c r="G2716" i="28"/>
  <c r="H2716" i="28"/>
  <c r="I2716" i="28"/>
  <c r="J2716" i="28"/>
  <c r="E2717" i="28"/>
  <c r="F2717" i="28"/>
  <c r="G2717" i="28"/>
  <c r="H2717" i="28"/>
  <c r="I2717" i="28"/>
  <c r="J2717" i="28"/>
  <c r="E2718" i="28"/>
  <c r="F2718" i="28"/>
  <c r="G2718" i="28"/>
  <c r="H2718" i="28"/>
  <c r="I2718" i="28"/>
  <c r="J2718" i="28"/>
  <c r="E1250" i="28"/>
  <c r="F1250" i="28"/>
  <c r="G1250" i="28"/>
  <c r="H1250" i="28"/>
  <c r="I1250" i="28"/>
  <c r="J1250" i="28"/>
  <c r="E1013" i="28"/>
  <c r="F1013" i="28"/>
  <c r="G1013" i="28"/>
  <c r="H1013" i="28"/>
  <c r="I1013" i="28"/>
  <c r="J1013" i="28"/>
  <c r="E726" i="28"/>
  <c r="F726" i="28"/>
  <c r="G726" i="28"/>
  <c r="H726" i="28"/>
  <c r="I726" i="28"/>
  <c r="J726" i="28"/>
  <c r="E499" i="28"/>
  <c r="F499" i="28"/>
  <c r="G499" i="28"/>
  <c r="H499" i="28"/>
  <c r="I499" i="28"/>
  <c r="J499" i="28"/>
  <c r="E2719" i="28"/>
  <c r="F2719" i="28"/>
  <c r="G2719" i="28"/>
  <c r="H2719" i="28"/>
  <c r="I2719" i="28"/>
  <c r="J2719" i="28"/>
  <c r="E2720" i="28"/>
  <c r="F2720" i="28"/>
  <c r="G2720" i="28"/>
  <c r="H2720" i="28"/>
  <c r="I2720" i="28"/>
  <c r="J2720" i="28"/>
  <c r="E2721" i="28"/>
  <c r="F2721" i="28"/>
  <c r="G2721" i="28"/>
  <c r="H2721" i="28"/>
  <c r="I2721" i="28"/>
  <c r="J2721" i="28"/>
  <c r="E2722" i="28"/>
  <c r="F2722" i="28"/>
  <c r="G2722" i="28"/>
  <c r="H2722" i="28"/>
  <c r="I2722" i="28"/>
  <c r="J2722" i="28"/>
  <c r="E2723" i="28"/>
  <c r="F2723" i="28"/>
  <c r="G2723" i="28"/>
  <c r="H2723" i="28"/>
  <c r="I2723" i="28"/>
  <c r="J2723" i="28"/>
  <c r="E2724" i="28"/>
  <c r="F2724" i="28"/>
  <c r="G2724" i="28"/>
  <c r="H2724" i="28"/>
  <c r="I2724" i="28"/>
  <c r="J2724" i="28"/>
  <c r="E2725" i="28"/>
  <c r="F2725" i="28"/>
  <c r="G2725" i="28"/>
  <c r="H2725" i="28"/>
  <c r="I2725" i="28"/>
  <c r="J2725" i="28"/>
  <c r="E2726" i="28"/>
  <c r="F2726" i="28"/>
  <c r="G2726" i="28"/>
  <c r="H2726" i="28"/>
  <c r="I2726" i="28"/>
  <c r="J2726" i="28"/>
  <c r="E2727" i="28"/>
  <c r="F2727" i="28"/>
  <c r="G2727" i="28"/>
  <c r="H2727" i="28"/>
  <c r="I2727" i="28"/>
  <c r="J2727" i="28"/>
  <c r="E2728" i="28"/>
  <c r="F2728" i="28"/>
  <c r="G2728" i="28"/>
  <c r="H2728" i="28"/>
  <c r="I2728" i="28"/>
  <c r="J2728" i="28"/>
  <c r="E2729" i="28"/>
  <c r="F2729" i="28"/>
  <c r="G2729" i="28"/>
  <c r="H2729" i="28"/>
  <c r="I2729" i="28"/>
  <c r="J2729" i="28"/>
  <c r="E2730" i="28"/>
  <c r="F2730" i="28"/>
  <c r="G2730" i="28"/>
  <c r="H2730" i="28"/>
  <c r="I2730" i="28"/>
  <c r="J2730" i="28"/>
  <c r="E1094" i="28"/>
  <c r="F1094" i="28"/>
  <c r="G1094" i="28"/>
  <c r="H1094" i="28"/>
  <c r="I1094" i="28"/>
  <c r="J1094" i="28"/>
  <c r="E2731" i="28"/>
  <c r="F2731" i="28"/>
  <c r="G2731" i="28"/>
  <c r="H2731" i="28"/>
  <c r="I2731" i="28"/>
  <c r="J2731" i="28"/>
  <c r="E2732" i="28"/>
  <c r="F2732" i="28"/>
  <c r="G2732" i="28"/>
  <c r="H2732" i="28"/>
  <c r="I2732" i="28"/>
  <c r="J2732" i="28"/>
  <c r="E2733" i="28"/>
  <c r="F2733" i="28"/>
  <c r="G2733" i="28"/>
  <c r="H2733" i="28"/>
  <c r="I2733" i="28"/>
  <c r="J2733" i="28"/>
  <c r="E2734" i="28"/>
  <c r="F2734" i="28"/>
  <c r="G2734" i="28"/>
  <c r="H2734" i="28"/>
  <c r="I2734" i="28"/>
  <c r="J2734" i="28"/>
  <c r="E578" i="28"/>
  <c r="F578" i="28"/>
  <c r="G578" i="28"/>
  <c r="H578" i="28"/>
  <c r="I578" i="28"/>
  <c r="J578" i="28"/>
  <c r="E2735" i="28"/>
  <c r="F2735" i="28"/>
  <c r="G2735" i="28"/>
  <c r="H2735" i="28"/>
  <c r="I2735" i="28"/>
  <c r="J2735" i="28"/>
  <c r="E2736" i="28"/>
  <c r="F2736" i="28"/>
  <c r="G2736" i="28"/>
  <c r="H2736" i="28"/>
  <c r="I2736" i="28"/>
  <c r="J2736" i="28"/>
  <c r="E63" i="28"/>
  <c r="F63" i="28"/>
  <c r="G63" i="28"/>
  <c r="H63" i="28"/>
  <c r="I63" i="28"/>
  <c r="J63" i="28"/>
  <c r="E568" i="28"/>
  <c r="F568" i="28"/>
  <c r="G568" i="28"/>
  <c r="H568" i="28"/>
  <c r="I568" i="28"/>
  <c r="J568" i="28"/>
  <c r="E2737" i="28"/>
  <c r="F2737" i="28"/>
  <c r="G2737" i="28"/>
  <c r="H2737" i="28"/>
  <c r="I2737" i="28"/>
  <c r="J2737" i="28"/>
  <c r="E2738" i="28"/>
  <c r="F2738" i="28"/>
  <c r="G2738" i="28"/>
  <c r="H2738" i="28"/>
  <c r="I2738" i="28"/>
  <c r="J2738" i="28"/>
  <c r="E2739" i="28"/>
  <c r="F2739" i="28"/>
  <c r="G2739" i="28"/>
  <c r="H2739" i="28"/>
  <c r="I2739" i="28"/>
  <c r="J2739" i="28"/>
  <c r="E2740" i="28"/>
  <c r="F2740" i="28"/>
  <c r="G2740" i="28"/>
  <c r="H2740" i="28"/>
  <c r="I2740" i="28"/>
  <c r="J2740" i="28"/>
  <c r="E1293" i="28"/>
  <c r="F1293" i="28"/>
  <c r="G1293" i="28"/>
  <c r="H1293" i="28"/>
  <c r="I1293" i="28"/>
  <c r="J1293" i="28"/>
  <c r="E1381" i="28"/>
  <c r="F1381" i="28"/>
  <c r="G1381" i="28"/>
  <c r="H1381" i="28"/>
  <c r="I1381" i="28"/>
  <c r="J1381" i="28"/>
  <c r="E695" i="28"/>
  <c r="F695" i="28"/>
  <c r="G695" i="28"/>
  <c r="H695" i="28"/>
  <c r="I695" i="28"/>
  <c r="J695" i="28"/>
  <c r="E2741" i="28"/>
  <c r="F2741" i="28"/>
  <c r="G2741" i="28"/>
  <c r="H2741" i="28"/>
  <c r="I2741" i="28"/>
  <c r="J2741" i="28"/>
  <c r="E1443" i="28"/>
  <c r="F1443" i="28"/>
  <c r="G1443" i="28"/>
  <c r="H1443" i="28"/>
  <c r="I1443" i="28"/>
  <c r="J1443" i="28"/>
  <c r="E2742" i="28"/>
  <c r="F2742" i="28"/>
  <c r="G2742" i="28"/>
  <c r="H2742" i="28"/>
  <c r="I2742" i="28"/>
  <c r="J2742" i="28"/>
  <c r="E2743" i="28"/>
  <c r="F2743" i="28"/>
  <c r="G2743" i="28"/>
  <c r="H2743" i="28"/>
  <c r="I2743" i="28"/>
  <c r="J2743" i="28"/>
  <c r="E2744" i="28"/>
  <c r="F2744" i="28"/>
  <c r="G2744" i="28"/>
  <c r="H2744" i="28"/>
  <c r="I2744" i="28"/>
  <c r="J2744" i="28"/>
  <c r="E2745" i="28"/>
  <c r="F2745" i="28"/>
  <c r="G2745" i="28"/>
  <c r="H2745" i="28"/>
  <c r="I2745" i="28"/>
  <c r="J2745" i="28"/>
  <c r="E2746" i="28"/>
  <c r="F2746" i="28"/>
  <c r="G2746" i="28"/>
  <c r="H2746" i="28"/>
  <c r="I2746" i="28"/>
  <c r="J2746" i="28"/>
  <c r="E2747" i="28"/>
  <c r="F2747" i="28"/>
  <c r="G2747" i="28"/>
  <c r="H2747" i="28"/>
  <c r="I2747" i="28"/>
  <c r="J2747" i="28"/>
  <c r="E448" i="28"/>
  <c r="F448" i="28"/>
  <c r="G448" i="28"/>
  <c r="H448" i="28"/>
  <c r="I448" i="28"/>
  <c r="J448" i="28"/>
  <c r="E92" i="28"/>
  <c r="F92" i="28"/>
  <c r="G92" i="28"/>
  <c r="H92" i="28"/>
  <c r="I92" i="28"/>
  <c r="J92" i="28"/>
  <c r="E781" i="28"/>
  <c r="F781" i="28"/>
  <c r="G781" i="28"/>
  <c r="H781" i="28"/>
  <c r="I781" i="28"/>
  <c r="J781" i="28"/>
  <c r="E893" i="28"/>
  <c r="F893" i="28"/>
  <c r="G893" i="28"/>
  <c r="H893" i="28"/>
  <c r="I893" i="28"/>
  <c r="J893" i="28"/>
  <c r="E922" i="28"/>
  <c r="F922" i="28"/>
  <c r="G922" i="28"/>
  <c r="H922" i="28"/>
  <c r="I922" i="28"/>
  <c r="J922" i="28"/>
  <c r="E2748" i="28"/>
  <c r="F2748" i="28"/>
  <c r="G2748" i="28"/>
  <c r="H2748" i="28"/>
  <c r="I2748" i="28"/>
  <c r="J2748" i="28"/>
  <c r="E2749" i="28"/>
  <c r="F2749" i="28"/>
  <c r="G2749" i="28"/>
  <c r="H2749" i="28"/>
  <c r="I2749" i="28"/>
  <c r="J2749" i="28"/>
  <c r="E2750" i="28"/>
  <c r="F2750" i="28"/>
  <c r="G2750" i="28"/>
  <c r="H2750" i="28"/>
  <c r="I2750" i="28"/>
  <c r="J2750" i="28"/>
  <c r="E2751" i="28"/>
  <c r="F2751" i="28"/>
  <c r="G2751" i="28"/>
  <c r="H2751" i="28"/>
  <c r="I2751" i="28"/>
  <c r="J2751" i="28"/>
  <c r="E2752" i="28"/>
  <c r="F2752" i="28"/>
  <c r="G2752" i="28"/>
  <c r="H2752" i="28"/>
  <c r="I2752" i="28"/>
  <c r="J2752" i="28"/>
  <c r="E2753" i="28"/>
  <c r="F2753" i="28"/>
  <c r="G2753" i="28"/>
  <c r="H2753" i="28"/>
  <c r="I2753" i="28"/>
  <c r="J2753" i="28"/>
  <c r="E2754" i="28"/>
  <c r="F2754" i="28"/>
  <c r="G2754" i="28"/>
  <c r="H2754" i="28"/>
  <c r="I2754" i="28"/>
  <c r="J2754" i="28"/>
  <c r="E402" i="28"/>
  <c r="F402" i="28"/>
  <c r="G402" i="28"/>
  <c r="H402" i="28"/>
  <c r="I402" i="28"/>
  <c r="J402" i="28"/>
  <c r="E310" i="28"/>
  <c r="F310" i="28"/>
  <c r="G310" i="28"/>
  <c r="H310" i="28"/>
  <c r="I310" i="28"/>
  <c r="J310" i="28"/>
  <c r="E2755" i="28"/>
  <c r="F2755" i="28"/>
  <c r="G2755" i="28"/>
  <c r="H2755" i="28"/>
  <c r="I2755" i="28"/>
  <c r="J2755" i="28"/>
  <c r="E2756" i="28"/>
  <c r="F2756" i="28"/>
  <c r="G2756" i="28"/>
  <c r="H2756" i="28"/>
  <c r="I2756" i="28"/>
  <c r="J2756" i="28"/>
  <c r="E2757" i="28"/>
  <c r="F2757" i="28"/>
  <c r="G2757" i="28"/>
  <c r="H2757" i="28"/>
  <c r="I2757" i="28"/>
  <c r="J2757" i="28"/>
  <c r="E2758" i="28"/>
  <c r="F2758" i="28"/>
  <c r="G2758" i="28"/>
  <c r="H2758" i="28"/>
  <c r="I2758" i="28"/>
  <c r="J2758" i="28"/>
  <c r="E2759" i="28"/>
  <c r="F2759" i="28"/>
  <c r="G2759" i="28"/>
  <c r="H2759" i="28"/>
  <c r="I2759" i="28"/>
  <c r="J2759" i="28"/>
  <c r="E2760" i="28"/>
  <c r="F2760" i="28"/>
  <c r="G2760" i="28"/>
  <c r="H2760" i="28"/>
  <c r="I2760" i="28"/>
  <c r="J2760" i="28"/>
  <c r="E2761" i="28"/>
  <c r="F2761" i="28"/>
  <c r="G2761" i="28"/>
  <c r="H2761" i="28"/>
  <c r="I2761" i="28"/>
  <c r="J2761" i="28"/>
  <c r="E923" i="28"/>
  <c r="F923" i="28"/>
  <c r="G923" i="28"/>
  <c r="H923" i="28"/>
  <c r="I923" i="28"/>
  <c r="J923" i="28"/>
  <c r="E2762" i="28"/>
  <c r="F2762" i="28"/>
  <c r="G2762" i="28"/>
  <c r="H2762" i="28"/>
  <c r="I2762" i="28"/>
  <c r="J2762" i="28"/>
  <c r="E2763" i="28"/>
  <c r="F2763" i="28"/>
  <c r="G2763" i="28"/>
  <c r="H2763" i="28"/>
  <c r="I2763" i="28"/>
  <c r="J2763" i="28"/>
  <c r="E2764" i="28"/>
  <c r="F2764" i="28"/>
  <c r="G2764" i="28"/>
  <c r="H2764" i="28"/>
  <c r="I2764" i="28"/>
  <c r="J2764" i="28"/>
  <c r="E2765" i="28"/>
  <c r="F2765" i="28"/>
  <c r="G2765" i="28"/>
  <c r="H2765" i="28"/>
  <c r="I2765" i="28"/>
  <c r="J2765" i="28"/>
  <c r="E2766" i="28"/>
  <c r="F2766" i="28"/>
  <c r="G2766" i="28"/>
  <c r="H2766" i="28"/>
  <c r="I2766" i="28"/>
  <c r="J2766" i="28"/>
  <c r="E2767" i="28"/>
  <c r="F2767" i="28"/>
  <c r="G2767" i="28"/>
  <c r="H2767" i="28"/>
  <c r="I2767" i="28"/>
  <c r="J2767" i="28"/>
  <c r="E2768" i="28"/>
  <c r="F2768" i="28"/>
  <c r="G2768" i="28"/>
  <c r="H2768" i="28"/>
  <c r="I2768" i="28"/>
  <c r="J2768" i="28"/>
  <c r="E2769" i="28"/>
  <c r="F2769" i="28"/>
  <c r="G2769" i="28"/>
  <c r="H2769" i="28"/>
  <c r="I2769" i="28"/>
  <c r="J2769" i="28"/>
  <c r="E2770" i="28"/>
  <c r="F2770" i="28"/>
  <c r="G2770" i="28"/>
  <c r="H2770" i="28"/>
  <c r="I2770" i="28"/>
  <c r="J2770" i="28"/>
  <c r="E2771" i="28"/>
  <c r="F2771" i="28"/>
  <c r="G2771" i="28"/>
  <c r="H2771" i="28"/>
  <c r="I2771" i="28"/>
  <c r="J2771" i="28"/>
  <c r="E2772" i="28"/>
  <c r="F2772" i="28"/>
  <c r="G2772" i="28"/>
  <c r="H2772" i="28"/>
  <c r="I2772" i="28"/>
  <c r="J2772" i="28"/>
  <c r="E2773" i="28"/>
  <c r="F2773" i="28"/>
  <c r="G2773" i="28"/>
  <c r="H2773" i="28"/>
  <c r="I2773" i="28"/>
  <c r="J2773" i="28"/>
  <c r="E2774" i="28"/>
  <c r="F2774" i="28"/>
  <c r="G2774" i="28"/>
  <c r="H2774" i="28"/>
  <c r="I2774" i="28"/>
  <c r="J2774" i="28"/>
  <c r="E2775" i="28"/>
  <c r="F2775" i="28"/>
  <c r="G2775" i="28"/>
  <c r="H2775" i="28"/>
  <c r="I2775" i="28"/>
  <c r="J2775" i="28"/>
  <c r="E2776" i="28"/>
  <c r="F2776" i="28"/>
  <c r="G2776" i="28"/>
  <c r="H2776" i="28"/>
  <c r="I2776" i="28"/>
  <c r="J2776" i="28"/>
  <c r="E1014" i="28"/>
  <c r="F1014" i="28"/>
  <c r="G1014" i="28"/>
  <c r="H1014" i="28"/>
  <c r="I1014" i="28"/>
  <c r="J1014" i="28"/>
  <c r="E2777" i="28"/>
  <c r="F2777" i="28"/>
  <c r="G2777" i="28"/>
  <c r="H2777" i="28"/>
  <c r="I2777" i="28"/>
  <c r="J2777" i="28"/>
  <c r="E2778" i="28"/>
  <c r="F2778" i="28"/>
  <c r="G2778" i="28"/>
  <c r="H2778" i="28"/>
  <c r="I2778" i="28"/>
  <c r="J2778" i="28"/>
  <c r="E727" i="28"/>
  <c r="F727" i="28"/>
  <c r="G727" i="28"/>
  <c r="H727" i="28"/>
  <c r="I727" i="28"/>
  <c r="J727" i="28"/>
  <c r="E2779" i="28"/>
  <c r="F2779" i="28"/>
  <c r="G2779" i="28"/>
  <c r="H2779" i="28"/>
  <c r="I2779" i="28"/>
  <c r="J2779" i="28"/>
  <c r="E121" i="28"/>
  <c r="F121" i="28"/>
  <c r="G121" i="28"/>
  <c r="H121" i="28"/>
  <c r="I121" i="28"/>
  <c r="J121" i="28"/>
  <c r="E26" i="28"/>
  <c r="F26" i="28"/>
  <c r="G26" i="28"/>
  <c r="H26" i="28"/>
  <c r="I26" i="28"/>
  <c r="J26" i="28"/>
  <c r="E103" i="28"/>
  <c r="F103" i="28"/>
  <c r="G103" i="28"/>
  <c r="H103" i="28"/>
  <c r="I103" i="28"/>
  <c r="J103" i="28"/>
  <c r="E2780" i="28"/>
  <c r="F2780" i="28"/>
  <c r="G2780" i="28"/>
  <c r="H2780" i="28"/>
  <c r="I2780" i="28"/>
  <c r="J2780" i="28"/>
  <c r="E2781" i="28"/>
  <c r="F2781" i="28"/>
  <c r="G2781" i="28"/>
  <c r="H2781" i="28"/>
  <c r="I2781" i="28"/>
  <c r="J2781" i="28"/>
  <c r="E2782" i="28"/>
  <c r="F2782" i="28"/>
  <c r="G2782" i="28"/>
  <c r="H2782" i="28"/>
  <c r="I2782" i="28"/>
  <c r="J2782" i="28"/>
  <c r="E2783" i="28"/>
  <c r="F2783" i="28"/>
  <c r="G2783" i="28"/>
  <c r="H2783" i="28"/>
  <c r="I2783" i="28"/>
  <c r="J2783" i="28"/>
  <c r="E2784" i="28"/>
  <c r="F2784" i="28"/>
  <c r="G2784" i="28"/>
  <c r="H2784" i="28"/>
  <c r="I2784" i="28"/>
  <c r="J2784" i="28"/>
  <c r="E2785" i="28"/>
  <c r="F2785" i="28"/>
  <c r="G2785" i="28"/>
  <c r="H2785" i="28"/>
  <c r="I2785" i="28"/>
  <c r="J2785" i="28"/>
  <c r="E2786" i="28"/>
  <c r="F2786" i="28"/>
  <c r="G2786" i="28"/>
  <c r="H2786" i="28"/>
  <c r="I2786" i="28"/>
  <c r="J2786" i="28"/>
  <c r="E2787" i="28"/>
  <c r="F2787" i="28"/>
  <c r="G2787" i="28"/>
  <c r="H2787" i="28"/>
  <c r="I2787" i="28"/>
  <c r="J2787" i="28"/>
  <c r="E2788" i="28"/>
  <c r="F2788" i="28"/>
  <c r="G2788" i="28"/>
  <c r="H2788" i="28"/>
  <c r="I2788" i="28"/>
  <c r="J2788" i="28"/>
  <c r="E2789" i="28"/>
  <c r="F2789" i="28"/>
  <c r="G2789" i="28"/>
  <c r="H2789" i="28"/>
  <c r="I2789" i="28"/>
  <c r="J2789" i="28"/>
  <c r="E2790" i="28"/>
  <c r="F2790" i="28"/>
  <c r="G2790" i="28"/>
  <c r="H2790" i="28"/>
  <c r="I2790" i="28"/>
  <c r="J2790" i="28"/>
  <c r="E122" i="28"/>
  <c r="F122" i="28"/>
  <c r="G122" i="28"/>
  <c r="H122" i="28"/>
  <c r="I122" i="28"/>
  <c r="J122" i="28"/>
  <c r="E2791" i="28"/>
  <c r="F2791" i="28"/>
  <c r="G2791" i="28"/>
  <c r="H2791" i="28"/>
  <c r="I2791" i="28"/>
  <c r="J2791" i="28"/>
  <c r="E2792" i="28"/>
  <c r="F2792" i="28"/>
  <c r="G2792" i="28"/>
  <c r="H2792" i="28"/>
  <c r="I2792" i="28"/>
  <c r="J2792" i="28"/>
  <c r="E2793" i="28"/>
  <c r="F2793" i="28"/>
  <c r="G2793" i="28"/>
  <c r="H2793" i="28"/>
  <c r="I2793" i="28"/>
  <c r="J2793" i="28"/>
  <c r="E2794" i="28"/>
  <c r="F2794" i="28"/>
  <c r="G2794" i="28"/>
  <c r="H2794" i="28"/>
  <c r="I2794" i="28"/>
  <c r="J2794" i="28"/>
  <c r="E2795" i="28"/>
  <c r="F2795" i="28"/>
  <c r="G2795" i="28"/>
  <c r="H2795" i="28"/>
  <c r="I2795" i="28"/>
  <c r="J2795" i="28"/>
  <c r="E2796" i="28"/>
  <c r="F2796" i="28"/>
  <c r="G2796" i="28"/>
  <c r="H2796" i="28"/>
  <c r="I2796" i="28"/>
  <c r="J2796" i="28"/>
  <c r="E601" i="28"/>
  <c r="F601" i="28"/>
  <c r="G601" i="28"/>
  <c r="H601" i="28"/>
  <c r="I601" i="28"/>
  <c r="J601" i="28"/>
  <c r="E2797" i="28"/>
  <c r="F2797" i="28"/>
  <c r="G2797" i="28"/>
  <c r="H2797" i="28"/>
  <c r="I2797" i="28"/>
  <c r="J2797" i="28"/>
  <c r="E2798" i="28"/>
  <c r="F2798" i="28"/>
  <c r="G2798" i="28"/>
  <c r="H2798" i="28"/>
  <c r="I2798" i="28"/>
  <c r="J2798" i="28"/>
  <c r="E2799" i="28"/>
  <c r="F2799" i="28"/>
  <c r="G2799" i="28"/>
  <c r="H2799" i="28"/>
  <c r="I2799" i="28"/>
  <c r="J2799" i="28"/>
  <c r="E2800" i="28"/>
  <c r="F2800" i="28"/>
  <c r="G2800" i="28"/>
  <c r="H2800" i="28"/>
  <c r="I2800" i="28"/>
  <c r="J2800" i="28"/>
  <c r="E2801" i="28"/>
  <c r="F2801" i="28"/>
  <c r="G2801" i="28"/>
  <c r="H2801" i="28"/>
  <c r="I2801" i="28"/>
  <c r="J2801" i="28"/>
  <c r="E2802" i="28"/>
  <c r="F2802" i="28"/>
  <c r="G2802" i="28"/>
  <c r="H2802" i="28"/>
  <c r="I2802" i="28"/>
  <c r="J2802" i="28"/>
  <c r="E2803" i="28"/>
  <c r="F2803" i="28"/>
  <c r="G2803" i="28"/>
  <c r="H2803" i="28"/>
  <c r="I2803" i="28"/>
  <c r="J2803" i="28"/>
  <c r="E2804" i="28"/>
  <c r="F2804" i="28"/>
  <c r="G2804" i="28"/>
  <c r="H2804" i="28"/>
  <c r="I2804" i="28"/>
  <c r="J2804" i="28"/>
  <c r="E2805" i="28"/>
  <c r="F2805" i="28"/>
  <c r="G2805" i="28"/>
  <c r="H2805" i="28"/>
  <c r="I2805" i="28"/>
  <c r="J2805" i="28"/>
  <c r="E353" i="28"/>
  <c r="F353" i="28"/>
  <c r="G353" i="28"/>
  <c r="H353" i="28"/>
  <c r="I353" i="28"/>
  <c r="J353" i="28"/>
  <c r="E1063" i="28"/>
  <c r="F1063" i="28"/>
  <c r="G1063" i="28"/>
  <c r="H1063" i="28"/>
  <c r="I1063" i="28"/>
  <c r="J1063" i="28"/>
  <c r="E2806" i="28"/>
  <c r="F2806" i="28"/>
  <c r="G2806" i="28"/>
  <c r="H2806" i="28"/>
  <c r="I2806" i="28"/>
  <c r="J2806" i="28"/>
  <c r="E2807" i="28"/>
  <c r="F2807" i="28"/>
  <c r="G2807" i="28"/>
  <c r="H2807" i="28"/>
  <c r="I2807" i="28"/>
  <c r="J2807" i="28"/>
  <c r="E2808" i="28"/>
  <c r="F2808" i="28"/>
  <c r="G2808" i="28"/>
  <c r="H2808" i="28"/>
  <c r="I2808" i="28"/>
  <c r="J2808" i="28"/>
  <c r="E2809" i="28"/>
  <c r="F2809" i="28"/>
  <c r="G2809" i="28"/>
  <c r="H2809" i="28"/>
  <c r="I2809" i="28"/>
  <c r="J2809" i="28"/>
  <c r="E2810" i="28"/>
  <c r="F2810" i="28"/>
  <c r="G2810" i="28"/>
  <c r="H2810" i="28"/>
  <c r="I2810" i="28"/>
  <c r="J2810" i="28"/>
  <c r="E2811" i="28"/>
  <c r="F2811" i="28"/>
  <c r="G2811" i="28"/>
  <c r="H2811" i="28"/>
  <c r="I2811" i="28"/>
  <c r="J2811" i="28"/>
  <c r="E336" i="28"/>
  <c r="F336" i="28"/>
  <c r="G336" i="28"/>
  <c r="H336" i="28"/>
  <c r="I336" i="28"/>
  <c r="J336" i="28"/>
  <c r="E2812" i="28"/>
  <c r="F2812" i="28"/>
  <c r="G2812" i="28"/>
  <c r="H2812" i="28"/>
  <c r="I2812" i="28"/>
  <c r="J2812" i="28"/>
  <c r="E2813" i="28"/>
  <c r="F2813" i="28"/>
  <c r="G2813" i="28"/>
  <c r="H2813" i="28"/>
  <c r="I2813" i="28"/>
  <c r="J2813" i="28"/>
  <c r="E2814" i="28"/>
  <c r="F2814" i="28"/>
  <c r="G2814" i="28"/>
  <c r="H2814" i="28"/>
  <c r="I2814" i="28"/>
  <c r="J2814" i="28"/>
  <c r="E943" i="28"/>
  <c r="F943" i="28"/>
  <c r="G943" i="28"/>
  <c r="H943" i="28"/>
  <c r="I943" i="28"/>
  <c r="J943" i="28"/>
  <c r="E2815" i="28"/>
  <c r="F2815" i="28"/>
  <c r="G2815" i="28"/>
  <c r="H2815" i="28"/>
  <c r="I2815" i="28"/>
  <c r="J2815" i="28"/>
  <c r="E2816" i="28"/>
  <c r="F2816" i="28"/>
  <c r="G2816" i="28"/>
  <c r="H2816" i="28"/>
  <c r="I2816" i="28"/>
  <c r="J2816" i="28"/>
  <c r="E1015" i="28"/>
  <c r="F1015" i="28"/>
  <c r="G1015" i="28"/>
  <c r="H1015" i="28"/>
  <c r="I1015" i="28"/>
  <c r="J1015" i="28"/>
  <c r="E1209" i="28"/>
  <c r="F1209" i="28"/>
  <c r="G1209" i="28"/>
  <c r="H1209" i="28"/>
  <c r="I1209" i="28"/>
  <c r="J1209" i="28"/>
  <c r="E82" i="28"/>
  <c r="F82" i="28"/>
  <c r="G82" i="28"/>
  <c r="H82" i="28"/>
  <c r="I82" i="28"/>
  <c r="J82" i="28"/>
  <c r="E2817" i="28"/>
  <c r="F2817" i="28"/>
  <c r="G2817" i="28"/>
  <c r="H2817" i="28"/>
  <c r="I2817" i="28"/>
  <c r="J2817" i="28"/>
  <c r="E807" i="28"/>
  <c r="F807" i="28"/>
  <c r="G807" i="28"/>
  <c r="H807" i="28"/>
  <c r="I807" i="28"/>
  <c r="J807" i="28"/>
  <c r="E2818" i="28"/>
  <c r="F2818" i="28"/>
  <c r="G2818" i="28"/>
  <c r="H2818" i="28"/>
  <c r="I2818" i="28"/>
  <c r="J2818" i="28"/>
  <c r="E2819" i="28"/>
  <c r="F2819" i="28"/>
  <c r="G2819" i="28"/>
  <c r="H2819" i="28"/>
  <c r="I2819" i="28"/>
  <c r="J2819" i="28"/>
  <c r="E2820" i="28"/>
  <c r="F2820" i="28"/>
  <c r="G2820" i="28"/>
  <c r="H2820" i="28"/>
  <c r="I2820" i="28"/>
  <c r="J2820" i="28"/>
  <c r="E2821" i="28"/>
  <c r="F2821" i="28"/>
  <c r="G2821" i="28"/>
  <c r="H2821" i="28"/>
  <c r="I2821" i="28"/>
  <c r="J2821" i="28"/>
  <c r="E2822" i="28"/>
  <c r="F2822" i="28"/>
  <c r="G2822" i="28"/>
  <c r="H2822" i="28"/>
  <c r="I2822" i="28"/>
  <c r="J2822" i="28"/>
  <c r="E2823" i="28"/>
  <c r="F2823" i="28"/>
  <c r="G2823" i="28"/>
  <c r="H2823" i="28"/>
  <c r="I2823" i="28"/>
  <c r="J2823" i="28"/>
  <c r="E2824" i="28"/>
  <c r="F2824" i="28"/>
  <c r="G2824" i="28"/>
  <c r="H2824" i="28"/>
  <c r="I2824" i="28"/>
  <c r="J2824" i="28"/>
  <c r="E2825" i="28"/>
  <c r="F2825" i="28"/>
  <c r="G2825" i="28"/>
  <c r="H2825" i="28"/>
  <c r="I2825" i="28"/>
  <c r="J2825" i="28"/>
  <c r="E527" i="28"/>
  <c r="F527" i="28"/>
  <c r="G527" i="28"/>
  <c r="H527" i="28"/>
  <c r="I527" i="28"/>
  <c r="J527" i="28"/>
  <c r="E1251" i="28"/>
  <c r="F1251" i="28"/>
  <c r="G1251" i="28"/>
  <c r="H1251" i="28"/>
  <c r="I1251" i="28"/>
  <c r="J1251" i="28"/>
  <c r="E2826" i="28"/>
  <c r="F2826" i="28"/>
  <c r="G2826" i="28"/>
  <c r="H2826" i="28"/>
  <c r="I2826" i="28"/>
  <c r="J2826" i="28"/>
  <c r="E2827" i="28"/>
  <c r="F2827" i="28"/>
  <c r="G2827" i="28"/>
  <c r="H2827" i="28"/>
  <c r="I2827" i="28"/>
  <c r="J2827" i="28"/>
  <c r="E2828" i="28"/>
  <c r="F2828" i="28"/>
  <c r="G2828" i="28"/>
  <c r="H2828" i="28"/>
  <c r="I2828" i="28"/>
  <c r="J2828" i="28"/>
  <c r="E2829" i="28"/>
  <c r="F2829" i="28"/>
  <c r="G2829" i="28"/>
  <c r="H2829" i="28"/>
  <c r="I2829" i="28"/>
  <c r="J2829" i="28"/>
  <c r="E2830" i="28"/>
  <c r="F2830" i="28"/>
  <c r="G2830" i="28"/>
  <c r="H2830" i="28"/>
  <c r="I2830" i="28"/>
  <c r="J2830" i="28"/>
  <c r="E1252" i="28"/>
  <c r="F1252" i="28"/>
  <c r="G1252" i="28"/>
  <c r="H1252" i="28"/>
  <c r="I1252" i="28"/>
  <c r="J1252" i="28"/>
  <c r="E171" i="28"/>
  <c r="F171" i="28"/>
  <c r="G171" i="28"/>
  <c r="H171" i="28"/>
  <c r="I171" i="28"/>
  <c r="J171" i="28"/>
  <c r="E2831" i="28"/>
  <c r="F2831" i="28"/>
  <c r="G2831" i="28"/>
  <c r="H2831" i="28"/>
  <c r="I2831" i="28"/>
  <c r="J2831" i="28"/>
  <c r="E2832" i="28"/>
  <c r="F2832" i="28"/>
  <c r="G2832" i="28"/>
  <c r="H2832" i="28"/>
  <c r="I2832" i="28"/>
  <c r="J2832" i="28"/>
  <c r="E2833" i="28"/>
  <c r="F2833" i="28"/>
  <c r="G2833" i="28"/>
  <c r="H2833" i="28"/>
  <c r="I2833" i="28"/>
  <c r="J2833" i="28"/>
  <c r="E2834" i="28"/>
  <c r="F2834" i="28"/>
  <c r="G2834" i="28"/>
  <c r="H2834" i="28"/>
  <c r="I2834" i="28"/>
  <c r="J2834" i="28"/>
  <c r="E2835" i="28"/>
  <c r="F2835" i="28"/>
  <c r="G2835" i="28"/>
  <c r="H2835" i="28"/>
  <c r="I2835" i="28"/>
  <c r="J2835" i="28"/>
  <c r="E2836" i="28"/>
  <c r="F2836" i="28"/>
  <c r="G2836" i="28"/>
  <c r="H2836" i="28"/>
  <c r="I2836" i="28"/>
  <c r="J2836" i="28"/>
  <c r="E429" i="28"/>
  <c r="F429" i="28"/>
  <c r="G429" i="28"/>
  <c r="H429" i="28"/>
  <c r="I429" i="28"/>
  <c r="J429" i="28"/>
  <c r="E1253" i="28"/>
  <c r="F1253" i="28"/>
  <c r="G1253" i="28"/>
  <c r="H1253" i="28"/>
  <c r="I1253" i="28"/>
  <c r="J1253" i="28"/>
  <c r="E1382" i="28"/>
  <c r="F1382" i="28"/>
  <c r="G1382" i="28"/>
  <c r="H1382" i="28"/>
  <c r="I1382" i="28"/>
  <c r="J1382" i="28"/>
  <c r="E1444" i="28"/>
  <c r="F1444" i="28"/>
  <c r="G1444" i="28"/>
  <c r="H1444" i="28"/>
  <c r="I1444" i="28"/>
  <c r="J1444" i="28"/>
  <c r="E544" i="28"/>
  <c r="F544" i="28"/>
  <c r="G544" i="28"/>
  <c r="H544" i="28"/>
  <c r="I544" i="28"/>
  <c r="J544" i="28"/>
  <c r="E1166" i="28"/>
  <c r="F1166" i="28"/>
  <c r="G1166" i="28"/>
  <c r="H1166" i="28"/>
  <c r="I1166" i="28"/>
  <c r="J1166" i="28"/>
  <c r="E1445" i="28"/>
  <c r="F1445" i="28"/>
  <c r="G1445" i="28"/>
  <c r="H1445" i="28"/>
  <c r="I1445" i="28"/>
  <c r="J1445" i="28"/>
  <c r="E2837" i="28"/>
  <c r="F2837" i="28"/>
  <c r="G2837" i="28"/>
  <c r="H2837" i="28"/>
  <c r="I2837" i="28"/>
  <c r="J2837" i="28"/>
  <c r="E1123" i="28"/>
  <c r="F1123" i="28"/>
  <c r="G1123" i="28"/>
  <c r="H1123" i="28"/>
  <c r="I1123" i="28"/>
  <c r="J1123" i="28"/>
  <c r="E1095" i="28"/>
  <c r="F1095" i="28"/>
  <c r="G1095" i="28"/>
  <c r="H1095" i="28"/>
  <c r="I1095" i="28"/>
  <c r="J1095" i="28"/>
  <c r="E2838" i="28"/>
  <c r="F2838" i="28"/>
  <c r="G2838" i="28"/>
  <c r="H2838" i="28"/>
  <c r="I2838" i="28"/>
  <c r="J2838" i="28"/>
  <c r="E2839" i="28"/>
  <c r="F2839" i="28"/>
  <c r="G2839" i="28"/>
  <c r="H2839" i="28"/>
  <c r="I2839" i="28"/>
  <c r="J2839" i="28"/>
  <c r="E1331" i="28"/>
  <c r="F1331" i="28"/>
  <c r="G1331" i="28"/>
  <c r="H1331" i="28"/>
  <c r="I1331" i="28"/>
  <c r="J1331" i="28"/>
  <c r="E2840" i="28"/>
  <c r="F2840" i="28"/>
  <c r="G2840" i="28"/>
  <c r="H2840" i="28"/>
  <c r="I2840" i="28"/>
  <c r="J2840" i="28"/>
  <c r="E2841" i="28"/>
  <c r="F2841" i="28"/>
  <c r="G2841" i="28"/>
  <c r="H2841" i="28"/>
  <c r="I2841" i="28"/>
  <c r="J2841" i="28"/>
  <c r="E2842" i="28"/>
  <c r="F2842" i="28"/>
  <c r="G2842" i="28"/>
  <c r="H2842" i="28"/>
  <c r="I2842" i="28"/>
  <c r="J2842" i="28"/>
  <c r="E2843" i="28"/>
  <c r="F2843" i="28"/>
  <c r="G2843" i="28"/>
  <c r="H2843" i="28"/>
  <c r="I2843" i="28"/>
  <c r="J2843" i="28"/>
  <c r="E1016" i="28"/>
  <c r="F1016" i="28"/>
  <c r="G1016" i="28"/>
  <c r="H1016" i="28"/>
  <c r="I1016" i="28"/>
  <c r="J1016" i="28"/>
  <c r="E1446" i="28"/>
  <c r="F1446" i="28"/>
  <c r="G1446" i="28"/>
  <c r="H1446" i="28"/>
  <c r="I1446" i="28"/>
  <c r="J1446" i="28"/>
  <c r="E1254" i="28"/>
  <c r="F1254" i="28"/>
  <c r="G1254" i="28"/>
  <c r="H1254" i="28"/>
  <c r="I1254" i="28"/>
  <c r="J1254" i="28"/>
  <c r="E2844" i="28"/>
  <c r="F2844" i="28"/>
  <c r="G2844" i="28"/>
  <c r="H2844" i="28"/>
  <c r="I2844" i="28"/>
  <c r="J2844" i="28"/>
  <c r="E2845" i="28"/>
  <c r="F2845" i="28"/>
  <c r="G2845" i="28"/>
  <c r="H2845" i="28"/>
  <c r="I2845" i="28"/>
  <c r="J2845" i="28"/>
  <c r="E2846" i="28"/>
  <c r="F2846" i="28"/>
  <c r="G2846" i="28"/>
  <c r="H2846" i="28"/>
  <c r="I2846" i="28"/>
  <c r="J2846" i="28"/>
  <c r="E2847" i="28"/>
  <c r="F2847" i="28"/>
  <c r="G2847" i="28"/>
  <c r="H2847" i="28"/>
  <c r="I2847" i="28"/>
  <c r="J2847" i="28"/>
  <c r="E728" i="28"/>
  <c r="F728" i="28"/>
  <c r="G728" i="28"/>
  <c r="H728" i="28"/>
  <c r="I728" i="28"/>
  <c r="J728" i="28"/>
  <c r="E2848" i="28"/>
  <c r="F2848" i="28"/>
  <c r="G2848" i="28"/>
  <c r="H2848" i="28"/>
  <c r="I2848" i="28"/>
  <c r="J2848" i="28"/>
  <c r="E2849" i="28"/>
  <c r="F2849" i="28"/>
  <c r="G2849" i="28"/>
  <c r="H2849" i="28"/>
  <c r="I2849" i="28"/>
  <c r="J2849" i="28"/>
  <c r="E2850" i="28"/>
  <c r="F2850" i="28"/>
  <c r="G2850" i="28"/>
  <c r="H2850" i="28"/>
  <c r="I2850" i="28"/>
  <c r="J2850" i="28"/>
  <c r="E2851" i="28"/>
  <c r="F2851" i="28"/>
  <c r="G2851" i="28"/>
  <c r="H2851" i="28"/>
  <c r="I2851" i="28"/>
  <c r="J2851" i="28"/>
  <c r="E2852" i="28"/>
  <c r="F2852" i="28"/>
  <c r="G2852" i="28"/>
  <c r="H2852" i="28"/>
  <c r="I2852" i="28"/>
  <c r="J2852" i="28"/>
  <c r="E2853" i="28"/>
  <c r="F2853" i="28"/>
  <c r="G2853" i="28"/>
  <c r="H2853" i="28"/>
  <c r="I2853" i="28"/>
  <c r="J2853" i="28"/>
  <c r="E2854" i="28"/>
  <c r="F2854" i="28"/>
  <c r="G2854" i="28"/>
  <c r="H2854" i="28"/>
  <c r="I2854" i="28"/>
  <c r="J2854" i="28"/>
  <c r="E2855" i="28"/>
  <c r="F2855" i="28"/>
  <c r="G2855" i="28"/>
  <c r="H2855" i="28"/>
  <c r="I2855" i="28"/>
  <c r="J2855" i="28"/>
  <c r="E2856" i="28"/>
  <c r="F2856" i="28"/>
  <c r="G2856" i="28"/>
  <c r="H2856" i="28"/>
  <c r="I2856" i="28"/>
  <c r="J2856" i="28"/>
  <c r="E2857" i="28"/>
  <c r="F2857" i="28"/>
  <c r="G2857" i="28"/>
  <c r="H2857" i="28"/>
  <c r="I2857" i="28"/>
  <c r="J2857" i="28"/>
  <c r="E2858" i="28"/>
  <c r="F2858" i="28"/>
  <c r="G2858" i="28"/>
  <c r="H2858" i="28"/>
  <c r="I2858" i="28"/>
  <c r="J2858" i="28"/>
  <c r="E2859" i="28"/>
  <c r="F2859" i="28"/>
  <c r="G2859" i="28"/>
  <c r="H2859" i="28"/>
  <c r="I2859" i="28"/>
  <c r="J2859" i="28"/>
  <c r="E2860" i="28"/>
  <c r="F2860" i="28"/>
  <c r="G2860" i="28"/>
  <c r="H2860" i="28"/>
  <c r="I2860" i="28"/>
  <c r="J2860" i="28"/>
  <c r="E2861" i="28"/>
  <c r="F2861" i="28"/>
  <c r="G2861" i="28"/>
  <c r="H2861" i="28"/>
  <c r="I2861" i="28"/>
  <c r="J2861" i="28"/>
  <c r="E987" i="28"/>
  <c r="F987" i="28"/>
  <c r="G987" i="28"/>
  <c r="H987" i="28"/>
  <c r="I987" i="28"/>
  <c r="J987" i="28"/>
  <c r="E873" i="28"/>
  <c r="F873" i="28"/>
  <c r="G873" i="28"/>
  <c r="H873" i="28"/>
  <c r="I873" i="28"/>
  <c r="J873" i="28"/>
  <c r="E1255" i="28"/>
  <c r="F1255" i="28"/>
  <c r="G1255" i="28"/>
  <c r="H1255" i="28"/>
  <c r="I1255" i="28"/>
  <c r="J1255" i="28"/>
  <c r="E2862" i="28"/>
  <c r="F2862" i="28"/>
  <c r="G2862" i="28"/>
  <c r="H2862" i="28"/>
  <c r="I2862" i="28"/>
  <c r="J2862" i="28"/>
  <c r="E2863" i="28"/>
  <c r="F2863" i="28"/>
  <c r="G2863" i="28"/>
  <c r="H2863" i="28"/>
  <c r="I2863" i="28"/>
  <c r="J2863" i="28"/>
  <c r="E528" i="28"/>
  <c r="F528" i="28"/>
  <c r="G528" i="28"/>
  <c r="H528" i="28"/>
  <c r="I528" i="28"/>
  <c r="J528" i="28"/>
  <c r="E967" i="28"/>
  <c r="F967" i="28"/>
  <c r="G967" i="28"/>
  <c r="H967" i="28"/>
  <c r="I967" i="28"/>
  <c r="J967" i="28"/>
  <c r="E2864" i="28"/>
  <c r="F2864" i="28"/>
  <c r="G2864" i="28"/>
  <c r="H2864" i="28"/>
  <c r="I2864" i="28"/>
  <c r="J2864" i="28"/>
  <c r="E2865" i="28"/>
  <c r="F2865" i="28"/>
  <c r="G2865" i="28"/>
  <c r="H2865" i="28"/>
  <c r="I2865" i="28"/>
  <c r="J2865" i="28"/>
  <c r="E2866" i="28"/>
  <c r="F2866" i="28"/>
  <c r="G2866" i="28"/>
  <c r="H2866" i="28"/>
  <c r="I2866" i="28"/>
  <c r="J2866" i="28"/>
  <c r="E1124" i="28"/>
  <c r="F1124" i="28"/>
  <c r="G1124" i="28"/>
  <c r="H1124" i="28"/>
  <c r="I1124" i="28"/>
  <c r="J1124" i="28"/>
  <c r="E1096" i="28"/>
  <c r="F1096" i="28"/>
  <c r="G1096" i="28"/>
  <c r="H1096" i="28"/>
  <c r="I1096" i="28"/>
  <c r="J1096" i="28"/>
  <c r="E1125" i="28"/>
  <c r="F1125" i="28"/>
  <c r="G1125" i="28"/>
  <c r="H1125" i="28"/>
  <c r="I1125" i="28"/>
  <c r="J1125" i="28"/>
  <c r="E2867" i="28"/>
  <c r="F2867" i="28"/>
  <c r="G2867" i="28"/>
  <c r="H2867" i="28"/>
  <c r="I2867" i="28"/>
  <c r="J2867" i="28"/>
  <c r="E2868" i="28"/>
  <c r="F2868" i="28"/>
  <c r="G2868" i="28"/>
  <c r="H2868" i="28"/>
  <c r="I2868" i="28"/>
  <c r="J2868" i="28"/>
  <c r="E2869" i="28"/>
  <c r="F2869" i="28"/>
  <c r="G2869" i="28"/>
  <c r="H2869" i="28"/>
  <c r="I2869" i="28"/>
  <c r="J2869" i="28"/>
  <c r="E1383" i="28"/>
  <c r="F1383" i="28"/>
  <c r="G1383" i="28"/>
  <c r="H1383" i="28"/>
  <c r="I1383" i="28"/>
  <c r="J1383" i="28"/>
  <c r="E2870" i="28"/>
  <c r="F2870" i="28"/>
  <c r="G2870" i="28"/>
  <c r="H2870" i="28"/>
  <c r="I2870" i="28"/>
  <c r="J2870" i="28"/>
  <c r="E415" i="28"/>
  <c r="F415" i="28"/>
  <c r="G415" i="28"/>
  <c r="H415" i="28"/>
  <c r="I415" i="28"/>
  <c r="J415" i="28"/>
  <c r="E2871" i="28"/>
  <c r="F2871" i="28"/>
  <c r="G2871" i="28"/>
  <c r="H2871" i="28"/>
  <c r="I2871" i="28"/>
  <c r="J2871" i="28"/>
  <c r="E2872" i="28"/>
  <c r="F2872" i="28"/>
  <c r="G2872" i="28"/>
  <c r="H2872" i="28"/>
  <c r="I2872" i="28"/>
  <c r="J2872" i="28"/>
  <c r="E2873" i="28"/>
  <c r="F2873" i="28"/>
  <c r="G2873" i="28"/>
  <c r="H2873" i="28"/>
  <c r="I2873" i="28"/>
  <c r="J2873" i="28"/>
  <c r="E1167" i="28"/>
  <c r="F1167" i="28"/>
  <c r="G1167" i="28"/>
  <c r="H1167" i="28"/>
  <c r="I1167" i="28"/>
  <c r="J1167" i="28"/>
  <c r="E894" i="28"/>
  <c r="F894" i="28"/>
  <c r="G894" i="28"/>
  <c r="H894" i="28"/>
  <c r="I894" i="28"/>
  <c r="J894" i="28"/>
  <c r="E2874" i="28"/>
  <c r="F2874" i="28"/>
  <c r="G2874" i="28"/>
  <c r="H2874" i="28"/>
  <c r="I2874" i="28"/>
  <c r="J2874" i="28"/>
  <c r="E837" i="28"/>
  <c r="F837" i="28"/>
  <c r="G837" i="28"/>
  <c r="H837" i="28"/>
  <c r="I837" i="28"/>
  <c r="J837" i="28"/>
  <c r="E2875" i="28"/>
  <c r="F2875" i="28"/>
  <c r="G2875" i="28"/>
  <c r="H2875" i="28"/>
  <c r="I2875" i="28"/>
  <c r="J2875" i="28"/>
  <c r="E2876" i="28"/>
  <c r="F2876" i="28"/>
  <c r="G2876" i="28"/>
  <c r="H2876" i="28"/>
  <c r="I2876" i="28"/>
  <c r="J2876" i="28"/>
  <c r="E2877" i="28"/>
  <c r="F2877" i="28"/>
  <c r="G2877" i="28"/>
  <c r="H2877" i="28"/>
  <c r="I2877" i="28"/>
  <c r="J2877" i="28"/>
  <c r="E2878" i="28"/>
  <c r="F2878" i="28"/>
  <c r="G2878" i="28"/>
  <c r="H2878" i="28"/>
  <c r="I2878" i="28"/>
  <c r="J2878" i="28"/>
  <c r="E2879" i="28"/>
  <c r="F2879" i="28"/>
  <c r="G2879" i="28"/>
  <c r="H2879" i="28"/>
  <c r="I2879" i="28"/>
  <c r="J2879" i="28"/>
  <c r="E2880" i="28"/>
  <c r="F2880" i="28"/>
  <c r="G2880" i="28"/>
  <c r="H2880" i="28"/>
  <c r="I2880" i="28"/>
  <c r="J2880" i="28"/>
  <c r="E874" i="28"/>
  <c r="F874" i="28"/>
  <c r="G874" i="28"/>
  <c r="H874" i="28"/>
  <c r="I874" i="28"/>
  <c r="J874" i="28"/>
  <c r="E2881" i="28"/>
  <c r="F2881" i="28"/>
  <c r="G2881" i="28"/>
  <c r="H2881" i="28"/>
  <c r="I2881" i="28"/>
  <c r="J2881" i="28"/>
  <c r="E2882" i="28"/>
  <c r="F2882" i="28"/>
  <c r="G2882" i="28"/>
  <c r="H2882" i="28"/>
  <c r="I2882" i="28"/>
  <c r="J2882" i="28"/>
  <c r="E2883" i="28"/>
  <c r="F2883" i="28"/>
  <c r="G2883" i="28"/>
  <c r="H2883" i="28"/>
  <c r="I2883" i="28"/>
  <c r="J2883" i="28"/>
  <c r="E279" i="28"/>
  <c r="F279" i="28"/>
  <c r="G279" i="28"/>
  <c r="H279" i="28"/>
  <c r="I279" i="28"/>
  <c r="J279" i="28"/>
  <c r="E2884" i="28"/>
  <c r="F2884" i="28"/>
  <c r="G2884" i="28"/>
  <c r="H2884" i="28"/>
  <c r="I2884" i="28"/>
  <c r="J2884" i="28"/>
  <c r="E2885" i="28"/>
  <c r="F2885" i="28"/>
  <c r="G2885" i="28"/>
  <c r="H2885" i="28"/>
  <c r="I2885" i="28"/>
  <c r="J2885" i="28"/>
  <c r="E2886" i="28"/>
  <c r="F2886" i="28"/>
  <c r="G2886" i="28"/>
  <c r="H2886" i="28"/>
  <c r="I2886" i="28"/>
  <c r="J2886" i="28"/>
  <c r="E2887" i="28"/>
  <c r="F2887" i="28"/>
  <c r="G2887" i="28"/>
  <c r="H2887" i="28"/>
  <c r="I2887" i="28"/>
  <c r="J2887" i="28"/>
  <c r="E2888" i="28"/>
  <c r="F2888" i="28"/>
  <c r="G2888" i="28"/>
  <c r="H2888" i="28"/>
  <c r="I2888" i="28"/>
  <c r="J2888" i="28"/>
  <c r="E178" i="28"/>
  <c r="F178" i="28"/>
  <c r="G178" i="28"/>
  <c r="H178" i="28"/>
  <c r="I178" i="28"/>
  <c r="J178" i="28"/>
  <c r="E130" i="28"/>
  <c r="F130" i="28"/>
  <c r="G130" i="28"/>
  <c r="H130" i="28"/>
  <c r="I130" i="28"/>
  <c r="J130" i="28"/>
  <c r="E62" i="28"/>
  <c r="F62" i="28"/>
  <c r="G62" i="28"/>
  <c r="H62" i="28"/>
  <c r="I62" i="28"/>
  <c r="J62" i="28"/>
  <c r="E111" i="28"/>
  <c r="F111" i="28"/>
  <c r="G111" i="28"/>
  <c r="H111" i="28"/>
  <c r="I111" i="28"/>
  <c r="J111" i="28"/>
  <c r="E2889" i="28"/>
  <c r="F2889" i="28"/>
  <c r="G2889" i="28"/>
  <c r="H2889" i="28"/>
  <c r="I2889" i="28"/>
  <c r="J2889" i="28"/>
  <c r="E364" i="28"/>
  <c r="F364" i="28"/>
  <c r="G364" i="28"/>
  <c r="H364" i="28"/>
  <c r="I364" i="28"/>
  <c r="J364" i="28"/>
  <c r="E2890" i="28"/>
  <c r="F2890" i="28"/>
  <c r="G2890" i="28"/>
  <c r="H2890" i="28"/>
  <c r="I2890" i="28"/>
  <c r="J2890" i="28"/>
  <c r="E167" i="28"/>
  <c r="F167" i="28"/>
  <c r="G167" i="28"/>
  <c r="H167" i="28"/>
  <c r="I167" i="28"/>
  <c r="J167" i="28"/>
  <c r="E2891" i="28"/>
  <c r="F2891" i="28"/>
  <c r="G2891" i="28"/>
  <c r="H2891" i="28"/>
  <c r="I2891" i="28"/>
  <c r="J2891" i="28"/>
  <c r="E2892" i="28"/>
  <c r="F2892" i="28"/>
  <c r="G2892" i="28"/>
  <c r="H2892" i="28"/>
  <c r="I2892" i="28"/>
  <c r="J2892" i="28"/>
  <c r="E2893" i="28"/>
  <c r="F2893" i="28"/>
  <c r="G2893" i="28"/>
  <c r="H2893" i="28"/>
  <c r="I2893" i="28"/>
  <c r="J2893" i="28"/>
  <c r="E16" i="28"/>
  <c r="F16" i="28"/>
  <c r="G16" i="28"/>
  <c r="H16" i="28"/>
  <c r="I16" i="28"/>
  <c r="J16" i="28"/>
  <c r="E49" i="28"/>
  <c r="F49" i="28"/>
  <c r="G49" i="28"/>
  <c r="H49" i="28"/>
  <c r="I49" i="28"/>
  <c r="J49" i="28"/>
  <c r="E76" i="28"/>
  <c r="F76" i="28"/>
  <c r="G76" i="28"/>
  <c r="H76" i="28"/>
  <c r="I76" i="28"/>
  <c r="J76" i="28"/>
  <c r="E2894" i="28"/>
  <c r="F2894" i="28"/>
  <c r="G2894" i="28"/>
  <c r="H2894" i="28"/>
  <c r="I2894" i="28"/>
  <c r="J2894" i="28"/>
  <c r="E2895" i="28"/>
  <c r="F2895" i="28"/>
  <c r="G2895" i="28"/>
  <c r="H2895" i="28"/>
  <c r="I2895" i="28"/>
  <c r="J2895" i="28"/>
  <c r="E230" i="28"/>
  <c r="F230" i="28"/>
  <c r="G230" i="28"/>
  <c r="H230" i="28"/>
  <c r="I230" i="28"/>
  <c r="J230" i="28"/>
  <c r="E421" i="28"/>
  <c r="F421" i="28"/>
  <c r="G421" i="28"/>
  <c r="H421" i="28"/>
  <c r="I421" i="28"/>
  <c r="J421" i="28"/>
  <c r="E7" i="28"/>
  <c r="F7" i="28"/>
  <c r="G7" i="28"/>
  <c r="H7" i="28"/>
  <c r="I7" i="28"/>
  <c r="J7" i="28"/>
  <c r="E2896" i="28"/>
  <c r="F2896" i="28"/>
  <c r="G2896" i="28"/>
  <c r="H2896" i="28"/>
  <c r="I2896" i="28"/>
  <c r="J2896" i="28"/>
  <c r="E2897" i="28"/>
  <c r="F2897" i="28"/>
  <c r="G2897" i="28"/>
  <c r="H2897" i="28"/>
  <c r="I2897" i="28"/>
  <c r="J2897" i="28"/>
  <c r="E2898" i="28"/>
  <c r="F2898" i="28"/>
  <c r="G2898" i="28"/>
  <c r="H2898" i="28"/>
  <c r="I2898" i="28"/>
  <c r="J2898" i="28"/>
  <c r="E2899" i="28"/>
  <c r="F2899" i="28"/>
  <c r="G2899" i="28"/>
  <c r="H2899" i="28"/>
  <c r="I2899" i="28"/>
  <c r="J2899" i="28"/>
  <c r="E2900" i="28"/>
  <c r="F2900" i="28"/>
  <c r="G2900" i="28"/>
  <c r="H2900" i="28"/>
  <c r="I2900" i="28"/>
  <c r="J2900" i="28"/>
  <c r="E2901" i="28"/>
  <c r="F2901" i="28"/>
  <c r="G2901" i="28"/>
  <c r="H2901" i="28"/>
  <c r="I2901" i="28"/>
  <c r="J2901" i="28"/>
  <c r="E2902" i="28"/>
  <c r="F2902" i="28"/>
  <c r="G2902" i="28"/>
  <c r="H2902" i="28"/>
  <c r="I2902" i="28"/>
  <c r="J2902" i="28"/>
  <c r="E2903" i="28"/>
  <c r="F2903" i="28"/>
  <c r="G2903" i="28"/>
  <c r="H2903" i="28"/>
  <c r="I2903" i="28"/>
  <c r="J2903" i="28"/>
  <c r="E2904" i="28"/>
  <c r="F2904" i="28"/>
  <c r="G2904" i="28"/>
  <c r="H2904" i="28"/>
  <c r="I2904" i="28"/>
  <c r="J2904" i="28"/>
  <c r="E2905" i="28"/>
  <c r="F2905" i="28"/>
  <c r="G2905" i="28"/>
  <c r="H2905" i="28"/>
  <c r="I2905" i="28"/>
  <c r="J2905" i="28"/>
  <c r="E2906" i="28"/>
  <c r="F2906" i="28"/>
  <c r="G2906" i="28"/>
  <c r="H2906" i="28"/>
  <c r="I2906" i="28"/>
  <c r="J2906" i="28"/>
  <c r="E2907" i="28"/>
  <c r="F2907" i="28"/>
  <c r="G2907" i="28"/>
  <c r="H2907" i="28"/>
  <c r="I2907" i="28"/>
  <c r="J2907" i="28"/>
  <c r="E2908" i="28"/>
  <c r="F2908" i="28"/>
  <c r="G2908" i="28"/>
  <c r="H2908" i="28"/>
  <c r="I2908" i="28"/>
  <c r="J2908" i="28"/>
  <c r="E2909" i="28"/>
  <c r="F2909" i="28"/>
  <c r="G2909" i="28"/>
  <c r="H2909" i="28"/>
  <c r="I2909" i="28"/>
  <c r="J2909" i="28"/>
  <c r="E2910" i="28"/>
  <c r="F2910" i="28"/>
  <c r="G2910" i="28"/>
  <c r="H2910" i="28"/>
  <c r="I2910" i="28"/>
  <c r="J2910" i="28"/>
  <c r="E2911" i="28"/>
  <c r="F2911" i="28"/>
  <c r="G2911" i="28"/>
  <c r="H2911" i="28"/>
  <c r="I2911" i="28"/>
  <c r="J2911" i="28"/>
  <c r="E2912" i="28"/>
  <c r="F2912" i="28"/>
  <c r="G2912" i="28"/>
  <c r="H2912" i="28"/>
  <c r="I2912" i="28"/>
  <c r="J2912" i="28"/>
  <c r="E2913" i="28"/>
  <c r="F2913" i="28"/>
  <c r="G2913" i="28"/>
  <c r="H2913" i="28"/>
  <c r="I2913" i="28"/>
  <c r="J2913" i="28"/>
  <c r="E2914" i="28"/>
  <c r="F2914" i="28"/>
  <c r="G2914" i="28"/>
  <c r="H2914" i="28"/>
  <c r="I2914" i="28"/>
  <c r="J2914" i="28"/>
  <c r="E2915" i="28"/>
  <c r="F2915" i="28"/>
  <c r="G2915" i="28"/>
  <c r="H2915" i="28"/>
  <c r="I2915" i="28"/>
  <c r="J2915" i="28"/>
  <c r="E2916" i="28"/>
  <c r="F2916" i="28"/>
  <c r="G2916" i="28"/>
  <c r="H2916" i="28"/>
  <c r="I2916" i="28"/>
  <c r="J2916" i="28"/>
  <c r="E2917" i="28"/>
  <c r="F2917" i="28"/>
  <c r="G2917" i="28"/>
  <c r="H2917" i="28"/>
  <c r="I2917" i="28"/>
  <c r="J2917" i="28"/>
  <c r="E2918" i="28"/>
  <c r="F2918" i="28"/>
  <c r="G2918" i="28"/>
  <c r="H2918" i="28"/>
  <c r="I2918" i="28"/>
  <c r="J2918" i="28"/>
  <c r="E2919" i="28"/>
  <c r="F2919" i="28"/>
  <c r="G2919" i="28"/>
  <c r="H2919" i="28"/>
  <c r="I2919" i="28"/>
  <c r="J2919" i="28"/>
  <c r="E118" i="28"/>
  <c r="F118" i="28"/>
  <c r="G118" i="28"/>
  <c r="H118" i="28"/>
  <c r="I118" i="28"/>
  <c r="J118" i="28"/>
  <c r="E179" i="28"/>
  <c r="F179" i="28"/>
  <c r="G179" i="28"/>
  <c r="H179" i="28"/>
  <c r="I179" i="28"/>
  <c r="J179" i="28"/>
  <c r="E579" i="28"/>
  <c r="F579" i="28"/>
  <c r="G579" i="28"/>
  <c r="H579" i="28"/>
  <c r="I579" i="28"/>
  <c r="J579" i="28"/>
  <c r="E2920" i="28"/>
  <c r="F2920" i="28"/>
  <c r="G2920" i="28"/>
  <c r="H2920" i="28"/>
  <c r="I2920" i="28"/>
  <c r="J2920" i="28"/>
  <c r="E2921" i="28"/>
  <c r="F2921" i="28"/>
  <c r="G2921" i="28"/>
  <c r="H2921" i="28"/>
  <c r="I2921" i="28"/>
  <c r="J2921" i="28"/>
  <c r="E678" i="28"/>
  <c r="F678" i="28"/>
  <c r="G678" i="28"/>
  <c r="H678" i="28"/>
  <c r="I678" i="28"/>
  <c r="J678" i="28"/>
  <c r="E1384" i="28"/>
  <c r="F1384" i="28"/>
  <c r="G1384" i="28"/>
  <c r="H1384" i="28"/>
  <c r="I1384" i="28"/>
  <c r="J1384" i="28"/>
  <c r="E2922" i="28"/>
  <c r="F2922" i="28"/>
  <c r="G2922" i="28"/>
  <c r="H2922" i="28"/>
  <c r="I2922" i="28"/>
  <c r="J2922" i="28"/>
  <c r="E2923" i="28"/>
  <c r="F2923" i="28"/>
  <c r="G2923" i="28"/>
  <c r="H2923" i="28"/>
  <c r="I2923" i="28"/>
  <c r="J2923" i="28"/>
  <c r="E2924" i="28"/>
  <c r="F2924" i="28"/>
  <c r="G2924" i="28"/>
  <c r="H2924" i="28"/>
  <c r="I2924" i="28"/>
  <c r="J2924" i="28"/>
  <c r="E1097" i="28"/>
  <c r="F1097" i="28"/>
  <c r="G1097" i="28"/>
  <c r="H1097" i="28"/>
  <c r="I1097" i="28"/>
  <c r="J1097" i="28"/>
  <c r="E1256" i="28"/>
  <c r="F1256" i="28"/>
  <c r="G1256" i="28"/>
  <c r="H1256" i="28"/>
  <c r="I1256" i="28"/>
  <c r="J1256" i="28"/>
  <c r="E2925" i="28"/>
  <c r="F2925" i="28"/>
  <c r="G2925" i="28"/>
  <c r="H2925" i="28"/>
  <c r="I2925" i="28"/>
  <c r="J2925" i="28"/>
  <c r="E2926" i="28"/>
  <c r="F2926" i="28"/>
  <c r="G2926" i="28"/>
  <c r="H2926" i="28"/>
  <c r="I2926" i="28"/>
  <c r="J2926" i="28"/>
  <c r="E489" i="28"/>
  <c r="F489" i="28"/>
  <c r="G489" i="28"/>
  <c r="H489" i="28"/>
  <c r="I489" i="28"/>
  <c r="J489" i="28"/>
  <c r="E838" i="28"/>
  <c r="F838" i="28"/>
  <c r="G838" i="28"/>
  <c r="H838" i="28"/>
  <c r="I838" i="28"/>
  <c r="J838" i="28"/>
  <c r="E2927" i="28"/>
  <c r="F2927" i="28"/>
  <c r="G2927" i="28"/>
  <c r="H2927" i="28"/>
  <c r="I2927" i="28"/>
  <c r="J2927" i="28"/>
  <c r="E2928" i="28"/>
  <c r="F2928" i="28"/>
  <c r="G2928" i="28"/>
  <c r="H2928" i="28"/>
  <c r="I2928" i="28"/>
  <c r="J2928" i="28"/>
  <c r="E102" i="28"/>
  <c r="F102" i="28"/>
  <c r="G102" i="28"/>
  <c r="H102" i="28"/>
  <c r="I102" i="28"/>
  <c r="J102" i="28"/>
  <c r="E91" i="28"/>
  <c r="F91" i="28"/>
  <c r="G91" i="28"/>
  <c r="H91" i="28"/>
  <c r="I91" i="28"/>
  <c r="J91" i="28"/>
  <c r="E2929" i="28"/>
  <c r="F2929" i="28"/>
  <c r="G2929" i="28"/>
  <c r="H2929" i="28"/>
  <c r="I2929" i="28"/>
  <c r="J2929" i="28"/>
  <c r="E696" i="28"/>
  <c r="F696" i="28"/>
  <c r="G696" i="28"/>
  <c r="H696" i="28"/>
  <c r="I696" i="28"/>
  <c r="J696" i="28"/>
  <c r="E825" i="28"/>
  <c r="F825" i="28"/>
  <c r="G825" i="28"/>
  <c r="H825" i="28"/>
  <c r="I825" i="28"/>
  <c r="J825" i="28"/>
  <c r="E629" i="28"/>
  <c r="F629" i="28"/>
  <c r="G629" i="28"/>
  <c r="H629" i="28"/>
  <c r="I629" i="28"/>
  <c r="J629" i="28"/>
  <c r="E2930" i="28"/>
  <c r="F2930" i="28"/>
  <c r="G2930" i="28"/>
  <c r="H2930" i="28"/>
  <c r="I2930" i="28"/>
  <c r="J2930" i="28"/>
  <c r="E2931" i="28"/>
  <c r="F2931" i="28"/>
  <c r="G2931" i="28"/>
  <c r="H2931" i="28"/>
  <c r="I2931" i="28"/>
  <c r="J2931" i="28"/>
  <c r="E2932" i="28"/>
  <c r="F2932" i="28"/>
  <c r="G2932" i="28"/>
  <c r="H2932" i="28"/>
  <c r="I2932" i="28"/>
  <c r="J2932" i="28"/>
  <c r="E2933" i="28"/>
  <c r="F2933" i="28"/>
  <c r="G2933" i="28"/>
  <c r="H2933" i="28"/>
  <c r="I2933" i="28"/>
  <c r="J2933" i="28"/>
  <c r="E192" i="28"/>
  <c r="F192" i="28"/>
  <c r="G192" i="28"/>
  <c r="H192" i="28"/>
  <c r="I192" i="28"/>
  <c r="J192" i="28"/>
  <c r="E235" i="28"/>
  <c r="F235" i="28"/>
  <c r="G235" i="28"/>
  <c r="H235" i="28"/>
  <c r="I235" i="28"/>
  <c r="J235" i="28"/>
  <c r="E2934" i="28"/>
  <c r="F2934" i="28"/>
  <c r="G2934" i="28"/>
  <c r="H2934" i="28"/>
  <c r="I2934" i="28"/>
  <c r="J2934" i="28"/>
  <c r="E221" i="28"/>
  <c r="F221" i="28"/>
  <c r="G221" i="28"/>
  <c r="H221" i="28"/>
  <c r="I221" i="28"/>
  <c r="J221" i="28"/>
  <c r="E2935" i="28"/>
  <c r="F2935" i="28"/>
  <c r="G2935" i="28"/>
  <c r="H2935" i="28"/>
  <c r="I2935" i="28"/>
  <c r="J2935" i="28"/>
  <c r="E2936" i="28"/>
  <c r="F2936" i="28"/>
  <c r="G2936" i="28"/>
  <c r="H2936" i="28"/>
  <c r="I2936" i="28"/>
  <c r="J2936" i="28"/>
  <c r="E2937" i="28"/>
  <c r="F2937" i="28"/>
  <c r="G2937" i="28"/>
  <c r="H2937" i="28"/>
  <c r="I2937" i="28"/>
  <c r="J2937" i="28"/>
  <c r="E594" i="28"/>
  <c r="F594" i="28"/>
  <c r="G594" i="28"/>
  <c r="H594" i="28"/>
  <c r="I594" i="28"/>
  <c r="J594" i="28"/>
  <c r="E2938" i="28"/>
  <c r="F2938" i="28"/>
  <c r="G2938" i="28"/>
  <c r="H2938" i="28"/>
  <c r="I2938" i="28"/>
  <c r="J2938" i="28"/>
  <c r="E2939" i="28"/>
  <c r="F2939" i="28"/>
  <c r="G2939" i="28"/>
  <c r="H2939" i="28"/>
  <c r="I2939" i="28"/>
  <c r="J2939" i="28"/>
  <c r="E218" i="28"/>
  <c r="F218" i="28"/>
  <c r="G218" i="28"/>
  <c r="H218" i="28"/>
  <c r="I218" i="28"/>
  <c r="J218" i="28"/>
  <c r="E895" i="28"/>
  <c r="F895" i="28"/>
  <c r="G895" i="28"/>
  <c r="H895" i="28"/>
  <c r="I895" i="28"/>
  <c r="J895" i="28"/>
  <c r="E1017" i="28"/>
  <c r="F1017" i="28"/>
  <c r="G1017" i="28"/>
  <c r="H1017" i="28"/>
  <c r="I1017" i="28"/>
  <c r="J1017" i="28"/>
  <c r="E337" i="28"/>
  <c r="F337" i="28"/>
  <c r="G337" i="28"/>
  <c r="H337" i="28"/>
  <c r="I337" i="28"/>
  <c r="J337" i="28"/>
  <c r="E83" i="28"/>
  <c r="F83" i="28"/>
  <c r="G83" i="28"/>
  <c r="H83" i="28"/>
  <c r="I83" i="28"/>
  <c r="J83" i="28"/>
  <c r="E196" i="28"/>
  <c r="F196" i="28"/>
  <c r="G196" i="28"/>
  <c r="H196" i="28"/>
  <c r="I196" i="28"/>
  <c r="J196" i="28"/>
  <c r="E2940" i="28"/>
  <c r="F2940" i="28"/>
  <c r="G2940" i="28"/>
  <c r="H2940" i="28"/>
  <c r="I2940" i="28"/>
  <c r="J2940" i="28"/>
  <c r="E2941" i="28"/>
  <c r="F2941" i="28"/>
  <c r="G2941" i="28"/>
  <c r="H2941" i="28"/>
  <c r="I2941" i="28"/>
  <c r="J2941" i="28"/>
  <c r="E2942" i="28"/>
  <c r="F2942" i="28"/>
  <c r="G2942" i="28"/>
  <c r="H2942" i="28"/>
  <c r="I2942" i="28"/>
  <c r="J2942" i="28"/>
  <c r="E2943" i="28"/>
  <c r="F2943" i="28"/>
  <c r="G2943" i="28"/>
  <c r="H2943" i="28"/>
  <c r="I2943" i="28"/>
  <c r="J2943" i="28"/>
  <c r="E280" i="28"/>
  <c r="F280" i="28"/>
  <c r="G280" i="28"/>
  <c r="H280" i="28"/>
  <c r="I280" i="28"/>
  <c r="J280" i="28"/>
  <c r="E99" i="28"/>
  <c r="F99" i="28"/>
  <c r="G99" i="28"/>
  <c r="H99" i="28"/>
  <c r="I99" i="28"/>
  <c r="J99" i="28"/>
  <c r="E2944" i="28"/>
  <c r="F2944" i="28"/>
  <c r="G2944" i="28"/>
  <c r="H2944" i="28"/>
  <c r="I2944" i="28"/>
  <c r="J2944" i="28"/>
  <c r="E2945" i="28"/>
  <c r="F2945" i="28"/>
  <c r="G2945" i="28"/>
  <c r="H2945" i="28"/>
  <c r="I2945" i="28"/>
  <c r="J2945" i="28"/>
  <c r="E2946" i="28"/>
  <c r="F2946" i="28"/>
  <c r="G2946" i="28"/>
  <c r="H2946" i="28"/>
  <c r="I2946" i="28"/>
  <c r="J2946" i="28"/>
  <c r="E2947" i="28"/>
  <c r="F2947" i="28"/>
  <c r="G2947" i="28"/>
  <c r="H2947" i="28"/>
  <c r="I2947" i="28"/>
  <c r="J2947" i="28"/>
  <c r="E2948" i="28"/>
  <c r="F2948" i="28"/>
  <c r="G2948" i="28"/>
  <c r="H2948" i="28"/>
  <c r="I2948" i="28"/>
  <c r="J2948" i="28"/>
  <c r="E106" i="28"/>
  <c r="F106" i="28"/>
  <c r="G106" i="28"/>
  <c r="H106" i="28"/>
  <c r="I106" i="28"/>
  <c r="J106" i="28"/>
  <c r="E281" i="28"/>
  <c r="F281" i="28"/>
  <c r="G281" i="28"/>
  <c r="H281" i="28"/>
  <c r="I281" i="28"/>
  <c r="J281" i="28"/>
  <c r="E54" i="28"/>
  <c r="F54" i="28"/>
  <c r="G54" i="28"/>
  <c r="H54" i="28"/>
  <c r="I54" i="28"/>
  <c r="J54" i="28"/>
  <c r="E2949" i="28"/>
  <c r="F2949" i="28"/>
  <c r="G2949" i="28"/>
  <c r="H2949" i="28"/>
  <c r="I2949" i="28"/>
  <c r="J2949" i="28"/>
  <c r="E2950" i="28"/>
  <c r="F2950" i="28"/>
  <c r="G2950" i="28"/>
  <c r="H2950" i="28"/>
  <c r="I2950" i="28"/>
  <c r="J2950" i="28"/>
  <c r="E459" i="28"/>
  <c r="F459" i="28"/>
  <c r="G459" i="28"/>
  <c r="H459" i="28"/>
  <c r="I459" i="28"/>
  <c r="J459" i="28"/>
  <c r="E2951" i="28"/>
  <c r="F2951" i="28"/>
  <c r="G2951" i="28"/>
  <c r="H2951" i="28"/>
  <c r="I2951" i="28"/>
  <c r="J2951" i="28"/>
  <c r="E2952" i="28"/>
  <c r="F2952" i="28"/>
  <c r="G2952" i="28"/>
  <c r="H2952" i="28"/>
  <c r="I2952" i="28"/>
  <c r="J2952" i="28"/>
  <c r="E2953" i="28"/>
  <c r="F2953" i="28"/>
  <c r="G2953" i="28"/>
  <c r="H2953" i="28"/>
  <c r="I2953" i="28"/>
  <c r="J2953" i="28"/>
  <c r="E313" i="28"/>
  <c r="F313" i="28"/>
  <c r="G313" i="28"/>
  <c r="H313" i="28"/>
  <c r="I313" i="28"/>
  <c r="J313" i="28"/>
  <c r="E2954" i="28"/>
  <c r="F2954" i="28"/>
  <c r="G2954" i="28"/>
  <c r="H2954" i="28"/>
  <c r="I2954" i="28"/>
  <c r="J2954" i="28"/>
  <c r="E2955" i="28"/>
  <c r="F2955" i="28"/>
  <c r="G2955" i="28"/>
  <c r="H2955" i="28"/>
  <c r="I2955" i="28"/>
  <c r="J2955" i="28"/>
  <c r="E431" i="28"/>
  <c r="F431" i="28"/>
  <c r="G431" i="28"/>
  <c r="H431" i="28"/>
  <c r="I431" i="28"/>
  <c r="J431" i="28"/>
  <c r="E2956" i="28"/>
  <c r="F2956" i="28"/>
  <c r="G2956" i="28"/>
  <c r="H2956" i="28"/>
  <c r="I2956" i="28"/>
  <c r="J2956" i="28"/>
  <c r="E2957" i="28"/>
  <c r="F2957" i="28"/>
  <c r="G2957" i="28"/>
  <c r="H2957" i="28"/>
  <c r="I2957" i="28"/>
  <c r="J2957" i="28"/>
  <c r="E2958" i="28"/>
  <c r="F2958" i="28"/>
  <c r="G2958" i="28"/>
  <c r="H2958" i="28"/>
  <c r="I2958" i="28"/>
  <c r="J2958" i="28"/>
  <c r="E2959" i="28"/>
  <c r="F2959" i="28"/>
  <c r="G2959" i="28"/>
  <c r="H2959" i="28"/>
  <c r="I2959" i="28"/>
  <c r="J2959" i="28"/>
  <c r="E1332" i="28"/>
  <c r="F1332" i="28"/>
  <c r="G1332" i="28"/>
  <c r="H1332" i="28"/>
  <c r="I1332" i="28"/>
  <c r="J1332" i="28"/>
  <c r="E2960" i="28"/>
  <c r="F2960" i="28"/>
  <c r="G2960" i="28"/>
  <c r="H2960" i="28"/>
  <c r="I2960" i="28"/>
  <c r="J2960" i="28"/>
  <c r="E2961" i="28"/>
  <c r="F2961" i="28"/>
  <c r="G2961" i="28"/>
  <c r="H2961" i="28"/>
  <c r="I2961" i="28"/>
  <c r="J2961" i="28"/>
  <c r="E556" i="28"/>
  <c r="F556" i="28"/>
  <c r="G556" i="28"/>
  <c r="H556" i="28"/>
  <c r="I556" i="28"/>
  <c r="J556" i="28"/>
  <c r="E1333" i="28"/>
  <c r="F1333" i="28"/>
  <c r="G1333" i="28"/>
  <c r="H1333" i="28"/>
  <c r="I1333" i="28"/>
  <c r="J1333" i="28"/>
  <c r="E78" i="28"/>
  <c r="F78" i="28"/>
  <c r="G78" i="28"/>
  <c r="H78" i="28"/>
  <c r="I78" i="28"/>
  <c r="J78" i="28"/>
  <c r="E185" i="28"/>
  <c r="F185" i="28"/>
  <c r="G185" i="28"/>
  <c r="H185" i="28"/>
  <c r="I185" i="28"/>
  <c r="J185" i="28"/>
  <c r="E2962" i="28"/>
  <c r="F2962" i="28"/>
  <c r="G2962" i="28"/>
  <c r="H2962" i="28"/>
  <c r="I2962" i="28"/>
  <c r="J2962" i="28"/>
  <c r="E2963" i="28"/>
  <c r="F2963" i="28"/>
  <c r="G2963" i="28"/>
  <c r="H2963" i="28"/>
  <c r="I2963" i="28"/>
  <c r="J2963" i="28"/>
  <c r="E2964" i="28"/>
  <c r="F2964" i="28"/>
  <c r="G2964" i="28"/>
  <c r="H2964" i="28"/>
  <c r="I2964" i="28"/>
  <c r="J2964" i="28"/>
  <c r="E1098" i="28"/>
  <c r="F1098" i="28"/>
  <c r="G1098" i="28"/>
  <c r="H1098" i="28"/>
  <c r="I1098" i="28"/>
  <c r="J1098" i="28"/>
  <c r="E1099" i="28"/>
  <c r="F1099" i="28"/>
  <c r="G1099" i="28"/>
  <c r="H1099" i="28"/>
  <c r="I1099" i="28"/>
  <c r="J1099" i="28"/>
  <c r="E1294" i="28"/>
  <c r="F1294" i="28"/>
  <c r="G1294" i="28"/>
  <c r="H1294" i="28"/>
  <c r="I1294" i="28"/>
  <c r="J1294" i="28"/>
  <c r="E2965" i="28"/>
  <c r="F2965" i="28"/>
  <c r="G2965" i="28"/>
  <c r="H2965" i="28"/>
  <c r="I2965" i="28"/>
  <c r="J2965" i="28"/>
  <c r="E529" i="28"/>
  <c r="F529" i="28"/>
  <c r="G529" i="28"/>
  <c r="H529" i="28"/>
  <c r="I529" i="28"/>
  <c r="J529" i="28"/>
  <c r="E2966" i="28"/>
  <c r="F2966" i="28"/>
  <c r="G2966" i="28"/>
  <c r="H2966" i="28"/>
  <c r="I2966" i="28"/>
  <c r="J2966" i="28"/>
  <c r="E2967" i="28"/>
  <c r="F2967" i="28"/>
  <c r="G2967" i="28"/>
  <c r="H2967" i="28"/>
  <c r="I2967" i="28"/>
  <c r="J2967" i="28"/>
  <c r="E2968" i="28"/>
  <c r="F2968" i="28"/>
  <c r="G2968" i="28"/>
  <c r="H2968" i="28"/>
  <c r="I2968" i="28"/>
  <c r="J2968" i="28"/>
  <c r="E2969" i="28"/>
  <c r="F2969" i="28"/>
  <c r="G2969" i="28"/>
  <c r="H2969" i="28"/>
  <c r="I2969" i="28"/>
  <c r="J2969" i="28"/>
  <c r="E2970" i="28"/>
  <c r="F2970" i="28"/>
  <c r="G2970" i="28"/>
  <c r="H2970" i="28"/>
  <c r="I2970" i="28"/>
  <c r="J2970" i="28"/>
  <c r="E569" i="28"/>
  <c r="F569" i="28"/>
  <c r="G569" i="28"/>
  <c r="H569" i="28"/>
  <c r="I569" i="28"/>
  <c r="J569" i="28"/>
  <c r="E1126" i="28"/>
  <c r="F1126" i="28"/>
  <c r="G1126" i="28"/>
  <c r="H1126" i="28"/>
  <c r="I1126" i="28"/>
  <c r="J1126" i="28"/>
  <c r="E490" i="28"/>
  <c r="F490" i="28"/>
  <c r="G490" i="28"/>
  <c r="H490" i="28"/>
  <c r="I490" i="28"/>
  <c r="J490" i="28"/>
  <c r="E1064" i="28"/>
  <c r="F1064" i="28"/>
  <c r="G1064" i="28"/>
  <c r="H1064" i="28"/>
  <c r="I1064" i="28"/>
  <c r="J1064" i="28"/>
  <c r="E2971" i="28"/>
  <c r="F2971" i="28"/>
  <c r="G2971" i="28"/>
  <c r="H2971" i="28"/>
  <c r="I2971" i="28"/>
  <c r="J2971" i="28"/>
  <c r="E839" i="28"/>
  <c r="F839" i="28"/>
  <c r="G839" i="28"/>
  <c r="H839" i="28"/>
  <c r="I839" i="28"/>
  <c r="J839" i="28"/>
  <c r="E10" i="28"/>
  <c r="F10" i="28"/>
  <c r="G10" i="28"/>
  <c r="H10" i="28"/>
  <c r="I10" i="28"/>
  <c r="J10" i="28"/>
  <c r="E14" i="28"/>
  <c r="F14" i="28"/>
  <c r="G14" i="28"/>
  <c r="H14" i="28"/>
  <c r="I14" i="28"/>
  <c r="J14" i="28"/>
  <c r="E2972" i="28"/>
  <c r="F2972" i="28"/>
  <c r="G2972" i="28"/>
  <c r="H2972" i="28"/>
  <c r="I2972" i="28"/>
  <c r="J2972" i="28"/>
  <c r="E1127" i="28"/>
  <c r="F1127" i="28"/>
  <c r="G1127" i="28"/>
  <c r="H1127" i="28"/>
  <c r="I1127" i="28"/>
  <c r="J1127" i="28"/>
  <c r="E2973" i="28"/>
  <c r="F2973" i="28"/>
  <c r="G2973" i="28"/>
  <c r="H2973" i="28"/>
  <c r="I2973" i="28"/>
  <c r="J2973" i="28"/>
  <c r="E2974" i="28"/>
  <c r="F2974" i="28"/>
  <c r="G2974" i="28"/>
  <c r="H2974" i="28"/>
  <c r="I2974" i="28"/>
  <c r="J2974" i="28"/>
  <c r="E2975" i="28"/>
  <c r="F2975" i="28"/>
  <c r="G2975" i="28"/>
  <c r="H2975" i="28"/>
  <c r="I2975" i="28"/>
  <c r="J2975" i="28"/>
  <c r="E513" i="28"/>
  <c r="F513" i="28"/>
  <c r="G513" i="28"/>
  <c r="H513" i="28"/>
  <c r="I513" i="28"/>
  <c r="J513" i="28"/>
  <c r="E2976" i="28"/>
  <c r="F2976" i="28"/>
  <c r="G2976" i="28"/>
  <c r="H2976" i="28"/>
  <c r="I2976" i="28"/>
  <c r="J2976" i="28"/>
  <c r="E2977" i="28"/>
  <c r="F2977" i="28"/>
  <c r="G2977" i="28"/>
  <c r="H2977" i="28"/>
  <c r="I2977" i="28"/>
  <c r="J2977" i="28"/>
  <c r="E1168" i="28"/>
  <c r="F1168" i="28"/>
  <c r="G1168" i="28"/>
  <c r="H1168" i="28"/>
  <c r="I1168" i="28"/>
  <c r="J1168" i="28"/>
  <c r="E2978" i="28"/>
  <c r="F2978" i="28"/>
  <c r="G2978" i="28"/>
  <c r="H2978" i="28"/>
  <c r="I2978" i="28"/>
  <c r="J2978" i="28"/>
  <c r="E2979" i="28"/>
  <c r="F2979" i="28"/>
  <c r="G2979" i="28"/>
  <c r="H2979" i="28"/>
  <c r="I2979" i="28"/>
  <c r="J2979" i="28"/>
  <c r="E1037" i="28"/>
  <c r="F1037" i="28"/>
  <c r="G1037" i="28"/>
  <c r="H1037" i="28"/>
  <c r="I1037" i="28"/>
  <c r="J1037" i="28"/>
  <c r="E2980" i="28"/>
  <c r="F2980" i="28"/>
  <c r="G2980" i="28"/>
  <c r="H2980" i="28"/>
  <c r="I2980" i="28"/>
  <c r="J2980" i="28"/>
  <c r="E1100" i="28"/>
  <c r="F1100" i="28"/>
  <c r="G1100" i="28"/>
  <c r="H1100" i="28"/>
  <c r="I1100" i="28"/>
  <c r="J1100" i="28"/>
  <c r="E2981" i="28"/>
  <c r="F2981" i="28"/>
  <c r="G2981" i="28"/>
  <c r="H2981" i="28"/>
  <c r="I2981" i="28"/>
  <c r="J2981" i="28"/>
  <c r="E2982" i="28"/>
  <c r="F2982" i="28"/>
  <c r="G2982" i="28"/>
  <c r="H2982" i="28"/>
  <c r="I2982" i="28"/>
  <c r="J2982" i="28"/>
  <c r="E2983" i="28"/>
  <c r="F2983" i="28"/>
  <c r="G2983" i="28"/>
  <c r="H2983" i="28"/>
  <c r="I2983" i="28"/>
  <c r="J2983" i="28"/>
  <c r="E2984" i="28"/>
  <c r="F2984" i="28"/>
  <c r="G2984" i="28"/>
  <c r="H2984" i="28"/>
  <c r="I2984" i="28"/>
  <c r="J2984" i="28"/>
  <c r="E2985" i="28"/>
  <c r="F2985" i="28"/>
  <c r="G2985" i="28"/>
  <c r="H2985" i="28"/>
  <c r="I2985" i="28"/>
  <c r="J2985" i="28"/>
  <c r="E2986" i="28"/>
  <c r="F2986" i="28"/>
  <c r="G2986" i="28"/>
  <c r="H2986" i="28"/>
  <c r="I2986" i="28"/>
  <c r="J2986" i="28"/>
  <c r="E2987" i="28"/>
  <c r="F2987" i="28"/>
  <c r="G2987" i="28"/>
  <c r="H2987" i="28"/>
  <c r="I2987" i="28"/>
  <c r="J2987" i="28"/>
  <c r="E2988" i="28"/>
  <c r="F2988" i="28"/>
  <c r="G2988" i="28"/>
  <c r="H2988" i="28"/>
  <c r="I2988" i="28"/>
  <c r="J2988" i="28"/>
  <c r="E1447" i="28"/>
  <c r="F1447" i="28"/>
  <c r="G1447" i="28"/>
  <c r="H1447" i="28"/>
  <c r="I1447" i="28"/>
  <c r="J1447" i="28"/>
  <c r="E2989" i="28"/>
  <c r="F2989" i="28"/>
  <c r="G2989" i="28"/>
  <c r="H2989" i="28"/>
  <c r="I2989" i="28"/>
  <c r="J2989" i="28"/>
  <c r="E2990" i="28"/>
  <c r="F2990" i="28"/>
  <c r="G2990" i="28"/>
  <c r="H2990" i="28"/>
  <c r="I2990" i="28"/>
  <c r="J2990" i="28"/>
  <c r="E1210" i="28"/>
  <c r="F1210" i="28"/>
  <c r="G1210" i="28"/>
  <c r="H1210" i="28"/>
  <c r="I1210" i="28"/>
  <c r="J1210" i="28"/>
  <c r="E1257" i="28"/>
  <c r="F1257" i="28"/>
  <c r="G1257" i="28"/>
  <c r="H1257" i="28"/>
  <c r="I1257" i="28"/>
  <c r="J1257" i="28"/>
  <c r="E1448" i="28"/>
  <c r="F1448" i="28"/>
  <c r="G1448" i="28"/>
  <c r="H1448" i="28"/>
  <c r="I1448" i="28"/>
  <c r="J1448" i="28"/>
  <c r="E1385" i="28"/>
  <c r="F1385" i="28"/>
  <c r="G1385" i="28"/>
  <c r="H1385" i="28"/>
  <c r="I1385" i="28"/>
  <c r="J1385" i="28"/>
  <c r="E1386" i="28"/>
  <c r="F1386" i="28"/>
  <c r="G1386" i="28"/>
  <c r="H1386" i="28"/>
  <c r="I1386" i="28"/>
  <c r="J1386" i="28"/>
  <c r="E1101" i="28"/>
  <c r="F1101" i="28"/>
  <c r="G1101" i="28"/>
  <c r="H1101" i="28"/>
  <c r="I1101" i="28"/>
  <c r="J1101" i="28"/>
  <c r="E1449" i="28"/>
  <c r="F1449" i="28"/>
  <c r="G1449" i="28"/>
  <c r="H1449" i="28"/>
  <c r="I1449" i="28"/>
  <c r="J1449" i="28"/>
  <c r="E2991" i="28"/>
  <c r="F2991" i="28"/>
  <c r="G2991" i="28"/>
  <c r="H2991" i="28"/>
  <c r="I2991" i="28"/>
  <c r="J2991" i="28"/>
  <c r="E1450" i="28"/>
  <c r="F1450" i="28"/>
  <c r="G1450" i="28"/>
  <c r="H1450" i="28"/>
  <c r="I1450" i="28"/>
  <c r="J1450" i="28"/>
  <c r="E1102" i="28"/>
  <c r="F1102" i="28"/>
  <c r="G1102" i="28"/>
  <c r="H1102" i="28"/>
  <c r="I1102" i="28"/>
  <c r="J1102" i="28"/>
  <c r="E2992" i="28"/>
  <c r="F2992" i="28"/>
  <c r="G2992" i="28"/>
  <c r="H2992" i="28"/>
  <c r="I2992" i="28"/>
  <c r="J2992" i="28"/>
  <c r="E2993" i="28"/>
  <c r="F2993" i="28"/>
  <c r="G2993" i="28"/>
  <c r="H2993" i="28"/>
  <c r="I2993" i="28"/>
  <c r="J2993" i="28"/>
  <c r="E2994" i="28"/>
  <c r="F2994" i="28"/>
  <c r="G2994" i="28"/>
  <c r="H2994" i="28"/>
  <c r="I2994" i="28"/>
  <c r="J2994" i="28"/>
  <c r="E2995" i="28"/>
  <c r="F2995" i="28"/>
  <c r="G2995" i="28"/>
  <c r="H2995" i="28"/>
  <c r="I2995" i="28"/>
  <c r="J2995" i="28"/>
  <c r="E2996" i="28"/>
  <c r="F2996" i="28"/>
  <c r="G2996" i="28"/>
  <c r="H2996" i="28"/>
  <c r="I2996" i="28"/>
  <c r="J2996" i="28"/>
  <c r="E2997" i="28"/>
  <c r="F2997" i="28"/>
  <c r="G2997" i="28"/>
  <c r="H2997" i="28"/>
  <c r="I2997" i="28"/>
  <c r="J2997" i="28"/>
  <c r="E2998" i="28"/>
  <c r="F2998" i="28"/>
  <c r="G2998" i="28"/>
  <c r="H2998" i="28"/>
  <c r="I2998" i="28"/>
  <c r="J2998" i="28"/>
  <c r="E782" i="28"/>
  <c r="F782" i="28"/>
  <c r="G782" i="28"/>
  <c r="H782" i="28"/>
  <c r="I782" i="28"/>
  <c r="J782" i="28"/>
  <c r="E2999" i="28"/>
  <c r="F2999" i="28"/>
  <c r="G2999" i="28"/>
  <c r="H2999" i="28"/>
  <c r="I2999" i="28"/>
  <c r="J2999" i="28"/>
  <c r="E1295" i="28"/>
  <c r="F1295" i="28"/>
  <c r="G1295" i="28"/>
  <c r="H1295" i="28"/>
  <c r="I1295" i="28"/>
  <c r="J1295" i="28"/>
  <c r="E3000" i="28"/>
  <c r="F3000" i="28"/>
  <c r="G3000" i="28"/>
  <c r="H3000" i="28"/>
  <c r="I3000" i="28"/>
  <c r="J3000" i="28"/>
  <c r="E3001" i="28"/>
  <c r="F3001" i="28"/>
  <c r="G3001" i="28"/>
  <c r="H3001" i="28"/>
  <c r="I3001" i="28"/>
  <c r="J3001" i="28"/>
  <c r="E3002" i="28"/>
  <c r="F3002" i="28"/>
  <c r="G3002" i="28"/>
  <c r="H3002" i="28"/>
  <c r="I3002" i="28"/>
  <c r="J3002" i="28"/>
  <c r="E3003" i="28"/>
  <c r="F3003" i="28"/>
  <c r="G3003" i="28"/>
  <c r="H3003" i="28"/>
  <c r="I3003" i="28"/>
  <c r="J3003" i="28"/>
  <c r="E3004" i="28"/>
  <c r="F3004" i="28"/>
  <c r="G3004" i="28"/>
  <c r="H3004" i="28"/>
  <c r="I3004" i="28"/>
  <c r="J3004" i="28"/>
  <c r="E3005" i="28"/>
  <c r="F3005" i="28"/>
  <c r="G3005" i="28"/>
  <c r="H3005" i="28"/>
  <c r="I3005" i="28"/>
  <c r="J3005" i="28"/>
  <c r="E1387" i="28"/>
  <c r="F1387" i="28"/>
  <c r="G1387" i="28"/>
  <c r="H1387" i="28"/>
  <c r="I1387" i="28"/>
  <c r="J1387" i="28"/>
  <c r="E3006" i="28"/>
  <c r="F3006" i="28"/>
  <c r="G3006" i="28"/>
  <c r="H3006" i="28"/>
  <c r="I3006" i="28"/>
  <c r="J3006" i="28"/>
  <c r="E1451" i="28"/>
  <c r="F1451" i="28"/>
  <c r="G1451" i="28"/>
  <c r="H1451" i="28"/>
  <c r="I1451" i="28"/>
  <c r="J1451" i="28"/>
  <c r="E1388" i="28"/>
  <c r="F1388" i="28"/>
  <c r="G1388" i="28"/>
  <c r="H1388" i="28"/>
  <c r="I1388" i="28"/>
  <c r="J1388" i="28"/>
  <c r="E3007" i="28"/>
  <c r="F3007" i="28"/>
  <c r="G3007" i="28"/>
  <c r="H3007" i="28"/>
  <c r="I3007" i="28"/>
  <c r="J3007" i="28"/>
  <c r="E3008" i="28"/>
  <c r="F3008" i="28"/>
  <c r="G3008" i="28"/>
  <c r="H3008" i="28"/>
  <c r="I3008" i="28"/>
  <c r="J3008" i="28"/>
  <c r="E3009" i="28"/>
  <c r="F3009" i="28"/>
  <c r="G3009" i="28"/>
  <c r="H3009" i="28"/>
  <c r="I3009" i="28"/>
  <c r="J3009" i="28"/>
  <c r="E1334" i="28"/>
  <c r="F1334" i="28"/>
  <c r="G1334" i="28"/>
  <c r="H1334" i="28"/>
  <c r="I1334" i="28"/>
  <c r="J1334" i="28"/>
  <c r="E3010" i="28"/>
  <c r="F3010" i="28"/>
  <c r="G3010" i="28"/>
  <c r="H3010" i="28"/>
  <c r="I3010" i="28"/>
  <c r="J3010" i="28"/>
  <c r="E1335" i="28"/>
  <c r="F1335" i="28"/>
  <c r="G1335" i="28"/>
  <c r="H1335" i="28"/>
  <c r="I1335" i="28"/>
  <c r="J1335" i="28"/>
  <c r="E386" i="28"/>
  <c r="F386" i="28"/>
  <c r="G386" i="28"/>
  <c r="H386" i="28"/>
  <c r="I386" i="28"/>
  <c r="J386" i="28"/>
  <c r="E3011" i="28"/>
  <c r="F3011" i="28"/>
  <c r="G3011" i="28"/>
  <c r="H3011" i="28"/>
  <c r="I3011" i="28"/>
  <c r="J3011" i="28"/>
  <c r="E3012" i="28"/>
  <c r="F3012" i="28"/>
  <c r="G3012" i="28"/>
  <c r="H3012" i="28"/>
  <c r="I3012" i="28"/>
  <c r="J3012" i="28"/>
  <c r="E3013" i="28"/>
  <c r="F3013" i="28"/>
  <c r="G3013" i="28"/>
  <c r="H3013" i="28"/>
  <c r="I3013" i="28"/>
  <c r="J3013" i="28"/>
  <c r="E1211" i="28"/>
  <c r="F1211" i="28"/>
  <c r="G1211" i="28"/>
  <c r="H1211" i="28"/>
  <c r="I1211" i="28"/>
  <c r="J1211" i="28"/>
  <c r="E3014" i="28"/>
  <c r="F3014" i="28"/>
  <c r="G3014" i="28"/>
  <c r="H3014" i="28"/>
  <c r="I3014" i="28"/>
  <c r="J3014" i="28"/>
  <c r="E1389" i="28"/>
  <c r="F1389" i="28"/>
  <c r="G1389" i="28"/>
  <c r="H1389" i="28"/>
  <c r="I1389" i="28"/>
  <c r="J1389" i="28"/>
  <c r="E602" i="28"/>
  <c r="F602" i="28"/>
  <c r="G602" i="28"/>
  <c r="H602" i="28"/>
  <c r="I602" i="28"/>
  <c r="J602" i="28"/>
  <c r="E1018" i="28"/>
  <c r="F1018" i="28"/>
  <c r="G1018" i="28"/>
  <c r="H1018" i="28"/>
  <c r="I1018" i="28"/>
  <c r="J1018" i="28"/>
  <c r="E514" i="28"/>
  <c r="F514" i="28"/>
  <c r="G514" i="28"/>
  <c r="H514" i="28"/>
  <c r="I514" i="28"/>
  <c r="J514" i="28"/>
  <c r="E454" i="28"/>
  <c r="F454" i="28"/>
  <c r="G454" i="28"/>
  <c r="H454" i="28"/>
  <c r="I454" i="28"/>
  <c r="J454" i="28"/>
  <c r="E3015" i="28"/>
  <c r="F3015" i="28"/>
  <c r="G3015" i="28"/>
  <c r="H3015" i="28"/>
  <c r="I3015" i="28"/>
  <c r="J3015" i="28"/>
  <c r="E3016" i="28"/>
  <c r="F3016" i="28"/>
  <c r="G3016" i="28"/>
  <c r="H3016" i="28"/>
  <c r="I3016" i="28"/>
  <c r="J3016" i="28"/>
  <c r="E1390" i="28"/>
  <c r="F1390" i="28"/>
  <c r="G1390" i="28"/>
  <c r="H1390" i="28"/>
  <c r="I1390" i="28"/>
  <c r="J1390" i="28"/>
  <c r="E1258" i="28"/>
  <c r="F1258" i="28"/>
  <c r="G1258" i="28"/>
  <c r="H1258" i="28"/>
  <c r="I1258" i="28"/>
  <c r="J1258" i="28"/>
  <c r="E3017" i="28"/>
  <c r="F3017" i="28"/>
  <c r="G3017" i="28"/>
  <c r="H3017" i="28"/>
  <c r="I3017" i="28"/>
  <c r="J3017" i="28"/>
  <c r="E3018" i="28"/>
  <c r="F3018" i="28"/>
  <c r="G3018" i="28"/>
  <c r="H3018" i="28"/>
  <c r="I3018" i="28"/>
  <c r="J3018" i="28"/>
  <c r="E1452" i="28"/>
  <c r="F1452" i="28"/>
  <c r="G1452" i="28"/>
  <c r="H1452" i="28"/>
  <c r="I1452" i="28"/>
  <c r="J1452" i="28"/>
  <c r="E665" i="28"/>
  <c r="F665" i="28"/>
  <c r="G665" i="28"/>
  <c r="H665" i="28"/>
  <c r="I665" i="28"/>
  <c r="J665" i="28"/>
  <c r="E1296" i="28"/>
  <c r="F1296" i="28"/>
  <c r="G1296" i="28"/>
  <c r="H1296" i="28"/>
  <c r="I1296" i="28"/>
  <c r="J1296" i="28"/>
  <c r="E1297" i="28"/>
  <c r="F1297" i="28"/>
  <c r="G1297" i="28"/>
  <c r="H1297" i="28"/>
  <c r="I1297" i="28"/>
  <c r="J1297" i="28"/>
  <c r="E1453" i="28"/>
  <c r="F1453" i="28"/>
  <c r="G1453" i="28"/>
  <c r="H1453" i="28"/>
  <c r="I1453" i="28"/>
  <c r="J1453" i="28"/>
  <c r="E3019" i="28"/>
  <c r="F3019" i="28"/>
  <c r="G3019" i="28"/>
  <c r="H3019" i="28"/>
  <c r="I3019" i="28"/>
  <c r="J3019" i="28"/>
  <c r="E1019" i="28"/>
  <c r="F1019" i="28"/>
  <c r="G1019" i="28"/>
  <c r="H1019" i="28"/>
  <c r="I1019" i="28"/>
  <c r="J1019" i="28"/>
  <c r="E1336" i="28"/>
  <c r="F1336" i="28"/>
  <c r="G1336" i="28"/>
  <c r="H1336" i="28"/>
  <c r="I1336" i="28"/>
  <c r="J1336" i="28"/>
  <c r="E1103" i="28"/>
  <c r="F1103" i="28"/>
  <c r="G1103" i="28"/>
  <c r="H1103" i="28"/>
  <c r="I1103" i="28"/>
  <c r="J1103" i="28"/>
  <c r="E3020" i="28"/>
  <c r="F3020" i="28"/>
  <c r="G3020" i="28"/>
  <c r="H3020" i="28"/>
  <c r="I3020" i="28"/>
  <c r="J3020" i="28"/>
  <c r="E1454" i="28"/>
  <c r="F1454" i="28"/>
  <c r="G1454" i="28"/>
  <c r="H1454" i="28"/>
  <c r="I1454" i="28"/>
  <c r="J1454" i="28"/>
  <c r="E1391" i="28"/>
  <c r="F1391" i="28"/>
  <c r="G1391" i="28"/>
  <c r="H1391" i="28"/>
  <c r="I1391" i="28"/>
  <c r="J1391" i="28"/>
  <c r="E3021" i="28"/>
  <c r="F3021" i="28"/>
  <c r="G3021" i="28"/>
  <c r="H3021" i="28"/>
  <c r="I3021" i="28"/>
  <c r="J3021" i="28"/>
  <c r="E3022" i="28"/>
  <c r="F3022" i="28"/>
  <c r="G3022" i="28"/>
  <c r="H3022" i="28"/>
  <c r="I3022" i="28"/>
  <c r="J3022" i="28"/>
  <c r="E3023" i="28"/>
  <c r="F3023" i="28"/>
  <c r="G3023" i="28"/>
  <c r="H3023" i="28"/>
  <c r="I3023" i="28"/>
  <c r="J3023" i="28"/>
  <c r="E249" i="28"/>
  <c r="F249" i="28"/>
  <c r="G249" i="28"/>
  <c r="H249" i="28"/>
  <c r="I249" i="28"/>
  <c r="J249" i="28"/>
  <c r="E1392" i="28"/>
  <c r="F1392" i="28"/>
  <c r="G1392" i="28"/>
  <c r="H1392" i="28"/>
  <c r="I1392" i="28"/>
  <c r="J1392" i="28"/>
  <c r="E1169" i="28"/>
  <c r="F1169" i="28"/>
  <c r="G1169" i="28"/>
  <c r="H1169" i="28"/>
  <c r="I1169" i="28"/>
  <c r="J1169" i="28"/>
  <c r="E3024" i="28"/>
  <c r="F3024" i="28"/>
  <c r="G3024" i="28"/>
  <c r="H3024" i="28"/>
  <c r="I3024" i="28"/>
  <c r="J3024" i="28"/>
  <c r="E3025" i="28"/>
  <c r="F3025" i="28"/>
  <c r="G3025" i="28"/>
  <c r="H3025" i="28"/>
  <c r="I3025" i="28"/>
  <c r="J3025" i="28"/>
  <c r="E3026" i="28"/>
  <c r="F3026" i="28"/>
  <c r="G3026" i="28"/>
  <c r="H3026" i="28"/>
  <c r="I3026" i="28"/>
  <c r="J3026" i="28"/>
  <c r="E3027" i="28"/>
  <c r="F3027" i="28"/>
  <c r="G3027" i="28"/>
  <c r="H3027" i="28"/>
  <c r="I3027" i="28"/>
  <c r="J3027" i="28"/>
  <c r="E944" i="28"/>
  <c r="F944" i="28"/>
  <c r="G944" i="28"/>
  <c r="H944" i="28"/>
  <c r="I944" i="28"/>
  <c r="J944" i="28"/>
  <c r="E77" i="28"/>
  <c r="F77" i="28"/>
  <c r="G77" i="28"/>
  <c r="H77" i="28"/>
  <c r="I77" i="28"/>
  <c r="J77" i="28"/>
  <c r="E3028" i="28"/>
  <c r="F3028" i="28"/>
  <c r="G3028" i="28"/>
  <c r="H3028" i="28"/>
  <c r="I3028" i="28"/>
  <c r="J3028" i="28"/>
  <c r="E3029" i="28"/>
  <c r="F3029" i="28"/>
  <c r="G3029" i="28"/>
  <c r="H3029" i="28"/>
  <c r="I3029" i="28"/>
  <c r="J3029" i="28"/>
  <c r="E539" i="28"/>
  <c r="F539" i="28"/>
  <c r="G539" i="28"/>
  <c r="H539" i="28"/>
  <c r="I539" i="28"/>
  <c r="J539" i="28"/>
  <c r="E139" i="28"/>
  <c r="F139" i="28"/>
  <c r="G139" i="28"/>
  <c r="H139" i="28"/>
  <c r="I139" i="28"/>
  <c r="J139" i="28"/>
  <c r="E246" i="28"/>
  <c r="F246" i="28"/>
  <c r="G246" i="28"/>
  <c r="H246" i="28"/>
  <c r="I246" i="28"/>
  <c r="J246" i="28"/>
  <c r="E3030" i="28"/>
  <c r="F3030" i="28"/>
  <c r="G3030" i="28"/>
  <c r="H3030" i="28"/>
  <c r="I3030" i="28"/>
  <c r="J3030" i="28"/>
  <c r="E3031" i="28"/>
  <c r="F3031" i="28"/>
  <c r="G3031" i="28"/>
  <c r="H3031" i="28"/>
  <c r="I3031" i="28"/>
  <c r="J3031" i="28"/>
  <c r="E3032" i="28"/>
  <c r="F3032" i="28"/>
  <c r="G3032" i="28"/>
  <c r="H3032" i="28"/>
  <c r="I3032" i="28"/>
  <c r="J3032" i="28"/>
  <c r="E988" i="28"/>
  <c r="F988" i="28"/>
  <c r="G988" i="28"/>
  <c r="H988" i="28"/>
  <c r="I988" i="28"/>
  <c r="J988" i="28"/>
  <c r="E1337" i="28"/>
  <c r="F1337" i="28"/>
  <c r="G1337" i="28"/>
  <c r="H1337" i="28"/>
  <c r="I1337" i="28"/>
  <c r="J1337" i="28"/>
  <c r="E3033" i="28"/>
  <c r="F3033" i="28"/>
  <c r="G3033" i="28"/>
  <c r="H3033" i="28"/>
  <c r="I3033" i="28"/>
  <c r="J3033" i="28"/>
  <c r="E3034" i="28"/>
  <c r="F3034" i="28"/>
  <c r="G3034" i="28"/>
  <c r="H3034" i="28"/>
  <c r="I3034" i="28"/>
  <c r="J3034" i="28"/>
  <c r="E729" i="28"/>
  <c r="F729" i="28"/>
  <c r="G729" i="28"/>
  <c r="H729" i="28"/>
  <c r="I729" i="28"/>
  <c r="J729" i="28"/>
  <c r="E1393" i="28"/>
  <c r="F1393" i="28"/>
  <c r="G1393" i="28"/>
  <c r="H1393" i="28"/>
  <c r="I1393" i="28"/>
  <c r="J1393" i="28"/>
  <c r="E466" i="28"/>
  <c r="F466" i="28"/>
  <c r="G466" i="28"/>
  <c r="H466" i="28"/>
  <c r="I466" i="28"/>
  <c r="J466" i="28"/>
  <c r="E1455" i="28"/>
  <c r="F1455" i="28"/>
  <c r="G1455" i="28"/>
  <c r="H1455" i="28"/>
  <c r="I1455" i="28"/>
  <c r="J1455" i="28"/>
  <c r="E1456" i="28"/>
  <c r="F1456" i="28"/>
  <c r="G1456" i="28"/>
  <c r="H1456" i="28"/>
  <c r="I1456" i="28"/>
  <c r="J1456" i="28"/>
  <c r="E3035" i="28"/>
  <c r="F3035" i="28"/>
  <c r="G3035" i="28"/>
  <c r="H3035" i="28"/>
  <c r="I3035" i="28"/>
  <c r="J3035" i="28"/>
  <c r="E3036" i="28"/>
  <c r="F3036" i="28"/>
  <c r="G3036" i="28"/>
  <c r="H3036" i="28"/>
  <c r="I3036" i="28"/>
  <c r="J3036" i="28"/>
  <c r="E1128" i="28"/>
  <c r="F1128" i="28"/>
  <c r="G1128" i="28"/>
  <c r="H1128" i="28"/>
  <c r="I1128" i="28"/>
  <c r="J1128" i="28"/>
  <c r="E3037" i="28"/>
  <c r="F3037" i="28"/>
  <c r="G3037" i="28"/>
  <c r="H3037" i="28"/>
  <c r="I3037" i="28"/>
  <c r="J3037" i="28"/>
  <c r="E3038" i="28"/>
  <c r="F3038" i="28"/>
  <c r="G3038" i="28"/>
  <c r="H3038" i="28"/>
  <c r="I3038" i="28"/>
  <c r="J3038" i="28"/>
  <c r="E3039" i="28"/>
  <c r="F3039" i="28"/>
  <c r="G3039" i="28"/>
  <c r="H3039" i="28"/>
  <c r="I3039" i="28"/>
  <c r="J3039" i="28"/>
  <c r="E1298" i="28"/>
  <c r="F1298" i="28"/>
  <c r="G1298" i="28"/>
  <c r="H1298" i="28"/>
  <c r="I1298" i="28"/>
  <c r="J1298" i="28"/>
  <c r="E3040" i="28"/>
  <c r="F3040" i="28"/>
  <c r="G3040" i="28"/>
  <c r="H3040" i="28"/>
  <c r="I3040" i="28"/>
  <c r="J3040" i="28"/>
  <c r="E3041" i="28"/>
  <c r="F3041" i="28"/>
  <c r="G3041" i="28"/>
  <c r="H3041" i="28"/>
  <c r="I3041" i="28"/>
  <c r="J3041" i="28"/>
  <c r="E1394" i="28"/>
  <c r="F1394" i="28"/>
  <c r="G1394" i="28"/>
  <c r="H1394" i="28"/>
  <c r="I1394" i="28"/>
  <c r="J1394" i="28"/>
  <c r="E1395" i="28"/>
  <c r="F1395" i="28"/>
  <c r="G1395" i="28"/>
  <c r="H1395" i="28"/>
  <c r="I1395" i="28"/>
  <c r="J1395" i="28"/>
  <c r="E796" i="28"/>
  <c r="F796" i="28"/>
  <c r="G796" i="28"/>
  <c r="H796" i="28"/>
  <c r="I796" i="28"/>
  <c r="J796" i="28"/>
  <c r="E1338" i="28"/>
  <c r="F1338" i="28"/>
  <c r="G1338" i="28"/>
  <c r="H1338" i="28"/>
  <c r="I1338" i="28"/>
  <c r="J1338" i="28"/>
  <c r="E151" i="28"/>
  <c r="F151" i="28"/>
  <c r="G151" i="28"/>
  <c r="H151" i="28"/>
  <c r="I151" i="28"/>
  <c r="J151" i="28"/>
  <c r="E1339" i="28"/>
  <c r="F1339" i="28"/>
  <c r="G1339" i="28"/>
  <c r="H1339" i="28"/>
  <c r="I1339" i="28"/>
  <c r="J1339" i="28"/>
  <c r="E1396" i="28"/>
  <c r="F1396" i="28"/>
  <c r="G1396" i="28"/>
  <c r="H1396" i="28"/>
  <c r="I1396" i="28"/>
  <c r="J1396" i="28"/>
  <c r="E3042" i="28"/>
  <c r="F3042" i="28"/>
  <c r="G3042" i="28"/>
  <c r="H3042" i="28"/>
  <c r="I3042" i="28"/>
  <c r="J3042" i="28"/>
  <c r="E808" i="28"/>
  <c r="F808" i="28"/>
  <c r="G808" i="28"/>
  <c r="H808" i="28"/>
  <c r="I808" i="28"/>
  <c r="J808" i="28"/>
  <c r="E3043" i="28"/>
  <c r="F3043" i="28"/>
  <c r="G3043" i="28"/>
  <c r="H3043" i="28"/>
  <c r="I3043" i="28"/>
  <c r="J3043" i="28"/>
  <c r="E989" i="28"/>
  <c r="F989" i="28"/>
  <c r="G989" i="28"/>
  <c r="H989" i="28"/>
  <c r="I989" i="28"/>
  <c r="J989" i="28"/>
  <c r="E3044" i="28"/>
  <c r="F3044" i="28"/>
  <c r="G3044" i="28"/>
  <c r="H3044" i="28"/>
  <c r="I3044" i="28"/>
  <c r="J3044" i="28"/>
  <c r="E3045" i="28"/>
  <c r="F3045" i="28"/>
  <c r="G3045" i="28"/>
  <c r="H3045" i="28"/>
  <c r="I3045" i="28"/>
  <c r="J3045" i="28"/>
  <c r="E240" i="28"/>
  <c r="F240" i="28"/>
  <c r="G240" i="28"/>
  <c r="H240" i="28"/>
  <c r="I240" i="28"/>
  <c r="J240" i="28"/>
  <c r="E1129" i="28"/>
  <c r="F1129" i="28"/>
  <c r="G1129" i="28"/>
  <c r="H1129" i="28"/>
  <c r="I1129" i="28"/>
  <c r="J1129" i="28"/>
  <c r="E162" i="28"/>
  <c r="F162" i="28"/>
  <c r="G162" i="28"/>
  <c r="H162" i="28"/>
  <c r="I162" i="28"/>
  <c r="J162" i="28"/>
  <c r="E71" i="28"/>
  <c r="F71" i="28"/>
  <c r="G71" i="28"/>
  <c r="H71" i="28"/>
  <c r="I71" i="28"/>
  <c r="J71" i="28"/>
  <c r="E3046" i="28"/>
  <c r="F3046" i="28"/>
  <c r="G3046" i="28"/>
  <c r="H3046" i="28"/>
  <c r="I3046" i="28"/>
  <c r="J3046" i="28"/>
  <c r="E3047" i="28"/>
  <c r="F3047" i="28"/>
  <c r="G3047" i="28"/>
  <c r="H3047" i="28"/>
  <c r="I3047" i="28"/>
  <c r="J3047" i="28"/>
  <c r="E3048" i="28"/>
  <c r="F3048" i="28"/>
  <c r="G3048" i="28"/>
  <c r="H3048" i="28"/>
  <c r="I3048" i="28"/>
  <c r="J3048" i="28"/>
  <c r="E3049" i="28"/>
  <c r="F3049" i="28"/>
  <c r="G3049" i="28"/>
  <c r="H3049" i="28"/>
  <c r="I3049" i="28"/>
  <c r="J3049" i="28"/>
  <c r="E3050" i="28"/>
  <c r="F3050" i="28"/>
  <c r="G3050" i="28"/>
  <c r="H3050" i="28"/>
  <c r="I3050" i="28"/>
  <c r="J3050" i="28"/>
  <c r="E1104" i="28"/>
  <c r="F1104" i="28"/>
  <c r="G1104" i="28"/>
  <c r="H1104" i="28"/>
  <c r="I1104" i="28"/>
  <c r="J1104" i="28"/>
  <c r="E3051" i="28"/>
  <c r="F3051" i="28"/>
  <c r="G3051" i="28"/>
  <c r="H3051" i="28"/>
  <c r="I3051" i="28"/>
  <c r="J3051" i="28"/>
  <c r="E3052" i="28"/>
  <c r="F3052" i="28"/>
  <c r="G3052" i="28"/>
  <c r="H3052" i="28"/>
  <c r="I3052" i="28"/>
  <c r="J3052" i="28"/>
  <c r="E3053" i="28"/>
  <c r="F3053" i="28"/>
  <c r="G3053" i="28"/>
  <c r="H3053" i="28"/>
  <c r="I3053" i="28"/>
  <c r="J3053" i="28"/>
  <c r="E1340" i="28"/>
  <c r="F1340" i="28"/>
  <c r="G1340" i="28"/>
  <c r="H1340" i="28"/>
  <c r="I1340" i="28"/>
  <c r="J1340" i="28"/>
  <c r="E1341" i="28"/>
  <c r="F1341" i="28"/>
  <c r="G1341" i="28"/>
  <c r="H1341" i="28"/>
  <c r="I1341" i="28"/>
  <c r="J1341" i="28"/>
  <c r="E3054" i="28"/>
  <c r="F3054" i="28"/>
  <c r="G3054" i="28"/>
  <c r="H3054" i="28"/>
  <c r="I3054" i="28"/>
  <c r="J3054" i="28"/>
  <c r="E325" i="28"/>
  <c r="F325" i="28"/>
  <c r="G325" i="28"/>
  <c r="H325" i="28"/>
  <c r="I325" i="28"/>
  <c r="J325" i="28"/>
  <c r="E390" i="28"/>
  <c r="F390" i="28"/>
  <c r="G390" i="28"/>
  <c r="H390" i="28"/>
  <c r="I390" i="28"/>
  <c r="J390" i="28"/>
  <c r="E3055" i="28"/>
  <c r="F3055" i="28"/>
  <c r="G3055" i="28"/>
  <c r="H3055" i="28"/>
  <c r="I3055" i="28"/>
  <c r="J3055" i="28"/>
  <c r="E403" i="28"/>
  <c r="F403" i="28"/>
  <c r="G403" i="28"/>
  <c r="H403" i="28"/>
  <c r="I403" i="28"/>
  <c r="J403" i="28"/>
  <c r="E1130" i="28"/>
  <c r="F1130" i="28"/>
  <c r="G1130" i="28"/>
  <c r="H1130" i="28"/>
  <c r="I1130" i="28"/>
  <c r="J1130" i="28"/>
  <c r="E3056" i="28"/>
  <c r="F3056" i="28"/>
  <c r="G3056" i="28"/>
  <c r="H3056" i="28"/>
  <c r="I3056" i="28"/>
  <c r="J3056" i="28"/>
  <c r="E3057" i="28"/>
  <c r="F3057" i="28"/>
  <c r="G3057" i="28"/>
  <c r="H3057" i="28"/>
  <c r="I3057" i="28"/>
  <c r="J3057" i="28"/>
  <c r="E11" i="28"/>
  <c r="F11" i="28"/>
  <c r="G11" i="28"/>
  <c r="H11" i="28"/>
  <c r="I11" i="28"/>
  <c r="J11" i="28"/>
  <c r="E770" i="28"/>
  <c r="F770" i="28"/>
  <c r="G770" i="28"/>
  <c r="H770" i="28"/>
  <c r="I770" i="28"/>
  <c r="J770" i="28"/>
  <c r="E3058" i="28"/>
  <c r="F3058" i="28"/>
  <c r="G3058" i="28"/>
  <c r="H3058" i="28"/>
  <c r="I3058" i="28"/>
  <c r="J3058" i="28"/>
  <c r="E545" i="28"/>
  <c r="F545" i="28"/>
  <c r="G545" i="28"/>
  <c r="H545" i="28"/>
  <c r="I545" i="28"/>
  <c r="J545" i="28"/>
  <c r="E3059" i="28"/>
  <c r="F3059" i="28"/>
  <c r="G3059" i="28"/>
  <c r="H3059" i="28"/>
  <c r="I3059" i="28"/>
  <c r="J3059" i="28"/>
  <c r="E990" i="28"/>
  <c r="F990" i="28"/>
  <c r="G990" i="28"/>
  <c r="H990" i="28"/>
  <c r="I990" i="28"/>
  <c r="J990" i="28"/>
  <c r="E3060" i="28"/>
  <c r="F3060" i="28"/>
  <c r="G3060" i="28"/>
  <c r="H3060" i="28"/>
  <c r="I3060" i="28"/>
  <c r="J3060" i="28"/>
  <c r="E3061" i="28"/>
  <c r="F3061" i="28"/>
  <c r="G3061" i="28"/>
  <c r="H3061" i="28"/>
  <c r="I3061" i="28"/>
  <c r="J3061" i="28"/>
  <c r="E3062" i="28"/>
  <c r="F3062" i="28"/>
  <c r="G3062" i="28"/>
  <c r="H3062" i="28"/>
  <c r="I3062" i="28"/>
  <c r="J3062" i="28"/>
  <c r="E924" i="28"/>
  <c r="F924" i="28"/>
  <c r="G924" i="28"/>
  <c r="H924" i="28"/>
  <c r="I924" i="28"/>
  <c r="J924" i="28"/>
  <c r="E856" i="28"/>
  <c r="F856" i="28"/>
  <c r="G856" i="28"/>
  <c r="H856" i="28"/>
  <c r="I856" i="28"/>
  <c r="J856" i="28"/>
  <c r="E3063" i="28"/>
  <c r="F3063" i="28"/>
  <c r="G3063" i="28"/>
  <c r="H3063" i="28"/>
  <c r="I3063" i="28"/>
  <c r="J3063" i="28"/>
  <c r="E3064" i="28"/>
  <c r="F3064" i="28"/>
  <c r="G3064" i="28"/>
  <c r="H3064" i="28"/>
  <c r="I3064" i="28"/>
  <c r="J3064" i="28"/>
  <c r="E3065" i="28"/>
  <c r="F3065" i="28"/>
  <c r="G3065" i="28"/>
  <c r="H3065" i="28"/>
  <c r="I3065" i="28"/>
  <c r="J3065" i="28"/>
  <c r="E3066" i="28"/>
  <c r="F3066" i="28"/>
  <c r="G3066" i="28"/>
  <c r="H3066" i="28"/>
  <c r="I3066" i="28"/>
  <c r="J3066" i="28"/>
  <c r="E3067" i="28"/>
  <c r="F3067" i="28"/>
  <c r="G3067" i="28"/>
  <c r="H3067" i="28"/>
  <c r="I3067" i="28"/>
  <c r="J3067" i="28"/>
  <c r="E1038" i="28"/>
  <c r="F1038" i="28"/>
  <c r="G1038" i="28"/>
  <c r="H1038" i="28"/>
  <c r="I1038" i="28"/>
  <c r="J1038" i="28"/>
  <c r="E3068" i="28"/>
  <c r="F3068" i="28"/>
  <c r="G3068" i="28"/>
  <c r="H3068" i="28"/>
  <c r="I3068" i="28"/>
  <c r="J3068" i="28"/>
  <c r="E1065" i="28"/>
  <c r="F1065" i="28"/>
  <c r="G1065" i="28"/>
  <c r="H1065" i="28"/>
  <c r="I1065" i="28"/>
  <c r="J1065" i="28"/>
  <c r="E3069" i="28"/>
  <c r="F3069" i="28"/>
  <c r="G3069" i="28"/>
  <c r="H3069" i="28"/>
  <c r="I3069" i="28"/>
  <c r="J3069" i="28"/>
  <c r="E1457" i="28"/>
  <c r="F1457" i="28"/>
  <c r="G1457" i="28"/>
  <c r="H1457" i="28"/>
  <c r="I1457" i="28"/>
  <c r="J1457" i="28"/>
  <c r="E896" i="28"/>
  <c r="F896" i="28"/>
  <c r="G896" i="28"/>
  <c r="H896" i="28"/>
  <c r="I896" i="28"/>
  <c r="J896" i="28"/>
  <c r="E3070" i="28"/>
  <c r="F3070" i="28"/>
  <c r="G3070" i="28"/>
  <c r="H3070" i="28"/>
  <c r="I3070" i="28"/>
  <c r="J3070" i="28"/>
  <c r="E3071" i="28"/>
  <c r="F3071" i="28"/>
  <c r="G3071" i="28"/>
  <c r="H3071" i="28"/>
  <c r="I3071" i="28"/>
  <c r="J3071" i="28"/>
  <c r="E3072" i="28"/>
  <c r="F3072" i="28"/>
  <c r="G3072" i="28"/>
  <c r="H3072" i="28"/>
  <c r="I3072" i="28"/>
  <c r="J3072" i="28"/>
  <c r="E3073" i="28"/>
  <c r="F3073" i="28"/>
  <c r="G3073" i="28"/>
  <c r="H3073" i="28"/>
  <c r="I3073" i="28"/>
  <c r="J3073" i="28"/>
  <c r="E3074" i="28"/>
  <c r="F3074" i="28"/>
  <c r="G3074" i="28"/>
  <c r="H3074" i="28"/>
  <c r="I3074" i="28"/>
  <c r="J3074" i="28"/>
  <c r="E3075" i="28"/>
  <c r="F3075" i="28"/>
  <c r="G3075" i="28"/>
  <c r="H3075" i="28"/>
  <c r="I3075" i="28"/>
  <c r="J3075" i="28"/>
  <c r="E705" i="28"/>
  <c r="F705" i="28"/>
  <c r="G705" i="28"/>
  <c r="H705" i="28"/>
  <c r="I705" i="28"/>
  <c r="J705" i="28"/>
  <c r="E3076" i="28"/>
  <c r="F3076" i="28"/>
  <c r="G3076" i="28"/>
  <c r="H3076" i="28"/>
  <c r="I3076" i="28"/>
  <c r="J3076" i="28"/>
  <c r="E3077" i="28"/>
  <c r="F3077" i="28"/>
  <c r="G3077" i="28"/>
  <c r="H3077" i="28"/>
  <c r="I3077" i="28"/>
  <c r="J3077" i="28"/>
  <c r="E3078" i="28"/>
  <c r="F3078" i="28"/>
  <c r="G3078" i="28"/>
  <c r="H3078" i="28"/>
  <c r="I3078" i="28"/>
  <c r="J3078" i="28"/>
  <c r="E3079" i="28"/>
  <c r="F3079" i="28"/>
  <c r="G3079" i="28"/>
  <c r="H3079" i="28"/>
  <c r="I3079" i="28"/>
  <c r="J3079" i="28"/>
  <c r="E3080" i="28"/>
  <c r="F3080" i="28"/>
  <c r="G3080" i="28"/>
  <c r="H3080" i="28"/>
  <c r="I3080" i="28"/>
  <c r="J3080" i="28"/>
  <c r="E3081" i="28"/>
  <c r="F3081" i="28"/>
  <c r="G3081" i="28"/>
  <c r="H3081" i="28"/>
  <c r="I3081" i="28"/>
  <c r="J3081" i="28"/>
  <c r="E3082" i="28"/>
  <c r="F3082" i="28"/>
  <c r="G3082" i="28"/>
  <c r="H3082" i="28"/>
  <c r="I3082" i="28"/>
  <c r="J3082" i="28"/>
  <c r="E3083" i="28"/>
  <c r="F3083" i="28"/>
  <c r="G3083" i="28"/>
  <c r="H3083" i="28"/>
  <c r="I3083" i="28"/>
  <c r="J3083" i="28"/>
  <c r="E840" i="28"/>
  <c r="F840" i="28"/>
  <c r="G840" i="28"/>
  <c r="H840" i="28"/>
  <c r="I840" i="28"/>
  <c r="J840" i="28"/>
  <c r="E3084" i="28"/>
  <c r="F3084" i="28"/>
  <c r="G3084" i="28"/>
  <c r="H3084" i="28"/>
  <c r="I3084" i="28"/>
  <c r="J3084" i="28"/>
  <c r="E3085" i="28"/>
  <c r="F3085" i="28"/>
  <c r="G3085" i="28"/>
  <c r="H3085" i="28"/>
  <c r="I3085" i="28"/>
  <c r="J3085" i="28"/>
  <c r="E3086" i="28"/>
  <c r="F3086" i="28"/>
  <c r="G3086" i="28"/>
  <c r="H3086" i="28"/>
  <c r="I3086" i="28"/>
  <c r="J3086" i="28"/>
  <c r="E3087" i="28"/>
  <c r="F3087" i="28"/>
  <c r="G3087" i="28"/>
  <c r="H3087" i="28"/>
  <c r="I3087" i="28"/>
  <c r="J3087" i="28"/>
  <c r="E184" i="28"/>
  <c r="F184" i="28"/>
  <c r="G184" i="28"/>
  <c r="H184" i="28"/>
  <c r="I184" i="28"/>
  <c r="J184" i="28"/>
  <c r="E3088" i="28"/>
  <c r="F3088" i="28"/>
  <c r="G3088" i="28"/>
  <c r="H3088" i="28"/>
  <c r="I3088" i="28"/>
  <c r="J3088" i="28"/>
  <c r="E316" i="28"/>
  <c r="F316" i="28"/>
  <c r="G316" i="28"/>
  <c r="H316" i="28"/>
  <c r="I316" i="28"/>
  <c r="J316" i="28"/>
  <c r="E3089" i="28"/>
  <c r="F3089" i="28"/>
  <c r="G3089" i="28"/>
  <c r="H3089" i="28"/>
  <c r="I3089" i="28"/>
  <c r="J3089" i="28"/>
  <c r="E3090" i="28"/>
  <c r="F3090" i="28"/>
  <c r="G3090" i="28"/>
  <c r="H3090" i="28"/>
  <c r="I3090" i="28"/>
  <c r="J3090" i="28"/>
  <c r="E81" i="28"/>
  <c r="F81" i="28"/>
  <c r="G81" i="28"/>
  <c r="H81" i="28"/>
  <c r="I81" i="28"/>
  <c r="J81" i="28"/>
  <c r="E3091" i="28"/>
  <c r="F3091" i="28"/>
  <c r="G3091" i="28"/>
  <c r="H3091" i="28"/>
  <c r="I3091" i="28"/>
  <c r="J3091" i="28"/>
  <c r="E68" i="28"/>
  <c r="F68" i="28"/>
  <c r="G68" i="28"/>
  <c r="H68" i="28"/>
  <c r="I68" i="28"/>
  <c r="J68" i="28"/>
  <c r="E3092" i="28"/>
  <c r="F3092" i="28"/>
  <c r="G3092" i="28"/>
  <c r="H3092" i="28"/>
  <c r="I3092" i="28"/>
  <c r="J3092" i="28"/>
  <c r="E354" i="28"/>
  <c r="F354" i="28"/>
  <c r="G354" i="28"/>
  <c r="H354" i="28"/>
  <c r="I354" i="28"/>
  <c r="J354" i="28"/>
  <c r="E334" i="28"/>
  <c r="F334" i="28"/>
  <c r="G334" i="28"/>
  <c r="H334" i="28"/>
  <c r="I334" i="28"/>
  <c r="J334" i="28"/>
  <c r="E925" i="28"/>
  <c r="F925" i="28"/>
  <c r="G925" i="28"/>
  <c r="H925" i="28"/>
  <c r="I925" i="28"/>
  <c r="J925" i="28"/>
  <c r="E991" i="28"/>
  <c r="F991" i="28"/>
  <c r="G991" i="28"/>
  <c r="H991" i="28"/>
  <c r="I991" i="28"/>
  <c r="J991" i="28"/>
  <c r="E3093" i="28"/>
  <c r="F3093" i="28"/>
  <c r="G3093" i="28"/>
  <c r="H3093" i="28"/>
  <c r="I3093" i="28"/>
  <c r="J3093" i="28"/>
  <c r="E515" i="28"/>
  <c r="F515" i="28"/>
  <c r="G515" i="28"/>
  <c r="H515" i="28"/>
  <c r="I515" i="28"/>
  <c r="J515" i="28"/>
  <c r="E3094" i="28"/>
  <c r="F3094" i="28"/>
  <c r="G3094" i="28"/>
  <c r="H3094" i="28"/>
  <c r="I3094" i="28"/>
  <c r="J3094" i="28"/>
  <c r="E3095" i="28"/>
  <c r="F3095" i="28"/>
  <c r="G3095" i="28"/>
  <c r="H3095" i="28"/>
  <c r="I3095" i="28"/>
  <c r="J3095" i="28"/>
  <c r="E3096" i="28"/>
  <c r="F3096" i="28"/>
  <c r="G3096" i="28"/>
  <c r="H3096" i="28"/>
  <c r="I3096" i="28"/>
  <c r="J3096" i="28"/>
  <c r="E3097" i="28"/>
  <c r="F3097" i="28"/>
  <c r="G3097" i="28"/>
  <c r="H3097" i="28"/>
  <c r="I3097" i="28"/>
  <c r="J3097" i="28"/>
  <c r="E311" i="28"/>
  <c r="F311" i="28"/>
  <c r="G311" i="28"/>
  <c r="H311" i="28"/>
  <c r="I311" i="28"/>
  <c r="J311" i="28"/>
  <c r="E3098" i="28"/>
  <c r="F3098" i="28"/>
  <c r="G3098" i="28"/>
  <c r="H3098" i="28"/>
  <c r="I3098" i="28"/>
  <c r="J3098" i="28"/>
  <c r="E3099" i="28"/>
  <c r="F3099" i="28"/>
  <c r="G3099" i="28"/>
  <c r="H3099" i="28"/>
  <c r="I3099" i="28"/>
  <c r="J3099" i="28"/>
  <c r="E3100" i="28"/>
  <c r="F3100" i="28"/>
  <c r="G3100" i="28"/>
  <c r="H3100" i="28"/>
  <c r="I3100" i="28"/>
  <c r="J3100" i="28"/>
  <c r="E3101" i="28"/>
  <c r="F3101" i="28"/>
  <c r="G3101" i="28"/>
  <c r="H3101" i="28"/>
  <c r="I3101" i="28"/>
  <c r="J3101" i="28"/>
  <c r="E3102" i="28"/>
  <c r="F3102" i="28"/>
  <c r="G3102" i="28"/>
  <c r="H3102" i="28"/>
  <c r="I3102" i="28"/>
  <c r="J3102" i="28"/>
  <c r="E968" i="28"/>
  <c r="F968" i="28"/>
  <c r="G968" i="28"/>
  <c r="H968" i="28"/>
  <c r="I968" i="28"/>
  <c r="J968" i="28"/>
  <c r="E265" i="28"/>
  <c r="F265" i="28"/>
  <c r="G265" i="28"/>
  <c r="H265" i="28"/>
  <c r="I265" i="28"/>
  <c r="J265" i="28"/>
  <c r="E3103" i="28"/>
  <c r="F3103" i="28"/>
  <c r="G3103" i="28"/>
  <c r="H3103" i="28"/>
  <c r="I3103" i="28"/>
  <c r="J3103" i="28"/>
  <c r="E926" i="28"/>
  <c r="F926" i="28"/>
  <c r="G926" i="28"/>
  <c r="H926" i="28"/>
  <c r="I926" i="28"/>
  <c r="J926" i="28"/>
  <c r="E331" i="28"/>
  <c r="F331" i="28"/>
  <c r="G331" i="28"/>
  <c r="H331" i="28"/>
  <c r="I331" i="28"/>
  <c r="J331" i="28"/>
  <c r="E630" i="28"/>
  <c r="F630" i="28"/>
  <c r="G630" i="28"/>
  <c r="H630" i="28"/>
  <c r="I630" i="28"/>
  <c r="J630" i="28"/>
  <c r="E809" i="28"/>
  <c r="F809" i="28"/>
  <c r="G809" i="28"/>
  <c r="H809" i="28"/>
  <c r="I809" i="28"/>
  <c r="J809" i="28"/>
  <c r="E841" i="28"/>
  <c r="F841" i="28"/>
  <c r="G841" i="28"/>
  <c r="H841" i="28"/>
  <c r="I841" i="28"/>
  <c r="J841" i="28"/>
  <c r="E1212" i="28"/>
  <c r="F1212" i="28"/>
  <c r="G1212" i="28"/>
  <c r="H1212" i="28"/>
  <c r="I1212" i="28"/>
  <c r="J1212" i="28"/>
  <c r="E3104" i="28"/>
  <c r="F3104" i="28"/>
  <c r="G3104" i="28"/>
  <c r="H3104" i="28"/>
  <c r="I3104" i="28"/>
  <c r="J3104" i="28"/>
  <c r="E3105" i="28"/>
  <c r="F3105" i="28"/>
  <c r="G3105" i="28"/>
  <c r="H3105" i="28"/>
  <c r="I3105" i="28"/>
  <c r="J3105" i="28"/>
  <c r="E3106" i="28"/>
  <c r="F3106" i="28"/>
  <c r="G3106" i="28"/>
  <c r="H3106" i="28"/>
  <c r="I3106" i="28"/>
  <c r="J3106" i="28"/>
  <c r="E3107" i="28"/>
  <c r="F3107" i="28"/>
  <c r="G3107" i="28"/>
  <c r="H3107" i="28"/>
  <c r="I3107" i="28"/>
  <c r="J3107" i="28"/>
  <c r="E3108" i="28"/>
  <c r="F3108" i="28"/>
  <c r="G3108" i="28"/>
  <c r="H3108" i="28"/>
  <c r="I3108" i="28"/>
  <c r="J3108" i="28"/>
  <c r="E3109" i="28"/>
  <c r="F3109" i="28"/>
  <c r="G3109" i="28"/>
  <c r="H3109" i="28"/>
  <c r="I3109" i="28"/>
  <c r="J3109" i="28"/>
  <c r="E927" i="28"/>
  <c r="F927" i="28"/>
  <c r="G927" i="28"/>
  <c r="H927" i="28"/>
  <c r="I927" i="28"/>
  <c r="J927" i="28"/>
  <c r="E3110" i="28"/>
  <c r="F3110" i="28"/>
  <c r="G3110" i="28"/>
  <c r="H3110" i="28"/>
  <c r="I3110" i="28"/>
  <c r="J3110" i="28"/>
  <c r="E3111" i="28"/>
  <c r="F3111" i="28"/>
  <c r="G3111" i="28"/>
  <c r="H3111" i="28"/>
  <c r="I3111" i="28"/>
  <c r="J3111" i="28"/>
  <c r="E1397" i="28"/>
  <c r="F1397" i="28"/>
  <c r="G1397" i="28"/>
  <c r="H1397" i="28"/>
  <c r="I1397" i="28"/>
  <c r="J1397" i="28"/>
  <c r="E679" i="28"/>
  <c r="F679" i="28"/>
  <c r="G679" i="28"/>
  <c r="H679" i="28"/>
  <c r="I679" i="28"/>
  <c r="J679" i="28"/>
  <c r="E3112" i="28"/>
  <c r="F3112" i="28"/>
  <c r="G3112" i="28"/>
  <c r="H3112" i="28"/>
  <c r="I3112" i="28"/>
  <c r="J3112" i="28"/>
  <c r="E587" i="28"/>
  <c r="F587" i="28"/>
  <c r="G587" i="28"/>
  <c r="H587" i="28"/>
  <c r="I587" i="28"/>
  <c r="J587" i="28"/>
  <c r="E1020" i="28"/>
  <c r="F1020" i="28"/>
  <c r="G1020" i="28"/>
  <c r="H1020" i="28"/>
  <c r="I1020" i="28"/>
  <c r="J1020" i="28"/>
  <c r="E1342" i="28"/>
  <c r="F1342" i="28"/>
  <c r="G1342" i="28"/>
  <c r="H1342" i="28"/>
  <c r="I1342" i="28"/>
  <c r="J1342" i="28"/>
  <c r="E603" i="28"/>
  <c r="F603" i="28"/>
  <c r="G603" i="28"/>
  <c r="H603" i="28"/>
  <c r="I603" i="28"/>
  <c r="J603" i="28"/>
  <c r="E3113" i="28"/>
  <c r="F3113" i="28"/>
  <c r="G3113" i="28"/>
  <c r="H3113" i="28"/>
  <c r="I3113" i="28"/>
  <c r="J3113" i="28"/>
  <c r="E449" i="28"/>
  <c r="F449" i="28"/>
  <c r="G449" i="28"/>
  <c r="H449" i="28"/>
  <c r="I449" i="28"/>
  <c r="J449" i="28"/>
  <c r="E3114" i="28"/>
  <c r="F3114" i="28"/>
  <c r="G3114" i="28"/>
  <c r="H3114" i="28"/>
  <c r="I3114" i="28"/>
  <c r="J3114" i="28"/>
  <c r="E3115" i="28"/>
  <c r="F3115" i="28"/>
  <c r="G3115" i="28"/>
  <c r="H3115" i="28"/>
  <c r="I3115" i="28"/>
  <c r="J3115" i="28"/>
  <c r="E3116" i="28"/>
  <c r="F3116" i="28"/>
  <c r="G3116" i="28"/>
  <c r="H3116" i="28"/>
  <c r="I3116" i="28"/>
  <c r="J3116" i="28"/>
  <c r="E3117" i="28"/>
  <c r="F3117" i="28"/>
  <c r="G3117" i="28"/>
  <c r="H3117" i="28"/>
  <c r="I3117" i="28"/>
  <c r="J3117" i="28"/>
  <c r="E3118" i="28"/>
  <c r="F3118" i="28"/>
  <c r="G3118" i="28"/>
  <c r="H3118" i="28"/>
  <c r="I3118" i="28"/>
  <c r="J3118" i="28"/>
  <c r="E3119" i="28"/>
  <c r="F3119" i="28"/>
  <c r="G3119" i="28"/>
  <c r="H3119" i="28"/>
  <c r="I3119" i="28"/>
  <c r="J3119" i="28"/>
  <c r="E631" i="28"/>
  <c r="F631" i="28"/>
  <c r="G631" i="28"/>
  <c r="H631" i="28"/>
  <c r="I631" i="28"/>
  <c r="J631" i="28"/>
  <c r="E418" i="28"/>
  <c r="F418" i="28"/>
  <c r="G418" i="28"/>
  <c r="H418" i="28"/>
  <c r="I418" i="28"/>
  <c r="J418" i="28"/>
  <c r="E697" i="28"/>
  <c r="F697" i="28"/>
  <c r="G697" i="28"/>
  <c r="H697" i="28"/>
  <c r="I697" i="28"/>
  <c r="J697" i="28"/>
  <c r="E875" i="28"/>
  <c r="F875" i="28"/>
  <c r="G875" i="28"/>
  <c r="H875" i="28"/>
  <c r="I875" i="28"/>
  <c r="J875" i="28"/>
  <c r="E333" i="28"/>
  <c r="F333" i="28"/>
  <c r="G333" i="28"/>
  <c r="H333" i="28"/>
  <c r="I333" i="28"/>
  <c r="J333" i="28"/>
  <c r="E1213" i="28"/>
  <c r="F1213" i="28"/>
  <c r="G1213" i="28"/>
  <c r="H1213" i="28"/>
  <c r="I1213" i="28"/>
  <c r="J1213" i="28"/>
  <c r="E3120" i="28"/>
  <c r="F3120" i="28"/>
  <c r="G3120" i="28"/>
  <c r="H3120" i="28"/>
  <c r="I3120" i="28"/>
  <c r="J3120" i="28"/>
  <c r="E842" i="28"/>
  <c r="F842" i="28"/>
  <c r="G842" i="28"/>
  <c r="H842" i="28"/>
  <c r="I842" i="28"/>
  <c r="J842" i="28"/>
  <c r="E3121" i="28"/>
  <c r="F3121" i="28"/>
  <c r="G3121" i="28"/>
  <c r="H3121" i="28"/>
  <c r="I3121" i="28"/>
  <c r="J3121" i="28"/>
  <c r="E3122" i="28"/>
  <c r="F3122" i="28"/>
  <c r="G3122" i="28"/>
  <c r="H3122" i="28"/>
  <c r="I3122" i="28"/>
  <c r="J3122" i="28"/>
  <c r="E3123" i="28"/>
  <c r="F3123" i="28"/>
  <c r="G3123" i="28"/>
  <c r="H3123" i="28"/>
  <c r="I3123" i="28"/>
  <c r="J3123" i="28"/>
  <c r="E173" i="28"/>
  <c r="F173" i="28"/>
  <c r="G173" i="28"/>
  <c r="H173" i="28"/>
  <c r="I173" i="28"/>
  <c r="J173" i="28"/>
  <c r="E3124" i="28"/>
  <c r="F3124" i="28"/>
  <c r="G3124" i="28"/>
  <c r="H3124" i="28"/>
  <c r="I3124" i="28"/>
  <c r="J3124" i="28"/>
  <c r="E3125" i="28"/>
  <c r="F3125" i="28"/>
  <c r="G3125" i="28"/>
  <c r="H3125" i="28"/>
  <c r="I3125" i="28"/>
  <c r="J3125" i="28"/>
  <c r="E3126" i="28"/>
  <c r="F3126" i="28"/>
  <c r="G3126" i="28"/>
  <c r="H3126" i="28"/>
  <c r="I3126" i="28"/>
  <c r="J3126" i="28"/>
  <c r="E3127" i="28"/>
  <c r="F3127" i="28"/>
  <c r="G3127" i="28"/>
  <c r="H3127" i="28"/>
  <c r="I3127" i="28"/>
  <c r="J3127" i="28"/>
  <c r="E3128" i="28"/>
  <c r="F3128" i="28"/>
  <c r="G3128" i="28"/>
  <c r="H3128" i="28"/>
  <c r="I3128" i="28"/>
  <c r="J3128" i="28"/>
  <c r="E3129" i="28"/>
  <c r="F3129" i="28"/>
  <c r="G3129" i="28"/>
  <c r="H3129" i="28"/>
  <c r="I3129" i="28"/>
  <c r="J3129" i="28"/>
  <c r="E3130" i="28"/>
  <c r="F3130" i="28"/>
  <c r="G3130" i="28"/>
  <c r="H3130" i="28"/>
  <c r="I3130" i="28"/>
  <c r="J3130" i="28"/>
  <c r="E783" i="28"/>
  <c r="F783" i="28"/>
  <c r="G783" i="28"/>
  <c r="H783" i="28"/>
  <c r="I783" i="28"/>
  <c r="J783" i="28"/>
  <c r="E231" i="28"/>
  <c r="F231" i="28"/>
  <c r="G231" i="28"/>
  <c r="H231" i="28"/>
  <c r="I231" i="28"/>
  <c r="J231" i="28"/>
  <c r="E3131" i="28"/>
  <c r="F3131" i="28"/>
  <c r="G3131" i="28"/>
  <c r="H3131" i="28"/>
  <c r="I3131" i="28"/>
  <c r="J3131" i="28"/>
  <c r="E3132" i="28"/>
  <c r="F3132" i="28"/>
  <c r="G3132" i="28"/>
  <c r="H3132" i="28"/>
  <c r="I3132" i="28"/>
  <c r="J3132" i="28"/>
  <c r="E3133" i="28"/>
  <c r="F3133" i="28"/>
  <c r="G3133" i="28"/>
  <c r="H3133" i="28"/>
  <c r="I3133" i="28"/>
  <c r="J3133" i="28"/>
  <c r="E3134" i="28"/>
  <c r="F3134" i="28"/>
  <c r="G3134" i="28"/>
  <c r="H3134" i="28"/>
  <c r="I3134" i="28"/>
  <c r="J3134" i="28"/>
  <c r="E3135" i="28"/>
  <c r="F3135" i="28"/>
  <c r="G3135" i="28"/>
  <c r="H3135" i="28"/>
  <c r="I3135" i="28"/>
  <c r="J3135" i="28"/>
  <c r="E3136" i="28"/>
  <c r="F3136" i="28"/>
  <c r="G3136" i="28"/>
  <c r="H3136" i="28"/>
  <c r="I3136" i="28"/>
  <c r="J3136" i="28"/>
  <c r="E3137" i="28"/>
  <c r="F3137" i="28"/>
  <c r="G3137" i="28"/>
  <c r="H3137" i="28"/>
  <c r="I3137" i="28"/>
  <c r="J3137" i="28"/>
  <c r="E3138" i="28"/>
  <c r="F3138" i="28"/>
  <c r="G3138" i="28"/>
  <c r="H3138" i="28"/>
  <c r="I3138" i="28"/>
  <c r="J3138" i="28"/>
  <c r="E3139" i="28"/>
  <c r="F3139" i="28"/>
  <c r="G3139" i="28"/>
  <c r="H3139" i="28"/>
  <c r="I3139" i="28"/>
  <c r="J3139" i="28"/>
  <c r="E3140" i="28"/>
  <c r="F3140" i="28"/>
  <c r="G3140" i="28"/>
  <c r="H3140" i="28"/>
  <c r="I3140" i="28"/>
  <c r="J3140" i="28"/>
  <c r="E3141" i="28"/>
  <c r="F3141" i="28"/>
  <c r="G3141" i="28"/>
  <c r="H3141" i="28"/>
  <c r="I3141" i="28"/>
  <c r="J3141" i="28"/>
  <c r="E3142" i="28"/>
  <c r="F3142" i="28"/>
  <c r="G3142" i="28"/>
  <c r="H3142" i="28"/>
  <c r="I3142" i="28"/>
  <c r="J3142" i="28"/>
  <c r="E3143" i="28"/>
  <c r="F3143" i="28"/>
  <c r="G3143" i="28"/>
  <c r="H3143" i="28"/>
  <c r="I3143" i="28"/>
  <c r="J3143" i="28"/>
  <c r="E3144" i="28"/>
  <c r="F3144" i="28"/>
  <c r="G3144" i="28"/>
  <c r="H3144" i="28"/>
  <c r="I3144" i="28"/>
  <c r="J3144" i="28"/>
  <c r="E3145" i="28"/>
  <c r="F3145" i="28"/>
  <c r="G3145" i="28"/>
  <c r="H3145" i="28"/>
  <c r="I3145" i="28"/>
  <c r="J3145" i="28"/>
  <c r="E3146" i="28"/>
  <c r="F3146" i="28"/>
  <c r="G3146" i="28"/>
  <c r="H3146" i="28"/>
  <c r="I3146" i="28"/>
  <c r="J3146" i="28"/>
  <c r="E3147" i="28"/>
  <c r="F3147" i="28"/>
  <c r="G3147" i="28"/>
  <c r="H3147" i="28"/>
  <c r="I3147" i="28"/>
  <c r="J3147" i="28"/>
  <c r="E3148" i="28"/>
  <c r="F3148" i="28"/>
  <c r="G3148" i="28"/>
  <c r="H3148" i="28"/>
  <c r="I3148" i="28"/>
  <c r="J3148" i="28"/>
  <c r="E747" i="28"/>
  <c r="F747" i="28"/>
  <c r="G747" i="28"/>
  <c r="H747" i="28"/>
  <c r="I747" i="28"/>
  <c r="J747" i="28"/>
  <c r="E3149" i="28"/>
  <c r="F3149" i="28"/>
  <c r="G3149" i="28"/>
  <c r="H3149" i="28"/>
  <c r="I3149" i="28"/>
  <c r="J3149" i="28"/>
  <c r="E3150" i="28"/>
  <c r="F3150" i="28"/>
  <c r="G3150" i="28"/>
  <c r="H3150" i="28"/>
  <c r="I3150" i="28"/>
  <c r="J3150" i="28"/>
  <c r="E876" i="28"/>
  <c r="F876" i="28"/>
  <c r="G876" i="28"/>
  <c r="H876" i="28"/>
  <c r="I876" i="28"/>
  <c r="J876" i="28"/>
  <c r="E1066" i="28"/>
  <c r="F1066" i="28"/>
  <c r="G1066" i="28"/>
  <c r="H1066" i="28"/>
  <c r="I1066" i="28"/>
  <c r="J1066" i="28"/>
  <c r="E992" i="28"/>
  <c r="F992" i="28"/>
  <c r="G992" i="28"/>
  <c r="H992" i="28"/>
  <c r="I992" i="28"/>
  <c r="J992" i="28"/>
  <c r="E652" i="28"/>
  <c r="F652" i="28"/>
  <c r="G652" i="28"/>
  <c r="H652" i="28"/>
  <c r="I652" i="28"/>
  <c r="J652" i="28"/>
  <c r="E3151" i="28"/>
  <c r="F3151" i="28"/>
  <c r="G3151" i="28"/>
  <c r="H3151" i="28"/>
  <c r="I3151" i="28"/>
  <c r="J3151" i="28"/>
  <c r="E3152" i="28"/>
  <c r="F3152" i="28"/>
  <c r="G3152" i="28"/>
  <c r="H3152" i="28"/>
  <c r="I3152" i="28"/>
  <c r="J3152" i="28"/>
  <c r="E3153" i="28"/>
  <c r="F3153" i="28"/>
  <c r="G3153" i="28"/>
  <c r="H3153" i="28"/>
  <c r="I3153" i="28"/>
  <c r="J3153" i="28"/>
  <c r="E3154" i="28"/>
  <c r="F3154" i="28"/>
  <c r="G3154" i="28"/>
  <c r="H3154" i="28"/>
  <c r="I3154" i="28"/>
  <c r="J3154" i="28"/>
  <c r="E3155" i="28"/>
  <c r="F3155" i="28"/>
  <c r="G3155" i="28"/>
  <c r="H3155" i="28"/>
  <c r="I3155" i="28"/>
  <c r="J3155" i="28"/>
  <c r="E3156" i="28"/>
  <c r="F3156" i="28"/>
  <c r="G3156" i="28"/>
  <c r="H3156" i="28"/>
  <c r="I3156" i="28"/>
  <c r="J3156" i="28"/>
  <c r="E3157" i="28"/>
  <c r="F3157" i="28"/>
  <c r="G3157" i="28"/>
  <c r="H3157" i="28"/>
  <c r="I3157" i="28"/>
  <c r="J3157" i="28"/>
  <c r="E3158" i="28"/>
  <c r="F3158" i="28"/>
  <c r="G3158" i="28"/>
  <c r="H3158" i="28"/>
  <c r="I3158" i="28"/>
  <c r="J3158" i="28"/>
  <c r="E3159" i="28"/>
  <c r="F3159" i="28"/>
  <c r="G3159" i="28"/>
  <c r="H3159" i="28"/>
  <c r="I3159" i="28"/>
  <c r="J3159" i="28"/>
  <c r="E3160" i="28"/>
  <c r="F3160" i="28"/>
  <c r="G3160" i="28"/>
  <c r="H3160" i="28"/>
  <c r="I3160" i="28"/>
  <c r="J3160" i="28"/>
  <c r="E3161" i="28"/>
  <c r="F3161" i="28"/>
  <c r="G3161" i="28"/>
  <c r="H3161" i="28"/>
  <c r="I3161" i="28"/>
  <c r="J3161" i="28"/>
  <c r="E3162" i="28"/>
  <c r="F3162" i="28"/>
  <c r="G3162" i="28"/>
  <c r="H3162" i="28"/>
  <c r="I3162" i="28"/>
  <c r="J3162" i="28"/>
  <c r="E3163" i="28"/>
  <c r="F3163" i="28"/>
  <c r="G3163" i="28"/>
  <c r="H3163" i="28"/>
  <c r="I3163" i="28"/>
  <c r="J3163" i="28"/>
  <c r="E3164" i="28"/>
  <c r="F3164" i="28"/>
  <c r="G3164" i="28"/>
  <c r="H3164" i="28"/>
  <c r="I3164" i="28"/>
  <c r="J3164" i="28"/>
  <c r="E810" i="28"/>
  <c r="F810" i="28"/>
  <c r="G810" i="28"/>
  <c r="H810" i="28"/>
  <c r="I810" i="28"/>
  <c r="J810" i="28"/>
  <c r="E3165" i="28"/>
  <c r="F3165" i="28"/>
  <c r="G3165" i="28"/>
  <c r="H3165" i="28"/>
  <c r="I3165" i="28"/>
  <c r="J3165" i="28"/>
  <c r="E3166" i="28"/>
  <c r="F3166" i="28"/>
  <c r="G3166" i="28"/>
  <c r="H3166" i="28"/>
  <c r="I3166" i="28"/>
  <c r="J3166" i="28"/>
  <c r="E1458" i="28"/>
  <c r="F1458" i="28"/>
  <c r="G1458" i="28"/>
  <c r="H1458" i="28"/>
  <c r="I1458" i="28"/>
  <c r="J1458" i="28"/>
  <c r="E3167" i="28"/>
  <c r="F3167" i="28"/>
  <c r="G3167" i="28"/>
  <c r="H3167" i="28"/>
  <c r="I3167" i="28"/>
  <c r="J3167" i="28"/>
  <c r="E1459" i="28"/>
  <c r="F1459" i="28"/>
  <c r="G1459" i="28"/>
  <c r="H1459" i="28"/>
  <c r="I1459" i="28"/>
  <c r="J1459" i="28"/>
  <c r="E228" i="28"/>
  <c r="F228" i="28"/>
  <c r="G228" i="28"/>
  <c r="H228" i="28"/>
  <c r="I228" i="28"/>
  <c r="J228" i="28"/>
  <c r="E706" i="28"/>
  <c r="F706" i="28"/>
  <c r="G706" i="28"/>
  <c r="H706" i="28"/>
  <c r="I706" i="28"/>
  <c r="J706" i="28"/>
  <c r="E666" i="28"/>
  <c r="F666" i="28"/>
  <c r="G666" i="28"/>
  <c r="H666" i="28"/>
  <c r="I666" i="28"/>
  <c r="J666" i="28"/>
  <c r="E897" i="28"/>
  <c r="F897" i="28"/>
  <c r="G897" i="28"/>
  <c r="H897" i="28"/>
  <c r="I897" i="28"/>
  <c r="J897" i="28"/>
  <c r="E604" i="28"/>
  <c r="F604" i="28"/>
  <c r="G604" i="28"/>
  <c r="H604" i="28"/>
  <c r="I604" i="28"/>
  <c r="J604" i="28"/>
  <c r="E3168" i="28"/>
  <c r="F3168" i="28"/>
  <c r="G3168" i="28"/>
  <c r="H3168" i="28"/>
  <c r="I3168" i="28"/>
  <c r="J3168" i="28"/>
  <c r="E3169" i="28"/>
  <c r="F3169" i="28"/>
  <c r="G3169" i="28"/>
  <c r="H3169" i="28"/>
  <c r="I3169" i="28"/>
  <c r="J3169" i="28"/>
  <c r="E3170" i="28"/>
  <c r="F3170" i="28"/>
  <c r="G3170" i="28"/>
  <c r="H3170" i="28"/>
  <c r="I3170" i="28"/>
  <c r="J3170" i="28"/>
  <c r="E3171" i="28"/>
  <c r="F3171" i="28"/>
  <c r="G3171" i="28"/>
  <c r="H3171" i="28"/>
  <c r="I3171" i="28"/>
  <c r="J3171" i="28"/>
  <c r="E3172" i="28"/>
  <c r="F3172" i="28"/>
  <c r="G3172" i="28"/>
  <c r="H3172" i="28"/>
  <c r="I3172" i="28"/>
  <c r="J3172" i="28"/>
  <c r="E222" i="28"/>
  <c r="F222" i="28"/>
  <c r="G222" i="28"/>
  <c r="H222" i="28"/>
  <c r="I222" i="28"/>
  <c r="J222" i="28"/>
  <c r="E3173" i="28"/>
  <c r="F3173" i="28"/>
  <c r="G3173" i="28"/>
  <c r="H3173" i="28"/>
  <c r="I3173" i="28"/>
  <c r="J3173" i="28"/>
  <c r="E680" i="28"/>
  <c r="F680" i="28"/>
  <c r="G680" i="28"/>
  <c r="H680" i="28"/>
  <c r="I680" i="28"/>
  <c r="J680" i="28"/>
  <c r="E3174" i="28"/>
  <c r="F3174" i="28"/>
  <c r="G3174" i="28"/>
  <c r="H3174" i="28"/>
  <c r="I3174" i="28"/>
  <c r="J3174" i="28"/>
  <c r="E3175" i="28"/>
  <c r="F3175" i="28"/>
  <c r="G3175" i="28"/>
  <c r="H3175" i="28"/>
  <c r="I3175" i="28"/>
  <c r="J3175" i="28"/>
  <c r="E3176" i="28"/>
  <c r="F3176" i="28"/>
  <c r="G3176" i="28"/>
  <c r="H3176" i="28"/>
  <c r="I3176" i="28"/>
  <c r="J3176" i="28"/>
  <c r="E1021" i="28"/>
  <c r="F1021" i="28"/>
  <c r="G1021" i="28"/>
  <c r="H1021" i="28"/>
  <c r="I1021" i="28"/>
  <c r="J1021" i="28"/>
  <c r="E540" i="28"/>
  <c r="F540" i="28"/>
  <c r="G540" i="28"/>
  <c r="H540" i="28"/>
  <c r="I540" i="28"/>
  <c r="J540" i="28"/>
  <c r="E55" i="28"/>
  <c r="F55" i="28"/>
  <c r="G55" i="28"/>
  <c r="H55" i="28"/>
  <c r="I55" i="28"/>
  <c r="J55" i="28"/>
  <c r="E127" i="28"/>
  <c r="F127" i="28"/>
  <c r="G127" i="28"/>
  <c r="H127" i="28"/>
  <c r="I127" i="28"/>
  <c r="J127" i="28"/>
  <c r="E4" i="28"/>
  <c r="F4" i="28"/>
  <c r="G4" i="28"/>
  <c r="H4" i="28"/>
  <c r="I4" i="28"/>
  <c r="J4" i="28"/>
  <c r="E3177" i="28"/>
  <c r="F3177" i="28"/>
  <c r="G3177" i="28"/>
  <c r="H3177" i="28"/>
  <c r="I3177" i="28"/>
  <c r="J3177" i="28"/>
  <c r="E516" i="28"/>
  <c r="F516" i="28"/>
  <c r="G516" i="28"/>
  <c r="H516" i="28"/>
  <c r="I516" i="28"/>
  <c r="J516" i="28"/>
  <c r="E843" i="28"/>
  <c r="F843" i="28"/>
  <c r="G843" i="28"/>
  <c r="H843" i="28"/>
  <c r="I843" i="28"/>
  <c r="J843" i="28"/>
  <c r="E212" i="28"/>
  <c r="F212" i="28"/>
  <c r="G212" i="28"/>
  <c r="H212" i="28"/>
  <c r="I212" i="28"/>
  <c r="J212" i="28"/>
  <c r="E3178" i="28"/>
  <c r="F3178" i="28"/>
  <c r="G3178" i="28"/>
  <c r="H3178" i="28"/>
  <c r="I3178" i="28"/>
  <c r="J3178" i="28"/>
  <c r="E3179" i="28"/>
  <c r="F3179" i="28"/>
  <c r="G3179" i="28"/>
  <c r="H3179" i="28"/>
  <c r="I3179" i="28"/>
  <c r="J3179" i="28"/>
  <c r="E1131" i="28"/>
  <c r="F1131" i="28"/>
  <c r="G1131" i="28"/>
  <c r="H1131" i="28"/>
  <c r="I1131" i="28"/>
  <c r="J1131" i="28"/>
  <c r="E1039" i="28"/>
  <c r="F1039" i="28"/>
  <c r="G1039" i="28"/>
  <c r="H1039" i="28"/>
  <c r="I1039" i="28"/>
  <c r="J1039" i="28"/>
  <c r="E3180" i="28"/>
  <c r="F3180" i="28"/>
  <c r="G3180" i="28"/>
  <c r="H3180" i="28"/>
  <c r="I3180" i="28"/>
  <c r="J3180" i="28"/>
  <c r="E570" i="28"/>
  <c r="F570" i="28"/>
  <c r="G570" i="28"/>
  <c r="H570" i="28"/>
  <c r="I570" i="28"/>
  <c r="J570" i="28"/>
  <c r="E969" i="28"/>
  <c r="F969" i="28"/>
  <c r="G969" i="28"/>
  <c r="H969" i="28"/>
  <c r="I969" i="28"/>
  <c r="J969" i="28"/>
  <c r="E3181" i="28"/>
  <c r="F3181" i="28"/>
  <c r="G3181" i="28"/>
  <c r="H3181" i="28"/>
  <c r="I3181" i="28"/>
  <c r="J3181" i="28"/>
  <c r="E1343" i="28"/>
  <c r="F1343" i="28"/>
  <c r="G1343" i="28"/>
  <c r="H1343" i="28"/>
  <c r="I1343" i="28"/>
  <c r="J1343" i="28"/>
  <c r="E3182" i="28"/>
  <c r="F3182" i="28"/>
  <c r="G3182" i="28"/>
  <c r="H3182" i="28"/>
  <c r="I3182" i="28"/>
  <c r="J3182" i="28"/>
  <c r="E632" i="28"/>
  <c r="F632" i="28"/>
  <c r="G632" i="28"/>
  <c r="H632" i="28"/>
  <c r="I632" i="28"/>
  <c r="J632" i="28"/>
  <c r="E3183" i="28"/>
  <c r="F3183" i="28"/>
  <c r="G3183" i="28"/>
  <c r="H3183" i="28"/>
  <c r="I3183" i="28"/>
  <c r="J3183" i="28"/>
  <c r="E3184" i="28"/>
  <c r="F3184" i="28"/>
  <c r="G3184" i="28"/>
  <c r="H3184" i="28"/>
  <c r="I3184" i="28"/>
  <c r="J3184" i="28"/>
  <c r="E3185" i="28"/>
  <c r="F3185" i="28"/>
  <c r="G3185" i="28"/>
  <c r="H3185" i="28"/>
  <c r="I3185" i="28"/>
  <c r="J3185" i="28"/>
  <c r="E3186" i="28"/>
  <c r="F3186" i="28"/>
  <c r="G3186" i="28"/>
  <c r="H3186" i="28"/>
  <c r="I3186" i="28"/>
  <c r="J3186" i="28"/>
  <c r="E393" i="28"/>
  <c r="F393" i="28"/>
  <c r="G393" i="28"/>
  <c r="H393" i="28"/>
  <c r="I393" i="28"/>
  <c r="J393" i="28"/>
  <c r="E3187" i="28"/>
  <c r="F3187" i="28"/>
  <c r="G3187" i="28"/>
  <c r="H3187" i="28"/>
  <c r="I3187" i="28"/>
  <c r="J3187" i="28"/>
  <c r="E3188" i="28"/>
  <c r="F3188" i="28"/>
  <c r="G3188" i="28"/>
  <c r="H3188" i="28"/>
  <c r="I3188" i="28"/>
  <c r="J3188" i="28"/>
  <c r="E3189" i="28"/>
  <c r="F3189" i="28"/>
  <c r="G3189" i="28"/>
  <c r="H3189" i="28"/>
  <c r="I3189" i="28"/>
  <c r="J3189" i="28"/>
  <c r="E3190" i="28"/>
  <c r="F3190" i="28"/>
  <c r="G3190" i="28"/>
  <c r="H3190" i="28"/>
  <c r="I3190" i="28"/>
  <c r="J3190" i="28"/>
  <c r="E3191" i="28"/>
  <c r="F3191" i="28"/>
  <c r="G3191" i="28"/>
  <c r="H3191" i="28"/>
  <c r="I3191" i="28"/>
  <c r="J3191" i="28"/>
  <c r="E784" i="28"/>
  <c r="F784" i="28"/>
  <c r="G784" i="28"/>
  <c r="H784" i="28"/>
  <c r="I784" i="28"/>
  <c r="J784" i="28"/>
  <c r="E404" i="28"/>
  <c r="F404" i="28"/>
  <c r="G404" i="28"/>
  <c r="H404" i="28"/>
  <c r="I404" i="28"/>
  <c r="J404" i="28"/>
  <c r="E748" i="28"/>
  <c r="F748" i="28"/>
  <c r="G748" i="28"/>
  <c r="H748" i="28"/>
  <c r="I748" i="28"/>
  <c r="J748" i="28"/>
  <c r="E660" i="28"/>
  <c r="F660" i="28"/>
  <c r="G660" i="28"/>
  <c r="H660" i="28"/>
  <c r="I660" i="28"/>
  <c r="J660" i="28"/>
  <c r="E1170" i="28"/>
  <c r="F1170" i="28"/>
  <c r="G1170" i="28"/>
  <c r="H1170" i="28"/>
  <c r="I1170" i="28"/>
  <c r="J1170" i="28"/>
  <c r="E3192" i="28"/>
  <c r="F3192" i="28"/>
  <c r="G3192" i="28"/>
  <c r="H3192" i="28"/>
  <c r="I3192" i="28"/>
  <c r="J3192" i="28"/>
  <c r="E633" i="28"/>
  <c r="F633" i="28"/>
  <c r="G633" i="28"/>
  <c r="H633" i="28"/>
  <c r="I633" i="28"/>
  <c r="J633" i="28"/>
  <c r="E3193" i="28"/>
  <c r="F3193" i="28"/>
  <c r="G3193" i="28"/>
  <c r="H3193" i="28"/>
  <c r="I3193" i="28"/>
  <c r="J3193" i="28"/>
  <c r="E945" i="28"/>
  <c r="F945" i="28"/>
  <c r="G945" i="28"/>
  <c r="H945" i="28"/>
  <c r="I945" i="28"/>
  <c r="J945" i="28"/>
  <c r="E3194" i="28"/>
  <c r="F3194" i="28"/>
  <c r="G3194" i="28"/>
  <c r="H3194" i="28"/>
  <c r="I3194" i="28"/>
  <c r="J3194" i="28"/>
  <c r="E3195" i="28"/>
  <c r="F3195" i="28"/>
  <c r="G3195" i="28"/>
  <c r="H3195" i="28"/>
  <c r="I3195" i="28"/>
  <c r="J3195" i="28"/>
  <c r="E3196" i="28"/>
  <c r="F3196" i="28"/>
  <c r="G3196" i="28"/>
  <c r="H3196" i="28"/>
  <c r="I3196" i="28"/>
  <c r="J3196" i="28"/>
  <c r="E3197" i="28"/>
  <c r="F3197" i="28"/>
  <c r="G3197" i="28"/>
  <c r="H3197" i="28"/>
  <c r="I3197" i="28"/>
  <c r="J3197" i="28"/>
  <c r="E771" i="28"/>
  <c r="F771" i="28"/>
  <c r="G771" i="28"/>
  <c r="H771" i="28"/>
  <c r="I771" i="28"/>
  <c r="J771" i="28"/>
  <c r="E3198" i="28"/>
  <c r="F3198" i="28"/>
  <c r="G3198" i="28"/>
  <c r="H3198" i="28"/>
  <c r="I3198" i="28"/>
  <c r="J3198" i="28"/>
  <c r="E3199" i="28"/>
  <c r="F3199" i="28"/>
  <c r="G3199" i="28"/>
  <c r="H3199" i="28"/>
  <c r="I3199" i="28"/>
  <c r="J3199" i="28"/>
  <c r="E3200" i="28"/>
  <c r="F3200" i="28"/>
  <c r="G3200" i="28"/>
  <c r="H3200" i="28"/>
  <c r="I3200" i="28"/>
  <c r="J3200" i="28"/>
  <c r="E3201" i="28"/>
  <c r="F3201" i="28"/>
  <c r="G3201" i="28"/>
  <c r="H3201" i="28"/>
  <c r="I3201" i="28"/>
  <c r="J3201" i="28"/>
  <c r="E3202" i="28"/>
  <c r="F3202" i="28"/>
  <c r="G3202" i="28"/>
  <c r="H3202" i="28"/>
  <c r="I3202" i="28"/>
  <c r="J3202" i="28"/>
  <c r="E3203" i="28"/>
  <c r="F3203" i="28"/>
  <c r="G3203" i="28"/>
  <c r="H3203" i="28"/>
  <c r="I3203" i="28"/>
  <c r="J3203" i="28"/>
  <c r="E3204" i="28"/>
  <c r="F3204" i="28"/>
  <c r="G3204" i="28"/>
  <c r="H3204" i="28"/>
  <c r="I3204" i="28"/>
  <c r="J3204" i="28"/>
  <c r="E3205" i="28"/>
  <c r="F3205" i="28"/>
  <c r="G3205" i="28"/>
  <c r="H3205" i="28"/>
  <c r="I3205" i="28"/>
  <c r="J3205" i="28"/>
  <c r="E3206" i="28"/>
  <c r="F3206" i="28"/>
  <c r="G3206" i="28"/>
  <c r="H3206" i="28"/>
  <c r="I3206" i="28"/>
  <c r="J3206" i="28"/>
  <c r="E3207" i="28"/>
  <c r="F3207" i="28"/>
  <c r="G3207" i="28"/>
  <c r="H3207" i="28"/>
  <c r="I3207" i="28"/>
  <c r="J3207" i="28"/>
  <c r="E588" i="28"/>
  <c r="F588" i="28"/>
  <c r="G588" i="28"/>
  <c r="H588" i="28"/>
  <c r="I588" i="28"/>
  <c r="J588" i="28"/>
  <c r="E3208" i="28"/>
  <c r="F3208" i="28"/>
  <c r="G3208" i="28"/>
  <c r="H3208" i="28"/>
  <c r="I3208" i="28"/>
  <c r="J3208" i="28"/>
  <c r="E3209" i="28"/>
  <c r="F3209" i="28"/>
  <c r="G3209" i="28"/>
  <c r="H3209" i="28"/>
  <c r="I3209" i="28"/>
  <c r="J3209" i="28"/>
  <c r="E3210" i="28"/>
  <c r="F3210" i="28"/>
  <c r="G3210" i="28"/>
  <c r="H3210" i="28"/>
  <c r="I3210" i="28"/>
  <c r="J3210" i="28"/>
  <c r="E3211" i="28"/>
  <c r="F3211" i="28"/>
  <c r="G3211" i="28"/>
  <c r="H3211" i="28"/>
  <c r="I3211" i="28"/>
  <c r="J3211" i="28"/>
  <c r="E3212" i="28"/>
  <c r="F3212" i="28"/>
  <c r="G3212" i="28"/>
  <c r="H3212" i="28"/>
  <c r="I3212" i="28"/>
  <c r="J3212" i="28"/>
  <c r="E3213" i="28"/>
  <c r="F3213" i="28"/>
  <c r="G3213" i="28"/>
  <c r="H3213" i="28"/>
  <c r="I3213" i="28"/>
  <c r="J3213" i="28"/>
  <c r="E3214" i="28"/>
  <c r="F3214" i="28"/>
  <c r="G3214" i="28"/>
  <c r="H3214" i="28"/>
  <c r="I3214" i="28"/>
  <c r="J3214" i="28"/>
  <c r="E3215" i="28"/>
  <c r="F3215" i="28"/>
  <c r="G3215" i="28"/>
  <c r="H3215" i="28"/>
  <c r="I3215" i="28"/>
  <c r="J3215" i="28"/>
  <c r="E3216" i="28"/>
  <c r="F3216" i="28"/>
  <c r="G3216" i="28"/>
  <c r="H3216" i="28"/>
  <c r="I3216" i="28"/>
  <c r="J3216" i="28"/>
  <c r="E3217" i="28"/>
  <c r="F3217" i="28"/>
  <c r="G3217" i="28"/>
  <c r="H3217" i="28"/>
  <c r="I3217" i="28"/>
  <c r="J3217" i="28"/>
  <c r="E3218" i="28"/>
  <c r="F3218" i="28"/>
  <c r="G3218" i="28"/>
  <c r="H3218" i="28"/>
  <c r="I3218" i="28"/>
  <c r="J3218" i="28"/>
  <c r="E3219" i="28"/>
  <c r="F3219" i="28"/>
  <c r="G3219" i="28"/>
  <c r="H3219" i="28"/>
  <c r="I3219" i="28"/>
  <c r="J3219" i="28"/>
  <c r="E698" i="28"/>
  <c r="F698" i="28"/>
  <c r="G698" i="28"/>
  <c r="H698" i="28"/>
  <c r="I698" i="28"/>
  <c r="J698" i="28"/>
  <c r="E3220" i="28"/>
  <c r="F3220" i="28"/>
  <c r="G3220" i="28"/>
  <c r="H3220" i="28"/>
  <c r="I3220" i="28"/>
  <c r="J3220" i="28"/>
  <c r="E3221" i="28"/>
  <c r="F3221" i="28"/>
  <c r="G3221" i="28"/>
  <c r="H3221" i="28"/>
  <c r="I3221" i="28"/>
  <c r="J3221" i="28"/>
  <c r="E3222" i="28"/>
  <c r="F3222" i="28"/>
  <c r="G3222" i="28"/>
  <c r="H3222" i="28"/>
  <c r="I3222" i="28"/>
  <c r="J3222" i="28"/>
  <c r="E3223" i="28"/>
  <c r="F3223" i="28"/>
  <c r="G3223" i="28"/>
  <c r="H3223" i="28"/>
  <c r="I3223" i="28"/>
  <c r="J3223" i="28"/>
  <c r="E3224" i="28"/>
  <c r="F3224" i="28"/>
  <c r="G3224" i="28"/>
  <c r="H3224" i="28"/>
  <c r="I3224" i="28"/>
  <c r="J3224" i="28"/>
  <c r="E3225" i="28"/>
  <c r="F3225" i="28"/>
  <c r="G3225" i="28"/>
  <c r="H3225" i="28"/>
  <c r="I3225" i="28"/>
  <c r="J3225" i="28"/>
  <c r="E1460" i="28"/>
  <c r="F1460" i="28"/>
  <c r="G1460" i="28"/>
  <c r="H1460" i="28"/>
  <c r="I1460" i="28"/>
  <c r="J1460" i="28"/>
  <c r="E3226" i="28"/>
  <c r="F3226" i="28"/>
  <c r="G3226" i="28"/>
  <c r="H3226" i="28"/>
  <c r="I3226" i="28"/>
  <c r="J3226" i="28"/>
  <c r="E1040" i="28"/>
  <c r="F1040" i="28"/>
  <c r="G1040" i="28"/>
  <c r="H1040" i="28"/>
  <c r="I1040" i="28"/>
  <c r="J1040" i="28"/>
  <c r="E1299" i="28"/>
  <c r="F1299" i="28"/>
  <c r="G1299" i="28"/>
  <c r="H1299" i="28"/>
  <c r="I1299" i="28"/>
  <c r="J1299" i="28"/>
  <c r="E1171" i="28"/>
  <c r="F1171" i="28"/>
  <c r="G1171" i="28"/>
  <c r="H1171" i="28"/>
  <c r="I1171" i="28"/>
  <c r="J1171" i="28"/>
  <c r="E3227" i="28"/>
  <c r="F3227" i="28"/>
  <c r="G3227" i="28"/>
  <c r="H3227" i="28"/>
  <c r="I3227" i="28"/>
  <c r="J3227" i="28"/>
  <c r="E857" i="28"/>
  <c r="F857" i="28"/>
  <c r="G857" i="28"/>
  <c r="H857" i="28"/>
  <c r="I857" i="28"/>
  <c r="J857" i="28"/>
  <c r="E3228" i="28"/>
  <c r="F3228" i="28"/>
  <c r="G3228" i="28"/>
  <c r="H3228" i="28"/>
  <c r="I3228" i="28"/>
  <c r="J3228" i="28"/>
  <c r="E3229" i="28"/>
  <c r="F3229" i="28"/>
  <c r="G3229" i="28"/>
  <c r="H3229" i="28"/>
  <c r="I3229" i="28"/>
  <c r="J3229" i="28"/>
  <c r="E3230" i="28"/>
  <c r="F3230" i="28"/>
  <c r="G3230" i="28"/>
  <c r="H3230" i="28"/>
  <c r="I3230" i="28"/>
  <c r="J3230" i="28"/>
  <c r="E3231" i="28"/>
  <c r="F3231" i="28"/>
  <c r="G3231" i="28"/>
  <c r="H3231" i="28"/>
  <c r="I3231" i="28"/>
  <c r="J3231" i="28"/>
  <c r="E3232" i="28"/>
  <c r="F3232" i="28"/>
  <c r="G3232" i="28"/>
  <c r="H3232" i="28"/>
  <c r="I3232" i="28"/>
  <c r="J3232" i="28"/>
  <c r="E3233" i="28"/>
  <c r="F3233" i="28"/>
  <c r="G3233" i="28"/>
  <c r="H3233" i="28"/>
  <c r="I3233" i="28"/>
  <c r="J3233" i="28"/>
  <c r="E3234" i="28"/>
  <c r="F3234" i="28"/>
  <c r="G3234" i="28"/>
  <c r="H3234" i="28"/>
  <c r="I3234" i="28"/>
  <c r="J3234" i="28"/>
  <c r="E3235" i="28"/>
  <c r="F3235" i="28"/>
  <c r="G3235" i="28"/>
  <c r="H3235" i="28"/>
  <c r="I3235" i="28"/>
  <c r="J3235" i="28"/>
  <c r="E3236" i="28"/>
  <c r="F3236" i="28"/>
  <c r="G3236" i="28"/>
  <c r="H3236" i="28"/>
  <c r="I3236" i="28"/>
  <c r="J3236" i="28"/>
  <c r="E505" i="28"/>
  <c r="F505" i="28"/>
  <c r="G505" i="28"/>
  <c r="H505" i="28"/>
  <c r="I505" i="28"/>
  <c r="J505" i="28"/>
  <c r="E3237" i="28"/>
  <c r="F3237" i="28"/>
  <c r="G3237" i="28"/>
  <c r="H3237" i="28"/>
  <c r="I3237" i="28"/>
  <c r="J3237" i="28"/>
  <c r="E3238" i="28"/>
  <c r="F3238" i="28"/>
  <c r="G3238" i="28"/>
  <c r="H3238" i="28"/>
  <c r="I3238" i="28"/>
  <c r="J3238" i="28"/>
  <c r="E293" i="28"/>
  <c r="F293" i="28"/>
  <c r="G293" i="28"/>
  <c r="H293" i="28"/>
  <c r="I293" i="28"/>
  <c r="J293" i="28"/>
  <c r="E3239" i="28"/>
  <c r="F3239" i="28"/>
  <c r="G3239" i="28"/>
  <c r="H3239" i="28"/>
  <c r="I3239" i="28"/>
  <c r="J3239" i="28"/>
  <c r="E238" i="28"/>
  <c r="F238" i="28"/>
  <c r="G238" i="28"/>
  <c r="H238" i="28"/>
  <c r="I238" i="28"/>
  <c r="J238" i="28"/>
  <c r="E1300" i="28"/>
  <c r="F1300" i="28"/>
  <c r="G1300" i="28"/>
  <c r="H1300" i="28"/>
  <c r="I1300" i="28"/>
  <c r="J1300" i="28"/>
  <c r="E3240" i="28"/>
  <c r="F3240" i="28"/>
  <c r="G3240" i="28"/>
  <c r="H3240" i="28"/>
  <c r="I3240" i="28"/>
  <c r="J3240" i="28"/>
  <c r="E3241" i="28"/>
  <c r="F3241" i="28"/>
  <c r="G3241" i="28"/>
  <c r="H3241" i="28"/>
  <c r="I3241" i="28"/>
  <c r="J3241" i="28"/>
  <c r="E3242" i="28"/>
  <c r="F3242" i="28"/>
  <c r="G3242" i="28"/>
  <c r="H3242" i="28"/>
  <c r="I3242" i="28"/>
  <c r="J3242" i="28"/>
  <c r="E1398" i="28"/>
  <c r="F1398" i="28"/>
  <c r="G1398" i="28"/>
  <c r="H1398" i="28"/>
  <c r="I1398" i="28"/>
  <c r="J1398" i="28"/>
  <c r="E3243" i="28"/>
  <c r="F3243" i="28"/>
  <c r="G3243" i="28"/>
  <c r="H3243" i="28"/>
  <c r="I3243" i="28"/>
  <c r="J3243" i="28"/>
  <c r="E1259" i="28"/>
  <c r="F1259" i="28"/>
  <c r="G1259" i="28"/>
  <c r="H1259" i="28"/>
  <c r="I1259" i="28"/>
  <c r="J1259" i="28"/>
  <c r="E667" i="28"/>
  <c r="F667" i="28"/>
  <c r="G667" i="28"/>
  <c r="H667" i="28"/>
  <c r="I667" i="28"/>
  <c r="J667" i="28"/>
  <c r="E1461" i="28"/>
  <c r="F1461" i="28"/>
  <c r="G1461" i="28"/>
  <c r="H1461" i="28"/>
  <c r="I1461" i="28"/>
  <c r="J1461" i="28"/>
  <c r="E785" i="28"/>
  <c r="F785" i="28"/>
  <c r="G785" i="28"/>
  <c r="H785" i="28"/>
  <c r="I785" i="28"/>
  <c r="J785" i="28"/>
  <c r="E3244" i="28"/>
  <c r="F3244" i="28"/>
  <c r="G3244" i="28"/>
  <c r="H3244" i="28"/>
  <c r="I3244" i="28"/>
  <c r="J3244" i="28"/>
  <c r="E1105" i="28"/>
  <c r="F1105" i="28"/>
  <c r="G1105" i="28"/>
  <c r="H1105" i="28"/>
  <c r="I1105" i="28"/>
  <c r="J1105" i="28"/>
  <c r="E786" i="28"/>
  <c r="F786" i="28"/>
  <c r="G786" i="28"/>
  <c r="H786" i="28"/>
  <c r="I786" i="28"/>
  <c r="J786" i="28"/>
  <c r="E1214" i="28"/>
  <c r="F1214" i="28"/>
  <c r="G1214" i="28"/>
  <c r="H1214" i="28"/>
  <c r="I1214" i="28"/>
  <c r="J1214" i="28"/>
  <c r="E517" i="28"/>
  <c r="F517" i="28"/>
  <c r="G517" i="28"/>
  <c r="H517" i="28"/>
  <c r="I517" i="28"/>
  <c r="J517" i="28"/>
  <c r="E3245" i="28"/>
  <c r="F3245" i="28"/>
  <c r="G3245" i="28"/>
  <c r="H3245" i="28"/>
  <c r="I3245" i="28"/>
  <c r="J3245" i="28"/>
  <c r="E3246" i="28"/>
  <c r="F3246" i="28"/>
  <c r="G3246" i="28"/>
  <c r="H3246" i="28"/>
  <c r="I3246" i="28"/>
  <c r="J3246" i="28"/>
  <c r="E3247" i="28"/>
  <c r="F3247" i="28"/>
  <c r="G3247" i="28"/>
  <c r="H3247" i="28"/>
  <c r="I3247" i="28"/>
  <c r="J3247" i="28"/>
  <c r="E3248" i="28"/>
  <c r="F3248" i="28"/>
  <c r="G3248" i="28"/>
  <c r="H3248" i="28"/>
  <c r="I3248" i="28"/>
  <c r="J3248" i="28"/>
  <c r="E3249" i="28"/>
  <c r="F3249" i="28"/>
  <c r="G3249" i="28"/>
  <c r="H3249" i="28"/>
  <c r="I3249" i="28"/>
  <c r="J3249" i="28"/>
  <c r="E3250" i="28"/>
  <c r="F3250" i="28"/>
  <c r="G3250" i="28"/>
  <c r="H3250" i="28"/>
  <c r="I3250" i="28"/>
  <c r="J3250" i="28"/>
  <c r="E3251" i="28"/>
  <c r="F3251" i="28"/>
  <c r="G3251" i="28"/>
  <c r="H3251" i="28"/>
  <c r="I3251" i="28"/>
  <c r="J3251" i="28"/>
  <c r="E3252" i="28"/>
  <c r="F3252" i="28"/>
  <c r="G3252" i="28"/>
  <c r="H3252" i="28"/>
  <c r="I3252" i="28"/>
  <c r="J3252" i="28"/>
  <c r="E3253" i="28"/>
  <c r="F3253" i="28"/>
  <c r="G3253" i="28"/>
  <c r="H3253" i="28"/>
  <c r="I3253" i="28"/>
  <c r="J3253" i="28"/>
  <c r="E3254" i="28"/>
  <c r="F3254" i="28"/>
  <c r="G3254" i="28"/>
  <c r="H3254" i="28"/>
  <c r="I3254" i="28"/>
  <c r="J3254" i="28"/>
  <c r="E3255" i="28"/>
  <c r="F3255" i="28"/>
  <c r="G3255" i="28"/>
  <c r="H3255" i="28"/>
  <c r="I3255" i="28"/>
  <c r="J3255" i="28"/>
  <c r="E149" i="28"/>
  <c r="F149" i="28"/>
  <c r="G149" i="28"/>
  <c r="H149" i="28"/>
  <c r="I149" i="28"/>
  <c r="J149" i="28"/>
  <c r="E5" i="28"/>
  <c r="F5" i="28"/>
  <c r="G5" i="28"/>
  <c r="H5" i="28"/>
  <c r="I5" i="28"/>
  <c r="J5" i="28"/>
  <c r="E3256" i="28"/>
  <c r="F3256" i="28"/>
  <c r="G3256" i="28"/>
  <c r="H3256" i="28"/>
  <c r="I3256" i="28"/>
  <c r="J3256" i="28"/>
  <c r="E1106" i="28"/>
  <c r="F1106" i="28"/>
  <c r="G1106" i="28"/>
  <c r="H1106" i="28"/>
  <c r="I1106" i="28"/>
  <c r="J1106" i="28"/>
  <c r="E589" i="28"/>
  <c r="F589" i="28"/>
  <c r="G589" i="28"/>
  <c r="H589" i="28"/>
  <c r="I589" i="28"/>
  <c r="J589" i="28"/>
  <c r="E811" i="28"/>
  <c r="F811" i="28"/>
  <c r="G811" i="28"/>
  <c r="H811" i="28"/>
  <c r="I811" i="28"/>
  <c r="J811" i="28"/>
  <c r="E610" i="28"/>
  <c r="F610" i="28"/>
  <c r="G610" i="28"/>
  <c r="H610" i="28"/>
  <c r="I610" i="28"/>
  <c r="J610" i="28"/>
  <c r="E3257" i="28"/>
  <c r="F3257" i="28"/>
  <c r="G3257" i="28"/>
  <c r="H3257" i="28"/>
  <c r="I3257" i="28"/>
  <c r="J3257" i="28"/>
  <c r="E3258" i="28"/>
  <c r="F3258" i="28"/>
  <c r="G3258" i="28"/>
  <c r="H3258" i="28"/>
  <c r="I3258" i="28"/>
  <c r="J3258" i="28"/>
  <c r="E3259" i="28"/>
  <c r="F3259" i="28"/>
  <c r="G3259" i="28"/>
  <c r="H3259" i="28"/>
  <c r="I3259" i="28"/>
  <c r="J3259" i="28"/>
  <c r="E3260" i="28"/>
  <c r="F3260" i="28"/>
  <c r="G3260" i="28"/>
  <c r="H3260" i="28"/>
  <c r="I3260" i="28"/>
  <c r="J3260" i="28"/>
  <c r="E595" i="28"/>
  <c r="F595" i="28"/>
  <c r="G595" i="28"/>
  <c r="H595" i="28"/>
  <c r="I595" i="28"/>
  <c r="J595" i="28"/>
  <c r="E681" i="28"/>
  <c r="F681" i="28"/>
  <c r="G681" i="28"/>
  <c r="H681" i="28"/>
  <c r="I681" i="28"/>
  <c r="J681" i="28"/>
  <c r="E394" i="28"/>
  <c r="F394" i="28"/>
  <c r="G394" i="28"/>
  <c r="H394" i="28"/>
  <c r="I394" i="28"/>
  <c r="J394" i="28"/>
  <c r="E1399" i="28"/>
  <c r="F1399" i="28"/>
  <c r="G1399" i="28"/>
  <c r="H1399" i="28"/>
  <c r="I1399" i="28"/>
  <c r="J1399" i="28"/>
  <c r="E928" i="28"/>
  <c r="F928" i="28"/>
  <c r="G928" i="28"/>
  <c r="H928" i="28"/>
  <c r="I928" i="28"/>
  <c r="J928" i="28"/>
  <c r="E128" i="28"/>
  <c r="F128" i="28"/>
  <c r="G128" i="28"/>
  <c r="H128" i="28"/>
  <c r="I128" i="28"/>
  <c r="J128" i="28"/>
  <c r="E3261" i="28"/>
  <c r="F3261" i="28"/>
  <c r="G3261" i="28"/>
  <c r="H3261" i="28"/>
  <c r="I3261" i="28"/>
  <c r="J3261" i="28"/>
  <c r="E3262" i="28"/>
  <c r="F3262" i="28"/>
  <c r="G3262" i="28"/>
  <c r="H3262" i="28"/>
  <c r="I3262" i="28"/>
  <c r="J3262" i="28"/>
  <c r="E3263" i="28"/>
  <c r="F3263" i="28"/>
  <c r="G3263" i="28"/>
  <c r="H3263" i="28"/>
  <c r="I3263" i="28"/>
  <c r="J3263" i="28"/>
  <c r="E715" i="28"/>
  <c r="F715" i="28"/>
  <c r="G715" i="28"/>
  <c r="H715" i="28"/>
  <c r="I715" i="28"/>
  <c r="J715" i="28"/>
  <c r="E3264" i="28"/>
  <c r="F3264" i="28"/>
  <c r="G3264" i="28"/>
  <c r="H3264" i="28"/>
  <c r="I3264" i="28"/>
  <c r="J3264" i="28"/>
  <c r="E653" i="28"/>
  <c r="F653" i="28"/>
  <c r="G653" i="28"/>
  <c r="H653" i="28"/>
  <c r="I653" i="28"/>
  <c r="J653" i="28"/>
  <c r="E3265" i="28"/>
  <c r="F3265" i="28"/>
  <c r="G3265" i="28"/>
  <c r="H3265" i="28"/>
  <c r="I3265" i="28"/>
  <c r="J3265" i="28"/>
  <c r="E1107" i="28"/>
  <c r="F1107" i="28"/>
  <c r="G1107" i="28"/>
  <c r="H1107" i="28"/>
  <c r="I1107" i="28"/>
  <c r="J1107" i="28"/>
  <c r="E3266" i="28"/>
  <c r="F3266" i="28"/>
  <c r="G3266" i="28"/>
  <c r="H3266" i="28"/>
  <c r="I3266" i="28"/>
  <c r="J3266" i="28"/>
  <c r="E3267" i="28"/>
  <c r="F3267" i="28"/>
  <c r="G3267" i="28"/>
  <c r="H3267" i="28"/>
  <c r="I3267" i="28"/>
  <c r="J3267" i="28"/>
  <c r="E3268" i="28"/>
  <c r="F3268" i="28"/>
  <c r="G3268" i="28"/>
  <c r="H3268" i="28"/>
  <c r="I3268" i="28"/>
  <c r="J3268" i="28"/>
  <c r="E3269" i="28"/>
  <c r="F3269" i="28"/>
  <c r="G3269" i="28"/>
  <c r="H3269" i="28"/>
  <c r="I3269" i="28"/>
  <c r="J3269" i="28"/>
  <c r="E3270" i="28"/>
  <c r="F3270" i="28"/>
  <c r="G3270" i="28"/>
  <c r="H3270" i="28"/>
  <c r="I3270" i="28"/>
  <c r="J3270" i="28"/>
  <c r="E3271" i="28"/>
  <c r="F3271" i="28"/>
  <c r="G3271" i="28"/>
  <c r="H3271" i="28"/>
  <c r="I3271" i="28"/>
  <c r="J3271" i="28"/>
  <c r="E67" i="28"/>
  <c r="F67" i="28"/>
  <c r="G67" i="28"/>
  <c r="H67" i="28"/>
  <c r="I67" i="28"/>
  <c r="J67" i="28"/>
  <c r="E338" i="28"/>
  <c r="F338" i="28"/>
  <c r="G338" i="28"/>
  <c r="H338" i="28"/>
  <c r="I338" i="28"/>
  <c r="J338" i="28"/>
  <c r="E518" i="28"/>
  <c r="F518" i="28"/>
  <c r="G518" i="28"/>
  <c r="H518" i="28"/>
  <c r="I518" i="28"/>
  <c r="J518" i="28"/>
  <c r="E136" i="28"/>
  <c r="F136" i="28"/>
  <c r="G136" i="28"/>
  <c r="H136" i="28"/>
  <c r="I136" i="28"/>
  <c r="J136" i="28"/>
  <c r="E3272" i="28"/>
  <c r="F3272" i="28"/>
  <c r="G3272" i="28"/>
  <c r="H3272" i="28"/>
  <c r="I3272" i="28"/>
  <c r="J3272" i="28"/>
  <c r="E3273" i="28"/>
  <c r="F3273" i="28"/>
  <c r="G3273" i="28"/>
  <c r="H3273" i="28"/>
  <c r="I3273" i="28"/>
  <c r="J3273" i="28"/>
  <c r="E3274" i="28"/>
  <c r="F3274" i="28"/>
  <c r="G3274" i="28"/>
  <c r="H3274" i="28"/>
  <c r="I3274" i="28"/>
  <c r="J3274" i="28"/>
  <c r="E1400" i="28"/>
  <c r="F1400" i="28"/>
  <c r="G1400" i="28"/>
  <c r="H1400" i="28"/>
  <c r="I1400" i="28"/>
  <c r="J1400" i="28"/>
  <c r="E707" i="28"/>
  <c r="F707" i="28"/>
  <c r="G707" i="28"/>
  <c r="H707" i="28"/>
  <c r="I707" i="28"/>
  <c r="J707" i="28"/>
  <c r="E3275" i="28"/>
  <c r="F3275" i="28"/>
  <c r="G3275" i="28"/>
  <c r="H3275" i="28"/>
  <c r="I3275" i="28"/>
  <c r="J3275" i="28"/>
  <c r="E3276" i="28"/>
  <c r="F3276" i="28"/>
  <c r="G3276" i="28"/>
  <c r="H3276" i="28"/>
  <c r="I3276" i="28"/>
  <c r="J3276" i="28"/>
  <c r="E3277" i="28"/>
  <c r="F3277" i="28"/>
  <c r="G3277" i="28"/>
  <c r="H3277" i="28"/>
  <c r="I3277" i="28"/>
  <c r="J3277" i="28"/>
  <c r="E3278" i="28"/>
  <c r="F3278" i="28"/>
  <c r="G3278" i="28"/>
  <c r="H3278" i="28"/>
  <c r="I3278" i="28"/>
  <c r="J3278" i="28"/>
  <c r="E374" i="28"/>
  <c r="F374" i="28"/>
  <c r="G374" i="28"/>
  <c r="H374" i="28"/>
  <c r="I374" i="28"/>
  <c r="J374" i="28"/>
  <c r="E219" i="28"/>
  <c r="F219" i="28"/>
  <c r="G219" i="28"/>
  <c r="H219" i="28"/>
  <c r="I219" i="28"/>
  <c r="J219" i="28"/>
  <c r="E3279" i="28"/>
  <c r="F3279" i="28"/>
  <c r="G3279" i="28"/>
  <c r="H3279" i="28"/>
  <c r="I3279" i="28"/>
  <c r="J3279" i="28"/>
  <c r="E3280" i="28"/>
  <c r="F3280" i="28"/>
  <c r="G3280" i="28"/>
  <c r="H3280" i="28"/>
  <c r="I3280" i="28"/>
  <c r="J3280" i="28"/>
  <c r="E3281" i="28"/>
  <c r="F3281" i="28"/>
  <c r="G3281" i="28"/>
  <c r="H3281" i="28"/>
  <c r="I3281" i="28"/>
  <c r="J3281" i="28"/>
  <c r="E3282" i="28"/>
  <c r="F3282" i="28"/>
  <c r="G3282" i="28"/>
  <c r="H3282" i="28"/>
  <c r="I3282" i="28"/>
  <c r="J3282" i="28"/>
  <c r="E3283" i="28"/>
  <c r="F3283" i="28"/>
  <c r="G3283" i="28"/>
  <c r="H3283" i="28"/>
  <c r="I3283" i="28"/>
  <c r="J3283" i="28"/>
  <c r="E3284" i="28"/>
  <c r="F3284" i="28"/>
  <c r="G3284" i="28"/>
  <c r="H3284" i="28"/>
  <c r="I3284" i="28"/>
  <c r="J3284" i="28"/>
  <c r="E3285" i="28"/>
  <c r="F3285" i="28"/>
  <c r="G3285" i="28"/>
  <c r="H3285" i="28"/>
  <c r="I3285" i="28"/>
  <c r="J3285" i="28"/>
  <c r="E3286" i="28"/>
  <c r="F3286" i="28"/>
  <c r="G3286" i="28"/>
  <c r="H3286" i="28"/>
  <c r="I3286" i="28"/>
  <c r="J3286" i="28"/>
  <c r="E3287" i="28"/>
  <c r="F3287" i="28"/>
  <c r="G3287" i="28"/>
  <c r="H3287" i="28"/>
  <c r="I3287" i="28"/>
  <c r="J3287" i="28"/>
  <c r="E3288" i="28"/>
  <c r="F3288" i="28"/>
  <c r="G3288" i="28"/>
  <c r="H3288" i="28"/>
  <c r="I3288" i="28"/>
  <c r="J3288" i="28"/>
  <c r="E3289" i="28"/>
  <c r="F3289" i="28"/>
  <c r="G3289" i="28"/>
  <c r="H3289" i="28"/>
  <c r="I3289" i="28"/>
  <c r="J3289" i="28"/>
  <c r="E3290" i="28"/>
  <c r="F3290" i="28"/>
  <c r="G3290" i="28"/>
  <c r="H3290" i="28"/>
  <c r="I3290" i="28"/>
  <c r="J3290" i="28"/>
  <c r="E519" i="28"/>
  <c r="F519" i="28"/>
  <c r="G519" i="28"/>
  <c r="H519" i="28"/>
  <c r="I519" i="28"/>
  <c r="J519" i="28"/>
  <c r="E761" i="28"/>
  <c r="F761" i="28"/>
  <c r="G761" i="28"/>
  <c r="H761" i="28"/>
  <c r="I761" i="28"/>
  <c r="J761" i="28"/>
  <c r="E858" i="28"/>
  <c r="F858" i="28"/>
  <c r="G858" i="28"/>
  <c r="H858" i="28"/>
  <c r="I858" i="28"/>
  <c r="J858" i="28"/>
  <c r="E3291" i="28"/>
  <c r="F3291" i="28"/>
  <c r="G3291" i="28"/>
  <c r="H3291" i="28"/>
  <c r="I3291" i="28"/>
  <c r="J3291" i="28"/>
  <c r="E3292" i="28"/>
  <c r="F3292" i="28"/>
  <c r="G3292" i="28"/>
  <c r="H3292" i="28"/>
  <c r="I3292" i="28"/>
  <c r="J3292" i="28"/>
  <c r="E1401" i="28"/>
  <c r="F1401" i="28"/>
  <c r="G1401" i="28"/>
  <c r="H1401" i="28"/>
  <c r="I1401" i="28"/>
  <c r="J1401" i="28"/>
  <c r="E3293" i="28"/>
  <c r="F3293" i="28"/>
  <c r="G3293" i="28"/>
  <c r="H3293" i="28"/>
  <c r="I3293" i="28"/>
  <c r="J3293" i="28"/>
  <c r="E557" i="28"/>
  <c r="F557" i="28"/>
  <c r="G557" i="28"/>
  <c r="H557" i="28"/>
  <c r="I557" i="28"/>
  <c r="J557" i="28"/>
  <c r="E641" i="28"/>
  <c r="F641" i="28"/>
  <c r="G641" i="28"/>
  <c r="H641" i="28"/>
  <c r="I641" i="28"/>
  <c r="J641" i="28"/>
  <c r="E3294" i="28"/>
  <c r="F3294" i="28"/>
  <c r="G3294" i="28"/>
  <c r="H3294" i="28"/>
  <c r="I3294" i="28"/>
  <c r="J3294" i="28"/>
  <c r="E1344" i="28"/>
  <c r="F1344" i="28"/>
  <c r="G1344" i="28"/>
  <c r="H1344" i="28"/>
  <c r="I1344" i="28"/>
  <c r="J1344" i="28"/>
  <c r="E1402" i="28"/>
  <c r="F1402" i="28"/>
  <c r="G1402" i="28"/>
  <c r="H1402" i="28"/>
  <c r="I1402" i="28"/>
  <c r="J1402" i="28"/>
  <c r="E158" i="28"/>
  <c r="F158" i="28"/>
  <c r="G158" i="28"/>
  <c r="H158" i="28"/>
  <c r="I158" i="28"/>
  <c r="J158" i="28"/>
  <c r="E1067" i="28"/>
  <c r="F1067" i="28"/>
  <c r="G1067" i="28"/>
  <c r="H1067" i="28"/>
  <c r="I1067" i="28"/>
  <c r="J1067" i="28"/>
  <c r="E3295" i="28"/>
  <c r="F3295" i="28"/>
  <c r="G3295" i="28"/>
  <c r="H3295" i="28"/>
  <c r="I3295" i="28"/>
  <c r="J3295" i="28"/>
  <c r="E3296" i="28"/>
  <c r="F3296" i="28"/>
  <c r="G3296" i="28"/>
  <c r="H3296" i="28"/>
  <c r="I3296" i="28"/>
  <c r="J3296" i="28"/>
  <c r="E3297" i="28"/>
  <c r="F3297" i="28"/>
  <c r="G3297" i="28"/>
  <c r="H3297" i="28"/>
  <c r="I3297" i="28"/>
  <c r="J3297" i="28"/>
  <c r="E3298" i="28"/>
  <c r="F3298" i="28"/>
  <c r="G3298" i="28"/>
  <c r="H3298" i="28"/>
  <c r="I3298" i="28"/>
  <c r="J3298" i="28"/>
  <c r="E348" i="28"/>
  <c r="F348" i="28"/>
  <c r="G348" i="28"/>
  <c r="H348" i="28"/>
  <c r="I348" i="28"/>
  <c r="J348" i="28"/>
  <c r="E3299" i="28"/>
  <c r="F3299" i="28"/>
  <c r="G3299" i="28"/>
  <c r="H3299" i="28"/>
  <c r="I3299" i="28"/>
  <c r="J3299" i="28"/>
  <c r="E3300" i="28"/>
  <c r="F3300" i="28"/>
  <c r="G3300" i="28"/>
  <c r="H3300" i="28"/>
  <c r="I3300" i="28"/>
  <c r="J3300" i="28"/>
  <c r="E1022" i="28"/>
  <c r="F1022" i="28"/>
  <c r="G1022" i="28"/>
  <c r="H1022" i="28"/>
  <c r="I1022" i="28"/>
  <c r="J1022" i="28"/>
  <c r="E946" i="28"/>
  <c r="F946" i="28"/>
  <c r="G946" i="28"/>
  <c r="H946" i="28"/>
  <c r="I946" i="28"/>
  <c r="J946" i="28"/>
  <c r="E898" i="28"/>
  <c r="F898" i="28"/>
  <c r="G898" i="28"/>
  <c r="H898" i="28"/>
  <c r="I898" i="28"/>
  <c r="J898" i="28"/>
  <c r="E3301" i="28"/>
  <c r="F3301" i="28"/>
  <c r="G3301" i="28"/>
  <c r="H3301" i="28"/>
  <c r="I3301" i="28"/>
  <c r="J3301" i="28"/>
  <c r="E3302" i="28"/>
  <c r="F3302" i="28"/>
  <c r="G3302" i="28"/>
  <c r="H3302" i="28"/>
  <c r="I3302" i="28"/>
  <c r="J3302" i="28"/>
  <c r="E3303" i="28"/>
  <c r="F3303" i="28"/>
  <c r="G3303" i="28"/>
  <c r="H3303" i="28"/>
  <c r="I3303" i="28"/>
  <c r="J3303" i="28"/>
  <c r="E3304" i="28"/>
  <c r="F3304" i="28"/>
  <c r="G3304" i="28"/>
  <c r="H3304" i="28"/>
  <c r="I3304" i="28"/>
  <c r="J3304" i="28"/>
  <c r="E772" i="28"/>
  <c r="F772" i="28"/>
  <c r="G772" i="28"/>
  <c r="H772" i="28"/>
  <c r="I772" i="28"/>
  <c r="J772" i="28"/>
  <c r="E3305" i="28"/>
  <c r="F3305" i="28"/>
  <c r="G3305" i="28"/>
  <c r="H3305" i="28"/>
  <c r="I3305" i="28"/>
  <c r="J3305" i="28"/>
  <c r="E3306" i="28"/>
  <c r="F3306" i="28"/>
  <c r="G3306" i="28"/>
  <c r="H3306" i="28"/>
  <c r="I3306" i="28"/>
  <c r="J3306" i="28"/>
  <c r="E3307" i="28"/>
  <c r="F3307" i="28"/>
  <c r="G3307" i="28"/>
  <c r="H3307" i="28"/>
  <c r="I3307" i="28"/>
  <c r="J3307" i="28"/>
  <c r="E3308" i="28"/>
  <c r="F3308" i="28"/>
  <c r="G3308" i="28"/>
  <c r="H3308" i="28"/>
  <c r="I3308" i="28"/>
  <c r="J3308" i="28"/>
  <c r="E3309" i="28"/>
  <c r="F3309" i="28"/>
  <c r="G3309" i="28"/>
  <c r="H3309" i="28"/>
  <c r="I3309" i="28"/>
  <c r="J3309" i="28"/>
  <c r="E3310" i="28"/>
  <c r="F3310" i="28"/>
  <c r="G3310" i="28"/>
  <c r="H3310" i="28"/>
  <c r="I3310" i="28"/>
  <c r="J3310" i="28"/>
  <c r="E3311" i="28"/>
  <c r="F3311" i="28"/>
  <c r="G3311" i="28"/>
  <c r="H3311" i="28"/>
  <c r="I3311" i="28"/>
  <c r="J3311" i="28"/>
  <c r="E3312" i="28"/>
  <c r="F3312" i="28"/>
  <c r="G3312" i="28"/>
  <c r="H3312" i="28"/>
  <c r="I3312" i="28"/>
  <c r="J3312" i="28"/>
  <c r="E1172" i="28"/>
  <c r="F1172" i="28"/>
  <c r="G1172" i="28"/>
  <c r="H1172" i="28"/>
  <c r="I1172" i="28"/>
  <c r="J1172" i="28"/>
  <c r="E3313" i="28"/>
  <c r="F3313" i="28"/>
  <c r="G3313" i="28"/>
  <c r="H3313" i="28"/>
  <c r="I3313" i="28"/>
  <c r="J3313" i="28"/>
  <c r="E3314" i="28"/>
  <c r="F3314" i="28"/>
  <c r="G3314" i="28"/>
  <c r="H3314" i="28"/>
  <c r="I3314" i="28"/>
  <c r="J3314" i="28"/>
  <c r="E3315" i="28"/>
  <c r="F3315" i="28"/>
  <c r="G3315" i="28"/>
  <c r="H3315" i="28"/>
  <c r="I3315" i="28"/>
  <c r="J3315" i="28"/>
  <c r="E3316" i="28"/>
  <c r="F3316" i="28"/>
  <c r="G3316" i="28"/>
  <c r="H3316" i="28"/>
  <c r="I3316" i="28"/>
  <c r="J3316" i="28"/>
  <c r="E3317" i="28"/>
  <c r="F3317" i="28"/>
  <c r="G3317" i="28"/>
  <c r="H3317" i="28"/>
  <c r="I3317" i="28"/>
  <c r="J3317" i="28"/>
  <c r="E3318" i="28"/>
  <c r="F3318" i="28"/>
  <c r="G3318" i="28"/>
  <c r="H3318" i="28"/>
  <c r="I3318" i="28"/>
  <c r="J3318" i="28"/>
  <c r="E3319" i="28"/>
  <c r="F3319" i="28"/>
  <c r="G3319" i="28"/>
  <c r="H3319" i="28"/>
  <c r="I3319" i="28"/>
  <c r="J3319" i="28"/>
  <c r="E3320" i="28"/>
  <c r="F3320" i="28"/>
  <c r="G3320" i="28"/>
  <c r="H3320" i="28"/>
  <c r="I3320" i="28"/>
  <c r="J3320" i="28"/>
  <c r="E3321" i="28"/>
  <c r="F3321" i="28"/>
  <c r="G3321" i="28"/>
  <c r="H3321" i="28"/>
  <c r="I3321" i="28"/>
  <c r="J3321" i="28"/>
  <c r="E3322" i="28"/>
  <c r="F3322" i="28"/>
  <c r="G3322" i="28"/>
  <c r="H3322" i="28"/>
  <c r="I3322" i="28"/>
  <c r="J3322" i="28"/>
  <c r="E3323" i="28"/>
  <c r="F3323" i="28"/>
  <c r="G3323" i="28"/>
  <c r="H3323" i="28"/>
  <c r="I3323" i="28"/>
  <c r="J3323" i="28"/>
  <c r="E970" i="28"/>
  <c r="F970" i="28"/>
  <c r="G970" i="28"/>
  <c r="H970" i="28"/>
  <c r="I970" i="28"/>
  <c r="J970" i="28"/>
  <c r="E1068" i="28"/>
  <c r="F1068" i="28"/>
  <c r="G1068" i="28"/>
  <c r="H1068" i="28"/>
  <c r="I1068" i="28"/>
  <c r="J1068" i="28"/>
  <c r="E3324" i="28"/>
  <c r="F3324" i="28"/>
  <c r="G3324" i="28"/>
  <c r="H3324" i="28"/>
  <c r="I3324" i="28"/>
  <c r="J3324" i="28"/>
  <c r="E3325" i="28"/>
  <c r="F3325" i="28"/>
  <c r="G3325" i="28"/>
  <c r="H3325" i="28"/>
  <c r="I3325" i="28"/>
  <c r="J3325" i="28"/>
  <c r="E3326" i="28"/>
  <c r="F3326" i="28"/>
  <c r="G3326" i="28"/>
  <c r="H3326" i="28"/>
  <c r="I3326" i="28"/>
  <c r="J3326" i="28"/>
  <c r="E3327" i="28"/>
  <c r="F3327" i="28"/>
  <c r="G3327" i="28"/>
  <c r="H3327" i="28"/>
  <c r="I3327" i="28"/>
  <c r="J3327" i="28"/>
  <c r="E3328" i="28"/>
  <c r="F3328" i="28"/>
  <c r="G3328" i="28"/>
  <c r="H3328" i="28"/>
  <c r="I3328" i="28"/>
  <c r="J3328" i="28"/>
  <c r="E3329" i="28"/>
  <c r="F3329" i="28"/>
  <c r="G3329" i="28"/>
  <c r="H3329" i="28"/>
  <c r="I3329" i="28"/>
  <c r="J3329" i="28"/>
  <c r="E3330" i="28"/>
  <c r="F3330" i="28"/>
  <c r="G3330" i="28"/>
  <c r="H3330" i="28"/>
  <c r="I3330" i="28"/>
  <c r="J3330" i="28"/>
  <c r="E1215" i="28"/>
  <c r="F1215" i="28"/>
  <c r="G1215" i="28"/>
  <c r="H1215" i="28"/>
  <c r="I1215" i="28"/>
  <c r="J1215" i="28"/>
  <c r="E596" i="28"/>
  <c r="F596" i="28"/>
  <c r="G596" i="28"/>
  <c r="H596" i="28"/>
  <c r="I596" i="28"/>
  <c r="J596" i="28"/>
  <c r="E929" i="28"/>
  <c r="F929" i="28"/>
  <c r="G929" i="28"/>
  <c r="H929" i="28"/>
  <c r="I929" i="28"/>
  <c r="J929" i="28"/>
  <c r="E3331" i="28"/>
  <c r="F3331" i="28"/>
  <c r="G3331" i="28"/>
  <c r="H3331" i="28"/>
  <c r="I3331" i="28"/>
  <c r="J3331" i="28"/>
  <c r="E3332" i="28"/>
  <c r="F3332" i="28"/>
  <c r="G3332" i="28"/>
  <c r="H3332" i="28"/>
  <c r="I3332" i="28"/>
  <c r="J3332" i="28"/>
  <c r="E859" i="28"/>
  <c r="F859" i="28"/>
  <c r="G859" i="28"/>
  <c r="H859" i="28"/>
  <c r="I859" i="28"/>
  <c r="J859" i="28"/>
  <c r="E3333" i="28"/>
  <c r="F3333" i="28"/>
  <c r="G3333" i="28"/>
  <c r="H3333" i="28"/>
  <c r="I3333" i="28"/>
  <c r="J3333" i="28"/>
  <c r="E3334" i="28"/>
  <c r="F3334" i="28"/>
  <c r="G3334" i="28"/>
  <c r="H3334" i="28"/>
  <c r="I3334" i="28"/>
  <c r="J3334" i="28"/>
  <c r="E3335" i="28"/>
  <c r="F3335" i="28"/>
  <c r="G3335" i="28"/>
  <c r="H3335" i="28"/>
  <c r="I3335" i="28"/>
  <c r="J3335" i="28"/>
  <c r="E3336" i="28"/>
  <c r="F3336" i="28"/>
  <c r="G3336" i="28"/>
  <c r="H3336" i="28"/>
  <c r="I3336" i="28"/>
  <c r="J3336" i="28"/>
  <c r="E3337" i="28"/>
  <c r="F3337" i="28"/>
  <c r="G3337" i="28"/>
  <c r="H3337" i="28"/>
  <c r="I3337" i="28"/>
  <c r="J3337" i="28"/>
  <c r="E3338" i="28"/>
  <c r="F3338" i="28"/>
  <c r="G3338" i="28"/>
  <c r="H3338" i="28"/>
  <c r="I3338" i="28"/>
  <c r="J3338" i="28"/>
  <c r="E3339" i="28"/>
  <c r="F3339" i="28"/>
  <c r="G3339" i="28"/>
  <c r="H3339" i="28"/>
  <c r="I3339" i="28"/>
  <c r="J3339" i="28"/>
  <c r="E3340" i="28"/>
  <c r="F3340" i="28"/>
  <c r="G3340" i="28"/>
  <c r="H3340" i="28"/>
  <c r="I3340" i="28"/>
  <c r="J3340" i="28"/>
  <c r="E3341" i="28"/>
  <c r="F3341" i="28"/>
  <c r="G3341" i="28"/>
  <c r="H3341" i="28"/>
  <c r="I3341" i="28"/>
  <c r="J3341" i="28"/>
  <c r="E3342" i="28"/>
  <c r="F3342" i="28"/>
  <c r="G3342" i="28"/>
  <c r="H3342" i="28"/>
  <c r="I3342" i="28"/>
  <c r="J3342" i="28"/>
  <c r="E3343" i="28"/>
  <c r="F3343" i="28"/>
  <c r="G3343" i="28"/>
  <c r="H3343" i="28"/>
  <c r="I3343" i="28"/>
  <c r="J3343" i="28"/>
  <c r="E3344" i="28"/>
  <c r="F3344" i="28"/>
  <c r="G3344" i="28"/>
  <c r="H3344" i="28"/>
  <c r="I3344" i="28"/>
  <c r="J3344" i="28"/>
  <c r="E3345" i="28"/>
  <c r="F3345" i="28"/>
  <c r="G3345" i="28"/>
  <c r="H3345" i="28"/>
  <c r="I3345" i="28"/>
  <c r="J3345" i="28"/>
  <c r="E3346" i="28"/>
  <c r="F3346" i="28"/>
  <c r="G3346" i="28"/>
  <c r="H3346" i="28"/>
  <c r="I3346" i="28"/>
  <c r="J3346" i="28"/>
  <c r="E3347" i="28"/>
  <c r="F3347" i="28"/>
  <c r="G3347" i="28"/>
  <c r="H3347" i="28"/>
  <c r="I3347" i="28"/>
  <c r="J3347" i="28"/>
  <c r="E3348" i="28"/>
  <c r="F3348" i="28"/>
  <c r="G3348" i="28"/>
  <c r="H3348" i="28"/>
  <c r="I3348" i="28"/>
  <c r="J3348" i="28"/>
  <c r="E3349" i="28"/>
  <c r="F3349" i="28"/>
  <c r="G3349" i="28"/>
  <c r="H3349" i="28"/>
  <c r="I3349" i="28"/>
  <c r="J3349" i="28"/>
  <c r="E3350" i="28"/>
  <c r="F3350" i="28"/>
  <c r="G3350" i="28"/>
  <c r="H3350" i="28"/>
  <c r="I3350" i="28"/>
  <c r="J3350" i="28"/>
  <c r="E3351" i="28"/>
  <c r="F3351" i="28"/>
  <c r="G3351" i="28"/>
  <c r="H3351" i="28"/>
  <c r="I3351" i="28"/>
  <c r="J3351" i="28"/>
  <c r="E3352" i="28"/>
  <c r="F3352" i="28"/>
  <c r="G3352" i="28"/>
  <c r="H3352" i="28"/>
  <c r="I3352" i="28"/>
  <c r="J3352" i="28"/>
  <c r="E3353" i="28"/>
  <c r="F3353" i="28"/>
  <c r="G3353" i="28"/>
  <c r="H3353" i="28"/>
  <c r="I3353" i="28"/>
  <c r="J3353" i="28"/>
  <c r="E3354" i="28"/>
  <c r="F3354" i="28"/>
  <c r="G3354" i="28"/>
  <c r="H3354" i="28"/>
  <c r="I3354" i="28"/>
  <c r="J3354" i="28"/>
  <c r="E3355" i="28"/>
  <c r="F3355" i="28"/>
  <c r="G3355" i="28"/>
  <c r="H3355" i="28"/>
  <c r="I3355" i="28"/>
  <c r="J3355" i="28"/>
  <c r="E1403" i="28"/>
  <c r="F1403" i="28"/>
  <c r="G1403" i="28"/>
  <c r="H1403" i="28"/>
  <c r="I1403" i="28"/>
  <c r="J1403" i="28"/>
  <c r="E3356" i="28"/>
  <c r="F3356" i="28"/>
  <c r="G3356" i="28"/>
  <c r="H3356" i="28"/>
  <c r="I3356" i="28"/>
  <c r="J3356" i="28"/>
  <c r="E1462" i="28"/>
  <c r="F1462" i="28"/>
  <c r="G1462" i="28"/>
  <c r="H1462" i="28"/>
  <c r="I1462" i="28"/>
  <c r="J1462" i="28"/>
  <c r="E3357" i="28"/>
  <c r="F3357" i="28"/>
  <c r="G3357" i="28"/>
  <c r="H3357" i="28"/>
  <c r="I3357" i="28"/>
  <c r="J3357" i="28"/>
  <c r="E3358" i="28"/>
  <c r="F3358" i="28"/>
  <c r="G3358" i="28"/>
  <c r="H3358" i="28"/>
  <c r="I3358" i="28"/>
  <c r="J3358" i="28"/>
  <c r="E1463" i="28"/>
  <c r="F1463" i="28"/>
  <c r="G1463" i="28"/>
  <c r="H1463" i="28"/>
  <c r="I1463" i="28"/>
  <c r="J1463" i="28"/>
  <c r="E3359" i="28"/>
  <c r="F3359" i="28"/>
  <c r="G3359" i="28"/>
  <c r="H3359" i="28"/>
  <c r="I3359" i="28"/>
  <c r="J3359" i="28"/>
  <c r="E3360" i="28"/>
  <c r="F3360" i="28"/>
  <c r="G3360" i="28"/>
  <c r="H3360" i="28"/>
  <c r="I3360" i="28"/>
  <c r="J3360" i="28"/>
  <c r="E3361" i="28"/>
  <c r="F3361" i="28"/>
  <c r="G3361" i="28"/>
  <c r="H3361" i="28"/>
  <c r="I3361" i="28"/>
  <c r="J3361" i="28"/>
  <c r="E1464" i="28"/>
  <c r="F1464" i="28"/>
  <c r="G1464" i="28"/>
  <c r="H1464" i="28"/>
  <c r="I1464" i="28"/>
  <c r="J1464" i="28"/>
  <c r="E3362" i="28"/>
  <c r="F3362" i="28"/>
  <c r="G3362" i="28"/>
  <c r="H3362" i="28"/>
  <c r="I3362" i="28"/>
  <c r="J3362" i="28"/>
  <c r="E3363" i="28"/>
  <c r="F3363" i="28"/>
  <c r="G3363" i="28"/>
  <c r="H3363" i="28"/>
  <c r="I3363" i="28"/>
  <c r="J3363" i="28"/>
  <c r="E3364" i="28"/>
  <c r="F3364" i="28"/>
  <c r="G3364" i="28"/>
  <c r="H3364" i="28"/>
  <c r="I3364" i="28"/>
  <c r="J3364" i="28"/>
  <c r="E442" i="28"/>
  <c r="F442" i="28"/>
  <c r="G442" i="28"/>
  <c r="H442" i="28"/>
  <c r="I442" i="28"/>
  <c r="J442" i="28"/>
  <c r="E291" i="28"/>
  <c r="F291" i="28"/>
  <c r="G291" i="28"/>
  <c r="H291" i="28"/>
  <c r="I291" i="28"/>
  <c r="J291" i="28"/>
  <c r="E3365" i="28"/>
  <c r="F3365" i="28"/>
  <c r="G3365" i="28"/>
  <c r="H3365" i="28"/>
  <c r="I3365" i="28"/>
  <c r="J3365" i="28"/>
  <c r="E405" i="28"/>
  <c r="F405" i="28"/>
  <c r="G405" i="28"/>
  <c r="H405" i="28"/>
  <c r="I405" i="28"/>
  <c r="J405" i="28"/>
  <c r="E455" i="28"/>
  <c r="F455" i="28"/>
  <c r="G455" i="28"/>
  <c r="H455" i="28"/>
  <c r="I455" i="28"/>
  <c r="J455" i="28"/>
  <c r="E3366" i="28"/>
  <c r="F3366" i="28"/>
  <c r="G3366" i="28"/>
  <c r="H3366" i="28"/>
  <c r="I3366" i="28"/>
  <c r="J3366" i="28"/>
  <c r="E467" i="28"/>
  <c r="F467" i="28"/>
  <c r="G467" i="28"/>
  <c r="H467" i="28"/>
  <c r="I467" i="28"/>
  <c r="J467" i="28"/>
  <c r="E546" i="28"/>
  <c r="F546" i="28"/>
  <c r="G546" i="28"/>
  <c r="H546" i="28"/>
  <c r="I546" i="28"/>
  <c r="J546" i="28"/>
  <c r="E1345" i="28"/>
  <c r="F1345" i="28"/>
  <c r="G1345" i="28"/>
  <c r="H1345" i="28"/>
  <c r="I1345" i="28"/>
  <c r="J1345" i="28"/>
  <c r="E3367" i="28"/>
  <c r="F3367" i="28"/>
  <c r="G3367" i="28"/>
  <c r="H3367" i="28"/>
  <c r="I3367" i="28"/>
  <c r="J3367" i="28"/>
  <c r="E422" i="28"/>
  <c r="F422" i="28"/>
  <c r="G422" i="28"/>
  <c r="H422" i="28"/>
  <c r="I422" i="28"/>
  <c r="J422" i="28"/>
  <c r="E289" i="28"/>
  <c r="F289" i="28"/>
  <c r="G289" i="28"/>
  <c r="H289" i="28"/>
  <c r="I289" i="28"/>
  <c r="J289" i="28"/>
  <c r="E3368" i="28"/>
  <c r="F3368" i="28"/>
  <c r="G3368" i="28"/>
  <c r="H3368" i="28"/>
  <c r="I3368" i="28"/>
  <c r="J3368" i="28"/>
  <c r="E314" i="28"/>
  <c r="F314" i="28"/>
  <c r="G314" i="28"/>
  <c r="H314" i="28"/>
  <c r="I314" i="28"/>
  <c r="J314" i="28"/>
  <c r="E70" i="28"/>
  <c r="F70" i="28"/>
  <c r="G70" i="28"/>
  <c r="H70" i="28"/>
  <c r="I70" i="28"/>
  <c r="J70" i="28"/>
  <c r="E3369" i="28"/>
  <c r="F3369" i="28"/>
  <c r="G3369" i="28"/>
  <c r="H3369" i="28"/>
  <c r="I3369" i="28"/>
  <c r="J3369" i="28"/>
  <c r="E844" i="28"/>
  <c r="F844" i="28"/>
  <c r="G844" i="28"/>
  <c r="H844" i="28"/>
  <c r="I844" i="28"/>
  <c r="J844" i="28"/>
  <c r="E617" i="28"/>
  <c r="F617" i="28"/>
  <c r="G617" i="28"/>
  <c r="H617" i="28"/>
  <c r="I617" i="28"/>
  <c r="J617" i="28"/>
  <c r="E1216" i="28"/>
  <c r="F1216" i="28"/>
  <c r="G1216" i="28"/>
  <c r="H1216" i="28"/>
  <c r="I1216" i="28"/>
  <c r="J1216" i="28"/>
  <c r="E3370" i="28"/>
  <c r="F3370" i="28"/>
  <c r="G3370" i="28"/>
  <c r="H3370" i="28"/>
  <c r="I3370" i="28"/>
  <c r="J3370" i="28"/>
  <c r="E3371" i="28"/>
  <c r="F3371" i="28"/>
  <c r="G3371" i="28"/>
  <c r="H3371" i="28"/>
  <c r="I3371" i="28"/>
  <c r="J3371" i="28"/>
  <c r="E3372" i="28"/>
  <c r="F3372" i="28"/>
  <c r="G3372" i="28"/>
  <c r="H3372" i="28"/>
  <c r="I3372" i="28"/>
  <c r="J3372" i="28"/>
  <c r="E3373" i="28"/>
  <c r="F3373" i="28"/>
  <c r="G3373" i="28"/>
  <c r="H3373" i="28"/>
  <c r="I3373" i="28"/>
  <c r="J3373" i="28"/>
  <c r="E3374" i="28"/>
  <c r="F3374" i="28"/>
  <c r="G3374" i="28"/>
  <c r="H3374" i="28"/>
  <c r="I3374" i="28"/>
  <c r="J3374" i="28"/>
  <c r="E3375" i="28"/>
  <c r="F3375" i="28"/>
  <c r="G3375" i="28"/>
  <c r="H3375" i="28"/>
  <c r="I3375" i="28"/>
  <c r="J3375" i="28"/>
  <c r="E3376" i="28"/>
  <c r="F3376" i="28"/>
  <c r="G3376" i="28"/>
  <c r="H3376" i="28"/>
  <c r="I3376" i="28"/>
  <c r="J3376" i="28"/>
  <c r="E3377" i="28"/>
  <c r="F3377" i="28"/>
  <c r="G3377" i="28"/>
  <c r="H3377" i="28"/>
  <c r="I3377" i="28"/>
  <c r="J3377" i="28"/>
  <c r="E3378" i="28"/>
  <c r="F3378" i="28"/>
  <c r="G3378" i="28"/>
  <c r="H3378" i="28"/>
  <c r="I3378" i="28"/>
  <c r="J3378" i="28"/>
  <c r="E3379" i="28"/>
  <c r="F3379" i="28"/>
  <c r="G3379" i="28"/>
  <c r="H3379" i="28"/>
  <c r="I3379" i="28"/>
  <c r="J3379" i="28"/>
  <c r="E3380" i="28"/>
  <c r="F3380" i="28"/>
  <c r="G3380" i="28"/>
  <c r="H3380" i="28"/>
  <c r="I3380" i="28"/>
  <c r="J3380" i="28"/>
  <c r="E3381" i="28"/>
  <c r="F3381" i="28"/>
  <c r="G3381" i="28"/>
  <c r="H3381" i="28"/>
  <c r="I3381" i="28"/>
  <c r="J3381" i="28"/>
  <c r="E3382" i="28"/>
  <c r="F3382" i="28"/>
  <c r="G3382" i="28"/>
  <c r="H3382" i="28"/>
  <c r="I3382" i="28"/>
  <c r="J3382" i="28"/>
  <c r="E3383" i="28"/>
  <c r="F3383" i="28"/>
  <c r="G3383" i="28"/>
  <c r="H3383" i="28"/>
  <c r="I3383" i="28"/>
  <c r="J3383" i="28"/>
  <c r="E3384" i="28"/>
  <c r="F3384" i="28"/>
  <c r="G3384" i="28"/>
  <c r="H3384" i="28"/>
  <c r="I3384" i="28"/>
  <c r="J3384" i="28"/>
  <c r="E3385" i="28"/>
  <c r="F3385" i="28"/>
  <c r="G3385" i="28"/>
  <c r="H3385" i="28"/>
  <c r="I3385" i="28"/>
  <c r="J3385" i="28"/>
  <c r="E3386" i="28"/>
  <c r="F3386" i="28"/>
  <c r="G3386" i="28"/>
  <c r="H3386" i="28"/>
  <c r="I3386" i="28"/>
  <c r="J3386" i="28"/>
  <c r="E634" i="28"/>
  <c r="F634" i="28"/>
  <c r="G634" i="28"/>
  <c r="H634" i="28"/>
  <c r="I634" i="28"/>
  <c r="J634" i="28"/>
  <c r="E273" i="28"/>
  <c r="F273" i="28"/>
  <c r="G273" i="28"/>
  <c r="H273" i="28"/>
  <c r="I273" i="28"/>
  <c r="J273" i="28"/>
  <c r="E213" i="28"/>
  <c r="F213" i="28"/>
  <c r="G213" i="28"/>
  <c r="H213" i="28"/>
  <c r="I213" i="28"/>
  <c r="J213" i="28"/>
  <c r="E3387" i="28"/>
  <c r="F3387" i="28"/>
  <c r="G3387" i="28"/>
  <c r="H3387" i="28"/>
  <c r="I3387" i="28"/>
  <c r="J3387" i="28"/>
  <c r="E762" i="28"/>
  <c r="F762" i="28"/>
  <c r="G762" i="28"/>
  <c r="H762" i="28"/>
  <c r="I762" i="28"/>
  <c r="J762" i="28"/>
  <c r="E3388" i="28"/>
  <c r="F3388" i="28"/>
  <c r="G3388" i="28"/>
  <c r="H3388" i="28"/>
  <c r="I3388" i="28"/>
  <c r="J3388" i="28"/>
  <c r="E3389" i="28"/>
  <c r="F3389" i="28"/>
  <c r="G3389" i="28"/>
  <c r="H3389" i="28"/>
  <c r="I3389" i="28"/>
  <c r="J3389" i="28"/>
  <c r="E3390" i="28"/>
  <c r="F3390" i="28"/>
  <c r="G3390" i="28"/>
  <c r="H3390" i="28"/>
  <c r="I3390" i="28"/>
  <c r="J3390" i="28"/>
  <c r="E3391" i="28"/>
  <c r="F3391" i="28"/>
  <c r="G3391" i="28"/>
  <c r="H3391" i="28"/>
  <c r="I3391" i="28"/>
  <c r="J3391" i="28"/>
  <c r="E530" i="28"/>
  <c r="F530" i="28"/>
  <c r="G530" i="28"/>
  <c r="H530" i="28"/>
  <c r="I530" i="28"/>
  <c r="J530" i="28"/>
  <c r="E3392" i="28"/>
  <c r="F3392" i="28"/>
  <c r="G3392" i="28"/>
  <c r="H3392" i="28"/>
  <c r="I3392" i="28"/>
  <c r="J3392" i="28"/>
  <c r="E3393" i="28"/>
  <c r="F3393" i="28"/>
  <c r="G3393" i="28"/>
  <c r="H3393" i="28"/>
  <c r="I3393" i="28"/>
  <c r="J3393" i="28"/>
  <c r="E3394" i="28"/>
  <c r="F3394" i="28"/>
  <c r="G3394" i="28"/>
  <c r="H3394" i="28"/>
  <c r="I3394" i="28"/>
  <c r="J3394" i="28"/>
  <c r="E3395" i="28"/>
  <c r="F3395" i="28"/>
  <c r="G3395" i="28"/>
  <c r="H3395" i="28"/>
  <c r="I3395" i="28"/>
  <c r="J3395" i="28"/>
  <c r="E3396" i="28"/>
  <c r="F3396" i="28"/>
  <c r="G3396" i="28"/>
  <c r="H3396" i="28"/>
  <c r="I3396" i="28"/>
  <c r="J3396" i="28"/>
  <c r="E3397" i="28"/>
  <c r="F3397" i="28"/>
  <c r="G3397" i="28"/>
  <c r="H3397" i="28"/>
  <c r="I3397" i="28"/>
  <c r="J3397" i="28"/>
  <c r="E3398" i="28"/>
  <c r="F3398" i="28"/>
  <c r="G3398" i="28"/>
  <c r="H3398" i="28"/>
  <c r="I3398" i="28"/>
  <c r="J3398" i="28"/>
  <c r="E3399" i="28"/>
  <c r="F3399" i="28"/>
  <c r="G3399" i="28"/>
  <c r="H3399" i="28"/>
  <c r="I3399" i="28"/>
  <c r="J3399" i="28"/>
  <c r="E3400" i="28"/>
  <c r="F3400" i="28"/>
  <c r="G3400" i="28"/>
  <c r="H3400" i="28"/>
  <c r="I3400" i="28"/>
  <c r="J3400" i="28"/>
  <c r="E3401" i="28"/>
  <c r="F3401" i="28"/>
  <c r="G3401" i="28"/>
  <c r="H3401" i="28"/>
  <c r="I3401" i="28"/>
  <c r="J3401" i="28"/>
  <c r="E377" i="28"/>
  <c r="F377" i="28"/>
  <c r="G377" i="28"/>
  <c r="H377" i="28"/>
  <c r="I377" i="28"/>
  <c r="J377" i="28"/>
  <c r="E3402" i="28"/>
  <c r="F3402" i="28"/>
  <c r="G3402" i="28"/>
  <c r="H3402" i="28"/>
  <c r="I3402" i="28"/>
  <c r="J3402" i="28"/>
  <c r="E3403" i="28"/>
  <c r="F3403" i="28"/>
  <c r="G3403" i="28"/>
  <c r="H3403" i="28"/>
  <c r="I3403" i="28"/>
  <c r="J3403" i="28"/>
  <c r="E3404" i="28"/>
  <c r="F3404" i="28"/>
  <c r="G3404" i="28"/>
  <c r="H3404" i="28"/>
  <c r="I3404" i="28"/>
  <c r="J3404" i="28"/>
  <c r="E3405" i="28"/>
  <c r="F3405" i="28"/>
  <c r="G3405" i="28"/>
  <c r="H3405" i="28"/>
  <c r="I3405" i="28"/>
  <c r="J3405" i="28"/>
  <c r="E3406" i="28"/>
  <c r="F3406" i="28"/>
  <c r="G3406" i="28"/>
  <c r="H3406" i="28"/>
  <c r="I3406" i="28"/>
  <c r="J3406" i="28"/>
  <c r="E3407" i="28"/>
  <c r="F3407" i="28"/>
  <c r="G3407" i="28"/>
  <c r="H3407" i="28"/>
  <c r="I3407" i="28"/>
  <c r="J3407" i="28"/>
  <c r="E3408" i="28"/>
  <c r="F3408" i="28"/>
  <c r="G3408" i="28"/>
  <c r="H3408" i="28"/>
  <c r="I3408" i="28"/>
  <c r="J3408" i="28"/>
  <c r="E3409" i="28"/>
  <c r="F3409" i="28"/>
  <c r="G3409" i="28"/>
  <c r="H3409" i="28"/>
  <c r="I3409" i="28"/>
  <c r="J3409" i="28"/>
  <c r="E3410" i="28"/>
  <c r="F3410" i="28"/>
  <c r="G3410" i="28"/>
  <c r="H3410" i="28"/>
  <c r="I3410" i="28"/>
  <c r="J3410" i="28"/>
  <c r="E3411" i="28"/>
  <c r="F3411" i="28"/>
  <c r="G3411" i="28"/>
  <c r="H3411" i="28"/>
  <c r="I3411" i="28"/>
  <c r="J3411" i="28"/>
  <c r="E3412" i="28"/>
  <c r="F3412" i="28"/>
  <c r="G3412" i="28"/>
  <c r="H3412" i="28"/>
  <c r="I3412" i="28"/>
  <c r="J3412" i="28"/>
  <c r="E3413" i="28"/>
  <c r="F3413" i="28"/>
  <c r="G3413" i="28"/>
  <c r="H3413" i="28"/>
  <c r="I3413" i="28"/>
  <c r="J3413" i="28"/>
  <c r="E3414" i="28"/>
  <c r="F3414" i="28"/>
  <c r="G3414" i="28"/>
  <c r="H3414" i="28"/>
  <c r="I3414" i="28"/>
  <c r="J3414" i="28"/>
  <c r="E3415" i="28"/>
  <c r="F3415" i="28"/>
  <c r="G3415" i="28"/>
  <c r="H3415" i="28"/>
  <c r="I3415" i="28"/>
  <c r="J3415" i="28"/>
  <c r="E3416" i="28"/>
  <c r="F3416" i="28"/>
  <c r="G3416" i="28"/>
  <c r="H3416" i="28"/>
  <c r="I3416" i="28"/>
  <c r="J3416" i="28"/>
  <c r="E3417" i="28"/>
  <c r="F3417" i="28"/>
  <c r="G3417" i="28"/>
  <c r="H3417" i="28"/>
  <c r="I3417" i="28"/>
  <c r="J3417" i="28"/>
  <c r="E3418" i="28"/>
  <c r="F3418" i="28"/>
  <c r="G3418" i="28"/>
  <c r="H3418" i="28"/>
  <c r="I3418" i="28"/>
  <c r="J3418" i="28"/>
  <c r="E3419" i="28"/>
  <c r="F3419" i="28"/>
  <c r="G3419" i="28"/>
  <c r="H3419" i="28"/>
  <c r="I3419" i="28"/>
  <c r="J3419" i="28"/>
  <c r="E3420" i="28"/>
  <c r="F3420" i="28"/>
  <c r="G3420" i="28"/>
  <c r="H3420" i="28"/>
  <c r="I3420" i="28"/>
  <c r="J3420" i="28"/>
  <c r="E3421" i="28"/>
  <c r="F3421" i="28"/>
  <c r="G3421" i="28"/>
  <c r="H3421" i="28"/>
  <c r="I3421" i="28"/>
  <c r="J3421" i="28"/>
  <c r="E3422" i="28"/>
  <c r="F3422" i="28"/>
  <c r="G3422" i="28"/>
  <c r="H3422" i="28"/>
  <c r="I3422" i="28"/>
  <c r="J3422" i="28"/>
  <c r="E3423" i="28"/>
  <c r="F3423" i="28"/>
  <c r="G3423" i="28"/>
  <c r="H3423" i="28"/>
  <c r="I3423" i="28"/>
  <c r="J3423" i="28"/>
  <c r="E3424" i="28"/>
  <c r="F3424" i="28"/>
  <c r="G3424" i="28"/>
  <c r="H3424" i="28"/>
  <c r="I3424" i="28"/>
  <c r="J3424" i="28"/>
  <c r="E3425" i="28"/>
  <c r="F3425" i="28"/>
  <c r="G3425" i="28"/>
  <c r="H3425" i="28"/>
  <c r="I3425" i="28"/>
  <c r="J3425" i="28"/>
  <c r="E3426" i="28"/>
  <c r="F3426" i="28"/>
  <c r="G3426" i="28"/>
  <c r="H3426" i="28"/>
  <c r="I3426" i="28"/>
  <c r="J3426" i="28"/>
  <c r="E3427" i="28"/>
  <c r="F3427" i="28"/>
  <c r="G3427" i="28"/>
  <c r="H3427" i="28"/>
  <c r="I3427" i="28"/>
  <c r="J3427" i="28"/>
  <c r="E3428" i="28"/>
  <c r="F3428" i="28"/>
  <c r="G3428" i="28"/>
  <c r="H3428" i="28"/>
  <c r="I3428" i="28"/>
  <c r="J3428" i="28"/>
  <c r="E845" i="28"/>
  <c r="F845" i="28"/>
  <c r="G845" i="28"/>
  <c r="H845" i="28"/>
  <c r="I845" i="28"/>
  <c r="J845" i="28"/>
  <c r="E3429" i="28"/>
  <c r="F3429" i="28"/>
  <c r="G3429" i="28"/>
  <c r="H3429" i="28"/>
  <c r="I3429" i="28"/>
  <c r="J3429" i="28"/>
  <c r="E3430" i="28"/>
  <c r="F3430" i="28"/>
  <c r="G3430" i="28"/>
  <c r="H3430" i="28"/>
  <c r="I3430" i="28"/>
  <c r="J3430" i="28"/>
  <c r="E3431" i="28"/>
  <c r="F3431" i="28"/>
  <c r="G3431" i="28"/>
  <c r="H3431" i="28"/>
  <c r="I3431" i="28"/>
  <c r="J3431" i="28"/>
  <c r="E3432" i="28"/>
  <c r="F3432" i="28"/>
  <c r="G3432" i="28"/>
  <c r="H3432" i="28"/>
  <c r="I3432" i="28"/>
  <c r="J3432" i="28"/>
  <c r="E3433" i="28"/>
  <c r="F3433" i="28"/>
  <c r="G3433" i="28"/>
  <c r="H3433" i="28"/>
  <c r="I3433" i="28"/>
  <c r="J3433" i="28"/>
  <c r="E3434" i="28"/>
  <c r="F3434" i="28"/>
  <c r="G3434" i="28"/>
  <c r="H3434" i="28"/>
  <c r="I3434" i="28"/>
  <c r="J3434" i="28"/>
  <c r="E3435" i="28"/>
  <c r="F3435" i="28"/>
  <c r="G3435" i="28"/>
  <c r="H3435" i="28"/>
  <c r="I3435" i="28"/>
  <c r="J3435" i="28"/>
  <c r="E3436" i="28"/>
  <c r="F3436" i="28"/>
  <c r="G3436" i="28"/>
  <c r="H3436" i="28"/>
  <c r="I3436" i="28"/>
  <c r="J3436" i="28"/>
  <c r="E3437" i="28"/>
  <c r="F3437" i="28"/>
  <c r="G3437" i="28"/>
  <c r="H3437" i="28"/>
  <c r="I3437" i="28"/>
  <c r="J3437" i="28"/>
  <c r="E193" i="28"/>
  <c r="F193" i="28"/>
  <c r="G193" i="28"/>
  <c r="H193" i="28"/>
  <c r="I193" i="28"/>
  <c r="J193" i="28"/>
  <c r="E206" i="28"/>
  <c r="F206" i="28"/>
  <c r="G206" i="28"/>
  <c r="H206" i="28"/>
  <c r="I206" i="28"/>
  <c r="J206" i="28"/>
  <c r="E3438" i="28"/>
  <c r="F3438" i="28"/>
  <c r="G3438" i="28"/>
  <c r="H3438" i="28"/>
  <c r="I3438" i="28"/>
  <c r="J3438" i="28"/>
  <c r="E3439" i="28"/>
  <c r="F3439" i="28"/>
  <c r="G3439" i="28"/>
  <c r="H3439" i="28"/>
  <c r="I3439" i="28"/>
  <c r="J3439" i="28"/>
  <c r="E258" i="28"/>
  <c r="F258" i="28"/>
  <c r="G258" i="28"/>
  <c r="H258" i="28"/>
  <c r="I258" i="28"/>
  <c r="J258" i="28"/>
  <c r="E812" i="28"/>
  <c r="F812" i="28"/>
  <c r="G812" i="28"/>
  <c r="H812" i="28"/>
  <c r="I812" i="28"/>
  <c r="J812" i="28"/>
  <c r="E699" i="28"/>
  <c r="F699" i="28"/>
  <c r="G699" i="28"/>
  <c r="H699" i="28"/>
  <c r="I699" i="28"/>
  <c r="J699" i="28"/>
  <c r="E1465" i="28"/>
  <c r="F1465" i="28"/>
  <c r="G1465" i="28"/>
  <c r="H1465" i="28"/>
  <c r="I1465" i="28"/>
  <c r="J1465" i="28"/>
  <c r="E1173" i="28"/>
  <c r="F1173" i="28"/>
  <c r="G1173" i="28"/>
  <c r="H1173" i="28"/>
  <c r="I1173" i="28"/>
  <c r="J1173" i="28"/>
  <c r="E590" i="28"/>
  <c r="F590" i="28"/>
  <c r="G590" i="28"/>
  <c r="H590" i="28"/>
  <c r="I590" i="28"/>
  <c r="J590" i="28"/>
  <c r="E1108" i="28"/>
  <c r="F1108" i="28"/>
  <c r="G1108" i="28"/>
  <c r="H1108" i="28"/>
  <c r="I1108" i="28"/>
  <c r="J1108" i="28"/>
  <c r="E3440" i="28"/>
  <c r="F3440" i="28"/>
  <c r="G3440" i="28"/>
  <c r="H3440" i="28"/>
  <c r="I3440" i="28"/>
  <c r="J3440" i="28"/>
  <c r="E3441" i="28"/>
  <c r="F3441" i="28"/>
  <c r="G3441" i="28"/>
  <c r="H3441" i="28"/>
  <c r="I3441" i="28"/>
  <c r="J3441" i="28"/>
  <c r="E3442" i="28"/>
  <c r="F3442" i="28"/>
  <c r="G3442" i="28"/>
  <c r="H3442" i="28"/>
  <c r="I3442" i="28"/>
  <c r="J3442" i="28"/>
  <c r="E3443" i="28"/>
  <c r="F3443" i="28"/>
  <c r="G3443" i="28"/>
  <c r="H3443" i="28"/>
  <c r="I3443" i="28"/>
  <c r="J3443" i="28"/>
  <c r="E3444" i="28"/>
  <c r="F3444" i="28"/>
  <c r="G3444" i="28"/>
  <c r="H3444" i="28"/>
  <c r="I3444" i="28"/>
  <c r="J3444" i="28"/>
  <c r="E3445" i="28"/>
  <c r="F3445" i="28"/>
  <c r="G3445" i="28"/>
  <c r="H3445" i="28"/>
  <c r="I3445" i="28"/>
  <c r="J3445" i="28"/>
  <c r="E34" i="28"/>
  <c r="F34" i="28"/>
  <c r="G34" i="28"/>
  <c r="H34" i="28"/>
  <c r="I34" i="28"/>
  <c r="J34" i="28"/>
  <c r="E3446" i="28"/>
  <c r="F3446" i="28"/>
  <c r="G3446" i="28"/>
  <c r="H3446" i="28"/>
  <c r="I3446" i="28"/>
  <c r="J3446" i="28"/>
  <c r="E3447" i="28"/>
  <c r="F3447" i="28"/>
  <c r="G3447" i="28"/>
  <c r="H3447" i="28"/>
  <c r="I3447" i="28"/>
  <c r="J3447" i="28"/>
  <c r="E3448" i="28"/>
  <c r="F3448" i="28"/>
  <c r="G3448" i="28"/>
  <c r="H3448" i="28"/>
  <c r="I3448" i="28"/>
  <c r="J3448" i="28"/>
  <c r="E3449" i="28"/>
  <c r="F3449" i="28"/>
  <c r="G3449" i="28"/>
  <c r="H3449" i="28"/>
  <c r="I3449" i="28"/>
  <c r="J3449" i="28"/>
  <c r="E367" i="28"/>
  <c r="F367" i="28"/>
  <c r="G367" i="28"/>
  <c r="H367" i="28"/>
  <c r="I367" i="28"/>
  <c r="J367" i="28"/>
  <c r="E3450" i="28"/>
  <c r="F3450" i="28"/>
  <c r="G3450" i="28"/>
  <c r="H3450" i="28"/>
  <c r="I3450" i="28"/>
  <c r="J3450" i="28"/>
  <c r="E787" i="28"/>
  <c r="F787" i="28"/>
  <c r="G787" i="28"/>
  <c r="H787" i="28"/>
  <c r="I787" i="28"/>
  <c r="J787" i="28"/>
  <c r="E96" i="28"/>
  <c r="F96" i="28"/>
  <c r="G96" i="28"/>
  <c r="H96" i="28"/>
  <c r="I96" i="28"/>
  <c r="J96" i="28"/>
  <c r="E3451" i="28"/>
  <c r="F3451" i="28"/>
  <c r="G3451" i="28"/>
  <c r="H3451" i="28"/>
  <c r="I3451" i="28"/>
  <c r="J3451" i="28"/>
  <c r="E3452" i="28"/>
  <c r="F3452" i="28"/>
  <c r="G3452" i="28"/>
  <c r="H3452" i="28"/>
  <c r="I3452" i="28"/>
  <c r="J3452" i="28"/>
  <c r="E506" i="28"/>
  <c r="F506" i="28"/>
  <c r="G506" i="28"/>
  <c r="H506" i="28"/>
  <c r="I506" i="28"/>
  <c r="J506" i="28"/>
  <c r="E3453" i="28"/>
  <c r="F3453" i="28"/>
  <c r="G3453" i="28"/>
  <c r="H3453" i="28"/>
  <c r="I3453" i="28"/>
  <c r="J3453" i="28"/>
  <c r="E294" i="28"/>
  <c r="F294" i="28"/>
  <c r="G294" i="28"/>
  <c r="H294" i="28"/>
  <c r="I294" i="28"/>
  <c r="J294" i="28"/>
  <c r="E3454" i="28"/>
  <c r="F3454" i="28"/>
  <c r="G3454" i="28"/>
  <c r="H3454" i="28"/>
  <c r="I3454" i="28"/>
  <c r="J3454" i="28"/>
  <c r="E3455" i="28"/>
  <c r="F3455" i="28"/>
  <c r="G3455" i="28"/>
  <c r="H3455" i="28"/>
  <c r="I3455" i="28"/>
  <c r="J3455" i="28"/>
  <c r="E3456" i="28"/>
  <c r="F3456" i="28"/>
  <c r="G3456" i="28"/>
  <c r="H3456" i="28"/>
  <c r="I3456" i="28"/>
  <c r="J3456" i="28"/>
  <c r="E3457" i="28"/>
  <c r="F3457" i="28"/>
  <c r="G3457" i="28"/>
  <c r="H3457" i="28"/>
  <c r="I3457" i="28"/>
  <c r="J3457" i="28"/>
  <c r="E571" i="28"/>
  <c r="F571" i="28"/>
  <c r="G571" i="28"/>
  <c r="H571" i="28"/>
  <c r="I571" i="28"/>
  <c r="J571" i="28"/>
  <c r="E3458" i="28"/>
  <c r="F3458" i="28"/>
  <c r="G3458" i="28"/>
  <c r="H3458" i="28"/>
  <c r="I3458" i="28"/>
  <c r="J3458" i="28"/>
  <c r="E708" i="28"/>
  <c r="F708" i="28"/>
  <c r="G708" i="28"/>
  <c r="H708" i="28"/>
  <c r="I708" i="28"/>
  <c r="J708" i="28"/>
  <c r="E3459" i="28"/>
  <c r="F3459" i="28"/>
  <c r="G3459" i="28"/>
  <c r="H3459" i="28"/>
  <c r="I3459" i="28"/>
  <c r="J3459" i="28"/>
  <c r="E169" i="28"/>
  <c r="F169" i="28"/>
  <c r="G169" i="28"/>
  <c r="H169" i="28"/>
  <c r="I169" i="28"/>
  <c r="J169" i="28"/>
  <c r="E295" i="28"/>
  <c r="F295" i="28"/>
  <c r="G295" i="28"/>
  <c r="H295" i="28"/>
  <c r="I295" i="28"/>
  <c r="J295" i="28"/>
  <c r="E3460" i="28"/>
  <c r="F3460" i="28"/>
  <c r="G3460" i="28"/>
  <c r="H3460" i="28"/>
  <c r="I3460" i="28"/>
  <c r="J3460" i="28"/>
  <c r="E3461" i="28"/>
  <c r="F3461" i="28"/>
  <c r="G3461" i="28"/>
  <c r="H3461" i="28"/>
  <c r="I3461" i="28"/>
  <c r="J3461" i="28"/>
  <c r="E3462" i="28"/>
  <c r="F3462" i="28"/>
  <c r="G3462" i="28"/>
  <c r="H3462" i="28"/>
  <c r="I3462" i="28"/>
  <c r="J3462" i="28"/>
  <c r="E3463" i="28"/>
  <c r="F3463" i="28"/>
  <c r="G3463" i="28"/>
  <c r="H3463" i="28"/>
  <c r="I3463" i="28"/>
  <c r="J3463" i="28"/>
  <c r="E332" i="28"/>
  <c r="F332" i="28"/>
  <c r="G332" i="28"/>
  <c r="H332" i="28"/>
  <c r="I332" i="28"/>
  <c r="J332" i="28"/>
  <c r="E254" i="28"/>
  <c r="F254" i="28"/>
  <c r="G254" i="28"/>
  <c r="H254" i="28"/>
  <c r="I254" i="28"/>
  <c r="J254" i="28"/>
  <c r="E3464" i="28"/>
  <c r="F3464" i="28"/>
  <c r="G3464" i="28"/>
  <c r="H3464" i="28"/>
  <c r="I3464" i="28"/>
  <c r="J3464" i="28"/>
  <c r="E3465" i="28"/>
  <c r="F3465" i="28"/>
  <c r="G3465" i="28"/>
  <c r="H3465" i="28"/>
  <c r="I3465" i="28"/>
  <c r="J3465" i="28"/>
  <c r="E993" i="28"/>
  <c r="F993" i="28"/>
  <c r="G993" i="28"/>
  <c r="H993" i="28"/>
  <c r="I993" i="28"/>
  <c r="J993" i="28"/>
  <c r="E3466" i="28"/>
  <c r="F3466" i="28"/>
  <c r="G3466" i="28"/>
  <c r="H3466" i="28"/>
  <c r="I3466" i="28"/>
  <c r="J3466" i="28"/>
  <c r="E144" i="28"/>
  <c r="F144" i="28"/>
  <c r="G144" i="28"/>
  <c r="H144" i="28"/>
  <c r="I144" i="28"/>
  <c r="J144" i="28"/>
  <c r="E174" i="28"/>
  <c r="F174" i="28"/>
  <c r="G174" i="28"/>
  <c r="H174" i="28"/>
  <c r="I174" i="28"/>
  <c r="J174" i="28"/>
  <c r="E3467" i="28"/>
  <c r="F3467" i="28"/>
  <c r="G3467" i="28"/>
  <c r="H3467" i="28"/>
  <c r="I3467" i="28"/>
  <c r="J3467" i="28"/>
  <c r="E3468" i="28"/>
  <c r="F3468" i="28"/>
  <c r="G3468" i="28"/>
  <c r="H3468" i="28"/>
  <c r="I3468" i="28"/>
  <c r="J3468" i="28"/>
  <c r="E947" i="28"/>
  <c r="F947" i="28"/>
  <c r="G947" i="28"/>
  <c r="H947" i="28"/>
  <c r="I947" i="28"/>
  <c r="J947" i="28"/>
  <c r="E611" i="28"/>
  <c r="F611" i="28"/>
  <c r="G611" i="28"/>
  <c r="H611" i="28"/>
  <c r="I611" i="28"/>
  <c r="J611" i="28"/>
  <c r="E380" i="28"/>
  <c r="F380" i="28"/>
  <c r="G380" i="28"/>
  <c r="H380" i="28"/>
  <c r="I380" i="28"/>
  <c r="J380" i="28"/>
  <c r="E3469" i="28"/>
  <c r="F3469" i="28"/>
  <c r="G3469" i="28"/>
  <c r="H3469" i="28"/>
  <c r="I3469" i="28"/>
  <c r="J3469" i="28"/>
  <c r="E3470" i="28"/>
  <c r="F3470" i="28"/>
  <c r="G3470" i="28"/>
  <c r="H3470" i="28"/>
  <c r="I3470" i="28"/>
  <c r="J3470" i="28"/>
  <c r="E3471" i="28"/>
  <c r="F3471" i="28"/>
  <c r="G3471" i="28"/>
  <c r="H3471" i="28"/>
  <c r="I3471" i="28"/>
  <c r="J3471" i="28"/>
  <c r="E994" i="28"/>
  <c r="F994" i="28"/>
  <c r="G994" i="28"/>
  <c r="H994" i="28"/>
  <c r="I994" i="28"/>
  <c r="J994" i="28"/>
  <c r="E1217" i="28"/>
  <c r="F1217" i="28"/>
  <c r="G1217" i="28"/>
  <c r="H1217" i="28"/>
  <c r="I1217" i="28"/>
  <c r="J1217" i="28"/>
  <c r="E1466" i="28"/>
  <c r="F1466" i="28"/>
  <c r="G1466" i="28"/>
  <c r="H1466" i="28"/>
  <c r="I1466" i="28"/>
  <c r="J1466" i="28"/>
  <c r="E618" i="28"/>
  <c r="F618" i="28"/>
  <c r="G618" i="28"/>
  <c r="H618" i="28"/>
  <c r="I618" i="28"/>
  <c r="J618" i="28"/>
  <c r="E1346" i="28"/>
  <c r="F1346" i="28"/>
  <c r="G1346" i="28"/>
  <c r="H1346" i="28"/>
  <c r="I1346" i="28"/>
  <c r="J1346" i="28"/>
  <c r="E1218" i="28"/>
  <c r="F1218" i="28"/>
  <c r="G1218" i="28"/>
  <c r="H1218" i="28"/>
  <c r="I1218" i="28"/>
  <c r="J1218" i="28"/>
  <c r="E432" i="28"/>
  <c r="F432" i="28"/>
  <c r="G432" i="28"/>
  <c r="H432" i="28"/>
  <c r="I432" i="28"/>
  <c r="J432" i="28"/>
  <c r="E107" i="28"/>
  <c r="F107" i="28"/>
  <c r="G107" i="28"/>
  <c r="H107" i="28"/>
  <c r="I107" i="28"/>
  <c r="J107" i="28"/>
  <c r="E368" i="28"/>
  <c r="F368" i="28"/>
  <c r="G368" i="28"/>
  <c r="H368" i="28"/>
  <c r="I368" i="28"/>
  <c r="J368" i="28"/>
  <c r="E160" i="28"/>
  <c r="F160" i="28"/>
  <c r="G160" i="28"/>
  <c r="H160" i="28"/>
  <c r="I160" i="28"/>
  <c r="J160" i="28"/>
  <c r="E899" i="28"/>
  <c r="F899" i="28"/>
  <c r="G899" i="28"/>
  <c r="H899" i="28"/>
  <c r="I899" i="28"/>
  <c r="J899" i="28"/>
  <c r="E900" i="28"/>
  <c r="F900" i="28"/>
  <c r="G900" i="28"/>
  <c r="H900" i="28"/>
  <c r="I900" i="28"/>
  <c r="J900" i="28"/>
  <c r="E1219" i="28"/>
  <c r="F1219" i="28"/>
  <c r="G1219" i="28"/>
  <c r="H1219" i="28"/>
  <c r="I1219" i="28"/>
  <c r="J1219" i="28"/>
  <c r="E1132" i="28"/>
  <c r="F1132" i="28"/>
  <c r="G1132" i="28"/>
  <c r="H1132" i="28"/>
  <c r="I1132" i="28"/>
  <c r="J1132" i="28"/>
  <c r="E1404" i="28"/>
  <c r="F1404" i="28"/>
  <c r="G1404" i="28"/>
  <c r="H1404" i="28"/>
  <c r="I1404" i="28"/>
  <c r="J1404" i="28"/>
  <c r="E1347" i="28"/>
  <c r="F1347" i="28"/>
  <c r="G1347" i="28"/>
  <c r="H1347" i="28"/>
  <c r="I1347" i="28"/>
  <c r="J1347" i="28"/>
  <c r="E612" i="28"/>
  <c r="F612" i="28"/>
  <c r="G612" i="28"/>
  <c r="H612" i="28"/>
  <c r="I612" i="28"/>
  <c r="J612" i="28"/>
  <c r="E709" i="28"/>
  <c r="F709" i="28"/>
  <c r="G709" i="28"/>
  <c r="H709" i="28"/>
  <c r="I709" i="28"/>
  <c r="J709" i="28"/>
  <c r="E668" i="28"/>
  <c r="F668" i="28"/>
  <c r="G668" i="28"/>
  <c r="H668" i="28"/>
  <c r="I668" i="28"/>
  <c r="J668" i="28"/>
  <c r="E491" i="28"/>
  <c r="F491" i="28"/>
  <c r="G491" i="28"/>
  <c r="H491" i="28"/>
  <c r="I491" i="28"/>
  <c r="J491" i="28"/>
  <c r="E1069" i="28"/>
  <c r="F1069" i="28"/>
  <c r="G1069" i="28"/>
  <c r="H1069" i="28"/>
  <c r="I1069" i="28"/>
  <c r="J1069" i="28"/>
  <c r="E3472" i="28"/>
  <c r="F3472" i="28"/>
  <c r="G3472" i="28"/>
  <c r="H3472" i="28"/>
  <c r="I3472" i="28"/>
  <c r="J3472" i="28"/>
  <c r="E197" i="28"/>
  <c r="F197" i="28"/>
  <c r="G197" i="28"/>
  <c r="H197" i="28"/>
  <c r="I197" i="28"/>
  <c r="J197" i="28"/>
  <c r="E749" i="28"/>
  <c r="F749" i="28"/>
  <c r="G749" i="28"/>
  <c r="H749" i="28"/>
  <c r="I749" i="28"/>
  <c r="J749" i="28"/>
  <c r="E547" i="28"/>
  <c r="F547" i="28"/>
  <c r="G547" i="28"/>
  <c r="H547" i="28"/>
  <c r="I547" i="28"/>
  <c r="J547" i="28"/>
  <c r="E1174" i="28"/>
  <c r="F1174" i="28"/>
  <c r="G1174" i="28"/>
  <c r="H1174" i="28"/>
  <c r="I1174" i="28"/>
  <c r="J1174" i="28"/>
  <c r="E214" i="28"/>
  <c r="F214" i="28"/>
  <c r="G214" i="28"/>
  <c r="H214" i="28"/>
  <c r="I214" i="28"/>
  <c r="J214" i="28"/>
  <c r="E38" i="28"/>
  <c r="F38" i="28"/>
  <c r="G38" i="28"/>
  <c r="H38" i="28"/>
  <c r="I38" i="28"/>
  <c r="J38" i="28"/>
  <c r="E241" i="28"/>
  <c r="F241" i="28"/>
  <c r="G241" i="28"/>
  <c r="H241" i="28"/>
  <c r="I241" i="28"/>
  <c r="J241" i="28"/>
  <c r="E304" i="28"/>
  <c r="F304" i="28"/>
  <c r="G304" i="28"/>
  <c r="H304" i="28"/>
  <c r="I304" i="28"/>
  <c r="J304" i="28"/>
  <c r="E40" i="28"/>
  <c r="F40" i="28"/>
  <c r="G40" i="28"/>
  <c r="H40" i="28"/>
  <c r="I40" i="28"/>
  <c r="J40" i="28"/>
  <c r="E44" i="28"/>
  <c r="F44" i="28"/>
  <c r="G44" i="28"/>
  <c r="H44" i="28"/>
  <c r="I44" i="28"/>
  <c r="J44" i="28"/>
  <c r="E114" i="28"/>
  <c r="F114" i="28"/>
  <c r="G114" i="28"/>
  <c r="H114" i="28"/>
  <c r="I114" i="28"/>
  <c r="J114" i="28"/>
  <c r="E25" i="28"/>
  <c r="F25" i="28"/>
  <c r="G25" i="28"/>
  <c r="H25" i="28"/>
  <c r="I25" i="28"/>
  <c r="J25" i="28"/>
  <c r="E406" i="28"/>
  <c r="F406" i="28"/>
  <c r="G406" i="28"/>
  <c r="H406" i="28"/>
  <c r="I406" i="28"/>
  <c r="J406" i="28"/>
  <c r="E215" i="28"/>
  <c r="F215" i="28"/>
  <c r="G215" i="28"/>
  <c r="H215" i="28"/>
  <c r="I215" i="28"/>
  <c r="J215" i="28"/>
  <c r="E378" i="28"/>
  <c r="F378" i="28"/>
  <c r="G378" i="28"/>
  <c r="H378" i="28"/>
  <c r="I378" i="28"/>
  <c r="J378" i="28"/>
  <c r="E195" i="28"/>
  <c r="F195" i="28"/>
  <c r="G195" i="28"/>
  <c r="H195" i="28"/>
  <c r="I195" i="28"/>
  <c r="J195" i="28"/>
  <c r="E131" i="28"/>
  <c r="F131" i="28"/>
  <c r="G131" i="28"/>
  <c r="H131" i="28"/>
  <c r="I131" i="28"/>
  <c r="J131" i="28"/>
  <c r="E58" i="28"/>
  <c r="F58" i="28"/>
  <c r="G58" i="28"/>
  <c r="H58" i="28"/>
  <c r="I58" i="28"/>
  <c r="J58" i="28"/>
  <c r="E3473" i="28"/>
  <c r="F3473" i="28"/>
  <c r="G3473" i="28"/>
  <c r="H3473" i="28"/>
  <c r="I3473" i="28"/>
  <c r="J3473" i="28"/>
  <c r="E3474" i="28"/>
  <c r="F3474" i="28"/>
  <c r="G3474" i="28"/>
  <c r="H3474" i="28"/>
  <c r="I3474" i="28"/>
  <c r="J3474" i="28"/>
  <c r="E3475" i="28"/>
  <c r="F3475" i="28"/>
  <c r="G3475" i="28"/>
  <c r="H3475" i="28"/>
  <c r="I3475" i="28"/>
  <c r="J3475" i="28"/>
  <c r="E224" i="28"/>
  <c r="F224" i="28"/>
  <c r="G224" i="28"/>
  <c r="H224" i="28"/>
  <c r="I224" i="28"/>
  <c r="J224" i="28"/>
  <c r="E3476" i="28"/>
  <c r="F3476" i="28"/>
  <c r="G3476" i="28"/>
  <c r="H3476" i="28"/>
  <c r="I3476" i="28"/>
  <c r="J3476" i="28"/>
  <c r="E3477" i="28"/>
  <c r="F3477" i="28"/>
  <c r="G3477" i="28"/>
  <c r="H3477" i="28"/>
  <c r="I3477" i="28"/>
  <c r="J3477" i="28"/>
  <c r="E3478" i="28"/>
  <c r="F3478" i="28"/>
  <c r="G3478" i="28"/>
  <c r="H3478" i="28"/>
  <c r="I3478" i="28"/>
  <c r="J3478" i="28"/>
  <c r="E3479" i="28"/>
  <c r="F3479" i="28"/>
  <c r="G3479" i="28"/>
  <c r="H3479" i="28"/>
  <c r="I3479" i="28"/>
  <c r="J3479" i="28"/>
  <c r="E135" i="28"/>
  <c r="F135" i="28"/>
  <c r="G135" i="28"/>
  <c r="H135" i="28"/>
  <c r="I135" i="28"/>
  <c r="J135" i="28"/>
  <c r="E3480" i="28"/>
  <c r="F3480" i="28"/>
  <c r="G3480" i="28"/>
  <c r="H3480" i="28"/>
  <c r="I3480" i="28"/>
  <c r="J3480" i="28"/>
  <c r="E3481" i="28"/>
  <c r="F3481" i="28"/>
  <c r="G3481" i="28"/>
  <c r="H3481" i="28"/>
  <c r="I3481" i="28"/>
  <c r="J3481" i="28"/>
  <c r="E276" i="28"/>
  <c r="F276" i="28"/>
  <c r="G276" i="28"/>
  <c r="H276" i="28"/>
  <c r="I276" i="28"/>
  <c r="J276" i="28"/>
  <c r="E3482" i="28"/>
  <c r="F3482" i="28"/>
  <c r="G3482" i="28"/>
  <c r="H3482" i="28"/>
  <c r="I3482" i="28"/>
  <c r="J3482" i="28"/>
  <c r="E3483" i="28"/>
  <c r="F3483" i="28"/>
  <c r="G3483" i="28"/>
  <c r="H3483" i="28"/>
  <c r="I3483" i="28"/>
  <c r="J3483" i="28"/>
  <c r="E3484" i="28"/>
  <c r="F3484" i="28"/>
  <c r="G3484" i="28"/>
  <c r="H3484" i="28"/>
  <c r="I3484" i="28"/>
  <c r="J3484" i="28"/>
  <c r="E3485" i="28"/>
  <c r="F3485" i="28"/>
  <c r="G3485" i="28"/>
  <c r="H3485" i="28"/>
  <c r="I3485" i="28"/>
  <c r="J3485" i="28"/>
  <c r="E3486" i="28"/>
  <c r="F3486" i="28"/>
  <c r="G3486" i="28"/>
  <c r="H3486" i="28"/>
  <c r="I3486" i="28"/>
  <c r="J3486" i="28"/>
  <c r="E3487" i="28"/>
  <c r="F3487" i="28"/>
  <c r="G3487" i="28"/>
  <c r="H3487" i="28"/>
  <c r="I3487" i="28"/>
  <c r="J3487" i="28"/>
  <c r="E473" i="28"/>
  <c r="F473" i="28"/>
  <c r="G473" i="28"/>
  <c r="H473" i="28"/>
  <c r="I473" i="28"/>
  <c r="J473" i="28"/>
  <c r="E901" i="28"/>
  <c r="F901" i="28"/>
  <c r="G901" i="28"/>
  <c r="H901" i="28"/>
  <c r="I901" i="28"/>
  <c r="J901" i="28"/>
  <c r="E773" i="28"/>
  <c r="F773" i="28"/>
  <c r="G773" i="28"/>
  <c r="H773" i="28"/>
  <c r="I773" i="28"/>
  <c r="J773" i="28"/>
  <c r="E3488" i="28"/>
  <c r="F3488" i="28"/>
  <c r="G3488" i="28"/>
  <c r="H3488" i="28"/>
  <c r="I3488" i="28"/>
  <c r="J3488" i="28"/>
  <c r="E3489" i="28"/>
  <c r="F3489" i="28"/>
  <c r="G3489" i="28"/>
  <c r="H3489" i="28"/>
  <c r="I3489" i="28"/>
  <c r="J3489" i="28"/>
  <c r="E391" i="28"/>
  <c r="F391" i="28"/>
  <c r="G391" i="28"/>
  <c r="H391" i="28"/>
  <c r="I391" i="28"/>
  <c r="J391" i="28"/>
  <c r="E3490" i="28"/>
  <c r="F3490" i="28"/>
  <c r="G3490" i="28"/>
  <c r="H3490" i="28"/>
  <c r="I3490" i="28"/>
  <c r="J3490" i="28"/>
  <c r="E3491" i="28"/>
  <c r="F3491" i="28"/>
  <c r="G3491" i="28"/>
  <c r="H3491" i="28"/>
  <c r="I3491" i="28"/>
  <c r="J3491" i="28"/>
  <c r="E1109" i="28"/>
  <c r="F1109" i="28"/>
  <c r="G1109" i="28"/>
  <c r="H1109" i="28"/>
  <c r="I1109" i="28"/>
  <c r="J1109" i="28"/>
  <c r="E1133" i="28"/>
  <c r="F1133" i="28"/>
  <c r="G1133" i="28"/>
  <c r="H1133" i="28"/>
  <c r="I1133" i="28"/>
  <c r="J1133" i="28"/>
  <c r="E433" i="28"/>
  <c r="F433" i="28"/>
  <c r="G433" i="28"/>
  <c r="H433" i="28"/>
  <c r="I433" i="28"/>
  <c r="J433" i="28"/>
  <c r="E3492" i="28"/>
  <c r="F3492" i="28"/>
  <c r="G3492" i="28"/>
  <c r="H3492" i="28"/>
  <c r="I3492" i="28"/>
  <c r="J3492" i="28"/>
  <c r="E3493" i="28"/>
  <c r="F3493" i="28"/>
  <c r="G3493" i="28"/>
  <c r="H3493" i="28"/>
  <c r="I3493" i="28"/>
  <c r="J3493" i="28"/>
  <c r="E1175" i="28"/>
  <c r="F1175" i="28"/>
  <c r="G1175" i="28"/>
  <c r="H1175" i="28"/>
  <c r="I1175" i="28"/>
  <c r="J1175" i="28"/>
  <c r="E1176" i="28"/>
  <c r="F1176" i="28"/>
  <c r="G1176" i="28"/>
  <c r="H1176" i="28"/>
  <c r="I1176" i="28"/>
  <c r="J1176" i="28"/>
  <c r="E1467" i="28"/>
  <c r="F1467" i="28"/>
  <c r="G1467" i="28"/>
  <c r="H1467" i="28"/>
  <c r="I1467" i="28"/>
  <c r="J1467" i="28"/>
  <c r="E1468" i="28"/>
  <c r="F1468" i="28"/>
  <c r="G1468" i="28"/>
  <c r="H1468" i="28"/>
  <c r="I1468" i="28"/>
  <c r="J1468" i="28"/>
  <c r="E1405" i="28"/>
  <c r="F1405" i="28"/>
  <c r="G1405" i="28"/>
  <c r="H1405" i="28"/>
  <c r="I1405" i="28"/>
  <c r="J1405" i="28"/>
  <c r="E948" i="28"/>
  <c r="F948" i="28"/>
  <c r="G948" i="28"/>
  <c r="H948" i="28"/>
  <c r="I948" i="28"/>
  <c r="J948" i="28"/>
  <c r="E434" i="28"/>
  <c r="F434" i="28"/>
  <c r="G434" i="28"/>
  <c r="H434" i="28"/>
  <c r="I434" i="28"/>
  <c r="J434" i="28"/>
  <c r="E716" i="28"/>
  <c r="F716" i="28"/>
  <c r="G716" i="28"/>
  <c r="H716" i="28"/>
  <c r="I716" i="28"/>
  <c r="J716" i="28"/>
  <c r="E3494" i="28"/>
  <c r="F3494" i="28"/>
  <c r="G3494" i="28"/>
  <c r="H3494" i="28"/>
  <c r="I3494" i="28"/>
  <c r="J3494" i="28"/>
  <c r="E317" i="28"/>
  <c r="F317" i="28"/>
  <c r="G317" i="28"/>
  <c r="H317" i="28"/>
  <c r="I317" i="28"/>
  <c r="J317" i="28"/>
  <c r="E3495" i="28"/>
  <c r="F3495" i="28"/>
  <c r="G3495" i="28"/>
  <c r="H3495" i="28"/>
  <c r="I3495" i="28"/>
  <c r="J3495" i="28"/>
  <c r="E902" i="28"/>
  <c r="F902" i="28"/>
  <c r="G902" i="28"/>
  <c r="H902" i="28"/>
  <c r="I902" i="28"/>
  <c r="J902" i="28"/>
  <c r="E949" i="28"/>
  <c r="F949" i="28"/>
  <c r="G949" i="28"/>
  <c r="H949" i="28"/>
  <c r="I949" i="28"/>
  <c r="J949" i="28"/>
  <c r="E3496" i="28"/>
  <c r="F3496" i="28"/>
  <c r="G3496" i="28"/>
  <c r="H3496" i="28"/>
  <c r="I3496" i="28"/>
  <c r="J3496" i="28"/>
  <c r="E3497" i="28"/>
  <c r="F3497" i="28"/>
  <c r="G3497" i="28"/>
  <c r="H3497" i="28"/>
  <c r="I3497" i="28"/>
  <c r="J3497" i="28"/>
  <c r="E3498" i="28"/>
  <c r="F3498" i="28"/>
  <c r="G3498" i="28"/>
  <c r="H3498" i="28"/>
  <c r="I3498" i="28"/>
  <c r="J3498" i="28"/>
  <c r="E3499" i="28"/>
  <c r="F3499" i="28"/>
  <c r="G3499" i="28"/>
  <c r="H3499" i="28"/>
  <c r="I3499" i="28"/>
  <c r="J3499" i="28"/>
  <c r="E3500" i="28"/>
  <c r="F3500" i="28"/>
  <c r="G3500" i="28"/>
  <c r="H3500" i="28"/>
  <c r="I3500" i="28"/>
  <c r="J3500" i="28"/>
  <c r="E3501" i="28"/>
  <c r="F3501" i="28"/>
  <c r="G3501" i="28"/>
  <c r="H3501" i="28"/>
  <c r="I3501" i="28"/>
  <c r="J3501" i="28"/>
  <c r="E3502" i="28"/>
  <c r="F3502" i="28"/>
  <c r="G3502" i="28"/>
  <c r="H3502" i="28"/>
  <c r="I3502" i="28"/>
  <c r="J3502" i="28"/>
  <c r="E3503" i="28"/>
  <c r="F3503" i="28"/>
  <c r="G3503" i="28"/>
  <c r="H3503" i="28"/>
  <c r="I3503" i="28"/>
  <c r="J3503" i="28"/>
  <c r="E460" i="28"/>
  <c r="F460" i="28"/>
  <c r="G460" i="28"/>
  <c r="H460" i="28"/>
  <c r="I460" i="28"/>
  <c r="J460" i="28"/>
  <c r="E50" i="28"/>
  <c r="F50" i="28"/>
  <c r="G50" i="28"/>
  <c r="H50" i="28"/>
  <c r="I50" i="28"/>
  <c r="J50" i="28"/>
  <c r="E33" i="28"/>
  <c r="F33" i="28"/>
  <c r="G33" i="28"/>
  <c r="H33" i="28"/>
  <c r="I33" i="28"/>
  <c r="J33" i="28"/>
  <c r="E66" i="28"/>
  <c r="F66" i="28"/>
  <c r="G66" i="28"/>
  <c r="H66" i="28"/>
  <c r="I66" i="28"/>
  <c r="J66" i="28"/>
  <c r="E42" i="28"/>
  <c r="F42" i="28"/>
  <c r="G42" i="28"/>
  <c r="H42" i="28"/>
  <c r="I42" i="28"/>
  <c r="J42" i="28"/>
  <c r="E17" i="28"/>
  <c r="F17" i="28"/>
  <c r="G17" i="28"/>
  <c r="H17" i="28"/>
  <c r="I17" i="28"/>
  <c r="J17" i="28"/>
  <c r="E15" i="28"/>
  <c r="F15" i="28"/>
  <c r="G15" i="28"/>
  <c r="H15" i="28"/>
  <c r="I15" i="28"/>
  <c r="J15" i="28"/>
  <c r="E20" i="28"/>
  <c r="F20" i="28"/>
  <c r="G20" i="28"/>
  <c r="H20" i="28"/>
  <c r="I20" i="28"/>
  <c r="J20" i="28"/>
  <c r="E22" i="28"/>
  <c r="F22" i="28"/>
  <c r="G22" i="28"/>
  <c r="H22" i="28"/>
  <c r="I22" i="28"/>
  <c r="J22" i="28"/>
  <c r="E6" i="28"/>
  <c r="F6" i="28"/>
  <c r="G6" i="28"/>
  <c r="H6" i="28"/>
  <c r="I6" i="28"/>
  <c r="J6" i="28"/>
  <c r="E123" i="28"/>
  <c r="F123" i="28"/>
  <c r="G123" i="28"/>
  <c r="H123" i="28"/>
  <c r="I123" i="28"/>
  <c r="J123" i="28"/>
  <c r="E47" i="28"/>
  <c r="F47" i="28"/>
  <c r="G47" i="28"/>
  <c r="H47" i="28"/>
  <c r="I47" i="28"/>
  <c r="J47" i="28"/>
  <c r="E23" i="28"/>
  <c r="F23" i="28"/>
  <c r="G23" i="28"/>
  <c r="H23" i="28"/>
  <c r="I23" i="28"/>
  <c r="J23" i="28"/>
  <c r="E1406" i="28"/>
  <c r="F1406" i="28"/>
  <c r="G1406" i="28"/>
  <c r="H1406" i="28"/>
  <c r="I1406" i="28"/>
  <c r="J1406" i="28"/>
  <c r="E1070" i="28"/>
  <c r="F1070" i="28"/>
  <c r="G1070" i="28"/>
  <c r="H1070" i="28"/>
  <c r="I1070" i="28"/>
  <c r="J1070" i="28"/>
  <c r="E3504" i="28"/>
  <c r="F3504" i="28"/>
  <c r="G3504" i="28"/>
  <c r="H3504" i="28"/>
  <c r="I3504" i="28"/>
  <c r="J3504" i="28"/>
  <c r="E3505" i="28"/>
  <c r="F3505" i="28"/>
  <c r="G3505" i="28"/>
  <c r="H3505" i="28"/>
  <c r="I3505" i="28"/>
  <c r="J3505" i="28"/>
  <c r="E3506" i="28"/>
  <c r="F3506" i="28"/>
  <c r="G3506" i="28"/>
  <c r="H3506" i="28"/>
  <c r="I3506" i="28"/>
  <c r="J3506" i="28"/>
  <c r="E3507" i="28"/>
  <c r="F3507" i="28"/>
  <c r="G3507" i="28"/>
  <c r="H3507" i="28"/>
  <c r="I3507" i="28"/>
  <c r="J3507" i="28"/>
  <c r="E3508" i="28"/>
  <c r="F3508" i="28"/>
  <c r="G3508" i="28"/>
  <c r="H3508" i="28"/>
  <c r="I3508" i="28"/>
  <c r="J3508" i="28"/>
  <c r="E3509" i="28"/>
  <c r="F3509" i="28"/>
  <c r="G3509" i="28"/>
  <c r="H3509" i="28"/>
  <c r="I3509" i="28"/>
  <c r="J3509" i="28"/>
  <c r="E3510" i="28"/>
  <c r="F3510" i="28"/>
  <c r="G3510" i="28"/>
  <c r="H3510" i="28"/>
  <c r="I3510" i="28"/>
  <c r="J3510" i="28"/>
  <c r="E3511" i="28"/>
  <c r="F3511" i="28"/>
  <c r="G3511" i="28"/>
  <c r="H3511" i="28"/>
  <c r="I3511" i="28"/>
  <c r="J3511" i="28"/>
  <c r="E3512" i="28"/>
  <c r="F3512" i="28"/>
  <c r="G3512" i="28"/>
  <c r="H3512" i="28"/>
  <c r="I3512" i="28"/>
  <c r="J3512" i="28"/>
  <c r="E3513" i="28"/>
  <c r="F3513" i="28"/>
  <c r="G3513" i="28"/>
  <c r="H3513" i="28"/>
  <c r="I3513" i="28"/>
  <c r="J3513" i="28"/>
  <c r="E3514" i="28"/>
  <c r="F3514" i="28"/>
  <c r="G3514" i="28"/>
  <c r="H3514" i="28"/>
  <c r="I3514" i="28"/>
  <c r="J3514" i="28"/>
  <c r="E3515" i="28"/>
  <c r="F3515" i="28"/>
  <c r="G3515" i="28"/>
  <c r="H3515" i="28"/>
  <c r="I3515" i="28"/>
  <c r="J3515" i="28"/>
  <c r="E3516" i="28"/>
  <c r="F3516" i="28"/>
  <c r="G3516" i="28"/>
  <c r="H3516" i="28"/>
  <c r="I3516" i="28"/>
  <c r="J3516" i="28"/>
  <c r="E324" i="28"/>
  <c r="F324" i="28"/>
  <c r="G324" i="28"/>
  <c r="H324" i="28"/>
  <c r="I324" i="28"/>
  <c r="J324" i="28"/>
  <c r="E283" i="28"/>
  <c r="F283" i="28"/>
  <c r="G283" i="28"/>
  <c r="H283" i="28"/>
  <c r="I283" i="28"/>
  <c r="J283" i="28"/>
  <c r="E3517" i="28"/>
  <c r="F3517" i="28"/>
  <c r="G3517" i="28"/>
  <c r="H3517" i="28"/>
  <c r="I3517" i="28"/>
  <c r="J3517" i="28"/>
  <c r="E3518" i="28"/>
  <c r="F3518" i="28"/>
  <c r="G3518" i="28"/>
  <c r="H3518" i="28"/>
  <c r="I3518" i="28"/>
  <c r="J3518" i="28"/>
  <c r="E3519" i="28"/>
  <c r="F3519" i="28"/>
  <c r="G3519" i="28"/>
  <c r="H3519" i="28"/>
  <c r="I3519" i="28"/>
  <c r="J3519" i="28"/>
  <c r="E3520" i="28"/>
  <c r="F3520" i="28"/>
  <c r="G3520" i="28"/>
  <c r="H3520" i="28"/>
  <c r="I3520" i="28"/>
  <c r="J3520" i="28"/>
  <c r="E3521" i="28"/>
  <c r="F3521" i="28"/>
  <c r="G3521" i="28"/>
  <c r="H3521" i="28"/>
  <c r="I3521" i="28"/>
  <c r="J3521" i="28"/>
  <c r="E3522" i="28"/>
  <c r="F3522" i="28"/>
  <c r="G3522" i="28"/>
  <c r="H3522" i="28"/>
  <c r="I3522" i="28"/>
  <c r="J3522" i="28"/>
  <c r="E3523" i="28"/>
  <c r="F3523" i="28"/>
  <c r="G3523" i="28"/>
  <c r="H3523" i="28"/>
  <c r="I3523" i="28"/>
  <c r="J3523" i="28"/>
  <c r="E750" i="28"/>
  <c r="F750" i="28"/>
  <c r="G750" i="28"/>
  <c r="H750" i="28"/>
  <c r="I750" i="28"/>
  <c r="J750" i="28"/>
  <c r="E3524" i="28"/>
  <c r="F3524" i="28"/>
  <c r="G3524" i="28"/>
  <c r="H3524" i="28"/>
  <c r="I3524" i="28"/>
  <c r="J3524" i="28"/>
  <c r="E1469" i="28"/>
  <c r="F1469" i="28"/>
  <c r="G1469" i="28"/>
  <c r="H1469" i="28"/>
  <c r="I1469" i="28"/>
  <c r="J1469" i="28"/>
  <c r="E3525" i="28"/>
  <c r="F3525" i="28"/>
  <c r="G3525" i="28"/>
  <c r="H3525" i="28"/>
  <c r="I3525" i="28"/>
  <c r="J3525" i="28"/>
  <c r="E3526" i="28"/>
  <c r="F3526" i="28"/>
  <c r="G3526" i="28"/>
  <c r="H3526" i="28"/>
  <c r="I3526" i="28"/>
  <c r="J3526" i="28"/>
  <c r="E3527" i="28"/>
  <c r="F3527" i="28"/>
  <c r="G3527" i="28"/>
  <c r="H3527" i="28"/>
  <c r="I3527" i="28"/>
  <c r="J3527" i="28"/>
  <c r="E255" i="28"/>
  <c r="F255" i="28"/>
  <c r="G255" i="28"/>
  <c r="H255" i="28"/>
  <c r="I255" i="28"/>
  <c r="J255" i="28"/>
  <c r="E3528" i="28"/>
  <c r="F3528" i="28"/>
  <c r="G3528" i="28"/>
  <c r="H3528" i="28"/>
  <c r="I3528" i="28"/>
  <c r="J3528" i="28"/>
  <c r="E3529" i="28"/>
  <c r="F3529" i="28"/>
  <c r="G3529" i="28"/>
  <c r="H3529" i="28"/>
  <c r="I3529" i="28"/>
  <c r="J3529" i="28"/>
  <c r="E572" i="28"/>
  <c r="F572" i="28"/>
  <c r="G572" i="28"/>
  <c r="H572" i="28"/>
  <c r="I572" i="28"/>
  <c r="J572" i="28"/>
  <c r="E3530" i="28"/>
  <c r="F3530" i="28"/>
  <c r="G3530" i="28"/>
  <c r="H3530" i="28"/>
  <c r="I3530" i="28"/>
  <c r="J3530" i="28"/>
  <c r="E3531" i="28"/>
  <c r="F3531" i="28"/>
  <c r="G3531" i="28"/>
  <c r="H3531" i="28"/>
  <c r="I3531" i="28"/>
  <c r="J3531" i="28"/>
  <c r="E3532" i="28"/>
  <c r="F3532" i="28"/>
  <c r="G3532" i="28"/>
  <c r="H3532" i="28"/>
  <c r="I3532" i="28"/>
  <c r="J3532" i="28"/>
  <c r="E3533" i="28"/>
  <c r="F3533" i="28"/>
  <c r="G3533" i="28"/>
  <c r="H3533" i="28"/>
  <c r="I3533" i="28"/>
  <c r="J3533" i="28"/>
  <c r="E3534" i="28"/>
  <c r="F3534" i="28"/>
  <c r="G3534" i="28"/>
  <c r="H3534" i="28"/>
  <c r="I3534" i="28"/>
  <c r="J3534" i="28"/>
  <c r="E312" i="28"/>
  <c r="F312" i="28"/>
  <c r="G312" i="28"/>
  <c r="H312" i="28"/>
  <c r="I312" i="28"/>
  <c r="J312" i="28"/>
  <c r="E1041" i="28"/>
  <c r="F1041" i="28"/>
  <c r="G1041" i="28"/>
  <c r="H1041" i="28"/>
  <c r="I1041" i="28"/>
  <c r="J1041" i="28"/>
  <c r="E381" i="28"/>
  <c r="F381" i="28"/>
  <c r="G381" i="28"/>
  <c r="H381" i="28"/>
  <c r="I381" i="28"/>
  <c r="J381" i="28"/>
  <c r="E3535" i="28"/>
  <c r="F3535" i="28"/>
  <c r="G3535" i="28"/>
  <c r="H3535" i="28"/>
  <c r="I3535" i="28"/>
  <c r="J3535" i="28"/>
  <c r="E1220" i="28"/>
  <c r="F1220" i="28"/>
  <c r="G1220" i="28"/>
  <c r="H1220" i="28"/>
  <c r="I1220" i="28"/>
  <c r="J1220" i="28"/>
  <c r="E661" i="28"/>
  <c r="F661" i="28"/>
  <c r="G661" i="28"/>
  <c r="H661" i="28"/>
  <c r="I661" i="28"/>
  <c r="J661" i="28"/>
  <c r="E846" i="28"/>
  <c r="F846" i="28"/>
  <c r="G846" i="28"/>
  <c r="H846" i="28"/>
  <c r="I846" i="28"/>
  <c r="J846" i="28"/>
  <c r="E730" i="28"/>
  <c r="F730" i="28"/>
  <c r="G730" i="28"/>
  <c r="H730" i="28"/>
  <c r="I730" i="28"/>
  <c r="J730" i="28"/>
  <c r="E3536" i="28"/>
  <c r="F3536" i="28"/>
  <c r="G3536" i="28"/>
  <c r="H3536" i="28"/>
  <c r="I3536" i="28"/>
  <c r="J3536" i="28"/>
  <c r="E3537" i="28"/>
  <c r="F3537" i="28"/>
  <c r="G3537" i="28"/>
  <c r="H3537" i="28"/>
  <c r="I3537" i="28"/>
  <c r="J3537" i="28"/>
  <c r="E1348" i="28"/>
  <c r="F1348" i="28"/>
  <c r="G1348" i="28"/>
  <c r="H1348" i="28"/>
  <c r="I1348" i="28"/>
  <c r="J1348" i="28"/>
  <c r="E3538" i="28"/>
  <c r="F3538" i="28"/>
  <c r="G3538" i="28"/>
  <c r="H3538" i="28"/>
  <c r="I3538" i="28"/>
  <c r="J3538" i="28"/>
  <c r="E3539" i="28"/>
  <c r="F3539" i="28"/>
  <c r="G3539" i="28"/>
  <c r="H3539" i="28"/>
  <c r="I3539" i="28"/>
  <c r="J3539" i="28"/>
  <c r="E1177" i="28"/>
  <c r="F1177" i="28"/>
  <c r="G1177" i="28"/>
  <c r="H1177" i="28"/>
  <c r="I1177" i="28"/>
  <c r="J1177" i="28"/>
  <c r="E971" i="28"/>
  <c r="F971" i="28"/>
  <c r="G971" i="28"/>
  <c r="H971" i="28"/>
  <c r="I971" i="28"/>
  <c r="J971" i="28"/>
  <c r="E1221" i="28"/>
  <c r="F1221" i="28"/>
  <c r="G1221" i="28"/>
  <c r="H1221" i="28"/>
  <c r="I1221" i="28"/>
  <c r="J1221" i="28"/>
  <c r="E1470" i="28"/>
  <c r="F1470" i="28"/>
  <c r="G1470" i="28"/>
  <c r="H1470" i="28"/>
  <c r="I1470" i="28"/>
  <c r="J1470" i="28"/>
  <c r="E3540" i="28"/>
  <c r="F3540" i="28"/>
  <c r="G3540" i="28"/>
  <c r="H3540" i="28"/>
  <c r="I3540" i="28"/>
  <c r="J3540" i="28"/>
  <c r="E3541" i="28"/>
  <c r="F3541" i="28"/>
  <c r="G3541" i="28"/>
  <c r="H3541" i="28"/>
  <c r="I3541" i="28"/>
  <c r="J3541" i="28"/>
  <c r="E1407" i="28"/>
  <c r="F1407" i="28"/>
  <c r="G1407" i="28"/>
  <c r="H1407" i="28"/>
  <c r="I1407" i="28"/>
  <c r="J1407" i="28"/>
  <c r="E3542" i="28"/>
  <c r="F3542" i="28"/>
  <c r="G3542" i="28"/>
  <c r="H3542" i="28"/>
  <c r="I3542" i="28"/>
  <c r="J3542" i="28"/>
  <c r="E3543" i="28"/>
  <c r="F3543" i="28"/>
  <c r="G3543" i="28"/>
  <c r="H3543" i="28"/>
  <c r="I3543" i="28"/>
  <c r="J3543" i="28"/>
  <c r="E1471" i="28"/>
  <c r="F1471" i="28"/>
  <c r="G1471" i="28"/>
  <c r="H1471" i="28"/>
  <c r="I1471" i="28"/>
  <c r="J1471" i="28"/>
  <c r="E1178" i="28"/>
  <c r="F1178" i="28"/>
  <c r="G1178" i="28"/>
  <c r="H1178" i="28"/>
  <c r="I1178" i="28"/>
  <c r="J1178" i="28"/>
  <c r="E3544" i="28"/>
  <c r="F3544" i="28"/>
  <c r="G3544" i="28"/>
  <c r="H3544" i="28"/>
  <c r="I3544" i="28"/>
  <c r="J3544" i="28"/>
  <c r="E995" i="28"/>
  <c r="F995" i="28"/>
  <c r="G995" i="28"/>
  <c r="H995" i="28"/>
  <c r="I995" i="28"/>
  <c r="J995" i="28"/>
  <c r="E188" i="28"/>
  <c r="F188" i="28"/>
  <c r="G188" i="28"/>
  <c r="H188" i="28"/>
  <c r="I188" i="28"/>
  <c r="J188" i="28"/>
  <c r="E3545" i="28"/>
  <c r="F3545" i="28"/>
  <c r="G3545" i="28"/>
  <c r="H3545" i="28"/>
  <c r="I3545" i="28"/>
  <c r="J3545" i="28"/>
  <c r="E3546" i="28"/>
  <c r="F3546" i="28"/>
  <c r="G3546" i="28"/>
  <c r="H3546" i="28"/>
  <c r="I3546" i="28"/>
  <c r="J3546" i="28"/>
  <c r="E119" i="28"/>
  <c r="F119" i="28"/>
  <c r="G119" i="28"/>
  <c r="H119" i="28"/>
  <c r="I119" i="28"/>
  <c r="J119" i="28"/>
  <c r="E3547" i="28"/>
  <c r="F3547" i="28"/>
  <c r="G3547" i="28"/>
  <c r="H3547" i="28"/>
  <c r="I3547" i="28"/>
  <c r="J3547" i="28"/>
  <c r="E468" i="28"/>
  <c r="F468" i="28"/>
  <c r="G468" i="28"/>
  <c r="H468" i="28"/>
  <c r="I468" i="28"/>
  <c r="J468" i="28"/>
  <c r="E69" i="28"/>
  <c r="F69" i="28"/>
  <c r="G69" i="28"/>
  <c r="H69" i="28"/>
  <c r="I69" i="28"/>
  <c r="J69" i="28"/>
  <c r="E1071" i="28"/>
  <c r="F1071" i="28"/>
  <c r="G1071" i="28"/>
  <c r="H1071" i="28"/>
  <c r="I1071" i="28"/>
  <c r="J1071" i="28"/>
  <c r="E3548" i="28"/>
  <c r="F3548" i="28"/>
  <c r="G3548" i="28"/>
  <c r="H3548" i="28"/>
  <c r="I3548" i="28"/>
  <c r="J3548" i="28"/>
  <c r="E3549" i="28"/>
  <c r="F3549" i="28"/>
  <c r="G3549" i="28"/>
  <c r="H3549" i="28"/>
  <c r="I3549" i="28"/>
  <c r="J3549" i="28"/>
  <c r="E3550" i="28"/>
  <c r="F3550" i="28"/>
  <c r="G3550" i="28"/>
  <c r="H3550" i="28"/>
  <c r="I3550" i="28"/>
  <c r="J3550" i="28"/>
  <c r="E3551" i="28"/>
  <c r="F3551" i="28"/>
  <c r="G3551" i="28"/>
  <c r="H3551" i="28"/>
  <c r="I3551" i="28"/>
  <c r="J3551" i="28"/>
  <c r="E3552" i="28"/>
  <c r="F3552" i="28"/>
  <c r="G3552" i="28"/>
  <c r="H3552" i="28"/>
  <c r="I3552" i="28"/>
  <c r="J3552" i="28"/>
  <c r="E326" i="28"/>
  <c r="F326" i="28"/>
  <c r="G326" i="28"/>
  <c r="H326" i="28"/>
  <c r="I326" i="28"/>
  <c r="J326" i="28"/>
  <c r="E3553" i="28"/>
  <c r="F3553" i="28"/>
  <c r="G3553" i="28"/>
  <c r="H3553" i="28"/>
  <c r="I3553" i="28"/>
  <c r="J3553" i="28"/>
  <c r="E1408" i="28"/>
  <c r="F1408" i="28"/>
  <c r="G1408" i="28"/>
  <c r="H1408" i="28"/>
  <c r="I1408" i="28"/>
  <c r="J1408" i="28"/>
  <c r="E124" i="28"/>
  <c r="F124" i="28"/>
  <c r="G124" i="28"/>
  <c r="H124" i="28"/>
  <c r="I124" i="28"/>
  <c r="J124" i="28"/>
  <c r="E573" i="28"/>
  <c r="F573" i="28"/>
  <c r="G573" i="28"/>
  <c r="H573" i="28"/>
  <c r="I573" i="28"/>
  <c r="J573" i="28"/>
  <c r="E3554" i="28"/>
  <c r="F3554" i="28"/>
  <c r="G3554" i="28"/>
  <c r="H3554" i="28"/>
  <c r="I3554" i="28"/>
  <c r="J3554" i="28"/>
  <c r="E3555" i="28"/>
  <c r="F3555" i="28"/>
  <c r="G3555" i="28"/>
  <c r="H3555" i="28"/>
  <c r="I3555" i="28"/>
  <c r="J3555" i="28"/>
  <c r="E3556" i="28"/>
  <c r="F3556" i="28"/>
  <c r="G3556" i="28"/>
  <c r="H3556" i="28"/>
  <c r="I3556" i="28"/>
  <c r="J3556" i="28"/>
  <c r="E3557" i="28"/>
  <c r="F3557" i="28"/>
  <c r="G3557" i="28"/>
  <c r="H3557" i="28"/>
  <c r="I3557" i="28"/>
  <c r="J3557" i="28"/>
  <c r="E355" i="28"/>
  <c r="F355" i="28"/>
  <c r="G355" i="28"/>
  <c r="H355" i="28"/>
  <c r="I355" i="28"/>
  <c r="J355" i="28"/>
  <c r="E259" i="28"/>
  <c r="F259" i="28"/>
  <c r="G259" i="28"/>
  <c r="H259" i="28"/>
  <c r="I259" i="28"/>
  <c r="J259" i="28"/>
  <c r="E361" i="28"/>
  <c r="F361" i="28"/>
  <c r="G361" i="28"/>
  <c r="H361" i="28"/>
  <c r="I361" i="28"/>
  <c r="J361" i="28"/>
  <c r="E531" i="28"/>
  <c r="F531" i="28"/>
  <c r="G531" i="28"/>
  <c r="H531" i="28"/>
  <c r="I531" i="28"/>
  <c r="J531" i="28"/>
  <c r="E282" i="28"/>
  <c r="F282" i="28"/>
  <c r="G282" i="28"/>
  <c r="H282" i="28"/>
  <c r="I282" i="28"/>
  <c r="J282" i="28"/>
  <c r="E3558" i="28"/>
  <c r="F3558" i="28"/>
  <c r="G3558" i="28"/>
  <c r="H3558" i="28"/>
  <c r="I3558" i="28"/>
  <c r="J3558" i="28"/>
  <c r="E3559" i="28"/>
  <c r="F3559" i="28"/>
  <c r="G3559" i="28"/>
  <c r="H3559" i="28"/>
  <c r="I3559" i="28"/>
  <c r="J3559" i="28"/>
  <c r="E3560" i="28"/>
  <c r="F3560" i="28"/>
  <c r="G3560" i="28"/>
  <c r="H3560" i="28"/>
  <c r="I3560" i="28"/>
  <c r="J3560" i="28"/>
  <c r="E435" i="28"/>
  <c r="F435" i="28"/>
  <c r="G435" i="28"/>
  <c r="H435" i="28"/>
  <c r="I435" i="28"/>
  <c r="J435" i="28"/>
  <c r="E3561" i="28"/>
  <c r="F3561" i="28"/>
  <c r="G3561" i="28"/>
  <c r="H3561" i="28"/>
  <c r="I3561" i="28"/>
  <c r="J3561" i="28"/>
  <c r="E3562" i="28"/>
  <c r="F3562" i="28"/>
  <c r="G3562" i="28"/>
  <c r="H3562" i="28"/>
  <c r="I3562" i="28"/>
  <c r="J3562" i="28"/>
  <c r="E3563" i="28"/>
  <c r="F3563" i="28"/>
  <c r="G3563" i="28"/>
  <c r="H3563" i="28"/>
  <c r="I3563" i="28"/>
  <c r="J3563" i="28"/>
  <c r="E3564" i="28"/>
  <c r="F3564" i="28"/>
  <c r="G3564" i="28"/>
  <c r="H3564" i="28"/>
  <c r="I3564" i="28"/>
  <c r="J3564" i="28"/>
  <c r="E3565" i="28"/>
  <c r="F3565" i="28"/>
  <c r="G3565" i="28"/>
  <c r="H3565" i="28"/>
  <c r="I3565" i="28"/>
  <c r="J3565" i="28"/>
  <c r="E3566" i="28"/>
  <c r="F3566" i="28"/>
  <c r="G3566" i="28"/>
  <c r="H3566" i="28"/>
  <c r="I3566" i="28"/>
  <c r="J3566" i="28"/>
  <c r="E3567" i="28"/>
  <c r="F3567" i="28"/>
  <c r="G3567" i="28"/>
  <c r="H3567" i="28"/>
  <c r="I3567" i="28"/>
  <c r="J3567" i="28"/>
  <c r="E3568" i="28"/>
  <c r="F3568" i="28"/>
  <c r="G3568" i="28"/>
  <c r="H3568" i="28"/>
  <c r="I3568" i="28"/>
  <c r="J3568" i="28"/>
  <c r="E3569" i="28"/>
  <c r="F3569" i="28"/>
  <c r="G3569" i="28"/>
  <c r="H3569" i="28"/>
  <c r="I3569" i="28"/>
  <c r="J3569" i="28"/>
  <c r="E3570" i="28"/>
  <c r="F3570" i="28"/>
  <c r="G3570" i="28"/>
  <c r="H3570" i="28"/>
  <c r="I3570" i="28"/>
  <c r="J3570" i="28"/>
  <c r="E3571" i="28"/>
  <c r="F3571" i="28"/>
  <c r="G3571" i="28"/>
  <c r="H3571" i="28"/>
  <c r="I3571" i="28"/>
  <c r="J3571" i="28"/>
  <c r="E3572" i="28"/>
  <c r="F3572" i="28"/>
  <c r="G3572" i="28"/>
  <c r="H3572" i="28"/>
  <c r="I3572" i="28"/>
  <c r="J3572" i="28"/>
  <c r="E105" i="28"/>
  <c r="F105" i="28"/>
  <c r="G105" i="28"/>
  <c r="H105" i="28"/>
  <c r="I105" i="28"/>
  <c r="J105" i="28"/>
  <c r="E308" i="28"/>
  <c r="F308" i="28"/>
  <c r="G308" i="28"/>
  <c r="H308" i="28"/>
  <c r="I308" i="28"/>
  <c r="J308" i="28"/>
  <c r="E409" i="28"/>
  <c r="F409" i="28"/>
  <c r="G409" i="28"/>
  <c r="H409" i="28"/>
  <c r="I409" i="28"/>
  <c r="J409" i="28"/>
  <c r="E407" i="28"/>
  <c r="F407" i="28"/>
  <c r="G407" i="28"/>
  <c r="H407" i="28"/>
  <c r="I407" i="28"/>
  <c r="J407" i="28"/>
  <c r="E98" i="28"/>
  <c r="F98" i="28"/>
  <c r="G98" i="28"/>
  <c r="H98" i="28"/>
  <c r="I98" i="28"/>
  <c r="J98" i="28"/>
  <c r="E59" i="28"/>
  <c r="F59" i="28"/>
  <c r="G59" i="28"/>
  <c r="H59" i="28"/>
  <c r="I59" i="28"/>
  <c r="J59" i="28"/>
  <c r="E1134" i="28"/>
  <c r="F1134" i="28"/>
  <c r="G1134" i="28"/>
  <c r="H1134" i="28"/>
  <c r="I1134" i="28"/>
  <c r="J1134" i="28"/>
  <c r="E117" i="28"/>
  <c r="F117" i="28"/>
  <c r="G117" i="28"/>
  <c r="H117" i="28"/>
  <c r="I117" i="28"/>
  <c r="J117" i="28"/>
  <c r="E3573" i="28"/>
  <c r="F3573" i="28"/>
  <c r="G3573" i="28"/>
  <c r="H3573" i="28"/>
  <c r="I3573" i="28"/>
  <c r="J3573" i="28"/>
  <c r="E3574" i="28"/>
  <c r="F3574" i="28"/>
  <c r="G3574" i="28"/>
  <c r="H3574" i="28"/>
  <c r="I3574" i="28"/>
  <c r="J3574" i="28"/>
  <c r="E3575" i="28"/>
  <c r="F3575" i="28"/>
  <c r="G3575" i="28"/>
  <c r="H3575" i="28"/>
  <c r="I3575" i="28"/>
  <c r="J3575" i="28"/>
  <c r="E1222" i="28"/>
  <c r="F1222" i="28"/>
  <c r="G1222" i="28"/>
  <c r="H1222" i="28"/>
  <c r="I1222" i="28"/>
  <c r="J1222" i="28"/>
  <c r="E120" i="28"/>
  <c r="F120" i="28"/>
  <c r="G120" i="28"/>
  <c r="H120" i="28"/>
  <c r="I120" i="28"/>
  <c r="J120" i="28"/>
  <c r="E548" i="28"/>
  <c r="F548" i="28"/>
  <c r="G548" i="28"/>
  <c r="H548" i="28"/>
  <c r="I548" i="28"/>
  <c r="J548" i="28"/>
  <c r="E3576" i="28"/>
  <c r="F3576" i="28"/>
  <c r="G3576" i="28"/>
  <c r="H3576" i="28"/>
  <c r="I3576" i="28"/>
  <c r="J3576" i="28"/>
  <c r="E3577" i="28"/>
  <c r="F3577" i="28"/>
  <c r="G3577" i="28"/>
  <c r="H3577" i="28"/>
  <c r="I3577" i="28"/>
  <c r="J3577" i="28"/>
  <c r="E717" i="28"/>
  <c r="F717" i="28"/>
  <c r="G717" i="28"/>
  <c r="H717" i="28"/>
  <c r="I717" i="28"/>
  <c r="J717" i="28"/>
  <c r="E1023" i="28"/>
  <c r="F1023" i="28"/>
  <c r="G1023" i="28"/>
  <c r="H1023" i="28"/>
  <c r="I1023" i="28"/>
  <c r="J1023" i="28"/>
  <c r="E3578" i="28"/>
  <c r="F3578" i="28"/>
  <c r="G3578" i="28"/>
  <c r="H3578" i="28"/>
  <c r="I3578" i="28"/>
  <c r="J3578" i="28"/>
  <c r="E225" i="28"/>
  <c r="F225" i="28"/>
  <c r="G225" i="28"/>
  <c r="H225" i="28"/>
  <c r="I225" i="28"/>
  <c r="J225" i="28"/>
  <c r="E164" i="28"/>
  <c r="F164" i="28"/>
  <c r="G164" i="28"/>
  <c r="H164" i="28"/>
  <c r="I164" i="28"/>
  <c r="J164" i="28"/>
  <c r="E3579" i="28"/>
  <c r="F3579" i="28"/>
  <c r="G3579" i="28"/>
  <c r="H3579" i="28"/>
  <c r="I3579" i="28"/>
  <c r="J3579" i="28"/>
  <c r="E3580" i="28"/>
  <c r="F3580" i="28"/>
  <c r="G3580" i="28"/>
  <c r="H3580" i="28"/>
  <c r="I3580" i="28"/>
  <c r="J3580" i="28"/>
  <c r="E3581" i="28"/>
  <c r="F3581" i="28"/>
  <c r="G3581" i="28"/>
  <c r="H3581" i="28"/>
  <c r="I3581" i="28"/>
  <c r="J3581" i="28"/>
  <c r="E443" i="28"/>
  <c r="F443" i="28"/>
  <c r="G443" i="28"/>
  <c r="H443" i="28"/>
  <c r="I443" i="28"/>
  <c r="J443" i="28"/>
  <c r="E382" i="28"/>
  <c r="F382" i="28"/>
  <c r="G382" i="28"/>
  <c r="H382" i="28"/>
  <c r="I382" i="28"/>
  <c r="J382" i="28"/>
  <c r="E3582" i="28"/>
  <c r="F3582" i="28"/>
  <c r="G3582" i="28"/>
  <c r="H3582" i="28"/>
  <c r="I3582" i="28"/>
  <c r="J3582" i="28"/>
  <c r="E3583" i="28"/>
  <c r="F3583" i="28"/>
  <c r="G3583" i="28"/>
  <c r="H3583" i="28"/>
  <c r="I3583" i="28"/>
  <c r="J3583" i="28"/>
  <c r="E3584" i="28"/>
  <c r="F3584" i="28"/>
  <c r="G3584" i="28"/>
  <c r="H3584" i="28"/>
  <c r="I3584" i="28"/>
  <c r="J3584" i="28"/>
  <c r="E3585" i="28"/>
  <c r="F3585" i="28"/>
  <c r="G3585" i="28"/>
  <c r="H3585" i="28"/>
  <c r="I3585" i="28"/>
  <c r="J3585" i="28"/>
  <c r="E3586" i="28"/>
  <c r="F3586" i="28"/>
  <c r="G3586" i="28"/>
  <c r="H3586" i="28"/>
  <c r="I3586" i="28"/>
  <c r="J3586" i="28"/>
  <c r="E3587" i="28"/>
  <c r="F3587" i="28"/>
  <c r="G3587" i="28"/>
  <c r="H3587" i="28"/>
  <c r="I3587" i="28"/>
  <c r="J3587" i="28"/>
  <c r="E3588" i="28"/>
  <c r="F3588" i="28"/>
  <c r="G3588" i="28"/>
  <c r="H3588" i="28"/>
  <c r="I3588" i="28"/>
  <c r="J3588" i="28"/>
  <c r="E140" i="28"/>
  <c r="F140" i="28"/>
  <c r="G140" i="28"/>
  <c r="H140" i="28"/>
  <c r="I140" i="28"/>
  <c r="J140" i="28"/>
  <c r="E3589" i="28"/>
  <c r="F3589" i="28"/>
  <c r="G3589" i="28"/>
  <c r="H3589" i="28"/>
  <c r="I3589" i="28"/>
  <c r="J3589" i="28"/>
  <c r="E3590" i="28"/>
  <c r="F3590" i="28"/>
  <c r="G3590" i="28"/>
  <c r="H3590" i="28"/>
  <c r="I3590" i="28"/>
  <c r="J3590" i="28"/>
  <c r="E411" i="28"/>
  <c r="F411" i="28"/>
  <c r="G411" i="28"/>
  <c r="H411" i="28"/>
  <c r="I411" i="28"/>
  <c r="J411" i="28"/>
  <c r="E203" i="28"/>
  <c r="F203" i="28"/>
  <c r="G203" i="28"/>
  <c r="H203" i="28"/>
  <c r="I203" i="28"/>
  <c r="J203" i="28"/>
  <c r="E3591" i="28"/>
  <c r="F3591" i="28"/>
  <c r="G3591" i="28"/>
  <c r="H3591" i="28"/>
  <c r="I3591" i="28"/>
  <c r="J3591" i="28"/>
  <c r="E3592" i="28"/>
  <c r="F3592" i="28"/>
  <c r="G3592" i="28"/>
  <c r="H3592" i="28"/>
  <c r="I3592" i="28"/>
  <c r="J3592" i="28"/>
  <c r="E3593" i="28"/>
  <c r="F3593" i="28"/>
  <c r="G3593" i="28"/>
  <c r="H3593" i="28"/>
  <c r="I3593" i="28"/>
  <c r="J3593" i="28"/>
  <c r="E474" i="28"/>
  <c r="F474" i="28"/>
  <c r="G474" i="28"/>
  <c r="H474" i="28"/>
  <c r="I474" i="28"/>
  <c r="J474" i="28"/>
  <c r="E3594" i="28"/>
  <c r="F3594" i="28"/>
  <c r="G3594" i="28"/>
  <c r="H3594" i="28"/>
  <c r="I3594" i="28"/>
  <c r="J3594" i="28"/>
  <c r="E3595" i="28"/>
  <c r="F3595" i="28"/>
  <c r="G3595" i="28"/>
  <c r="H3595" i="28"/>
  <c r="I3595" i="28"/>
  <c r="J3595" i="28"/>
  <c r="E419" i="28"/>
  <c r="F419" i="28"/>
  <c r="G419" i="28"/>
  <c r="H419" i="28"/>
  <c r="I419" i="28"/>
  <c r="J419" i="28"/>
  <c r="E3596" i="28"/>
  <c r="F3596" i="28"/>
  <c r="G3596" i="28"/>
  <c r="H3596" i="28"/>
  <c r="I3596" i="28"/>
  <c r="J3596" i="28"/>
  <c r="E3597" i="28"/>
  <c r="F3597" i="28"/>
  <c r="G3597" i="28"/>
  <c r="H3597" i="28"/>
  <c r="I3597" i="28"/>
  <c r="J3597" i="28"/>
  <c r="E597" i="28"/>
  <c r="F597" i="28"/>
  <c r="G597" i="28"/>
  <c r="H597" i="28"/>
  <c r="I597" i="28"/>
  <c r="J597" i="28"/>
  <c r="E3598" i="28"/>
  <c r="F3598" i="28"/>
  <c r="G3598" i="28"/>
  <c r="H3598" i="28"/>
  <c r="I3598" i="28"/>
  <c r="J3598" i="28"/>
  <c r="E412" i="28"/>
  <c r="F412" i="28"/>
  <c r="G412" i="28"/>
  <c r="H412" i="28"/>
  <c r="I412" i="28"/>
  <c r="J412" i="28"/>
  <c r="E3599" i="28"/>
  <c r="F3599" i="28"/>
  <c r="G3599" i="28"/>
  <c r="H3599" i="28"/>
  <c r="I3599" i="28"/>
  <c r="J3599" i="28"/>
  <c r="E3600" i="28"/>
  <c r="F3600" i="28"/>
  <c r="G3600" i="28"/>
  <c r="H3600" i="28"/>
  <c r="I3600" i="28"/>
  <c r="J3600" i="28"/>
  <c r="E3601" i="28"/>
  <c r="F3601" i="28"/>
  <c r="G3601" i="28"/>
  <c r="H3601" i="28"/>
  <c r="I3601" i="28"/>
  <c r="J3601" i="28"/>
  <c r="E3602" i="28"/>
  <c r="F3602" i="28"/>
  <c r="G3602" i="28"/>
  <c r="H3602" i="28"/>
  <c r="I3602" i="28"/>
  <c r="J3602" i="28"/>
  <c r="E3603" i="28"/>
  <c r="F3603" i="28"/>
  <c r="G3603" i="28"/>
  <c r="H3603" i="28"/>
  <c r="I3603" i="28"/>
  <c r="J3603" i="28"/>
  <c r="E133" i="28"/>
  <c r="F133" i="28"/>
  <c r="G133" i="28"/>
  <c r="H133" i="28"/>
  <c r="I133" i="28"/>
  <c r="J133" i="28"/>
  <c r="E3604" i="28"/>
  <c r="F3604" i="28"/>
  <c r="G3604" i="28"/>
  <c r="H3604" i="28"/>
  <c r="I3604" i="28"/>
  <c r="J3604" i="28"/>
  <c r="E3605" i="28"/>
  <c r="F3605" i="28"/>
  <c r="G3605" i="28"/>
  <c r="H3605" i="28"/>
  <c r="I3605" i="28"/>
  <c r="J3605" i="28"/>
  <c r="E3606" i="28"/>
  <c r="F3606" i="28"/>
  <c r="G3606" i="28"/>
  <c r="H3606" i="28"/>
  <c r="I3606" i="28"/>
  <c r="J3606" i="28"/>
  <c r="E751" i="28"/>
  <c r="F751" i="28"/>
  <c r="G751" i="28"/>
  <c r="H751" i="28"/>
  <c r="I751" i="28"/>
  <c r="J751" i="28"/>
  <c r="E3607" i="28"/>
  <c r="F3607" i="28"/>
  <c r="G3607" i="28"/>
  <c r="H3607" i="28"/>
  <c r="I3607" i="28"/>
  <c r="J3607" i="28"/>
  <c r="E3608" i="28"/>
  <c r="F3608" i="28"/>
  <c r="G3608" i="28"/>
  <c r="H3608" i="28"/>
  <c r="I3608" i="28"/>
  <c r="J3608" i="28"/>
  <c r="E3609" i="28"/>
  <c r="F3609" i="28"/>
  <c r="G3609" i="28"/>
  <c r="H3609" i="28"/>
  <c r="I3609" i="28"/>
  <c r="J3609" i="28"/>
  <c r="E3610" i="28"/>
  <c r="F3610" i="28"/>
  <c r="G3610" i="28"/>
  <c r="H3610" i="28"/>
  <c r="I3610" i="28"/>
  <c r="J3610" i="28"/>
  <c r="E3611" i="28"/>
  <c r="F3611" i="28"/>
  <c r="G3611" i="28"/>
  <c r="H3611" i="28"/>
  <c r="I3611" i="28"/>
  <c r="J3611" i="28"/>
  <c r="E3612" i="28"/>
  <c r="F3612" i="28"/>
  <c r="G3612" i="28"/>
  <c r="H3612" i="28"/>
  <c r="I3612" i="28"/>
  <c r="J3612" i="28"/>
  <c r="E3613" i="28"/>
  <c r="F3613" i="28"/>
  <c r="G3613" i="28"/>
  <c r="H3613" i="28"/>
  <c r="I3613" i="28"/>
  <c r="J3613" i="28"/>
  <c r="E1472" i="28"/>
  <c r="F1472" i="28"/>
  <c r="G1472" i="28"/>
  <c r="H1472" i="28"/>
  <c r="I1472" i="28"/>
  <c r="J1472" i="28"/>
  <c r="E3614" i="28"/>
  <c r="F3614" i="28"/>
  <c r="G3614" i="28"/>
  <c r="H3614" i="28"/>
  <c r="I3614" i="28"/>
  <c r="J3614" i="28"/>
  <c r="E3615" i="28"/>
  <c r="F3615" i="28"/>
  <c r="G3615" i="28"/>
  <c r="H3615" i="28"/>
  <c r="I3615" i="28"/>
  <c r="J3615" i="28"/>
  <c r="E1409" i="28"/>
  <c r="F1409" i="28"/>
  <c r="G1409" i="28"/>
  <c r="H1409" i="28"/>
  <c r="I1409" i="28"/>
  <c r="J1409" i="28"/>
  <c r="E1473" i="28"/>
  <c r="F1473" i="28"/>
  <c r="G1473" i="28"/>
  <c r="H1473" i="28"/>
  <c r="I1473" i="28"/>
  <c r="J1473" i="28"/>
  <c r="E3616" i="28"/>
  <c r="F3616" i="28"/>
  <c r="G3616" i="28"/>
  <c r="H3616" i="28"/>
  <c r="I3616" i="28"/>
  <c r="J3616" i="28"/>
  <c r="E1349" i="28"/>
  <c r="F1349" i="28"/>
  <c r="G1349" i="28"/>
  <c r="H1349" i="28"/>
  <c r="I1349" i="28"/>
  <c r="J1349" i="28"/>
  <c r="E1260" i="28"/>
  <c r="F1260" i="28"/>
  <c r="G1260" i="28"/>
  <c r="H1260" i="28"/>
  <c r="I1260" i="28"/>
  <c r="J1260" i="28"/>
  <c r="E1110" i="28"/>
  <c r="F1110" i="28"/>
  <c r="G1110" i="28"/>
  <c r="H1110" i="28"/>
  <c r="I1110" i="28"/>
  <c r="J1110" i="28"/>
  <c r="E1042" i="28"/>
  <c r="F1042" i="28"/>
  <c r="G1042" i="28"/>
  <c r="H1042" i="28"/>
  <c r="I1042" i="28"/>
  <c r="J1042" i="28"/>
  <c r="E1301" i="28"/>
  <c r="F1301" i="28"/>
  <c r="G1301" i="28"/>
  <c r="H1301" i="28"/>
  <c r="I1301" i="28"/>
  <c r="J1301" i="28"/>
  <c r="E1350" i="28"/>
  <c r="F1350" i="28"/>
  <c r="G1350" i="28"/>
  <c r="H1350" i="28"/>
  <c r="I1350" i="28"/>
  <c r="J1350" i="28"/>
  <c r="E1410" i="28"/>
  <c r="F1410" i="28"/>
  <c r="G1410" i="28"/>
  <c r="H1410" i="28"/>
  <c r="I1410" i="28"/>
  <c r="J1410" i="28"/>
  <c r="E3617" i="28"/>
  <c r="F3617" i="28"/>
  <c r="G3617" i="28"/>
  <c r="H3617" i="28"/>
  <c r="I3617" i="28"/>
  <c r="J3617" i="28"/>
  <c r="E3618" i="28"/>
  <c r="F3618" i="28"/>
  <c r="G3618" i="28"/>
  <c r="H3618" i="28"/>
  <c r="I3618" i="28"/>
  <c r="J3618" i="28"/>
  <c r="E229" i="28"/>
  <c r="F229" i="28"/>
  <c r="G229" i="28"/>
  <c r="H229" i="28"/>
  <c r="I229" i="28"/>
  <c r="J229" i="28"/>
  <c r="E950" i="28"/>
  <c r="F950" i="28"/>
  <c r="G950" i="28"/>
  <c r="H950" i="28"/>
  <c r="I950" i="28"/>
  <c r="J950" i="28"/>
  <c r="E1261" i="28"/>
  <c r="F1261" i="28"/>
  <c r="G1261" i="28"/>
  <c r="H1261" i="28"/>
  <c r="I1261" i="28"/>
  <c r="J1261" i="28"/>
  <c r="E1135" i="28"/>
  <c r="F1135" i="28"/>
  <c r="G1135" i="28"/>
  <c r="H1135" i="28"/>
  <c r="I1135" i="28"/>
  <c r="J1135" i="28"/>
  <c r="E1136" i="28"/>
  <c r="F1136" i="28"/>
  <c r="G1136" i="28"/>
  <c r="H1136" i="28"/>
  <c r="I1136" i="28"/>
  <c r="J1136" i="28"/>
  <c r="E642" i="28"/>
  <c r="F642" i="28"/>
  <c r="G642" i="28"/>
  <c r="H642" i="28"/>
  <c r="I642" i="28"/>
  <c r="J642" i="28"/>
  <c r="E549" i="28"/>
  <c r="F549" i="28"/>
  <c r="G549" i="28"/>
  <c r="H549" i="28"/>
  <c r="I549" i="28"/>
  <c r="J549" i="28"/>
  <c r="E475" i="28"/>
  <c r="F475" i="28"/>
  <c r="G475" i="28"/>
  <c r="H475" i="28"/>
  <c r="I475" i="28"/>
  <c r="J475" i="28"/>
  <c r="E550" i="28"/>
  <c r="F550" i="28"/>
  <c r="G550" i="28"/>
  <c r="H550" i="28"/>
  <c r="I550" i="28"/>
  <c r="J550" i="28"/>
  <c r="E277" i="28"/>
  <c r="F277" i="28"/>
  <c r="G277" i="28"/>
  <c r="H277" i="28"/>
  <c r="I277" i="28"/>
  <c r="J277" i="28"/>
  <c r="E1474" i="28"/>
  <c r="F1474" i="28"/>
  <c r="G1474" i="28"/>
  <c r="H1474" i="28"/>
  <c r="I1474" i="28"/>
  <c r="J1474" i="28"/>
  <c r="E903" i="28"/>
  <c r="F903" i="28"/>
  <c r="G903" i="28"/>
  <c r="H903" i="28"/>
  <c r="I903" i="28"/>
  <c r="J903" i="28"/>
  <c r="E1111" i="28"/>
  <c r="F1111" i="28"/>
  <c r="G1111" i="28"/>
  <c r="H1111" i="28"/>
  <c r="I1111" i="28"/>
  <c r="J1111" i="28"/>
  <c r="E996" i="28"/>
  <c r="F996" i="28"/>
  <c r="G996" i="28"/>
  <c r="H996" i="28"/>
  <c r="I996" i="28"/>
  <c r="J996" i="28"/>
  <c r="E1072" i="28"/>
  <c r="F1072" i="28"/>
  <c r="G1072" i="28"/>
  <c r="H1072" i="28"/>
  <c r="I1072" i="28"/>
  <c r="J1072" i="28"/>
  <c r="E3619" i="28"/>
  <c r="F3619" i="28"/>
  <c r="G3619" i="28"/>
  <c r="H3619" i="28"/>
  <c r="I3619" i="28"/>
  <c r="J3619" i="28"/>
  <c r="E3620" i="28"/>
  <c r="F3620" i="28"/>
  <c r="G3620" i="28"/>
  <c r="H3620" i="28"/>
  <c r="I3620" i="28"/>
  <c r="J3620" i="28"/>
  <c r="E3621" i="28"/>
  <c r="F3621" i="28"/>
  <c r="G3621" i="28"/>
  <c r="H3621" i="28"/>
  <c r="I3621" i="28"/>
  <c r="J3621" i="28"/>
  <c r="E3622" i="28"/>
  <c r="F3622" i="28"/>
  <c r="G3622" i="28"/>
  <c r="H3622" i="28"/>
  <c r="I3622" i="28"/>
  <c r="J3622" i="28"/>
  <c r="E3623" i="28"/>
  <c r="F3623" i="28"/>
  <c r="G3623" i="28"/>
  <c r="H3623" i="28"/>
  <c r="I3623" i="28"/>
  <c r="J3623" i="28"/>
  <c r="E3624" i="28"/>
  <c r="F3624" i="28"/>
  <c r="G3624" i="28"/>
  <c r="H3624" i="28"/>
  <c r="I3624" i="28"/>
  <c r="J3624" i="28"/>
  <c r="E3625" i="28"/>
  <c r="F3625" i="28"/>
  <c r="G3625" i="28"/>
  <c r="H3625" i="28"/>
  <c r="I3625" i="28"/>
  <c r="J3625" i="28"/>
  <c r="E3626" i="28"/>
  <c r="F3626" i="28"/>
  <c r="G3626" i="28"/>
  <c r="H3626" i="28"/>
  <c r="I3626" i="28"/>
  <c r="J3626" i="28"/>
  <c r="E3627" i="28"/>
  <c r="F3627" i="28"/>
  <c r="G3627" i="28"/>
  <c r="H3627" i="28"/>
  <c r="I3627" i="28"/>
  <c r="J3627" i="28"/>
  <c r="E3628" i="28"/>
  <c r="F3628" i="28"/>
  <c r="G3628" i="28"/>
  <c r="H3628" i="28"/>
  <c r="I3628" i="28"/>
  <c r="J3628" i="28"/>
  <c r="E718" i="28"/>
  <c r="F718" i="28"/>
  <c r="G718" i="28"/>
  <c r="H718" i="28"/>
  <c r="I718" i="28"/>
  <c r="J718" i="28"/>
  <c r="E1137" i="28"/>
  <c r="F1137" i="28"/>
  <c r="G1137" i="28"/>
  <c r="H1137" i="28"/>
  <c r="I1137" i="28"/>
  <c r="J1137" i="28"/>
  <c r="E3629" i="28"/>
  <c r="F3629" i="28"/>
  <c r="G3629" i="28"/>
  <c r="H3629" i="28"/>
  <c r="I3629" i="28"/>
  <c r="J3629" i="28"/>
  <c r="E1179" i="28"/>
  <c r="F1179" i="28"/>
  <c r="G1179" i="28"/>
  <c r="H1179" i="28"/>
  <c r="I1179" i="28"/>
  <c r="J1179" i="28"/>
  <c r="E3630" i="28"/>
  <c r="F3630" i="28"/>
  <c r="G3630" i="28"/>
  <c r="H3630" i="28"/>
  <c r="I3630" i="28"/>
  <c r="J3630" i="28"/>
  <c r="E904" i="28"/>
  <c r="F904" i="28"/>
  <c r="G904" i="28"/>
  <c r="H904" i="28"/>
  <c r="I904" i="28"/>
  <c r="J904" i="28"/>
  <c r="E1112" i="28"/>
  <c r="F1112" i="28"/>
  <c r="G1112" i="28"/>
  <c r="H1112" i="28"/>
  <c r="I1112" i="28"/>
  <c r="J1112" i="28"/>
  <c r="E1351" i="28"/>
  <c r="F1351" i="28"/>
  <c r="G1351" i="28"/>
  <c r="H1351" i="28"/>
  <c r="I1351" i="28"/>
  <c r="J1351" i="28"/>
  <c r="E315" i="28"/>
  <c r="F315" i="28"/>
  <c r="G315" i="28"/>
  <c r="H315" i="28"/>
  <c r="I315" i="28"/>
  <c r="J315" i="28"/>
  <c r="E3631" i="28"/>
  <c r="F3631" i="28"/>
  <c r="G3631" i="28"/>
  <c r="H3631" i="28"/>
  <c r="I3631" i="28"/>
  <c r="J3631" i="28"/>
  <c r="E3632" i="28"/>
  <c r="F3632" i="28"/>
  <c r="G3632" i="28"/>
  <c r="H3632" i="28"/>
  <c r="I3632" i="28"/>
  <c r="J3632" i="28"/>
  <c r="E905" i="28"/>
  <c r="F905" i="28"/>
  <c r="G905" i="28"/>
  <c r="H905" i="28"/>
  <c r="I905" i="28"/>
  <c r="J905" i="28"/>
  <c r="E951" i="28"/>
  <c r="F951" i="28"/>
  <c r="G951" i="28"/>
  <c r="H951" i="28"/>
  <c r="I951" i="28"/>
  <c r="J951" i="28"/>
  <c r="E3633" i="28"/>
  <c r="F3633" i="28"/>
  <c r="G3633" i="28"/>
  <c r="H3633" i="28"/>
  <c r="I3633" i="28"/>
  <c r="J3633" i="28"/>
  <c r="E3634" i="28"/>
  <c r="F3634" i="28"/>
  <c r="G3634" i="28"/>
  <c r="H3634" i="28"/>
  <c r="I3634" i="28"/>
  <c r="J3634" i="28"/>
  <c r="E972" i="28"/>
  <c r="F972" i="28"/>
  <c r="G972" i="28"/>
  <c r="H972" i="28"/>
  <c r="I972" i="28"/>
  <c r="J972" i="28"/>
  <c r="E3635" i="28"/>
  <c r="F3635" i="28"/>
  <c r="G3635" i="28"/>
  <c r="H3635" i="28"/>
  <c r="I3635" i="28"/>
  <c r="J3635" i="28"/>
  <c r="E3636" i="28"/>
  <c r="F3636" i="28"/>
  <c r="G3636" i="28"/>
  <c r="H3636" i="28"/>
  <c r="I3636" i="28"/>
  <c r="J3636" i="28"/>
  <c r="E3637" i="28"/>
  <c r="F3637" i="28"/>
  <c r="G3637" i="28"/>
  <c r="H3637" i="28"/>
  <c r="I3637" i="28"/>
  <c r="J3637" i="28"/>
  <c r="E469" i="28"/>
  <c r="F469" i="28"/>
  <c r="G469" i="28"/>
  <c r="H469" i="28"/>
  <c r="I469" i="28"/>
  <c r="J469" i="28"/>
  <c r="E1223" i="28"/>
  <c r="F1223" i="28"/>
  <c r="G1223" i="28"/>
  <c r="H1223" i="28"/>
  <c r="I1223" i="28"/>
  <c r="J1223" i="28"/>
  <c r="E3638" i="28"/>
  <c r="F3638" i="28"/>
  <c r="G3638" i="28"/>
  <c r="H3638" i="28"/>
  <c r="I3638" i="28"/>
  <c r="J3638" i="28"/>
  <c r="E3639" i="28"/>
  <c r="F3639" i="28"/>
  <c r="G3639" i="28"/>
  <c r="H3639" i="28"/>
  <c r="I3639" i="28"/>
  <c r="J3639" i="28"/>
  <c r="E1224" i="28"/>
  <c r="F1224" i="28"/>
  <c r="G1224" i="28"/>
  <c r="H1224" i="28"/>
  <c r="I1224" i="28"/>
  <c r="J1224" i="28"/>
  <c r="E3640" i="28"/>
  <c r="F3640" i="28"/>
  <c r="G3640" i="28"/>
  <c r="H3640" i="28"/>
  <c r="I3640" i="28"/>
  <c r="J3640" i="28"/>
  <c r="E860" i="28"/>
  <c r="F860" i="28"/>
  <c r="G860" i="28"/>
  <c r="H860" i="28"/>
  <c r="I860" i="28"/>
  <c r="J860" i="28"/>
  <c r="E3641" i="28"/>
  <c r="F3641" i="28"/>
  <c r="G3641" i="28"/>
  <c r="H3641" i="28"/>
  <c r="I3641" i="28"/>
  <c r="J3641" i="28"/>
  <c r="E1302" i="28"/>
  <c r="F1302" i="28"/>
  <c r="G1302" i="28"/>
  <c r="H1302" i="28"/>
  <c r="I1302" i="28"/>
  <c r="J1302" i="28"/>
  <c r="E1262" i="28"/>
  <c r="F1262" i="28"/>
  <c r="G1262" i="28"/>
  <c r="H1262" i="28"/>
  <c r="I1262" i="28"/>
  <c r="J1262" i="28"/>
  <c r="E3642" i="28"/>
  <c r="F3642" i="28"/>
  <c r="G3642" i="28"/>
  <c r="H3642" i="28"/>
  <c r="I3642" i="28"/>
  <c r="J3642" i="28"/>
  <c r="E3643" i="28"/>
  <c r="F3643" i="28"/>
  <c r="G3643" i="28"/>
  <c r="H3643" i="28"/>
  <c r="I3643" i="28"/>
  <c r="J3643" i="28"/>
  <c r="E3644" i="28"/>
  <c r="F3644" i="28"/>
  <c r="G3644" i="28"/>
  <c r="H3644" i="28"/>
  <c r="I3644" i="28"/>
  <c r="J3644" i="28"/>
  <c r="E3645" i="28"/>
  <c r="F3645" i="28"/>
  <c r="G3645" i="28"/>
  <c r="H3645" i="28"/>
  <c r="I3645" i="28"/>
  <c r="J3645" i="28"/>
  <c r="E3646" i="28"/>
  <c r="F3646" i="28"/>
  <c r="G3646" i="28"/>
  <c r="H3646" i="28"/>
  <c r="I3646" i="28"/>
  <c r="J3646" i="28"/>
  <c r="E3647" i="28"/>
  <c r="F3647" i="28"/>
  <c r="G3647" i="28"/>
  <c r="H3647" i="28"/>
  <c r="I3647" i="28"/>
  <c r="J3647" i="28"/>
  <c r="E3648" i="28"/>
  <c r="F3648" i="28"/>
  <c r="G3648" i="28"/>
  <c r="H3648" i="28"/>
  <c r="I3648" i="28"/>
  <c r="J3648" i="28"/>
  <c r="E3649" i="28"/>
  <c r="F3649" i="28"/>
  <c r="G3649" i="28"/>
  <c r="H3649" i="28"/>
  <c r="I3649" i="28"/>
  <c r="J3649" i="28"/>
  <c r="E456" i="28"/>
  <c r="F456" i="28"/>
  <c r="G456" i="28"/>
  <c r="H456" i="28"/>
  <c r="I456" i="28"/>
  <c r="J456" i="28"/>
  <c r="E1352" i="28"/>
  <c r="F1352" i="28"/>
  <c r="G1352" i="28"/>
  <c r="H1352" i="28"/>
  <c r="I1352" i="28"/>
  <c r="J1352" i="28"/>
  <c r="E1024" i="28"/>
  <c r="F1024" i="28"/>
  <c r="G1024" i="28"/>
  <c r="H1024" i="28"/>
  <c r="I1024" i="28"/>
  <c r="J1024" i="28"/>
  <c r="E207" i="28"/>
  <c r="F207" i="28"/>
  <c r="G207" i="28"/>
  <c r="H207" i="28"/>
  <c r="I207" i="28"/>
  <c r="J207" i="28"/>
  <c r="E3650" i="28"/>
  <c r="F3650" i="28"/>
  <c r="G3650" i="28"/>
  <c r="H3650" i="28"/>
  <c r="I3650" i="28"/>
  <c r="J3650" i="28"/>
  <c r="E3651" i="28"/>
  <c r="F3651" i="28"/>
  <c r="G3651" i="28"/>
  <c r="H3651" i="28"/>
  <c r="I3651" i="28"/>
  <c r="J3651" i="28"/>
  <c r="E813" i="28"/>
  <c r="F813" i="28"/>
  <c r="G813" i="28"/>
  <c r="H813" i="28"/>
  <c r="I813" i="28"/>
  <c r="J813" i="28"/>
  <c r="E3652" i="28"/>
  <c r="F3652" i="28"/>
  <c r="G3652" i="28"/>
  <c r="H3652" i="28"/>
  <c r="I3652" i="28"/>
  <c r="J3652" i="28"/>
  <c r="E3653" i="28"/>
  <c r="F3653" i="28"/>
  <c r="G3653" i="28"/>
  <c r="H3653" i="28"/>
  <c r="I3653" i="28"/>
  <c r="J3653" i="28"/>
  <c r="E3654" i="28"/>
  <c r="F3654" i="28"/>
  <c r="G3654" i="28"/>
  <c r="H3654" i="28"/>
  <c r="I3654" i="28"/>
  <c r="J3654" i="28"/>
  <c r="E3655" i="28"/>
  <c r="F3655" i="28"/>
  <c r="G3655" i="28"/>
  <c r="H3655" i="28"/>
  <c r="I3655" i="28"/>
  <c r="J3655" i="28"/>
  <c r="E3656" i="28"/>
  <c r="F3656" i="28"/>
  <c r="G3656" i="28"/>
  <c r="H3656" i="28"/>
  <c r="I3656" i="28"/>
  <c r="J3656" i="28"/>
  <c r="E3657" i="28"/>
  <c r="F3657" i="28"/>
  <c r="G3657" i="28"/>
  <c r="H3657" i="28"/>
  <c r="I3657" i="28"/>
  <c r="J3657" i="28"/>
  <c r="E3658" i="28"/>
  <c r="F3658" i="28"/>
  <c r="G3658" i="28"/>
  <c r="H3658" i="28"/>
  <c r="I3658" i="28"/>
  <c r="J3658" i="28"/>
  <c r="E3659" i="28"/>
  <c r="F3659" i="28"/>
  <c r="G3659" i="28"/>
  <c r="H3659" i="28"/>
  <c r="I3659" i="28"/>
  <c r="J3659" i="28"/>
  <c r="E3660" i="28"/>
  <c r="F3660" i="28"/>
  <c r="G3660" i="28"/>
  <c r="H3660" i="28"/>
  <c r="I3660" i="28"/>
  <c r="J3660" i="28"/>
  <c r="E3661" i="28"/>
  <c r="F3661" i="28"/>
  <c r="G3661" i="28"/>
  <c r="H3661" i="28"/>
  <c r="I3661" i="28"/>
  <c r="J3661" i="28"/>
  <c r="E3662" i="28"/>
  <c r="F3662" i="28"/>
  <c r="G3662" i="28"/>
  <c r="H3662" i="28"/>
  <c r="I3662" i="28"/>
  <c r="J3662" i="28"/>
  <c r="E3663" i="28"/>
  <c r="F3663" i="28"/>
  <c r="G3663" i="28"/>
  <c r="H3663" i="28"/>
  <c r="I3663" i="28"/>
  <c r="J3663" i="28"/>
  <c r="E3664" i="28"/>
  <c r="F3664" i="28"/>
  <c r="G3664" i="28"/>
  <c r="H3664" i="28"/>
  <c r="I3664" i="28"/>
  <c r="J3664" i="28"/>
  <c r="E3665" i="28"/>
  <c r="F3665" i="28"/>
  <c r="G3665" i="28"/>
  <c r="H3665" i="28"/>
  <c r="I3665" i="28"/>
  <c r="J3665" i="28"/>
  <c r="E3666" i="28"/>
  <c r="F3666" i="28"/>
  <c r="G3666" i="28"/>
  <c r="H3666" i="28"/>
  <c r="I3666" i="28"/>
  <c r="J3666" i="28"/>
  <c r="E3667" i="28"/>
  <c r="F3667" i="28"/>
  <c r="G3667" i="28"/>
  <c r="H3667" i="28"/>
  <c r="I3667" i="28"/>
  <c r="J3667" i="28"/>
  <c r="E3668" i="28"/>
  <c r="F3668" i="28"/>
  <c r="G3668" i="28"/>
  <c r="H3668" i="28"/>
  <c r="I3668" i="28"/>
  <c r="J3668" i="28"/>
  <c r="E3669" i="28"/>
  <c r="F3669" i="28"/>
  <c r="G3669" i="28"/>
  <c r="H3669" i="28"/>
  <c r="I3669" i="28"/>
  <c r="J3669" i="28"/>
  <c r="E3670" i="28"/>
  <c r="F3670" i="28"/>
  <c r="G3670" i="28"/>
  <c r="H3670" i="28"/>
  <c r="I3670" i="28"/>
  <c r="J3670" i="28"/>
  <c r="E3671" i="28"/>
  <c r="F3671" i="28"/>
  <c r="G3671" i="28"/>
  <c r="H3671" i="28"/>
  <c r="I3671" i="28"/>
  <c r="J3671" i="28"/>
  <c r="E3672" i="28"/>
  <c r="F3672" i="28"/>
  <c r="G3672" i="28"/>
  <c r="H3672" i="28"/>
  <c r="I3672" i="28"/>
  <c r="J3672" i="28"/>
  <c r="E3673" i="28"/>
  <c r="F3673" i="28"/>
  <c r="G3673" i="28"/>
  <c r="H3673" i="28"/>
  <c r="I3673" i="28"/>
  <c r="J3673" i="28"/>
  <c r="E3674" i="28"/>
  <c r="F3674" i="28"/>
  <c r="G3674" i="28"/>
  <c r="H3674" i="28"/>
  <c r="I3674" i="28"/>
  <c r="J3674" i="28"/>
  <c r="E3675" i="28"/>
  <c r="F3675" i="28"/>
  <c r="G3675" i="28"/>
  <c r="H3675" i="28"/>
  <c r="I3675" i="28"/>
  <c r="J3675" i="28"/>
  <c r="E3676" i="28"/>
  <c r="F3676" i="28"/>
  <c r="G3676" i="28"/>
  <c r="H3676" i="28"/>
  <c r="I3676" i="28"/>
  <c r="J3676" i="28"/>
  <c r="E3677" i="28"/>
  <c r="F3677" i="28"/>
  <c r="G3677" i="28"/>
  <c r="H3677" i="28"/>
  <c r="I3677" i="28"/>
  <c r="J3677" i="28"/>
  <c r="E3678" i="28"/>
  <c r="F3678" i="28"/>
  <c r="G3678" i="28"/>
  <c r="H3678" i="28"/>
  <c r="I3678" i="28"/>
  <c r="J3678" i="28"/>
  <c r="E3679" i="28"/>
  <c r="F3679" i="28"/>
  <c r="G3679" i="28"/>
  <c r="H3679" i="28"/>
  <c r="I3679" i="28"/>
  <c r="J3679" i="28"/>
  <c r="E952" i="28"/>
  <c r="F952" i="28"/>
  <c r="G952" i="28"/>
  <c r="H952" i="28"/>
  <c r="I952" i="28"/>
  <c r="J952" i="28"/>
  <c r="E1180" i="28"/>
  <c r="F1180" i="28"/>
  <c r="G1180" i="28"/>
  <c r="H1180" i="28"/>
  <c r="I1180" i="28"/>
  <c r="J1180" i="28"/>
  <c r="E1225" i="28"/>
  <c r="F1225" i="28"/>
  <c r="G1225" i="28"/>
  <c r="H1225" i="28"/>
  <c r="I1225" i="28"/>
  <c r="J1225" i="28"/>
  <c r="E1138" i="28"/>
  <c r="F1138" i="28"/>
  <c r="G1138" i="28"/>
  <c r="H1138" i="28"/>
  <c r="I1138" i="28"/>
  <c r="J1138" i="28"/>
  <c r="E3680" i="28"/>
  <c r="F3680" i="28"/>
  <c r="G3680" i="28"/>
  <c r="H3680" i="28"/>
  <c r="I3680" i="28"/>
  <c r="J3680" i="28"/>
  <c r="E3681" i="28"/>
  <c r="F3681" i="28"/>
  <c r="G3681" i="28"/>
  <c r="H3681" i="28"/>
  <c r="I3681" i="28"/>
  <c r="J3681" i="28"/>
  <c r="E3682" i="28"/>
  <c r="F3682" i="28"/>
  <c r="G3682" i="28"/>
  <c r="H3682" i="28"/>
  <c r="I3682" i="28"/>
  <c r="J3682" i="28"/>
  <c r="E3683" i="28"/>
  <c r="F3683" i="28"/>
  <c r="G3683" i="28"/>
  <c r="H3683" i="28"/>
  <c r="I3683" i="28"/>
  <c r="J3683" i="28"/>
  <c r="E3684" i="28"/>
  <c r="F3684" i="28"/>
  <c r="G3684" i="28"/>
  <c r="H3684" i="28"/>
  <c r="I3684" i="28"/>
  <c r="J3684" i="28"/>
  <c r="E1139" i="28"/>
  <c r="F1139" i="28"/>
  <c r="G1139" i="28"/>
  <c r="H1139" i="28"/>
  <c r="I1139" i="28"/>
  <c r="J1139" i="28"/>
  <c r="E3685" i="28"/>
  <c r="F3685" i="28"/>
  <c r="G3685" i="28"/>
  <c r="H3685" i="28"/>
  <c r="I3685" i="28"/>
  <c r="J3685" i="28"/>
  <c r="E3686" i="28"/>
  <c r="F3686" i="28"/>
  <c r="G3686" i="28"/>
  <c r="H3686" i="28"/>
  <c r="I3686" i="28"/>
  <c r="J3686" i="28"/>
  <c r="E3687" i="28"/>
  <c r="F3687" i="28"/>
  <c r="G3687" i="28"/>
  <c r="H3687" i="28"/>
  <c r="I3687" i="28"/>
  <c r="J3687" i="28"/>
  <c r="E3688" i="28"/>
  <c r="F3688" i="28"/>
  <c r="G3688" i="28"/>
  <c r="H3688" i="28"/>
  <c r="I3688" i="28"/>
  <c r="J3688" i="28"/>
  <c r="E3689" i="28"/>
  <c r="F3689" i="28"/>
  <c r="G3689" i="28"/>
  <c r="H3689" i="28"/>
  <c r="I3689" i="28"/>
  <c r="J3689" i="28"/>
  <c r="E3690" i="28"/>
  <c r="F3690" i="28"/>
  <c r="G3690" i="28"/>
  <c r="H3690" i="28"/>
  <c r="I3690" i="28"/>
  <c r="J3690" i="28"/>
  <c r="E3691" i="28"/>
  <c r="F3691" i="28"/>
  <c r="G3691" i="28"/>
  <c r="H3691" i="28"/>
  <c r="I3691" i="28"/>
  <c r="J3691" i="28"/>
  <c r="E3692" i="28"/>
  <c r="F3692" i="28"/>
  <c r="G3692" i="28"/>
  <c r="H3692" i="28"/>
  <c r="I3692" i="28"/>
  <c r="J3692" i="28"/>
  <c r="E3693" i="28"/>
  <c r="F3693" i="28"/>
  <c r="G3693" i="28"/>
  <c r="H3693" i="28"/>
  <c r="I3693" i="28"/>
  <c r="J3693" i="28"/>
  <c r="E1025" i="28"/>
  <c r="F1025" i="28"/>
  <c r="G1025" i="28"/>
  <c r="H1025" i="28"/>
  <c r="I1025" i="28"/>
  <c r="J1025" i="28"/>
  <c r="E1026" i="28"/>
  <c r="F1026" i="28"/>
  <c r="G1026" i="28"/>
  <c r="H1026" i="28"/>
  <c r="I1026" i="28"/>
  <c r="J1026" i="28"/>
  <c r="E156" i="28"/>
  <c r="F156" i="28"/>
  <c r="G156" i="28"/>
  <c r="H156" i="28"/>
  <c r="I156" i="28"/>
  <c r="J156" i="28"/>
  <c r="E3694" i="28"/>
  <c r="F3694" i="28"/>
  <c r="G3694" i="28"/>
  <c r="H3694" i="28"/>
  <c r="I3694" i="28"/>
  <c r="J3694" i="28"/>
  <c r="E3695" i="28"/>
  <c r="F3695" i="28"/>
  <c r="G3695" i="28"/>
  <c r="H3695" i="28"/>
  <c r="I3695" i="28"/>
  <c r="J3695" i="28"/>
  <c r="E358" i="28"/>
  <c r="F358" i="28"/>
  <c r="G358" i="28"/>
  <c r="H358" i="28"/>
  <c r="I358" i="28"/>
  <c r="J358" i="28"/>
  <c r="E669" i="28"/>
  <c r="F669" i="28"/>
  <c r="G669" i="28"/>
  <c r="H669" i="28"/>
  <c r="I669" i="28"/>
  <c r="J669" i="28"/>
  <c r="E3696" i="28"/>
  <c r="F3696" i="28"/>
  <c r="G3696" i="28"/>
  <c r="H3696" i="28"/>
  <c r="I3696" i="28"/>
  <c r="J3696" i="28"/>
  <c r="E3697" i="28"/>
  <c r="F3697" i="28"/>
  <c r="G3697" i="28"/>
  <c r="H3697" i="28"/>
  <c r="I3697" i="28"/>
  <c r="J3697" i="28"/>
  <c r="E1043" i="28"/>
  <c r="F1043" i="28"/>
  <c r="G1043" i="28"/>
  <c r="H1043" i="28"/>
  <c r="I1043" i="28"/>
  <c r="J1043" i="28"/>
  <c r="E3698" i="28"/>
  <c r="F3698" i="28"/>
  <c r="G3698" i="28"/>
  <c r="H3698" i="28"/>
  <c r="I3698" i="28"/>
  <c r="J3698" i="28"/>
  <c r="E752" i="28"/>
  <c r="F752" i="28"/>
  <c r="G752" i="28"/>
  <c r="H752" i="28"/>
  <c r="I752" i="28"/>
  <c r="J752" i="28"/>
  <c r="E3699" i="28"/>
  <c r="F3699" i="28"/>
  <c r="G3699" i="28"/>
  <c r="H3699" i="28"/>
  <c r="I3699" i="28"/>
  <c r="J3699" i="28"/>
  <c r="E3700" i="28"/>
  <c r="F3700" i="28"/>
  <c r="G3700" i="28"/>
  <c r="H3700" i="28"/>
  <c r="I3700" i="28"/>
  <c r="J3700" i="28"/>
  <c r="E1263" i="28"/>
  <c r="F1263" i="28"/>
  <c r="G1263" i="28"/>
  <c r="H1263" i="28"/>
  <c r="I1263" i="28"/>
  <c r="J1263" i="28"/>
  <c r="E3701" i="28"/>
  <c r="F3701" i="28"/>
  <c r="G3701" i="28"/>
  <c r="H3701" i="28"/>
  <c r="I3701" i="28"/>
  <c r="J3701" i="28"/>
  <c r="E3702" i="28"/>
  <c r="F3702" i="28"/>
  <c r="G3702" i="28"/>
  <c r="H3702" i="28"/>
  <c r="I3702" i="28"/>
  <c r="J3702" i="28"/>
  <c r="E574" i="28"/>
  <c r="F574" i="28"/>
  <c r="G574" i="28"/>
  <c r="H574" i="28"/>
  <c r="I574" i="28"/>
  <c r="J574" i="28"/>
  <c r="E3703" i="28"/>
  <c r="F3703" i="28"/>
  <c r="G3703" i="28"/>
  <c r="H3703" i="28"/>
  <c r="I3703" i="28"/>
  <c r="J3703" i="28"/>
  <c r="E3704" i="28"/>
  <c r="F3704" i="28"/>
  <c r="G3704" i="28"/>
  <c r="H3704" i="28"/>
  <c r="I3704" i="28"/>
  <c r="J3704" i="28"/>
  <c r="E3705" i="28"/>
  <c r="F3705" i="28"/>
  <c r="G3705" i="28"/>
  <c r="H3705" i="28"/>
  <c r="I3705" i="28"/>
  <c r="J3705" i="28"/>
  <c r="E3706" i="28"/>
  <c r="F3706" i="28"/>
  <c r="G3706" i="28"/>
  <c r="H3706" i="28"/>
  <c r="I3706" i="28"/>
  <c r="J3706" i="28"/>
  <c r="E262" i="28"/>
  <c r="F262" i="28"/>
  <c r="G262" i="28"/>
  <c r="H262" i="28"/>
  <c r="I262" i="28"/>
  <c r="J262" i="28"/>
  <c r="E3707" i="28"/>
  <c r="F3707" i="28"/>
  <c r="G3707" i="28"/>
  <c r="H3707" i="28"/>
  <c r="I3707" i="28"/>
  <c r="J3707" i="28"/>
  <c r="E3708" i="28"/>
  <c r="F3708" i="28"/>
  <c r="G3708" i="28"/>
  <c r="H3708" i="28"/>
  <c r="I3708" i="28"/>
  <c r="J3708" i="28"/>
  <c r="E1475" i="28"/>
  <c r="F1475" i="28"/>
  <c r="G1475" i="28"/>
  <c r="H1475" i="28"/>
  <c r="I1475" i="28"/>
  <c r="J1475" i="28"/>
  <c r="E3709" i="28"/>
  <c r="F3709" i="28"/>
  <c r="G3709" i="28"/>
  <c r="H3709" i="28"/>
  <c r="I3709" i="28"/>
  <c r="J3709" i="28"/>
  <c r="E3710" i="28"/>
  <c r="F3710" i="28"/>
  <c r="G3710" i="28"/>
  <c r="H3710" i="28"/>
  <c r="I3710" i="28"/>
  <c r="J3710" i="28"/>
  <c r="E1226" i="28"/>
  <c r="F1226" i="28"/>
  <c r="G1226" i="28"/>
  <c r="H1226" i="28"/>
  <c r="I1226" i="28"/>
  <c r="J1226" i="28"/>
  <c r="E973" i="28"/>
  <c r="F973" i="28"/>
  <c r="G973" i="28"/>
  <c r="H973" i="28"/>
  <c r="I973" i="28"/>
  <c r="J973" i="28"/>
  <c r="E3711" i="28"/>
  <c r="F3711" i="28"/>
  <c r="G3711" i="28"/>
  <c r="H3711" i="28"/>
  <c r="I3711" i="28"/>
  <c r="J3711" i="28"/>
  <c r="E3712" i="28"/>
  <c r="F3712" i="28"/>
  <c r="G3712" i="28"/>
  <c r="H3712" i="28"/>
  <c r="I3712" i="28"/>
  <c r="J3712" i="28"/>
  <c r="E3713" i="28"/>
  <c r="F3713" i="28"/>
  <c r="G3713" i="28"/>
  <c r="H3713" i="28"/>
  <c r="I3713" i="28"/>
  <c r="J3713" i="28"/>
  <c r="E183" i="28"/>
  <c r="F183" i="28"/>
  <c r="G183" i="28"/>
  <c r="H183" i="28"/>
  <c r="I183" i="28"/>
  <c r="J183" i="28"/>
  <c r="E3714" i="28"/>
  <c r="F3714" i="28"/>
  <c r="G3714" i="28"/>
  <c r="H3714" i="28"/>
  <c r="I3714" i="28"/>
  <c r="J3714" i="28"/>
  <c r="E3715" i="28"/>
  <c r="F3715" i="28"/>
  <c r="G3715" i="28"/>
  <c r="H3715" i="28"/>
  <c r="I3715" i="28"/>
  <c r="J3715" i="28"/>
  <c r="E3716" i="28"/>
  <c r="F3716" i="28"/>
  <c r="G3716" i="28"/>
  <c r="H3716" i="28"/>
  <c r="I3716" i="28"/>
  <c r="J3716" i="28"/>
  <c r="E3717" i="28"/>
  <c r="F3717" i="28"/>
  <c r="G3717" i="28"/>
  <c r="H3717" i="28"/>
  <c r="I3717" i="28"/>
  <c r="J3717" i="28"/>
  <c r="E3718" i="28"/>
  <c r="F3718" i="28"/>
  <c r="G3718" i="28"/>
  <c r="H3718" i="28"/>
  <c r="I3718" i="28"/>
  <c r="J3718" i="28"/>
  <c r="E3719" i="28"/>
  <c r="F3719" i="28"/>
  <c r="G3719" i="28"/>
  <c r="H3719" i="28"/>
  <c r="I3719" i="28"/>
  <c r="J3719" i="28"/>
  <c r="E3720" i="28"/>
  <c r="F3720" i="28"/>
  <c r="G3720" i="28"/>
  <c r="H3720" i="28"/>
  <c r="I3720" i="28"/>
  <c r="J3720" i="28"/>
  <c r="E3721" i="28"/>
  <c r="F3721" i="28"/>
  <c r="G3721" i="28"/>
  <c r="H3721" i="28"/>
  <c r="I3721" i="28"/>
  <c r="J3721" i="28"/>
  <c r="E3722" i="28"/>
  <c r="F3722" i="28"/>
  <c r="G3722" i="28"/>
  <c r="H3722" i="28"/>
  <c r="I3722" i="28"/>
  <c r="J3722" i="28"/>
  <c r="E3723" i="28"/>
  <c r="F3723" i="28"/>
  <c r="G3723" i="28"/>
  <c r="H3723" i="28"/>
  <c r="I3723" i="28"/>
  <c r="J3723" i="28"/>
  <c r="E3724" i="28"/>
  <c r="F3724" i="28"/>
  <c r="G3724" i="28"/>
  <c r="H3724" i="28"/>
  <c r="I3724" i="28"/>
  <c r="J3724" i="28"/>
  <c r="E3725" i="28"/>
  <c r="F3725" i="28"/>
  <c r="G3725" i="28"/>
  <c r="H3725" i="28"/>
  <c r="I3725" i="28"/>
  <c r="J3725" i="28"/>
  <c r="E3726" i="28"/>
  <c r="F3726" i="28"/>
  <c r="G3726" i="28"/>
  <c r="H3726" i="28"/>
  <c r="I3726" i="28"/>
  <c r="J3726" i="28"/>
  <c r="E3727" i="28"/>
  <c r="F3727" i="28"/>
  <c r="G3727" i="28"/>
  <c r="H3727" i="28"/>
  <c r="I3727" i="28"/>
  <c r="J3727" i="28"/>
  <c r="E3728" i="28"/>
  <c r="F3728" i="28"/>
  <c r="G3728" i="28"/>
  <c r="H3728" i="28"/>
  <c r="I3728" i="28"/>
  <c r="J3728" i="28"/>
  <c r="E3729" i="28"/>
  <c r="F3729" i="28"/>
  <c r="G3729" i="28"/>
  <c r="H3729" i="28"/>
  <c r="I3729" i="28"/>
  <c r="J3729" i="28"/>
  <c r="E3730" i="28"/>
  <c r="F3730" i="28"/>
  <c r="G3730" i="28"/>
  <c r="H3730" i="28"/>
  <c r="I3730" i="28"/>
  <c r="J3730" i="28"/>
  <c r="E3731" i="28"/>
  <c r="F3731" i="28"/>
  <c r="G3731" i="28"/>
  <c r="H3731" i="28"/>
  <c r="I3731" i="28"/>
  <c r="J3731" i="28"/>
  <c r="E997" i="28"/>
  <c r="F997" i="28"/>
  <c r="G997" i="28"/>
  <c r="H997" i="28"/>
  <c r="I997" i="28"/>
  <c r="J997" i="28"/>
  <c r="E974" i="28"/>
  <c r="F974" i="28"/>
  <c r="G974" i="28"/>
  <c r="H974" i="28"/>
  <c r="I974" i="28"/>
  <c r="J974" i="28"/>
  <c r="E3732" i="28"/>
  <c r="F3732" i="28"/>
  <c r="G3732" i="28"/>
  <c r="H3732" i="28"/>
  <c r="I3732" i="28"/>
  <c r="J3732" i="28"/>
  <c r="E1303" i="28"/>
  <c r="F1303" i="28"/>
  <c r="G1303" i="28"/>
  <c r="H1303" i="28"/>
  <c r="I1303" i="28"/>
  <c r="J1303" i="28"/>
  <c r="E1227" i="28"/>
  <c r="F1227" i="28"/>
  <c r="G1227" i="28"/>
  <c r="H1227" i="28"/>
  <c r="I1227" i="28"/>
  <c r="J1227" i="28"/>
  <c r="E682" i="28"/>
  <c r="F682" i="28"/>
  <c r="G682" i="28"/>
  <c r="H682" i="28"/>
  <c r="I682" i="28"/>
  <c r="J682" i="28"/>
  <c r="E1304" i="28"/>
  <c r="F1304" i="28"/>
  <c r="G1304" i="28"/>
  <c r="H1304" i="28"/>
  <c r="I1304" i="28"/>
  <c r="J1304" i="28"/>
  <c r="E753" i="28"/>
  <c r="F753" i="28"/>
  <c r="G753" i="28"/>
  <c r="H753" i="28"/>
  <c r="I753" i="28"/>
  <c r="J753" i="28"/>
  <c r="E1264" i="28"/>
  <c r="F1264" i="28"/>
  <c r="G1264" i="28"/>
  <c r="H1264" i="28"/>
  <c r="I1264" i="28"/>
  <c r="J1264" i="28"/>
  <c r="E619" i="28"/>
  <c r="F619" i="28"/>
  <c r="G619" i="28"/>
  <c r="H619" i="28"/>
  <c r="I619" i="28"/>
  <c r="J619" i="28"/>
  <c r="E3733" i="28"/>
  <c r="F3733" i="28"/>
  <c r="G3733" i="28"/>
  <c r="H3733" i="28"/>
  <c r="I3733" i="28"/>
  <c r="J3733" i="28"/>
  <c r="E1411" i="28"/>
  <c r="F1411" i="28"/>
  <c r="G1411" i="28"/>
  <c r="H1411" i="28"/>
  <c r="I1411" i="28"/>
  <c r="J1411" i="28"/>
  <c r="E3734" i="28"/>
  <c r="F3734" i="28"/>
  <c r="G3734" i="28"/>
  <c r="H3734" i="28"/>
  <c r="I3734" i="28"/>
  <c r="J3734" i="28"/>
  <c r="E3735" i="28"/>
  <c r="F3735" i="28"/>
  <c r="G3735" i="28"/>
  <c r="H3735" i="28"/>
  <c r="I3735" i="28"/>
  <c r="J3735" i="28"/>
  <c r="E3736" i="28"/>
  <c r="F3736" i="28"/>
  <c r="G3736" i="28"/>
  <c r="H3736" i="28"/>
  <c r="I3736" i="28"/>
  <c r="J3736" i="28"/>
  <c r="E3737" i="28"/>
  <c r="F3737" i="28"/>
  <c r="G3737" i="28"/>
  <c r="H3737" i="28"/>
  <c r="I3737" i="28"/>
  <c r="J3737" i="28"/>
  <c r="E3738" i="28"/>
  <c r="F3738" i="28"/>
  <c r="G3738" i="28"/>
  <c r="H3738" i="28"/>
  <c r="I3738" i="28"/>
  <c r="J3738" i="28"/>
  <c r="E1027" i="28"/>
  <c r="F1027" i="28"/>
  <c r="G1027" i="28"/>
  <c r="H1027" i="28"/>
  <c r="I1027" i="28"/>
  <c r="J1027" i="28"/>
  <c r="E3739" i="28"/>
  <c r="F3739" i="28"/>
  <c r="G3739" i="28"/>
  <c r="H3739" i="28"/>
  <c r="I3739" i="28"/>
  <c r="J3739" i="28"/>
  <c r="E3740" i="28"/>
  <c r="F3740" i="28"/>
  <c r="G3740" i="28"/>
  <c r="H3740" i="28"/>
  <c r="I3740" i="28"/>
  <c r="J3740" i="28"/>
  <c r="E3741" i="28"/>
  <c r="F3741" i="28"/>
  <c r="G3741" i="28"/>
  <c r="H3741" i="28"/>
  <c r="I3741" i="28"/>
  <c r="J3741" i="28"/>
  <c r="E3742" i="28"/>
  <c r="F3742" i="28"/>
  <c r="G3742" i="28"/>
  <c r="H3742" i="28"/>
  <c r="I3742" i="28"/>
  <c r="J3742" i="28"/>
  <c r="E3743" i="28"/>
  <c r="F3743" i="28"/>
  <c r="G3743" i="28"/>
  <c r="H3743" i="28"/>
  <c r="I3743" i="28"/>
  <c r="J3743" i="28"/>
  <c r="E3744" i="28"/>
  <c r="F3744" i="28"/>
  <c r="G3744" i="28"/>
  <c r="H3744" i="28"/>
  <c r="I3744" i="28"/>
  <c r="J3744" i="28"/>
  <c r="E3745" i="28"/>
  <c r="F3745" i="28"/>
  <c r="G3745" i="28"/>
  <c r="H3745" i="28"/>
  <c r="I3745" i="28"/>
  <c r="J3745" i="28"/>
  <c r="E1305" i="28"/>
  <c r="F1305" i="28"/>
  <c r="G1305" i="28"/>
  <c r="H1305" i="28"/>
  <c r="I1305" i="28"/>
  <c r="J1305" i="28"/>
  <c r="E3746" i="28"/>
  <c r="F3746" i="28"/>
  <c r="G3746" i="28"/>
  <c r="H3746" i="28"/>
  <c r="I3746" i="28"/>
  <c r="J3746" i="28"/>
  <c r="E3747" i="28"/>
  <c r="F3747" i="28"/>
  <c r="G3747" i="28"/>
  <c r="H3747" i="28"/>
  <c r="I3747" i="28"/>
  <c r="J3747" i="28"/>
  <c r="E3748" i="28"/>
  <c r="F3748" i="28"/>
  <c r="G3748" i="28"/>
  <c r="H3748" i="28"/>
  <c r="I3748" i="28"/>
  <c r="J3748" i="28"/>
  <c r="E3749" i="28"/>
  <c r="F3749" i="28"/>
  <c r="G3749" i="28"/>
  <c r="H3749" i="28"/>
  <c r="I3749" i="28"/>
  <c r="J3749" i="28"/>
  <c r="E3750" i="28"/>
  <c r="F3750" i="28"/>
  <c r="G3750" i="28"/>
  <c r="H3750" i="28"/>
  <c r="I3750" i="28"/>
  <c r="J3750" i="28"/>
  <c r="E3751" i="28"/>
  <c r="F3751" i="28"/>
  <c r="G3751" i="28"/>
  <c r="H3751" i="28"/>
  <c r="I3751" i="28"/>
  <c r="J3751" i="28"/>
  <c r="E3752" i="28"/>
  <c r="F3752" i="28"/>
  <c r="G3752" i="28"/>
  <c r="H3752" i="28"/>
  <c r="I3752" i="28"/>
  <c r="J3752" i="28"/>
  <c r="E814" i="28"/>
  <c r="F814" i="28"/>
  <c r="G814" i="28"/>
  <c r="H814" i="28"/>
  <c r="I814" i="28"/>
  <c r="J814" i="28"/>
  <c r="E1265" i="28"/>
  <c r="F1265" i="28"/>
  <c r="G1265" i="28"/>
  <c r="H1265" i="28"/>
  <c r="I1265" i="28"/>
  <c r="J1265" i="28"/>
  <c r="E1476" i="28"/>
  <c r="F1476" i="28"/>
  <c r="G1476" i="28"/>
  <c r="H1476" i="28"/>
  <c r="I1476" i="28"/>
  <c r="J1476" i="28"/>
  <c r="E3753" i="28"/>
  <c r="F3753" i="28"/>
  <c r="G3753" i="28"/>
  <c r="H3753" i="28"/>
  <c r="I3753" i="28"/>
  <c r="J3753" i="28"/>
  <c r="E1266" i="28"/>
  <c r="F1266" i="28"/>
  <c r="G1266" i="28"/>
  <c r="H1266" i="28"/>
  <c r="I1266" i="28"/>
  <c r="J1266" i="28"/>
  <c r="E1306" i="28"/>
  <c r="F1306" i="28"/>
  <c r="G1306" i="28"/>
  <c r="H1306" i="28"/>
  <c r="I1306" i="28"/>
  <c r="J1306" i="28"/>
  <c r="E3754" i="28"/>
  <c r="F3754" i="28"/>
  <c r="G3754" i="28"/>
  <c r="H3754" i="28"/>
  <c r="I3754" i="28"/>
  <c r="J3754" i="28"/>
  <c r="E1353" i="28"/>
  <c r="F1353" i="28"/>
  <c r="G1353" i="28"/>
  <c r="H1353" i="28"/>
  <c r="I1353" i="28"/>
  <c r="J1353" i="28"/>
  <c r="E142" i="28"/>
  <c r="F142" i="28"/>
  <c r="G142" i="28"/>
  <c r="H142" i="28"/>
  <c r="I142" i="28"/>
  <c r="J142" i="28"/>
  <c r="E423" i="28"/>
  <c r="F423" i="28"/>
  <c r="G423" i="28"/>
  <c r="H423" i="28"/>
  <c r="I423" i="28"/>
  <c r="J423" i="28"/>
  <c r="E3755" i="28"/>
  <c r="F3755" i="28"/>
  <c r="G3755" i="28"/>
  <c r="H3755" i="28"/>
  <c r="I3755" i="28"/>
  <c r="J3755" i="28"/>
  <c r="E3756" i="28"/>
  <c r="F3756" i="28"/>
  <c r="G3756" i="28"/>
  <c r="H3756" i="28"/>
  <c r="I3756" i="28"/>
  <c r="J3756" i="28"/>
  <c r="E3757" i="28"/>
  <c r="F3757" i="28"/>
  <c r="G3757" i="28"/>
  <c r="H3757" i="28"/>
  <c r="I3757" i="28"/>
  <c r="J3757" i="28"/>
  <c r="E1073" i="28"/>
  <c r="F1073" i="28"/>
  <c r="G1073" i="28"/>
  <c r="H1073" i="28"/>
  <c r="I1073" i="28"/>
  <c r="J1073" i="28"/>
  <c r="E3758" i="28"/>
  <c r="F3758" i="28"/>
  <c r="G3758" i="28"/>
  <c r="H3758" i="28"/>
  <c r="I3758" i="28"/>
  <c r="J3758" i="28"/>
  <c r="E1354" i="28"/>
  <c r="F1354" i="28"/>
  <c r="G1354" i="28"/>
  <c r="H1354" i="28"/>
  <c r="I1354" i="28"/>
  <c r="J1354" i="28"/>
  <c r="E3759" i="28"/>
  <c r="F3759" i="28"/>
  <c r="G3759" i="28"/>
  <c r="H3759" i="28"/>
  <c r="I3759" i="28"/>
  <c r="J3759" i="28"/>
  <c r="E3760" i="28"/>
  <c r="F3760" i="28"/>
  <c r="G3760" i="28"/>
  <c r="H3760" i="28"/>
  <c r="I3760" i="28"/>
  <c r="J3760" i="28"/>
  <c r="E243" i="28"/>
  <c r="F243" i="28"/>
  <c r="G243" i="28"/>
  <c r="H243" i="28"/>
  <c r="I243" i="28"/>
  <c r="J243" i="28"/>
  <c r="E3761" i="28"/>
  <c r="F3761" i="28"/>
  <c r="G3761" i="28"/>
  <c r="H3761" i="28"/>
  <c r="I3761" i="28"/>
  <c r="J3761" i="28"/>
  <c r="E3762" i="28"/>
  <c r="F3762" i="28"/>
  <c r="G3762" i="28"/>
  <c r="H3762" i="28"/>
  <c r="I3762" i="28"/>
  <c r="J3762" i="28"/>
  <c r="E3763" i="28"/>
  <c r="F3763" i="28"/>
  <c r="G3763" i="28"/>
  <c r="H3763" i="28"/>
  <c r="I3763" i="28"/>
  <c r="J3763" i="28"/>
  <c r="E3764" i="28"/>
  <c r="F3764" i="28"/>
  <c r="G3764" i="28"/>
  <c r="H3764" i="28"/>
  <c r="I3764" i="28"/>
  <c r="J3764" i="28"/>
  <c r="E3765" i="28"/>
  <c r="F3765" i="28"/>
  <c r="G3765" i="28"/>
  <c r="H3765" i="28"/>
  <c r="I3765" i="28"/>
  <c r="J3765" i="28"/>
  <c r="E953" i="28"/>
  <c r="F953" i="28"/>
  <c r="G953" i="28"/>
  <c r="H953" i="28"/>
  <c r="I953" i="28"/>
  <c r="J953" i="28"/>
  <c r="E3766" i="28"/>
  <c r="F3766" i="28"/>
  <c r="G3766" i="28"/>
  <c r="H3766" i="28"/>
  <c r="I3766" i="28"/>
  <c r="J3766" i="28"/>
  <c r="E3767" i="28"/>
  <c r="F3767" i="28"/>
  <c r="G3767" i="28"/>
  <c r="H3767" i="28"/>
  <c r="I3767" i="28"/>
  <c r="J3767" i="28"/>
  <c r="E3768" i="28"/>
  <c r="F3768" i="28"/>
  <c r="G3768" i="28"/>
  <c r="H3768" i="28"/>
  <c r="I3768" i="28"/>
  <c r="J3768" i="28"/>
  <c r="E3769" i="28"/>
  <c r="F3769" i="28"/>
  <c r="G3769" i="28"/>
  <c r="H3769" i="28"/>
  <c r="I3769" i="28"/>
  <c r="J3769" i="28"/>
  <c r="E3770" i="28"/>
  <c r="F3770" i="28"/>
  <c r="G3770" i="28"/>
  <c r="H3770" i="28"/>
  <c r="I3770" i="28"/>
  <c r="J3770" i="28"/>
  <c r="E137" i="28"/>
  <c r="F137" i="28"/>
  <c r="G137" i="28"/>
  <c r="H137" i="28"/>
  <c r="I137" i="28"/>
  <c r="J137" i="28"/>
  <c r="E484" i="28"/>
  <c r="F484" i="28"/>
  <c r="G484" i="28"/>
  <c r="H484" i="28"/>
  <c r="I484" i="28"/>
  <c r="J484" i="28"/>
  <c r="E3771" i="28"/>
  <c r="F3771" i="28"/>
  <c r="G3771" i="28"/>
  <c r="H3771" i="28"/>
  <c r="I3771" i="28"/>
  <c r="J3771" i="28"/>
  <c r="E3772" i="28"/>
  <c r="F3772" i="28"/>
  <c r="G3772" i="28"/>
  <c r="H3772" i="28"/>
  <c r="I3772" i="28"/>
  <c r="J3772" i="28"/>
  <c r="E263" i="28"/>
  <c r="F263" i="28"/>
  <c r="G263" i="28"/>
  <c r="H263" i="28"/>
  <c r="I263" i="28"/>
  <c r="J263" i="28"/>
  <c r="E32" i="28"/>
  <c r="F32" i="28"/>
  <c r="G32" i="28"/>
  <c r="H32" i="28"/>
  <c r="I32" i="28"/>
  <c r="J32" i="28"/>
  <c r="E3773" i="28"/>
  <c r="F3773" i="28"/>
  <c r="G3773" i="28"/>
  <c r="H3773" i="28"/>
  <c r="I3773" i="28"/>
  <c r="J3773" i="28"/>
  <c r="E3774" i="28"/>
  <c r="F3774" i="28"/>
  <c r="G3774" i="28"/>
  <c r="H3774" i="28"/>
  <c r="I3774" i="28"/>
  <c r="J3774" i="28"/>
  <c r="E3775" i="28"/>
  <c r="F3775" i="28"/>
  <c r="G3775" i="28"/>
  <c r="H3775" i="28"/>
  <c r="I3775" i="28"/>
  <c r="J3775" i="28"/>
  <c r="E3776" i="28"/>
  <c r="F3776" i="28"/>
  <c r="G3776" i="28"/>
  <c r="H3776" i="28"/>
  <c r="I3776" i="28"/>
  <c r="J3776" i="28"/>
  <c r="E8" i="28"/>
  <c r="F8" i="28"/>
  <c r="G8" i="28"/>
  <c r="H8" i="28"/>
  <c r="I8" i="28"/>
  <c r="J8" i="28"/>
  <c r="E320" i="28"/>
  <c r="F320" i="28"/>
  <c r="G320" i="28"/>
  <c r="H320" i="28"/>
  <c r="I320" i="28"/>
  <c r="J320" i="28"/>
  <c r="E250" i="28"/>
  <c r="F250" i="28"/>
  <c r="G250" i="28"/>
  <c r="H250" i="28"/>
  <c r="I250" i="28"/>
  <c r="J250" i="28"/>
  <c r="E998" i="28"/>
  <c r="F998" i="28"/>
  <c r="G998" i="28"/>
  <c r="H998" i="28"/>
  <c r="I998" i="28"/>
  <c r="J998" i="28"/>
  <c r="E3777" i="28"/>
  <c r="F3777" i="28"/>
  <c r="G3777" i="28"/>
  <c r="H3777" i="28"/>
  <c r="I3777" i="28"/>
  <c r="J3777" i="28"/>
  <c r="E187" i="28"/>
  <c r="F187" i="28"/>
  <c r="G187" i="28"/>
  <c r="H187" i="28"/>
  <c r="I187" i="28"/>
  <c r="J187" i="28"/>
  <c r="E3778" i="28"/>
  <c r="F3778" i="28"/>
  <c r="G3778" i="28"/>
  <c r="H3778" i="28"/>
  <c r="I3778" i="28"/>
  <c r="J3778" i="28"/>
  <c r="E216" i="28"/>
  <c r="F216" i="28"/>
  <c r="G216" i="28"/>
  <c r="H216" i="28"/>
  <c r="I216" i="28"/>
  <c r="J216" i="28"/>
  <c r="E450" i="28"/>
  <c r="F450" i="28"/>
  <c r="G450" i="28"/>
  <c r="H450" i="28"/>
  <c r="I450" i="28"/>
  <c r="J450" i="28"/>
  <c r="E1477" i="28"/>
  <c r="F1477" i="28"/>
  <c r="G1477" i="28"/>
  <c r="H1477" i="28"/>
  <c r="I1477" i="28"/>
  <c r="J1477" i="28"/>
  <c r="E389" i="28"/>
  <c r="F389" i="28"/>
  <c r="G389" i="28"/>
  <c r="H389" i="28"/>
  <c r="I389" i="28"/>
  <c r="J389" i="28"/>
  <c r="E100" i="28"/>
  <c r="F100" i="28"/>
  <c r="G100" i="28"/>
  <c r="H100" i="28"/>
  <c r="I100" i="28"/>
  <c r="J100" i="28"/>
  <c r="E3779" i="28"/>
  <c r="F3779" i="28"/>
  <c r="G3779" i="28"/>
  <c r="H3779" i="28"/>
  <c r="I3779" i="28"/>
  <c r="J3779" i="28"/>
  <c r="E683" i="28"/>
  <c r="F683" i="28"/>
  <c r="G683" i="28"/>
  <c r="H683" i="28"/>
  <c r="I683" i="28"/>
  <c r="J683" i="28"/>
  <c r="E383" i="28"/>
  <c r="F383" i="28"/>
  <c r="G383" i="28"/>
  <c r="H383" i="28"/>
  <c r="I383" i="28"/>
  <c r="J383" i="28"/>
  <c r="E3780" i="28"/>
  <c r="F3780" i="28"/>
  <c r="G3780" i="28"/>
  <c r="H3780" i="28"/>
  <c r="I3780" i="28"/>
  <c r="J3780" i="28"/>
  <c r="E177" i="28"/>
  <c r="F177" i="28"/>
  <c r="G177" i="28"/>
  <c r="H177" i="28"/>
  <c r="I177" i="28"/>
  <c r="J177" i="28"/>
  <c r="E3781" i="28"/>
  <c r="F3781" i="28"/>
  <c r="G3781" i="28"/>
  <c r="H3781" i="28"/>
  <c r="I3781" i="28"/>
  <c r="J3781" i="28"/>
  <c r="E72" i="28"/>
  <c r="F72" i="28"/>
  <c r="G72" i="28"/>
  <c r="H72" i="28"/>
  <c r="I72" i="28"/>
  <c r="J72" i="28"/>
  <c r="E3782" i="28"/>
  <c r="F3782" i="28"/>
  <c r="G3782" i="28"/>
  <c r="H3782" i="28"/>
  <c r="I3782" i="28"/>
  <c r="J3782" i="28"/>
  <c r="E3783" i="28"/>
  <c r="F3783" i="28"/>
  <c r="G3783" i="28"/>
  <c r="H3783" i="28"/>
  <c r="I3783" i="28"/>
  <c r="J3783" i="28"/>
  <c r="E3784" i="28"/>
  <c r="F3784" i="28"/>
  <c r="G3784" i="28"/>
  <c r="H3784" i="28"/>
  <c r="I3784" i="28"/>
  <c r="J3784" i="28"/>
  <c r="E3785" i="28"/>
  <c r="F3785" i="28"/>
  <c r="G3785" i="28"/>
  <c r="H3785" i="28"/>
  <c r="I3785" i="28"/>
  <c r="J3785" i="28"/>
  <c r="E3786" i="28"/>
  <c r="F3786" i="28"/>
  <c r="G3786" i="28"/>
  <c r="H3786" i="28"/>
  <c r="I3786" i="28"/>
  <c r="J3786" i="28"/>
  <c r="E349" i="28"/>
  <c r="F349" i="28"/>
  <c r="G349" i="28"/>
  <c r="H349" i="28"/>
  <c r="I349" i="28"/>
  <c r="J349" i="28"/>
  <c r="E12" i="28"/>
  <c r="F12" i="28"/>
  <c r="G12" i="28"/>
  <c r="H12" i="28"/>
  <c r="I12" i="28"/>
  <c r="J12" i="28"/>
  <c r="E3787" i="28"/>
  <c r="F3787" i="28"/>
  <c r="G3787" i="28"/>
  <c r="H3787" i="28"/>
  <c r="I3787" i="28"/>
  <c r="J3787" i="28"/>
  <c r="E3788" i="28"/>
  <c r="F3788" i="28"/>
  <c r="G3788" i="28"/>
  <c r="H3788" i="28"/>
  <c r="I3788" i="28"/>
  <c r="J3788" i="28"/>
  <c r="E3789" i="28"/>
  <c r="F3789" i="28"/>
  <c r="G3789" i="28"/>
  <c r="H3789" i="28"/>
  <c r="I3789" i="28"/>
  <c r="J3789" i="28"/>
  <c r="E3790" i="28"/>
  <c r="F3790" i="28"/>
  <c r="G3790" i="28"/>
  <c r="H3790" i="28"/>
  <c r="I3790" i="28"/>
  <c r="J3790" i="28"/>
  <c r="E3791" i="28"/>
  <c r="F3791" i="28"/>
  <c r="G3791" i="28"/>
  <c r="H3791" i="28"/>
  <c r="I3791" i="28"/>
  <c r="J3791" i="28"/>
  <c r="E270" i="28"/>
  <c r="F270" i="28"/>
  <c r="G270" i="28"/>
  <c r="H270" i="28"/>
  <c r="I270" i="28"/>
  <c r="J270" i="28"/>
  <c r="E3792" i="28"/>
  <c r="F3792" i="28"/>
  <c r="G3792" i="28"/>
  <c r="H3792" i="28"/>
  <c r="I3792" i="28"/>
  <c r="J3792" i="28"/>
  <c r="E3793" i="28"/>
  <c r="F3793" i="28"/>
  <c r="G3793" i="28"/>
  <c r="H3793" i="28"/>
  <c r="I3793" i="28"/>
  <c r="J3793" i="28"/>
  <c r="E318" i="28"/>
  <c r="F318" i="28"/>
  <c r="G318" i="28"/>
  <c r="H318" i="28"/>
  <c r="I318" i="28"/>
  <c r="J318" i="28"/>
  <c r="E754" i="28"/>
  <c r="F754" i="28"/>
  <c r="G754" i="28"/>
  <c r="H754" i="28"/>
  <c r="I754" i="28"/>
  <c r="J754" i="28"/>
  <c r="E424" i="28"/>
  <c r="F424" i="28"/>
  <c r="G424" i="28"/>
  <c r="H424" i="28"/>
  <c r="I424" i="28"/>
  <c r="J424" i="28"/>
  <c r="E3794" i="28"/>
  <c r="F3794" i="28"/>
  <c r="G3794" i="28"/>
  <c r="H3794" i="28"/>
  <c r="I3794" i="28"/>
  <c r="J3794" i="28"/>
  <c r="E3795" i="28"/>
  <c r="F3795" i="28"/>
  <c r="G3795" i="28"/>
  <c r="H3795" i="28"/>
  <c r="I3795" i="28"/>
  <c r="J3795" i="28"/>
  <c r="E384" i="28"/>
  <c r="F384" i="28"/>
  <c r="G384" i="28"/>
  <c r="H384" i="28"/>
  <c r="I384" i="28"/>
  <c r="J384" i="28"/>
  <c r="E339" i="28"/>
  <c r="F339" i="28"/>
  <c r="G339" i="28"/>
  <c r="H339" i="28"/>
  <c r="I339" i="28"/>
  <c r="J339" i="28"/>
  <c r="E395" i="28"/>
  <c r="F395" i="28"/>
  <c r="G395" i="28"/>
  <c r="H395" i="28"/>
  <c r="I395" i="28"/>
  <c r="J395" i="28"/>
  <c r="E532" i="28"/>
  <c r="F532" i="28"/>
  <c r="G532" i="28"/>
  <c r="H532" i="28"/>
  <c r="I532" i="28"/>
  <c r="J532" i="28"/>
  <c r="E3796" i="28"/>
  <c r="F3796" i="28"/>
  <c r="G3796" i="28"/>
  <c r="H3796" i="28"/>
  <c r="I3796" i="28"/>
  <c r="J3796" i="28"/>
  <c r="E204" i="28"/>
  <c r="F204" i="28"/>
  <c r="G204" i="28"/>
  <c r="H204" i="28"/>
  <c r="I204" i="28"/>
  <c r="J204" i="28"/>
  <c r="E3797" i="28"/>
  <c r="F3797" i="28"/>
  <c r="G3797" i="28"/>
  <c r="H3797" i="28"/>
  <c r="I3797" i="28"/>
  <c r="J3797" i="28"/>
  <c r="E3798" i="28"/>
  <c r="F3798" i="28"/>
  <c r="G3798" i="28"/>
  <c r="H3798" i="28"/>
  <c r="I3798" i="28"/>
  <c r="J3798" i="28"/>
  <c r="E3799" i="28"/>
  <c r="F3799" i="28"/>
  <c r="G3799" i="28"/>
  <c r="H3799" i="28"/>
  <c r="I3799" i="28"/>
  <c r="J3799" i="28"/>
  <c r="E3800" i="28"/>
  <c r="F3800" i="28"/>
  <c r="G3800" i="28"/>
  <c r="H3800" i="28"/>
  <c r="I3800" i="28"/>
  <c r="J3800" i="28"/>
  <c r="E3801" i="28"/>
  <c r="F3801" i="28"/>
  <c r="G3801" i="28"/>
  <c r="H3801" i="28"/>
  <c r="I3801" i="28"/>
  <c r="J3801" i="28"/>
  <c r="E3802" i="28"/>
  <c r="F3802" i="28"/>
  <c r="G3802" i="28"/>
  <c r="H3802" i="28"/>
  <c r="I3802" i="28"/>
  <c r="J3802" i="28"/>
  <c r="E3803" i="28"/>
  <c r="F3803" i="28"/>
  <c r="G3803" i="28"/>
  <c r="H3803" i="28"/>
  <c r="I3803" i="28"/>
  <c r="J3803" i="28"/>
  <c r="E3804" i="28"/>
  <c r="F3804" i="28"/>
  <c r="G3804" i="28"/>
  <c r="H3804" i="28"/>
  <c r="I3804" i="28"/>
  <c r="J3804" i="28"/>
  <c r="E3805" i="28"/>
  <c r="F3805" i="28"/>
  <c r="G3805" i="28"/>
  <c r="H3805" i="28"/>
  <c r="I3805" i="28"/>
  <c r="J3805" i="28"/>
  <c r="E3806" i="28"/>
  <c r="F3806" i="28"/>
  <c r="G3806" i="28"/>
  <c r="H3806" i="28"/>
  <c r="I3806" i="28"/>
  <c r="J3806" i="28"/>
  <c r="E3807" i="28"/>
  <c r="F3807" i="28"/>
  <c r="G3807" i="28"/>
  <c r="H3807" i="28"/>
  <c r="I3807" i="28"/>
  <c r="J3807" i="28"/>
  <c r="E3808" i="28"/>
  <c r="F3808" i="28"/>
  <c r="G3808" i="28"/>
  <c r="H3808" i="28"/>
  <c r="I3808" i="28"/>
  <c r="J3808" i="28"/>
  <c r="E1307" i="28"/>
  <c r="F1307" i="28"/>
  <c r="G1307" i="28"/>
  <c r="H1307" i="28"/>
  <c r="I1307" i="28"/>
  <c r="J1307" i="28"/>
  <c r="E3809" i="28"/>
  <c r="F3809" i="28"/>
  <c r="G3809" i="28"/>
  <c r="H3809" i="28"/>
  <c r="I3809" i="28"/>
  <c r="J3809" i="28"/>
  <c r="E138" i="28"/>
  <c r="F138" i="28"/>
  <c r="G138" i="28"/>
  <c r="H138" i="28"/>
  <c r="I138" i="28"/>
  <c r="J138" i="28"/>
  <c r="E1028" i="28"/>
  <c r="F1028" i="28"/>
  <c r="G1028" i="28"/>
  <c r="H1028" i="28"/>
  <c r="I1028" i="28"/>
  <c r="J1028" i="28"/>
  <c r="E28" i="28"/>
  <c r="F28" i="28"/>
  <c r="G28" i="28"/>
  <c r="H28" i="28"/>
  <c r="I28" i="28"/>
  <c r="J28" i="28"/>
  <c r="E635" i="28"/>
  <c r="F635" i="28"/>
  <c r="G635" i="28"/>
  <c r="H635" i="28"/>
  <c r="I635" i="28"/>
  <c r="J635" i="28"/>
  <c r="J1478" i="28"/>
  <c r="I1478" i="28"/>
  <c r="H1478" i="28"/>
  <c r="G1478" i="28"/>
  <c r="F1478" i="28"/>
  <c r="E1478" i="28"/>
  <c r="E492" i="27"/>
  <c r="F492" i="27"/>
  <c r="G492" i="27"/>
  <c r="H492" i="27"/>
  <c r="I492" i="27"/>
  <c r="J492" i="27"/>
  <c r="E582" i="27"/>
  <c r="F582" i="27"/>
  <c r="G582" i="27"/>
  <c r="H582" i="27"/>
  <c r="I582" i="27"/>
  <c r="J582" i="27"/>
  <c r="E585" i="27"/>
  <c r="F585" i="27"/>
  <c r="G585" i="27"/>
  <c r="H585" i="27"/>
  <c r="I585" i="27"/>
  <c r="J585" i="27"/>
  <c r="E685" i="27"/>
  <c r="F685" i="27"/>
  <c r="G685" i="27"/>
  <c r="H685" i="27"/>
  <c r="I685" i="27"/>
  <c r="J685" i="27"/>
  <c r="E553" i="27"/>
  <c r="F553" i="27"/>
  <c r="G553" i="27"/>
  <c r="H553" i="27"/>
  <c r="I553" i="27"/>
  <c r="J553" i="27"/>
  <c r="E570" i="27"/>
  <c r="F570" i="27"/>
  <c r="G570" i="27"/>
  <c r="H570" i="27"/>
  <c r="I570" i="27"/>
  <c r="J570" i="27"/>
  <c r="E343" i="27"/>
  <c r="F343" i="27"/>
  <c r="G343" i="27"/>
  <c r="H343" i="27"/>
  <c r="I343" i="27"/>
  <c r="J343" i="27"/>
  <c r="E544" i="27"/>
  <c r="F544" i="27"/>
  <c r="G544" i="27"/>
  <c r="H544" i="27"/>
  <c r="I544" i="27"/>
  <c r="J544" i="27"/>
  <c r="E567" i="27"/>
  <c r="F567" i="27"/>
  <c r="G567" i="27"/>
  <c r="H567" i="27"/>
  <c r="I567" i="27"/>
  <c r="J567" i="27"/>
  <c r="E527" i="27"/>
  <c r="F527" i="27"/>
  <c r="G527" i="27"/>
  <c r="H527" i="27"/>
  <c r="I527" i="27"/>
  <c r="J527" i="27"/>
  <c r="E563" i="27"/>
  <c r="F563" i="27"/>
  <c r="G563" i="27"/>
  <c r="H563" i="27"/>
  <c r="I563" i="27"/>
  <c r="J563" i="27"/>
  <c r="E709" i="27"/>
  <c r="F709" i="27"/>
  <c r="G709" i="27"/>
  <c r="H709" i="27"/>
  <c r="I709" i="27"/>
  <c r="J709" i="27"/>
  <c r="E710" i="27"/>
  <c r="F710" i="27"/>
  <c r="G710" i="27"/>
  <c r="H710" i="27"/>
  <c r="I710" i="27"/>
  <c r="J710" i="27"/>
  <c r="E723" i="27"/>
  <c r="F723" i="27"/>
  <c r="G723" i="27"/>
  <c r="H723" i="27"/>
  <c r="I723" i="27"/>
  <c r="J723" i="27"/>
  <c r="E728" i="27"/>
  <c r="F728" i="27"/>
  <c r="G728" i="27"/>
  <c r="H728" i="27"/>
  <c r="I728" i="27"/>
  <c r="J728" i="27"/>
  <c r="E651" i="27"/>
  <c r="F651" i="27"/>
  <c r="G651" i="27"/>
  <c r="H651" i="27"/>
  <c r="I651" i="27"/>
  <c r="J651" i="27"/>
  <c r="E662" i="27"/>
  <c r="F662" i="27"/>
  <c r="G662" i="27"/>
  <c r="H662" i="27"/>
  <c r="I662" i="27"/>
  <c r="J662" i="27"/>
  <c r="E464" i="27"/>
  <c r="F464" i="27"/>
  <c r="G464" i="27"/>
  <c r="H464" i="27"/>
  <c r="I464" i="27"/>
  <c r="J464" i="27"/>
  <c r="E776" i="27"/>
  <c r="F776" i="27"/>
  <c r="G776" i="27"/>
  <c r="H776" i="27"/>
  <c r="I776" i="27"/>
  <c r="J776" i="27"/>
  <c r="E773" i="27"/>
  <c r="F773" i="27"/>
  <c r="G773" i="27"/>
  <c r="H773" i="27"/>
  <c r="I773" i="27"/>
  <c r="J773" i="27"/>
  <c r="E681" i="27"/>
  <c r="F681" i="27"/>
  <c r="G681" i="27"/>
  <c r="H681" i="27"/>
  <c r="I681" i="27"/>
  <c r="J681" i="27"/>
  <c r="E645" i="27"/>
  <c r="F645" i="27"/>
  <c r="G645" i="27"/>
  <c r="H645" i="27"/>
  <c r="I645" i="27"/>
  <c r="J645" i="27"/>
  <c r="E658" i="27"/>
  <c r="F658" i="27"/>
  <c r="G658" i="27"/>
  <c r="H658" i="27"/>
  <c r="I658" i="27"/>
  <c r="J658" i="27"/>
  <c r="E366" i="27"/>
  <c r="F366" i="27"/>
  <c r="G366" i="27"/>
  <c r="H366" i="27"/>
  <c r="I366" i="27"/>
  <c r="J366" i="27"/>
  <c r="E320" i="27"/>
  <c r="F320" i="27"/>
  <c r="G320" i="27"/>
  <c r="H320" i="27"/>
  <c r="I320" i="27"/>
  <c r="J320" i="27"/>
  <c r="E848" i="27"/>
  <c r="F848" i="27"/>
  <c r="G848" i="27"/>
  <c r="H848" i="27"/>
  <c r="I848" i="27"/>
  <c r="J848" i="27"/>
  <c r="E745" i="27"/>
  <c r="F745" i="27"/>
  <c r="G745" i="27"/>
  <c r="H745" i="27"/>
  <c r="I745" i="27"/>
  <c r="J745" i="27"/>
  <c r="E322" i="27"/>
  <c r="F322" i="27"/>
  <c r="G322" i="27"/>
  <c r="H322" i="27"/>
  <c r="I322" i="27"/>
  <c r="J322" i="27"/>
  <c r="E317" i="27"/>
  <c r="F317" i="27"/>
  <c r="G317" i="27"/>
  <c r="H317" i="27"/>
  <c r="I317" i="27"/>
  <c r="J317" i="27"/>
  <c r="E314" i="27"/>
  <c r="F314" i="27"/>
  <c r="G314" i="27"/>
  <c r="H314" i="27"/>
  <c r="I314" i="27"/>
  <c r="J314" i="27"/>
  <c r="E168" i="27"/>
  <c r="F168" i="27"/>
  <c r="G168" i="27"/>
  <c r="H168" i="27"/>
  <c r="I168" i="27"/>
  <c r="J168" i="27"/>
  <c r="E330" i="27"/>
  <c r="F330" i="27"/>
  <c r="G330" i="27"/>
  <c r="H330" i="27"/>
  <c r="I330" i="27"/>
  <c r="J330" i="27"/>
  <c r="E470" i="27"/>
  <c r="F470" i="27"/>
  <c r="G470" i="27"/>
  <c r="H470" i="27"/>
  <c r="I470" i="27"/>
  <c r="J470" i="27"/>
  <c r="E436" i="27"/>
  <c r="F436" i="27"/>
  <c r="G436" i="27"/>
  <c r="H436" i="27"/>
  <c r="I436" i="27"/>
  <c r="J436" i="27"/>
  <c r="E385" i="27"/>
  <c r="F385" i="27"/>
  <c r="G385" i="27"/>
  <c r="H385" i="27"/>
  <c r="I385" i="27"/>
  <c r="J385" i="27"/>
  <c r="E290" i="27"/>
  <c r="F290" i="27"/>
  <c r="G290" i="27"/>
  <c r="H290" i="27"/>
  <c r="I290" i="27"/>
  <c r="J290" i="27"/>
  <c r="E460" i="27"/>
  <c r="F460" i="27"/>
  <c r="G460" i="27"/>
  <c r="H460" i="27"/>
  <c r="I460" i="27"/>
  <c r="J460" i="27"/>
  <c r="E511" i="27"/>
  <c r="F511" i="27"/>
  <c r="G511" i="27"/>
  <c r="H511" i="27"/>
  <c r="I511" i="27"/>
  <c r="J511" i="27"/>
  <c r="E459" i="27"/>
  <c r="F459" i="27"/>
  <c r="G459" i="27"/>
  <c r="H459" i="27"/>
  <c r="I459" i="27"/>
  <c r="J459" i="27"/>
  <c r="E326" i="27"/>
  <c r="F326" i="27"/>
  <c r="G326" i="27"/>
  <c r="H326" i="27"/>
  <c r="I326" i="27"/>
  <c r="J326" i="27"/>
  <c r="E342" i="27"/>
  <c r="F342" i="27"/>
  <c r="G342" i="27"/>
  <c r="H342" i="27"/>
  <c r="I342" i="27"/>
  <c r="J342" i="27"/>
  <c r="E101" i="27"/>
  <c r="F101" i="27"/>
  <c r="G101" i="27"/>
  <c r="H101" i="27"/>
  <c r="I101" i="27"/>
  <c r="J101" i="27"/>
  <c r="E4" i="27"/>
  <c r="F4" i="27"/>
  <c r="G4" i="27"/>
  <c r="H4" i="27"/>
  <c r="I4" i="27"/>
  <c r="J4" i="27"/>
  <c r="E778" i="27"/>
  <c r="F778" i="27"/>
  <c r="G778" i="27"/>
  <c r="H778" i="27"/>
  <c r="I778" i="27"/>
  <c r="J778" i="27"/>
  <c r="E35" i="27"/>
  <c r="F35" i="27"/>
  <c r="G35" i="27"/>
  <c r="H35" i="27"/>
  <c r="I35" i="27"/>
  <c r="J35" i="27"/>
  <c r="E28" i="27"/>
  <c r="F28" i="27"/>
  <c r="G28" i="27"/>
  <c r="H28" i="27"/>
  <c r="I28" i="27"/>
  <c r="J28" i="27"/>
  <c r="E86" i="27"/>
  <c r="F86" i="27"/>
  <c r="G86" i="27"/>
  <c r="H86" i="27"/>
  <c r="I86" i="27"/>
  <c r="J86" i="27"/>
  <c r="E792" i="27"/>
  <c r="F792" i="27"/>
  <c r="G792" i="27"/>
  <c r="H792" i="27"/>
  <c r="I792" i="27"/>
  <c r="J792" i="27"/>
  <c r="E81" i="27"/>
  <c r="F81" i="27"/>
  <c r="G81" i="27"/>
  <c r="H81" i="27"/>
  <c r="I81" i="27"/>
  <c r="J81" i="27"/>
  <c r="E356" i="27"/>
  <c r="F356" i="27"/>
  <c r="G356" i="27"/>
  <c r="H356" i="27"/>
  <c r="I356" i="27"/>
  <c r="J356" i="27"/>
  <c r="E324" i="27"/>
  <c r="F324" i="27"/>
  <c r="G324" i="27"/>
  <c r="H324" i="27"/>
  <c r="I324" i="27"/>
  <c r="J324" i="27"/>
  <c r="E862" i="27"/>
  <c r="F862" i="27"/>
  <c r="G862" i="27"/>
  <c r="H862" i="27"/>
  <c r="I862" i="27"/>
  <c r="J862" i="27"/>
  <c r="E349" i="27"/>
  <c r="F349" i="27"/>
  <c r="G349" i="27"/>
  <c r="H349" i="27"/>
  <c r="I349" i="27"/>
  <c r="J349" i="27"/>
  <c r="E695" i="27"/>
  <c r="F695" i="27"/>
  <c r="G695" i="27"/>
  <c r="H695" i="27"/>
  <c r="I695" i="27"/>
  <c r="J695" i="27"/>
  <c r="E774" i="27"/>
  <c r="F774" i="27"/>
  <c r="G774" i="27"/>
  <c r="H774" i="27"/>
  <c r="I774" i="27"/>
  <c r="J774" i="27"/>
  <c r="E151" i="27"/>
  <c r="F151" i="27"/>
  <c r="G151" i="27"/>
  <c r="H151" i="27"/>
  <c r="I151" i="27"/>
  <c r="J151" i="27"/>
  <c r="E310" i="27"/>
  <c r="F310" i="27"/>
  <c r="G310" i="27"/>
  <c r="H310" i="27"/>
  <c r="I310" i="27"/>
  <c r="J310" i="27"/>
  <c r="E124" i="27"/>
  <c r="F124" i="27"/>
  <c r="G124" i="27"/>
  <c r="H124" i="27"/>
  <c r="I124" i="27"/>
  <c r="J124" i="27"/>
  <c r="E721" i="27"/>
  <c r="F721" i="27"/>
  <c r="G721" i="27"/>
  <c r="H721" i="27"/>
  <c r="I721" i="27"/>
  <c r="J721" i="27"/>
  <c r="E557" i="27"/>
  <c r="F557" i="27"/>
  <c r="G557" i="27"/>
  <c r="H557" i="27"/>
  <c r="I557" i="27"/>
  <c r="J557" i="27"/>
  <c r="E727" i="27"/>
  <c r="F727" i="27"/>
  <c r="G727" i="27"/>
  <c r="H727" i="27"/>
  <c r="I727" i="27"/>
  <c r="J727" i="27"/>
  <c r="E635" i="27"/>
  <c r="F635" i="27"/>
  <c r="G635" i="27"/>
  <c r="H635" i="27"/>
  <c r="I635" i="27"/>
  <c r="J635" i="27"/>
  <c r="E705" i="27"/>
  <c r="F705" i="27"/>
  <c r="G705" i="27"/>
  <c r="H705" i="27"/>
  <c r="I705" i="27"/>
  <c r="J705" i="27"/>
  <c r="E271" i="27"/>
  <c r="F271" i="27"/>
  <c r="G271" i="27"/>
  <c r="H271" i="27"/>
  <c r="I271" i="27"/>
  <c r="J271" i="27"/>
  <c r="E8" i="27"/>
  <c r="F8" i="27"/>
  <c r="G8" i="27"/>
  <c r="H8" i="27"/>
  <c r="I8" i="27"/>
  <c r="J8" i="27"/>
  <c r="E410" i="27"/>
  <c r="F410" i="27"/>
  <c r="G410" i="27"/>
  <c r="H410" i="27"/>
  <c r="I410" i="27"/>
  <c r="J410" i="27"/>
  <c r="E358" i="27"/>
  <c r="F358" i="27"/>
  <c r="G358" i="27"/>
  <c r="H358" i="27"/>
  <c r="I358" i="27"/>
  <c r="J358" i="27"/>
  <c r="E867" i="27"/>
  <c r="F867" i="27"/>
  <c r="G867" i="27"/>
  <c r="H867" i="27"/>
  <c r="I867" i="27"/>
  <c r="J867" i="27"/>
  <c r="E714" i="27"/>
  <c r="F714" i="27"/>
  <c r="G714" i="27"/>
  <c r="H714" i="27"/>
  <c r="I714" i="27"/>
  <c r="J714" i="27"/>
  <c r="E132" i="27"/>
  <c r="F132" i="27"/>
  <c r="G132" i="27"/>
  <c r="H132" i="27"/>
  <c r="I132" i="27"/>
  <c r="J132" i="27"/>
  <c r="E748" i="27"/>
  <c r="F748" i="27"/>
  <c r="G748" i="27"/>
  <c r="H748" i="27"/>
  <c r="I748" i="27"/>
  <c r="J748" i="27"/>
  <c r="E458" i="27"/>
  <c r="F458" i="27"/>
  <c r="G458" i="27"/>
  <c r="H458" i="27"/>
  <c r="I458" i="27"/>
  <c r="J458" i="27"/>
  <c r="E707" i="27"/>
  <c r="F707" i="27"/>
  <c r="G707" i="27"/>
  <c r="H707" i="27"/>
  <c r="I707" i="27"/>
  <c r="J707" i="27"/>
  <c r="E236" i="27"/>
  <c r="F236" i="27"/>
  <c r="G236" i="27"/>
  <c r="H236" i="27"/>
  <c r="I236" i="27"/>
  <c r="J236" i="27"/>
  <c r="E487" i="27"/>
  <c r="F487" i="27"/>
  <c r="G487" i="27"/>
  <c r="H487" i="27"/>
  <c r="I487" i="27"/>
  <c r="J487" i="27"/>
  <c r="E453" i="27"/>
  <c r="F453" i="27"/>
  <c r="G453" i="27"/>
  <c r="H453" i="27"/>
  <c r="I453" i="27"/>
  <c r="J453" i="27"/>
  <c r="E491" i="27"/>
  <c r="F491" i="27"/>
  <c r="G491" i="27"/>
  <c r="H491" i="27"/>
  <c r="I491" i="27"/>
  <c r="J491" i="27"/>
  <c r="E407" i="27"/>
  <c r="F407" i="27"/>
  <c r="G407" i="27"/>
  <c r="H407" i="27"/>
  <c r="I407" i="27"/>
  <c r="J407" i="27"/>
  <c r="E10" i="27"/>
  <c r="F10" i="27"/>
  <c r="G10" i="27"/>
  <c r="H10" i="27"/>
  <c r="I10" i="27"/>
  <c r="J10" i="27"/>
  <c r="E878" i="27"/>
  <c r="F878" i="27"/>
  <c r="G878" i="27"/>
  <c r="H878" i="27"/>
  <c r="I878" i="27"/>
  <c r="J878" i="27"/>
  <c r="E809" i="27"/>
  <c r="F809" i="27"/>
  <c r="G809" i="27"/>
  <c r="H809" i="27"/>
  <c r="I809" i="27"/>
  <c r="J809" i="27"/>
  <c r="E158" i="27"/>
  <c r="F158" i="27"/>
  <c r="G158" i="27"/>
  <c r="H158" i="27"/>
  <c r="I158" i="27"/>
  <c r="J158" i="27"/>
  <c r="E611" i="27"/>
  <c r="F611" i="27"/>
  <c r="G611" i="27"/>
  <c r="H611" i="27"/>
  <c r="I611" i="27"/>
  <c r="J611" i="27"/>
  <c r="E218" i="27"/>
  <c r="F218" i="27"/>
  <c r="G218" i="27"/>
  <c r="H218" i="27"/>
  <c r="I218" i="27"/>
  <c r="J218" i="27"/>
  <c r="E204" i="27"/>
  <c r="F204" i="27"/>
  <c r="G204" i="27"/>
  <c r="H204" i="27"/>
  <c r="I204" i="27"/>
  <c r="J204" i="27"/>
  <c r="E462" i="27"/>
  <c r="F462" i="27"/>
  <c r="G462" i="27"/>
  <c r="H462" i="27"/>
  <c r="I462" i="27"/>
  <c r="J462" i="27"/>
  <c r="E484" i="27"/>
  <c r="F484" i="27"/>
  <c r="G484" i="27"/>
  <c r="H484" i="27"/>
  <c r="I484" i="27"/>
  <c r="J484" i="27"/>
  <c r="E111" i="27"/>
  <c r="F111" i="27"/>
  <c r="G111" i="27"/>
  <c r="H111" i="27"/>
  <c r="I111" i="27"/>
  <c r="J111" i="27"/>
  <c r="E45" i="27"/>
  <c r="F45" i="27"/>
  <c r="G45" i="27"/>
  <c r="H45" i="27"/>
  <c r="I45" i="27"/>
  <c r="J45" i="27"/>
  <c r="E568" i="27"/>
  <c r="F568" i="27"/>
  <c r="G568" i="27"/>
  <c r="H568" i="27"/>
  <c r="I568" i="27"/>
  <c r="J568" i="27"/>
  <c r="E763" i="27"/>
  <c r="F763" i="27"/>
  <c r="G763" i="27"/>
  <c r="H763" i="27"/>
  <c r="I763" i="27"/>
  <c r="J763" i="27"/>
  <c r="E186" i="27"/>
  <c r="F186" i="27"/>
  <c r="G186" i="27"/>
  <c r="H186" i="27"/>
  <c r="I186" i="27"/>
  <c r="J186" i="27"/>
  <c r="E205" i="27"/>
  <c r="F205" i="27"/>
  <c r="G205" i="27"/>
  <c r="H205" i="27"/>
  <c r="I205" i="27"/>
  <c r="J205" i="27"/>
  <c r="E190" i="27"/>
  <c r="F190" i="27"/>
  <c r="G190" i="27"/>
  <c r="H190" i="27"/>
  <c r="I190" i="27"/>
  <c r="J190" i="27"/>
  <c r="E267" i="27"/>
  <c r="F267" i="27"/>
  <c r="G267" i="27"/>
  <c r="H267" i="27"/>
  <c r="I267" i="27"/>
  <c r="J267" i="27"/>
  <c r="E144" i="27"/>
  <c r="F144" i="27"/>
  <c r="G144" i="27"/>
  <c r="H144" i="27"/>
  <c r="I144" i="27"/>
  <c r="J144" i="27"/>
  <c r="E631" i="27"/>
  <c r="F631" i="27"/>
  <c r="G631" i="27"/>
  <c r="H631" i="27"/>
  <c r="I631" i="27"/>
  <c r="J631" i="27"/>
  <c r="E128" i="27"/>
  <c r="F128" i="27"/>
  <c r="G128" i="27"/>
  <c r="H128" i="27"/>
  <c r="I128" i="27"/>
  <c r="J128" i="27"/>
  <c r="E123" i="27"/>
  <c r="F123" i="27"/>
  <c r="G123" i="27"/>
  <c r="H123" i="27"/>
  <c r="I123" i="27"/>
  <c r="J123" i="27"/>
  <c r="E6" i="27"/>
  <c r="F6" i="27"/>
  <c r="G6" i="27"/>
  <c r="H6" i="27"/>
  <c r="I6" i="27"/>
  <c r="J6" i="27"/>
  <c r="E87" i="27"/>
  <c r="F87" i="27"/>
  <c r="G87" i="27"/>
  <c r="H87" i="27"/>
  <c r="I87" i="27"/>
  <c r="J87" i="27"/>
  <c r="E89" i="27"/>
  <c r="F89" i="27"/>
  <c r="G89" i="27"/>
  <c r="H89" i="27"/>
  <c r="I89" i="27"/>
  <c r="J89" i="27"/>
  <c r="E36" i="27"/>
  <c r="F36" i="27"/>
  <c r="G36" i="27"/>
  <c r="H36" i="27"/>
  <c r="I36" i="27"/>
  <c r="J36" i="27"/>
  <c r="E781" i="27"/>
  <c r="F781" i="27"/>
  <c r="G781" i="27"/>
  <c r="H781" i="27"/>
  <c r="I781" i="27"/>
  <c r="J781" i="27"/>
  <c r="E12" i="27"/>
  <c r="F12" i="27"/>
  <c r="G12" i="27"/>
  <c r="H12" i="27"/>
  <c r="I12" i="27"/>
  <c r="J12" i="27"/>
  <c r="E42" i="27"/>
  <c r="F42" i="27"/>
  <c r="G42" i="27"/>
  <c r="H42" i="27"/>
  <c r="I42" i="27"/>
  <c r="J42" i="27"/>
  <c r="E77" i="27"/>
  <c r="F77" i="27"/>
  <c r="G77" i="27"/>
  <c r="H77" i="27"/>
  <c r="I77" i="27"/>
  <c r="J77" i="27"/>
  <c r="E155" i="27"/>
  <c r="F155" i="27"/>
  <c r="G155" i="27"/>
  <c r="H155" i="27"/>
  <c r="I155" i="27"/>
  <c r="J155" i="27"/>
  <c r="E433" i="27"/>
  <c r="F433" i="27"/>
  <c r="G433" i="27"/>
  <c r="H433" i="27"/>
  <c r="I433" i="27"/>
  <c r="J433" i="27"/>
  <c r="E159" i="27"/>
  <c r="F159" i="27"/>
  <c r="G159" i="27"/>
  <c r="H159" i="27"/>
  <c r="I159" i="27"/>
  <c r="J159" i="27"/>
  <c r="E85" i="27"/>
  <c r="F85" i="27"/>
  <c r="G85" i="27"/>
  <c r="H85" i="27"/>
  <c r="I85" i="27"/>
  <c r="J85" i="27"/>
  <c r="E60" i="27"/>
  <c r="F60" i="27"/>
  <c r="G60" i="27"/>
  <c r="H60" i="27"/>
  <c r="I60" i="27"/>
  <c r="J60" i="27"/>
  <c r="E606" i="27"/>
  <c r="F606" i="27"/>
  <c r="G606" i="27"/>
  <c r="H606" i="27"/>
  <c r="I606" i="27"/>
  <c r="J606" i="27"/>
  <c r="E609" i="27"/>
  <c r="F609" i="27"/>
  <c r="G609" i="27"/>
  <c r="H609" i="27"/>
  <c r="I609" i="27"/>
  <c r="J609" i="27"/>
  <c r="E156" i="27"/>
  <c r="F156" i="27"/>
  <c r="G156" i="27"/>
  <c r="H156" i="27"/>
  <c r="I156" i="27"/>
  <c r="J156" i="27"/>
  <c r="E663" i="27"/>
  <c r="F663" i="27"/>
  <c r="G663" i="27"/>
  <c r="H663" i="27"/>
  <c r="I663" i="27"/>
  <c r="J663" i="27"/>
  <c r="E38" i="27"/>
  <c r="F38" i="27"/>
  <c r="G38" i="27"/>
  <c r="H38" i="27"/>
  <c r="I38" i="27"/>
  <c r="J38" i="27"/>
  <c r="E287" i="27"/>
  <c r="F287" i="27"/>
  <c r="G287" i="27"/>
  <c r="H287" i="27"/>
  <c r="I287" i="27"/>
  <c r="J287" i="27"/>
  <c r="E517" i="27"/>
  <c r="F517" i="27"/>
  <c r="G517" i="27"/>
  <c r="H517" i="27"/>
  <c r="I517" i="27"/>
  <c r="J517" i="27"/>
  <c r="E680" i="27"/>
  <c r="F680" i="27"/>
  <c r="G680" i="27"/>
  <c r="H680" i="27"/>
  <c r="I680" i="27"/>
  <c r="J680" i="27"/>
  <c r="E165" i="27"/>
  <c r="F165" i="27"/>
  <c r="G165" i="27"/>
  <c r="H165" i="27"/>
  <c r="I165" i="27"/>
  <c r="J165" i="27"/>
  <c r="E129" i="27"/>
  <c r="F129" i="27"/>
  <c r="G129" i="27"/>
  <c r="H129" i="27"/>
  <c r="I129" i="27"/>
  <c r="J129" i="27"/>
  <c r="E395" i="27"/>
  <c r="F395" i="27"/>
  <c r="G395" i="27"/>
  <c r="H395" i="27"/>
  <c r="I395" i="27"/>
  <c r="J395" i="27"/>
  <c r="E504" i="27"/>
  <c r="F504" i="27"/>
  <c r="G504" i="27"/>
  <c r="H504" i="27"/>
  <c r="I504" i="27"/>
  <c r="J504" i="27"/>
  <c r="E817" i="27"/>
  <c r="F817" i="27"/>
  <c r="G817" i="27"/>
  <c r="H817" i="27"/>
  <c r="I817" i="27"/>
  <c r="J817" i="27"/>
  <c r="E214" i="27"/>
  <c r="F214" i="27"/>
  <c r="G214" i="27"/>
  <c r="H214" i="27"/>
  <c r="I214" i="27"/>
  <c r="J214" i="27"/>
  <c r="E184" i="27"/>
  <c r="F184" i="27"/>
  <c r="G184" i="27"/>
  <c r="H184" i="27"/>
  <c r="I184" i="27"/>
  <c r="J184" i="27"/>
  <c r="E164" i="27"/>
  <c r="F164" i="27"/>
  <c r="G164" i="27"/>
  <c r="H164" i="27"/>
  <c r="I164" i="27"/>
  <c r="J164" i="27"/>
  <c r="E220" i="27"/>
  <c r="F220" i="27"/>
  <c r="G220" i="27"/>
  <c r="H220" i="27"/>
  <c r="I220" i="27"/>
  <c r="J220" i="27"/>
  <c r="E780" i="27"/>
  <c r="F780" i="27"/>
  <c r="G780" i="27"/>
  <c r="H780" i="27"/>
  <c r="I780" i="27"/>
  <c r="J780" i="27"/>
  <c r="E102" i="27"/>
  <c r="F102" i="27"/>
  <c r="G102" i="27"/>
  <c r="H102" i="27"/>
  <c r="I102" i="27"/>
  <c r="J102" i="27"/>
  <c r="E656" i="27"/>
  <c r="F656" i="27"/>
  <c r="G656" i="27"/>
  <c r="H656" i="27"/>
  <c r="I656" i="27"/>
  <c r="J656" i="27"/>
  <c r="E160" i="27"/>
  <c r="F160" i="27"/>
  <c r="G160" i="27"/>
  <c r="H160" i="27"/>
  <c r="I160" i="27"/>
  <c r="J160" i="27"/>
  <c r="E240" i="27"/>
  <c r="F240" i="27"/>
  <c r="G240" i="27"/>
  <c r="H240" i="27"/>
  <c r="I240" i="27"/>
  <c r="J240" i="27"/>
  <c r="E576" i="27"/>
  <c r="F576" i="27"/>
  <c r="G576" i="27"/>
  <c r="H576" i="27"/>
  <c r="I576" i="27"/>
  <c r="J576" i="27"/>
  <c r="E245" i="27"/>
  <c r="F245" i="27"/>
  <c r="G245" i="27"/>
  <c r="H245" i="27"/>
  <c r="I245" i="27"/>
  <c r="J245" i="27"/>
  <c r="E252" i="27"/>
  <c r="F252" i="27"/>
  <c r="G252" i="27"/>
  <c r="H252" i="27"/>
  <c r="I252" i="27"/>
  <c r="J252" i="27"/>
  <c r="E732" i="27"/>
  <c r="F732" i="27"/>
  <c r="G732" i="27"/>
  <c r="H732" i="27"/>
  <c r="I732" i="27"/>
  <c r="J732" i="27"/>
  <c r="E392" i="27"/>
  <c r="F392" i="27"/>
  <c r="G392" i="27"/>
  <c r="H392" i="27"/>
  <c r="I392" i="27"/>
  <c r="J392" i="27"/>
  <c r="E765" i="27"/>
  <c r="F765" i="27"/>
  <c r="G765" i="27"/>
  <c r="H765" i="27"/>
  <c r="I765" i="27"/>
  <c r="J765" i="27"/>
  <c r="E607" i="27"/>
  <c r="F607" i="27"/>
  <c r="G607" i="27"/>
  <c r="H607" i="27"/>
  <c r="I607" i="27"/>
  <c r="J607" i="27"/>
  <c r="E720" i="27"/>
  <c r="F720" i="27"/>
  <c r="G720" i="27"/>
  <c r="H720" i="27"/>
  <c r="I720" i="27"/>
  <c r="J720" i="27"/>
  <c r="E82" i="27"/>
  <c r="F82" i="27"/>
  <c r="G82" i="27"/>
  <c r="H82" i="27"/>
  <c r="I82" i="27"/>
  <c r="J82" i="27"/>
  <c r="E57" i="27"/>
  <c r="F57" i="27"/>
  <c r="G57" i="27"/>
  <c r="H57" i="27"/>
  <c r="I57" i="27"/>
  <c r="J57" i="27"/>
  <c r="E788" i="27"/>
  <c r="F788" i="27"/>
  <c r="G788" i="27"/>
  <c r="H788" i="27"/>
  <c r="I788" i="27"/>
  <c r="J788" i="27"/>
  <c r="E41" i="27"/>
  <c r="F41" i="27"/>
  <c r="G41" i="27"/>
  <c r="H41" i="27"/>
  <c r="I41" i="27"/>
  <c r="J41" i="27"/>
  <c r="E44" i="27"/>
  <c r="F44" i="27"/>
  <c r="G44" i="27"/>
  <c r="H44" i="27"/>
  <c r="I44" i="27"/>
  <c r="J44" i="27"/>
  <c r="E583" i="27"/>
  <c r="F583" i="27"/>
  <c r="G583" i="27"/>
  <c r="H583" i="27"/>
  <c r="I583" i="27"/>
  <c r="J583" i="27"/>
  <c r="E647" i="27"/>
  <c r="F647" i="27"/>
  <c r="G647" i="27"/>
  <c r="H647" i="27"/>
  <c r="I647" i="27"/>
  <c r="J647" i="27"/>
  <c r="E665" i="27"/>
  <c r="F665" i="27"/>
  <c r="G665" i="27"/>
  <c r="H665" i="27"/>
  <c r="I665" i="27"/>
  <c r="J665" i="27"/>
  <c r="E842" i="27"/>
  <c r="F842" i="27"/>
  <c r="G842" i="27"/>
  <c r="H842" i="27"/>
  <c r="I842" i="27"/>
  <c r="J842" i="27"/>
  <c r="E868" i="27"/>
  <c r="F868" i="27"/>
  <c r="G868" i="27"/>
  <c r="H868" i="27"/>
  <c r="I868" i="27"/>
  <c r="J868" i="27"/>
  <c r="E677" i="27"/>
  <c r="F677" i="27"/>
  <c r="G677" i="27"/>
  <c r="H677" i="27"/>
  <c r="I677" i="27"/>
  <c r="J677" i="27"/>
  <c r="E667" i="27"/>
  <c r="F667" i="27"/>
  <c r="G667" i="27"/>
  <c r="H667" i="27"/>
  <c r="I667" i="27"/>
  <c r="J667" i="27"/>
  <c r="E422" i="27"/>
  <c r="F422" i="27"/>
  <c r="G422" i="27"/>
  <c r="H422" i="27"/>
  <c r="I422" i="27"/>
  <c r="J422" i="27"/>
  <c r="E488" i="27"/>
  <c r="F488" i="27"/>
  <c r="G488" i="27"/>
  <c r="H488" i="27"/>
  <c r="I488" i="27"/>
  <c r="J488" i="27"/>
  <c r="E481" i="27"/>
  <c r="F481" i="27"/>
  <c r="G481" i="27"/>
  <c r="H481" i="27"/>
  <c r="I481" i="27"/>
  <c r="J481" i="27"/>
  <c r="E150" i="27"/>
  <c r="F150" i="27"/>
  <c r="G150" i="27"/>
  <c r="H150" i="27"/>
  <c r="I150" i="27"/>
  <c r="J150" i="27"/>
  <c r="E704" i="27"/>
  <c r="F704" i="27"/>
  <c r="G704" i="27"/>
  <c r="H704" i="27"/>
  <c r="I704" i="27"/>
  <c r="J704" i="27"/>
  <c r="E601" i="27"/>
  <c r="F601" i="27"/>
  <c r="G601" i="27"/>
  <c r="H601" i="27"/>
  <c r="I601" i="27"/>
  <c r="J601" i="27"/>
  <c r="E210" i="27"/>
  <c r="F210" i="27"/>
  <c r="G210" i="27"/>
  <c r="H210" i="27"/>
  <c r="I210" i="27"/>
  <c r="J210" i="27"/>
  <c r="E845" i="27"/>
  <c r="F845" i="27"/>
  <c r="G845" i="27"/>
  <c r="H845" i="27"/>
  <c r="I845" i="27"/>
  <c r="J845" i="27"/>
  <c r="E653" i="27"/>
  <c r="F653" i="27"/>
  <c r="G653" i="27"/>
  <c r="H653" i="27"/>
  <c r="I653" i="27"/>
  <c r="J653" i="27"/>
  <c r="E30" i="27"/>
  <c r="F30" i="27"/>
  <c r="G30" i="27"/>
  <c r="H30" i="27"/>
  <c r="I30" i="27"/>
  <c r="J30" i="27"/>
  <c r="E52" i="27"/>
  <c r="F52" i="27"/>
  <c r="G52" i="27"/>
  <c r="H52" i="27"/>
  <c r="I52" i="27"/>
  <c r="J52" i="27"/>
  <c r="E678" i="27"/>
  <c r="F678" i="27"/>
  <c r="G678" i="27"/>
  <c r="H678" i="27"/>
  <c r="I678" i="27"/>
  <c r="J678" i="27"/>
  <c r="E509" i="27"/>
  <c r="F509" i="27"/>
  <c r="G509" i="27"/>
  <c r="H509" i="27"/>
  <c r="I509" i="27"/>
  <c r="J509" i="27"/>
  <c r="E806" i="27"/>
  <c r="F806" i="27"/>
  <c r="G806" i="27"/>
  <c r="H806" i="27"/>
  <c r="I806" i="27"/>
  <c r="J806" i="27"/>
  <c r="E762" i="27"/>
  <c r="F762" i="27"/>
  <c r="G762" i="27"/>
  <c r="H762" i="27"/>
  <c r="I762" i="27"/>
  <c r="J762" i="27"/>
  <c r="E379" i="27"/>
  <c r="F379" i="27"/>
  <c r="G379" i="27"/>
  <c r="H379" i="27"/>
  <c r="I379" i="27"/>
  <c r="J379" i="27"/>
  <c r="E244" i="27"/>
  <c r="F244" i="27"/>
  <c r="G244" i="27"/>
  <c r="H244" i="27"/>
  <c r="I244" i="27"/>
  <c r="J244" i="27"/>
  <c r="E803" i="27"/>
  <c r="F803" i="27"/>
  <c r="G803" i="27"/>
  <c r="H803" i="27"/>
  <c r="I803" i="27"/>
  <c r="J803" i="27"/>
  <c r="E643" i="27"/>
  <c r="F643" i="27"/>
  <c r="G643" i="27"/>
  <c r="H643" i="27"/>
  <c r="I643" i="27"/>
  <c r="J643" i="27"/>
  <c r="E394" i="27"/>
  <c r="F394" i="27"/>
  <c r="G394" i="27"/>
  <c r="H394" i="27"/>
  <c r="I394" i="27"/>
  <c r="J394" i="27"/>
  <c r="E376" i="27"/>
  <c r="F376" i="27"/>
  <c r="G376" i="27"/>
  <c r="H376" i="27"/>
  <c r="I376" i="27"/>
  <c r="J376" i="27"/>
  <c r="E824" i="27"/>
  <c r="F824" i="27"/>
  <c r="G824" i="27"/>
  <c r="H824" i="27"/>
  <c r="I824" i="27"/>
  <c r="J824" i="27"/>
  <c r="E775" i="27"/>
  <c r="F775" i="27"/>
  <c r="G775" i="27"/>
  <c r="H775" i="27"/>
  <c r="I775" i="27"/>
  <c r="J775" i="27"/>
  <c r="E823" i="27"/>
  <c r="F823" i="27"/>
  <c r="G823" i="27"/>
  <c r="H823" i="27"/>
  <c r="I823" i="27"/>
  <c r="J823" i="27"/>
  <c r="E572" i="27"/>
  <c r="F572" i="27"/>
  <c r="G572" i="27"/>
  <c r="H572" i="27"/>
  <c r="I572" i="27"/>
  <c r="J572" i="27"/>
  <c r="E844" i="27"/>
  <c r="F844" i="27"/>
  <c r="G844" i="27"/>
  <c r="H844" i="27"/>
  <c r="I844" i="27"/>
  <c r="J844" i="27"/>
  <c r="E736" i="27"/>
  <c r="F736" i="27"/>
  <c r="G736" i="27"/>
  <c r="H736" i="27"/>
  <c r="I736" i="27"/>
  <c r="J736" i="27"/>
  <c r="E579" i="27"/>
  <c r="F579" i="27"/>
  <c r="G579" i="27"/>
  <c r="H579" i="27"/>
  <c r="I579" i="27"/>
  <c r="J579" i="27"/>
  <c r="E95" i="27"/>
  <c r="F95" i="27"/>
  <c r="G95" i="27"/>
  <c r="H95" i="27"/>
  <c r="I95" i="27"/>
  <c r="J95" i="27"/>
  <c r="E117" i="27"/>
  <c r="F117" i="27"/>
  <c r="G117" i="27"/>
  <c r="H117" i="27"/>
  <c r="I117" i="27"/>
  <c r="J117" i="27"/>
  <c r="E849" i="27"/>
  <c r="F849" i="27"/>
  <c r="G849" i="27"/>
  <c r="H849" i="27"/>
  <c r="I849" i="27"/>
  <c r="J849" i="27"/>
  <c r="E452" i="27"/>
  <c r="F452" i="27"/>
  <c r="G452" i="27"/>
  <c r="H452" i="27"/>
  <c r="I452" i="27"/>
  <c r="J452" i="27"/>
  <c r="E99" i="27"/>
  <c r="F99" i="27"/>
  <c r="G99" i="27"/>
  <c r="H99" i="27"/>
  <c r="I99" i="27"/>
  <c r="J99" i="27"/>
  <c r="E90" i="27"/>
  <c r="F90" i="27"/>
  <c r="G90" i="27"/>
  <c r="H90" i="27"/>
  <c r="I90" i="27"/>
  <c r="J90" i="27"/>
  <c r="E94" i="27"/>
  <c r="F94" i="27"/>
  <c r="G94" i="27"/>
  <c r="H94" i="27"/>
  <c r="I94" i="27"/>
  <c r="J94" i="27"/>
  <c r="E427" i="27"/>
  <c r="F427" i="27"/>
  <c r="G427" i="27"/>
  <c r="H427" i="27"/>
  <c r="I427" i="27"/>
  <c r="J427" i="27"/>
  <c r="E72" i="27"/>
  <c r="F72" i="27"/>
  <c r="G72" i="27"/>
  <c r="H72" i="27"/>
  <c r="I72" i="27"/>
  <c r="J72" i="27"/>
  <c r="E744" i="27"/>
  <c r="F744" i="27"/>
  <c r="G744" i="27"/>
  <c r="H744" i="27"/>
  <c r="I744" i="27"/>
  <c r="J744" i="27"/>
  <c r="E71" i="27"/>
  <c r="F71" i="27"/>
  <c r="G71" i="27"/>
  <c r="H71" i="27"/>
  <c r="I71" i="27"/>
  <c r="J71" i="27"/>
  <c r="E46" i="27"/>
  <c r="F46" i="27"/>
  <c r="G46" i="27"/>
  <c r="H46" i="27"/>
  <c r="I46" i="27"/>
  <c r="J46" i="27"/>
  <c r="E237" i="27"/>
  <c r="F237" i="27"/>
  <c r="G237" i="27"/>
  <c r="H237" i="27"/>
  <c r="I237" i="27"/>
  <c r="J237" i="27"/>
  <c r="E268" i="27"/>
  <c r="F268" i="27"/>
  <c r="G268" i="27"/>
  <c r="H268" i="27"/>
  <c r="I268" i="27"/>
  <c r="J268" i="27"/>
  <c r="E414" i="27"/>
  <c r="F414" i="27"/>
  <c r="G414" i="27"/>
  <c r="H414" i="27"/>
  <c r="I414" i="27"/>
  <c r="J414" i="27"/>
  <c r="E258" i="27"/>
  <c r="F258" i="27"/>
  <c r="G258" i="27"/>
  <c r="H258" i="27"/>
  <c r="I258" i="27"/>
  <c r="J258" i="27"/>
  <c r="E617" i="27"/>
  <c r="F617" i="27"/>
  <c r="G617" i="27"/>
  <c r="H617" i="27"/>
  <c r="I617" i="27"/>
  <c r="J617" i="27"/>
  <c r="E456" i="27"/>
  <c r="F456" i="27"/>
  <c r="G456" i="27"/>
  <c r="H456" i="27"/>
  <c r="I456" i="27"/>
  <c r="J456" i="27"/>
  <c r="E173" i="27"/>
  <c r="F173" i="27"/>
  <c r="G173" i="27"/>
  <c r="H173" i="27"/>
  <c r="I173" i="27"/>
  <c r="J173" i="27"/>
  <c r="E191" i="27"/>
  <c r="F191" i="27"/>
  <c r="G191" i="27"/>
  <c r="H191" i="27"/>
  <c r="I191" i="27"/>
  <c r="J191" i="27"/>
  <c r="E545" i="27"/>
  <c r="F545" i="27"/>
  <c r="G545" i="27"/>
  <c r="H545" i="27"/>
  <c r="I545" i="27"/>
  <c r="J545" i="27"/>
  <c r="E386" i="27"/>
  <c r="F386" i="27"/>
  <c r="G386" i="27"/>
  <c r="H386" i="27"/>
  <c r="I386" i="27"/>
  <c r="J386" i="27"/>
  <c r="E11" i="27"/>
  <c r="F11" i="27"/>
  <c r="G11" i="27"/>
  <c r="H11" i="27"/>
  <c r="I11" i="27"/>
  <c r="J11" i="27"/>
  <c r="E243" i="27"/>
  <c r="F243" i="27"/>
  <c r="G243" i="27"/>
  <c r="H243" i="27"/>
  <c r="I243" i="27"/>
  <c r="J243" i="27"/>
  <c r="E808" i="27"/>
  <c r="F808" i="27"/>
  <c r="G808" i="27"/>
  <c r="H808" i="27"/>
  <c r="I808" i="27"/>
  <c r="J808" i="27"/>
  <c r="E722" i="27"/>
  <c r="F722" i="27"/>
  <c r="G722" i="27"/>
  <c r="H722" i="27"/>
  <c r="I722" i="27"/>
  <c r="J722" i="27"/>
  <c r="E761" i="27"/>
  <c r="F761" i="27"/>
  <c r="G761" i="27"/>
  <c r="H761" i="27"/>
  <c r="I761" i="27"/>
  <c r="J761" i="27"/>
  <c r="E31" i="27"/>
  <c r="F31" i="27"/>
  <c r="G31" i="27"/>
  <c r="H31" i="27"/>
  <c r="I31" i="27"/>
  <c r="J31" i="27"/>
  <c r="E431" i="27"/>
  <c r="F431" i="27"/>
  <c r="G431" i="27"/>
  <c r="H431" i="27"/>
  <c r="I431" i="27"/>
  <c r="J431" i="27"/>
  <c r="E178" i="27"/>
  <c r="F178" i="27"/>
  <c r="G178" i="27"/>
  <c r="H178" i="27"/>
  <c r="I178" i="27"/>
  <c r="J178" i="27"/>
  <c r="E846" i="27"/>
  <c r="F846" i="27"/>
  <c r="G846" i="27"/>
  <c r="H846" i="27"/>
  <c r="I846" i="27"/>
  <c r="J846" i="27"/>
  <c r="E450" i="27"/>
  <c r="F450" i="27"/>
  <c r="G450" i="27"/>
  <c r="H450" i="27"/>
  <c r="I450" i="27"/>
  <c r="J450" i="27"/>
  <c r="E76" i="27"/>
  <c r="F76" i="27"/>
  <c r="G76" i="27"/>
  <c r="H76" i="27"/>
  <c r="I76" i="27"/>
  <c r="J76" i="27"/>
  <c r="E261" i="27"/>
  <c r="F261" i="27"/>
  <c r="G261" i="27"/>
  <c r="H261" i="27"/>
  <c r="I261" i="27"/>
  <c r="J261" i="27"/>
  <c r="E755" i="27"/>
  <c r="F755" i="27"/>
  <c r="G755" i="27"/>
  <c r="H755" i="27"/>
  <c r="I755" i="27"/>
  <c r="J755" i="27"/>
  <c r="E500" i="27"/>
  <c r="F500" i="27"/>
  <c r="G500" i="27"/>
  <c r="H500" i="27"/>
  <c r="I500" i="27"/>
  <c r="J500" i="27"/>
  <c r="E832" i="27"/>
  <c r="F832" i="27"/>
  <c r="G832" i="27"/>
  <c r="H832" i="27"/>
  <c r="I832" i="27"/>
  <c r="J832" i="27"/>
  <c r="E375" i="27"/>
  <c r="F375" i="27"/>
  <c r="G375" i="27"/>
  <c r="H375" i="27"/>
  <c r="I375" i="27"/>
  <c r="J375" i="27"/>
  <c r="E686" i="27"/>
  <c r="F686" i="27"/>
  <c r="G686" i="27"/>
  <c r="H686" i="27"/>
  <c r="I686" i="27"/>
  <c r="J686" i="27"/>
  <c r="E734" i="27"/>
  <c r="F734" i="27"/>
  <c r="G734" i="27"/>
  <c r="H734" i="27"/>
  <c r="I734" i="27"/>
  <c r="J734" i="27"/>
  <c r="E546" i="27"/>
  <c r="F546" i="27"/>
  <c r="G546" i="27"/>
  <c r="H546" i="27"/>
  <c r="I546" i="27"/>
  <c r="J546" i="27"/>
  <c r="E409" i="27"/>
  <c r="F409" i="27"/>
  <c r="G409" i="27"/>
  <c r="H409" i="27"/>
  <c r="I409" i="27"/>
  <c r="J409" i="27"/>
  <c r="E783" i="27"/>
  <c r="F783" i="27"/>
  <c r="G783" i="27"/>
  <c r="H783" i="27"/>
  <c r="I783" i="27"/>
  <c r="J783" i="27"/>
  <c r="E143" i="27"/>
  <c r="F143" i="27"/>
  <c r="G143" i="27"/>
  <c r="H143" i="27"/>
  <c r="I143" i="27"/>
  <c r="J143" i="27"/>
  <c r="E362" i="27"/>
  <c r="F362" i="27"/>
  <c r="G362" i="27"/>
  <c r="H362" i="27"/>
  <c r="I362" i="27"/>
  <c r="J362" i="27"/>
  <c r="E443" i="27"/>
  <c r="F443" i="27"/>
  <c r="G443" i="27"/>
  <c r="H443" i="27"/>
  <c r="I443" i="27"/>
  <c r="J443" i="27"/>
  <c r="E518" i="27"/>
  <c r="F518" i="27"/>
  <c r="G518" i="27"/>
  <c r="H518" i="27"/>
  <c r="I518" i="27"/>
  <c r="J518" i="27"/>
  <c r="E83" i="27"/>
  <c r="F83" i="27"/>
  <c r="G83" i="27"/>
  <c r="H83" i="27"/>
  <c r="I83" i="27"/>
  <c r="J83" i="27"/>
  <c r="E787" i="27"/>
  <c r="F787" i="27"/>
  <c r="G787" i="27"/>
  <c r="H787" i="27"/>
  <c r="I787" i="27"/>
  <c r="J787" i="27"/>
  <c r="E754" i="27"/>
  <c r="F754" i="27"/>
  <c r="G754" i="27"/>
  <c r="H754" i="27"/>
  <c r="I754" i="27"/>
  <c r="J754" i="27"/>
  <c r="E466" i="27"/>
  <c r="F466" i="27"/>
  <c r="G466" i="27"/>
  <c r="H466" i="27"/>
  <c r="I466" i="27"/>
  <c r="J466" i="27"/>
  <c r="E445" i="27"/>
  <c r="F445" i="27"/>
  <c r="G445" i="27"/>
  <c r="H445" i="27"/>
  <c r="I445" i="27"/>
  <c r="J445" i="27"/>
  <c r="E176" i="27"/>
  <c r="F176" i="27"/>
  <c r="G176" i="27"/>
  <c r="H176" i="27"/>
  <c r="I176" i="27"/>
  <c r="J176" i="27"/>
  <c r="E853" i="27"/>
  <c r="F853" i="27"/>
  <c r="G853" i="27"/>
  <c r="H853" i="27"/>
  <c r="I853" i="27"/>
  <c r="J853" i="27"/>
  <c r="E618" i="27"/>
  <c r="F618" i="27"/>
  <c r="G618" i="27"/>
  <c r="H618" i="27"/>
  <c r="I618" i="27"/>
  <c r="J618" i="27"/>
  <c r="E451" i="27"/>
  <c r="F451" i="27"/>
  <c r="G451" i="27"/>
  <c r="H451" i="27"/>
  <c r="I451" i="27"/>
  <c r="J451" i="27"/>
  <c r="E864" i="27"/>
  <c r="F864" i="27"/>
  <c r="G864" i="27"/>
  <c r="H864" i="27"/>
  <c r="I864" i="27"/>
  <c r="J864" i="27"/>
  <c r="E542" i="27"/>
  <c r="F542" i="27"/>
  <c r="G542" i="27"/>
  <c r="H542" i="27"/>
  <c r="I542" i="27"/>
  <c r="J542" i="27"/>
  <c r="E841" i="27"/>
  <c r="F841" i="27"/>
  <c r="G841" i="27"/>
  <c r="H841" i="27"/>
  <c r="I841" i="27"/>
  <c r="J841" i="27"/>
  <c r="E301" i="27"/>
  <c r="F301" i="27"/>
  <c r="G301" i="27"/>
  <c r="H301" i="27"/>
  <c r="I301" i="27"/>
  <c r="J301" i="27"/>
  <c r="E280" i="27"/>
  <c r="F280" i="27"/>
  <c r="G280" i="27"/>
  <c r="H280" i="27"/>
  <c r="I280" i="27"/>
  <c r="J280" i="27"/>
  <c r="E507" i="27"/>
  <c r="F507" i="27"/>
  <c r="G507" i="27"/>
  <c r="H507" i="27"/>
  <c r="I507" i="27"/>
  <c r="J507" i="27"/>
  <c r="E281" i="27"/>
  <c r="F281" i="27"/>
  <c r="G281" i="27"/>
  <c r="H281" i="27"/>
  <c r="I281" i="27"/>
  <c r="J281" i="27"/>
  <c r="E834" i="27"/>
  <c r="F834" i="27"/>
  <c r="G834" i="27"/>
  <c r="H834" i="27"/>
  <c r="I834" i="27"/>
  <c r="J834" i="27"/>
  <c r="E231" i="27"/>
  <c r="F231" i="27"/>
  <c r="G231" i="27"/>
  <c r="H231" i="27"/>
  <c r="I231" i="27"/>
  <c r="J231" i="27"/>
  <c r="E616" i="27"/>
  <c r="F616" i="27"/>
  <c r="G616" i="27"/>
  <c r="H616" i="27"/>
  <c r="I616" i="27"/>
  <c r="J616" i="27"/>
  <c r="E137" i="27"/>
  <c r="F137" i="27"/>
  <c r="G137" i="27"/>
  <c r="H137" i="27"/>
  <c r="I137" i="27"/>
  <c r="J137" i="27"/>
  <c r="E203" i="27"/>
  <c r="F203" i="27"/>
  <c r="G203" i="27"/>
  <c r="H203" i="27"/>
  <c r="I203" i="27"/>
  <c r="J203" i="27"/>
  <c r="E439" i="27"/>
  <c r="F439" i="27"/>
  <c r="G439" i="27"/>
  <c r="H439" i="27"/>
  <c r="I439" i="27"/>
  <c r="J439" i="27"/>
  <c r="E560" i="27"/>
  <c r="F560" i="27"/>
  <c r="G560" i="27"/>
  <c r="H560" i="27"/>
  <c r="I560" i="27"/>
  <c r="J560" i="27"/>
  <c r="E789" i="27"/>
  <c r="F789" i="27"/>
  <c r="G789" i="27"/>
  <c r="H789" i="27"/>
  <c r="I789" i="27"/>
  <c r="J789" i="27"/>
  <c r="E715" i="27"/>
  <c r="F715" i="27"/>
  <c r="G715" i="27"/>
  <c r="H715" i="27"/>
  <c r="I715" i="27"/>
  <c r="J715" i="27"/>
  <c r="E646" i="27"/>
  <c r="F646" i="27"/>
  <c r="G646" i="27"/>
  <c r="H646" i="27"/>
  <c r="I646" i="27"/>
  <c r="J646" i="27"/>
  <c r="E693" i="27"/>
  <c r="F693" i="27"/>
  <c r="G693" i="27"/>
  <c r="H693" i="27"/>
  <c r="I693" i="27"/>
  <c r="J693" i="27"/>
  <c r="E304" i="27"/>
  <c r="F304" i="27"/>
  <c r="G304" i="27"/>
  <c r="H304" i="27"/>
  <c r="I304" i="27"/>
  <c r="J304" i="27"/>
  <c r="E325" i="27"/>
  <c r="F325" i="27"/>
  <c r="G325" i="27"/>
  <c r="H325" i="27"/>
  <c r="I325" i="27"/>
  <c r="J325" i="27"/>
  <c r="E847" i="27"/>
  <c r="F847" i="27"/>
  <c r="G847" i="27"/>
  <c r="H847" i="27"/>
  <c r="I847" i="27"/>
  <c r="J847" i="27"/>
  <c r="E741" i="27"/>
  <c r="F741" i="27"/>
  <c r="G741" i="27"/>
  <c r="H741" i="27"/>
  <c r="I741" i="27"/>
  <c r="J741" i="27"/>
  <c r="E826" i="27"/>
  <c r="F826" i="27"/>
  <c r="G826" i="27"/>
  <c r="H826" i="27"/>
  <c r="I826" i="27"/>
  <c r="J826" i="27"/>
  <c r="E711" i="27"/>
  <c r="F711" i="27"/>
  <c r="G711" i="27"/>
  <c r="H711" i="27"/>
  <c r="I711" i="27"/>
  <c r="J711" i="27"/>
  <c r="E833" i="27"/>
  <c r="F833" i="27"/>
  <c r="G833" i="27"/>
  <c r="H833" i="27"/>
  <c r="I833" i="27"/>
  <c r="J833" i="27"/>
  <c r="E264" i="27"/>
  <c r="F264" i="27"/>
  <c r="G264" i="27"/>
  <c r="H264" i="27"/>
  <c r="I264" i="27"/>
  <c r="J264" i="27"/>
  <c r="E562" i="27"/>
  <c r="F562" i="27"/>
  <c r="G562" i="27"/>
  <c r="H562" i="27"/>
  <c r="I562" i="27"/>
  <c r="J562" i="27"/>
  <c r="E114" i="27"/>
  <c r="F114" i="27"/>
  <c r="G114" i="27"/>
  <c r="H114" i="27"/>
  <c r="I114" i="27"/>
  <c r="J114" i="27"/>
  <c r="E364" i="27"/>
  <c r="F364" i="27"/>
  <c r="G364" i="27"/>
  <c r="H364" i="27"/>
  <c r="I364" i="27"/>
  <c r="J364" i="27"/>
  <c r="E37" i="27"/>
  <c r="F37" i="27"/>
  <c r="G37" i="27"/>
  <c r="H37" i="27"/>
  <c r="I37" i="27"/>
  <c r="J37" i="27"/>
  <c r="E217" i="27"/>
  <c r="F217" i="27"/>
  <c r="G217" i="27"/>
  <c r="H217" i="27"/>
  <c r="I217" i="27"/>
  <c r="J217" i="27"/>
  <c r="E93" i="27"/>
  <c r="F93" i="27"/>
  <c r="G93" i="27"/>
  <c r="H93" i="27"/>
  <c r="I93" i="27"/>
  <c r="J93" i="27"/>
  <c r="E388" i="27"/>
  <c r="F388" i="27"/>
  <c r="G388" i="27"/>
  <c r="H388" i="27"/>
  <c r="I388" i="27"/>
  <c r="J388" i="27"/>
  <c r="E66" i="27"/>
  <c r="F66" i="27"/>
  <c r="G66" i="27"/>
  <c r="H66" i="27"/>
  <c r="I66" i="27"/>
  <c r="J66" i="27"/>
  <c r="E638" i="27"/>
  <c r="F638" i="27"/>
  <c r="G638" i="27"/>
  <c r="H638" i="27"/>
  <c r="I638" i="27"/>
  <c r="J638" i="27"/>
  <c r="E639" i="27"/>
  <c r="F639" i="27"/>
  <c r="G639" i="27"/>
  <c r="H639" i="27"/>
  <c r="I639" i="27"/>
  <c r="J639" i="27"/>
  <c r="E440" i="27"/>
  <c r="F440" i="27"/>
  <c r="G440" i="27"/>
  <c r="H440" i="27"/>
  <c r="I440" i="27"/>
  <c r="J440" i="27"/>
  <c r="E767" i="27"/>
  <c r="F767" i="27"/>
  <c r="G767" i="27"/>
  <c r="H767" i="27"/>
  <c r="I767" i="27"/>
  <c r="J767" i="27"/>
  <c r="E449" i="27"/>
  <c r="F449" i="27"/>
  <c r="G449" i="27"/>
  <c r="H449" i="27"/>
  <c r="I449" i="27"/>
  <c r="J449" i="27"/>
  <c r="E648" i="27"/>
  <c r="F648" i="27"/>
  <c r="G648" i="27"/>
  <c r="H648" i="27"/>
  <c r="I648" i="27"/>
  <c r="J648" i="27"/>
  <c r="E499" i="27"/>
  <c r="F499" i="27"/>
  <c r="G499" i="27"/>
  <c r="H499" i="27"/>
  <c r="I499" i="27"/>
  <c r="J499" i="27"/>
  <c r="E361" i="27"/>
  <c r="F361" i="27"/>
  <c r="G361" i="27"/>
  <c r="H361" i="27"/>
  <c r="I361" i="27"/>
  <c r="J361" i="27"/>
  <c r="E506" i="27"/>
  <c r="F506" i="27"/>
  <c r="G506" i="27"/>
  <c r="H506" i="27"/>
  <c r="I506" i="27"/>
  <c r="J506" i="27"/>
  <c r="E596" i="27"/>
  <c r="F596" i="27"/>
  <c r="G596" i="27"/>
  <c r="H596" i="27"/>
  <c r="I596" i="27"/>
  <c r="J596" i="27"/>
  <c r="E235" i="27"/>
  <c r="F235" i="27"/>
  <c r="G235" i="27"/>
  <c r="H235" i="27"/>
  <c r="I235" i="27"/>
  <c r="J235" i="27"/>
  <c r="E482" i="27"/>
  <c r="F482" i="27"/>
  <c r="G482" i="27"/>
  <c r="H482" i="27"/>
  <c r="I482" i="27"/>
  <c r="J482" i="27"/>
  <c r="E532" i="27"/>
  <c r="F532" i="27"/>
  <c r="G532" i="27"/>
  <c r="H532" i="27"/>
  <c r="I532" i="27"/>
  <c r="J532" i="27"/>
  <c r="E485" i="27"/>
  <c r="F485" i="27"/>
  <c r="G485" i="27"/>
  <c r="H485" i="27"/>
  <c r="I485" i="27"/>
  <c r="J485" i="27"/>
  <c r="E793" i="27"/>
  <c r="F793" i="27"/>
  <c r="G793" i="27"/>
  <c r="H793" i="27"/>
  <c r="I793" i="27"/>
  <c r="J793" i="27"/>
  <c r="E337" i="27"/>
  <c r="F337" i="27"/>
  <c r="G337" i="27"/>
  <c r="H337" i="27"/>
  <c r="I337" i="27"/>
  <c r="J337" i="27"/>
  <c r="E584" i="27"/>
  <c r="F584" i="27"/>
  <c r="G584" i="27"/>
  <c r="H584" i="27"/>
  <c r="I584" i="27"/>
  <c r="J584" i="27"/>
  <c r="E652" i="27"/>
  <c r="F652" i="27"/>
  <c r="G652" i="27"/>
  <c r="H652" i="27"/>
  <c r="I652" i="27"/>
  <c r="J652" i="27"/>
  <c r="E629" i="27"/>
  <c r="F629" i="27"/>
  <c r="G629" i="27"/>
  <c r="H629" i="27"/>
  <c r="I629" i="27"/>
  <c r="J629" i="27"/>
  <c r="E411" i="27"/>
  <c r="F411" i="27"/>
  <c r="G411" i="27"/>
  <c r="H411" i="27"/>
  <c r="I411" i="27"/>
  <c r="J411" i="27"/>
  <c r="E107" i="27"/>
  <c r="F107" i="27"/>
  <c r="G107" i="27"/>
  <c r="H107" i="27"/>
  <c r="I107" i="27"/>
  <c r="J107" i="27"/>
  <c r="E69" i="27"/>
  <c r="F69" i="27"/>
  <c r="G69" i="27"/>
  <c r="H69" i="27"/>
  <c r="I69" i="27"/>
  <c r="J69" i="27"/>
  <c r="E696" i="27"/>
  <c r="F696" i="27"/>
  <c r="G696" i="27"/>
  <c r="H696" i="27"/>
  <c r="I696" i="27"/>
  <c r="J696" i="27"/>
  <c r="E649" i="27"/>
  <c r="F649" i="27"/>
  <c r="G649" i="27"/>
  <c r="H649" i="27"/>
  <c r="I649" i="27"/>
  <c r="J649" i="27"/>
  <c r="E843" i="27"/>
  <c r="F843" i="27"/>
  <c r="G843" i="27"/>
  <c r="H843" i="27"/>
  <c r="I843" i="27"/>
  <c r="J843" i="27"/>
  <c r="E307" i="27"/>
  <c r="F307" i="27"/>
  <c r="G307" i="27"/>
  <c r="H307" i="27"/>
  <c r="I307" i="27"/>
  <c r="J307" i="27"/>
  <c r="E671" i="27"/>
  <c r="F671" i="27"/>
  <c r="G671" i="27"/>
  <c r="H671" i="27"/>
  <c r="I671" i="27"/>
  <c r="J671" i="27"/>
  <c r="E839" i="27"/>
  <c r="F839" i="27"/>
  <c r="G839" i="27"/>
  <c r="H839" i="27"/>
  <c r="I839" i="27"/>
  <c r="J839" i="27"/>
  <c r="E228" i="27"/>
  <c r="F228" i="27"/>
  <c r="G228" i="27"/>
  <c r="H228" i="27"/>
  <c r="I228" i="27"/>
  <c r="J228" i="27"/>
  <c r="E295" i="27"/>
  <c r="F295" i="27"/>
  <c r="G295" i="27"/>
  <c r="H295" i="27"/>
  <c r="I295" i="27"/>
  <c r="J295" i="27"/>
  <c r="E182" i="27"/>
  <c r="F182" i="27"/>
  <c r="G182" i="27"/>
  <c r="H182" i="27"/>
  <c r="I182" i="27"/>
  <c r="J182" i="27"/>
  <c r="E632" i="27"/>
  <c r="F632" i="27"/>
  <c r="G632" i="27"/>
  <c r="H632" i="27"/>
  <c r="I632" i="27"/>
  <c r="J632" i="27"/>
  <c r="E852" i="27"/>
  <c r="F852" i="27"/>
  <c r="G852" i="27"/>
  <c r="H852" i="27"/>
  <c r="I852" i="27"/>
  <c r="J852" i="27"/>
  <c r="E253" i="27"/>
  <c r="F253" i="27"/>
  <c r="G253" i="27"/>
  <c r="H253" i="27"/>
  <c r="I253" i="27"/>
  <c r="J253" i="27"/>
  <c r="E818" i="27"/>
  <c r="F818" i="27"/>
  <c r="G818" i="27"/>
  <c r="H818" i="27"/>
  <c r="I818" i="27"/>
  <c r="J818" i="27"/>
  <c r="E854" i="27"/>
  <c r="F854" i="27"/>
  <c r="G854" i="27"/>
  <c r="H854" i="27"/>
  <c r="I854" i="27"/>
  <c r="J854" i="27"/>
  <c r="E549" i="27"/>
  <c r="F549" i="27"/>
  <c r="G549" i="27"/>
  <c r="H549" i="27"/>
  <c r="I549" i="27"/>
  <c r="J549" i="27"/>
  <c r="E768" i="27"/>
  <c r="F768" i="27"/>
  <c r="G768" i="27"/>
  <c r="H768" i="27"/>
  <c r="I768" i="27"/>
  <c r="J768" i="27"/>
  <c r="E373" i="27"/>
  <c r="F373" i="27"/>
  <c r="G373" i="27"/>
  <c r="H373" i="27"/>
  <c r="I373" i="27"/>
  <c r="J373" i="27"/>
  <c r="E334" i="27"/>
  <c r="F334" i="27"/>
  <c r="G334" i="27"/>
  <c r="H334" i="27"/>
  <c r="I334" i="27"/>
  <c r="J334" i="27"/>
  <c r="E106" i="27"/>
  <c r="F106" i="27"/>
  <c r="G106" i="27"/>
  <c r="H106" i="27"/>
  <c r="I106" i="27"/>
  <c r="J106" i="27"/>
  <c r="E315" i="27"/>
  <c r="F315" i="27"/>
  <c r="G315" i="27"/>
  <c r="H315" i="27"/>
  <c r="I315" i="27"/>
  <c r="J315" i="27"/>
  <c r="E478" i="27"/>
  <c r="F478" i="27"/>
  <c r="G478" i="27"/>
  <c r="H478" i="27"/>
  <c r="I478" i="27"/>
  <c r="J478" i="27"/>
  <c r="E785" i="27"/>
  <c r="F785" i="27"/>
  <c r="G785" i="27"/>
  <c r="H785" i="27"/>
  <c r="I785" i="27"/>
  <c r="J785" i="27"/>
  <c r="E510" i="27"/>
  <c r="F510" i="27"/>
  <c r="G510" i="27"/>
  <c r="H510" i="27"/>
  <c r="I510" i="27"/>
  <c r="J510" i="27"/>
  <c r="E91" i="27"/>
  <c r="F91" i="27"/>
  <c r="G91" i="27"/>
  <c r="H91" i="27"/>
  <c r="I91" i="27"/>
  <c r="J91" i="27"/>
  <c r="E225" i="27"/>
  <c r="F225" i="27"/>
  <c r="G225" i="27"/>
  <c r="H225" i="27"/>
  <c r="I225" i="27"/>
  <c r="J225" i="27"/>
  <c r="E55" i="27"/>
  <c r="F55" i="27"/>
  <c r="G55" i="27"/>
  <c r="H55" i="27"/>
  <c r="I55" i="27"/>
  <c r="J55" i="27"/>
  <c r="E23" i="27"/>
  <c r="F23" i="27"/>
  <c r="G23" i="27"/>
  <c r="H23" i="27"/>
  <c r="I23" i="27"/>
  <c r="J23" i="27"/>
  <c r="E148" i="27"/>
  <c r="F148" i="27"/>
  <c r="G148" i="27"/>
  <c r="H148" i="27"/>
  <c r="I148" i="27"/>
  <c r="J148" i="27"/>
  <c r="E479" i="27"/>
  <c r="F479" i="27"/>
  <c r="G479" i="27"/>
  <c r="H479" i="27"/>
  <c r="I479" i="27"/>
  <c r="J479" i="27"/>
  <c r="E135" i="27"/>
  <c r="F135" i="27"/>
  <c r="G135" i="27"/>
  <c r="H135" i="27"/>
  <c r="I135" i="27"/>
  <c r="J135" i="27"/>
  <c r="E194" i="27"/>
  <c r="F194" i="27"/>
  <c r="G194" i="27"/>
  <c r="H194" i="27"/>
  <c r="I194" i="27"/>
  <c r="J194" i="27"/>
  <c r="E592" i="27"/>
  <c r="F592" i="27"/>
  <c r="G592" i="27"/>
  <c r="H592" i="27"/>
  <c r="I592" i="27"/>
  <c r="J592" i="27"/>
  <c r="E480" i="27"/>
  <c r="F480" i="27"/>
  <c r="G480" i="27"/>
  <c r="H480" i="27"/>
  <c r="I480" i="27"/>
  <c r="J480" i="27"/>
  <c r="E339" i="27"/>
  <c r="F339" i="27"/>
  <c r="G339" i="27"/>
  <c r="H339" i="27"/>
  <c r="I339" i="27"/>
  <c r="J339" i="27"/>
  <c r="E747" i="27"/>
  <c r="F747" i="27"/>
  <c r="G747" i="27"/>
  <c r="H747" i="27"/>
  <c r="I747" i="27"/>
  <c r="J747" i="27"/>
  <c r="E345" i="27"/>
  <c r="F345" i="27"/>
  <c r="G345" i="27"/>
  <c r="H345" i="27"/>
  <c r="I345" i="27"/>
  <c r="J345" i="27"/>
  <c r="E149" i="27"/>
  <c r="F149" i="27"/>
  <c r="G149" i="27"/>
  <c r="H149" i="27"/>
  <c r="I149" i="27"/>
  <c r="J149" i="27"/>
  <c r="E318" i="27"/>
  <c r="F318" i="27"/>
  <c r="G318" i="27"/>
  <c r="H318" i="27"/>
  <c r="I318" i="27"/>
  <c r="J318" i="27"/>
  <c r="E126" i="27"/>
  <c r="F126" i="27"/>
  <c r="G126" i="27"/>
  <c r="H126" i="27"/>
  <c r="I126" i="27"/>
  <c r="J126" i="27"/>
  <c r="E344" i="27"/>
  <c r="F344" i="27"/>
  <c r="G344" i="27"/>
  <c r="H344" i="27"/>
  <c r="I344" i="27"/>
  <c r="J344" i="27"/>
  <c r="E408" i="27"/>
  <c r="F408" i="27"/>
  <c r="G408" i="27"/>
  <c r="H408" i="27"/>
  <c r="I408" i="27"/>
  <c r="J408" i="27"/>
  <c r="E331" i="27"/>
  <c r="F331" i="27"/>
  <c r="G331" i="27"/>
  <c r="H331" i="27"/>
  <c r="I331" i="27"/>
  <c r="J331" i="27"/>
  <c r="E171" i="27"/>
  <c r="F171" i="27"/>
  <c r="G171" i="27"/>
  <c r="H171" i="27"/>
  <c r="I171" i="27"/>
  <c r="J171" i="27"/>
  <c r="E354" i="27"/>
  <c r="F354" i="27"/>
  <c r="G354" i="27"/>
  <c r="H354" i="27"/>
  <c r="I354" i="27"/>
  <c r="J354" i="27"/>
  <c r="E78" i="27"/>
  <c r="F78" i="27"/>
  <c r="G78" i="27"/>
  <c r="H78" i="27"/>
  <c r="I78" i="27"/>
  <c r="J78" i="27"/>
  <c r="E437" i="27"/>
  <c r="F437" i="27"/>
  <c r="G437" i="27"/>
  <c r="H437" i="27"/>
  <c r="I437" i="27"/>
  <c r="J437" i="27"/>
  <c r="E196" i="27"/>
  <c r="F196" i="27"/>
  <c r="G196" i="27"/>
  <c r="H196" i="27"/>
  <c r="I196" i="27"/>
  <c r="J196" i="27"/>
  <c r="E33" i="27"/>
  <c r="F33" i="27"/>
  <c r="G33" i="27"/>
  <c r="H33" i="27"/>
  <c r="I33" i="27"/>
  <c r="J33" i="27"/>
  <c r="E166" i="27"/>
  <c r="F166" i="27"/>
  <c r="G166" i="27"/>
  <c r="H166" i="27"/>
  <c r="I166" i="27"/>
  <c r="J166" i="27"/>
  <c r="E859" i="27"/>
  <c r="F859" i="27"/>
  <c r="G859" i="27"/>
  <c r="H859" i="27"/>
  <c r="I859" i="27"/>
  <c r="J859" i="27"/>
  <c r="E134" i="27"/>
  <c r="F134" i="27"/>
  <c r="G134" i="27"/>
  <c r="H134" i="27"/>
  <c r="I134" i="27"/>
  <c r="J134" i="27"/>
  <c r="E477" i="27"/>
  <c r="F477" i="27"/>
  <c r="G477" i="27"/>
  <c r="H477" i="27"/>
  <c r="I477" i="27"/>
  <c r="J477" i="27"/>
  <c r="E463" i="27"/>
  <c r="F463" i="27"/>
  <c r="G463" i="27"/>
  <c r="H463" i="27"/>
  <c r="I463" i="27"/>
  <c r="J463" i="27"/>
  <c r="E213" i="27"/>
  <c r="F213" i="27"/>
  <c r="G213" i="27"/>
  <c r="H213" i="27"/>
  <c r="I213" i="27"/>
  <c r="J213" i="27"/>
  <c r="E743" i="27"/>
  <c r="F743" i="27"/>
  <c r="G743" i="27"/>
  <c r="H743" i="27"/>
  <c r="I743" i="27"/>
  <c r="J743" i="27"/>
  <c r="E56" i="27"/>
  <c r="F56" i="27"/>
  <c r="G56" i="27"/>
  <c r="H56" i="27"/>
  <c r="I56" i="27"/>
  <c r="J56" i="27"/>
  <c r="E860" i="27"/>
  <c r="F860" i="27"/>
  <c r="G860" i="27"/>
  <c r="H860" i="27"/>
  <c r="I860" i="27"/>
  <c r="J860" i="27"/>
  <c r="E489" i="27"/>
  <c r="F489" i="27"/>
  <c r="G489" i="27"/>
  <c r="H489" i="27"/>
  <c r="I489" i="27"/>
  <c r="J489" i="27"/>
  <c r="E397" i="27"/>
  <c r="F397" i="27"/>
  <c r="G397" i="27"/>
  <c r="H397" i="27"/>
  <c r="I397" i="27"/>
  <c r="J397" i="27"/>
  <c r="E513" i="27"/>
  <c r="F513" i="27"/>
  <c r="G513" i="27"/>
  <c r="H513" i="27"/>
  <c r="I513" i="27"/>
  <c r="J513" i="27"/>
  <c r="E32" i="27"/>
  <c r="F32" i="27"/>
  <c r="G32" i="27"/>
  <c r="H32" i="27"/>
  <c r="I32" i="27"/>
  <c r="J32" i="27"/>
  <c r="E109" i="27"/>
  <c r="F109" i="27"/>
  <c r="G109" i="27"/>
  <c r="H109" i="27"/>
  <c r="I109" i="27"/>
  <c r="J109" i="27"/>
  <c r="E48" i="27"/>
  <c r="F48" i="27"/>
  <c r="G48" i="27"/>
  <c r="H48" i="27"/>
  <c r="I48" i="27"/>
  <c r="J48" i="27"/>
  <c r="E580" i="27"/>
  <c r="F580" i="27"/>
  <c r="G580" i="27"/>
  <c r="H580" i="27"/>
  <c r="I580" i="27"/>
  <c r="J580" i="27"/>
  <c r="E398" i="27"/>
  <c r="F398" i="27"/>
  <c r="G398" i="27"/>
  <c r="H398" i="27"/>
  <c r="I398" i="27"/>
  <c r="J398" i="27"/>
  <c r="E571" i="27"/>
  <c r="F571" i="27"/>
  <c r="G571" i="27"/>
  <c r="H571" i="27"/>
  <c r="I571" i="27"/>
  <c r="J571" i="27"/>
  <c r="E508" i="27"/>
  <c r="F508" i="27"/>
  <c r="G508" i="27"/>
  <c r="H508" i="27"/>
  <c r="I508" i="27"/>
  <c r="J508" i="27"/>
  <c r="E659" i="27"/>
  <c r="F659" i="27"/>
  <c r="G659" i="27"/>
  <c r="H659" i="27"/>
  <c r="I659" i="27"/>
  <c r="J659" i="27"/>
  <c r="E141" i="27"/>
  <c r="F141" i="27"/>
  <c r="G141" i="27"/>
  <c r="H141" i="27"/>
  <c r="I141" i="27"/>
  <c r="J141" i="27"/>
  <c r="E319" i="27"/>
  <c r="F319" i="27"/>
  <c r="G319" i="27"/>
  <c r="H319" i="27"/>
  <c r="I319" i="27"/>
  <c r="J319" i="27"/>
  <c r="E515" i="27"/>
  <c r="F515" i="27"/>
  <c r="G515" i="27"/>
  <c r="H515" i="27"/>
  <c r="I515" i="27"/>
  <c r="J515" i="27"/>
  <c r="E332" i="27"/>
  <c r="F332" i="27"/>
  <c r="G332" i="27"/>
  <c r="H332" i="27"/>
  <c r="I332" i="27"/>
  <c r="J332" i="27"/>
  <c r="E836" i="27"/>
  <c r="F836" i="27"/>
  <c r="G836" i="27"/>
  <c r="H836" i="27"/>
  <c r="I836" i="27"/>
  <c r="J836" i="27"/>
  <c r="E189" i="27"/>
  <c r="F189" i="27"/>
  <c r="G189" i="27"/>
  <c r="H189" i="27"/>
  <c r="I189" i="27"/>
  <c r="J189" i="27"/>
  <c r="E641" i="27"/>
  <c r="F641" i="27"/>
  <c r="G641" i="27"/>
  <c r="H641" i="27"/>
  <c r="I641" i="27"/>
  <c r="J641" i="27"/>
  <c r="E294" i="27"/>
  <c r="F294" i="27"/>
  <c r="G294" i="27"/>
  <c r="H294" i="27"/>
  <c r="I294" i="27"/>
  <c r="J294" i="27"/>
  <c r="E819" i="27"/>
  <c r="F819" i="27"/>
  <c r="G819" i="27"/>
  <c r="H819" i="27"/>
  <c r="I819" i="27"/>
  <c r="J819" i="27"/>
  <c r="E446" i="27"/>
  <c r="F446" i="27"/>
  <c r="G446" i="27"/>
  <c r="H446" i="27"/>
  <c r="I446" i="27"/>
  <c r="J446" i="27"/>
  <c r="E88" i="27"/>
  <c r="F88" i="27"/>
  <c r="G88" i="27"/>
  <c r="H88" i="27"/>
  <c r="I88" i="27"/>
  <c r="J88" i="27"/>
  <c r="E192" i="27"/>
  <c r="F192" i="27"/>
  <c r="G192" i="27"/>
  <c r="H192" i="27"/>
  <c r="I192" i="27"/>
  <c r="J192" i="27"/>
  <c r="E739" i="27"/>
  <c r="F739" i="27"/>
  <c r="G739" i="27"/>
  <c r="H739" i="27"/>
  <c r="I739" i="27"/>
  <c r="J739" i="27"/>
  <c r="E136" i="27"/>
  <c r="F136" i="27"/>
  <c r="G136" i="27"/>
  <c r="H136" i="27"/>
  <c r="I136" i="27"/>
  <c r="J136" i="27"/>
  <c r="E285" i="27"/>
  <c r="F285" i="27"/>
  <c r="G285" i="27"/>
  <c r="H285" i="27"/>
  <c r="I285" i="27"/>
  <c r="J285" i="27"/>
  <c r="E559" i="27"/>
  <c r="F559" i="27"/>
  <c r="G559" i="27"/>
  <c r="H559" i="27"/>
  <c r="I559" i="27"/>
  <c r="J559" i="27"/>
  <c r="E146" i="27"/>
  <c r="F146" i="27"/>
  <c r="G146" i="27"/>
  <c r="H146" i="27"/>
  <c r="I146" i="27"/>
  <c r="J146" i="27"/>
  <c r="E18" i="27"/>
  <c r="F18" i="27"/>
  <c r="G18" i="27"/>
  <c r="H18" i="27"/>
  <c r="I18" i="27"/>
  <c r="J18" i="27"/>
  <c r="E368" i="27"/>
  <c r="F368" i="27"/>
  <c r="G368" i="27"/>
  <c r="H368" i="27"/>
  <c r="I368" i="27"/>
  <c r="J368" i="27"/>
  <c r="E79" i="27"/>
  <c r="F79" i="27"/>
  <c r="G79" i="27"/>
  <c r="H79" i="27"/>
  <c r="I79" i="27"/>
  <c r="J79" i="27"/>
  <c r="E29" i="27"/>
  <c r="F29" i="27"/>
  <c r="G29" i="27"/>
  <c r="H29" i="27"/>
  <c r="I29" i="27"/>
  <c r="J29" i="27"/>
  <c r="E53" i="27"/>
  <c r="F53" i="27"/>
  <c r="G53" i="27"/>
  <c r="H53" i="27"/>
  <c r="I53" i="27"/>
  <c r="J53" i="27"/>
  <c r="E118" i="27"/>
  <c r="F118" i="27"/>
  <c r="G118" i="27"/>
  <c r="H118" i="27"/>
  <c r="I118" i="27"/>
  <c r="J118" i="27"/>
  <c r="E58" i="27"/>
  <c r="F58" i="27"/>
  <c r="G58" i="27"/>
  <c r="H58" i="27"/>
  <c r="I58" i="27"/>
  <c r="J58" i="27"/>
  <c r="E335" i="27"/>
  <c r="F335" i="27"/>
  <c r="G335" i="27"/>
  <c r="H335" i="27"/>
  <c r="I335" i="27"/>
  <c r="J335" i="27"/>
  <c r="E423" i="27"/>
  <c r="F423" i="27"/>
  <c r="G423" i="27"/>
  <c r="H423" i="27"/>
  <c r="I423" i="27"/>
  <c r="J423" i="27"/>
  <c r="E683" i="27"/>
  <c r="F683" i="27"/>
  <c r="G683" i="27"/>
  <c r="H683" i="27"/>
  <c r="I683" i="27"/>
  <c r="J683" i="27"/>
  <c r="E668" i="27"/>
  <c r="F668" i="27"/>
  <c r="G668" i="27"/>
  <c r="H668" i="27"/>
  <c r="I668" i="27"/>
  <c r="J668" i="27"/>
  <c r="E830" i="27"/>
  <c r="F830" i="27"/>
  <c r="G830" i="27"/>
  <c r="H830" i="27"/>
  <c r="I830" i="27"/>
  <c r="J830" i="27"/>
  <c r="E26" i="27"/>
  <c r="F26" i="27"/>
  <c r="G26" i="27"/>
  <c r="H26" i="27"/>
  <c r="I26" i="27"/>
  <c r="J26" i="27"/>
  <c r="E62" i="27"/>
  <c r="F62" i="27"/>
  <c r="G62" i="27"/>
  <c r="H62" i="27"/>
  <c r="I62" i="27"/>
  <c r="J62" i="27"/>
  <c r="E92" i="27"/>
  <c r="F92" i="27"/>
  <c r="G92" i="27"/>
  <c r="H92" i="27"/>
  <c r="I92" i="27"/>
  <c r="J92" i="27"/>
  <c r="E24" i="27"/>
  <c r="F24" i="27"/>
  <c r="G24" i="27"/>
  <c r="H24" i="27"/>
  <c r="I24" i="27"/>
  <c r="J24" i="27"/>
  <c r="E274" i="27"/>
  <c r="F274" i="27"/>
  <c r="G274" i="27"/>
  <c r="H274" i="27"/>
  <c r="I274" i="27"/>
  <c r="J274" i="27"/>
  <c r="E630" i="27"/>
  <c r="F630" i="27"/>
  <c r="G630" i="27"/>
  <c r="H630" i="27"/>
  <c r="I630" i="27"/>
  <c r="J630" i="27"/>
  <c r="E514" i="27"/>
  <c r="F514" i="27"/>
  <c r="G514" i="27"/>
  <c r="H514" i="27"/>
  <c r="I514" i="27"/>
  <c r="J514" i="27"/>
  <c r="E14" i="27"/>
  <c r="F14" i="27"/>
  <c r="G14" i="27"/>
  <c r="H14" i="27"/>
  <c r="I14" i="27"/>
  <c r="J14" i="27"/>
  <c r="E578" i="27"/>
  <c r="F578" i="27"/>
  <c r="G578" i="27"/>
  <c r="H578" i="27"/>
  <c r="I578" i="27"/>
  <c r="J578" i="27"/>
  <c r="E751" i="27"/>
  <c r="F751" i="27"/>
  <c r="G751" i="27"/>
  <c r="H751" i="27"/>
  <c r="I751" i="27"/>
  <c r="J751" i="27"/>
  <c r="E199" i="27"/>
  <c r="F199" i="27"/>
  <c r="G199" i="27"/>
  <c r="H199" i="27"/>
  <c r="I199" i="27"/>
  <c r="J199" i="27"/>
  <c r="E157" i="27"/>
  <c r="F157" i="27"/>
  <c r="G157" i="27"/>
  <c r="H157" i="27"/>
  <c r="I157" i="27"/>
  <c r="J157" i="27"/>
  <c r="E249" i="27"/>
  <c r="F249" i="27"/>
  <c r="G249" i="27"/>
  <c r="H249" i="27"/>
  <c r="I249" i="27"/>
  <c r="J249" i="27"/>
  <c r="E5" i="27"/>
  <c r="F5" i="27"/>
  <c r="G5" i="27"/>
  <c r="H5" i="27"/>
  <c r="I5" i="27"/>
  <c r="J5" i="27"/>
  <c r="E13" i="27"/>
  <c r="F13" i="27"/>
  <c r="G13" i="27"/>
  <c r="H13" i="27"/>
  <c r="I13" i="27"/>
  <c r="J13" i="27"/>
  <c r="E660" i="27"/>
  <c r="F660" i="27"/>
  <c r="G660" i="27"/>
  <c r="H660" i="27"/>
  <c r="I660" i="27"/>
  <c r="J660" i="27"/>
  <c r="E688" i="27"/>
  <c r="F688" i="27"/>
  <c r="G688" i="27"/>
  <c r="H688" i="27"/>
  <c r="I688" i="27"/>
  <c r="J688" i="27"/>
  <c r="E133" i="27"/>
  <c r="F133" i="27"/>
  <c r="G133" i="27"/>
  <c r="H133" i="27"/>
  <c r="I133" i="27"/>
  <c r="J133" i="27"/>
  <c r="E483" i="27"/>
  <c r="F483" i="27"/>
  <c r="G483" i="27"/>
  <c r="H483" i="27"/>
  <c r="I483" i="27"/>
  <c r="J483" i="27"/>
  <c r="E782" i="27"/>
  <c r="F782" i="27"/>
  <c r="G782" i="27"/>
  <c r="H782" i="27"/>
  <c r="I782" i="27"/>
  <c r="J782" i="27"/>
  <c r="E566" i="27"/>
  <c r="F566" i="27"/>
  <c r="G566" i="27"/>
  <c r="H566" i="27"/>
  <c r="I566" i="27"/>
  <c r="J566" i="27"/>
  <c r="E476" i="27"/>
  <c r="F476" i="27"/>
  <c r="G476" i="27"/>
  <c r="H476" i="27"/>
  <c r="I476" i="27"/>
  <c r="J476" i="27"/>
  <c r="E676" i="27"/>
  <c r="F676" i="27"/>
  <c r="G676" i="27"/>
  <c r="H676" i="27"/>
  <c r="I676" i="27"/>
  <c r="J676" i="27"/>
  <c r="E242" i="27"/>
  <c r="F242" i="27"/>
  <c r="G242" i="27"/>
  <c r="H242" i="27"/>
  <c r="I242" i="27"/>
  <c r="J242" i="27"/>
  <c r="E602" i="27"/>
  <c r="F602" i="27"/>
  <c r="G602" i="27"/>
  <c r="H602" i="27"/>
  <c r="I602" i="27"/>
  <c r="J602" i="27"/>
  <c r="E461" i="27"/>
  <c r="F461" i="27"/>
  <c r="G461" i="27"/>
  <c r="H461" i="27"/>
  <c r="I461" i="27"/>
  <c r="J461" i="27"/>
  <c r="E22" i="27"/>
  <c r="F22" i="27"/>
  <c r="G22" i="27"/>
  <c r="H22" i="27"/>
  <c r="I22" i="27"/>
  <c r="J22" i="27"/>
  <c r="E534" i="27"/>
  <c r="F534" i="27"/>
  <c r="G534" i="27"/>
  <c r="H534" i="27"/>
  <c r="I534" i="27"/>
  <c r="J534" i="27"/>
  <c r="E473" i="27"/>
  <c r="F473" i="27"/>
  <c r="G473" i="27"/>
  <c r="H473" i="27"/>
  <c r="I473" i="27"/>
  <c r="J473" i="27"/>
  <c r="E644" i="27"/>
  <c r="F644" i="27"/>
  <c r="G644" i="27"/>
  <c r="H644" i="27"/>
  <c r="I644" i="27"/>
  <c r="J644" i="27"/>
  <c r="E794" i="27"/>
  <c r="F794" i="27"/>
  <c r="G794" i="27"/>
  <c r="H794" i="27"/>
  <c r="I794" i="27"/>
  <c r="J794" i="27"/>
  <c r="E740" i="27"/>
  <c r="F740" i="27"/>
  <c r="G740" i="27"/>
  <c r="H740" i="27"/>
  <c r="I740" i="27"/>
  <c r="J740" i="27"/>
  <c r="E737" i="27"/>
  <c r="F737" i="27"/>
  <c r="G737" i="27"/>
  <c r="H737" i="27"/>
  <c r="I737" i="27"/>
  <c r="J737" i="27"/>
  <c r="E131" i="27"/>
  <c r="F131" i="27"/>
  <c r="G131" i="27"/>
  <c r="H131" i="27"/>
  <c r="I131" i="27"/>
  <c r="J131" i="27"/>
  <c r="E15" i="27"/>
  <c r="F15" i="27"/>
  <c r="G15" i="27"/>
  <c r="H15" i="27"/>
  <c r="I15" i="27"/>
  <c r="J15" i="27"/>
  <c r="E96" i="27"/>
  <c r="F96" i="27"/>
  <c r="G96" i="27"/>
  <c r="H96" i="27"/>
  <c r="I96" i="27"/>
  <c r="J96" i="27"/>
  <c r="E706" i="27"/>
  <c r="F706" i="27"/>
  <c r="G706" i="27"/>
  <c r="H706" i="27"/>
  <c r="I706" i="27"/>
  <c r="J706" i="27"/>
  <c r="E103" i="27"/>
  <c r="F103" i="27"/>
  <c r="G103" i="27"/>
  <c r="H103" i="27"/>
  <c r="I103" i="27"/>
  <c r="J103" i="27"/>
  <c r="E161" i="27"/>
  <c r="F161" i="27"/>
  <c r="G161" i="27"/>
  <c r="H161" i="27"/>
  <c r="I161" i="27"/>
  <c r="J161" i="27"/>
  <c r="E333" i="27"/>
  <c r="F333" i="27"/>
  <c r="G333" i="27"/>
  <c r="H333" i="27"/>
  <c r="I333" i="27"/>
  <c r="J333" i="27"/>
  <c r="E260" i="27"/>
  <c r="F260" i="27"/>
  <c r="G260" i="27"/>
  <c r="H260" i="27"/>
  <c r="I260" i="27"/>
  <c r="J260" i="27"/>
  <c r="E116" i="27"/>
  <c r="F116" i="27"/>
  <c r="G116" i="27"/>
  <c r="H116" i="27"/>
  <c r="I116" i="27"/>
  <c r="J116" i="27"/>
  <c r="E569" i="27"/>
  <c r="F569" i="27"/>
  <c r="G569" i="27"/>
  <c r="H569" i="27"/>
  <c r="I569" i="27"/>
  <c r="J569" i="27"/>
  <c r="E574" i="27"/>
  <c r="F574" i="27"/>
  <c r="G574" i="27"/>
  <c r="H574" i="27"/>
  <c r="I574" i="27"/>
  <c r="J574" i="27"/>
  <c r="E65" i="27"/>
  <c r="F65" i="27"/>
  <c r="G65" i="27"/>
  <c r="H65" i="27"/>
  <c r="I65" i="27"/>
  <c r="J65" i="27"/>
  <c r="E702" i="27"/>
  <c r="F702" i="27"/>
  <c r="G702" i="27"/>
  <c r="H702" i="27"/>
  <c r="I702" i="27"/>
  <c r="J702" i="27"/>
  <c r="E469" i="27"/>
  <c r="F469" i="27"/>
  <c r="G469" i="27"/>
  <c r="H469" i="27"/>
  <c r="I469" i="27"/>
  <c r="J469" i="27"/>
  <c r="E800" i="27"/>
  <c r="F800" i="27"/>
  <c r="G800" i="27"/>
  <c r="H800" i="27"/>
  <c r="I800" i="27"/>
  <c r="J800" i="27"/>
  <c r="E771" i="27"/>
  <c r="F771" i="27"/>
  <c r="G771" i="27"/>
  <c r="H771" i="27"/>
  <c r="I771" i="27"/>
  <c r="J771" i="27"/>
  <c r="E432" i="27"/>
  <c r="F432" i="27"/>
  <c r="G432" i="27"/>
  <c r="H432" i="27"/>
  <c r="I432" i="27"/>
  <c r="J432" i="27"/>
  <c r="E402" i="27"/>
  <c r="F402" i="27"/>
  <c r="G402" i="27"/>
  <c r="H402" i="27"/>
  <c r="I402" i="27"/>
  <c r="J402" i="27"/>
  <c r="E299" i="27"/>
  <c r="F299" i="27"/>
  <c r="G299" i="27"/>
  <c r="H299" i="27"/>
  <c r="I299" i="27"/>
  <c r="J299" i="27"/>
  <c r="E520" i="27"/>
  <c r="F520" i="27"/>
  <c r="G520" i="27"/>
  <c r="H520" i="27"/>
  <c r="I520" i="27"/>
  <c r="J520" i="27"/>
  <c r="E637" i="27"/>
  <c r="F637" i="27"/>
  <c r="G637" i="27"/>
  <c r="H637" i="27"/>
  <c r="I637" i="27"/>
  <c r="J637" i="27"/>
  <c r="E306" i="27"/>
  <c r="F306" i="27"/>
  <c r="G306" i="27"/>
  <c r="H306" i="27"/>
  <c r="I306" i="27"/>
  <c r="J306" i="27"/>
  <c r="E626" i="27"/>
  <c r="F626" i="27"/>
  <c r="G626" i="27"/>
  <c r="H626" i="27"/>
  <c r="I626" i="27"/>
  <c r="J626" i="27"/>
  <c r="E98" i="27"/>
  <c r="F98" i="27"/>
  <c r="G98" i="27"/>
  <c r="H98" i="27"/>
  <c r="I98" i="27"/>
  <c r="J98" i="27"/>
  <c r="E59" i="27"/>
  <c r="F59" i="27"/>
  <c r="G59" i="27"/>
  <c r="H59" i="27"/>
  <c r="I59" i="27"/>
  <c r="J59" i="27"/>
  <c r="E435" i="27"/>
  <c r="F435" i="27"/>
  <c r="G435" i="27"/>
  <c r="H435" i="27"/>
  <c r="I435" i="27"/>
  <c r="J435" i="27"/>
  <c r="E876" i="27"/>
  <c r="F876" i="27"/>
  <c r="G876" i="27"/>
  <c r="H876" i="27"/>
  <c r="I876" i="27"/>
  <c r="J876" i="27"/>
  <c r="E378" i="27"/>
  <c r="F378" i="27"/>
  <c r="G378" i="27"/>
  <c r="H378" i="27"/>
  <c r="I378" i="27"/>
  <c r="J378" i="27"/>
  <c r="E147" i="27"/>
  <c r="F147" i="27"/>
  <c r="G147" i="27"/>
  <c r="H147" i="27"/>
  <c r="I147" i="27"/>
  <c r="J147" i="27"/>
  <c r="E127" i="27"/>
  <c r="F127" i="27"/>
  <c r="G127" i="27"/>
  <c r="H127" i="27"/>
  <c r="I127" i="27"/>
  <c r="J127" i="27"/>
  <c r="E664" i="27"/>
  <c r="F664" i="27"/>
  <c r="G664" i="27"/>
  <c r="H664" i="27"/>
  <c r="I664" i="27"/>
  <c r="J664" i="27"/>
  <c r="E442" i="27"/>
  <c r="F442" i="27"/>
  <c r="G442" i="27"/>
  <c r="H442" i="27"/>
  <c r="I442" i="27"/>
  <c r="J442" i="27"/>
  <c r="E519" i="27"/>
  <c r="F519" i="27"/>
  <c r="G519" i="27"/>
  <c r="H519" i="27"/>
  <c r="I519" i="27"/>
  <c r="J519" i="27"/>
  <c r="E468" i="27"/>
  <c r="F468" i="27"/>
  <c r="G468" i="27"/>
  <c r="H468" i="27"/>
  <c r="I468" i="27"/>
  <c r="J468" i="27"/>
  <c r="E110" i="27"/>
  <c r="F110" i="27"/>
  <c r="G110" i="27"/>
  <c r="H110" i="27"/>
  <c r="I110" i="27"/>
  <c r="J110" i="27"/>
  <c r="E68" i="27"/>
  <c r="F68" i="27"/>
  <c r="G68" i="27"/>
  <c r="H68" i="27"/>
  <c r="I68" i="27"/>
  <c r="J68" i="27"/>
  <c r="E381" i="27"/>
  <c r="F381" i="27"/>
  <c r="G381" i="27"/>
  <c r="H381" i="27"/>
  <c r="I381" i="27"/>
  <c r="J381" i="27"/>
  <c r="E363" i="27"/>
  <c r="F363" i="27"/>
  <c r="G363" i="27"/>
  <c r="H363" i="27"/>
  <c r="I363" i="27"/>
  <c r="J363" i="27"/>
  <c r="E642" i="27"/>
  <c r="F642" i="27"/>
  <c r="G642" i="27"/>
  <c r="H642" i="27"/>
  <c r="I642" i="27"/>
  <c r="J642" i="27"/>
  <c r="E49" i="27"/>
  <c r="F49" i="27"/>
  <c r="G49" i="27"/>
  <c r="H49" i="27"/>
  <c r="I49" i="27"/>
  <c r="J49" i="27"/>
  <c r="E67" i="27"/>
  <c r="F67" i="27"/>
  <c r="G67" i="27"/>
  <c r="H67" i="27"/>
  <c r="I67" i="27"/>
  <c r="J67" i="27"/>
  <c r="E80" i="27"/>
  <c r="F80" i="27"/>
  <c r="G80" i="27"/>
  <c r="H80" i="27"/>
  <c r="I80" i="27"/>
  <c r="J80" i="27"/>
  <c r="E21" i="27"/>
  <c r="F21" i="27"/>
  <c r="G21" i="27"/>
  <c r="H21" i="27"/>
  <c r="I21" i="27"/>
  <c r="J21" i="27"/>
  <c r="E413" i="27"/>
  <c r="F413" i="27"/>
  <c r="G413" i="27"/>
  <c r="H413" i="27"/>
  <c r="I413" i="27"/>
  <c r="J413" i="27"/>
  <c r="E108" i="27"/>
  <c r="F108" i="27"/>
  <c r="G108" i="27"/>
  <c r="H108" i="27"/>
  <c r="I108" i="27"/>
  <c r="J108" i="27"/>
  <c r="E719" i="27"/>
  <c r="F719" i="27"/>
  <c r="G719" i="27"/>
  <c r="H719" i="27"/>
  <c r="I719" i="27"/>
  <c r="J719" i="27"/>
  <c r="E472" i="27"/>
  <c r="F472" i="27"/>
  <c r="G472" i="27"/>
  <c r="H472" i="27"/>
  <c r="I472" i="27"/>
  <c r="J472" i="27"/>
  <c r="E97" i="27"/>
  <c r="F97" i="27"/>
  <c r="G97" i="27"/>
  <c r="H97" i="27"/>
  <c r="I97" i="27"/>
  <c r="J97" i="27"/>
  <c r="E20" i="27"/>
  <c r="F20" i="27"/>
  <c r="G20" i="27"/>
  <c r="H20" i="27"/>
  <c r="I20" i="27"/>
  <c r="J20" i="27"/>
  <c r="E391" i="27"/>
  <c r="F391" i="27"/>
  <c r="G391" i="27"/>
  <c r="H391" i="27"/>
  <c r="I391" i="27"/>
  <c r="J391" i="27"/>
  <c r="E300" i="27"/>
  <c r="F300" i="27"/>
  <c r="G300" i="27"/>
  <c r="H300" i="27"/>
  <c r="I300" i="27"/>
  <c r="J300" i="27"/>
  <c r="E246" i="27"/>
  <c r="F246" i="27"/>
  <c r="G246" i="27"/>
  <c r="H246" i="27"/>
  <c r="I246" i="27"/>
  <c r="J246" i="27"/>
  <c r="E779" i="27"/>
  <c r="F779" i="27"/>
  <c r="G779" i="27"/>
  <c r="H779" i="27"/>
  <c r="I779" i="27"/>
  <c r="J779" i="27"/>
  <c r="E573" i="27"/>
  <c r="F573" i="27"/>
  <c r="G573" i="27"/>
  <c r="H573" i="27"/>
  <c r="I573" i="27"/>
  <c r="J573" i="27"/>
  <c r="E708" i="27"/>
  <c r="F708" i="27"/>
  <c r="G708" i="27"/>
  <c r="H708" i="27"/>
  <c r="I708" i="27"/>
  <c r="J708" i="27"/>
  <c r="E799" i="27"/>
  <c r="F799" i="27"/>
  <c r="G799" i="27"/>
  <c r="H799" i="27"/>
  <c r="I799" i="27"/>
  <c r="J799" i="27"/>
  <c r="E838" i="27"/>
  <c r="F838" i="27"/>
  <c r="G838" i="27"/>
  <c r="H838" i="27"/>
  <c r="I838" i="27"/>
  <c r="J838" i="27"/>
  <c r="E858" i="27"/>
  <c r="F858" i="27"/>
  <c r="G858" i="27"/>
  <c r="H858" i="27"/>
  <c r="I858" i="27"/>
  <c r="J858" i="27"/>
  <c r="E276" i="27"/>
  <c r="F276" i="27"/>
  <c r="G276" i="27"/>
  <c r="H276" i="27"/>
  <c r="I276" i="27"/>
  <c r="J276" i="27"/>
  <c r="E801" i="27"/>
  <c r="F801" i="27"/>
  <c r="G801" i="27"/>
  <c r="H801" i="27"/>
  <c r="I801" i="27"/>
  <c r="J801" i="27"/>
  <c r="E399" i="27"/>
  <c r="F399" i="27"/>
  <c r="G399" i="27"/>
  <c r="H399" i="27"/>
  <c r="I399" i="27"/>
  <c r="J399" i="27"/>
  <c r="E238" i="27"/>
  <c r="F238" i="27"/>
  <c r="G238" i="27"/>
  <c r="H238" i="27"/>
  <c r="I238" i="27"/>
  <c r="J238" i="27"/>
  <c r="E790" i="27"/>
  <c r="F790" i="27"/>
  <c r="G790" i="27"/>
  <c r="H790" i="27"/>
  <c r="I790" i="27"/>
  <c r="J790" i="27"/>
  <c r="E311" i="27"/>
  <c r="F311" i="27"/>
  <c r="G311" i="27"/>
  <c r="H311" i="27"/>
  <c r="I311" i="27"/>
  <c r="J311" i="27"/>
  <c r="E170" i="27"/>
  <c r="F170" i="27"/>
  <c r="G170" i="27"/>
  <c r="H170" i="27"/>
  <c r="I170" i="27"/>
  <c r="J170" i="27"/>
  <c r="E547" i="27"/>
  <c r="F547" i="27"/>
  <c r="G547" i="27"/>
  <c r="H547" i="27"/>
  <c r="I547" i="27"/>
  <c r="J547" i="27"/>
  <c r="E682" i="27"/>
  <c r="F682" i="27"/>
  <c r="G682" i="27"/>
  <c r="H682" i="27"/>
  <c r="I682" i="27"/>
  <c r="J682" i="27"/>
  <c r="E837" i="27"/>
  <c r="F837" i="27"/>
  <c r="G837" i="27"/>
  <c r="H837" i="27"/>
  <c r="I837" i="27"/>
  <c r="J837" i="27"/>
  <c r="E405" i="27"/>
  <c r="F405" i="27"/>
  <c r="G405" i="27"/>
  <c r="H405" i="27"/>
  <c r="I405" i="27"/>
  <c r="J405" i="27"/>
  <c r="E380" i="27"/>
  <c r="F380" i="27"/>
  <c r="G380" i="27"/>
  <c r="H380" i="27"/>
  <c r="I380" i="27"/>
  <c r="J380" i="27"/>
  <c r="E346" i="27"/>
  <c r="F346" i="27"/>
  <c r="G346" i="27"/>
  <c r="H346" i="27"/>
  <c r="I346" i="27"/>
  <c r="J346" i="27"/>
  <c r="E341" i="27"/>
  <c r="F341" i="27"/>
  <c r="G341" i="27"/>
  <c r="H341" i="27"/>
  <c r="I341" i="27"/>
  <c r="J341" i="27"/>
  <c r="E207" i="27"/>
  <c r="F207" i="27"/>
  <c r="G207" i="27"/>
  <c r="H207" i="27"/>
  <c r="I207" i="27"/>
  <c r="J207" i="27"/>
  <c r="E316" i="27"/>
  <c r="F316" i="27"/>
  <c r="G316" i="27"/>
  <c r="H316" i="27"/>
  <c r="I316" i="27"/>
  <c r="J316" i="27"/>
  <c r="E202" i="27"/>
  <c r="F202" i="27"/>
  <c r="G202" i="27"/>
  <c r="H202" i="27"/>
  <c r="I202" i="27"/>
  <c r="J202" i="27"/>
  <c r="E757" i="27"/>
  <c r="F757" i="27"/>
  <c r="G757" i="27"/>
  <c r="H757" i="27"/>
  <c r="I757" i="27"/>
  <c r="J757" i="27"/>
  <c r="E359" i="27"/>
  <c r="F359" i="27"/>
  <c r="G359" i="27"/>
  <c r="H359" i="27"/>
  <c r="I359" i="27"/>
  <c r="J359" i="27"/>
  <c r="E9" i="27"/>
  <c r="F9" i="27"/>
  <c r="G9" i="27"/>
  <c r="H9" i="27"/>
  <c r="I9" i="27"/>
  <c r="J9" i="27"/>
  <c r="E308" i="27"/>
  <c r="F308" i="27"/>
  <c r="G308" i="27"/>
  <c r="H308" i="27"/>
  <c r="I308" i="27"/>
  <c r="J308" i="27"/>
  <c r="E284" i="27"/>
  <c r="F284" i="27"/>
  <c r="G284" i="27"/>
  <c r="H284" i="27"/>
  <c r="I284" i="27"/>
  <c r="J284" i="27"/>
  <c r="E372" i="27"/>
  <c r="F372" i="27"/>
  <c r="G372" i="27"/>
  <c r="H372" i="27"/>
  <c r="I372" i="27"/>
  <c r="J372" i="27"/>
  <c r="E471" i="27"/>
  <c r="F471" i="27"/>
  <c r="G471" i="27"/>
  <c r="H471" i="27"/>
  <c r="I471" i="27"/>
  <c r="J471" i="27"/>
  <c r="E558" i="27"/>
  <c r="F558" i="27"/>
  <c r="G558" i="27"/>
  <c r="H558" i="27"/>
  <c r="I558" i="27"/>
  <c r="J558" i="27"/>
  <c r="E169" i="27"/>
  <c r="F169" i="27"/>
  <c r="G169" i="27"/>
  <c r="H169" i="27"/>
  <c r="I169" i="27"/>
  <c r="J169" i="27"/>
  <c r="E620" i="27"/>
  <c r="F620" i="27"/>
  <c r="G620" i="27"/>
  <c r="H620" i="27"/>
  <c r="I620" i="27"/>
  <c r="J620" i="27"/>
  <c r="E262" i="27"/>
  <c r="F262" i="27"/>
  <c r="G262" i="27"/>
  <c r="H262" i="27"/>
  <c r="I262" i="27"/>
  <c r="J262" i="27"/>
  <c r="E666" i="27"/>
  <c r="F666" i="27"/>
  <c r="G666" i="27"/>
  <c r="H666" i="27"/>
  <c r="I666" i="27"/>
  <c r="J666" i="27"/>
  <c r="E455" i="27"/>
  <c r="F455" i="27"/>
  <c r="G455" i="27"/>
  <c r="H455" i="27"/>
  <c r="I455" i="27"/>
  <c r="J455" i="27"/>
  <c r="E139" i="27"/>
  <c r="F139" i="27"/>
  <c r="G139" i="27"/>
  <c r="H139" i="27"/>
  <c r="I139" i="27"/>
  <c r="J139" i="27"/>
  <c r="E441" i="27"/>
  <c r="F441" i="27"/>
  <c r="G441" i="27"/>
  <c r="H441" i="27"/>
  <c r="I441" i="27"/>
  <c r="J441" i="27"/>
  <c r="E694" i="27"/>
  <c r="F694" i="27"/>
  <c r="G694" i="27"/>
  <c r="H694" i="27"/>
  <c r="I694" i="27"/>
  <c r="J694" i="27"/>
  <c r="E444" i="27"/>
  <c r="F444" i="27"/>
  <c r="G444" i="27"/>
  <c r="H444" i="27"/>
  <c r="I444" i="27"/>
  <c r="J444" i="27"/>
  <c r="E424" i="27"/>
  <c r="F424" i="27"/>
  <c r="G424" i="27"/>
  <c r="H424" i="27"/>
  <c r="I424" i="27"/>
  <c r="J424" i="27"/>
  <c r="E835" i="27"/>
  <c r="F835" i="27"/>
  <c r="G835" i="27"/>
  <c r="H835" i="27"/>
  <c r="I835" i="27"/>
  <c r="J835" i="27"/>
  <c r="E821" i="27"/>
  <c r="F821" i="27"/>
  <c r="G821" i="27"/>
  <c r="H821" i="27"/>
  <c r="I821" i="27"/>
  <c r="J821" i="27"/>
  <c r="E390" i="27"/>
  <c r="F390" i="27"/>
  <c r="G390" i="27"/>
  <c r="H390" i="27"/>
  <c r="I390" i="27"/>
  <c r="J390" i="27"/>
  <c r="E179" i="27"/>
  <c r="F179" i="27"/>
  <c r="G179" i="27"/>
  <c r="H179" i="27"/>
  <c r="I179" i="27"/>
  <c r="J179" i="27"/>
  <c r="E211" i="27"/>
  <c r="F211" i="27"/>
  <c r="G211" i="27"/>
  <c r="H211" i="27"/>
  <c r="I211" i="27"/>
  <c r="J211" i="27"/>
  <c r="E269" i="27"/>
  <c r="F269" i="27"/>
  <c r="G269" i="27"/>
  <c r="H269" i="27"/>
  <c r="I269" i="27"/>
  <c r="J269" i="27"/>
  <c r="E770" i="27"/>
  <c r="F770" i="27"/>
  <c r="G770" i="27"/>
  <c r="H770" i="27"/>
  <c r="I770" i="27"/>
  <c r="J770" i="27"/>
  <c r="E529" i="27"/>
  <c r="F529" i="27"/>
  <c r="G529" i="27"/>
  <c r="H529" i="27"/>
  <c r="I529" i="27"/>
  <c r="J529" i="27"/>
  <c r="E531" i="27"/>
  <c r="F531" i="27"/>
  <c r="G531" i="27"/>
  <c r="H531" i="27"/>
  <c r="I531" i="27"/>
  <c r="J531" i="27"/>
  <c r="E387" i="27"/>
  <c r="F387" i="27"/>
  <c r="G387" i="27"/>
  <c r="H387" i="27"/>
  <c r="I387" i="27"/>
  <c r="J387" i="27"/>
  <c r="E615" i="27"/>
  <c r="F615" i="27"/>
  <c r="G615" i="27"/>
  <c r="H615" i="27"/>
  <c r="I615" i="27"/>
  <c r="J615" i="27"/>
  <c r="E434" i="27"/>
  <c r="F434" i="27"/>
  <c r="G434" i="27"/>
  <c r="H434" i="27"/>
  <c r="I434" i="27"/>
  <c r="J434" i="27"/>
  <c r="E523" i="27"/>
  <c r="F523" i="27"/>
  <c r="G523" i="27"/>
  <c r="H523" i="27"/>
  <c r="I523" i="27"/>
  <c r="J523" i="27"/>
  <c r="E251" i="27"/>
  <c r="F251" i="27"/>
  <c r="G251" i="27"/>
  <c r="H251" i="27"/>
  <c r="I251" i="27"/>
  <c r="J251" i="27"/>
  <c r="E598" i="27"/>
  <c r="F598" i="27"/>
  <c r="G598" i="27"/>
  <c r="H598" i="27"/>
  <c r="I598" i="27"/>
  <c r="J598" i="27"/>
  <c r="E814" i="27"/>
  <c r="F814" i="27"/>
  <c r="G814" i="27"/>
  <c r="H814" i="27"/>
  <c r="I814" i="27"/>
  <c r="J814" i="27"/>
  <c r="E612" i="27"/>
  <c r="F612" i="27"/>
  <c r="G612" i="27"/>
  <c r="H612" i="27"/>
  <c r="I612" i="27"/>
  <c r="J612" i="27"/>
  <c r="E130" i="27"/>
  <c r="F130" i="27"/>
  <c r="G130" i="27"/>
  <c r="H130" i="27"/>
  <c r="I130" i="27"/>
  <c r="J130" i="27"/>
  <c r="E265" i="27"/>
  <c r="F265" i="27"/>
  <c r="G265" i="27"/>
  <c r="H265" i="27"/>
  <c r="I265" i="27"/>
  <c r="J265" i="27"/>
  <c r="E522" i="27"/>
  <c r="F522" i="27"/>
  <c r="G522" i="27"/>
  <c r="H522" i="27"/>
  <c r="I522" i="27"/>
  <c r="J522" i="27"/>
  <c r="E365" i="27"/>
  <c r="F365" i="27"/>
  <c r="G365" i="27"/>
  <c r="H365" i="27"/>
  <c r="I365" i="27"/>
  <c r="J365" i="27"/>
  <c r="E425" i="27"/>
  <c r="F425" i="27"/>
  <c r="G425" i="27"/>
  <c r="H425" i="27"/>
  <c r="I425" i="27"/>
  <c r="J425" i="27"/>
  <c r="E340" i="27"/>
  <c r="F340" i="27"/>
  <c r="G340" i="27"/>
  <c r="H340" i="27"/>
  <c r="I340" i="27"/>
  <c r="J340" i="27"/>
  <c r="E50" i="27"/>
  <c r="F50" i="27"/>
  <c r="G50" i="27"/>
  <c r="H50" i="27"/>
  <c r="I50" i="27"/>
  <c r="J50" i="27"/>
  <c r="E125" i="27"/>
  <c r="F125" i="27"/>
  <c r="G125" i="27"/>
  <c r="H125" i="27"/>
  <c r="I125" i="27"/>
  <c r="J125" i="27"/>
  <c r="E163" i="27"/>
  <c r="F163" i="27"/>
  <c r="G163" i="27"/>
  <c r="H163" i="27"/>
  <c r="I163" i="27"/>
  <c r="J163" i="27"/>
  <c r="E590" i="27"/>
  <c r="F590" i="27"/>
  <c r="G590" i="27"/>
  <c r="H590" i="27"/>
  <c r="I590" i="27"/>
  <c r="J590" i="27"/>
  <c r="E75" i="27"/>
  <c r="F75" i="27"/>
  <c r="G75" i="27"/>
  <c r="H75" i="27"/>
  <c r="I75" i="27"/>
  <c r="J75" i="27"/>
  <c r="E64" i="27"/>
  <c r="F64" i="27"/>
  <c r="G64" i="27"/>
  <c r="H64" i="27"/>
  <c r="I64" i="27"/>
  <c r="J64" i="27"/>
  <c r="E61" i="27"/>
  <c r="F61" i="27"/>
  <c r="G61" i="27"/>
  <c r="H61" i="27"/>
  <c r="I61" i="27"/>
  <c r="J61" i="27"/>
  <c r="E115" i="27"/>
  <c r="F115" i="27"/>
  <c r="G115" i="27"/>
  <c r="H115" i="27"/>
  <c r="I115" i="27"/>
  <c r="J115" i="27"/>
  <c r="E396" i="27"/>
  <c r="F396" i="27"/>
  <c r="G396" i="27"/>
  <c r="H396" i="27"/>
  <c r="I396" i="27"/>
  <c r="J396" i="27"/>
  <c r="E195" i="27"/>
  <c r="F195" i="27"/>
  <c r="G195" i="27"/>
  <c r="H195" i="27"/>
  <c r="I195" i="27"/>
  <c r="J195" i="27"/>
  <c r="E406" i="27"/>
  <c r="F406" i="27"/>
  <c r="G406" i="27"/>
  <c r="H406" i="27"/>
  <c r="I406" i="27"/>
  <c r="J406" i="27"/>
  <c r="E357" i="27"/>
  <c r="F357" i="27"/>
  <c r="G357" i="27"/>
  <c r="H357" i="27"/>
  <c r="I357" i="27"/>
  <c r="J357" i="27"/>
  <c r="E286" i="27"/>
  <c r="F286" i="27"/>
  <c r="G286" i="27"/>
  <c r="H286" i="27"/>
  <c r="I286" i="27"/>
  <c r="J286" i="27"/>
  <c r="E828" i="27"/>
  <c r="F828" i="27"/>
  <c r="G828" i="27"/>
  <c r="H828" i="27"/>
  <c r="I828" i="27"/>
  <c r="J828" i="27"/>
  <c r="E654" i="27"/>
  <c r="F654" i="27"/>
  <c r="G654" i="27"/>
  <c r="H654" i="27"/>
  <c r="I654" i="27"/>
  <c r="J654" i="27"/>
  <c r="E120" i="27"/>
  <c r="F120" i="27"/>
  <c r="G120" i="27"/>
  <c r="H120" i="27"/>
  <c r="I120" i="27"/>
  <c r="J120" i="27"/>
  <c r="E152" i="27"/>
  <c r="F152" i="27"/>
  <c r="G152" i="27"/>
  <c r="H152" i="27"/>
  <c r="I152" i="27"/>
  <c r="J152" i="27"/>
  <c r="E474" i="27"/>
  <c r="F474" i="27"/>
  <c r="G474" i="27"/>
  <c r="H474" i="27"/>
  <c r="I474" i="27"/>
  <c r="J474" i="27"/>
  <c r="E193" i="27"/>
  <c r="F193" i="27"/>
  <c r="G193" i="27"/>
  <c r="H193" i="27"/>
  <c r="I193" i="27"/>
  <c r="J193" i="27"/>
  <c r="E465" i="27"/>
  <c r="F465" i="27"/>
  <c r="G465" i="27"/>
  <c r="H465" i="27"/>
  <c r="I465" i="27"/>
  <c r="J465" i="27"/>
  <c r="E475" i="27"/>
  <c r="F475" i="27"/>
  <c r="G475" i="27"/>
  <c r="H475" i="27"/>
  <c r="I475" i="27"/>
  <c r="J475" i="27"/>
  <c r="E273" i="27"/>
  <c r="F273" i="27"/>
  <c r="G273" i="27"/>
  <c r="H273" i="27"/>
  <c r="I273" i="27"/>
  <c r="J273" i="27"/>
  <c r="E370" i="27"/>
  <c r="F370" i="27"/>
  <c r="G370" i="27"/>
  <c r="H370" i="27"/>
  <c r="I370" i="27"/>
  <c r="J370" i="27"/>
  <c r="E811" i="27"/>
  <c r="F811" i="27"/>
  <c r="G811" i="27"/>
  <c r="H811" i="27"/>
  <c r="I811" i="27"/>
  <c r="J811" i="27"/>
  <c r="E669" i="27"/>
  <c r="F669" i="27"/>
  <c r="G669" i="27"/>
  <c r="H669" i="27"/>
  <c r="I669" i="27"/>
  <c r="J669" i="27"/>
  <c r="F3" i="27"/>
  <c r="G3" i="27"/>
  <c r="H3" i="27"/>
  <c r="I3" i="27"/>
  <c r="J3" i="27"/>
  <c r="E19" i="27"/>
  <c r="F19" i="27"/>
  <c r="G19" i="27"/>
  <c r="H19" i="27"/>
  <c r="I19" i="27"/>
  <c r="J19" i="27"/>
  <c r="E404" i="27"/>
  <c r="F404" i="27"/>
  <c r="G404" i="27"/>
  <c r="H404" i="27"/>
  <c r="I404" i="27"/>
  <c r="J404" i="27"/>
  <c r="E759" i="27"/>
  <c r="F759" i="27"/>
  <c r="G759" i="27"/>
  <c r="H759" i="27"/>
  <c r="I759" i="27"/>
  <c r="J759" i="27"/>
  <c r="E142" i="27"/>
  <c r="F142" i="27"/>
  <c r="G142" i="27"/>
  <c r="H142" i="27"/>
  <c r="I142" i="27"/>
  <c r="J142" i="27"/>
  <c r="E857" i="27"/>
  <c r="F857" i="27"/>
  <c r="G857" i="27"/>
  <c r="H857" i="27"/>
  <c r="I857" i="27"/>
  <c r="J857" i="27"/>
  <c r="E226" i="27"/>
  <c r="F226" i="27"/>
  <c r="G226" i="27"/>
  <c r="H226" i="27"/>
  <c r="I226" i="27"/>
  <c r="J226" i="27"/>
  <c r="E384" i="27"/>
  <c r="F384" i="27"/>
  <c r="G384" i="27"/>
  <c r="H384" i="27"/>
  <c r="I384" i="27"/>
  <c r="J384" i="27"/>
  <c r="E717" i="27"/>
  <c r="F717" i="27"/>
  <c r="G717" i="27"/>
  <c r="H717" i="27"/>
  <c r="I717" i="27"/>
  <c r="J717" i="27"/>
  <c r="E145" i="27"/>
  <c r="F145" i="27"/>
  <c r="G145" i="27"/>
  <c r="H145" i="27"/>
  <c r="I145" i="27"/>
  <c r="J145" i="27"/>
  <c r="E772" i="27"/>
  <c r="F772" i="27"/>
  <c r="G772" i="27"/>
  <c r="H772" i="27"/>
  <c r="I772" i="27"/>
  <c r="J772" i="27"/>
  <c r="E851" i="27"/>
  <c r="F851" i="27"/>
  <c r="G851" i="27"/>
  <c r="H851" i="27"/>
  <c r="I851" i="27"/>
  <c r="J851" i="27"/>
  <c r="E608" i="27"/>
  <c r="F608" i="27"/>
  <c r="G608" i="27"/>
  <c r="H608" i="27"/>
  <c r="I608" i="27"/>
  <c r="J608" i="27"/>
  <c r="E758" i="27"/>
  <c r="F758" i="27"/>
  <c r="G758" i="27"/>
  <c r="H758" i="27"/>
  <c r="I758" i="27"/>
  <c r="J758" i="27"/>
  <c r="E222" i="27"/>
  <c r="F222" i="27"/>
  <c r="G222" i="27"/>
  <c r="H222" i="27"/>
  <c r="I222" i="27"/>
  <c r="J222" i="27"/>
  <c r="E875" i="27"/>
  <c r="F875" i="27"/>
  <c r="G875" i="27"/>
  <c r="H875" i="27"/>
  <c r="I875" i="27"/>
  <c r="J875" i="27"/>
  <c r="E877" i="27"/>
  <c r="F877" i="27"/>
  <c r="G877" i="27"/>
  <c r="H877" i="27"/>
  <c r="I877" i="27"/>
  <c r="J877" i="27"/>
  <c r="E302" i="27"/>
  <c r="F302" i="27"/>
  <c r="G302" i="27"/>
  <c r="H302" i="27"/>
  <c r="I302" i="27"/>
  <c r="J302" i="27"/>
  <c r="E855" i="27"/>
  <c r="F855" i="27"/>
  <c r="G855" i="27"/>
  <c r="H855" i="27"/>
  <c r="I855" i="27"/>
  <c r="J855" i="27"/>
  <c r="E863" i="27"/>
  <c r="F863" i="27"/>
  <c r="G863" i="27"/>
  <c r="H863" i="27"/>
  <c r="I863" i="27"/>
  <c r="J863" i="27"/>
  <c r="E338" i="27"/>
  <c r="F338" i="27"/>
  <c r="G338" i="27"/>
  <c r="H338" i="27"/>
  <c r="I338" i="27"/>
  <c r="J338" i="27"/>
  <c r="E188" i="27"/>
  <c r="F188" i="27"/>
  <c r="G188" i="27"/>
  <c r="H188" i="27"/>
  <c r="I188" i="27"/>
  <c r="J188" i="27"/>
  <c r="E675" i="27"/>
  <c r="F675" i="27"/>
  <c r="G675" i="27"/>
  <c r="H675" i="27"/>
  <c r="I675" i="27"/>
  <c r="J675" i="27"/>
  <c r="E121" i="27"/>
  <c r="F121" i="27"/>
  <c r="G121" i="27"/>
  <c r="H121" i="27"/>
  <c r="I121" i="27"/>
  <c r="J121" i="27"/>
  <c r="E104" i="27"/>
  <c r="F104" i="27"/>
  <c r="G104" i="27"/>
  <c r="H104" i="27"/>
  <c r="I104" i="27"/>
  <c r="J104" i="27"/>
  <c r="E674" i="27"/>
  <c r="F674" i="27"/>
  <c r="G674" i="27"/>
  <c r="H674" i="27"/>
  <c r="I674" i="27"/>
  <c r="J674" i="27"/>
  <c r="E428" i="27"/>
  <c r="F428" i="27"/>
  <c r="G428" i="27"/>
  <c r="H428" i="27"/>
  <c r="I428" i="27"/>
  <c r="J428" i="27"/>
  <c r="E241" i="27"/>
  <c r="F241" i="27"/>
  <c r="G241" i="27"/>
  <c r="H241" i="27"/>
  <c r="I241" i="27"/>
  <c r="J241" i="27"/>
  <c r="E777" i="27"/>
  <c r="F777" i="27"/>
  <c r="G777" i="27"/>
  <c r="H777" i="27"/>
  <c r="I777" i="27"/>
  <c r="J777" i="27"/>
  <c r="E619" i="27"/>
  <c r="F619" i="27"/>
  <c r="G619" i="27"/>
  <c r="H619" i="27"/>
  <c r="I619" i="27"/>
  <c r="J619" i="27"/>
  <c r="E197" i="27"/>
  <c r="F197" i="27"/>
  <c r="G197" i="27"/>
  <c r="H197" i="27"/>
  <c r="I197" i="27"/>
  <c r="J197" i="27"/>
  <c r="E657" i="27"/>
  <c r="F657" i="27"/>
  <c r="G657" i="27"/>
  <c r="H657" i="27"/>
  <c r="I657" i="27"/>
  <c r="J657" i="27"/>
  <c r="E162" i="27"/>
  <c r="F162" i="27"/>
  <c r="G162" i="27"/>
  <c r="H162" i="27"/>
  <c r="I162" i="27"/>
  <c r="J162" i="27"/>
  <c r="E724" i="27"/>
  <c r="F724" i="27"/>
  <c r="G724" i="27"/>
  <c r="H724" i="27"/>
  <c r="I724" i="27"/>
  <c r="J724" i="27"/>
  <c r="E589" i="27"/>
  <c r="F589" i="27"/>
  <c r="G589" i="27"/>
  <c r="H589" i="27"/>
  <c r="I589" i="27"/>
  <c r="J589" i="27"/>
  <c r="E640" i="27"/>
  <c r="F640" i="27"/>
  <c r="G640" i="27"/>
  <c r="H640" i="27"/>
  <c r="I640" i="27"/>
  <c r="J640" i="27"/>
  <c r="E614" i="27"/>
  <c r="F614" i="27"/>
  <c r="G614" i="27"/>
  <c r="H614" i="27"/>
  <c r="I614" i="27"/>
  <c r="J614" i="27"/>
  <c r="E27" i="27"/>
  <c r="F27" i="27"/>
  <c r="G27" i="27"/>
  <c r="H27" i="27"/>
  <c r="I27" i="27"/>
  <c r="J27" i="27"/>
  <c r="E323" i="27"/>
  <c r="F323" i="27"/>
  <c r="G323" i="27"/>
  <c r="H323" i="27"/>
  <c r="I323" i="27"/>
  <c r="J323" i="27"/>
  <c r="E872" i="27"/>
  <c r="F872" i="27"/>
  <c r="G872" i="27"/>
  <c r="H872" i="27"/>
  <c r="I872" i="27"/>
  <c r="J872" i="27"/>
  <c r="E679" i="27"/>
  <c r="F679" i="27"/>
  <c r="G679" i="27"/>
  <c r="H679" i="27"/>
  <c r="I679" i="27"/>
  <c r="J679" i="27"/>
  <c r="E746" i="27"/>
  <c r="F746" i="27"/>
  <c r="G746" i="27"/>
  <c r="H746" i="27"/>
  <c r="I746" i="27"/>
  <c r="J746" i="27"/>
  <c r="E516" i="27"/>
  <c r="F516" i="27"/>
  <c r="G516" i="27"/>
  <c r="H516" i="27"/>
  <c r="I516" i="27"/>
  <c r="J516" i="27"/>
  <c r="E313" i="27"/>
  <c r="F313" i="27"/>
  <c r="G313" i="27"/>
  <c r="H313" i="27"/>
  <c r="I313" i="27"/>
  <c r="J313" i="27"/>
  <c r="E555" i="27"/>
  <c r="F555" i="27"/>
  <c r="G555" i="27"/>
  <c r="H555" i="27"/>
  <c r="I555" i="27"/>
  <c r="J555" i="27"/>
  <c r="E498" i="27"/>
  <c r="F498" i="27"/>
  <c r="G498" i="27"/>
  <c r="H498" i="27"/>
  <c r="I498" i="27"/>
  <c r="J498" i="27"/>
  <c r="E112" i="27"/>
  <c r="F112" i="27"/>
  <c r="G112" i="27"/>
  <c r="H112" i="27"/>
  <c r="I112" i="27"/>
  <c r="J112" i="27"/>
  <c r="E122" i="27"/>
  <c r="F122" i="27"/>
  <c r="G122" i="27"/>
  <c r="H122" i="27"/>
  <c r="I122" i="27"/>
  <c r="J122" i="27"/>
  <c r="E289" i="27"/>
  <c r="F289" i="27"/>
  <c r="G289" i="27"/>
  <c r="H289" i="27"/>
  <c r="I289" i="27"/>
  <c r="J289" i="27"/>
  <c r="E673" i="27"/>
  <c r="F673" i="27"/>
  <c r="G673" i="27"/>
  <c r="H673" i="27"/>
  <c r="I673" i="27"/>
  <c r="J673" i="27"/>
  <c r="E119" i="27"/>
  <c r="F119" i="27"/>
  <c r="G119" i="27"/>
  <c r="H119" i="27"/>
  <c r="I119" i="27"/>
  <c r="J119" i="27"/>
  <c r="E167" i="27"/>
  <c r="F167" i="27"/>
  <c r="G167" i="27"/>
  <c r="H167" i="27"/>
  <c r="I167" i="27"/>
  <c r="J167" i="27"/>
  <c r="E17" i="27"/>
  <c r="F17" i="27"/>
  <c r="G17" i="27"/>
  <c r="H17" i="27"/>
  <c r="I17" i="27"/>
  <c r="J17" i="27"/>
  <c r="E153" i="27"/>
  <c r="F153" i="27"/>
  <c r="G153" i="27"/>
  <c r="H153" i="27"/>
  <c r="I153" i="27"/>
  <c r="J153" i="27"/>
  <c r="E266" i="27"/>
  <c r="F266" i="27"/>
  <c r="G266" i="27"/>
  <c r="H266" i="27"/>
  <c r="I266" i="27"/>
  <c r="J266" i="27"/>
  <c r="E486" i="27"/>
  <c r="F486" i="27"/>
  <c r="G486" i="27"/>
  <c r="H486" i="27"/>
  <c r="I486" i="27"/>
  <c r="J486" i="27"/>
  <c r="E810" i="27"/>
  <c r="F810" i="27"/>
  <c r="G810" i="27"/>
  <c r="H810" i="27"/>
  <c r="I810" i="27"/>
  <c r="J810" i="27"/>
  <c r="E827" i="27"/>
  <c r="F827" i="27"/>
  <c r="G827" i="27"/>
  <c r="H827" i="27"/>
  <c r="I827" i="27"/>
  <c r="J827" i="27"/>
  <c r="E769" i="27"/>
  <c r="F769" i="27"/>
  <c r="G769" i="27"/>
  <c r="H769" i="27"/>
  <c r="I769" i="27"/>
  <c r="J769" i="27"/>
  <c r="E172" i="27"/>
  <c r="F172" i="27"/>
  <c r="G172" i="27"/>
  <c r="H172" i="27"/>
  <c r="I172" i="27"/>
  <c r="J172" i="27"/>
  <c r="E766" i="27"/>
  <c r="F766" i="27"/>
  <c r="G766" i="27"/>
  <c r="H766" i="27"/>
  <c r="I766" i="27"/>
  <c r="J766" i="27"/>
  <c r="E39" i="27"/>
  <c r="F39" i="27"/>
  <c r="G39" i="27"/>
  <c r="H39" i="27"/>
  <c r="I39" i="27"/>
  <c r="J39" i="27"/>
  <c r="E718" i="27"/>
  <c r="F718" i="27"/>
  <c r="G718" i="27"/>
  <c r="H718" i="27"/>
  <c r="I718" i="27"/>
  <c r="J718" i="27"/>
  <c r="E177" i="27"/>
  <c r="F177" i="27"/>
  <c r="G177" i="27"/>
  <c r="H177" i="27"/>
  <c r="I177" i="27"/>
  <c r="J177" i="27"/>
  <c r="E327" i="27"/>
  <c r="F327" i="27"/>
  <c r="G327" i="27"/>
  <c r="H327" i="27"/>
  <c r="I327" i="27"/>
  <c r="J327" i="27"/>
  <c r="E305" i="27"/>
  <c r="F305" i="27"/>
  <c r="G305" i="27"/>
  <c r="H305" i="27"/>
  <c r="I305" i="27"/>
  <c r="J305" i="27"/>
  <c r="E54" i="27"/>
  <c r="F54" i="27"/>
  <c r="G54" i="27"/>
  <c r="H54" i="27"/>
  <c r="I54" i="27"/>
  <c r="J54" i="27"/>
  <c r="E70" i="27"/>
  <c r="F70" i="27"/>
  <c r="G70" i="27"/>
  <c r="H70" i="27"/>
  <c r="I70" i="27"/>
  <c r="J70" i="27"/>
  <c r="E7" i="27"/>
  <c r="F7" i="27"/>
  <c r="G7" i="27"/>
  <c r="H7" i="27"/>
  <c r="I7" i="27"/>
  <c r="J7" i="27"/>
  <c r="E51" i="27"/>
  <c r="F51" i="27"/>
  <c r="G51" i="27"/>
  <c r="H51" i="27"/>
  <c r="I51" i="27"/>
  <c r="J51" i="27"/>
  <c r="E367" i="27"/>
  <c r="F367" i="27"/>
  <c r="G367" i="27"/>
  <c r="H367" i="27"/>
  <c r="I367" i="27"/>
  <c r="J367" i="27"/>
  <c r="E73" i="27"/>
  <c r="F73" i="27"/>
  <c r="G73" i="27"/>
  <c r="H73" i="27"/>
  <c r="I73" i="27"/>
  <c r="J73" i="27"/>
  <c r="E232" i="27"/>
  <c r="F232" i="27"/>
  <c r="G232" i="27"/>
  <c r="H232" i="27"/>
  <c r="I232" i="27"/>
  <c r="J232" i="27"/>
  <c r="E712" i="27"/>
  <c r="F712" i="27"/>
  <c r="G712" i="27"/>
  <c r="H712" i="27"/>
  <c r="I712" i="27"/>
  <c r="J712" i="27"/>
  <c r="E105" i="27"/>
  <c r="F105" i="27"/>
  <c r="G105" i="27"/>
  <c r="H105" i="27"/>
  <c r="I105" i="27"/>
  <c r="J105" i="27"/>
  <c r="E239" i="27"/>
  <c r="F239" i="27"/>
  <c r="G239" i="27"/>
  <c r="H239" i="27"/>
  <c r="I239" i="27"/>
  <c r="J239" i="27"/>
  <c r="E752" i="27"/>
  <c r="F752" i="27"/>
  <c r="G752" i="27"/>
  <c r="H752" i="27"/>
  <c r="I752" i="27"/>
  <c r="J752" i="27"/>
  <c r="E703" i="27"/>
  <c r="F703" i="27"/>
  <c r="G703" i="27"/>
  <c r="H703" i="27"/>
  <c r="I703" i="27"/>
  <c r="J703" i="27"/>
  <c r="E595" i="27"/>
  <c r="F595" i="27"/>
  <c r="G595" i="27"/>
  <c r="H595" i="27"/>
  <c r="I595" i="27"/>
  <c r="J595" i="27"/>
  <c r="E16" i="27"/>
  <c r="F16" i="27"/>
  <c r="G16" i="27"/>
  <c r="H16" i="27"/>
  <c r="I16" i="27"/>
  <c r="J16" i="27"/>
  <c r="E63" i="27"/>
  <c r="F63" i="27"/>
  <c r="G63" i="27"/>
  <c r="H63" i="27"/>
  <c r="I63" i="27"/>
  <c r="J63" i="27"/>
  <c r="E610" i="27"/>
  <c r="F610" i="27"/>
  <c r="G610" i="27"/>
  <c r="H610" i="27"/>
  <c r="I610" i="27"/>
  <c r="J610" i="27"/>
  <c r="E564" i="27"/>
  <c r="F564" i="27"/>
  <c r="G564" i="27"/>
  <c r="H564" i="27"/>
  <c r="I564" i="27"/>
  <c r="J564" i="27"/>
  <c r="E807" i="27"/>
  <c r="F807" i="27"/>
  <c r="G807" i="27"/>
  <c r="H807" i="27"/>
  <c r="I807" i="27"/>
  <c r="J807" i="27"/>
  <c r="E321" i="27"/>
  <c r="F321" i="27"/>
  <c r="G321" i="27"/>
  <c r="H321" i="27"/>
  <c r="I321" i="27"/>
  <c r="J321" i="27"/>
  <c r="E634" i="27"/>
  <c r="F634" i="27"/>
  <c r="G634" i="27"/>
  <c r="H634" i="27"/>
  <c r="I634" i="27"/>
  <c r="J634" i="27"/>
  <c r="E360" i="27"/>
  <c r="F360" i="27"/>
  <c r="G360" i="27"/>
  <c r="H360" i="27"/>
  <c r="I360" i="27"/>
  <c r="J360" i="27"/>
  <c r="E138" i="27"/>
  <c r="F138" i="27"/>
  <c r="G138" i="27"/>
  <c r="H138" i="27"/>
  <c r="I138" i="27"/>
  <c r="J138" i="27"/>
  <c r="E672" i="27"/>
  <c r="F672" i="27"/>
  <c r="G672" i="27"/>
  <c r="H672" i="27"/>
  <c r="I672" i="27"/>
  <c r="J672" i="27"/>
  <c r="E802" i="27"/>
  <c r="F802" i="27"/>
  <c r="G802" i="27"/>
  <c r="H802" i="27"/>
  <c r="I802" i="27"/>
  <c r="J802" i="27"/>
  <c r="E221" i="27"/>
  <c r="F221" i="27"/>
  <c r="G221" i="27"/>
  <c r="H221" i="27"/>
  <c r="I221" i="27"/>
  <c r="J221" i="27"/>
  <c r="E270" i="27"/>
  <c r="F270" i="27"/>
  <c r="G270" i="27"/>
  <c r="H270" i="27"/>
  <c r="I270" i="27"/>
  <c r="J270" i="27"/>
  <c r="E198" i="27"/>
  <c r="F198" i="27"/>
  <c r="G198" i="27"/>
  <c r="H198" i="27"/>
  <c r="I198" i="27"/>
  <c r="J198" i="27"/>
  <c r="E369" i="27"/>
  <c r="F369" i="27"/>
  <c r="G369" i="27"/>
  <c r="H369" i="27"/>
  <c r="I369" i="27"/>
  <c r="J369" i="27"/>
  <c r="E804" i="27"/>
  <c r="F804" i="27"/>
  <c r="G804" i="27"/>
  <c r="H804" i="27"/>
  <c r="I804" i="27"/>
  <c r="J804" i="27"/>
  <c r="E815" i="27"/>
  <c r="F815" i="27"/>
  <c r="G815" i="27"/>
  <c r="H815" i="27"/>
  <c r="I815" i="27"/>
  <c r="J815" i="27"/>
  <c r="E594" i="27"/>
  <c r="F594" i="27"/>
  <c r="G594" i="27"/>
  <c r="H594" i="27"/>
  <c r="I594" i="27"/>
  <c r="J594" i="27"/>
  <c r="E296" i="27"/>
  <c r="F296" i="27"/>
  <c r="G296" i="27"/>
  <c r="H296" i="27"/>
  <c r="I296" i="27"/>
  <c r="J296" i="27"/>
  <c r="E377" i="27"/>
  <c r="F377" i="27"/>
  <c r="G377" i="27"/>
  <c r="H377" i="27"/>
  <c r="I377" i="27"/>
  <c r="J377" i="27"/>
  <c r="E180" i="27"/>
  <c r="F180" i="27"/>
  <c r="G180" i="27"/>
  <c r="H180" i="27"/>
  <c r="I180" i="27"/>
  <c r="J180" i="27"/>
  <c r="E661" i="27"/>
  <c r="F661" i="27"/>
  <c r="G661" i="27"/>
  <c r="H661" i="27"/>
  <c r="I661" i="27"/>
  <c r="J661" i="27"/>
  <c r="E786" i="27"/>
  <c r="F786" i="27"/>
  <c r="G786" i="27"/>
  <c r="H786" i="27"/>
  <c r="I786" i="27"/>
  <c r="J786" i="27"/>
  <c r="E791" i="27"/>
  <c r="F791" i="27"/>
  <c r="G791" i="27"/>
  <c r="H791" i="27"/>
  <c r="I791" i="27"/>
  <c r="J791" i="27"/>
  <c r="E805" i="27"/>
  <c r="F805" i="27"/>
  <c r="G805" i="27"/>
  <c r="H805" i="27"/>
  <c r="I805" i="27"/>
  <c r="J805" i="27"/>
  <c r="E784" i="27"/>
  <c r="F784" i="27"/>
  <c r="G784" i="27"/>
  <c r="H784" i="27"/>
  <c r="I784" i="27"/>
  <c r="J784" i="27"/>
  <c r="E756" i="27"/>
  <c r="F756" i="27"/>
  <c r="G756" i="27"/>
  <c r="H756" i="27"/>
  <c r="I756" i="27"/>
  <c r="J756" i="27"/>
  <c r="E140" i="27"/>
  <c r="F140" i="27"/>
  <c r="G140" i="27"/>
  <c r="H140" i="27"/>
  <c r="I140" i="27"/>
  <c r="J140" i="27"/>
  <c r="E448" i="27"/>
  <c r="F448" i="27"/>
  <c r="G448" i="27"/>
  <c r="H448" i="27"/>
  <c r="I448" i="27"/>
  <c r="J448" i="27"/>
  <c r="E687" i="27"/>
  <c r="F687" i="27"/>
  <c r="G687" i="27"/>
  <c r="H687" i="27"/>
  <c r="I687" i="27"/>
  <c r="J687" i="27"/>
  <c r="E692" i="27"/>
  <c r="F692" i="27"/>
  <c r="G692" i="27"/>
  <c r="H692" i="27"/>
  <c r="I692" i="27"/>
  <c r="J692" i="27"/>
  <c r="E556" i="27"/>
  <c r="F556" i="27"/>
  <c r="G556" i="27"/>
  <c r="H556" i="27"/>
  <c r="I556" i="27"/>
  <c r="J556" i="27"/>
  <c r="E215" i="27"/>
  <c r="F215" i="27"/>
  <c r="G215" i="27"/>
  <c r="H215" i="27"/>
  <c r="I215" i="27"/>
  <c r="J215" i="27"/>
  <c r="E206" i="27"/>
  <c r="F206" i="27"/>
  <c r="G206" i="27"/>
  <c r="H206" i="27"/>
  <c r="I206" i="27"/>
  <c r="J206" i="27"/>
  <c r="E374" i="27"/>
  <c r="F374" i="27"/>
  <c r="G374" i="27"/>
  <c r="H374" i="27"/>
  <c r="I374" i="27"/>
  <c r="J374" i="27"/>
  <c r="E869" i="27"/>
  <c r="F869" i="27"/>
  <c r="G869" i="27"/>
  <c r="H869" i="27"/>
  <c r="I869" i="27"/>
  <c r="J869" i="27"/>
  <c r="E753" i="27"/>
  <c r="F753" i="27"/>
  <c r="G753" i="27"/>
  <c r="H753" i="27"/>
  <c r="I753" i="27"/>
  <c r="J753" i="27"/>
  <c r="E279" i="27"/>
  <c r="F279" i="27"/>
  <c r="G279" i="27"/>
  <c r="H279" i="27"/>
  <c r="I279" i="27"/>
  <c r="J279" i="27"/>
  <c r="E795" i="27"/>
  <c r="F795" i="27"/>
  <c r="G795" i="27"/>
  <c r="H795" i="27"/>
  <c r="I795" i="27"/>
  <c r="J795" i="27"/>
  <c r="E371" i="27"/>
  <c r="F371" i="27"/>
  <c r="G371" i="27"/>
  <c r="H371" i="27"/>
  <c r="I371" i="27"/>
  <c r="J371" i="27"/>
  <c r="E591" i="27"/>
  <c r="F591" i="27"/>
  <c r="G591" i="27"/>
  <c r="H591" i="27"/>
  <c r="I591" i="27"/>
  <c r="J591" i="27"/>
  <c r="E25" i="27"/>
  <c r="F25" i="27"/>
  <c r="G25" i="27"/>
  <c r="H25" i="27"/>
  <c r="I25" i="27"/>
  <c r="J25" i="27"/>
  <c r="E40" i="27"/>
  <c r="F40" i="27"/>
  <c r="G40" i="27"/>
  <c r="H40" i="27"/>
  <c r="I40" i="27"/>
  <c r="J40" i="27"/>
  <c r="E856" i="27"/>
  <c r="F856" i="27"/>
  <c r="G856" i="27"/>
  <c r="H856" i="27"/>
  <c r="I856" i="27"/>
  <c r="J856" i="27"/>
  <c r="E47" i="27"/>
  <c r="F47" i="27"/>
  <c r="G47" i="27"/>
  <c r="H47" i="27"/>
  <c r="I47" i="27"/>
  <c r="J47" i="27"/>
  <c r="E43" i="27"/>
  <c r="F43" i="27"/>
  <c r="G43" i="27"/>
  <c r="H43" i="27"/>
  <c r="I43" i="27"/>
  <c r="J43" i="27"/>
  <c r="E689" i="27"/>
  <c r="F689" i="27"/>
  <c r="G689" i="27"/>
  <c r="H689" i="27"/>
  <c r="I689" i="27"/>
  <c r="J689" i="27"/>
  <c r="E113" i="27"/>
  <c r="F113" i="27"/>
  <c r="G113" i="27"/>
  <c r="H113" i="27"/>
  <c r="I113" i="27"/>
  <c r="J113" i="27"/>
  <c r="E272" i="27"/>
  <c r="F272" i="27"/>
  <c r="G272" i="27"/>
  <c r="H272" i="27"/>
  <c r="I272" i="27"/>
  <c r="J272" i="27"/>
  <c r="E34" i="27"/>
  <c r="F34" i="27"/>
  <c r="G34" i="27"/>
  <c r="H34" i="27"/>
  <c r="I34" i="27"/>
  <c r="J34" i="27"/>
  <c r="E822" i="27"/>
  <c r="F822" i="27"/>
  <c r="G822" i="27"/>
  <c r="H822" i="27"/>
  <c r="I822" i="27"/>
  <c r="J822" i="27"/>
  <c r="E74" i="27"/>
  <c r="F74" i="27"/>
  <c r="G74" i="27"/>
  <c r="H74" i="27"/>
  <c r="I74" i="27"/>
  <c r="J74" i="27"/>
  <c r="E701" i="27"/>
  <c r="F701" i="27"/>
  <c r="G701" i="27"/>
  <c r="H701" i="27"/>
  <c r="I701" i="27"/>
  <c r="J701" i="27"/>
  <c r="E84" i="27"/>
  <c r="F84" i="27"/>
  <c r="G84" i="27"/>
  <c r="H84" i="27"/>
  <c r="I84" i="27"/>
  <c r="J84" i="27"/>
  <c r="E263" i="27"/>
  <c r="F263" i="27"/>
  <c r="G263" i="27"/>
  <c r="H263" i="27"/>
  <c r="I263" i="27"/>
  <c r="J263" i="27"/>
  <c r="E259" i="27"/>
  <c r="F259" i="27"/>
  <c r="G259" i="27"/>
  <c r="H259" i="27"/>
  <c r="I259" i="27"/>
  <c r="J259" i="27"/>
  <c r="E697" i="27"/>
  <c r="F697" i="27"/>
  <c r="G697" i="27"/>
  <c r="H697" i="27"/>
  <c r="I697" i="27"/>
  <c r="J697" i="27"/>
  <c r="E603" i="27"/>
  <c r="F603" i="27"/>
  <c r="G603" i="27"/>
  <c r="H603" i="27"/>
  <c r="I603" i="27"/>
  <c r="J603" i="27"/>
  <c r="E840" i="27"/>
  <c r="F840" i="27"/>
  <c r="G840" i="27"/>
  <c r="H840" i="27"/>
  <c r="I840" i="27"/>
  <c r="J840" i="27"/>
  <c r="E561" i="27"/>
  <c r="F561" i="27"/>
  <c r="G561" i="27"/>
  <c r="H561" i="27"/>
  <c r="I561" i="27"/>
  <c r="J561" i="27"/>
  <c r="E577" i="27"/>
  <c r="F577" i="27"/>
  <c r="G577" i="27"/>
  <c r="H577" i="27"/>
  <c r="I577" i="27"/>
  <c r="J577" i="27"/>
  <c r="E636" i="27"/>
  <c r="F636" i="27"/>
  <c r="G636" i="27"/>
  <c r="H636" i="27"/>
  <c r="I636" i="27"/>
  <c r="J636" i="27"/>
  <c r="E593" i="27"/>
  <c r="F593" i="27"/>
  <c r="G593" i="27"/>
  <c r="H593" i="27"/>
  <c r="I593" i="27"/>
  <c r="J593" i="27"/>
  <c r="E627" i="27"/>
  <c r="F627" i="27"/>
  <c r="G627" i="27"/>
  <c r="H627" i="27"/>
  <c r="I627" i="27"/>
  <c r="J627" i="27"/>
  <c r="E554" i="27"/>
  <c r="F554" i="27"/>
  <c r="G554" i="27"/>
  <c r="H554" i="27"/>
  <c r="I554" i="27"/>
  <c r="J554" i="27"/>
  <c r="E552" i="27"/>
  <c r="F552" i="27"/>
  <c r="G552" i="27"/>
  <c r="H552" i="27"/>
  <c r="I552" i="27"/>
  <c r="J552" i="27"/>
  <c r="E551" i="27"/>
  <c r="F551" i="27"/>
  <c r="G551" i="27"/>
  <c r="H551" i="27"/>
  <c r="I551" i="27"/>
  <c r="J551" i="27"/>
  <c r="E550" i="27"/>
  <c r="F550" i="27"/>
  <c r="G550" i="27"/>
  <c r="H550" i="27"/>
  <c r="I550" i="27"/>
  <c r="J550" i="27"/>
  <c r="E528" i="27"/>
  <c r="F528" i="27"/>
  <c r="G528" i="27"/>
  <c r="H528" i="27"/>
  <c r="I528" i="27"/>
  <c r="J528" i="27"/>
  <c r="E524" i="27"/>
  <c r="F524" i="27"/>
  <c r="G524" i="27"/>
  <c r="H524" i="27"/>
  <c r="I524" i="27"/>
  <c r="J524" i="27"/>
  <c r="J454" i="27"/>
  <c r="I454" i="27"/>
  <c r="H454" i="27"/>
  <c r="G454" i="27"/>
  <c r="F454" i="27"/>
  <c r="E454" i="27"/>
  <c r="E6" i="26"/>
  <c r="F6" i="26"/>
  <c r="G6" i="26"/>
  <c r="H6" i="26"/>
  <c r="I6" i="26"/>
  <c r="J6" i="26"/>
  <c r="E7" i="26"/>
  <c r="F7" i="26"/>
  <c r="G7" i="26"/>
  <c r="H7" i="26"/>
  <c r="I7" i="26"/>
  <c r="J7" i="26"/>
  <c r="E8" i="26"/>
  <c r="F8" i="26"/>
  <c r="G8" i="26"/>
  <c r="H8" i="26"/>
  <c r="I8" i="26"/>
  <c r="J8" i="26"/>
  <c r="E9" i="26"/>
  <c r="F9" i="26"/>
  <c r="G9" i="26"/>
  <c r="H9" i="26"/>
  <c r="I9" i="26"/>
  <c r="J9" i="26"/>
  <c r="E10" i="26"/>
  <c r="F10" i="26"/>
  <c r="G10" i="26"/>
  <c r="H10" i="26"/>
  <c r="I10" i="26"/>
  <c r="J10" i="26"/>
  <c r="E11" i="26"/>
  <c r="F11" i="26"/>
  <c r="G11" i="26"/>
  <c r="H11" i="26"/>
  <c r="I11" i="26"/>
  <c r="J11" i="26"/>
  <c r="E12" i="26"/>
  <c r="F12" i="26"/>
  <c r="G12" i="26"/>
  <c r="H12" i="26"/>
  <c r="I12" i="26"/>
  <c r="J12" i="26"/>
  <c r="E13" i="26"/>
  <c r="F13" i="26"/>
  <c r="G13" i="26"/>
  <c r="H13" i="26"/>
  <c r="I13" i="26"/>
  <c r="J13" i="26"/>
  <c r="E4" i="26"/>
  <c r="F4" i="26"/>
  <c r="G4" i="26"/>
  <c r="H4" i="26"/>
  <c r="I4" i="26"/>
  <c r="J4" i="26"/>
  <c r="E3" i="26"/>
  <c r="F3" i="26"/>
  <c r="G3" i="26"/>
  <c r="H3" i="26"/>
  <c r="I3" i="26"/>
  <c r="J3" i="26"/>
  <c r="E14" i="26"/>
  <c r="F14" i="26"/>
  <c r="G14" i="26"/>
  <c r="H14" i="26"/>
  <c r="I14" i="26"/>
  <c r="J14" i="26"/>
  <c r="E15" i="26"/>
  <c r="F15" i="26"/>
  <c r="G15" i="26"/>
  <c r="H15" i="26"/>
  <c r="I15" i="26"/>
  <c r="J15" i="26"/>
  <c r="J5" i="26"/>
  <c r="I5" i="26"/>
  <c r="H5" i="26"/>
  <c r="G5" i="26"/>
  <c r="F5" i="26"/>
  <c r="E5" i="26"/>
  <c r="E5" i="24"/>
  <c r="F5" i="24"/>
  <c r="G5" i="24"/>
  <c r="H5" i="24"/>
  <c r="I5" i="24"/>
  <c r="J5" i="24"/>
  <c r="E6" i="24"/>
  <c r="F6" i="24"/>
  <c r="G6" i="24"/>
  <c r="H6" i="24"/>
  <c r="I6" i="24"/>
  <c r="J6" i="24"/>
  <c r="E7" i="24"/>
  <c r="F7" i="24"/>
  <c r="G7" i="24"/>
  <c r="H7" i="24"/>
  <c r="I7" i="24"/>
  <c r="J7" i="24"/>
  <c r="E8" i="24"/>
  <c r="F8" i="24"/>
  <c r="G8" i="24"/>
  <c r="H8" i="24"/>
  <c r="I8" i="24"/>
  <c r="J8" i="24"/>
  <c r="E9" i="24"/>
  <c r="F9" i="24"/>
  <c r="G9" i="24"/>
  <c r="H9" i="24"/>
  <c r="I9" i="24"/>
  <c r="J9" i="24"/>
  <c r="E3" i="24"/>
  <c r="F3" i="24"/>
  <c r="G3" i="24"/>
  <c r="H3" i="24"/>
  <c r="I3" i="24"/>
  <c r="J3" i="24"/>
  <c r="E10" i="24"/>
  <c r="F10" i="24"/>
  <c r="G10" i="24"/>
  <c r="H10" i="24"/>
  <c r="I10" i="24"/>
  <c r="J10" i="24"/>
  <c r="E11" i="24"/>
  <c r="F11" i="24"/>
  <c r="G11" i="24"/>
  <c r="H11" i="24"/>
  <c r="I11" i="24"/>
  <c r="J11" i="24"/>
  <c r="E12" i="24"/>
  <c r="F12" i="24"/>
  <c r="G12" i="24"/>
  <c r="H12" i="24"/>
  <c r="I12" i="24"/>
  <c r="J12" i="24"/>
  <c r="E13" i="24"/>
  <c r="F13" i="24"/>
  <c r="G13" i="24"/>
  <c r="H13" i="24"/>
  <c r="I13" i="24"/>
  <c r="J13" i="24"/>
  <c r="E14" i="24"/>
  <c r="F14" i="24"/>
  <c r="G14" i="24"/>
  <c r="H14" i="24"/>
  <c r="I14" i="24"/>
  <c r="J14" i="24"/>
  <c r="E15" i="24"/>
  <c r="F15" i="24"/>
  <c r="G15" i="24"/>
  <c r="H15" i="24"/>
  <c r="I15" i="24"/>
  <c r="J15" i="24"/>
  <c r="E16" i="24"/>
  <c r="F16" i="24"/>
  <c r="G16" i="24"/>
  <c r="H16" i="24"/>
  <c r="I16" i="24"/>
  <c r="J16" i="24"/>
  <c r="E17" i="24"/>
  <c r="F17" i="24"/>
  <c r="G17" i="24"/>
  <c r="H17" i="24"/>
  <c r="I17" i="24"/>
  <c r="J17" i="24"/>
  <c r="E18" i="24"/>
  <c r="F18" i="24"/>
  <c r="G18" i="24"/>
  <c r="H18" i="24"/>
  <c r="I18" i="24"/>
  <c r="J18" i="24"/>
  <c r="E19" i="24"/>
  <c r="F19" i="24"/>
  <c r="G19" i="24"/>
  <c r="H19" i="24"/>
  <c r="I19" i="24"/>
  <c r="J19" i="24"/>
  <c r="E20" i="24"/>
  <c r="F20" i="24"/>
  <c r="G20" i="24"/>
  <c r="H20" i="24"/>
  <c r="I20" i="24"/>
  <c r="J20" i="24"/>
  <c r="E21" i="24"/>
  <c r="F21" i="24"/>
  <c r="G21" i="24"/>
  <c r="H21" i="24"/>
  <c r="I21" i="24"/>
  <c r="J21" i="24"/>
  <c r="E22" i="24"/>
  <c r="F22" i="24"/>
  <c r="G22" i="24"/>
  <c r="H22" i="24"/>
  <c r="I22" i="24"/>
  <c r="J22" i="24"/>
  <c r="E23" i="24"/>
  <c r="F23" i="24"/>
  <c r="G23" i="24"/>
  <c r="H23" i="24"/>
  <c r="I23" i="24"/>
  <c r="J23" i="24"/>
  <c r="E24" i="24"/>
  <c r="F24" i="24"/>
  <c r="G24" i="24"/>
  <c r="H24" i="24"/>
  <c r="I24" i="24"/>
  <c r="J24" i="24"/>
  <c r="E25" i="24"/>
  <c r="F25" i="24"/>
  <c r="G25" i="24"/>
  <c r="H25" i="24"/>
  <c r="I25" i="24"/>
  <c r="J25" i="24"/>
  <c r="E26" i="24"/>
  <c r="F26" i="24"/>
  <c r="G26" i="24"/>
  <c r="H26" i="24"/>
  <c r="I26" i="24"/>
  <c r="J26" i="24"/>
  <c r="E27" i="24"/>
  <c r="F27" i="24"/>
  <c r="G27" i="24"/>
  <c r="H27" i="24"/>
  <c r="I27" i="24"/>
  <c r="J27" i="24"/>
  <c r="E28" i="24"/>
  <c r="F28" i="24"/>
  <c r="G28" i="24"/>
  <c r="H28" i="24"/>
  <c r="I28" i="24"/>
  <c r="J28" i="24"/>
  <c r="E29" i="24"/>
  <c r="F29" i="24"/>
  <c r="G29" i="24"/>
  <c r="H29" i="24"/>
  <c r="I29" i="24"/>
  <c r="J29" i="24"/>
  <c r="E30" i="24"/>
  <c r="F30" i="24"/>
  <c r="G30" i="24"/>
  <c r="H30" i="24"/>
  <c r="I30" i="24"/>
  <c r="J30" i="24"/>
  <c r="E31" i="24"/>
  <c r="F31" i="24"/>
  <c r="G31" i="24"/>
  <c r="H31" i="24"/>
  <c r="I31" i="24"/>
  <c r="J31" i="24"/>
  <c r="E32" i="24"/>
  <c r="F32" i="24"/>
  <c r="G32" i="24"/>
  <c r="H32" i="24"/>
  <c r="I32" i="24"/>
  <c r="J32" i="24"/>
  <c r="E33" i="24"/>
  <c r="F33" i="24"/>
  <c r="G33" i="24"/>
  <c r="H33" i="24"/>
  <c r="I33" i="24"/>
  <c r="J33" i="24"/>
  <c r="E34" i="24"/>
  <c r="F34" i="24"/>
  <c r="G34" i="24"/>
  <c r="H34" i="24"/>
  <c r="I34" i="24"/>
  <c r="J34" i="24"/>
  <c r="E35" i="24"/>
  <c r="F35" i="24"/>
  <c r="G35" i="24"/>
  <c r="H35" i="24"/>
  <c r="I35" i="24"/>
  <c r="J35" i="24"/>
  <c r="J4" i="24"/>
  <c r="I4" i="24"/>
  <c r="H4" i="24"/>
  <c r="G4" i="24"/>
  <c r="F4" i="24"/>
  <c r="E4" i="24"/>
  <c r="E6" i="25"/>
  <c r="F6" i="25"/>
  <c r="G6" i="25"/>
  <c r="H6" i="25"/>
  <c r="I6" i="25"/>
  <c r="J6" i="25"/>
  <c r="E7" i="25"/>
  <c r="F7" i="25"/>
  <c r="G7" i="25"/>
  <c r="H7" i="25"/>
  <c r="I7" i="25"/>
  <c r="J7" i="25"/>
  <c r="E8" i="25"/>
  <c r="F8" i="25"/>
  <c r="G8" i="25"/>
  <c r="H8" i="25"/>
  <c r="I8" i="25"/>
  <c r="J8" i="25"/>
  <c r="E9" i="25"/>
  <c r="F9" i="25"/>
  <c r="G9" i="25"/>
  <c r="H9" i="25"/>
  <c r="I9" i="25"/>
  <c r="J9" i="25"/>
  <c r="E10" i="25"/>
  <c r="F10" i="25"/>
  <c r="G10" i="25"/>
  <c r="H10" i="25"/>
  <c r="I10" i="25"/>
  <c r="J10" i="25"/>
  <c r="E11" i="25"/>
  <c r="F11" i="25"/>
  <c r="G11" i="25"/>
  <c r="H11" i="25"/>
  <c r="I11" i="25"/>
  <c r="J11" i="25"/>
  <c r="E12" i="25"/>
  <c r="F12" i="25"/>
  <c r="G12" i="25"/>
  <c r="H12" i="25"/>
  <c r="I12" i="25"/>
  <c r="J12" i="25"/>
  <c r="E13" i="25"/>
  <c r="F13" i="25"/>
  <c r="G13" i="25"/>
  <c r="H13" i="25"/>
  <c r="I13" i="25"/>
  <c r="J13" i="25"/>
  <c r="E14" i="25"/>
  <c r="F14" i="25"/>
  <c r="G14" i="25"/>
  <c r="H14" i="25"/>
  <c r="I14" i="25"/>
  <c r="J14" i="25"/>
  <c r="E15" i="25"/>
  <c r="F15" i="25"/>
  <c r="G15" i="25"/>
  <c r="H15" i="25"/>
  <c r="I15" i="25"/>
  <c r="J15" i="25"/>
  <c r="E16" i="25"/>
  <c r="F16" i="25"/>
  <c r="G16" i="25"/>
  <c r="H16" i="25"/>
  <c r="I16" i="25"/>
  <c r="J16" i="25"/>
  <c r="E17" i="25"/>
  <c r="F17" i="25"/>
  <c r="G17" i="25"/>
  <c r="H17" i="25"/>
  <c r="I17" i="25"/>
  <c r="J17" i="25"/>
  <c r="E18" i="25"/>
  <c r="F18" i="25"/>
  <c r="G18" i="25"/>
  <c r="H18" i="25"/>
  <c r="I18" i="25"/>
  <c r="J18" i="25"/>
  <c r="E19" i="25"/>
  <c r="F19" i="25"/>
  <c r="G19" i="25"/>
  <c r="H19" i="25"/>
  <c r="I19" i="25"/>
  <c r="J19" i="25"/>
  <c r="E20" i="25"/>
  <c r="F20" i="25"/>
  <c r="G20" i="25"/>
  <c r="H20" i="25"/>
  <c r="I20" i="25"/>
  <c r="J20" i="25"/>
  <c r="E21" i="25"/>
  <c r="F21" i="25"/>
  <c r="G21" i="25"/>
  <c r="H21" i="25"/>
  <c r="I21" i="25"/>
  <c r="J21" i="25"/>
  <c r="E22" i="25"/>
  <c r="F22" i="25"/>
  <c r="G22" i="25"/>
  <c r="H22" i="25"/>
  <c r="I22" i="25"/>
  <c r="J22" i="25"/>
  <c r="E23" i="25"/>
  <c r="F23" i="25"/>
  <c r="G23" i="25"/>
  <c r="H23" i="25"/>
  <c r="I23" i="25"/>
  <c r="J23" i="25"/>
  <c r="E24" i="25"/>
  <c r="F24" i="25"/>
  <c r="G24" i="25"/>
  <c r="H24" i="25"/>
  <c r="I24" i="25"/>
  <c r="J24" i="25"/>
  <c r="E25" i="25"/>
  <c r="F25" i="25"/>
  <c r="G25" i="25"/>
  <c r="H25" i="25"/>
  <c r="I25" i="25"/>
  <c r="J25" i="25"/>
  <c r="E26" i="25"/>
  <c r="F26" i="25"/>
  <c r="G26" i="25"/>
  <c r="H26" i="25"/>
  <c r="I26" i="25"/>
  <c r="J26" i="25"/>
  <c r="E27" i="25"/>
  <c r="F27" i="25"/>
  <c r="G27" i="25"/>
  <c r="H27" i="25"/>
  <c r="I27" i="25"/>
  <c r="J27" i="25"/>
  <c r="E28" i="25"/>
  <c r="F28" i="25"/>
  <c r="G28" i="25"/>
  <c r="H28" i="25"/>
  <c r="I28" i="25"/>
  <c r="J28" i="25"/>
  <c r="E4" i="25"/>
  <c r="F4" i="25"/>
  <c r="G4" i="25"/>
  <c r="H4" i="25"/>
  <c r="I4" i="25"/>
  <c r="J4" i="25"/>
  <c r="E29" i="25"/>
  <c r="F29" i="25"/>
  <c r="G29" i="25"/>
  <c r="H29" i="25"/>
  <c r="I29" i="25"/>
  <c r="J29" i="25"/>
  <c r="E30" i="25"/>
  <c r="F30" i="25"/>
  <c r="G30" i="25"/>
  <c r="H30" i="25"/>
  <c r="I30" i="25"/>
  <c r="J30" i="25"/>
  <c r="E31" i="25"/>
  <c r="F31" i="25"/>
  <c r="G31" i="25"/>
  <c r="H31" i="25"/>
  <c r="I31" i="25"/>
  <c r="J31" i="25"/>
  <c r="E32" i="25"/>
  <c r="F32" i="25"/>
  <c r="G32" i="25"/>
  <c r="H32" i="25"/>
  <c r="I32" i="25"/>
  <c r="J32" i="25"/>
  <c r="E33" i="25"/>
  <c r="F33" i="25"/>
  <c r="G33" i="25"/>
  <c r="H33" i="25"/>
  <c r="I33" i="25"/>
  <c r="J33" i="25"/>
  <c r="E34" i="25"/>
  <c r="F34" i="25"/>
  <c r="G34" i="25"/>
  <c r="H34" i="25"/>
  <c r="I34" i="25"/>
  <c r="J34" i="25"/>
  <c r="E35" i="25"/>
  <c r="F35" i="25"/>
  <c r="G35" i="25"/>
  <c r="H35" i="25"/>
  <c r="I35" i="25"/>
  <c r="J35" i="25"/>
  <c r="E36" i="25"/>
  <c r="F36" i="25"/>
  <c r="G36" i="25"/>
  <c r="H36" i="25"/>
  <c r="I36" i="25"/>
  <c r="J36" i="25"/>
  <c r="E37" i="25"/>
  <c r="F37" i="25"/>
  <c r="G37" i="25"/>
  <c r="H37" i="25"/>
  <c r="I37" i="25"/>
  <c r="J37" i="25"/>
  <c r="E38" i="25"/>
  <c r="F38" i="25"/>
  <c r="G38" i="25"/>
  <c r="H38" i="25"/>
  <c r="I38" i="25"/>
  <c r="J38" i="25"/>
  <c r="E39" i="25"/>
  <c r="F39" i="25"/>
  <c r="G39" i="25"/>
  <c r="H39" i="25"/>
  <c r="I39" i="25"/>
  <c r="J39" i="25"/>
  <c r="E40" i="25"/>
  <c r="F40" i="25"/>
  <c r="G40" i="25"/>
  <c r="H40" i="25"/>
  <c r="I40" i="25"/>
  <c r="J40" i="25"/>
  <c r="E41" i="25"/>
  <c r="F41" i="25"/>
  <c r="G41" i="25"/>
  <c r="H41" i="25"/>
  <c r="I41" i="25"/>
  <c r="J41" i="25"/>
  <c r="E5" i="25"/>
  <c r="F5" i="25"/>
  <c r="G5" i="25"/>
  <c r="H5" i="25"/>
  <c r="I5" i="25"/>
  <c r="J5" i="25"/>
  <c r="E42" i="25"/>
  <c r="F42" i="25"/>
  <c r="G42" i="25"/>
  <c r="H42" i="25"/>
  <c r="I42" i="25"/>
  <c r="J42" i="25"/>
  <c r="E43" i="25"/>
  <c r="F43" i="25"/>
  <c r="G43" i="25"/>
  <c r="H43" i="25"/>
  <c r="I43" i="25"/>
  <c r="J43" i="25"/>
  <c r="E44" i="25"/>
  <c r="F44" i="25"/>
  <c r="G44" i="25"/>
  <c r="H44" i="25"/>
  <c r="I44" i="25"/>
  <c r="J44" i="25"/>
  <c r="E45" i="25"/>
  <c r="F45" i="25"/>
  <c r="G45" i="25"/>
  <c r="H45" i="25"/>
  <c r="I45" i="25"/>
  <c r="J45" i="25"/>
  <c r="E46" i="25"/>
  <c r="F46" i="25"/>
  <c r="G46" i="25"/>
  <c r="H46" i="25"/>
  <c r="I46" i="25"/>
  <c r="J46" i="25"/>
  <c r="E47" i="25"/>
  <c r="F47" i="25"/>
  <c r="G47" i="25"/>
  <c r="H47" i="25"/>
  <c r="I47" i="25"/>
  <c r="J47" i="25"/>
  <c r="E48" i="25"/>
  <c r="F48" i="25"/>
  <c r="G48" i="25"/>
  <c r="H48" i="25"/>
  <c r="I48" i="25"/>
  <c r="J48" i="25"/>
  <c r="E49" i="25"/>
  <c r="F49" i="25"/>
  <c r="G49" i="25"/>
  <c r="H49" i="25"/>
  <c r="I49" i="25"/>
  <c r="J49" i="25"/>
  <c r="E50" i="25"/>
  <c r="F50" i="25"/>
  <c r="G50" i="25"/>
  <c r="H50" i="25"/>
  <c r="I50" i="25"/>
  <c r="J50" i="25"/>
  <c r="E51" i="25"/>
  <c r="F51" i="25"/>
  <c r="G51" i="25"/>
  <c r="H51" i="25"/>
  <c r="I51" i="25"/>
  <c r="J51" i="25"/>
  <c r="E52" i="25"/>
  <c r="F52" i="25"/>
  <c r="G52" i="25"/>
  <c r="H52" i="25"/>
  <c r="I52" i="25"/>
  <c r="J52" i="25"/>
  <c r="E53" i="25"/>
  <c r="F53" i="25"/>
  <c r="G53" i="25"/>
  <c r="H53" i="25"/>
  <c r="I53" i="25"/>
  <c r="J53" i="25"/>
  <c r="E54" i="25"/>
  <c r="F54" i="25"/>
  <c r="G54" i="25"/>
  <c r="H54" i="25"/>
  <c r="I54" i="25"/>
  <c r="J54" i="25"/>
  <c r="E55" i="25"/>
  <c r="F55" i="25"/>
  <c r="G55" i="25"/>
  <c r="H55" i="25"/>
  <c r="I55" i="25"/>
  <c r="J55" i="25"/>
  <c r="E56" i="25"/>
  <c r="F56" i="25"/>
  <c r="G56" i="25"/>
  <c r="H56" i="25"/>
  <c r="I56" i="25"/>
  <c r="J56" i="25"/>
  <c r="E57" i="25"/>
  <c r="F57" i="25"/>
  <c r="G57" i="25"/>
  <c r="H57" i="25"/>
  <c r="I57" i="25"/>
  <c r="J57" i="25"/>
  <c r="E58" i="25"/>
  <c r="F58" i="25"/>
  <c r="G58" i="25"/>
  <c r="H58" i="25"/>
  <c r="I58" i="25"/>
  <c r="J58" i="25"/>
  <c r="E59" i="25"/>
  <c r="F59" i="25"/>
  <c r="G59" i="25"/>
  <c r="H59" i="25"/>
  <c r="I59" i="25"/>
  <c r="J59" i="25"/>
  <c r="E60" i="25"/>
  <c r="F60" i="25"/>
  <c r="G60" i="25"/>
  <c r="H60" i="25"/>
  <c r="I60" i="25"/>
  <c r="J60" i="25"/>
  <c r="E61" i="25"/>
  <c r="F61" i="25"/>
  <c r="G61" i="25"/>
  <c r="H61" i="25"/>
  <c r="I61" i="25"/>
  <c r="J61" i="25"/>
  <c r="E62" i="25"/>
  <c r="F62" i="25"/>
  <c r="G62" i="25"/>
  <c r="H62" i="25"/>
  <c r="I62" i="25"/>
  <c r="J62" i="25"/>
  <c r="J3" i="25"/>
  <c r="I3" i="25"/>
  <c r="H3" i="25"/>
  <c r="G3" i="25"/>
  <c r="F3" i="25"/>
  <c r="E3" i="25"/>
  <c r="E60" i="23"/>
  <c r="F60" i="23"/>
  <c r="G60" i="23"/>
  <c r="H60" i="23"/>
  <c r="I60" i="23"/>
  <c r="J60" i="23"/>
  <c r="E61" i="23"/>
  <c r="F61" i="23"/>
  <c r="G61" i="23"/>
  <c r="H61" i="23"/>
  <c r="I61" i="23"/>
  <c r="J61" i="23"/>
  <c r="E62" i="23"/>
  <c r="F62" i="23"/>
  <c r="G62" i="23"/>
  <c r="H62" i="23"/>
  <c r="I62" i="23"/>
  <c r="J62" i="23"/>
  <c r="E63" i="23"/>
  <c r="F63" i="23"/>
  <c r="G63" i="23"/>
  <c r="H63" i="23"/>
  <c r="I63" i="23"/>
  <c r="J63" i="23"/>
  <c r="E64" i="23"/>
  <c r="F64" i="23"/>
  <c r="G64" i="23"/>
  <c r="H64" i="23"/>
  <c r="I64" i="23"/>
  <c r="J64" i="23"/>
  <c r="E65" i="23"/>
  <c r="F65" i="23"/>
  <c r="G65" i="23"/>
  <c r="H65" i="23"/>
  <c r="I65" i="23"/>
  <c r="J65" i="23"/>
  <c r="E9" i="23"/>
  <c r="F9" i="23"/>
  <c r="G9" i="23"/>
  <c r="H9" i="23"/>
  <c r="I9" i="23"/>
  <c r="J9" i="23"/>
  <c r="E4" i="23"/>
  <c r="F4" i="23"/>
  <c r="G4" i="23"/>
  <c r="H4" i="23"/>
  <c r="I4" i="23"/>
  <c r="J4" i="23"/>
  <c r="E3" i="23"/>
  <c r="F3" i="23"/>
  <c r="G3" i="23"/>
  <c r="H3" i="23"/>
  <c r="I3" i="23"/>
  <c r="J3" i="23"/>
  <c r="E10" i="23"/>
  <c r="F10" i="23"/>
  <c r="G10" i="23"/>
  <c r="H10" i="23"/>
  <c r="I10" i="23"/>
  <c r="J10" i="23"/>
  <c r="E6" i="23"/>
  <c r="F6" i="23"/>
  <c r="G6" i="23"/>
  <c r="H6" i="23"/>
  <c r="I6" i="23"/>
  <c r="J6" i="23"/>
  <c r="E28" i="23"/>
  <c r="F28" i="23"/>
  <c r="G28" i="23"/>
  <c r="H28" i="23"/>
  <c r="I28" i="23"/>
  <c r="J28" i="23"/>
  <c r="E15" i="23"/>
  <c r="F15" i="23"/>
  <c r="G15" i="23"/>
  <c r="H15" i="23"/>
  <c r="I15" i="23"/>
  <c r="J15" i="23"/>
  <c r="E14" i="23"/>
  <c r="F14" i="23"/>
  <c r="G14" i="23"/>
  <c r="H14" i="23"/>
  <c r="I14" i="23"/>
  <c r="J14" i="23"/>
  <c r="E13" i="23"/>
  <c r="F13" i="23"/>
  <c r="G13" i="23"/>
  <c r="H13" i="23"/>
  <c r="I13" i="23"/>
  <c r="J13" i="23"/>
  <c r="E7" i="23"/>
  <c r="F7" i="23"/>
  <c r="G7" i="23"/>
  <c r="H7" i="23"/>
  <c r="I7" i="23"/>
  <c r="J7" i="23"/>
  <c r="E16" i="23"/>
  <c r="F16" i="23"/>
  <c r="G16" i="23"/>
  <c r="H16" i="23"/>
  <c r="I16" i="23"/>
  <c r="J16" i="23"/>
  <c r="E12" i="23"/>
  <c r="F12" i="23"/>
  <c r="G12" i="23"/>
  <c r="H12" i="23"/>
  <c r="I12" i="23"/>
  <c r="J12" i="23"/>
  <c r="E24" i="23"/>
  <c r="F24" i="23"/>
  <c r="G24" i="23"/>
  <c r="H24" i="23"/>
  <c r="I24" i="23"/>
  <c r="J24" i="23"/>
  <c r="E17" i="23"/>
  <c r="F17" i="23"/>
  <c r="G17" i="23"/>
  <c r="H17" i="23"/>
  <c r="I17" i="23"/>
  <c r="J17" i="23"/>
  <c r="E25" i="23"/>
  <c r="F25" i="23"/>
  <c r="G25" i="23"/>
  <c r="H25" i="23"/>
  <c r="I25" i="23"/>
  <c r="J25" i="23"/>
  <c r="E20" i="23"/>
  <c r="F20" i="23"/>
  <c r="G20" i="23"/>
  <c r="H20" i="23"/>
  <c r="I20" i="23"/>
  <c r="J20" i="23"/>
  <c r="E11" i="23"/>
  <c r="F11" i="23"/>
  <c r="G11" i="23"/>
  <c r="H11" i="23"/>
  <c r="I11" i="23"/>
  <c r="J11" i="23"/>
  <c r="E29" i="23"/>
  <c r="F29" i="23"/>
  <c r="G29" i="23"/>
  <c r="H29" i="23"/>
  <c r="I29" i="23"/>
  <c r="J29" i="23"/>
  <c r="E19" i="23"/>
  <c r="F19" i="23"/>
  <c r="G19" i="23"/>
  <c r="H19" i="23"/>
  <c r="I19" i="23"/>
  <c r="J19" i="23"/>
  <c r="E56" i="23"/>
  <c r="F56" i="23"/>
  <c r="G56" i="23"/>
  <c r="H56" i="23"/>
  <c r="I56" i="23"/>
  <c r="J56" i="23"/>
  <c r="E21" i="23"/>
  <c r="F21" i="23"/>
  <c r="G21" i="23"/>
  <c r="H21" i="23"/>
  <c r="I21" i="23"/>
  <c r="J21" i="23"/>
  <c r="E18" i="23"/>
  <c r="F18" i="23"/>
  <c r="G18" i="23"/>
  <c r="H18" i="23"/>
  <c r="I18" i="23"/>
  <c r="J18" i="23"/>
  <c r="E5" i="23"/>
  <c r="F5" i="23"/>
  <c r="G5" i="23"/>
  <c r="H5" i="23"/>
  <c r="I5" i="23"/>
  <c r="J5" i="23"/>
  <c r="E50" i="23"/>
  <c r="F50" i="23"/>
  <c r="G50" i="23"/>
  <c r="H50" i="23"/>
  <c r="I50" i="23"/>
  <c r="J50" i="23"/>
  <c r="E36" i="23"/>
  <c r="F36" i="23"/>
  <c r="G36" i="23"/>
  <c r="H36" i="23"/>
  <c r="I36" i="23"/>
  <c r="J36" i="23"/>
  <c r="E66" i="23"/>
  <c r="F66" i="23"/>
  <c r="G66" i="23"/>
  <c r="H66" i="23"/>
  <c r="I66" i="23"/>
  <c r="J66" i="23"/>
  <c r="E30" i="23"/>
  <c r="F30" i="23"/>
  <c r="G30" i="23"/>
  <c r="H30" i="23"/>
  <c r="I30" i="23"/>
  <c r="J30" i="23"/>
  <c r="E31" i="23"/>
  <c r="F31" i="23"/>
  <c r="G31" i="23"/>
  <c r="H31" i="23"/>
  <c r="I31" i="23"/>
  <c r="J31" i="23"/>
  <c r="E22" i="23"/>
  <c r="F22" i="23"/>
  <c r="G22" i="23"/>
  <c r="H22" i="23"/>
  <c r="I22" i="23"/>
  <c r="J22" i="23"/>
  <c r="E37" i="23"/>
  <c r="F37" i="23"/>
  <c r="G37" i="23"/>
  <c r="H37" i="23"/>
  <c r="I37" i="23"/>
  <c r="J37" i="23"/>
  <c r="E32" i="23"/>
  <c r="F32" i="23"/>
  <c r="G32" i="23"/>
  <c r="H32" i="23"/>
  <c r="I32" i="23"/>
  <c r="J32" i="23"/>
  <c r="E67" i="23"/>
  <c r="F67" i="23"/>
  <c r="G67" i="23"/>
  <c r="H67" i="23"/>
  <c r="I67" i="23"/>
  <c r="J67" i="23"/>
  <c r="E44" i="23"/>
  <c r="F44" i="23"/>
  <c r="G44" i="23"/>
  <c r="H44" i="23"/>
  <c r="I44" i="23"/>
  <c r="J44" i="23"/>
  <c r="E68" i="23"/>
  <c r="F68" i="23"/>
  <c r="G68" i="23"/>
  <c r="H68" i="23"/>
  <c r="I68" i="23"/>
  <c r="J68" i="23"/>
  <c r="E57" i="23"/>
  <c r="F57" i="23"/>
  <c r="G57" i="23"/>
  <c r="H57" i="23"/>
  <c r="I57" i="23"/>
  <c r="J57" i="23"/>
  <c r="E45" i="23"/>
  <c r="F45" i="23"/>
  <c r="G45" i="23"/>
  <c r="H45" i="23"/>
  <c r="I45" i="23"/>
  <c r="J45" i="23"/>
  <c r="E58" i="23"/>
  <c r="F58" i="23"/>
  <c r="G58" i="23"/>
  <c r="H58" i="23"/>
  <c r="I58" i="23"/>
  <c r="J58" i="23"/>
  <c r="E69" i="23"/>
  <c r="F69" i="23"/>
  <c r="G69" i="23"/>
  <c r="H69" i="23"/>
  <c r="I69" i="23"/>
  <c r="J69" i="23"/>
  <c r="E38" i="23"/>
  <c r="F38" i="23"/>
  <c r="G38" i="23"/>
  <c r="H38" i="23"/>
  <c r="I38" i="23"/>
  <c r="J38" i="23"/>
  <c r="E8" i="23"/>
  <c r="F8" i="23"/>
  <c r="G8" i="23"/>
  <c r="H8" i="23"/>
  <c r="I8" i="23"/>
  <c r="J8" i="23"/>
  <c r="E39" i="23"/>
  <c r="F39" i="23"/>
  <c r="G39" i="23"/>
  <c r="H39" i="23"/>
  <c r="I39" i="23"/>
  <c r="J39" i="23"/>
  <c r="E23" i="23"/>
  <c r="F23" i="23"/>
  <c r="G23" i="23"/>
  <c r="H23" i="23"/>
  <c r="I23" i="23"/>
  <c r="J23" i="23"/>
  <c r="E26" i="23"/>
  <c r="F26" i="23"/>
  <c r="G26" i="23"/>
  <c r="H26" i="23"/>
  <c r="I26" i="23"/>
  <c r="J26" i="23"/>
  <c r="E40" i="23"/>
  <c r="F40" i="23"/>
  <c r="G40" i="23"/>
  <c r="H40" i="23"/>
  <c r="I40" i="23"/>
  <c r="J40" i="23"/>
  <c r="E34" i="23"/>
  <c r="F34" i="23"/>
  <c r="G34" i="23"/>
  <c r="H34" i="23"/>
  <c r="I34" i="23"/>
  <c r="J34" i="23"/>
  <c r="E46" i="23"/>
  <c r="F46" i="23"/>
  <c r="G46" i="23"/>
  <c r="H46" i="23"/>
  <c r="I46" i="23"/>
  <c r="J46" i="23"/>
  <c r="E51" i="23"/>
  <c r="F51" i="23"/>
  <c r="G51" i="23"/>
  <c r="H51" i="23"/>
  <c r="I51" i="23"/>
  <c r="J51" i="23"/>
  <c r="E70" i="23"/>
  <c r="F70" i="23"/>
  <c r="G70" i="23"/>
  <c r="H70" i="23"/>
  <c r="I70" i="23"/>
  <c r="J70" i="23"/>
  <c r="E42" i="23"/>
  <c r="F42" i="23"/>
  <c r="G42" i="23"/>
  <c r="H42" i="23"/>
  <c r="I42" i="23"/>
  <c r="J42" i="23"/>
  <c r="E47" i="23"/>
  <c r="F47" i="23"/>
  <c r="G47" i="23"/>
  <c r="H47" i="23"/>
  <c r="I47" i="23"/>
  <c r="J47" i="23"/>
  <c r="E43" i="23"/>
  <c r="F43" i="23"/>
  <c r="G43" i="23"/>
  <c r="H43" i="23"/>
  <c r="I43" i="23"/>
  <c r="J43" i="23"/>
  <c r="E35" i="23"/>
  <c r="F35" i="23"/>
  <c r="G35" i="23"/>
  <c r="H35" i="23"/>
  <c r="I35" i="23"/>
  <c r="J35" i="23"/>
  <c r="E71" i="23"/>
  <c r="F71" i="23"/>
  <c r="G71" i="23"/>
  <c r="H71" i="23"/>
  <c r="I71" i="23"/>
  <c r="J71" i="23"/>
  <c r="E48" i="23"/>
  <c r="F48" i="23"/>
  <c r="G48" i="23"/>
  <c r="H48" i="23"/>
  <c r="I48" i="23"/>
  <c r="J48" i="23"/>
  <c r="E52" i="23"/>
  <c r="F52" i="23"/>
  <c r="G52" i="23"/>
  <c r="H52" i="23"/>
  <c r="I52" i="23"/>
  <c r="J52" i="23"/>
  <c r="E49" i="23"/>
  <c r="F49" i="23"/>
  <c r="G49" i="23"/>
  <c r="H49" i="23"/>
  <c r="I49" i="23"/>
  <c r="J49" i="23"/>
  <c r="E59" i="23"/>
  <c r="F59" i="23"/>
  <c r="G59" i="23"/>
  <c r="H59" i="23"/>
  <c r="I59" i="23"/>
  <c r="J59" i="23"/>
  <c r="E72" i="23"/>
  <c r="F72" i="23"/>
  <c r="G72" i="23"/>
  <c r="H72" i="23"/>
  <c r="I72" i="23"/>
  <c r="J72" i="23"/>
  <c r="E53" i="23"/>
  <c r="F53" i="23"/>
  <c r="G53" i="23"/>
  <c r="H53" i="23"/>
  <c r="I53" i="23"/>
  <c r="J53" i="23"/>
  <c r="E73" i="23"/>
  <c r="F73" i="23"/>
  <c r="G73" i="23"/>
  <c r="H73" i="23"/>
  <c r="I73" i="23"/>
  <c r="J73" i="23"/>
  <c r="E74" i="23"/>
  <c r="F74" i="23"/>
  <c r="G74" i="23"/>
  <c r="H74" i="23"/>
  <c r="I74" i="23"/>
  <c r="J74" i="23"/>
  <c r="E33" i="23"/>
  <c r="F33" i="23"/>
  <c r="G33" i="23"/>
  <c r="H33" i="23"/>
  <c r="I33" i="23"/>
  <c r="J33" i="23"/>
  <c r="E75" i="23"/>
  <c r="F75" i="23"/>
  <c r="G75" i="23"/>
  <c r="H75" i="23"/>
  <c r="I75" i="23"/>
  <c r="J75" i="23"/>
  <c r="E76" i="23"/>
  <c r="F76" i="23"/>
  <c r="G76" i="23"/>
  <c r="H76" i="23"/>
  <c r="I76" i="23"/>
  <c r="J76" i="23"/>
  <c r="E77" i="23"/>
  <c r="F77" i="23"/>
  <c r="G77" i="23"/>
  <c r="H77" i="23"/>
  <c r="I77" i="23"/>
  <c r="J77" i="23"/>
  <c r="E41" i="23"/>
  <c r="F41" i="23"/>
  <c r="G41" i="23"/>
  <c r="H41" i="23"/>
  <c r="I41" i="23"/>
  <c r="J41" i="23"/>
  <c r="E78" i="23"/>
  <c r="F78" i="23"/>
  <c r="G78" i="23"/>
  <c r="H78" i="23"/>
  <c r="I78" i="23"/>
  <c r="J78" i="23"/>
  <c r="E79" i="23"/>
  <c r="F79" i="23"/>
  <c r="G79" i="23"/>
  <c r="H79" i="23"/>
  <c r="I79" i="23"/>
  <c r="J79" i="23"/>
  <c r="E80" i="23"/>
  <c r="F80" i="23"/>
  <c r="G80" i="23"/>
  <c r="H80" i="23"/>
  <c r="I80" i="23"/>
  <c r="J80" i="23"/>
  <c r="E81" i="23"/>
  <c r="F81" i="23"/>
  <c r="G81" i="23"/>
  <c r="H81" i="23"/>
  <c r="I81" i="23"/>
  <c r="J81" i="23"/>
  <c r="E82" i="23"/>
  <c r="F82" i="23"/>
  <c r="G82" i="23"/>
  <c r="H82" i="23"/>
  <c r="I82" i="23"/>
  <c r="J82" i="23"/>
  <c r="E83" i="23"/>
  <c r="F83" i="23"/>
  <c r="G83" i="23"/>
  <c r="H83" i="23"/>
  <c r="I83" i="23"/>
  <c r="J83" i="23"/>
  <c r="E84" i="23"/>
  <c r="F84" i="23"/>
  <c r="G84" i="23"/>
  <c r="H84" i="23"/>
  <c r="I84" i="23"/>
  <c r="J84" i="23"/>
  <c r="E85" i="23"/>
  <c r="F85" i="23"/>
  <c r="G85" i="23"/>
  <c r="H85" i="23"/>
  <c r="I85" i="23"/>
  <c r="J85" i="23"/>
  <c r="E86" i="23"/>
  <c r="F86" i="23"/>
  <c r="G86" i="23"/>
  <c r="H86" i="23"/>
  <c r="I86" i="23"/>
  <c r="J86" i="23"/>
  <c r="E87" i="23"/>
  <c r="F87" i="23"/>
  <c r="G87" i="23"/>
  <c r="H87" i="23"/>
  <c r="I87" i="23"/>
  <c r="J87" i="23"/>
  <c r="E88" i="23"/>
  <c r="F88" i="23"/>
  <c r="G88" i="23"/>
  <c r="H88" i="23"/>
  <c r="I88" i="23"/>
  <c r="J88" i="23"/>
  <c r="E89" i="23"/>
  <c r="F89" i="23"/>
  <c r="G89" i="23"/>
  <c r="H89" i="23"/>
  <c r="I89" i="23"/>
  <c r="J89" i="23"/>
  <c r="E90" i="23"/>
  <c r="F90" i="23"/>
  <c r="G90" i="23"/>
  <c r="H90" i="23"/>
  <c r="I90" i="23"/>
  <c r="J90" i="23"/>
  <c r="E91" i="23"/>
  <c r="F91" i="23"/>
  <c r="G91" i="23"/>
  <c r="H91" i="23"/>
  <c r="I91" i="23"/>
  <c r="J91" i="23"/>
  <c r="E92" i="23"/>
  <c r="F92" i="23"/>
  <c r="G92" i="23"/>
  <c r="H92" i="23"/>
  <c r="I92" i="23"/>
  <c r="J92" i="23"/>
  <c r="E93" i="23"/>
  <c r="F93" i="23"/>
  <c r="G93" i="23"/>
  <c r="H93" i="23"/>
  <c r="I93" i="23"/>
  <c r="J93" i="23"/>
  <c r="E94" i="23"/>
  <c r="F94" i="23"/>
  <c r="G94" i="23"/>
  <c r="H94" i="23"/>
  <c r="I94" i="23"/>
  <c r="J94" i="23"/>
  <c r="E95" i="23"/>
  <c r="F95" i="23"/>
  <c r="G95" i="23"/>
  <c r="H95" i="23"/>
  <c r="I95" i="23"/>
  <c r="J95" i="23"/>
  <c r="E96" i="23"/>
  <c r="F96" i="23"/>
  <c r="G96" i="23"/>
  <c r="H96" i="23"/>
  <c r="I96" i="23"/>
  <c r="J96" i="23"/>
  <c r="E97" i="23"/>
  <c r="F97" i="23"/>
  <c r="G97" i="23"/>
  <c r="H97" i="23"/>
  <c r="I97" i="23"/>
  <c r="J97" i="23"/>
  <c r="E98" i="23"/>
  <c r="F98" i="23"/>
  <c r="G98" i="23"/>
  <c r="H98" i="23"/>
  <c r="I98" i="23"/>
  <c r="J98" i="23"/>
  <c r="E99" i="23"/>
  <c r="F99" i="23"/>
  <c r="G99" i="23"/>
  <c r="H99" i="23"/>
  <c r="I99" i="23"/>
  <c r="J99" i="23"/>
  <c r="E100" i="23"/>
  <c r="F100" i="23"/>
  <c r="G100" i="23"/>
  <c r="H100" i="23"/>
  <c r="I100" i="23"/>
  <c r="J100" i="23"/>
  <c r="E101" i="23"/>
  <c r="F101" i="23"/>
  <c r="G101" i="23"/>
  <c r="H101" i="23"/>
  <c r="I101" i="23"/>
  <c r="J101" i="23"/>
  <c r="E102" i="23"/>
  <c r="F102" i="23"/>
  <c r="G102" i="23"/>
  <c r="H102" i="23"/>
  <c r="I102" i="23"/>
  <c r="J102" i="23"/>
  <c r="E103" i="23"/>
  <c r="F103" i="23"/>
  <c r="G103" i="23"/>
  <c r="H103" i="23"/>
  <c r="I103" i="23"/>
  <c r="J103" i="23"/>
  <c r="E104" i="23"/>
  <c r="F104" i="23"/>
  <c r="G104" i="23"/>
  <c r="H104" i="23"/>
  <c r="I104" i="23"/>
  <c r="J104" i="23"/>
  <c r="E105" i="23"/>
  <c r="F105" i="23"/>
  <c r="G105" i="23"/>
  <c r="H105" i="23"/>
  <c r="I105" i="23"/>
  <c r="J105" i="23"/>
  <c r="E106" i="23"/>
  <c r="F106" i="23"/>
  <c r="G106" i="23"/>
  <c r="H106" i="23"/>
  <c r="I106" i="23"/>
  <c r="J106" i="23"/>
  <c r="E107" i="23"/>
  <c r="F107" i="23"/>
  <c r="G107" i="23"/>
  <c r="H107" i="23"/>
  <c r="I107" i="23"/>
  <c r="J107" i="23"/>
  <c r="E108" i="23"/>
  <c r="F108" i="23"/>
  <c r="G108" i="23"/>
  <c r="H108" i="23"/>
  <c r="I108" i="23"/>
  <c r="J108" i="23"/>
  <c r="E109" i="23"/>
  <c r="F109" i="23"/>
  <c r="G109" i="23"/>
  <c r="H109" i="23"/>
  <c r="I109" i="23"/>
  <c r="J109" i="23"/>
  <c r="E110" i="23"/>
  <c r="F110" i="23"/>
  <c r="G110" i="23"/>
  <c r="H110" i="23"/>
  <c r="I110" i="23"/>
  <c r="J110" i="23"/>
  <c r="E54" i="23"/>
  <c r="F54" i="23"/>
  <c r="G54" i="23"/>
  <c r="H54" i="23"/>
  <c r="I54" i="23"/>
  <c r="J54" i="23"/>
  <c r="E55" i="23"/>
  <c r="F55" i="23"/>
  <c r="G55" i="23"/>
  <c r="H55" i="23"/>
  <c r="I55" i="23"/>
  <c r="J55" i="23"/>
  <c r="E111" i="23"/>
  <c r="F111" i="23"/>
  <c r="G111" i="23"/>
  <c r="H111" i="23"/>
  <c r="I111" i="23"/>
  <c r="J111" i="23"/>
  <c r="E112" i="23"/>
  <c r="F112" i="23"/>
  <c r="G112" i="23"/>
  <c r="H112" i="23"/>
  <c r="I112" i="23"/>
  <c r="J112" i="23"/>
  <c r="E113" i="23"/>
  <c r="F113" i="23"/>
  <c r="G113" i="23"/>
  <c r="H113" i="23"/>
  <c r="I113" i="23"/>
  <c r="J113" i="23"/>
  <c r="E114" i="23"/>
  <c r="F114" i="23"/>
  <c r="G114" i="23"/>
  <c r="H114" i="23"/>
  <c r="I114" i="23"/>
  <c r="J114" i="23"/>
  <c r="E115" i="23"/>
  <c r="F115" i="23"/>
  <c r="G115" i="23"/>
  <c r="H115" i="23"/>
  <c r="I115" i="23"/>
  <c r="J115" i="23"/>
  <c r="E116" i="23"/>
  <c r="F116" i="23"/>
  <c r="G116" i="23"/>
  <c r="H116" i="23"/>
  <c r="I116" i="23"/>
  <c r="J116" i="23"/>
  <c r="E117" i="23"/>
  <c r="F117" i="23"/>
  <c r="G117" i="23"/>
  <c r="H117" i="23"/>
  <c r="I117" i="23"/>
  <c r="J117" i="23"/>
  <c r="E118" i="23"/>
  <c r="F118" i="23"/>
  <c r="G118" i="23"/>
  <c r="H118" i="23"/>
  <c r="I118" i="23"/>
  <c r="J118" i="23"/>
  <c r="E119" i="23"/>
  <c r="F119" i="23"/>
  <c r="G119" i="23"/>
  <c r="H119" i="23"/>
  <c r="I119" i="23"/>
  <c r="J119" i="23"/>
  <c r="E120" i="23"/>
  <c r="F120" i="23"/>
  <c r="G120" i="23"/>
  <c r="H120" i="23"/>
  <c r="I120" i="23"/>
  <c r="J120" i="23"/>
  <c r="E121" i="23"/>
  <c r="F121" i="23"/>
  <c r="G121" i="23"/>
  <c r="H121" i="23"/>
  <c r="I121" i="23"/>
  <c r="J121" i="23"/>
  <c r="E122" i="23"/>
  <c r="F122" i="23"/>
  <c r="G122" i="23"/>
  <c r="H122" i="23"/>
  <c r="I122" i="23"/>
  <c r="J122" i="23"/>
  <c r="E123" i="23"/>
  <c r="F123" i="23"/>
  <c r="G123" i="23"/>
  <c r="H123" i="23"/>
  <c r="I123" i="23"/>
  <c r="J123" i="23"/>
  <c r="E124" i="23"/>
  <c r="F124" i="23"/>
  <c r="G124" i="23"/>
  <c r="H124" i="23"/>
  <c r="I124" i="23"/>
  <c r="J124" i="23"/>
  <c r="E125" i="23"/>
  <c r="F125" i="23"/>
  <c r="G125" i="23"/>
  <c r="H125" i="23"/>
  <c r="I125" i="23"/>
  <c r="J125" i="23"/>
  <c r="E126" i="23"/>
  <c r="F126" i="23"/>
  <c r="G126" i="23"/>
  <c r="H126" i="23"/>
  <c r="I126" i="23"/>
  <c r="J126" i="23"/>
  <c r="E127" i="23"/>
  <c r="F127" i="23"/>
  <c r="G127" i="23"/>
  <c r="H127" i="23"/>
  <c r="I127" i="23"/>
  <c r="J127" i="23"/>
  <c r="E128" i="23"/>
  <c r="F128" i="23"/>
  <c r="G128" i="23"/>
  <c r="H128" i="23"/>
  <c r="I128" i="23"/>
  <c r="J128" i="23"/>
  <c r="E129" i="23"/>
  <c r="F129" i="23"/>
  <c r="G129" i="23"/>
  <c r="H129" i="23"/>
  <c r="I129" i="23"/>
  <c r="J129" i="23"/>
  <c r="E130" i="23"/>
  <c r="F130" i="23"/>
  <c r="G130" i="23"/>
  <c r="H130" i="23"/>
  <c r="I130" i="23"/>
  <c r="J130" i="23"/>
  <c r="E131" i="23"/>
  <c r="F131" i="23"/>
  <c r="G131" i="23"/>
  <c r="H131" i="23"/>
  <c r="I131" i="23"/>
  <c r="J131" i="23"/>
  <c r="E132" i="23"/>
  <c r="F132" i="23"/>
  <c r="G132" i="23"/>
  <c r="H132" i="23"/>
  <c r="I132" i="23"/>
  <c r="J132" i="23"/>
  <c r="E133" i="23"/>
  <c r="F133" i="23"/>
  <c r="G133" i="23"/>
  <c r="H133" i="23"/>
  <c r="I133" i="23"/>
  <c r="J133" i="23"/>
  <c r="E134" i="23"/>
  <c r="F134" i="23"/>
  <c r="G134" i="23"/>
  <c r="H134" i="23"/>
  <c r="I134" i="23"/>
  <c r="J134" i="23"/>
  <c r="E135" i="23"/>
  <c r="F135" i="23"/>
  <c r="G135" i="23"/>
  <c r="H135" i="23"/>
  <c r="I135" i="23"/>
  <c r="J135" i="23"/>
  <c r="E136" i="23"/>
  <c r="F136" i="23"/>
  <c r="G136" i="23"/>
  <c r="H136" i="23"/>
  <c r="I136" i="23"/>
  <c r="J136" i="23"/>
  <c r="E137" i="23"/>
  <c r="F137" i="23"/>
  <c r="G137" i="23"/>
  <c r="H137" i="23"/>
  <c r="I137" i="23"/>
  <c r="J137" i="23"/>
  <c r="E138" i="23"/>
  <c r="F138" i="23"/>
  <c r="G138" i="23"/>
  <c r="H138" i="23"/>
  <c r="I138" i="23"/>
  <c r="J138" i="23"/>
  <c r="E139" i="23"/>
  <c r="F139" i="23"/>
  <c r="G139" i="23"/>
  <c r="H139" i="23"/>
  <c r="I139" i="23"/>
  <c r="J139" i="23"/>
  <c r="E27" i="23"/>
  <c r="F27" i="23"/>
  <c r="G27" i="23"/>
  <c r="H27" i="23"/>
  <c r="I27" i="23"/>
  <c r="J27" i="23"/>
  <c r="E140" i="23"/>
  <c r="F140" i="23"/>
  <c r="G140" i="23"/>
  <c r="H140" i="23"/>
  <c r="I140" i="23"/>
  <c r="J140" i="23"/>
  <c r="E141" i="23"/>
  <c r="F141" i="23"/>
  <c r="G141" i="23"/>
  <c r="H141" i="23"/>
  <c r="I141" i="23"/>
  <c r="J141" i="23"/>
  <c r="E142" i="23"/>
  <c r="F142" i="23"/>
  <c r="G142" i="23"/>
  <c r="H142" i="23"/>
  <c r="I142" i="23"/>
  <c r="J142" i="23"/>
  <c r="E143" i="23"/>
  <c r="F143" i="23"/>
  <c r="G143" i="23"/>
  <c r="H143" i="23"/>
  <c r="I143" i="23"/>
  <c r="J143" i="23"/>
  <c r="E144" i="23"/>
  <c r="F144" i="23"/>
  <c r="G144" i="23"/>
  <c r="H144" i="23"/>
  <c r="I144" i="23"/>
  <c r="J144" i="23"/>
  <c r="E145" i="23"/>
  <c r="F145" i="23"/>
  <c r="G145" i="23"/>
  <c r="H145" i="23"/>
  <c r="I145" i="23"/>
  <c r="J145" i="23"/>
  <c r="E146" i="23"/>
  <c r="F146" i="23"/>
  <c r="G146" i="23"/>
  <c r="H146" i="23"/>
  <c r="I146" i="23"/>
  <c r="J146" i="23"/>
  <c r="E147" i="23"/>
  <c r="F147" i="23"/>
  <c r="G147" i="23"/>
  <c r="H147" i="23"/>
  <c r="I147" i="23"/>
  <c r="J147" i="23"/>
  <c r="E148" i="23"/>
  <c r="F148" i="23"/>
  <c r="G148" i="23"/>
  <c r="H148" i="23"/>
  <c r="I148" i="23"/>
  <c r="J148" i="23"/>
  <c r="E149" i="23"/>
  <c r="F149" i="23"/>
  <c r="G149" i="23"/>
  <c r="H149" i="23"/>
  <c r="I149" i="23"/>
  <c r="J149" i="23"/>
  <c r="E150" i="23"/>
  <c r="F150" i="23"/>
  <c r="G150" i="23"/>
  <c r="H150" i="23"/>
  <c r="I150" i="23"/>
  <c r="J150" i="23"/>
  <c r="E151" i="23"/>
  <c r="F151" i="23"/>
  <c r="G151" i="23"/>
  <c r="H151" i="23"/>
  <c r="I151" i="23"/>
  <c r="J151" i="23"/>
  <c r="E152" i="23"/>
  <c r="F152" i="23"/>
  <c r="G152" i="23"/>
  <c r="H152" i="23"/>
  <c r="I152" i="23"/>
  <c r="J152" i="23"/>
  <c r="E153" i="23"/>
  <c r="F153" i="23"/>
  <c r="G153" i="23"/>
  <c r="H153" i="23"/>
  <c r="I153" i="23"/>
  <c r="J153" i="23"/>
  <c r="E154" i="23"/>
  <c r="F154" i="23"/>
  <c r="G154" i="23"/>
  <c r="H154" i="23"/>
  <c r="I154" i="23"/>
  <c r="J154" i="23"/>
  <c r="E155" i="23"/>
  <c r="F155" i="23"/>
  <c r="G155" i="23"/>
  <c r="H155" i="23"/>
  <c r="I155" i="23"/>
  <c r="J155" i="23"/>
  <c r="E156" i="23"/>
  <c r="F156" i="23"/>
  <c r="G156" i="23"/>
  <c r="H156" i="23"/>
  <c r="I156" i="23"/>
  <c r="J156" i="23"/>
  <c r="E157" i="23"/>
  <c r="F157" i="23"/>
  <c r="G157" i="23"/>
  <c r="H157" i="23"/>
  <c r="I157" i="23"/>
  <c r="J157" i="23"/>
  <c r="E158" i="23"/>
  <c r="F158" i="23"/>
  <c r="G158" i="23"/>
  <c r="H158" i="23"/>
  <c r="I158" i="23"/>
  <c r="J158" i="23"/>
  <c r="E159" i="23"/>
  <c r="F159" i="23"/>
  <c r="G159" i="23"/>
  <c r="H159" i="23"/>
  <c r="I159" i="23"/>
  <c r="J159" i="23"/>
  <c r="E160" i="23"/>
  <c r="F160" i="23"/>
  <c r="G160" i="23"/>
  <c r="H160" i="23"/>
  <c r="I160" i="23"/>
  <c r="J160" i="23"/>
  <c r="E161" i="23"/>
  <c r="F161" i="23"/>
  <c r="G161" i="23"/>
  <c r="H161" i="23"/>
  <c r="I161" i="23"/>
  <c r="J161" i="23"/>
  <c r="E162" i="23"/>
  <c r="F162" i="23"/>
  <c r="G162" i="23"/>
  <c r="H162" i="23"/>
  <c r="I162" i="23"/>
  <c r="J162" i="23"/>
  <c r="E163" i="23"/>
  <c r="F163" i="23"/>
  <c r="G163" i="23"/>
  <c r="H163" i="23"/>
  <c r="I163" i="23"/>
  <c r="J163" i="23"/>
  <c r="E164" i="23"/>
  <c r="F164" i="23"/>
  <c r="G164" i="23"/>
  <c r="H164" i="23"/>
  <c r="I164" i="23"/>
  <c r="J164" i="23"/>
  <c r="E165" i="23"/>
  <c r="F165" i="23"/>
  <c r="G165" i="23"/>
  <c r="H165" i="23"/>
  <c r="I165" i="23"/>
  <c r="J165" i="23"/>
  <c r="E166" i="23"/>
  <c r="F166" i="23"/>
  <c r="G166" i="23"/>
  <c r="H166" i="23"/>
  <c r="I166" i="23"/>
  <c r="J166" i="23"/>
  <c r="E167" i="23"/>
  <c r="F167" i="23"/>
  <c r="G167" i="23"/>
  <c r="H167" i="23"/>
  <c r="I167" i="23"/>
  <c r="J167" i="23"/>
  <c r="E168" i="23"/>
  <c r="F168" i="23"/>
  <c r="G168" i="23"/>
  <c r="H168" i="23"/>
  <c r="I168" i="23"/>
  <c r="J168" i="23"/>
  <c r="E169" i="23"/>
  <c r="F169" i="23"/>
  <c r="G169" i="23"/>
  <c r="H169" i="23"/>
  <c r="I169" i="23"/>
  <c r="J169" i="23"/>
  <c r="E170" i="23"/>
  <c r="F170" i="23"/>
  <c r="G170" i="23"/>
  <c r="H170" i="23"/>
  <c r="I170" i="23"/>
  <c r="J170" i="23"/>
  <c r="E171" i="23"/>
  <c r="F171" i="23"/>
  <c r="G171" i="23"/>
  <c r="H171" i="23"/>
  <c r="I171" i="23"/>
  <c r="J171" i="23"/>
  <c r="E172" i="23"/>
  <c r="F172" i="23"/>
  <c r="G172" i="23"/>
  <c r="H172" i="23"/>
  <c r="I172" i="23"/>
  <c r="J172" i="23"/>
  <c r="E173" i="23"/>
  <c r="F173" i="23"/>
  <c r="G173" i="23"/>
  <c r="H173" i="23"/>
  <c r="I173" i="23"/>
  <c r="J173" i="23"/>
  <c r="E174" i="23"/>
  <c r="F174" i="23"/>
  <c r="G174" i="23"/>
  <c r="H174" i="23"/>
  <c r="I174" i="23"/>
  <c r="J174" i="23"/>
  <c r="E175" i="23"/>
  <c r="F175" i="23"/>
  <c r="G175" i="23"/>
  <c r="H175" i="23"/>
  <c r="I175" i="23"/>
  <c r="J175" i="23"/>
  <c r="E176" i="23"/>
  <c r="F176" i="23"/>
  <c r="G176" i="23"/>
  <c r="H176" i="23"/>
  <c r="I176" i="23"/>
  <c r="J176" i="23"/>
  <c r="E177" i="23"/>
  <c r="F177" i="23"/>
  <c r="G177" i="23"/>
  <c r="H177" i="23"/>
  <c r="I177" i="23"/>
  <c r="J177" i="23"/>
  <c r="E178" i="23"/>
  <c r="F178" i="23"/>
  <c r="G178" i="23"/>
  <c r="H178" i="23"/>
  <c r="I178" i="23"/>
  <c r="J178" i="23"/>
  <c r="E179" i="23"/>
  <c r="F179" i="23"/>
  <c r="G179" i="23"/>
  <c r="H179" i="23"/>
  <c r="I179" i="23"/>
  <c r="J179" i="23"/>
  <c r="E180" i="23"/>
  <c r="F180" i="23"/>
  <c r="G180" i="23"/>
  <c r="H180" i="23"/>
  <c r="I180" i="23"/>
  <c r="J180" i="23"/>
  <c r="E181" i="23"/>
  <c r="F181" i="23"/>
  <c r="G181" i="23"/>
  <c r="H181" i="23"/>
  <c r="I181" i="23"/>
  <c r="J181" i="23"/>
  <c r="E182" i="23"/>
  <c r="F182" i="23"/>
  <c r="G182" i="23"/>
  <c r="H182" i="23"/>
  <c r="I182" i="23"/>
  <c r="J182" i="23"/>
  <c r="E183" i="23"/>
  <c r="F183" i="23"/>
  <c r="G183" i="23"/>
  <c r="H183" i="23"/>
  <c r="I183" i="23"/>
  <c r="J183" i="23"/>
  <c r="E184" i="23"/>
  <c r="F184" i="23"/>
  <c r="G184" i="23"/>
  <c r="H184" i="23"/>
  <c r="I184" i="23"/>
  <c r="J184" i="23"/>
  <c r="E185" i="23"/>
  <c r="F185" i="23"/>
  <c r="G185" i="23"/>
  <c r="H185" i="23"/>
  <c r="I185" i="23"/>
  <c r="J185" i="23"/>
  <c r="E186" i="23"/>
  <c r="F186" i="23"/>
  <c r="G186" i="23"/>
  <c r="H186" i="23"/>
  <c r="I186" i="23"/>
  <c r="J186" i="23"/>
  <c r="E187" i="23"/>
  <c r="F187" i="23"/>
  <c r="G187" i="23"/>
  <c r="H187" i="23"/>
  <c r="I187" i="23"/>
  <c r="J187" i="23"/>
  <c r="E188" i="23"/>
  <c r="F188" i="23"/>
  <c r="G188" i="23"/>
  <c r="H188" i="23"/>
  <c r="I188" i="23"/>
  <c r="J188" i="23"/>
  <c r="E189" i="23"/>
  <c r="F189" i="23"/>
  <c r="G189" i="23"/>
  <c r="H189" i="23"/>
  <c r="I189" i="23"/>
  <c r="J189" i="23"/>
  <c r="E190" i="23"/>
  <c r="F190" i="23"/>
  <c r="G190" i="23"/>
  <c r="H190" i="23"/>
  <c r="I190" i="23"/>
  <c r="J190" i="23"/>
  <c r="E191" i="23"/>
  <c r="F191" i="23"/>
  <c r="G191" i="23"/>
  <c r="H191" i="23"/>
  <c r="I191" i="23"/>
  <c r="J191" i="23"/>
  <c r="E192" i="23"/>
  <c r="F192" i="23"/>
  <c r="G192" i="23"/>
  <c r="H192" i="23"/>
  <c r="I192" i="23"/>
  <c r="J192" i="23"/>
  <c r="E193" i="23"/>
  <c r="F193" i="23"/>
  <c r="G193" i="23"/>
  <c r="H193" i="23"/>
  <c r="I193" i="23"/>
  <c r="J193" i="23"/>
  <c r="E4" i="22"/>
  <c r="F4" i="22"/>
  <c r="G4" i="22"/>
  <c r="H4" i="22"/>
  <c r="I4" i="22"/>
  <c r="J4" i="22"/>
  <c r="E5" i="22"/>
  <c r="F5" i="22"/>
  <c r="G5" i="22"/>
  <c r="H5" i="22"/>
  <c r="I5" i="22"/>
  <c r="J5" i="22"/>
  <c r="E6" i="22"/>
  <c r="F6" i="22"/>
  <c r="G6" i="22"/>
  <c r="H6" i="22"/>
  <c r="I6" i="22"/>
  <c r="J6" i="22"/>
  <c r="E7" i="22"/>
  <c r="F7" i="22"/>
  <c r="G7" i="22"/>
  <c r="H7" i="22"/>
  <c r="I7" i="22"/>
  <c r="J7" i="22"/>
  <c r="E8" i="22"/>
  <c r="F8" i="22"/>
  <c r="G8" i="22"/>
  <c r="H8" i="22"/>
  <c r="I8" i="22"/>
  <c r="J8" i="22"/>
  <c r="E9" i="22"/>
  <c r="F9" i="22"/>
  <c r="G9" i="22"/>
  <c r="H9" i="22"/>
  <c r="I9" i="22"/>
  <c r="J9" i="22"/>
  <c r="E10" i="22"/>
  <c r="F10" i="22"/>
  <c r="G10" i="22"/>
  <c r="H10" i="22"/>
  <c r="I10" i="22"/>
  <c r="J10" i="22"/>
  <c r="E11" i="22"/>
  <c r="F11" i="22"/>
  <c r="G11" i="22"/>
  <c r="H11" i="22"/>
  <c r="I11" i="22"/>
  <c r="J11" i="22"/>
  <c r="J3" i="22"/>
  <c r="I3" i="22"/>
  <c r="H3" i="22"/>
  <c r="G3" i="22"/>
  <c r="F3" i="22"/>
  <c r="E3" i="22"/>
  <c r="E4" i="21"/>
  <c r="F4" i="21"/>
  <c r="G4" i="21"/>
  <c r="H4" i="21"/>
  <c r="I4" i="21"/>
  <c r="J4" i="21"/>
  <c r="E5" i="21"/>
  <c r="F5" i="21"/>
  <c r="G5" i="21"/>
  <c r="H5" i="21"/>
  <c r="I5" i="21"/>
  <c r="J5" i="21"/>
  <c r="E6" i="21"/>
  <c r="F6" i="21"/>
  <c r="G6" i="21"/>
  <c r="H6" i="21"/>
  <c r="I6" i="21"/>
  <c r="J6" i="21"/>
  <c r="E7" i="21"/>
  <c r="F7" i="21"/>
  <c r="G7" i="21"/>
  <c r="H7" i="21"/>
  <c r="I7" i="21"/>
  <c r="J7" i="21"/>
  <c r="E8" i="21"/>
  <c r="F8" i="21"/>
  <c r="G8" i="21"/>
  <c r="H8" i="21"/>
  <c r="I8" i="21"/>
  <c r="J8" i="21"/>
  <c r="E9" i="21"/>
  <c r="F9" i="21"/>
  <c r="G9" i="21"/>
  <c r="H9" i="21"/>
  <c r="I9" i="21"/>
  <c r="J9" i="21"/>
  <c r="E10" i="21"/>
  <c r="F10" i="21"/>
  <c r="G10" i="21"/>
  <c r="H10" i="21"/>
  <c r="I10" i="21"/>
  <c r="J10" i="21"/>
  <c r="E11" i="21"/>
  <c r="F11" i="21"/>
  <c r="G11" i="21"/>
  <c r="H11" i="21"/>
  <c r="I11" i="21"/>
  <c r="J11" i="21"/>
  <c r="E12" i="21"/>
  <c r="F12" i="21"/>
  <c r="G12" i="21"/>
  <c r="H12" i="21"/>
  <c r="I12" i="21"/>
  <c r="J12" i="21"/>
  <c r="E13" i="21"/>
  <c r="F13" i="21"/>
  <c r="G13" i="21"/>
  <c r="H13" i="21"/>
  <c r="I13" i="21"/>
  <c r="J13" i="21"/>
  <c r="E14" i="21"/>
  <c r="F14" i="21"/>
  <c r="G14" i="21"/>
  <c r="H14" i="21"/>
  <c r="I14" i="21"/>
  <c r="J14" i="21"/>
  <c r="E15" i="21"/>
  <c r="F15" i="21"/>
  <c r="G15" i="21"/>
  <c r="H15" i="21"/>
  <c r="I15" i="21"/>
  <c r="J15" i="21"/>
  <c r="E16" i="21"/>
  <c r="F16" i="21"/>
  <c r="G16" i="21"/>
  <c r="H16" i="21"/>
  <c r="I16" i="21"/>
  <c r="J16" i="21"/>
  <c r="E17" i="21"/>
  <c r="F17" i="21"/>
  <c r="G17" i="21"/>
  <c r="H17" i="21"/>
  <c r="I17" i="21"/>
  <c r="J17" i="21"/>
  <c r="E18" i="21"/>
  <c r="F18" i="21"/>
  <c r="G18" i="21"/>
  <c r="H18" i="21"/>
  <c r="I18" i="21"/>
  <c r="J18" i="21"/>
  <c r="J3" i="21"/>
  <c r="I3" i="21"/>
  <c r="H3" i="21"/>
  <c r="G3" i="21"/>
  <c r="F3" i="21"/>
  <c r="E3" i="21"/>
  <c r="E6" i="20"/>
  <c r="F6" i="20"/>
  <c r="G6" i="20"/>
  <c r="H6" i="20"/>
  <c r="I6" i="20"/>
  <c r="J6" i="20"/>
  <c r="E5" i="20"/>
  <c r="F5" i="20"/>
  <c r="G5" i="20"/>
  <c r="H5" i="20"/>
  <c r="I5" i="20"/>
  <c r="J5" i="20"/>
  <c r="E4" i="20"/>
  <c r="F4" i="20"/>
  <c r="G4" i="20"/>
  <c r="H4" i="20"/>
  <c r="I4" i="20"/>
  <c r="J4" i="20"/>
  <c r="E8" i="20"/>
  <c r="F8" i="20"/>
  <c r="G8" i="20"/>
  <c r="H8" i="20"/>
  <c r="I8" i="20"/>
  <c r="J8" i="20"/>
  <c r="E9" i="20"/>
  <c r="F9" i="20"/>
  <c r="G9" i="20"/>
  <c r="H9" i="20"/>
  <c r="I9" i="20"/>
  <c r="J9" i="20"/>
  <c r="E3" i="20"/>
  <c r="F3" i="20"/>
  <c r="G3" i="20"/>
  <c r="H3" i="20"/>
  <c r="I3" i="20"/>
  <c r="J3" i="20"/>
  <c r="E10" i="20"/>
  <c r="F10" i="20"/>
  <c r="G10" i="20"/>
  <c r="H10" i="20"/>
  <c r="I10" i="20"/>
  <c r="J10" i="20"/>
  <c r="E11" i="20"/>
  <c r="F11" i="20"/>
  <c r="G11" i="20"/>
  <c r="H11" i="20"/>
  <c r="I11" i="20"/>
  <c r="J11" i="20"/>
  <c r="J7" i="20"/>
  <c r="I7" i="20"/>
  <c r="H7" i="20"/>
  <c r="G7" i="20"/>
  <c r="F7" i="20"/>
  <c r="E7" i="20"/>
  <c r="E5" i="19"/>
  <c r="F5" i="19"/>
  <c r="G5" i="19"/>
  <c r="H5" i="19"/>
  <c r="I5" i="19"/>
  <c r="J5" i="19"/>
  <c r="E9" i="19"/>
  <c r="F9" i="19"/>
  <c r="G9" i="19"/>
  <c r="H9" i="19"/>
  <c r="I9" i="19"/>
  <c r="J9" i="19"/>
  <c r="E10" i="19"/>
  <c r="F10" i="19"/>
  <c r="G10" i="19"/>
  <c r="H10" i="19"/>
  <c r="I10" i="19"/>
  <c r="J10" i="19"/>
  <c r="E12" i="19"/>
  <c r="F12" i="19"/>
  <c r="G12" i="19"/>
  <c r="H12" i="19"/>
  <c r="I12" i="19"/>
  <c r="J12" i="19"/>
  <c r="E11" i="19"/>
  <c r="F11" i="19"/>
  <c r="G11" i="19"/>
  <c r="H11" i="19"/>
  <c r="I11" i="19"/>
  <c r="J11" i="19"/>
  <c r="E4" i="19"/>
  <c r="F4" i="19"/>
  <c r="G4" i="19"/>
  <c r="H4" i="19"/>
  <c r="I4" i="19"/>
  <c r="J4" i="19"/>
  <c r="E7" i="19"/>
  <c r="F7" i="19"/>
  <c r="G7" i="19"/>
  <c r="H7" i="19"/>
  <c r="I7" i="19"/>
  <c r="J7" i="19"/>
  <c r="E13" i="19"/>
  <c r="F13" i="19"/>
  <c r="G13" i="19"/>
  <c r="H13" i="19"/>
  <c r="I13" i="19"/>
  <c r="J13" i="19"/>
  <c r="E6" i="19"/>
  <c r="F6" i="19"/>
  <c r="G6" i="19"/>
  <c r="H6" i="19"/>
  <c r="I6" i="19"/>
  <c r="J6" i="19"/>
  <c r="E8" i="19"/>
  <c r="F8" i="19"/>
  <c r="G8" i="19"/>
  <c r="H8" i="19"/>
  <c r="I8" i="19"/>
  <c r="J8" i="19"/>
  <c r="E14" i="19"/>
  <c r="F14" i="19"/>
  <c r="G14" i="19"/>
  <c r="H14" i="19"/>
  <c r="I14" i="19"/>
  <c r="J14" i="19"/>
  <c r="E15" i="19"/>
  <c r="F15" i="19"/>
  <c r="G15" i="19"/>
  <c r="H15" i="19"/>
  <c r="I15" i="19"/>
  <c r="J15" i="19"/>
  <c r="E16" i="19"/>
  <c r="F16" i="19"/>
  <c r="G16" i="19"/>
  <c r="H16" i="19"/>
  <c r="I16" i="19"/>
  <c r="J16" i="19"/>
  <c r="E17" i="19"/>
  <c r="F17" i="19"/>
  <c r="G17" i="19"/>
  <c r="H17" i="19"/>
  <c r="I17" i="19"/>
  <c r="J17" i="19"/>
  <c r="E18" i="19"/>
  <c r="F18" i="19"/>
  <c r="G18" i="19"/>
  <c r="H18" i="19"/>
  <c r="I18" i="19"/>
  <c r="J18" i="19"/>
  <c r="E19" i="19"/>
  <c r="F19" i="19"/>
  <c r="G19" i="19"/>
  <c r="H19" i="19"/>
  <c r="I19" i="19"/>
  <c r="J19" i="19"/>
  <c r="E20" i="19"/>
  <c r="F20" i="19"/>
  <c r="G20" i="19"/>
  <c r="H20" i="19"/>
  <c r="I20" i="19"/>
  <c r="J20" i="19"/>
  <c r="E21" i="19"/>
  <c r="F21" i="19"/>
  <c r="G21" i="19"/>
  <c r="H21" i="19"/>
  <c r="I21" i="19"/>
  <c r="J21" i="19"/>
  <c r="E22" i="19"/>
  <c r="F22" i="19"/>
  <c r="G22" i="19"/>
  <c r="H22" i="19"/>
  <c r="I22" i="19"/>
  <c r="J22" i="19"/>
  <c r="E23" i="19"/>
  <c r="F23" i="19"/>
  <c r="G23" i="19"/>
  <c r="H23" i="19"/>
  <c r="I23" i="19"/>
  <c r="J23" i="19"/>
  <c r="E24" i="19"/>
  <c r="F24" i="19"/>
  <c r="G24" i="19"/>
  <c r="H24" i="19"/>
  <c r="I24" i="19"/>
  <c r="J24" i="19"/>
  <c r="E25" i="19"/>
  <c r="F25" i="19"/>
  <c r="G25" i="19"/>
  <c r="H25" i="19"/>
  <c r="I25" i="19"/>
  <c r="J25" i="19"/>
  <c r="E26" i="19"/>
  <c r="F26" i="19"/>
  <c r="G26" i="19"/>
  <c r="H26" i="19"/>
  <c r="I26" i="19"/>
  <c r="J26" i="19"/>
  <c r="E27" i="19"/>
  <c r="F27" i="19"/>
  <c r="G27" i="19"/>
  <c r="H27" i="19"/>
  <c r="I27" i="19"/>
  <c r="J27" i="19"/>
  <c r="E28" i="19"/>
  <c r="F28" i="19"/>
  <c r="G28" i="19"/>
  <c r="H28" i="19"/>
  <c r="I28" i="19"/>
  <c r="J28" i="19"/>
  <c r="E29" i="19"/>
  <c r="F29" i="19"/>
  <c r="G29" i="19"/>
  <c r="H29" i="19"/>
  <c r="I29" i="19"/>
  <c r="J29" i="19"/>
  <c r="E30" i="19"/>
  <c r="F30" i="19"/>
  <c r="G30" i="19"/>
  <c r="H30" i="19"/>
  <c r="I30" i="19"/>
  <c r="J30" i="19"/>
  <c r="E31" i="19"/>
  <c r="F31" i="19"/>
  <c r="G31" i="19"/>
  <c r="H31" i="19"/>
  <c r="I31" i="19"/>
  <c r="J31" i="19"/>
  <c r="E32" i="19"/>
  <c r="F32" i="19"/>
  <c r="G32" i="19"/>
  <c r="H32" i="19"/>
  <c r="I32" i="19"/>
  <c r="J32" i="19"/>
  <c r="E33" i="19"/>
  <c r="F33" i="19"/>
  <c r="G33" i="19"/>
  <c r="H33" i="19"/>
  <c r="I33" i="19"/>
  <c r="J33" i="19"/>
  <c r="E34" i="19"/>
  <c r="F34" i="19"/>
  <c r="G34" i="19"/>
  <c r="H34" i="19"/>
  <c r="I34" i="19"/>
  <c r="J34" i="19"/>
  <c r="E35" i="19"/>
  <c r="F35" i="19"/>
  <c r="G35" i="19"/>
  <c r="H35" i="19"/>
  <c r="I35" i="19"/>
  <c r="J35" i="19"/>
  <c r="E36" i="19"/>
  <c r="F36" i="19"/>
  <c r="G36" i="19"/>
  <c r="H36" i="19"/>
  <c r="I36" i="19"/>
  <c r="J36" i="19"/>
  <c r="E37" i="19"/>
  <c r="F37" i="19"/>
  <c r="G37" i="19"/>
  <c r="H37" i="19"/>
  <c r="I37" i="19"/>
  <c r="J37" i="19"/>
  <c r="E38" i="19"/>
  <c r="F38" i="19"/>
  <c r="G38" i="19"/>
  <c r="H38" i="19"/>
  <c r="I38" i="19"/>
  <c r="J38" i="19"/>
  <c r="E39" i="19"/>
  <c r="F39" i="19"/>
  <c r="G39" i="19"/>
  <c r="H39" i="19"/>
  <c r="I39" i="19"/>
  <c r="J39" i="19"/>
  <c r="E40" i="19"/>
  <c r="F40" i="19"/>
  <c r="G40" i="19"/>
  <c r="H40" i="19"/>
  <c r="I40" i="19"/>
  <c r="J40" i="19"/>
  <c r="E41" i="19"/>
  <c r="F41" i="19"/>
  <c r="G41" i="19"/>
  <c r="H41" i="19"/>
  <c r="I41" i="19"/>
  <c r="J41" i="19"/>
  <c r="E42" i="19"/>
  <c r="F42" i="19"/>
  <c r="G42" i="19"/>
  <c r="H42" i="19"/>
  <c r="I42" i="19"/>
  <c r="J42" i="19"/>
  <c r="E43" i="19"/>
  <c r="F43" i="19"/>
  <c r="G43" i="19"/>
  <c r="H43" i="19"/>
  <c r="I43" i="19"/>
  <c r="J43" i="19"/>
  <c r="E44" i="19"/>
  <c r="F44" i="19"/>
  <c r="G44" i="19"/>
  <c r="H44" i="19"/>
  <c r="I44" i="19"/>
  <c r="J44" i="19"/>
  <c r="E45" i="19"/>
  <c r="F45" i="19"/>
  <c r="G45" i="19"/>
  <c r="H45" i="19"/>
  <c r="I45" i="19"/>
  <c r="J45" i="19"/>
  <c r="E46" i="19"/>
  <c r="F46" i="19"/>
  <c r="G46" i="19"/>
  <c r="H46" i="19"/>
  <c r="I46" i="19"/>
  <c r="J46" i="19"/>
  <c r="E47" i="19"/>
  <c r="F47" i="19"/>
  <c r="G47" i="19"/>
  <c r="H47" i="19"/>
  <c r="I47" i="19"/>
  <c r="J47" i="19"/>
  <c r="E48" i="19"/>
  <c r="F48" i="19"/>
  <c r="G48" i="19"/>
  <c r="H48" i="19"/>
  <c r="I48" i="19"/>
  <c r="J48" i="19"/>
  <c r="E49" i="19"/>
  <c r="F49" i="19"/>
  <c r="G49" i="19"/>
  <c r="H49" i="19"/>
  <c r="I49" i="19"/>
  <c r="J49" i="19"/>
  <c r="E50" i="19"/>
  <c r="F50" i="19"/>
  <c r="G50" i="19"/>
  <c r="H50" i="19"/>
  <c r="I50" i="19"/>
  <c r="J50" i="19"/>
  <c r="E51" i="19"/>
  <c r="F51" i="19"/>
  <c r="G51" i="19"/>
  <c r="H51" i="19"/>
  <c r="I51" i="19"/>
  <c r="J51" i="19"/>
  <c r="E52" i="19"/>
  <c r="F52" i="19"/>
  <c r="G52" i="19"/>
  <c r="H52" i="19"/>
  <c r="I52" i="19"/>
  <c r="J52" i="19"/>
  <c r="E53" i="19"/>
  <c r="F53" i="19"/>
  <c r="G53" i="19"/>
  <c r="H53" i="19"/>
  <c r="I53" i="19"/>
  <c r="J53" i="19"/>
  <c r="E54" i="19"/>
  <c r="F54" i="19"/>
  <c r="G54" i="19"/>
  <c r="H54" i="19"/>
  <c r="I54" i="19"/>
  <c r="J54" i="19"/>
  <c r="E55" i="19"/>
  <c r="F55" i="19"/>
  <c r="G55" i="19"/>
  <c r="H55" i="19"/>
  <c r="I55" i="19"/>
  <c r="J55" i="19"/>
  <c r="E56" i="19"/>
  <c r="F56" i="19"/>
  <c r="G56" i="19"/>
  <c r="H56" i="19"/>
  <c r="I56" i="19"/>
  <c r="J56" i="19"/>
  <c r="E57" i="19"/>
  <c r="F57" i="19"/>
  <c r="G57" i="19"/>
  <c r="H57" i="19"/>
  <c r="I57" i="19"/>
  <c r="J57" i="19"/>
  <c r="E58" i="19"/>
  <c r="F58" i="19"/>
  <c r="G58" i="19"/>
  <c r="H58" i="19"/>
  <c r="I58" i="19"/>
  <c r="J58" i="19"/>
  <c r="E59" i="19"/>
  <c r="F59" i="19"/>
  <c r="G59" i="19"/>
  <c r="H59" i="19"/>
  <c r="I59" i="19"/>
  <c r="J59" i="19"/>
  <c r="E60" i="19"/>
  <c r="F60" i="19"/>
  <c r="G60" i="19"/>
  <c r="H60" i="19"/>
  <c r="I60" i="19"/>
  <c r="J60" i="19"/>
  <c r="E61" i="19"/>
  <c r="F61" i="19"/>
  <c r="G61" i="19"/>
  <c r="H61" i="19"/>
  <c r="I61" i="19"/>
  <c r="J61" i="19"/>
  <c r="E62" i="19"/>
  <c r="F62" i="19"/>
  <c r="G62" i="19"/>
  <c r="H62" i="19"/>
  <c r="I62" i="19"/>
  <c r="J62" i="19"/>
  <c r="E63" i="19"/>
  <c r="F63" i="19"/>
  <c r="G63" i="19"/>
  <c r="H63" i="19"/>
  <c r="I63" i="19"/>
  <c r="J63" i="19"/>
  <c r="E64" i="19"/>
  <c r="F64" i="19"/>
  <c r="G64" i="19"/>
  <c r="H64" i="19"/>
  <c r="I64" i="19"/>
  <c r="J64" i="19"/>
  <c r="E65" i="19"/>
  <c r="F65" i="19"/>
  <c r="G65" i="19"/>
  <c r="H65" i="19"/>
  <c r="I65" i="19"/>
  <c r="J65" i="19"/>
  <c r="E66" i="19"/>
  <c r="F66" i="19"/>
  <c r="G66" i="19"/>
  <c r="H66" i="19"/>
  <c r="I66" i="19"/>
  <c r="J66" i="19"/>
  <c r="E67" i="19"/>
  <c r="F67" i="19"/>
  <c r="G67" i="19"/>
  <c r="H67" i="19"/>
  <c r="I67" i="19"/>
  <c r="J67" i="19"/>
  <c r="E68" i="19"/>
  <c r="F68" i="19"/>
  <c r="G68" i="19"/>
  <c r="H68" i="19"/>
  <c r="I68" i="19"/>
  <c r="J68" i="19"/>
  <c r="E69" i="19"/>
  <c r="F69" i="19"/>
  <c r="G69" i="19"/>
  <c r="H69" i="19"/>
  <c r="I69" i="19"/>
  <c r="J69" i="19"/>
  <c r="E70" i="19"/>
  <c r="F70" i="19"/>
  <c r="G70" i="19"/>
  <c r="H70" i="19"/>
  <c r="I70" i="19"/>
  <c r="J70" i="19"/>
  <c r="E71" i="19"/>
  <c r="F71" i="19"/>
  <c r="G71" i="19"/>
  <c r="H71" i="19"/>
  <c r="I71" i="19"/>
  <c r="J71" i="19"/>
  <c r="E72" i="19"/>
  <c r="F72" i="19"/>
  <c r="G72" i="19"/>
  <c r="H72" i="19"/>
  <c r="I72" i="19"/>
  <c r="J72" i="19"/>
  <c r="J3" i="19"/>
  <c r="I3" i="19"/>
  <c r="H3" i="19"/>
  <c r="G3" i="19"/>
  <c r="F3" i="19"/>
  <c r="E3" i="19"/>
  <c r="E3" i="18"/>
  <c r="F3" i="18"/>
  <c r="G3" i="18"/>
  <c r="H3" i="18"/>
  <c r="I3" i="18"/>
  <c r="J3" i="18"/>
  <c r="E6" i="18"/>
  <c r="F6" i="18"/>
  <c r="G6" i="18"/>
  <c r="H6" i="18"/>
  <c r="I6" i="18"/>
  <c r="J6" i="18"/>
  <c r="E7" i="18"/>
  <c r="F7" i="18"/>
  <c r="G7" i="18"/>
  <c r="H7" i="18"/>
  <c r="I7" i="18"/>
  <c r="J7" i="18"/>
  <c r="E5" i="18"/>
  <c r="F5" i="18"/>
  <c r="G5" i="18"/>
  <c r="H5" i="18"/>
  <c r="I5" i="18"/>
  <c r="J5" i="18"/>
  <c r="E10" i="18"/>
  <c r="F10" i="18"/>
  <c r="G10" i="18"/>
  <c r="H10" i="18"/>
  <c r="I10" i="18"/>
  <c r="J10" i="18"/>
  <c r="E8" i="18"/>
  <c r="F8" i="18"/>
  <c r="G8" i="18"/>
  <c r="H8" i="18"/>
  <c r="I8" i="18"/>
  <c r="J8" i="18"/>
  <c r="E17" i="18"/>
  <c r="F17" i="18"/>
  <c r="G17" i="18"/>
  <c r="H17" i="18"/>
  <c r="I17" i="18"/>
  <c r="J17" i="18"/>
  <c r="E20" i="18"/>
  <c r="F20" i="18"/>
  <c r="G20" i="18"/>
  <c r="H20" i="18"/>
  <c r="I20" i="18"/>
  <c r="J20" i="18"/>
  <c r="E11" i="18"/>
  <c r="F11" i="18"/>
  <c r="G11" i="18"/>
  <c r="H11" i="18"/>
  <c r="I11" i="18"/>
  <c r="J11" i="18"/>
  <c r="E21" i="18"/>
  <c r="F21" i="18"/>
  <c r="G21" i="18"/>
  <c r="H21" i="18"/>
  <c r="I21" i="18"/>
  <c r="J21" i="18"/>
  <c r="E14" i="18"/>
  <c r="F14" i="18"/>
  <c r="G14" i="18"/>
  <c r="H14" i="18"/>
  <c r="I14" i="18"/>
  <c r="J14" i="18"/>
  <c r="E16" i="18"/>
  <c r="F16" i="18"/>
  <c r="G16" i="18"/>
  <c r="H16" i="18"/>
  <c r="I16" i="18"/>
  <c r="J16" i="18"/>
  <c r="E22" i="18"/>
  <c r="F22" i="18"/>
  <c r="G22" i="18"/>
  <c r="H22" i="18"/>
  <c r="I22" i="18"/>
  <c r="J22" i="18"/>
  <c r="E13" i="18"/>
  <c r="F13" i="18"/>
  <c r="G13" i="18"/>
  <c r="H13" i="18"/>
  <c r="I13" i="18"/>
  <c r="J13" i="18"/>
  <c r="E18" i="18"/>
  <c r="F18" i="18"/>
  <c r="G18" i="18"/>
  <c r="H18" i="18"/>
  <c r="I18" i="18"/>
  <c r="J18" i="18"/>
  <c r="E23" i="18"/>
  <c r="F23" i="18"/>
  <c r="G23" i="18"/>
  <c r="H23" i="18"/>
  <c r="I23" i="18"/>
  <c r="J23" i="18"/>
  <c r="E24" i="18"/>
  <c r="F24" i="18"/>
  <c r="G24" i="18"/>
  <c r="H24" i="18"/>
  <c r="I24" i="18"/>
  <c r="J24" i="18"/>
  <c r="E12" i="18"/>
  <c r="F12" i="18"/>
  <c r="G12" i="18"/>
  <c r="H12" i="18"/>
  <c r="I12" i="18"/>
  <c r="J12" i="18"/>
  <c r="E15" i="18"/>
  <c r="F15" i="18"/>
  <c r="G15" i="18"/>
  <c r="H15" i="18"/>
  <c r="I15" i="18"/>
  <c r="J15" i="18"/>
  <c r="E25" i="18"/>
  <c r="F25" i="18"/>
  <c r="G25" i="18"/>
  <c r="H25" i="18"/>
  <c r="I25" i="18"/>
  <c r="J25" i="18"/>
  <c r="E26" i="18"/>
  <c r="F26" i="18"/>
  <c r="G26" i="18"/>
  <c r="H26" i="18"/>
  <c r="I26" i="18"/>
  <c r="J26" i="18"/>
  <c r="E27" i="18"/>
  <c r="F27" i="18"/>
  <c r="G27" i="18"/>
  <c r="H27" i="18"/>
  <c r="I27" i="18"/>
  <c r="J27" i="18"/>
  <c r="E28" i="18"/>
  <c r="F28" i="18"/>
  <c r="G28" i="18"/>
  <c r="H28" i="18"/>
  <c r="I28" i="18"/>
  <c r="J28" i="18"/>
  <c r="E29" i="18"/>
  <c r="F29" i="18"/>
  <c r="G29" i="18"/>
  <c r="H29" i="18"/>
  <c r="I29" i="18"/>
  <c r="J29" i="18"/>
  <c r="E30" i="18"/>
  <c r="F30" i="18"/>
  <c r="G30" i="18"/>
  <c r="H30" i="18"/>
  <c r="I30" i="18"/>
  <c r="J30" i="18"/>
  <c r="E31" i="18"/>
  <c r="F31" i="18"/>
  <c r="G31" i="18"/>
  <c r="H31" i="18"/>
  <c r="I31" i="18"/>
  <c r="J31" i="18"/>
  <c r="E32" i="18"/>
  <c r="F32" i="18"/>
  <c r="G32" i="18"/>
  <c r="H32" i="18"/>
  <c r="I32" i="18"/>
  <c r="J32" i="18"/>
  <c r="E33" i="18"/>
  <c r="F33" i="18"/>
  <c r="G33" i="18"/>
  <c r="H33" i="18"/>
  <c r="I33" i="18"/>
  <c r="J33" i="18"/>
  <c r="E34" i="18"/>
  <c r="F34" i="18"/>
  <c r="G34" i="18"/>
  <c r="H34" i="18"/>
  <c r="I34" i="18"/>
  <c r="J34" i="18"/>
  <c r="E35" i="18"/>
  <c r="F35" i="18"/>
  <c r="G35" i="18"/>
  <c r="H35" i="18"/>
  <c r="I35" i="18"/>
  <c r="J35" i="18"/>
  <c r="E36" i="18"/>
  <c r="F36" i="18"/>
  <c r="G36" i="18"/>
  <c r="H36" i="18"/>
  <c r="I36" i="18"/>
  <c r="J36" i="18"/>
  <c r="E37" i="18"/>
  <c r="F37" i="18"/>
  <c r="G37" i="18"/>
  <c r="H37" i="18"/>
  <c r="I37" i="18"/>
  <c r="J37" i="18"/>
  <c r="E38" i="18"/>
  <c r="F38" i="18"/>
  <c r="G38" i="18"/>
  <c r="H38" i="18"/>
  <c r="I38" i="18"/>
  <c r="J38" i="18"/>
  <c r="E39" i="18"/>
  <c r="F39" i="18"/>
  <c r="G39" i="18"/>
  <c r="H39" i="18"/>
  <c r="I39" i="18"/>
  <c r="J39" i="18"/>
  <c r="E40" i="18"/>
  <c r="F40" i="18"/>
  <c r="G40" i="18"/>
  <c r="H40" i="18"/>
  <c r="I40" i="18"/>
  <c r="J40" i="18"/>
  <c r="E41" i="18"/>
  <c r="F41" i="18"/>
  <c r="G41" i="18"/>
  <c r="H41" i="18"/>
  <c r="I41" i="18"/>
  <c r="J41" i="18"/>
  <c r="E42" i="18"/>
  <c r="F42" i="18"/>
  <c r="G42" i="18"/>
  <c r="H42" i="18"/>
  <c r="I42" i="18"/>
  <c r="J42" i="18"/>
  <c r="E43" i="18"/>
  <c r="F43" i="18"/>
  <c r="G43" i="18"/>
  <c r="H43" i="18"/>
  <c r="I43" i="18"/>
  <c r="J43" i="18"/>
  <c r="E44" i="18"/>
  <c r="F44" i="18"/>
  <c r="G44" i="18"/>
  <c r="H44" i="18"/>
  <c r="I44" i="18"/>
  <c r="J44" i="18"/>
  <c r="E45" i="18"/>
  <c r="F45" i="18"/>
  <c r="G45" i="18"/>
  <c r="H45" i="18"/>
  <c r="I45" i="18"/>
  <c r="J45" i="18"/>
  <c r="E46" i="18"/>
  <c r="F46" i="18"/>
  <c r="G46" i="18"/>
  <c r="H46" i="18"/>
  <c r="I46" i="18"/>
  <c r="J46" i="18"/>
  <c r="E47" i="18"/>
  <c r="F47" i="18"/>
  <c r="G47" i="18"/>
  <c r="H47" i="18"/>
  <c r="I47" i="18"/>
  <c r="J47" i="18"/>
  <c r="E48" i="18"/>
  <c r="F48" i="18"/>
  <c r="G48" i="18"/>
  <c r="H48" i="18"/>
  <c r="I48" i="18"/>
  <c r="J48" i="18"/>
  <c r="E49" i="18"/>
  <c r="F49" i="18"/>
  <c r="G49" i="18"/>
  <c r="H49" i="18"/>
  <c r="I49" i="18"/>
  <c r="J49" i="18"/>
  <c r="E50" i="18"/>
  <c r="F50" i="18"/>
  <c r="G50" i="18"/>
  <c r="H50" i="18"/>
  <c r="I50" i="18"/>
  <c r="J50" i="18"/>
  <c r="E51" i="18"/>
  <c r="F51" i="18"/>
  <c r="G51" i="18"/>
  <c r="H51" i="18"/>
  <c r="I51" i="18"/>
  <c r="J51" i="18"/>
  <c r="E52" i="18"/>
  <c r="F52" i="18"/>
  <c r="G52" i="18"/>
  <c r="H52" i="18"/>
  <c r="I52" i="18"/>
  <c r="J52" i="18"/>
  <c r="E53" i="18"/>
  <c r="F53" i="18"/>
  <c r="G53" i="18"/>
  <c r="H53" i="18"/>
  <c r="I53" i="18"/>
  <c r="J53" i="18"/>
  <c r="E54" i="18"/>
  <c r="F54" i="18"/>
  <c r="G54" i="18"/>
  <c r="H54" i="18"/>
  <c r="I54" i="18"/>
  <c r="J54" i="18"/>
  <c r="E55" i="18"/>
  <c r="F55" i="18"/>
  <c r="G55" i="18"/>
  <c r="H55" i="18"/>
  <c r="I55" i="18"/>
  <c r="J55" i="18"/>
  <c r="E56" i="18"/>
  <c r="F56" i="18"/>
  <c r="G56" i="18"/>
  <c r="H56" i="18"/>
  <c r="I56" i="18"/>
  <c r="J56" i="18"/>
  <c r="E19" i="18"/>
  <c r="F19" i="18"/>
  <c r="G19" i="18"/>
  <c r="H19" i="18"/>
  <c r="I19" i="18"/>
  <c r="J19" i="18"/>
  <c r="E57" i="18"/>
  <c r="F57" i="18"/>
  <c r="G57" i="18"/>
  <c r="H57" i="18"/>
  <c r="I57" i="18"/>
  <c r="J57" i="18"/>
  <c r="E58" i="18"/>
  <c r="F58" i="18"/>
  <c r="G58" i="18"/>
  <c r="H58" i="18"/>
  <c r="I58" i="18"/>
  <c r="J58" i="18"/>
  <c r="E59" i="18"/>
  <c r="F59" i="18"/>
  <c r="G59" i="18"/>
  <c r="H59" i="18"/>
  <c r="I59" i="18"/>
  <c r="J59" i="18"/>
  <c r="E60" i="18"/>
  <c r="F60" i="18"/>
  <c r="G60" i="18"/>
  <c r="H60" i="18"/>
  <c r="I60" i="18"/>
  <c r="J60" i="18"/>
  <c r="E61" i="18"/>
  <c r="F61" i="18"/>
  <c r="G61" i="18"/>
  <c r="H61" i="18"/>
  <c r="I61" i="18"/>
  <c r="J61" i="18"/>
  <c r="E62" i="18"/>
  <c r="F62" i="18"/>
  <c r="G62" i="18"/>
  <c r="H62" i="18"/>
  <c r="I62" i="18"/>
  <c r="J62" i="18"/>
  <c r="E63" i="18"/>
  <c r="F63" i="18"/>
  <c r="G63" i="18"/>
  <c r="H63" i="18"/>
  <c r="I63" i="18"/>
  <c r="J63" i="18"/>
  <c r="E64" i="18"/>
  <c r="F64" i="18"/>
  <c r="G64" i="18"/>
  <c r="H64" i="18"/>
  <c r="I64" i="18"/>
  <c r="J64" i="18"/>
  <c r="E65" i="18"/>
  <c r="F65" i="18"/>
  <c r="G65" i="18"/>
  <c r="H65" i="18"/>
  <c r="I65" i="18"/>
  <c r="J65" i="18"/>
  <c r="E66" i="18"/>
  <c r="F66" i="18"/>
  <c r="G66" i="18"/>
  <c r="H66" i="18"/>
  <c r="I66" i="18"/>
  <c r="J66" i="18"/>
  <c r="E67" i="18"/>
  <c r="F67" i="18"/>
  <c r="G67" i="18"/>
  <c r="H67" i="18"/>
  <c r="I67" i="18"/>
  <c r="J67" i="18"/>
  <c r="E68" i="18"/>
  <c r="F68" i="18"/>
  <c r="G68" i="18"/>
  <c r="H68" i="18"/>
  <c r="I68" i="18"/>
  <c r="J68" i="18"/>
  <c r="E69" i="18"/>
  <c r="F69" i="18"/>
  <c r="G69" i="18"/>
  <c r="H69" i="18"/>
  <c r="I69" i="18"/>
  <c r="J69" i="18"/>
  <c r="E70" i="18"/>
  <c r="F70" i="18"/>
  <c r="G70" i="18"/>
  <c r="H70" i="18"/>
  <c r="I70" i="18"/>
  <c r="J70" i="18"/>
  <c r="E71" i="18"/>
  <c r="F71" i="18"/>
  <c r="G71" i="18"/>
  <c r="H71" i="18"/>
  <c r="I71" i="18"/>
  <c r="J71" i="18"/>
  <c r="E72" i="18"/>
  <c r="F72" i="18"/>
  <c r="G72" i="18"/>
  <c r="H72" i="18"/>
  <c r="I72" i="18"/>
  <c r="J72" i="18"/>
  <c r="E73" i="18"/>
  <c r="F73" i="18"/>
  <c r="G73" i="18"/>
  <c r="H73" i="18"/>
  <c r="I73" i="18"/>
  <c r="J73" i="18"/>
  <c r="E74" i="18"/>
  <c r="F74" i="18"/>
  <c r="G74" i="18"/>
  <c r="H74" i="18"/>
  <c r="I74" i="18"/>
  <c r="J74" i="18"/>
  <c r="E75" i="18"/>
  <c r="F75" i="18"/>
  <c r="G75" i="18"/>
  <c r="H75" i="18"/>
  <c r="I75" i="18"/>
  <c r="J75" i="18"/>
  <c r="E76" i="18"/>
  <c r="F76" i="18"/>
  <c r="G76" i="18"/>
  <c r="H76" i="18"/>
  <c r="I76" i="18"/>
  <c r="J76" i="18"/>
  <c r="E77" i="18"/>
  <c r="F77" i="18"/>
  <c r="G77" i="18"/>
  <c r="H77" i="18"/>
  <c r="I77" i="18"/>
  <c r="J77" i="18"/>
  <c r="E78" i="18"/>
  <c r="F78" i="18"/>
  <c r="G78" i="18"/>
  <c r="H78" i="18"/>
  <c r="I78" i="18"/>
  <c r="J78" i="18"/>
  <c r="E79" i="18"/>
  <c r="F79" i="18"/>
  <c r="G79" i="18"/>
  <c r="H79" i="18"/>
  <c r="I79" i="18"/>
  <c r="J79" i="18"/>
  <c r="E80" i="18"/>
  <c r="F80" i="18"/>
  <c r="G80" i="18"/>
  <c r="H80" i="18"/>
  <c r="I80" i="18"/>
  <c r="J80" i="18"/>
  <c r="E81" i="18"/>
  <c r="F81" i="18"/>
  <c r="G81" i="18"/>
  <c r="H81" i="18"/>
  <c r="I81" i="18"/>
  <c r="J81" i="18"/>
  <c r="E82" i="18"/>
  <c r="F82" i="18"/>
  <c r="G82" i="18"/>
  <c r="H82" i="18"/>
  <c r="I82" i="18"/>
  <c r="J82" i="18"/>
  <c r="E83" i="18"/>
  <c r="F83" i="18"/>
  <c r="G83" i="18"/>
  <c r="H83" i="18"/>
  <c r="I83" i="18"/>
  <c r="J83" i="18"/>
  <c r="E84" i="18"/>
  <c r="F84" i="18"/>
  <c r="G84" i="18"/>
  <c r="H84" i="18"/>
  <c r="I84" i="18"/>
  <c r="J84" i="18"/>
  <c r="E85" i="18"/>
  <c r="F85" i="18"/>
  <c r="G85" i="18"/>
  <c r="H85" i="18"/>
  <c r="I85" i="18"/>
  <c r="J85" i="18"/>
  <c r="E86" i="18"/>
  <c r="F86" i="18"/>
  <c r="G86" i="18"/>
  <c r="H86" i="18"/>
  <c r="I86" i="18"/>
  <c r="J86" i="18"/>
  <c r="E87" i="18"/>
  <c r="F87" i="18"/>
  <c r="G87" i="18"/>
  <c r="H87" i="18"/>
  <c r="I87" i="18"/>
  <c r="J87" i="18"/>
  <c r="E88" i="18"/>
  <c r="F88" i="18"/>
  <c r="G88" i="18"/>
  <c r="H88" i="18"/>
  <c r="I88" i="18"/>
  <c r="J88" i="18"/>
  <c r="E89" i="18"/>
  <c r="F89" i="18"/>
  <c r="G89" i="18"/>
  <c r="H89" i="18"/>
  <c r="I89" i="18"/>
  <c r="J89" i="18"/>
  <c r="E90" i="18"/>
  <c r="F90" i="18"/>
  <c r="G90" i="18"/>
  <c r="H90" i="18"/>
  <c r="I90" i="18"/>
  <c r="J90" i="18"/>
  <c r="E91" i="18"/>
  <c r="F91" i="18"/>
  <c r="G91" i="18"/>
  <c r="H91" i="18"/>
  <c r="I91" i="18"/>
  <c r="J91" i="18"/>
  <c r="E92" i="18"/>
  <c r="F92" i="18"/>
  <c r="G92" i="18"/>
  <c r="H92" i="18"/>
  <c r="I92" i="18"/>
  <c r="J92" i="18"/>
  <c r="E93" i="18"/>
  <c r="F93" i="18"/>
  <c r="G93" i="18"/>
  <c r="H93" i="18"/>
  <c r="I93" i="18"/>
  <c r="J93" i="18"/>
  <c r="E94" i="18"/>
  <c r="F94" i="18"/>
  <c r="G94" i="18"/>
  <c r="H94" i="18"/>
  <c r="I94" i="18"/>
  <c r="J94" i="18"/>
  <c r="E95" i="18"/>
  <c r="F95" i="18"/>
  <c r="G95" i="18"/>
  <c r="H95" i="18"/>
  <c r="I95" i="18"/>
  <c r="J95" i="18"/>
  <c r="E96" i="18"/>
  <c r="F96" i="18"/>
  <c r="G96" i="18"/>
  <c r="H96" i="18"/>
  <c r="I96" i="18"/>
  <c r="J96" i="18"/>
  <c r="E97" i="18"/>
  <c r="F97" i="18"/>
  <c r="G97" i="18"/>
  <c r="H97" i="18"/>
  <c r="I97" i="18"/>
  <c r="J97" i="18"/>
  <c r="E98" i="18"/>
  <c r="F98" i="18"/>
  <c r="G98" i="18"/>
  <c r="H98" i="18"/>
  <c r="I98" i="18"/>
  <c r="J98" i="18"/>
  <c r="E99" i="18"/>
  <c r="F99" i="18"/>
  <c r="G99" i="18"/>
  <c r="H99" i="18"/>
  <c r="I99" i="18"/>
  <c r="J99" i="18"/>
  <c r="E100" i="18"/>
  <c r="F100" i="18"/>
  <c r="G100" i="18"/>
  <c r="H100" i="18"/>
  <c r="I100" i="18"/>
  <c r="J100" i="18"/>
  <c r="E101" i="18"/>
  <c r="F101" i="18"/>
  <c r="G101" i="18"/>
  <c r="H101" i="18"/>
  <c r="I101" i="18"/>
  <c r="J101" i="18"/>
  <c r="E102" i="18"/>
  <c r="F102" i="18"/>
  <c r="G102" i="18"/>
  <c r="H102" i="18"/>
  <c r="I102" i="18"/>
  <c r="J102" i="18"/>
  <c r="E103" i="18"/>
  <c r="F103" i="18"/>
  <c r="G103" i="18"/>
  <c r="H103" i="18"/>
  <c r="I103" i="18"/>
  <c r="J103" i="18"/>
  <c r="E104" i="18"/>
  <c r="F104" i="18"/>
  <c r="G104" i="18"/>
  <c r="H104" i="18"/>
  <c r="I104" i="18"/>
  <c r="J104" i="18"/>
  <c r="E105" i="18"/>
  <c r="F105" i="18"/>
  <c r="G105" i="18"/>
  <c r="H105" i="18"/>
  <c r="I105" i="18"/>
  <c r="J105" i="18"/>
  <c r="E9" i="18"/>
  <c r="F9" i="18"/>
  <c r="G9" i="18"/>
  <c r="H9" i="18"/>
  <c r="I9" i="18"/>
  <c r="J9" i="18"/>
  <c r="E106" i="18"/>
  <c r="F106" i="18"/>
  <c r="G106" i="18"/>
  <c r="H106" i="18"/>
  <c r="I106" i="18"/>
  <c r="J106" i="18"/>
  <c r="E107" i="18"/>
  <c r="F107" i="18"/>
  <c r="G107" i="18"/>
  <c r="H107" i="18"/>
  <c r="I107" i="18"/>
  <c r="J107" i="18"/>
  <c r="E108" i="18"/>
  <c r="F108" i="18"/>
  <c r="G108" i="18"/>
  <c r="H108" i="18"/>
  <c r="I108" i="18"/>
  <c r="J108" i="18"/>
  <c r="E109" i="18"/>
  <c r="F109" i="18"/>
  <c r="G109" i="18"/>
  <c r="H109" i="18"/>
  <c r="I109" i="18"/>
  <c r="J109" i="18"/>
  <c r="E110" i="18"/>
  <c r="F110" i="18"/>
  <c r="G110" i="18"/>
  <c r="H110" i="18"/>
  <c r="I110" i="18"/>
  <c r="J110" i="18"/>
  <c r="E111" i="18"/>
  <c r="F111" i="18"/>
  <c r="G111" i="18"/>
  <c r="H111" i="18"/>
  <c r="I111" i="18"/>
  <c r="J111" i="18"/>
  <c r="E112" i="18"/>
  <c r="F112" i="18"/>
  <c r="G112" i="18"/>
  <c r="H112" i="18"/>
  <c r="I112" i="18"/>
  <c r="J112" i="18"/>
  <c r="E113" i="18"/>
  <c r="F113" i="18"/>
  <c r="G113" i="18"/>
  <c r="H113" i="18"/>
  <c r="I113" i="18"/>
  <c r="J113" i="18"/>
  <c r="E114" i="18"/>
  <c r="F114" i="18"/>
  <c r="G114" i="18"/>
  <c r="H114" i="18"/>
  <c r="I114" i="18"/>
  <c r="J114" i="18"/>
  <c r="E115" i="18"/>
  <c r="F115" i="18"/>
  <c r="G115" i="18"/>
  <c r="H115" i="18"/>
  <c r="I115" i="18"/>
  <c r="J115" i="18"/>
  <c r="E116" i="18"/>
  <c r="F116" i="18"/>
  <c r="G116" i="18"/>
  <c r="H116" i="18"/>
  <c r="I116" i="18"/>
  <c r="J116" i="18"/>
  <c r="E117" i="18"/>
  <c r="F117" i="18"/>
  <c r="G117" i="18"/>
  <c r="H117" i="18"/>
  <c r="I117" i="18"/>
  <c r="J117" i="18"/>
  <c r="E118" i="18"/>
  <c r="F118" i="18"/>
  <c r="G118" i="18"/>
  <c r="H118" i="18"/>
  <c r="I118" i="18"/>
  <c r="J118" i="18"/>
  <c r="E119" i="18"/>
  <c r="F119" i="18"/>
  <c r="G119" i="18"/>
  <c r="H119" i="18"/>
  <c r="I119" i="18"/>
  <c r="J119" i="18"/>
  <c r="E120" i="18"/>
  <c r="F120" i="18"/>
  <c r="G120" i="18"/>
  <c r="H120" i="18"/>
  <c r="I120" i="18"/>
  <c r="J120" i="18"/>
  <c r="E121" i="18"/>
  <c r="F121" i="18"/>
  <c r="G121" i="18"/>
  <c r="H121" i="18"/>
  <c r="I121" i="18"/>
  <c r="J121" i="18"/>
  <c r="E122" i="18"/>
  <c r="F122" i="18"/>
  <c r="G122" i="18"/>
  <c r="H122" i="18"/>
  <c r="I122" i="18"/>
  <c r="J122" i="18"/>
  <c r="E123" i="18"/>
  <c r="F123" i="18"/>
  <c r="G123" i="18"/>
  <c r="H123" i="18"/>
  <c r="I123" i="18"/>
  <c r="J123" i="18"/>
  <c r="E124" i="18"/>
  <c r="F124" i="18"/>
  <c r="G124" i="18"/>
  <c r="H124" i="18"/>
  <c r="I124" i="18"/>
  <c r="J124" i="18"/>
  <c r="E125" i="18"/>
  <c r="F125" i="18"/>
  <c r="G125" i="18"/>
  <c r="H125" i="18"/>
  <c r="I125" i="18"/>
  <c r="J125" i="18"/>
  <c r="E126" i="18"/>
  <c r="F126" i="18"/>
  <c r="G126" i="18"/>
  <c r="H126" i="18"/>
  <c r="I126" i="18"/>
  <c r="J126" i="18"/>
  <c r="E127" i="18"/>
  <c r="F127" i="18"/>
  <c r="G127" i="18"/>
  <c r="H127" i="18"/>
  <c r="I127" i="18"/>
  <c r="J127" i="18"/>
  <c r="E128" i="18"/>
  <c r="F128" i="18"/>
  <c r="G128" i="18"/>
  <c r="H128" i="18"/>
  <c r="I128" i="18"/>
  <c r="J128" i="18"/>
  <c r="E129" i="18"/>
  <c r="F129" i="18"/>
  <c r="G129" i="18"/>
  <c r="H129" i="18"/>
  <c r="I129" i="18"/>
  <c r="J129" i="18"/>
  <c r="E130" i="18"/>
  <c r="F130" i="18"/>
  <c r="G130" i="18"/>
  <c r="H130" i="18"/>
  <c r="I130" i="18"/>
  <c r="J130" i="18"/>
  <c r="E131" i="18"/>
  <c r="F131" i="18"/>
  <c r="G131" i="18"/>
  <c r="H131" i="18"/>
  <c r="I131" i="18"/>
  <c r="J131" i="18"/>
  <c r="E132" i="18"/>
  <c r="F132" i="18"/>
  <c r="G132" i="18"/>
  <c r="H132" i="18"/>
  <c r="I132" i="18"/>
  <c r="J132" i="18"/>
  <c r="E133" i="18"/>
  <c r="F133" i="18"/>
  <c r="G133" i="18"/>
  <c r="H133" i="18"/>
  <c r="I133" i="18"/>
  <c r="J133" i="18"/>
  <c r="E134" i="18"/>
  <c r="F134" i="18"/>
  <c r="G134" i="18"/>
  <c r="H134" i="18"/>
  <c r="I134" i="18"/>
  <c r="J134" i="18"/>
  <c r="E135" i="18"/>
  <c r="F135" i="18"/>
  <c r="G135" i="18"/>
  <c r="H135" i="18"/>
  <c r="I135" i="18"/>
  <c r="J135" i="18"/>
  <c r="E136" i="18"/>
  <c r="F136" i="18"/>
  <c r="G136" i="18"/>
  <c r="H136" i="18"/>
  <c r="I136" i="18"/>
  <c r="J136" i="18"/>
  <c r="E137" i="18"/>
  <c r="F137" i="18"/>
  <c r="G137" i="18"/>
  <c r="H137" i="18"/>
  <c r="I137" i="18"/>
  <c r="J137" i="18"/>
  <c r="E138" i="18"/>
  <c r="F138" i="18"/>
  <c r="G138" i="18"/>
  <c r="H138" i="18"/>
  <c r="I138" i="18"/>
  <c r="J138" i="18"/>
  <c r="E139" i="18"/>
  <c r="F139" i="18"/>
  <c r="G139" i="18"/>
  <c r="H139" i="18"/>
  <c r="I139" i="18"/>
  <c r="J139" i="18"/>
  <c r="E140" i="18"/>
  <c r="F140" i="18"/>
  <c r="G140" i="18"/>
  <c r="H140" i="18"/>
  <c r="I140" i="18"/>
  <c r="J140" i="18"/>
  <c r="E141" i="18"/>
  <c r="F141" i="18"/>
  <c r="G141" i="18"/>
  <c r="H141" i="18"/>
  <c r="I141" i="18"/>
  <c r="J141" i="18"/>
  <c r="E142" i="18"/>
  <c r="F142" i="18"/>
  <c r="G142" i="18"/>
  <c r="H142" i="18"/>
  <c r="I142" i="18"/>
  <c r="J142" i="18"/>
  <c r="E143" i="18"/>
  <c r="F143" i="18"/>
  <c r="G143" i="18"/>
  <c r="H143" i="18"/>
  <c r="I143" i="18"/>
  <c r="J143" i="18"/>
  <c r="J4" i="18"/>
  <c r="I4" i="18"/>
  <c r="H4" i="18"/>
  <c r="G4" i="18"/>
  <c r="F4" i="18"/>
  <c r="E4" i="18"/>
  <c r="E3" i="1"/>
  <c r="E9" i="1"/>
  <c r="E14" i="1"/>
  <c r="F3" i="1"/>
  <c r="G3" i="1"/>
  <c r="H3" i="1"/>
  <c r="I3" i="1"/>
  <c r="J3" i="1"/>
  <c r="F9" i="1"/>
  <c r="G9" i="1"/>
  <c r="H9" i="1"/>
  <c r="I9" i="1"/>
  <c r="J9" i="1"/>
  <c r="F14" i="1"/>
  <c r="G14" i="1"/>
  <c r="H14" i="1"/>
  <c r="I14" i="1"/>
  <c r="J14" i="1"/>
  <c r="F5" i="1"/>
  <c r="G5" i="1"/>
  <c r="H5" i="1"/>
  <c r="I5" i="1"/>
  <c r="J5" i="1"/>
  <c r="F6" i="1"/>
  <c r="G6" i="1"/>
  <c r="H6" i="1"/>
  <c r="I6" i="1"/>
  <c r="J6" i="1"/>
  <c r="F20" i="1"/>
  <c r="G20" i="1"/>
  <c r="H20" i="1"/>
  <c r="I20" i="1"/>
  <c r="J20" i="1"/>
  <c r="F11" i="1"/>
  <c r="G11" i="1"/>
  <c r="H11" i="1"/>
  <c r="I11" i="1"/>
  <c r="J11" i="1"/>
  <c r="F8" i="1"/>
  <c r="G8" i="1"/>
  <c r="H8" i="1"/>
  <c r="I8" i="1"/>
  <c r="J8" i="1"/>
  <c r="F13" i="1"/>
  <c r="G13" i="1"/>
  <c r="H13" i="1"/>
  <c r="I13" i="1"/>
  <c r="J13" i="1"/>
  <c r="F24" i="1"/>
  <c r="G24" i="1"/>
  <c r="H24" i="1"/>
  <c r="I24" i="1"/>
  <c r="J24" i="1"/>
  <c r="F25" i="1"/>
  <c r="G25" i="1"/>
  <c r="H25" i="1"/>
  <c r="I25" i="1"/>
  <c r="J25" i="1"/>
  <c r="F17" i="1"/>
  <c r="G17" i="1"/>
  <c r="H17" i="1"/>
  <c r="I17" i="1"/>
  <c r="J17" i="1"/>
  <c r="F26" i="1"/>
  <c r="G26" i="1"/>
  <c r="H26" i="1"/>
  <c r="I26" i="1"/>
  <c r="J26" i="1"/>
  <c r="F22" i="1"/>
  <c r="G22" i="1"/>
  <c r="H22" i="1"/>
  <c r="I22" i="1"/>
  <c r="J22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16" i="1"/>
  <c r="G16" i="1"/>
  <c r="H16" i="1"/>
  <c r="I16" i="1"/>
  <c r="J16" i="1"/>
  <c r="F7" i="1"/>
  <c r="G7" i="1"/>
  <c r="H7" i="1"/>
  <c r="I7" i="1"/>
  <c r="J7" i="1"/>
  <c r="F21" i="1"/>
  <c r="G21" i="1"/>
  <c r="H21" i="1"/>
  <c r="I21" i="1"/>
  <c r="J21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F48" i="1"/>
  <c r="G48" i="1"/>
  <c r="H48" i="1"/>
  <c r="I48" i="1"/>
  <c r="J48" i="1"/>
  <c r="F49" i="1"/>
  <c r="G49" i="1"/>
  <c r="H49" i="1"/>
  <c r="I49" i="1"/>
  <c r="J49" i="1"/>
  <c r="F50" i="1"/>
  <c r="G50" i="1"/>
  <c r="H50" i="1"/>
  <c r="I50" i="1"/>
  <c r="J50" i="1"/>
  <c r="F51" i="1"/>
  <c r="G51" i="1"/>
  <c r="H51" i="1"/>
  <c r="I51" i="1"/>
  <c r="J51" i="1"/>
  <c r="F52" i="1"/>
  <c r="G52" i="1"/>
  <c r="H52" i="1"/>
  <c r="I52" i="1"/>
  <c r="J52" i="1"/>
  <c r="F53" i="1"/>
  <c r="G53" i="1"/>
  <c r="H53" i="1"/>
  <c r="I53" i="1"/>
  <c r="J53" i="1"/>
  <c r="F19" i="1"/>
  <c r="G19" i="1"/>
  <c r="H19" i="1"/>
  <c r="I19" i="1"/>
  <c r="J19" i="1"/>
  <c r="F54" i="1"/>
  <c r="G54" i="1"/>
  <c r="H54" i="1"/>
  <c r="I54" i="1"/>
  <c r="J54" i="1"/>
  <c r="F55" i="1"/>
  <c r="G55" i="1"/>
  <c r="H55" i="1"/>
  <c r="I55" i="1"/>
  <c r="J55" i="1"/>
  <c r="F56" i="1"/>
  <c r="G56" i="1"/>
  <c r="H56" i="1"/>
  <c r="I56" i="1"/>
  <c r="J56" i="1"/>
  <c r="F57" i="1"/>
  <c r="G57" i="1"/>
  <c r="H57" i="1"/>
  <c r="I57" i="1"/>
  <c r="J57" i="1"/>
  <c r="F23" i="1"/>
  <c r="G23" i="1"/>
  <c r="H23" i="1"/>
  <c r="I23" i="1"/>
  <c r="J23" i="1"/>
  <c r="F58" i="1"/>
  <c r="G58" i="1"/>
  <c r="H58" i="1"/>
  <c r="I58" i="1"/>
  <c r="J58" i="1"/>
  <c r="F59" i="1"/>
  <c r="G59" i="1"/>
  <c r="H59" i="1"/>
  <c r="I59" i="1"/>
  <c r="J59" i="1"/>
  <c r="F60" i="1"/>
  <c r="G60" i="1"/>
  <c r="H60" i="1"/>
  <c r="I60" i="1"/>
  <c r="J60" i="1"/>
  <c r="F61" i="1"/>
  <c r="G61" i="1"/>
  <c r="H61" i="1"/>
  <c r="I61" i="1"/>
  <c r="J61" i="1"/>
  <c r="F62" i="1"/>
  <c r="G62" i="1"/>
  <c r="H62" i="1"/>
  <c r="I62" i="1"/>
  <c r="J62" i="1"/>
  <c r="F63" i="1"/>
  <c r="G63" i="1"/>
  <c r="H63" i="1"/>
  <c r="I63" i="1"/>
  <c r="J63" i="1"/>
  <c r="F64" i="1"/>
  <c r="G64" i="1"/>
  <c r="H64" i="1"/>
  <c r="I64" i="1"/>
  <c r="J64" i="1"/>
  <c r="F65" i="1"/>
  <c r="G65" i="1"/>
  <c r="H65" i="1"/>
  <c r="I65" i="1"/>
  <c r="J65" i="1"/>
  <c r="F66" i="1"/>
  <c r="G66" i="1"/>
  <c r="H66" i="1"/>
  <c r="I66" i="1"/>
  <c r="J66" i="1"/>
  <c r="F67" i="1"/>
  <c r="G67" i="1"/>
  <c r="H67" i="1"/>
  <c r="I67" i="1"/>
  <c r="J67" i="1"/>
  <c r="F68" i="1"/>
  <c r="G68" i="1"/>
  <c r="H68" i="1"/>
  <c r="I68" i="1"/>
  <c r="J68" i="1"/>
  <c r="F69" i="1"/>
  <c r="G69" i="1"/>
  <c r="H69" i="1"/>
  <c r="I69" i="1"/>
  <c r="J69" i="1"/>
  <c r="F70" i="1"/>
  <c r="G70" i="1"/>
  <c r="H70" i="1"/>
  <c r="I70" i="1"/>
  <c r="J70" i="1"/>
  <c r="F71" i="1"/>
  <c r="G71" i="1"/>
  <c r="H71" i="1"/>
  <c r="I71" i="1"/>
  <c r="J71" i="1"/>
  <c r="F72" i="1"/>
  <c r="G72" i="1"/>
  <c r="H72" i="1"/>
  <c r="I72" i="1"/>
  <c r="J72" i="1"/>
  <c r="F73" i="1"/>
  <c r="G73" i="1"/>
  <c r="H73" i="1"/>
  <c r="I73" i="1"/>
  <c r="J73" i="1"/>
  <c r="F15" i="1"/>
  <c r="G15" i="1"/>
  <c r="H15" i="1"/>
  <c r="I15" i="1"/>
  <c r="J15" i="1"/>
  <c r="F74" i="1"/>
  <c r="G74" i="1"/>
  <c r="H74" i="1"/>
  <c r="I74" i="1"/>
  <c r="J74" i="1"/>
  <c r="F75" i="1"/>
  <c r="G75" i="1"/>
  <c r="H75" i="1"/>
  <c r="I75" i="1"/>
  <c r="J75" i="1"/>
  <c r="F76" i="1"/>
  <c r="G76" i="1"/>
  <c r="H76" i="1"/>
  <c r="I76" i="1"/>
  <c r="J76" i="1"/>
  <c r="F77" i="1"/>
  <c r="G77" i="1"/>
  <c r="H77" i="1"/>
  <c r="I77" i="1"/>
  <c r="J77" i="1"/>
  <c r="F78" i="1"/>
  <c r="G78" i="1"/>
  <c r="H78" i="1"/>
  <c r="I78" i="1"/>
  <c r="J78" i="1"/>
  <c r="F79" i="1"/>
  <c r="G79" i="1"/>
  <c r="H79" i="1"/>
  <c r="I79" i="1"/>
  <c r="J79" i="1"/>
  <c r="F80" i="1"/>
  <c r="G80" i="1"/>
  <c r="H80" i="1"/>
  <c r="I80" i="1"/>
  <c r="J80" i="1"/>
  <c r="F81" i="1"/>
  <c r="G81" i="1"/>
  <c r="H81" i="1"/>
  <c r="I81" i="1"/>
  <c r="J81" i="1"/>
  <c r="F82" i="1"/>
  <c r="G82" i="1"/>
  <c r="H82" i="1"/>
  <c r="I82" i="1"/>
  <c r="J82" i="1"/>
  <c r="F83" i="1"/>
  <c r="G83" i="1"/>
  <c r="H83" i="1"/>
  <c r="I83" i="1"/>
  <c r="J83" i="1"/>
  <c r="F84" i="1"/>
  <c r="G84" i="1"/>
  <c r="H84" i="1"/>
  <c r="I84" i="1"/>
  <c r="J84" i="1"/>
  <c r="F85" i="1"/>
  <c r="G85" i="1"/>
  <c r="H85" i="1"/>
  <c r="I85" i="1"/>
  <c r="J85" i="1"/>
  <c r="F12" i="1"/>
  <c r="G12" i="1"/>
  <c r="H12" i="1"/>
  <c r="I12" i="1"/>
  <c r="J12" i="1"/>
  <c r="F86" i="1"/>
  <c r="G86" i="1"/>
  <c r="H86" i="1"/>
  <c r="I86" i="1"/>
  <c r="J86" i="1"/>
  <c r="F87" i="1"/>
  <c r="G87" i="1"/>
  <c r="H87" i="1"/>
  <c r="I87" i="1"/>
  <c r="J87" i="1"/>
  <c r="F88" i="1"/>
  <c r="G88" i="1"/>
  <c r="H88" i="1"/>
  <c r="I88" i="1"/>
  <c r="J88" i="1"/>
  <c r="F10" i="1"/>
  <c r="G10" i="1"/>
  <c r="H10" i="1"/>
  <c r="I10" i="1"/>
  <c r="J10" i="1"/>
  <c r="F89" i="1"/>
  <c r="G89" i="1"/>
  <c r="H89" i="1"/>
  <c r="I89" i="1"/>
  <c r="J89" i="1"/>
  <c r="F90" i="1"/>
  <c r="G90" i="1"/>
  <c r="H90" i="1"/>
  <c r="I90" i="1"/>
  <c r="J90" i="1"/>
  <c r="F91" i="1"/>
  <c r="G91" i="1"/>
  <c r="H91" i="1"/>
  <c r="I91" i="1"/>
  <c r="J91" i="1"/>
  <c r="F92" i="1"/>
  <c r="G92" i="1"/>
  <c r="H92" i="1"/>
  <c r="I92" i="1"/>
  <c r="J92" i="1"/>
  <c r="F93" i="1"/>
  <c r="G93" i="1"/>
  <c r="H93" i="1"/>
  <c r="I93" i="1"/>
  <c r="J93" i="1"/>
  <c r="F94" i="1"/>
  <c r="G94" i="1"/>
  <c r="H94" i="1"/>
  <c r="I94" i="1"/>
  <c r="J94" i="1"/>
  <c r="F95" i="1"/>
  <c r="G95" i="1"/>
  <c r="H95" i="1"/>
  <c r="I95" i="1"/>
  <c r="J95" i="1"/>
  <c r="F96" i="1"/>
  <c r="G96" i="1"/>
  <c r="H96" i="1"/>
  <c r="I96" i="1"/>
  <c r="J96" i="1"/>
  <c r="F97" i="1"/>
  <c r="G97" i="1"/>
  <c r="H97" i="1"/>
  <c r="I97" i="1"/>
  <c r="J97" i="1"/>
  <c r="F98" i="1"/>
  <c r="G98" i="1"/>
  <c r="H98" i="1"/>
  <c r="I98" i="1"/>
  <c r="J98" i="1"/>
  <c r="F99" i="1"/>
  <c r="G99" i="1"/>
  <c r="H99" i="1"/>
  <c r="I99" i="1"/>
  <c r="J99" i="1"/>
  <c r="F100" i="1"/>
  <c r="G100" i="1"/>
  <c r="H100" i="1"/>
  <c r="I100" i="1"/>
  <c r="J100" i="1"/>
  <c r="F101" i="1"/>
  <c r="G101" i="1"/>
  <c r="H101" i="1"/>
  <c r="I101" i="1"/>
  <c r="J101" i="1"/>
  <c r="F102" i="1"/>
  <c r="G102" i="1"/>
  <c r="H102" i="1"/>
  <c r="I102" i="1"/>
  <c r="J102" i="1"/>
  <c r="F103" i="1"/>
  <c r="G103" i="1"/>
  <c r="H103" i="1"/>
  <c r="I103" i="1"/>
  <c r="J103" i="1"/>
  <c r="F104" i="1"/>
  <c r="G104" i="1"/>
  <c r="H104" i="1"/>
  <c r="I104" i="1"/>
  <c r="J104" i="1"/>
  <c r="F105" i="1"/>
  <c r="G105" i="1"/>
  <c r="H105" i="1"/>
  <c r="I105" i="1"/>
  <c r="J105" i="1"/>
  <c r="F106" i="1"/>
  <c r="G106" i="1"/>
  <c r="H106" i="1"/>
  <c r="I106" i="1"/>
  <c r="J106" i="1"/>
  <c r="F107" i="1"/>
  <c r="G107" i="1"/>
  <c r="H107" i="1"/>
  <c r="I107" i="1"/>
  <c r="J107" i="1"/>
  <c r="F108" i="1"/>
  <c r="G108" i="1"/>
  <c r="H108" i="1"/>
  <c r="I108" i="1"/>
  <c r="J108" i="1"/>
  <c r="F109" i="1"/>
  <c r="G109" i="1"/>
  <c r="H109" i="1"/>
  <c r="I109" i="1"/>
  <c r="J109" i="1"/>
  <c r="F110" i="1"/>
  <c r="G110" i="1"/>
  <c r="H110" i="1"/>
  <c r="I110" i="1"/>
  <c r="J110" i="1"/>
  <c r="F111" i="1"/>
  <c r="G111" i="1"/>
  <c r="H111" i="1"/>
  <c r="I111" i="1"/>
  <c r="J111" i="1"/>
  <c r="F112" i="1"/>
  <c r="G112" i="1"/>
  <c r="H112" i="1"/>
  <c r="I112" i="1"/>
  <c r="J112" i="1"/>
  <c r="F113" i="1"/>
  <c r="G113" i="1"/>
  <c r="H113" i="1"/>
  <c r="I113" i="1"/>
  <c r="J113" i="1"/>
  <c r="F114" i="1"/>
  <c r="G114" i="1"/>
  <c r="H114" i="1"/>
  <c r="I114" i="1"/>
  <c r="J114" i="1"/>
  <c r="F115" i="1"/>
  <c r="G115" i="1"/>
  <c r="H115" i="1"/>
  <c r="I115" i="1"/>
  <c r="J115" i="1"/>
  <c r="F116" i="1"/>
  <c r="G116" i="1"/>
  <c r="H116" i="1"/>
  <c r="I116" i="1"/>
  <c r="J116" i="1"/>
  <c r="F117" i="1"/>
  <c r="G117" i="1"/>
  <c r="H117" i="1"/>
  <c r="I117" i="1"/>
  <c r="J117" i="1"/>
  <c r="F118" i="1"/>
  <c r="G118" i="1"/>
  <c r="H118" i="1"/>
  <c r="I118" i="1"/>
  <c r="J118" i="1"/>
  <c r="F119" i="1"/>
  <c r="G119" i="1"/>
  <c r="H119" i="1"/>
  <c r="I119" i="1"/>
  <c r="J119" i="1"/>
  <c r="F120" i="1"/>
  <c r="G120" i="1"/>
  <c r="H120" i="1"/>
  <c r="I120" i="1"/>
  <c r="J120" i="1"/>
  <c r="F121" i="1"/>
  <c r="G121" i="1"/>
  <c r="H121" i="1"/>
  <c r="I121" i="1"/>
  <c r="J121" i="1"/>
  <c r="F122" i="1"/>
  <c r="G122" i="1"/>
  <c r="H122" i="1"/>
  <c r="I122" i="1"/>
  <c r="J122" i="1"/>
  <c r="F123" i="1"/>
  <c r="G123" i="1"/>
  <c r="H123" i="1"/>
  <c r="I123" i="1"/>
  <c r="J123" i="1"/>
  <c r="F124" i="1"/>
  <c r="G124" i="1"/>
  <c r="H124" i="1"/>
  <c r="I124" i="1"/>
  <c r="J124" i="1"/>
  <c r="F125" i="1"/>
  <c r="G125" i="1"/>
  <c r="H125" i="1"/>
  <c r="I125" i="1"/>
  <c r="J125" i="1"/>
  <c r="F126" i="1"/>
  <c r="G126" i="1"/>
  <c r="H126" i="1"/>
  <c r="I126" i="1"/>
  <c r="J126" i="1"/>
  <c r="F127" i="1"/>
  <c r="G127" i="1"/>
  <c r="H127" i="1"/>
  <c r="I127" i="1"/>
  <c r="J127" i="1"/>
  <c r="F128" i="1"/>
  <c r="G128" i="1"/>
  <c r="H128" i="1"/>
  <c r="I128" i="1"/>
  <c r="J128" i="1"/>
  <c r="F129" i="1"/>
  <c r="G129" i="1"/>
  <c r="H129" i="1"/>
  <c r="I129" i="1"/>
  <c r="J129" i="1"/>
  <c r="F130" i="1"/>
  <c r="G130" i="1"/>
  <c r="H130" i="1"/>
  <c r="I130" i="1"/>
  <c r="J130" i="1"/>
  <c r="F131" i="1"/>
  <c r="G131" i="1"/>
  <c r="H131" i="1"/>
  <c r="I131" i="1"/>
  <c r="J131" i="1"/>
  <c r="F132" i="1"/>
  <c r="G132" i="1"/>
  <c r="H132" i="1"/>
  <c r="I132" i="1"/>
  <c r="J132" i="1"/>
  <c r="F133" i="1"/>
  <c r="G133" i="1"/>
  <c r="H133" i="1"/>
  <c r="I133" i="1"/>
  <c r="J133" i="1"/>
  <c r="F134" i="1"/>
  <c r="G134" i="1"/>
  <c r="H134" i="1"/>
  <c r="I134" i="1"/>
  <c r="J134" i="1"/>
  <c r="F135" i="1"/>
  <c r="G135" i="1"/>
  <c r="H135" i="1"/>
  <c r="I135" i="1"/>
  <c r="J135" i="1"/>
  <c r="F136" i="1"/>
  <c r="G136" i="1"/>
  <c r="H136" i="1"/>
  <c r="I136" i="1"/>
  <c r="J136" i="1"/>
  <c r="F137" i="1"/>
  <c r="G137" i="1"/>
  <c r="H137" i="1"/>
  <c r="I137" i="1"/>
  <c r="J137" i="1"/>
  <c r="F138" i="1"/>
  <c r="G138" i="1"/>
  <c r="H138" i="1"/>
  <c r="I138" i="1"/>
  <c r="J138" i="1"/>
  <c r="F139" i="1"/>
  <c r="G139" i="1"/>
  <c r="H139" i="1"/>
  <c r="I139" i="1"/>
  <c r="J139" i="1"/>
  <c r="F140" i="1"/>
  <c r="G140" i="1"/>
  <c r="H140" i="1"/>
  <c r="I140" i="1"/>
  <c r="J140" i="1"/>
  <c r="F141" i="1"/>
  <c r="G141" i="1"/>
  <c r="H141" i="1"/>
  <c r="I141" i="1"/>
  <c r="J141" i="1"/>
  <c r="F142" i="1"/>
  <c r="G142" i="1"/>
  <c r="H142" i="1"/>
  <c r="I142" i="1"/>
  <c r="J142" i="1"/>
  <c r="F143" i="1"/>
  <c r="G143" i="1"/>
  <c r="H143" i="1"/>
  <c r="I143" i="1"/>
  <c r="J143" i="1"/>
  <c r="F144" i="1"/>
  <c r="G144" i="1"/>
  <c r="H144" i="1"/>
  <c r="I144" i="1"/>
  <c r="J144" i="1"/>
  <c r="F145" i="1"/>
  <c r="G145" i="1"/>
  <c r="H145" i="1"/>
  <c r="I145" i="1"/>
  <c r="J145" i="1"/>
  <c r="F146" i="1"/>
  <c r="G146" i="1"/>
  <c r="H146" i="1"/>
  <c r="I146" i="1"/>
  <c r="J146" i="1"/>
  <c r="F147" i="1"/>
  <c r="G147" i="1"/>
  <c r="H147" i="1"/>
  <c r="I147" i="1"/>
  <c r="J147" i="1"/>
  <c r="F148" i="1"/>
  <c r="G148" i="1"/>
  <c r="H148" i="1"/>
  <c r="I148" i="1"/>
  <c r="J148" i="1"/>
  <c r="F149" i="1"/>
  <c r="G149" i="1"/>
  <c r="H149" i="1"/>
  <c r="I149" i="1"/>
  <c r="J149" i="1"/>
  <c r="F150" i="1"/>
  <c r="G150" i="1"/>
  <c r="H150" i="1"/>
  <c r="I150" i="1"/>
  <c r="J150" i="1"/>
  <c r="F151" i="1"/>
  <c r="G151" i="1"/>
  <c r="H151" i="1"/>
  <c r="I151" i="1"/>
  <c r="J151" i="1"/>
  <c r="F152" i="1"/>
  <c r="G152" i="1"/>
  <c r="H152" i="1"/>
  <c r="I152" i="1"/>
  <c r="J152" i="1"/>
  <c r="F153" i="1"/>
  <c r="G153" i="1"/>
  <c r="H153" i="1"/>
  <c r="I153" i="1"/>
  <c r="J153" i="1"/>
  <c r="F154" i="1"/>
  <c r="G154" i="1"/>
  <c r="H154" i="1"/>
  <c r="I154" i="1"/>
  <c r="J154" i="1"/>
  <c r="F155" i="1"/>
  <c r="G155" i="1"/>
  <c r="H155" i="1"/>
  <c r="I155" i="1"/>
  <c r="J155" i="1"/>
  <c r="F156" i="1"/>
  <c r="G156" i="1"/>
  <c r="H156" i="1"/>
  <c r="I156" i="1"/>
  <c r="J156" i="1"/>
  <c r="F157" i="1"/>
  <c r="G157" i="1"/>
  <c r="H157" i="1"/>
  <c r="I157" i="1"/>
  <c r="J157" i="1"/>
  <c r="F158" i="1"/>
  <c r="G158" i="1"/>
  <c r="H158" i="1"/>
  <c r="I158" i="1"/>
  <c r="J158" i="1"/>
  <c r="F159" i="1"/>
  <c r="G159" i="1"/>
  <c r="H159" i="1"/>
  <c r="I159" i="1"/>
  <c r="J159" i="1"/>
  <c r="F160" i="1"/>
  <c r="G160" i="1"/>
  <c r="H160" i="1"/>
  <c r="I160" i="1"/>
  <c r="J160" i="1"/>
  <c r="F161" i="1"/>
  <c r="G161" i="1"/>
  <c r="H161" i="1"/>
  <c r="I161" i="1"/>
  <c r="J161" i="1"/>
  <c r="F162" i="1"/>
  <c r="G162" i="1"/>
  <c r="H162" i="1"/>
  <c r="I162" i="1"/>
  <c r="J162" i="1"/>
  <c r="F163" i="1"/>
  <c r="G163" i="1"/>
  <c r="H163" i="1"/>
  <c r="I163" i="1"/>
  <c r="J163" i="1"/>
  <c r="F164" i="1"/>
  <c r="G164" i="1"/>
  <c r="H164" i="1"/>
  <c r="I164" i="1"/>
  <c r="J164" i="1"/>
  <c r="F165" i="1"/>
  <c r="G165" i="1"/>
  <c r="H165" i="1"/>
  <c r="I165" i="1"/>
  <c r="J165" i="1"/>
  <c r="F166" i="1"/>
  <c r="G166" i="1"/>
  <c r="H166" i="1"/>
  <c r="I166" i="1"/>
  <c r="J166" i="1"/>
  <c r="F167" i="1"/>
  <c r="G167" i="1"/>
  <c r="H167" i="1"/>
  <c r="I167" i="1"/>
  <c r="J167" i="1"/>
  <c r="F168" i="1"/>
  <c r="G168" i="1"/>
  <c r="H168" i="1"/>
  <c r="I168" i="1"/>
  <c r="J168" i="1"/>
  <c r="F169" i="1"/>
  <c r="G169" i="1"/>
  <c r="H169" i="1"/>
  <c r="I169" i="1"/>
  <c r="J169" i="1"/>
  <c r="F170" i="1"/>
  <c r="G170" i="1"/>
  <c r="H170" i="1"/>
  <c r="I170" i="1"/>
  <c r="J170" i="1"/>
  <c r="F171" i="1"/>
  <c r="G171" i="1"/>
  <c r="H171" i="1"/>
  <c r="I171" i="1"/>
  <c r="J171" i="1"/>
  <c r="F172" i="1"/>
  <c r="G172" i="1"/>
  <c r="H172" i="1"/>
  <c r="I172" i="1"/>
  <c r="J172" i="1"/>
  <c r="F173" i="1"/>
  <c r="G173" i="1"/>
  <c r="H173" i="1"/>
  <c r="I173" i="1"/>
  <c r="J173" i="1"/>
  <c r="F174" i="1"/>
  <c r="G174" i="1"/>
  <c r="H174" i="1"/>
  <c r="I174" i="1"/>
  <c r="J174" i="1"/>
  <c r="F175" i="1"/>
  <c r="G175" i="1"/>
  <c r="H175" i="1"/>
  <c r="I175" i="1"/>
  <c r="J175" i="1"/>
  <c r="F176" i="1"/>
  <c r="G176" i="1"/>
  <c r="H176" i="1"/>
  <c r="I176" i="1"/>
  <c r="J176" i="1"/>
  <c r="F177" i="1"/>
  <c r="G177" i="1"/>
  <c r="H177" i="1"/>
  <c r="I177" i="1"/>
  <c r="J177" i="1"/>
  <c r="F178" i="1"/>
  <c r="G178" i="1"/>
  <c r="H178" i="1"/>
  <c r="I178" i="1"/>
  <c r="J178" i="1"/>
  <c r="F179" i="1"/>
  <c r="G179" i="1"/>
  <c r="H179" i="1"/>
  <c r="I179" i="1"/>
  <c r="J179" i="1"/>
  <c r="F180" i="1"/>
  <c r="G180" i="1"/>
  <c r="H180" i="1"/>
  <c r="I180" i="1"/>
  <c r="J180" i="1"/>
  <c r="F181" i="1"/>
  <c r="G181" i="1"/>
  <c r="H181" i="1"/>
  <c r="I181" i="1"/>
  <c r="J181" i="1"/>
  <c r="F182" i="1"/>
  <c r="G182" i="1"/>
  <c r="H182" i="1"/>
  <c r="I182" i="1"/>
  <c r="J182" i="1"/>
  <c r="F183" i="1"/>
  <c r="G183" i="1"/>
  <c r="H183" i="1"/>
  <c r="I183" i="1"/>
  <c r="J183" i="1"/>
  <c r="F184" i="1"/>
  <c r="G184" i="1"/>
  <c r="H184" i="1"/>
  <c r="I184" i="1"/>
  <c r="J184" i="1"/>
  <c r="F185" i="1"/>
  <c r="G185" i="1"/>
  <c r="H185" i="1"/>
  <c r="I185" i="1"/>
  <c r="J185" i="1"/>
  <c r="F186" i="1"/>
  <c r="G186" i="1"/>
  <c r="H186" i="1"/>
  <c r="I186" i="1"/>
  <c r="J186" i="1"/>
  <c r="F187" i="1"/>
  <c r="G187" i="1"/>
  <c r="H187" i="1"/>
  <c r="I187" i="1"/>
  <c r="J187" i="1"/>
  <c r="F188" i="1"/>
  <c r="G188" i="1"/>
  <c r="H188" i="1"/>
  <c r="I188" i="1"/>
  <c r="J188" i="1"/>
  <c r="F189" i="1"/>
  <c r="G189" i="1"/>
  <c r="H189" i="1"/>
  <c r="I189" i="1"/>
  <c r="J189" i="1"/>
  <c r="F190" i="1"/>
  <c r="G190" i="1"/>
  <c r="H190" i="1"/>
  <c r="I190" i="1"/>
  <c r="J190" i="1"/>
  <c r="F191" i="1"/>
  <c r="G191" i="1"/>
  <c r="H191" i="1"/>
  <c r="I191" i="1"/>
  <c r="J191" i="1"/>
  <c r="F192" i="1"/>
  <c r="G192" i="1"/>
  <c r="H192" i="1"/>
  <c r="I192" i="1"/>
  <c r="J192" i="1"/>
  <c r="F193" i="1"/>
  <c r="G193" i="1"/>
  <c r="H193" i="1"/>
  <c r="I193" i="1"/>
  <c r="J193" i="1"/>
  <c r="F194" i="1"/>
  <c r="G194" i="1"/>
  <c r="H194" i="1"/>
  <c r="I194" i="1"/>
  <c r="J194" i="1"/>
  <c r="F195" i="1"/>
  <c r="G195" i="1"/>
  <c r="H195" i="1"/>
  <c r="I195" i="1"/>
  <c r="J195" i="1"/>
  <c r="F196" i="1"/>
  <c r="G196" i="1"/>
  <c r="H196" i="1"/>
  <c r="I196" i="1"/>
  <c r="J196" i="1"/>
  <c r="F197" i="1"/>
  <c r="G197" i="1"/>
  <c r="H197" i="1"/>
  <c r="I197" i="1"/>
  <c r="J197" i="1"/>
  <c r="F198" i="1"/>
  <c r="G198" i="1"/>
  <c r="H198" i="1"/>
  <c r="I198" i="1"/>
  <c r="J198" i="1"/>
  <c r="F199" i="1"/>
  <c r="G199" i="1"/>
  <c r="H199" i="1"/>
  <c r="I199" i="1"/>
  <c r="J199" i="1"/>
  <c r="F200" i="1"/>
  <c r="G200" i="1"/>
  <c r="H200" i="1"/>
  <c r="I200" i="1"/>
  <c r="J200" i="1"/>
  <c r="F201" i="1"/>
  <c r="G201" i="1"/>
  <c r="H201" i="1"/>
  <c r="I201" i="1"/>
  <c r="J201" i="1"/>
  <c r="F202" i="1"/>
  <c r="G202" i="1"/>
  <c r="H202" i="1"/>
  <c r="I202" i="1"/>
  <c r="J202" i="1"/>
  <c r="F203" i="1"/>
  <c r="G203" i="1"/>
  <c r="H203" i="1"/>
  <c r="I203" i="1"/>
  <c r="J203" i="1"/>
  <c r="F204" i="1"/>
  <c r="G204" i="1"/>
  <c r="H204" i="1"/>
  <c r="I204" i="1"/>
  <c r="J204" i="1"/>
  <c r="F205" i="1"/>
  <c r="G205" i="1"/>
  <c r="H205" i="1"/>
  <c r="I205" i="1"/>
  <c r="J205" i="1"/>
  <c r="F206" i="1"/>
  <c r="G206" i="1"/>
  <c r="H206" i="1"/>
  <c r="I206" i="1"/>
  <c r="J206" i="1"/>
  <c r="F207" i="1"/>
  <c r="G207" i="1"/>
  <c r="H207" i="1"/>
  <c r="I207" i="1"/>
  <c r="J207" i="1"/>
  <c r="F208" i="1"/>
  <c r="G208" i="1"/>
  <c r="H208" i="1"/>
  <c r="I208" i="1"/>
  <c r="J208" i="1"/>
  <c r="F209" i="1"/>
  <c r="G209" i="1"/>
  <c r="H209" i="1"/>
  <c r="I209" i="1"/>
  <c r="J209" i="1"/>
  <c r="F210" i="1"/>
  <c r="G210" i="1"/>
  <c r="H210" i="1"/>
  <c r="I210" i="1"/>
  <c r="J210" i="1"/>
  <c r="F211" i="1"/>
  <c r="G211" i="1"/>
  <c r="H211" i="1"/>
  <c r="I211" i="1"/>
  <c r="J211" i="1"/>
  <c r="F212" i="1"/>
  <c r="G212" i="1"/>
  <c r="H212" i="1"/>
  <c r="I212" i="1"/>
  <c r="J212" i="1"/>
  <c r="F213" i="1"/>
  <c r="G213" i="1"/>
  <c r="H213" i="1"/>
  <c r="I213" i="1"/>
  <c r="J213" i="1"/>
  <c r="F214" i="1"/>
  <c r="G214" i="1"/>
  <c r="H214" i="1"/>
  <c r="I214" i="1"/>
  <c r="J214" i="1"/>
  <c r="F215" i="1"/>
  <c r="G215" i="1"/>
  <c r="H215" i="1"/>
  <c r="I215" i="1"/>
  <c r="J215" i="1"/>
  <c r="F216" i="1"/>
  <c r="G216" i="1"/>
  <c r="H216" i="1"/>
  <c r="I216" i="1"/>
  <c r="J216" i="1"/>
  <c r="F217" i="1"/>
  <c r="G217" i="1"/>
  <c r="H217" i="1"/>
  <c r="I217" i="1"/>
  <c r="J217" i="1"/>
  <c r="F18" i="1"/>
  <c r="G18" i="1"/>
  <c r="H18" i="1"/>
  <c r="I18" i="1"/>
  <c r="J18" i="1"/>
  <c r="F218" i="1"/>
  <c r="G218" i="1"/>
  <c r="H218" i="1"/>
  <c r="I218" i="1"/>
  <c r="J218" i="1"/>
  <c r="F219" i="1"/>
  <c r="G219" i="1"/>
  <c r="H219" i="1"/>
  <c r="I219" i="1"/>
  <c r="J219" i="1"/>
  <c r="F220" i="1"/>
  <c r="G220" i="1"/>
  <c r="H220" i="1"/>
  <c r="I220" i="1"/>
  <c r="J220" i="1"/>
  <c r="F221" i="1"/>
  <c r="G221" i="1"/>
  <c r="H221" i="1"/>
  <c r="I221" i="1"/>
  <c r="J221" i="1"/>
  <c r="F222" i="1"/>
  <c r="G222" i="1"/>
  <c r="H222" i="1"/>
  <c r="I222" i="1"/>
  <c r="J222" i="1"/>
  <c r="F223" i="1"/>
  <c r="G223" i="1"/>
  <c r="H223" i="1"/>
  <c r="I223" i="1"/>
  <c r="J223" i="1"/>
  <c r="F224" i="1"/>
  <c r="G224" i="1"/>
  <c r="H224" i="1"/>
  <c r="I224" i="1"/>
  <c r="J224" i="1"/>
  <c r="F225" i="1"/>
  <c r="G225" i="1"/>
  <c r="H225" i="1"/>
  <c r="I225" i="1"/>
  <c r="J225" i="1"/>
  <c r="F226" i="1"/>
  <c r="G226" i="1"/>
  <c r="H226" i="1"/>
  <c r="I226" i="1"/>
  <c r="J226" i="1"/>
  <c r="J4" i="1"/>
  <c r="I4" i="1"/>
  <c r="H4" i="1"/>
  <c r="G4" i="1"/>
  <c r="F4" i="1"/>
  <c r="E4" i="1"/>
  <c r="E33" i="1"/>
  <c r="E34" i="1"/>
  <c r="E35" i="1"/>
  <c r="E36" i="1"/>
  <c r="E37" i="1"/>
  <c r="E38" i="1"/>
  <c r="E39" i="1"/>
  <c r="E20" i="1"/>
  <c r="E40" i="1"/>
  <c r="E41" i="1"/>
  <c r="E42" i="1"/>
  <c r="E43" i="1"/>
  <c r="E44" i="1"/>
  <c r="E45" i="1"/>
  <c r="E46" i="1"/>
  <c r="E47" i="1"/>
  <c r="E48" i="1"/>
  <c r="E28" i="1"/>
  <c r="E49" i="1"/>
  <c r="E50" i="1"/>
  <c r="E11" i="1"/>
  <c r="E51" i="1"/>
  <c r="E52" i="1"/>
  <c r="E22" i="1"/>
  <c r="E8" i="1"/>
  <c r="E29" i="1"/>
  <c r="E53" i="1"/>
  <c r="E19" i="1"/>
  <c r="E54" i="1"/>
  <c r="E55" i="1"/>
  <c r="E56" i="1"/>
  <c r="E57" i="1"/>
  <c r="E23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15" i="1"/>
  <c r="E74" i="1"/>
  <c r="E13" i="1"/>
  <c r="E75" i="1"/>
  <c r="E76" i="1"/>
  <c r="E77" i="1"/>
  <c r="E78" i="1"/>
  <c r="E79" i="1"/>
  <c r="E80" i="1"/>
  <c r="E81" i="1"/>
  <c r="E82" i="1"/>
  <c r="E83" i="1"/>
  <c r="E84" i="1"/>
  <c r="E85" i="1"/>
  <c r="E12" i="1"/>
  <c r="E86" i="1"/>
  <c r="E87" i="1"/>
  <c r="E88" i="1"/>
  <c r="E10" i="1"/>
  <c r="E89" i="1"/>
  <c r="E90" i="1"/>
  <c r="E91" i="1"/>
  <c r="E92" i="1"/>
  <c r="E93" i="1"/>
  <c r="E27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24" i="1"/>
  <c r="E133" i="1"/>
  <c r="E25" i="1"/>
  <c r="E17" i="1"/>
  <c r="E16" i="1"/>
  <c r="E6" i="1"/>
  <c r="E134" i="1"/>
  <c r="E21" i="1"/>
  <c r="E135" i="1"/>
  <c r="E136" i="1"/>
  <c r="E137" i="1"/>
  <c r="E138" i="1"/>
  <c r="E139" i="1"/>
  <c r="E140" i="1"/>
  <c r="E141" i="1"/>
  <c r="E142" i="1"/>
  <c r="E5" i="1"/>
  <c r="E143" i="1"/>
  <c r="E7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30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31" i="1"/>
  <c r="E197" i="1"/>
  <c r="E198" i="1"/>
  <c r="E199" i="1"/>
  <c r="E26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18" i="1"/>
  <c r="E218" i="1"/>
  <c r="E219" i="1"/>
  <c r="E220" i="1"/>
  <c r="E221" i="1"/>
  <c r="E222" i="1"/>
  <c r="E223" i="1"/>
  <c r="E224" i="1"/>
  <c r="E225" i="1"/>
  <c r="E226" i="1"/>
  <c r="E32" i="1"/>
</calcChain>
</file>

<file path=xl/sharedStrings.xml><?xml version="1.0" encoding="utf-8"?>
<sst xmlns="http://schemas.openxmlformats.org/spreadsheetml/2006/main" count="46485" uniqueCount="22443">
  <si>
    <t>Код</t>
  </si>
  <si>
    <t>Артикул</t>
  </si>
  <si>
    <t>Наименование</t>
  </si>
  <si>
    <t>Оптовая 3</t>
  </si>
  <si>
    <t>Оптовая 4 - спецпредложение</t>
  </si>
  <si>
    <t>Оптовая 1</t>
  </si>
  <si>
    <t>Оптовая 2</t>
  </si>
  <si>
    <t>Остаток на складах</t>
  </si>
  <si>
    <t>624314</t>
  </si>
  <si>
    <t>ГИБРИД ПФН-0,38МГ</t>
  </si>
  <si>
    <t>Погрузчик МТЗ (ПФН-0.38М) навесной фронтальный с гидроповоротным отвалом ПМК</t>
  </si>
  <si>
    <t>376880</t>
  </si>
  <si>
    <t>ГИБРИД ПФН-0,38МГ1</t>
  </si>
  <si>
    <t>Погрузчик МТЗ (ПФН-0.38М) навесной фронтальный с механическим отвалом ПМК</t>
  </si>
  <si>
    <t>624315</t>
  </si>
  <si>
    <t>ГИБРИД ПФН-0,9МГ</t>
  </si>
  <si>
    <t>Погрузчик МТЗ (ПФН-0.9М) навесной фронтальный с гидроповоротным отвалом+ковш ПФН-289 ПМК</t>
  </si>
  <si>
    <t>376881</t>
  </si>
  <si>
    <t>ГИБРИД ПФН-0,9МГ1</t>
  </si>
  <si>
    <t>Погрузчик МТЗ (ПФН-0.9М) навесной фронтальный с механическим отвалом+ковш ПФН-289 ПМК</t>
  </si>
  <si>
    <t>624321</t>
  </si>
  <si>
    <t>ОНСУ-ПФН-500</t>
  </si>
  <si>
    <t>Погрузчик МТЗ навесной снегопогрузочный 0.5куб.м ПМК</t>
  </si>
  <si>
    <t>239222</t>
  </si>
  <si>
    <t>ОПН-1000</t>
  </si>
  <si>
    <t>Погрузчик МТЗ-80,82,92П навесной (база на поддоне,ковш 0.7 куб.м,ГП 1000кг) ЛОКНЕЯ</t>
  </si>
  <si>
    <t>239220</t>
  </si>
  <si>
    <t>ОПН-1300</t>
  </si>
  <si>
    <t>Погрузчик МТЗ-1221,1523,2022 навесной (база на поддоне,ковш 0.9 куб.м,ГП 1300кг) ЛОКНЕЯ</t>
  </si>
  <si>
    <t>239221</t>
  </si>
  <si>
    <t>ОПН-320</t>
  </si>
  <si>
    <t>Погрузчик МТЗ-320 навесной (база на поддоне,ковш 0.25 куб.м) ЛОКНЕЯ</t>
  </si>
  <si>
    <t>752144</t>
  </si>
  <si>
    <t>П-320-0А</t>
  </si>
  <si>
    <t>Погрузчик МТЗ-320 навесной (база) h=2.7м САЛЬСК</t>
  </si>
  <si>
    <t>752148</t>
  </si>
  <si>
    <t>ПКУ-0.8-0</t>
  </si>
  <si>
    <t>752139</t>
  </si>
  <si>
    <t>ПКУ-0.8-0Л</t>
  </si>
  <si>
    <t>Погрузчик ЛТЗ-55,60 (ПКУ-0.8) навесной (база на поддоне) САЛЬСК</t>
  </si>
  <si>
    <t>282313</t>
  </si>
  <si>
    <t>ПКУ-0.9-01</t>
  </si>
  <si>
    <t>Погрузчик-копновоз МТЗ (ПКУ-0,9-01) универсальный ООО АЗАС</t>
  </si>
  <si>
    <t>376879</t>
  </si>
  <si>
    <t>ПМБ-321М</t>
  </si>
  <si>
    <t>Погрузчик МТЗ (ПФБ-320М) навесной фронтальный ПМК</t>
  </si>
  <si>
    <t>624298</t>
  </si>
  <si>
    <t>ПФН-0,38М</t>
  </si>
  <si>
    <t>Погрузчик МТЗ (ПФН-0.38М) навесной фронтальный (база) ПМК</t>
  </si>
  <si>
    <t>376882</t>
  </si>
  <si>
    <t>ПФН-0,9М-У</t>
  </si>
  <si>
    <t>Погрузчик МТЗ (ПФН-0.9М) навесной фронтальный удлиненный h 4м ПМК</t>
  </si>
  <si>
    <t>046136</t>
  </si>
  <si>
    <t>ПФН-0,9М</t>
  </si>
  <si>
    <t>Погрузчик МТЗ (ПФН-0.9М) навесной фронтальный ПМК</t>
  </si>
  <si>
    <t>624326</t>
  </si>
  <si>
    <t>ПФН-320М</t>
  </si>
  <si>
    <t>Погрузчик МТЗ (ПФН-320М) навесной фронтальный (база) ПМК</t>
  </si>
  <si>
    <t>376883</t>
  </si>
  <si>
    <t>ПФН-320М1</t>
  </si>
  <si>
    <t>Погрузчик МТЗ (ПФН-320М) навесной фронтальный (база) под двигатель ММЗ ПМК</t>
  </si>
  <si>
    <t>376884</t>
  </si>
  <si>
    <t>ПФН-500М</t>
  </si>
  <si>
    <t>Погрузчик МТЗ (ПФН-500М) навесной фронтальный ПМК</t>
  </si>
  <si>
    <t>389619</t>
  </si>
  <si>
    <t>Т-229М</t>
  </si>
  <si>
    <t>Погрузчик МТЗ навесной фронтальный Т-229М (г/п 1600кг) без джойстика METAL-FACH</t>
  </si>
  <si>
    <t>273628</t>
  </si>
  <si>
    <t>Погрузчик МТЗ навесной фронтальный Т-229М (г/п 1600кг) с джойстиком METAL-FACH</t>
  </si>
  <si>
    <t>887695</t>
  </si>
  <si>
    <t>ТУРС-1000-0</t>
  </si>
  <si>
    <t>Погрузчик МТЗ-622 (ТУРС-1000) навесной (база на поддоне) без джойстика САЛЬСК</t>
  </si>
  <si>
    <t>877901</t>
  </si>
  <si>
    <t>Погрузчик МТЗ-80,82 (ТУРС-1000) навесной (база на поддоне) без джойстика САЛЬСК</t>
  </si>
  <si>
    <t>ТУРС-1000-0Д</t>
  </si>
  <si>
    <t>887710</t>
  </si>
  <si>
    <t>Погрузчик МТЗ-80,82 (ТУРС-1000) навесной (база на поддоне) с джойстиком САЛЬСК</t>
  </si>
  <si>
    <t>887711</t>
  </si>
  <si>
    <t>ТУРС-1000-0Д*</t>
  </si>
  <si>
    <t>Погрузчик МТЗ-80,82 (ТУРС-1000) навесной (база на поддоне) с джойстиком (ПП) САЛЬСК</t>
  </si>
  <si>
    <t>887692</t>
  </si>
  <si>
    <t>ТУРС-1000-Л8</t>
  </si>
  <si>
    <t>Погрузчик LOVOL-804 (ТУРС-1000) навесной (база на поддоне) без джойстика САЛЬСК</t>
  </si>
  <si>
    <t>887701</t>
  </si>
  <si>
    <t>ТУРС-1000У-0</t>
  </si>
  <si>
    <t>Погрузчик МТЗ-80,82 (ТУРС-1000У) навесной (база на поддоне) без джойстика (ОВ) САЛЬСК</t>
  </si>
  <si>
    <t>534641</t>
  </si>
  <si>
    <t>ТУРС-1500-0</t>
  </si>
  <si>
    <t>Погрузчик МТЗ-80,82,1025 (ТУРС-1500) навесной (база на поддоне) без джойстика САЛЬСК</t>
  </si>
  <si>
    <t>887707</t>
  </si>
  <si>
    <t>ТУРС-1500-0Д</t>
  </si>
  <si>
    <t>Погрузчик МТЗ-80,82,1025 (ТУРС-1500) навесной (база на поддоне) с джойстиком САЛЬСК</t>
  </si>
  <si>
    <t>887709</t>
  </si>
  <si>
    <t>ТУРС-1500-0Д*</t>
  </si>
  <si>
    <t>Погрузчик МТЗ-80,82,1025 (ТУРС-1500) навесной (база на поддоне) с джойстиком (ПП) САЛЬСК</t>
  </si>
  <si>
    <t>887708</t>
  </si>
  <si>
    <t>ТУРС-1500-0Д**</t>
  </si>
  <si>
    <t>Погрузчик МТЗ-80,82,1025 (ТУРС-1500) навесной (база на поддоне) с джойстиком (ПП, ВК) САЛЬСК</t>
  </si>
  <si>
    <t>867069</t>
  </si>
  <si>
    <t>ТУРС-2000-0-1221</t>
  </si>
  <si>
    <t>Погрузчик МТЗ-1221 (ТУРС-2000) навесной (база на поддоне) без джойстика САЛЬСК</t>
  </si>
  <si>
    <t>887702</t>
  </si>
  <si>
    <t>ТУРС-2000-0</t>
  </si>
  <si>
    <t>Погрузчик МТЗ-80,82 (ТУРС-2000) навесной (база на поддоне) без джойстика САЛЬСК</t>
  </si>
  <si>
    <t>867070</t>
  </si>
  <si>
    <t>ТУРС-2000-0Д-1221</t>
  </si>
  <si>
    <t>Погрузчик МТЗ-1221 (ТУРС-2000) навесной (база на поддоне) с джойстиком САЛЬСК</t>
  </si>
  <si>
    <t>887698</t>
  </si>
  <si>
    <t>ТУРС-2000-0Д-1221*</t>
  </si>
  <si>
    <t>Погрузчик МТЗ-1221 (ТУРС-2000) навесной (база на поддоне) с джойстиком (ПП) САЛЬСК</t>
  </si>
  <si>
    <t>887697</t>
  </si>
  <si>
    <t>ТУРС-2000-0Д-1221**</t>
  </si>
  <si>
    <t>Погрузчик МТЗ-1221 (ТУРС-2000) навесной (база на поддоне) с джойстиком (ПП, ВК) САЛЬСК</t>
  </si>
  <si>
    <t>887703</t>
  </si>
  <si>
    <t>ТУРС-2000-0Д</t>
  </si>
  <si>
    <t>Погрузчик МТЗ-80,82 (ТУРС-2000) навесной (база на поддоне) с джойстиком САЛЬСК</t>
  </si>
  <si>
    <t>887706</t>
  </si>
  <si>
    <t>ТУРС-2000-0Д*</t>
  </si>
  <si>
    <t>Погрузчик МТЗ-80,82 (ТУРС-2000) навесной (база на поддоне) с джойстиком (ПП) САЛЬСК</t>
  </si>
  <si>
    <t>887704</t>
  </si>
  <si>
    <t>ТУРС-2000-0Д**</t>
  </si>
  <si>
    <t>Погрузчик МТЗ-80,82 (ТУРС-2000) навесной (база на поддоне) с джойстиком (ПП, ВК) САЛЬСК</t>
  </si>
  <si>
    <t>887690</t>
  </si>
  <si>
    <t>ТУРС-400-0-Л3</t>
  </si>
  <si>
    <t>Погрузчик LOVOL 354 (ТУРС-400) навесной (база на поддоне) САЛЬСК</t>
  </si>
  <si>
    <t>887691</t>
  </si>
  <si>
    <t>ТУРС-400-0-Л5</t>
  </si>
  <si>
    <t>Погрузчик LOVOL 504 (ТУРС-400) навесной (база на поддоне) САЛЬСК</t>
  </si>
  <si>
    <t>887699</t>
  </si>
  <si>
    <t>ТУРС-400-0</t>
  </si>
  <si>
    <t>Погрузчик МТЗ-320 (ТУРС-400) навесной (база на поддоне) САЛЬСК</t>
  </si>
  <si>
    <t>468842</t>
  </si>
  <si>
    <t>Универсал 400</t>
  </si>
  <si>
    <t>Погрузчик МТЗ-320,321 навесной фронтальный г/п 400кг БОЛЬШАЯ ЗЕМЛЯ</t>
  </si>
  <si>
    <t>531210</t>
  </si>
  <si>
    <t>Универсал 400БС</t>
  </si>
  <si>
    <t>Погрузчик МТЗ-320,321 навесной фронтальный г/п 400кг (Б/С) БОЛЬШАЯ ЗЕМЛЯ</t>
  </si>
  <si>
    <t>273495</t>
  </si>
  <si>
    <t>Универсал 800-4.5</t>
  </si>
  <si>
    <t>Погрузчик МТЗ-80,82.1,82.1-23/12,826,892,920 навесной фронтальный г/п 1100кг БОЛЬШАЯ ЗЕМЛЯ</t>
  </si>
  <si>
    <t>273481</t>
  </si>
  <si>
    <t>Универсал 800-4.51</t>
  </si>
  <si>
    <t>Погрузчик МТЗ-1221 навесной фронтальный г/п 1100кг БОЛЬШАЯ ЗЕМЛЯ</t>
  </si>
  <si>
    <t>273480</t>
  </si>
  <si>
    <t>Универсал 800-4.51БС</t>
  </si>
  <si>
    <t>Погрузчик МТЗ-1221 навесной фронтальный г/п 1100кг (Б/С) БОЛЬШАЯ ЗЕМЛЯ</t>
  </si>
  <si>
    <t>273487</t>
  </si>
  <si>
    <t>Универсал 800-4.52</t>
  </si>
  <si>
    <t>Погрузчик МТЗ-1523 навесной фронтальный г/п 1100кг БОЛЬШАЯ ЗЕМЛЯ</t>
  </si>
  <si>
    <t>273486</t>
  </si>
  <si>
    <t>Универсал 800-4.52БС</t>
  </si>
  <si>
    <t>Погрузчик МТЗ-1523 навесной фронтальный г/п 1100кг (Б/С) БОЛЬШАЯ ЗЕМЛЯ</t>
  </si>
  <si>
    <t>273494</t>
  </si>
  <si>
    <t>Универсал 800-4.5БС</t>
  </si>
  <si>
    <t>Погрузчик МТЗ-80,82.1,82.1-23/12,826,892,920 навесной фронтальный г/п 1100кг(Б/С) БОЛЬШАЯ ЗЕМЛЯ</t>
  </si>
  <si>
    <t>531208</t>
  </si>
  <si>
    <t>Универсал 800R-БС</t>
  </si>
  <si>
    <t>Погрузчик МТЗ-622 навесной фронтальный г/п 650кг (Б/С) БОЛЬШАЯ ЗЕМЛЯ</t>
  </si>
  <si>
    <t>468839</t>
  </si>
  <si>
    <t>Универсал 800R</t>
  </si>
  <si>
    <t>Погрузчик МТЗ-622 навесной фронтальный г/п 650кг БОЛЬШАЯ ЗЕМЛЯ</t>
  </si>
  <si>
    <t>Погрузчик МТЗ-80,82.1,82.1-23/12,826,892,920 навесной фронтальный г/п 800кг (Б/С) БОЛЬШАЯ ЗЕМЛЯ</t>
  </si>
  <si>
    <t>273491</t>
  </si>
  <si>
    <t>Универсал Basic-БС</t>
  </si>
  <si>
    <t>Погрузчик МТЗ-80,82.1,82.1-23/12,826,892,920 навесной фронтальный г/п 1000кг(Б/С) БОЛЬШАЯ ЗЕМЛЯ</t>
  </si>
  <si>
    <t>273493</t>
  </si>
  <si>
    <t>Универсал Basic</t>
  </si>
  <si>
    <t>Погрузчик МТЗ-80,82.1,82.1-23/12,826,892,920 навесной фронтальный г/п 1000кг БОЛЬШАЯ ЗЕМЛЯ</t>
  </si>
  <si>
    <t>468838</t>
  </si>
  <si>
    <t>273500</t>
  </si>
  <si>
    <t>Универсал Lite-БС</t>
  </si>
  <si>
    <t>273501</t>
  </si>
  <si>
    <t>Универсал Lite</t>
  </si>
  <si>
    <t>Погрузчик МТЗ-80,82.1,82.1-23/12,826,892,920 навесной фронтальный г/п 800кг БОЛЬШАЯ ЗЕМЛЯ</t>
  </si>
  <si>
    <t>273499</t>
  </si>
  <si>
    <t>Универсал Premium-БС</t>
  </si>
  <si>
    <t>Погрузчик МТЗ-80,82.1,82.1-23/12,826,892,920 навесной фронтальный г/п 2000кг (Б/С)БОЛЬШАЯ ЗЕМЛЯ</t>
  </si>
  <si>
    <t>273502</t>
  </si>
  <si>
    <t>Универсал Premium-БС1</t>
  </si>
  <si>
    <t>Погрузчик МТЗ-80,82.1,826,892,920 навесной фронт г/п 2000кг (Б/С гидро,1 дивертор)БОЛЬШАЯ ЗЕМЛЯ</t>
  </si>
  <si>
    <t>273503</t>
  </si>
  <si>
    <t>Универсал Premium-БС2</t>
  </si>
  <si>
    <t>Погрузчик МТЗ-80,82.1,826,892,920 навесной фронт г/п 2000кг(Б/С гидро,2 дивертора)БОЛЬШАЯ ЗЕМЛЯ</t>
  </si>
  <si>
    <t>273485</t>
  </si>
  <si>
    <t>Универсал Premium1-БС</t>
  </si>
  <si>
    <t>Погрузчик МТЗ-1221 навесной фронтальный г/п 2000кг (Б/С) БОЛЬШАЯ ЗЕМЛЯ</t>
  </si>
  <si>
    <t>273483</t>
  </si>
  <si>
    <t>Универсал Premium1-БС1</t>
  </si>
  <si>
    <t>Погрузчик МТЗ-1221 навесной фронтальный г/п 2000кг (Б/С гидравлич.,1 дивертор) БОЛЬШАЯ ЗЕМЛЯ</t>
  </si>
  <si>
    <t>273484</t>
  </si>
  <si>
    <t>Универсал Premium1-БС2</t>
  </si>
  <si>
    <t>Погрузчик МТЗ-1221 навесной фронтальный г/п 2000кг (Б/С гидравлич.,2 дивертора) БОЛЬШАЯ ЗЕМЛЯ</t>
  </si>
  <si>
    <t>273490</t>
  </si>
  <si>
    <t>Универсал Premium2-БС</t>
  </si>
  <si>
    <t>Погрузчик МТЗ-1523 навесной фронтальный г/п 2000кг (Б/С) БОЛЬШАЯ ЗЕМЛЯ</t>
  </si>
  <si>
    <t>273488</t>
  </si>
  <si>
    <t>Универсал Premium2-БС1</t>
  </si>
  <si>
    <t>Погрузчик МТЗ-1523 навесной фронтальный г/п 2000кг (Б/С гидравлич.,1 дивертор) БОЛЬШАЯ ЗЕМЛЯ</t>
  </si>
  <si>
    <t>273489</t>
  </si>
  <si>
    <t>Универсал Premium2-БС2</t>
  </si>
  <si>
    <t>Погрузчик МТЗ-1523 навесной фронтальный г/п 2000кг (Б/С гидравлич.,2 дивертора) БОЛЬШАЯ ЗЕМЛЯ</t>
  </si>
  <si>
    <t>273497</t>
  </si>
  <si>
    <t>Универсал Robust-БС</t>
  </si>
  <si>
    <t>Погрузчик МТЗ-80,82.1,82.1-23/12,826,892,920 навесной фронтальный г/п 1600кг(Б/С) БОЛЬШАЯ ЗЕМЛЯ</t>
  </si>
  <si>
    <t>273498</t>
  </si>
  <si>
    <t>Универсал Robust</t>
  </si>
  <si>
    <t>Погрузчик МТЗ-80,82.1,82.1-23/12,826,892,920 навесной фронтальный г/п 1600кг БОЛЬШАЯ ЗЕМЛЯ</t>
  </si>
  <si>
    <t>273478</t>
  </si>
  <si>
    <t>Универсал Robust1-БС</t>
  </si>
  <si>
    <t>Погрузчик МТЗ-1220,1221 навесной фронтальный г/п 1600кг (Б/С) БОЛЬШАЯ ЗЕМЛЯ</t>
  </si>
  <si>
    <t>273479</t>
  </si>
  <si>
    <t>Универсал Robust1</t>
  </si>
  <si>
    <t>Погрузчик МТЗ-1220,1221 навесной фронтальный г/п 1600кг БОЛЬШАЯ ЗЕМЛЯ</t>
  </si>
  <si>
    <t>273496</t>
  </si>
  <si>
    <t>Универсал Standard-БС</t>
  </si>
  <si>
    <t>269344</t>
  </si>
  <si>
    <t>Универсал Standard-БС.БРС</t>
  </si>
  <si>
    <t>Погрузчик МТЗ-952.3 навесной фронтальный г/п 1200кг (Б/С,БРС РО) БОЛЬШАЯ ЗЕМЛЯ</t>
  </si>
  <si>
    <t>588159</t>
  </si>
  <si>
    <t>Универсал Standard</t>
  </si>
  <si>
    <t>Погрузчик МТЗ-80,82.1,82.1-23/12,826,892,920 навесной фронтальный г/п 1200кг БОЛЬШАЯ ЗЕМЛЯ</t>
  </si>
  <si>
    <t>457097</t>
  </si>
  <si>
    <t>Универсал VIP</t>
  </si>
  <si>
    <t>Погрузчик МТЗ-80,82.1,82.1-23/12,826,892,920 навесной фронтальный г/п 2000кг (Б/С) БОЛЬШАЯ ЗЕМЛЯ</t>
  </si>
  <si>
    <t>273482</t>
  </si>
  <si>
    <t>Универсал VIP1</t>
  </si>
  <si>
    <t>273627</t>
  </si>
  <si>
    <t>29926</t>
  </si>
  <si>
    <t>Ковш МТЗ 0.64куб.м (L=2000мм) METAL-FACH</t>
  </si>
  <si>
    <t>389193</t>
  </si>
  <si>
    <t>29928</t>
  </si>
  <si>
    <t>Ковш МТЗ 0.72 куб.м (L=2400мм) METAL-FACH</t>
  </si>
  <si>
    <t>686199</t>
  </si>
  <si>
    <t>82.7-0501010</t>
  </si>
  <si>
    <t>Ковш МТЗ к погрузчику 0.4куб.м. САЗ</t>
  </si>
  <si>
    <t>686201</t>
  </si>
  <si>
    <t>82.7-0503010</t>
  </si>
  <si>
    <t>Ковш МТЗ увеличенный к погрузчику 0.7куб.м. САЗ</t>
  </si>
  <si>
    <t>686197</t>
  </si>
  <si>
    <t>82.7-0504010</t>
  </si>
  <si>
    <t>Ковш МТЗ для снега к погрузчику 0.9куб.м. САЗ</t>
  </si>
  <si>
    <t>686196</t>
  </si>
  <si>
    <t>82.7-0505010</t>
  </si>
  <si>
    <t>Ковш МТЗ для корнеплодов к погрузчику 0.4куб.м. САЗ</t>
  </si>
  <si>
    <t>273427</t>
  </si>
  <si>
    <t>ЗН0.6</t>
  </si>
  <si>
    <t>Ковш МТЗ на заднюю навеску 0.6куб.м БОЛЬШАЯ ЗЕМЛЯ</t>
  </si>
  <si>
    <t>239197</t>
  </si>
  <si>
    <t>ИУЦЛ 17.00.000</t>
  </si>
  <si>
    <t>Ковш МТЗ 0.7куб.м ЛОКНЕЯ</t>
  </si>
  <si>
    <t>239198</t>
  </si>
  <si>
    <t>ИУЦЛ 18.00.000</t>
  </si>
  <si>
    <t>Ковш МТЗ 0.9куб.м ЛОКНЕЯ</t>
  </si>
  <si>
    <t>239199</t>
  </si>
  <si>
    <t>ИУЦЛ 43.00.000</t>
  </si>
  <si>
    <t>Ковш МТЗ-320 0.25куб.м ЛОКНЕЯ</t>
  </si>
  <si>
    <t>239196</t>
  </si>
  <si>
    <t>ИУЦЛ 49.00.000</t>
  </si>
  <si>
    <t>Ковш МТЗ 0.4куб.м ЛОКНЕЯ</t>
  </si>
  <si>
    <t>239195</t>
  </si>
  <si>
    <t>ИУЦЛ 49.00.000.К.06</t>
  </si>
  <si>
    <t>Ковш МТЗ челюстной 0.6куб.м ЛОКНЕЯ</t>
  </si>
  <si>
    <t>624278</t>
  </si>
  <si>
    <t>Ковш-0,12</t>
  </si>
  <si>
    <t>Ковш МТЗ-80,82 экскаватора 0.12куб.м. ПМК</t>
  </si>
  <si>
    <t>624279</t>
  </si>
  <si>
    <t>Ковш-0,16</t>
  </si>
  <si>
    <t>Ковш МТЗ-80,82 экскаватора 0.16куб.м. ПМК</t>
  </si>
  <si>
    <t>624280</t>
  </si>
  <si>
    <t>Ковш-0,24</t>
  </si>
  <si>
    <t>Ковш МТЗ-80,82 экскаватора 0.24куб.м. ПМК</t>
  </si>
  <si>
    <t>624281</t>
  </si>
  <si>
    <t>Ковш-0,27</t>
  </si>
  <si>
    <t>Ковш МТЗ-80,82 грейферный 0.27куб.м. ПМК</t>
  </si>
  <si>
    <t>624282</t>
  </si>
  <si>
    <t>Ковш-0,42</t>
  </si>
  <si>
    <t>Ковш МТЗ-80,82 грейферный 0.42куб.м. ПМК</t>
  </si>
  <si>
    <t>624288</t>
  </si>
  <si>
    <t>Ковш-0,8</t>
  </si>
  <si>
    <t>Ковш МТЗ (ПФН-0.9 «Пионер») 0.8куб.м двухчелюстной ПМК</t>
  </si>
  <si>
    <t>650417</t>
  </si>
  <si>
    <t>Ковш-0.20</t>
  </si>
  <si>
    <t>Ковш МТЗ 0.20 куб.м 500мм ПМК</t>
  </si>
  <si>
    <t>686198</t>
  </si>
  <si>
    <t>КС-00.000</t>
  </si>
  <si>
    <t>Ковш МТЗ для снега к погрузчику 1.2куб.м САЗ</t>
  </si>
  <si>
    <t>752121</t>
  </si>
  <si>
    <t>П-320-2А</t>
  </si>
  <si>
    <t>Ковш МТЗ (П-320-0А) 0.22куб.м САЛЬСК</t>
  </si>
  <si>
    <t>752124</t>
  </si>
  <si>
    <t>ПКУ-0.8-21-01</t>
  </si>
  <si>
    <t>752089</t>
  </si>
  <si>
    <t>752088</t>
  </si>
  <si>
    <t>ПКУ-0.8-5-04</t>
  </si>
  <si>
    <t>Ковш МТЗ (ПКУ-0.8) 0.5куб.м. САЛЬСК</t>
  </si>
  <si>
    <t>752092</t>
  </si>
  <si>
    <t>ПКУ-0.8-5-04/01</t>
  </si>
  <si>
    <t>Ковш МТЗ (ПКУ-0.8) 0.5куб.м с зубьями САЛЬСК</t>
  </si>
  <si>
    <t>ПКУ-0.8-5</t>
  </si>
  <si>
    <t>282311</t>
  </si>
  <si>
    <t>ПКУ-0.9</t>
  </si>
  <si>
    <t>Ковш МТЗ (ПКУ-0,9-01) 0,8 куб.м. ООО АЗАС</t>
  </si>
  <si>
    <t>680819</t>
  </si>
  <si>
    <t>ПМГ-321.10</t>
  </si>
  <si>
    <t>Ковш МТЗ (ПМГ-320М) 0.25куб.м ПМК</t>
  </si>
  <si>
    <t>624327</t>
  </si>
  <si>
    <t>ПМГ-321.10.1</t>
  </si>
  <si>
    <t>Ковш МТЗ (ПМГ-321М) 0.25куб.м ПМК</t>
  </si>
  <si>
    <t>376857</t>
  </si>
  <si>
    <t>ПФН-0,9МК</t>
  </si>
  <si>
    <t>Ковш МТЗ (ПФН-0.9М) челюсти-раптор 0.8куб.м ПМК</t>
  </si>
  <si>
    <t>376858</t>
  </si>
  <si>
    <t>ПФН-1221</t>
  </si>
  <si>
    <t>Ковш МТЗ (ПФН-500М) раптор 0.65куб.м. ПМК</t>
  </si>
  <si>
    <t>376853</t>
  </si>
  <si>
    <t>ПФН-163</t>
  </si>
  <si>
    <t>Ковш МТЗ (ПФН-0.38М) 0.55куб.м челюстной ПМК</t>
  </si>
  <si>
    <t>376855</t>
  </si>
  <si>
    <t>ПФН-165</t>
  </si>
  <si>
    <t>Ковш МТЗ (ПФН-0.38М) челюсти-раптор 0.8куб.м ПМК</t>
  </si>
  <si>
    <t>624299</t>
  </si>
  <si>
    <t>ПФН-178</t>
  </si>
  <si>
    <t>Ковш МТЗ (ПФН-0.38М) 0.8куб.м челюстной ПМК</t>
  </si>
  <si>
    <t>624300</t>
  </si>
  <si>
    <t>ПФН-188</t>
  </si>
  <si>
    <t>Ковш МТЗ (ПФН-0.38М) 0.55куб.м ПМК</t>
  </si>
  <si>
    <t>376854</t>
  </si>
  <si>
    <t>ПФН-199-01</t>
  </si>
  <si>
    <t>Ковш МТЗ (ПФН-0.38М) 1куб.м ПМК</t>
  </si>
  <si>
    <t>624301</t>
  </si>
  <si>
    <t>ПФН-199</t>
  </si>
  <si>
    <t>Ковш МТЗ (ПФН-0.38М) 0.8куб.м. ПМК</t>
  </si>
  <si>
    <t>376856</t>
  </si>
  <si>
    <t>ПФН-263</t>
  </si>
  <si>
    <t>Ковш МТЗ (ПФН-0.9М) 0.55куб.м челюстной ПМК</t>
  </si>
  <si>
    <t>624287</t>
  </si>
  <si>
    <t>ПФН-271</t>
  </si>
  <si>
    <t>Ковш МТЗ (ПФН-0.9М) 0.8куб.м челюстной ПМК</t>
  </si>
  <si>
    <t>624302</t>
  </si>
  <si>
    <t>ПФН-278</t>
  </si>
  <si>
    <t>624285</t>
  </si>
  <si>
    <t>ПФН-286</t>
  </si>
  <si>
    <t>Ковш МТЗ (ПФН-0.9М) 0.55куб.м. ПМК</t>
  </si>
  <si>
    <t>624286</t>
  </si>
  <si>
    <t>ПФН-289</t>
  </si>
  <si>
    <t>Ковш МТЗ (ПФН-0.9М) 0.8куб.м ПМК</t>
  </si>
  <si>
    <t>624322</t>
  </si>
  <si>
    <t>ПФН-510</t>
  </si>
  <si>
    <t>Ковш МТЗ (ПФН-500М) 1.1куб.м ПМК</t>
  </si>
  <si>
    <t>624324</t>
  </si>
  <si>
    <t>ПФН-530</t>
  </si>
  <si>
    <t>Ковш МТЗ (ПФН-500М) 0.8куб.мчелюстной ПМК</t>
  </si>
  <si>
    <t>752125</t>
  </si>
  <si>
    <t>СНУ-550-11</t>
  </si>
  <si>
    <t>Ковш МТЗ (СНУ-550) 0.45куб.м. САЛЬСК</t>
  </si>
  <si>
    <t>752126</t>
  </si>
  <si>
    <t>СНУ-550-14</t>
  </si>
  <si>
    <t>Ковш МТЗ (СНУ-550) 0.8куб.м. САЛЬСК</t>
  </si>
  <si>
    <t>887663</t>
  </si>
  <si>
    <t>ТУРС-1000У-2</t>
  </si>
  <si>
    <t>Ковш МТЗ (ТУРС-1000У) 0.8куб.м САЛЬСК</t>
  </si>
  <si>
    <t>887657</t>
  </si>
  <si>
    <t>ТУРС-2000-1</t>
  </si>
  <si>
    <t>Ковш МТЗ (ТУРС-1000,1500,2000) 0.6куб.м САЛЬСК</t>
  </si>
  <si>
    <t>887662</t>
  </si>
  <si>
    <t>ТУРС-2000-14</t>
  </si>
  <si>
    <t>Ковш МТЗ (ТУРС-1000,1500,2000) 0.6куб.м челюстной САЛЬСК</t>
  </si>
  <si>
    <t>887661</t>
  </si>
  <si>
    <t>ТУРС-2000-14Д</t>
  </si>
  <si>
    <t>Ковш МТЗ (ТУРС-1000,1500,2000) 0.6куб.м челюстной для работы с джойстиком САЛЬСК</t>
  </si>
  <si>
    <t>534642</t>
  </si>
  <si>
    <t>ТУРС-2000-2</t>
  </si>
  <si>
    <t>Ковш МТЗ (ТУРС-1000,1500,2000) 0.8куб.м САЛЬСК</t>
  </si>
  <si>
    <t>887658</t>
  </si>
  <si>
    <t>ТУРС-2000-2А</t>
  </si>
  <si>
    <t>Ковш МТЗ (ТУРС-1000,1500,2000) 0.8куб.м с зубьями САЛЬСК</t>
  </si>
  <si>
    <t>887660</t>
  </si>
  <si>
    <t>ТУРС-2000-3</t>
  </si>
  <si>
    <t>Ковш МТЗ (ТУРС-1000,1500,2000) 1.5куб.м САЛЬСК</t>
  </si>
  <si>
    <t>887659</t>
  </si>
  <si>
    <t>ТУРС-2000-6</t>
  </si>
  <si>
    <t>Ковш МТЗ (ТУРС-1000,1500,2000) 1.2куб.м САЛЬСК</t>
  </si>
  <si>
    <t>887664</t>
  </si>
  <si>
    <t>ТУРС-400-1</t>
  </si>
  <si>
    <t>Ковш МТЗ (ТУРС-400) 0.22куб.м САЛЬСК</t>
  </si>
  <si>
    <t>887665</t>
  </si>
  <si>
    <t>ТУРС-400-2</t>
  </si>
  <si>
    <t>Ковш МТЗ (ТУРС-400) 0.4куб.м САЛЬСК</t>
  </si>
  <si>
    <t>860388</t>
  </si>
  <si>
    <t>Универсал</t>
  </si>
  <si>
    <t>Ковш МТЗ (погрузчик Универсал) 0.7куб.м БОЛЬШАЯ ЗЕМЛЯ</t>
  </si>
  <si>
    <t>273419</t>
  </si>
  <si>
    <t>Универсал0.4</t>
  </si>
  <si>
    <t>Ковш МТЗ 0.4куб.м БОЛЬШАЯ ЗЕМЛЯ</t>
  </si>
  <si>
    <t>273420</t>
  </si>
  <si>
    <t>Универсал0.6</t>
  </si>
  <si>
    <t>Ковш МТЗ 0.6куб.м БОЛЬШАЯ ЗЕМЛЯ</t>
  </si>
  <si>
    <t>273429</t>
  </si>
  <si>
    <t>Универсал0.6Ч</t>
  </si>
  <si>
    <t>Ковш МТЗ челюстной с зубьями 0.6куб.м БОЛЬШАЯ ЗЕМЛЯ</t>
  </si>
  <si>
    <t>273421</t>
  </si>
  <si>
    <t>Универсал0.7</t>
  </si>
  <si>
    <t>Ковш МТЗ 0.7куб.м облегченный БОЛЬШАЯ ЗЕМЛЯ</t>
  </si>
  <si>
    <t>478151</t>
  </si>
  <si>
    <t>Универсал0.8</t>
  </si>
  <si>
    <t>Ковш МТЗ 0.8куб.м Н/О БОЛЬШАЯ ЗЕМЛЯ</t>
  </si>
  <si>
    <t>273422</t>
  </si>
  <si>
    <t>Ковш МТЗ 0.8куб.м С/О БОЛЬШАЯ ЗЕМЛЯ</t>
  </si>
  <si>
    <t>457098</t>
  </si>
  <si>
    <t>Универсал0.8Ч</t>
  </si>
  <si>
    <t>Ковш МТЗ челюстной 0.8куб.м БОЛЬШАЯ ЗЕМЛЯ</t>
  </si>
  <si>
    <t>273426</t>
  </si>
  <si>
    <t>Универсал1</t>
  </si>
  <si>
    <t>Ковш МТЗ 1куб.м БОЛЬШАЯ ЗЕМЛЯ</t>
  </si>
  <si>
    <t>273423</t>
  </si>
  <si>
    <t>Универсал1.2</t>
  </si>
  <si>
    <t>Ковш МТЗ 1.2куб.м БОЛЬШАЯ ЗЕМЛЯ</t>
  </si>
  <si>
    <t>273424</t>
  </si>
  <si>
    <t>Универсал1.5</t>
  </si>
  <si>
    <t>Ковш МТЗ 1.5куб.м БОЛЬШАЯ ЗЕМЛЯ</t>
  </si>
  <si>
    <t>273425</t>
  </si>
  <si>
    <t>Универсал1.8</t>
  </si>
  <si>
    <t>Ковш МТЗ 1.8куб.м БОЛЬШАЯ ЗЕМЛЯ</t>
  </si>
  <si>
    <t>273418</t>
  </si>
  <si>
    <t>Универсал400-0.3</t>
  </si>
  <si>
    <t>Ковш МТЗ 0.3куб.м БОЛЬШАЯ ЗЕМЛЯ</t>
  </si>
  <si>
    <t>273428</t>
  </si>
  <si>
    <t>Универсал400-0.3Ч</t>
  </si>
  <si>
    <t>Ковш МТЗ челюстной 0.3куб.м БОЛЬШАЯ ЗЕМЛЯ</t>
  </si>
  <si>
    <t>686192</t>
  </si>
  <si>
    <t>82.7-0509010</t>
  </si>
  <si>
    <t>Вилы МТЗ грузовые к погрузчику САЗ</t>
  </si>
  <si>
    <t>686193</t>
  </si>
  <si>
    <t>82.7-0510000</t>
  </si>
  <si>
    <t>Вилы МТЗ с/х к погрузчику САЗ</t>
  </si>
  <si>
    <t>624290</t>
  </si>
  <si>
    <t>Вилы ПФН-0,9П</t>
  </si>
  <si>
    <t>Вилы МТЗ грузовые (ПФН-0.9 «Пионер») ПМК</t>
  </si>
  <si>
    <t>624328</t>
  </si>
  <si>
    <t>Вилы УН-П-320</t>
  </si>
  <si>
    <t>Вилы МТЗ-320 грузовые ПМК</t>
  </si>
  <si>
    <t>239189</t>
  </si>
  <si>
    <t>ИУЦЛ 20.00.000-01</t>
  </si>
  <si>
    <t>Вилы МТЗ грузовые с захватом ЛОКНЕЯ</t>
  </si>
  <si>
    <t>239187</t>
  </si>
  <si>
    <t>ИУЦЛ 20.00.000-02</t>
  </si>
  <si>
    <t>Вилы МТЗ грузовые (для погрузки рулонов) ЛОКНЕЯ</t>
  </si>
  <si>
    <t>239188</t>
  </si>
  <si>
    <t>ИУЦЛ 20.00.000-03</t>
  </si>
  <si>
    <t>Вилы МТЗ грузовые (стогометатель) ЛОКНЕЯ</t>
  </si>
  <si>
    <t>239190</t>
  </si>
  <si>
    <t>ИУЦЛ 20.00.000</t>
  </si>
  <si>
    <t>Вилы МТЗ-320 грузовые ЛОКНЕЯ</t>
  </si>
  <si>
    <t>239191</t>
  </si>
  <si>
    <t>Вилы МТЗ-80,82,92П грузовые (неподвижные лапы) ЛОКНЕЯ</t>
  </si>
  <si>
    <t>239192</t>
  </si>
  <si>
    <t>Вилы МТЗ-80,82,92П грузовые (подвижные лапы) ЛОКНЕЯ</t>
  </si>
  <si>
    <t>596412</t>
  </si>
  <si>
    <t>П320-4А</t>
  </si>
  <si>
    <t>Вилы МТЗ-320 грузовые (захват) САЛЬСК</t>
  </si>
  <si>
    <t>752071</t>
  </si>
  <si>
    <t>ПКУ-0.8-12-01</t>
  </si>
  <si>
    <t>Вилы МТЗ (ПКУ-0.8) без прижима САЛЬСК</t>
  </si>
  <si>
    <t>752072</t>
  </si>
  <si>
    <t>ПКУ-0.8-12</t>
  </si>
  <si>
    <t>Вилы МТЗ (ПКУ-0.8) САЛЬСК</t>
  </si>
  <si>
    <t>376841</t>
  </si>
  <si>
    <t>ПМГ-320.50</t>
  </si>
  <si>
    <t>Вилы МТЗ (ПФН-320М) грузовые ПМК</t>
  </si>
  <si>
    <t>376836</t>
  </si>
  <si>
    <t>ПМГ-320М.50</t>
  </si>
  <si>
    <t>Вилы МТЗ (ПФБ-320М) грузовые ПМК</t>
  </si>
  <si>
    <t>624306</t>
  </si>
  <si>
    <t>ПФН-135</t>
  </si>
  <si>
    <t>Вилы МТЗ (ПФН-0.38М) штыковые ПМК</t>
  </si>
  <si>
    <t>624304</t>
  </si>
  <si>
    <t>ПФН-170</t>
  </si>
  <si>
    <t>Вилы МТЗ (ПФН-0.38М) грузовые ПМК</t>
  </si>
  <si>
    <t>376837</t>
  </si>
  <si>
    <t>ПФН-185-01</t>
  </si>
  <si>
    <t>Вилы МТЗ (ПФН-0.38М) с/х без захвата ПМК</t>
  </si>
  <si>
    <t>376838</t>
  </si>
  <si>
    <t>ПФН-185</t>
  </si>
  <si>
    <t>Вилы МТЗ (ПФН-0.38М) с/х с захватом ПМК</t>
  </si>
  <si>
    <t>624291</t>
  </si>
  <si>
    <t>ПФН-210-01</t>
  </si>
  <si>
    <t>Вилы МТЗ (ПФН-0.9М) с/х без захвата ПМК</t>
  </si>
  <si>
    <t>376839</t>
  </si>
  <si>
    <t>ПФН-212</t>
  </si>
  <si>
    <t>Вилы МТЗ (ПФН-0.9М) грейферные для силоса ПМК</t>
  </si>
  <si>
    <t>624292</t>
  </si>
  <si>
    <t>ПФН-215</t>
  </si>
  <si>
    <t>Вилы МТЗ (ПФН-0.9М) с/х с захватом ПМК</t>
  </si>
  <si>
    <t>376840</t>
  </si>
  <si>
    <t>ПФН-235</t>
  </si>
  <si>
    <t>Вилы МТЗ (ПФН-0.9М) штыковые ПМК</t>
  </si>
  <si>
    <t>376845</t>
  </si>
  <si>
    <t>ПФН-255</t>
  </si>
  <si>
    <t>Вилы МТЗ (ПФН-500М) штыковые ПМК</t>
  </si>
  <si>
    <t>624305</t>
  </si>
  <si>
    <t>ПФН-280</t>
  </si>
  <si>
    <t>Вилы МТЗ (ПФН-0.9М) грузовые ПМК</t>
  </si>
  <si>
    <t>376843</t>
  </si>
  <si>
    <t>ПФН-513-01</t>
  </si>
  <si>
    <t>Вилы МТЗ (ПФН-500М) с/х без захвата ПМК</t>
  </si>
  <si>
    <t>376844</t>
  </si>
  <si>
    <t>ПФН-513</t>
  </si>
  <si>
    <t>Вилы МТЗ (ПФН-500М) с/х с захватом ПМК</t>
  </si>
  <si>
    <t>376842</t>
  </si>
  <si>
    <t>ПФН-540</t>
  </si>
  <si>
    <t>Вилы МТЗ (ПФН-500М) грузовые ПМК</t>
  </si>
  <si>
    <t>752117</t>
  </si>
  <si>
    <t>СНУ-550-15-01</t>
  </si>
  <si>
    <t>Вилы МТЗ (СНУ-550) без прижима САЛЬСК</t>
  </si>
  <si>
    <t>752118</t>
  </si>
  <si>
    <t>СНУ-550-15</t>
  </si>
  <si>
    <t>Вилы МТЗ (СНУ-550) САЛЬСК</t>
  </si>
  <si>
    <t>887647</t>
  </si>
  <si>
    <t>ТУРС-2000-12</t>
  </si>
  <si>
    <t>Вилы МТЗ (ТУРС-1000,1500,2000) САЛЬСК</t>
  </si>
  <si>
    <t>887646</t>
  </si>
  <si>
    <t>ТУРС-2000-12Д</t>
  </si>
  <si>
    <t>Вилы МТЗ (ТУРС-1000,1500,2000) с джойстиком САЛЬСК</t>
  </si>
  <si>
    <t>273415</t>
  </si>
  <si>
    <t>Универсал400В</t>
  </si>
  <si>
    <t>Вилы МТЗ универсальные с регулируемой пикой БОЛЬШАЯ ЗЕМЛЯ</t>
  </si>
  <si>
    <t>273406</t>
  </si>
  <si>
    <t>Универсал400ВС</t>
  </si>
  <si>
    <t>Вилы МТЗ для сена БОЛЬШАЯ ЗЕМЛЯ</t>
  </si>
  <si>
    <t>273414</t>
  </si>
  <si>
    <t>Универсал400ВТ</t>
  </si>
  <si>
    <t>Вилы МТЗ транспортные БОЛЬШАЯ ЗЕМЛЯ</t>
  </si>
  <si>
    <t>273408</t>
  </si>
  <si>
    <t>УниверсалВ-МФУ</t>
  </si>
  <si>
    <t>Вилы МТЗ МФУ (универсальные с регулируемой пикой + г/п устройство БИГ БЭГ) БОЛЬШАЯ ЗЕМЛЯ</t>
  </si>
  <si>
    <t>893329</t>
  </si>
  <si>
    <t>УниверсалВ</t>
  </si>
  <si>
    <t>273402</t>
  </si>
  <si>
    <t>УниверсалВЛ</t>
  </si>
  <si>
    <t>Вилы МТЗ для леса без прижима БОЛЬШАЯ ЗЕМЛЯ</t>
  </si>
  <si>
    <t>273403</t>
  </si>
  <si>
    <t>УниверсалВЛ1</t>
  </si>
  <si>
    <t>Вилы МТЗ для леса с прижимом БОЛЬШАЯ ЗЕМЛЯ</t>
  </si>
  <si>
    <t>273404</t>
  </si>
  <si>
    <t>УниверсалВС</t>
  </si>
  <si>
    <t>Вилы МТЗ для сена (0.7куб.м,1 гидроцилиндр на прижим) БОЛЬШАЯ ЗЕМЛЯ</t>
  </si>
  <si>
    <t>273405</t>
  </si>
  <si>
    <t>УниверсалВС1</t>
  </si>
  <si>
    <t>Вилы МТЗ для сена (1.1куб.м,2 гидроцилиндра на прижим) БОЛЬШАЯ ЗЕМЛЯ</t>
  </si>
  <si>
    <t>273407</t>
  </si>
  <si>
    <t>УниверсалВС2</t>
  </si>
  <si>
    <t>Вилы МТЗ для сена со съемными пиками (1.1куб.м,2 гидроцилиндра на прижим) БОЛЬШАЯ ЗЕМЛЯ</t>
  </si>
  <si>
    <t>273412</t>
  </si>
  <si>
    <t>УниверсалВТ-У</t>
  </si>
  <si>
    <t>Вилы МТЗ транспортные (усиленные,г/п 1500кг) БОЛЬШАЯ ЗЕМЛЯ</t>
  </si>
  <si>
    <t>273413</t>
  </si>
  <si>
    <t>УниверсалВТ</t>
  </si>
  <si>
    <t>Вилы МТЗ транспортные г/п 1000кг БОЛЬШАЯ ЗЕМЛЯ</t>
  </si>
  <si>
    <t>273409</t>
  </si>
  <si>
    <t>УниверсалСХ</t>
  </si>
  <si>
    <t>Вилы МТЗ с/х универсальные с ковшом,прижимом БОЛЬШАЯ ЗЕМЛЯ</t>
  </si>
  <si>
    <t>273411</t>
  </si>
  <si>
    <t>УниверсалСХ1</t>
  </si>
  <si>
    <t>Вилы МТЗ с/х универсальные с пиками,прижимом БОЛЬШАЯ ЗЕМЛЯ</t>
  </si>
  <si>
    <t>273410</t>
  </si>
  <si>
    <t>УниверсалСХ2</t>
  </si>
  <si>
    <t>Вилы МТЗ с/х универсальные с пиками,без прижима БОЛЬШАЯ ЗЕМЛЯ</t>
  </si>
  <si>
    <t>752113</t>
  </si>
  <si>
    <t>ПКУ-0.8-4</t>
  </si>
  <si>
    <t>Решетка МТЗ (ПКУ-0.8) грабельная САЛЬСК</t>
  </si>
  <si>
    <t>752173</t>
  </si>
  <si>
    <t>СНУ-550-12</t>
  </si>
  <si>
    <t>Решетка МТЗ (СНУ-550) грабельная САЛЬСК</t>
  </si>
  <si>
    <t>887736</t>
  </si>
  <si>
    <t>ТУРС-2000-4</t>
  </si>
  <si>
    <t>Решетка МТЗ (ТУРС-1000,1500,2000) грабельная САЛЬСК</t>
  </si>
  <si>
    <t>887735</t>
  </si>
  <si>
    <t>ТУРС-2000-4Д</t>
  </si>
  <si>
    <t>Решетка МТЗ (ТУРС-1000,1500,2000) грабельная для работы с джойстиком САЛЬСК</t>
  </si>
  <si>
    <t>752110</t>
  </si>
  <si>
    <t>ПКУ-0.8-13</t>
  </si>
  <si>
    <t>Приспособление МТЗ (ПКУ-0.8) для погрузки рулонов САЛЬСК</t>
  </si>
  <si>
    <t>752165</t>
  </si>
  <si>
    <t>ПКУ-0.8-19</t>
  </si>
  <si>
    <t>Приспособление МТЗ (ПКУ-0.8) для погрузки бревен САЛЬСК</t>
  </si>
  <si>
    <t>752166</t>
  </si>
  <si>
    <t>ПКУ-0.8-16</t>
  </si>
  <si>
    <t>Приспособление МТЗ (ПКУ-0.8) для погрузки контейнеров и рулонов САЛЬСК</t>
  </si>
  <si>
    <t>752167</t>
  </si>
  <si>
    <t>ПКУ-0.8-16-01</t>
  </si>
  <si>
    <t>Приспособление МТЗ (ПКУ-0.8) для погрузки контейнеров САЛЬСК</t>
  </si>
  <si>
    <t>752169</t>
  </si>
  <si>
    <t>СНУ-550-19</t>
  </si>
  <si>
    <t>Приспособление МТЗ (СНУ-550) для погрузки бревен САЛЬСК</t>
  </si>
  <si>
    <t>752170</t>
  </si>
  <si>
    <t>СНУ-550-16</t>
  </si>
  <si>
    <t>Приспособление МТЗ (СНУ-550) для погрузки контейнеров и рулонов САЛЬСК</t>
  </si>
  <si>
    <t>752171</t>
  </si>
  <si>
    <t>СНУ-550-16-01</t>
  </si>
  <si>
    <t>Приспособление МТЗ (СНУ-550) для погрузки контейнеров САЛЬСК</t>
  </si>
  <si>
    <t>752172</t>
  </si>
  <si>
    <t>СНУ-550-13</t>
  </si>
  <si>
    <t>Приспособление МТЗ (СНУ-550) для погрузки рулонов САЛЬСК</t>
  </si>
  <si>
    <t>887729</t>
  </si>
  <si>
    <t>ТУРС-2000-10</t>
  </si>
  <si>
    <t>Приспособление МТЗ (ТУРС-1000,1500,2000) для погрузки рулонов и контейнеров САЛЬСК</t>
  </si>
  <si>
    <t>887730</t>
  </si>
  <si>
    <t>ТУРС-2000-11</t>
  </si>
  <si>
    <t>Приспособление МТЗ (ТУРС-1000,1500,2000) для погрузки рулонов САЛЬСК</t>
  </si>
  <si>
    <t>887731</t>
  </si>
  <si>
    <t>ПКУ-0.8-22</t>
  </si>
  <si>
    <t>Приспособление МТЗ (ПКУ-0.8) погрузочное универсальное САЛЬСК</t>
  </si>
  <si>
    <t>239193</t>
  </si>
  <si>
    <t>ИУЦЛ 50.00.000 В.02</t>
  </si>
  <si>
    <t>Захват МТЗ сменный челюстной для рулонов ЛОКНЕЯ</t>
  </si>
  <si>
    <t>273416</t>
  </si>
  <si>
    <t>УниверсалЗ</t>
  </si>
  <si>
    <t>Захват МТЗ бревна БОЛЬШАЯ ЗЕМЛЯ</t>
  </si>
  <si>
    <t>273417</t>
  </si>
  <si>
    <t>ЗЗН</t>
  </si>
  <si>
    <t>Захват МТЗ трелевочный на заднюю навеску БОЛЬШАЯ ЗЕМЛЯ</t>
  </si>
  <si>
    <t>376850</t>
  </si>
  <si>
    <t>ПФН-0,9МЗ</t>
  </si>
  <si>
    <t>Захват МТЗ (ПФН-0.9М) рулонный ПМК</t>
  </si>
  <si>
    <t>376851</t>
  </si>
  <si>
    <t>Захват МТЗ (ПФН-500М) бревна ПМК</t>
  </si>
  <si>
    <t>376852</t>
  </si>
  <si>
    <t>ПФН-500З</t>
  </si>
  <si>
    <t>Захват МТЗ (ПФН-500М) рулонный ПМК</t>
  </si>
  <si>
    <t>376915</t>
  </si>
  <si>
    <t>ПФН-0,38З</t>
  </si>
  <si>
    <t>Захват МТЗ (ПФН-0.38М) рулонный ПМК</t>
  </si>
  <si>
    <t>624293</t>
  </si>
  <si>
    <t>ПФН-295</t>
  </si>
  <si>
    <t>Захват МТЗ (ПФН-0.9М) бревна ПМК</t>
  </si>
  <si>
    <t>624307</t>
  </si>
  <si>
    <t>ПФН-195</t>
  </si>
  <si>
    <t>Захват МТЗ (ПФН-0.38М) бревна ПМК</t>
  </si>
  <si>
    <t>752077</t>
  </si>
  <si>
    <t>ПКУ-0.8-7</t>
  </si>
  <si>
    <t>Захват МТЗ (ПКУ-0.8) вилочный САЛЬСК</t>
  </si>
  <si>
    <t>752119</t>
  </si>
  <si>
    <t>ПКУ-0.8-18</t>
  </si>
  <si>
    <t>Захват МТЗ (ПКУ-0.8) универсальный САЛЬСК</t>
  </si>
  <si>
    <t>752120</t>
  </si>
  <si>
    <t>СНУ-550-18</t>
  </si>
  <si>
    <t>Захват МТЗ (СНУ-550) универсальный САЛЬСК</t>
  </si>
  <si>
    <t>852538</t>
  </si>
  <si>
    <t>ТУРС-2000-13</t>
  </si>
  <si>
    <t>Захват МТЗ (ТУРС-2000-13) вилочный САЛЬСК</t>
  </si>
  <si>
    <t>887650</t>
  </si>
  <si>
    <t>ТУРС-2000-5Д</t>
  </si>
  <si>
    <t>Захват МТЗ (ТУРС-1000,1500,2000) бревна гидрофицированный с джойстиком САЛЬСК</t>
  </si>
  <si>
    <t>887651</t>
  </si>
  <si>
    <t>ТУРС-2000-5</t>
  </si>
  <si>
    <t>Захват МТЗ (ТУРС-1000,1500,2000) бревна гидрофицированный САЛЬСК</t>
  </si>
  <si>
    <t>887652</t>
  </si>
  <si>
    <t>ТУРС-2000-18Д</t>
  </si>
  <si>
    <t>Захват МТЗ (ТУРС-1000,1500,2000) универсальный для работы с джойстиком САЛЬСК</t>
  </si>
  <si>
    <t>887653</t>
  </si>
  <si>
    <t>ТУРС-2000-18</t>
  </si>
  <si>
    <t>Захват МТЗ (ТУРС-1000,1500,2000) универсальный САЛЬСК</t>
  </si>
  <si>
    <t>887654</t>
  </si>
  <si>
    <t>СНУ-550-7</t>
  </si>
  <si>
    <t>Захват МТЗ (СНУ-550) вилочный САЛЬСК</t>
  </si>
  <si>
    <t>887655</t>
  </si>
  <si>
    <t>ТУРС-400-4</t>
  </si>
  <si>
    <t>Захват МТЗ-320 (ТУРС-400) вилочный САЛЬСК</t>
  </si>
  <si>
    <t>273430</t>
  </si>
  <si>
    <t>ОБГ424,525</t>
  </si>
  <si>
    <t>Отвал К-424,525 бульдозерный гидроповоротный (быстросъемный) БОЛЬШАЯ ЗЕМЛЯ</t>
  </si>
  <si>
    <t>273431</t>
  </si>
  <si>
    <t>ОБГК7М</t>
  </si>
  <si>
    <t>Отвал К7М бульдозерный гидроповоротный (быстросъемный) БОЛЬШАЯ ЗЕМЛЯ</t>
  </si>
  <si>
    <t>750155</t>
  </si>
  <si>
    <t>УН-60.01-01</t>
  </si>
  <si>
    <t>Отвал ЛТЗ-55,60 навесной (механический поворот) ПМК</t>
  </si>
  <si>
    <t>273452</t>
  </si>
  <si>
    <t>ОБГ1220</t>
  </si>
  <si>
    <t>Отвал МТЗ-1220,1221,1523 бульдозерный гидроповоротный (для тяжелых работ) БОЛЬШАЯ ЗЕМЛЯ</t>
  </si>
  <si>
    <t>273453</t>
  </si>
  <si>
    <t>ОБГ1220-1</t>
  </si>
  <si>
    <t>Отвал МТЗ-1220,1221,1523 бульдозерный гидроповоротный (со сменными ножами) БОЛЬШАЯ ЗЕМЛЯ</t>
  </si>
  <si>
    <t>273454</t>
  </si>
  <si>
    <t>ОБМ1220</t>
  </si>
  <si>
    <t>Отвал МТЗ-1220,1221,1523 бульдозерный механический (со сменными ножами) БОЛЬШАЯ ЗЕМЛЯ</t>
  </si>
  <si>
    <t>273455</t>
  </si>
  <si>
    <t>ОБ1220</t>
  </si>
  <si>
    <t>Отвал МТЗ-1220,1221,1523 коммунальный (бабочка) БОЛЬШАЯ ЗЕМЛЯ</t>
  </si>
  <si>
    <t>273456</t>
  </si>
  <si>
    <t>ОКГ1220</t>
  </si>
  <si>
    <t>Отвал МТЗ-1220,1221,1523 коммунальный гидроповоротный БОЛЬШАЯ ЗЕМЛЯ</t>
  </si>
  <si>
    <t>273457</t>
  </si>
  <si>
    <t>ОКМ1220</t>
  </si>
  <si>
    <t>Отвал МТЗ-1220,1221,1523 коммунальный механический БОЛЬШАЯ ЗЕМЛЯ</t>
  </si>
  <si>
    <t>273458</t>
  </si>
  <si>
    <t>ОУГ1220</t>
  </si>
  <si>
    <t>Отвал МТЗ-1220,1221,1523 универсальный гидроповоротный БОЛЬШАЯ ЗЕМЛЯ</t>
  </si>
  <si>
    <t>273459</t>
  </si>
  <si>
    <t>ОУМ1220</t>
  </si>
  <si>
    <t>Отвал МТЗ-1220,1221,1523 универсальный механический БОЛЬШАЯ ЗЕМЛЯ</t>
  </si>
  <si>
    <t>626240</t>
  </si>
  <si>
    <t>ОК-1221-01</t>
  </si>
  <si>
    <t>Отвал МТЗ-1221 коммунальный гидроповоротный ПМК</t>
  </si>
  <si>
    <t>626239</t>
  </si>
  <si>
    <t>ОК-1221</t>
  </si>
  <si>
    <t>Отвал МТЗ-1221 коммунальный механический ПМК</t>
  </si>
  <si>
    <t>418074</t>
  </si>
  <si>
    <t>ПС-27.00.000.1</t>
  </si>
  <si>
    <t>Отвал МТЗ-1221 снегоочистительный усиленный механический КСТ</t>
  </si>
  <si>
    <t>597667</t>
  </si>
  <si>
    <t>СО 3.0</t>
  </si>
  <si>
    <t>Отвал МТЗ-1221 снежный СО 3.0</t>
  </si>
  <si>
    <t>624320</t>
  </si>
  <si>
    <t>ОГС-1221/1523</t>
  </si>
  <si>
    <t>Отвал МТЗ-1221,1523 бульдозерный гидроповоротный ПМК</t>
  </si>
  <si>
    <t>239203</t>
  </si>
  <si>
    <t>ИУЦЛ 66.00.000-1</t>
  </si>
  <si>
    <t>Отвал МТЗ-1221,1523,2022 бульдозерный (гидравлический поворот) 3.0м ЛОКНЕЯ</t>
  </si>
  <si>
    <t>239204</t>
  </si>
  <si>
    <t>ИУЦЛ 66.00.000</t>
  </si>
  <si>
    <t>Отвал МТЗ-1221,1523,2022 бульдозерный (механический поворот) 3.0м ЛОКНЕЯ</t>
  </si>
  <si>
    <t>239210</t>
  </si>
  <si>
    <t>ИУЦЛ 41.00.000-02</t>
  </si>
  <si>
    <t>Отвал МТЗ-1221,1523,2022 бульдозерный усиленный (гидроповорот) 2.1м ЛОКНЕЯ</t>
  </si>
  <si>
    <t>273460</t>
  </si>
  <si>
    <t>ОУГ1822</t>
  </si>
  <si>
    <t>Отвал МТЗ-1822,2022 универсальный гидроповоротный (для тяжелых работ) БОЛЬШАЯ ЗЕМЛЯ</t>
  </si>
  <si>
    <t>887727</t>
  </si>
  <si>
    <t>ТУРС-400-19</t>
  </si>
  <si>
    <t>Отвал МТЗ-320 (ТУРС-400) бульдозерный L=1700мм САЛЬСК</t>
  </si>
  <si>
    <t>239211</t>
  </si>
  <si>
    <t>ИУЦЛ 30.00.000-01</t>
  </si>
  <si>
    <t>Отвал МТЗ-320 бульдозерный (гидравлический поворот) 1.8м ЛОКНЕЯ</t>
  </si>
  <si>
    <t>239212</t>
  </si>
  <si>
    <t>ИУЦЛ 30.00.000</t>
  </si>
  <si>
    <t>Отвал МТЗ-320 бульдозерный (механический поворот) 1.8м ЛОКНЕЯ</t>
  </si>
  <si>
    <t>273461</t>
  </si>
  <si>
    <t>ОБГ320</t>
  </si>
  <si>
    <t>Отвал МТЗ-320 бульдозерный гидроповоротный (со сменными ножами) БОЛЬШАЯ ЗЕМЛЯ</t>
  </si>
  <si>
    <t>273462</t>
  </si>
  <si>
    <t>ОБМ320</t>
  </si>
  <si>
    <t>Отвал МТЗ-320 бульдозерный механический (со сменными ножами) БОЛЬШАЯ ЗЕМЛЯ</t>
  </si>
  <si>
    <t>889138</t>
  </si>
  <si>
    <t>ОТ 18-00.00.010-01</t>
  </si>
  <si>
    <t>Отвал МТЗ-320 гидроповоротный БЗТДиА</t>
  </si>
  <si>
    <t>273463</t>
  </si>
  <si>
    <t>ОКГ320</t>
  </si>
  <si>
    <t>Отвал МТЗ-320 коммунальный гидроповоротный БОЛЬШАЯ ЗЕМЛЯ</t>
  </si>
  <si>
    <t>625624</t>
  </si>
  <si>
    <t>ОС-1,8-01</t>
  </si>
  <si>
    <t>Отвал МТЗ-320 коммунальный гидроповоротный ПМК</t>
  </si>
  <si>
    <t>273464</t>
  </si>
  <si>
    <t>ОКМ320</t>
  </si>
  <si>
    <t>Отвал МТЗ-320 коммунальный механический БОЛЬШАЯ ЗЕМЛЯ</t>
  </si>
  <si>
    <t>046138</t>
  </si>
  <si>
    <t>ОС-1,8</t>
  </si>
  <si>
    <t>Отвал МТЗ-320 коммунальный механический ПМК</t>
  </si>
  <si>
    <t>522028</t>
  </si>
  <si>
    <t>ОБН-320</t>
  </si>
  <si>
    <t>Отвал МТЗ-320 коммунальный ОРЕЛ</t>
  </si>
  <si>
    <t>889137</t>
  </si>
  <si>
    <t>ОТ 18-00.00.010</t>
  </si>
  <si>
    <t>Отвал МТЗ-320 механический БЗТДиА</t>
  </si>
  <si>
    <t>752162</t>
  </si>
  <si>
    <t>П-320-3А</t>
  </si>
  <si>
    <t>Отвал МТЗ-320 на погрузчик САЛЬСК</t>
  </si>
  <si>
    <t>752150</t>
  </si>
  <si>
    <t>МКО-4</t>
  </si>
  <si>
    <t>Отвал МТЗ-320 навесной (механический поворот) САЛЬСК</t>
  </si>
  <si>
    <t>752151</t>
  </si>
  <si>
    <t>МКО-4ГП</t>
  </si>
  <si>
    <t>Отвал МТЗ-320 навесной 2 гидроцилиндра САЛЬСК</t>
  </si>
  <si>
    <t>239213</t>
  </si>
  <si>
    <t>ИУЦЛ 44.00.000</t>
  </si>
  <si>
    <t>Отвал МТЗ-320 навесной ЛОКНЕЯ</t>
  </si>
  <si>
    <t>273465</t>
  </si>
  <si>
    <t>ОУГ320</t>
  </si>
  <si>
    <t>Отвал МТЗ-320 универсальный гидроповоротный БОЛЬШАЯ ЗЕМЛЯ</t>
  </si>
  <si>
    <t>273466</t>
  </si>
  <si>
    <t>ОУМ320</t>
  </si>
  <si>
    <t>Отвал МТЗ-320 универсальный механический БОЛЬШАЯ ЗЕМЛЯ</t>
  </si>
  <si>
    <t>418028</t>
  </si>
  <si>
    <t>ПС-822-МКУ-0,6Т(04).1</t>
  </si>
  <si>
    <t>Отвал МТЗ-320,Т-25 снегоочистительный гидроповоротный КСТ</t>
  </si>
  <si>
    <t>418027</t>
  </si>
  <si>
    <t>ПС-822-МКУ-0,6Т(04)</t>
  </si>
  <si>
    <t>Отвал МТЗ-320,Т-25 снегоочистительный механический КСТ</t>
  </si>
  <si>
    <t>889140</t>
  </si>
  <si>
    <t>ОТ 20-00.00.010-01</t>
  </si>
  <si>
    <t>Отвал МТЗ-422.1 гидроповоротный БЗТДиА</t>
  </si>
  <si>
    <t>889139</t>
  </si>
  <si>
    <t>ОТ 20-00.00.010</t>
  </si>
  <si>
    <t>Отвал МТЗ-422.1 механический БЗТДиА</t>
  </si>
  <si>
    <t>889142</t>
  </si>
  <si>
    <t>ОТ 25-00.00.010-01</t>
  </si>
  <si>
    <t>Отвал МТЗ-622 гидроповоротный БЗТДиА</t>
  </si>
  <si>
    <t>889141</t>
  </si>
  <si>
    <t>ОТ 25-00.00.010</t>
  </si>
  <si>
    <t>Отвал МТЗ-622 механический БЗТДиА</t>
  </si>
  <si>
    <t>624296</t>
  </si>
  <si>
    <t>ЖБО-80/82</t>
  </si>
  <si>
    <t>Отвал МТЗ-80,82 жесткий прямой ЖБО ПМК</t>
  </si>
  <si>
    <t>624319</t>
  </si>
  <si>
    <t>ОЖ-210</t>
  </si>
  <si>
    <t>Отвал МТЗ-80,82 жесткий прямой ПМК</t>
  </si>
  <si>
    <t>624297</t>
  </si>
  <si>
    <t>КО-7</t>
  </si>
  <si>
    <t>Отвал МТЗ-80,82 коммунальный (бабочка) САЛЬСКСЕЛЬМАШ</t>
  </si>
  <si>
    <t>752155</t>
  </si>
  <si>
    <t>КО-2А</t>
  </si>
  <si>
    <t>046137</t>
  </si>
  <si>
    <t>752152</t>
  </si>
  <si>
    <t>КО-4</t>
  </si>
  <si>
    <t>159415</t>
  </si>
  <si>
    <t>213797</t>
  </si>
  <si>
    <t>КО-3.1</t>
  </si>
  <si>
    <t>Отвал МТЗ-80,82,82.1,1025 коммунальный оборотный (облегченный) САЛЬСК</t>
  </si>
  <si>
    <t>887728</t>
  </si>
  <si>
    <t>КО-3</t>
  </si>
  <si>
    <t>Отвал МТЗ-80,82,82.1,1025 коммунальный оборотный САЛЬСК</t>
  </si>
  <si>
    <t>887712</t>
  </si>
  <si>
    <t>КО-2</t>
  </si>
  <si>
    <t>239214</t>
  </si>
  <si>
    <t>ИУЦЛ 41.00.000 БО</t>
  </si>
  <si>
    <t>Отвал МТЗ-80,82,92П бульдозерный (гидравлический поворот) 2.0м ЛОКНЕЯ</t>
  </si>
  <si>
    <t>239215</t>
  </si>
  <si>
    <t>ИУЦЛ 41.00.000 БО.02</t>
  </si>
  <si>
    <t>Отвал МТЗ-80,82,92П бульдозерный (гидроповорот) 2.5м ЛОКНЕЯ</t>
  </si>
  <si>
    <t>239216</t>
  </si>
  <si>
    <t>ИУЦЛ 41.00.000 БО.01</t>
  </si>
  <si>
    <t>Отвал МТЗ-80,82,92П бульдозерный (жесткий неповоротный) 2.0м ЛОКНЕЯ</t>
  </si>
  <si>
    <t>239217</t>
  </si>
  <si>
    <t>ИУЦЛ 41.00.000</t>
  </si>
  <si>
    <t>Отвал МТЗ-80,82,92П бульдозерный (механический поворот) 2.0м ЛОКНЕЯ</t>
  </si>
  <si>
    <t>239218</t>
  </si>
  <si>
    <t>ИУЦЛ 41.00.000 БО.03</t>
  </si>
  <si>
    <t>Отвал МТЗ-80,82,92П бульдозерный (механический поворот) 2.5м ЛОКНЕЯ</t>
  </si>
  <si>
    <t>239219</t>
  </si>
  <si>
    <t>ИУЦЛ 41.00.000-01</t>
  </si>
  <si>
    <t>Отвал МТЗ-80,82,92П бульдозерный усиленный (гидроповорот) 2.0м ЛОКНЕЯ</t>
  </si>
  <si>
    <t>273467</t>
  </si>
  <si>
    <t>ОБ82-1</t>
  </si>
  <si>
    <t>Отвал МТЗ-82 бульдозерный (прямой для тяжелых работ) БОЛЬШАЯ ЗЕМЛЯ</t>
  </si>
  <si>
    <t>273468</t>
  </si>
  <si>
    <t>ОБГ82</t>
  </si>
  <si>
    <t>Отвал МТЗ-82 бульдозерный гидроповоротный (для тяжелых работ) БОЛЬШАЯ ЗЕМЛЯ</t>
  </si>
  <si>
    <t>273469</t>
  </si>
  <si>
    <t>ОБГ82-1</t>
  </si>
  <si>
    <t>Отвал МТЗ-82 бульдозерный гидроповоротный (со сменными ножами) БОЛЬШАЯ ЗЕМЛЯ</t>
  </si>
  <si>
    <t>273470</t>
  </si>
  <si>
    <t>ОБМ82</t>
  </si>
  <si>
    <t>Отвал МТЗ-82 бульдозерный механический (со сменными ножами) БОЛЬШАЯ ЗЕМЛЯ</t>
  </si>
  <si>
    <t>273471</t>
  </si>
  <si>
    <t>ОБ82</t>
  </si>
  <si>
    <t>Отвал МТЗ-82 коммунальный (бабочка) БОЛЬШАЯ ЗЕМЛЯ</t>
  </si>
  <si>
    <t>376871</t>
  </si>
  <si>
    <t>ОС-2,4-04</t>
  </si>
  <si>
    <t>Отвал МТЗ-82 коммунальный гидроповоротный балочный мост ПМК</t>
  </si>
  <si>
    <t>273472</t>
  </si>
  <si>
    <t>ОКГ82</t>
  </si>
  <si>
    <t>Отвал МТЗ-82 коммунальный гидроповоротный БОЛЬШАЯ ЗЕМЛЯ</t>
  </si>
  <si>
    <t>376872</t>
  </si>
  <si>
    <t>ОДУ-2,4-01</t>
  </si>
  <si>
    <t>Отвал МТЗ-82 коммунальный гидроповоротный двухсторонний (нож резина) ПМК</t>
  </si>
  <si>
    <t>ОС-2,4-01</t>
  </si>
  <si>
    <t>Отвал МТЗ-82 коммунальный гидроповоротный ПМК</t>
  </si>
  <si>
    <t>376874</t>
  </si>
  <si>
    <t>ОС-2,4-09</t>
  </si>
  <si>
    <t>376873</t>
  </si>
  <si>
    <t>ОС-2,5-01</t>
  </si>
  <si>
    <t>273473</t>
  </si>
  <si>
    <t>ОКМ82</t>
  </si>
  <si>
    <t>Отвал МТЗ-82 коммунальный механический БОЛЬШАЯ ЗЕМЛЯ</t>
  </si>
  <si>
    <t>376875</t>
  </si>
  <si>
    <t>ОДУ-2,4</t>
  </si>
  <si>
    <t>Отвал МТЗ-82 коммунальный механический двухсторонний (нож резина) ПМК</t>
  </si>
  <si>
    <t>ОС-2,4</t>
  </si>
  <si>
    <t>Отвал МТЗ-82 коммунальный механический ПМК</t>
  </si>
  <si>
    <t>597658</t>
  </si>
  <si>
    <t>СО 2.5</t>
  </si>
  <si>
    <t>Отвал МТЗ-82 снежный СО 2.5</t>
  </si>
  <si>
    <t>273474</t>
  </si>
  <si>
    <t>ОУГ82</t>
  </si>
  <si>
    <t>273475</t>
  </si>
  <si>
    <t>ОУМ82</t>
  </si>
  <si>
    <t>Отвал МТЗ-82 универсальный механический БОЛЬШАЯ ЗЕМЛЯ</t>
  </si>
  <si>
    <t>522026</t>
  </si>
  <si>
    <t>ОП-00.000</t>
  </si>
  <si>
    <t>Отвал МТЗ-82.1 гидроповоротный ОРЕЛ</t>
  </si>
  <si>
    <t>522027</t>
  </si>
  <si>
    <t>СО-2.0</t>
  </si>
  <si>
    <t>Отвал МТЗ-82.1 коммунальный (бабочка) ОРЕЛ</t>
  </si>
  <si>
    <t>376876</t>
  </si>
  <si>
    <t>ОКБ-30</t>
  </si>
  <si>
    <t>Отвал МТЗ-82.1 коммунальный гидроповоротный (бабочка) ПМК</t>
  </si>
  <si>
    <t>376877</t>
  </si>
  <si>
    <t>ОС-2,4-06</t>
  </si>
  <si>
    <t>Отвал МТЗ-921 коммунальный гидроповоротный ПМК</t>
  </si>
  <si>
    <t>376878</t>
  </si>
  <si>
    <t>ОС-2,4-1</t>
  </si>
  <si>
    <t>Отвал МТЗ-921 коммунальный механический ПМК</t>
  </si>
  <si>
    <t>686227</t>
  </si>
  <si>
    <t>ОН-1</t>
  </si>
  <si>
    <t>Отвал МТЗ (БЕЛАРУС-09Н) навесной 600х1020х380 САЗ</t>
  </si>
  <si>
    <t>686228</t>
  </si>
  <si>
    <t>ОБ12-00.000</t>
  </si>
  <si>
    <t>Отвал МТЗ (БЕЛАРУС-132Н) 1400х1200х400 с г/р Р16.1.00.00А САЗ</t>
  </si>
  <si>
    <t>752098</t>
  </si>
  <si>
    <t>ПКУ-0.8-17-01</t>
  </si>
  <si>
    <t>Отвал МТЗ (ПКУ-0.8) бульдозерный L=2000мм САЛЬСК</t>
  </si>
  <si>
    <t>752163</t>
  </si>
  <si>
    <t>ПКУ-0.8-15</t>
  </si>
  <si>
    <t>376859</t>
  </si>
  <si>
    <t>ПФБ-320</t>
  </si>
  <si>
    <t>Отвал МТЗ (ПФБ-320М) жесткий ПМК</t>
  </si>
  <si>
    <t>376860</t>
  </si>
  <si>
    <t>ПМГ-320М.40</t>
  </si>
  <si>
    <t>Отвал МТЗ (ПФБ-320М) коммунальный гидроповортный ПМК</t>
  </si>
  <si>
    <t>376861</t>
  </si>
  <si>
    <t>ПМГ-320М.45</t>
  </si>
  <si>
    <t>Отвал МТЗ (ПФБ-320М) коммунальный механический ПМК</t>
  </si>
  <si>
    <t>624303</t>
  </si>
  <si>
    <t>ПФН-151-01</t>
  </si>
  <si>
    <t>Отвал МТЗ (ПФН-0.38М) бульдозерный снегоуборочный гидроповоротный L=2400мм ПМК</t>
  </si>
  <si>
    <t>624308</t>
  </si>
  <si>
    <t>ПФН-151</t>
  </si>
  <si>
    <t>Отвал МТЗ (ПФН-0.38М) бульдозерный снегоуборочный механический L=2400мм ПМК</t>
  </si>
  <si>
    <t>624294</t>
  </si>
  <si>
    <t>ПФН-220</t>
  </si>
  <si>
    <t>Отвал МТЗ (ПФН-0.9М) бульдозерный L=2000мм ПМК</t>
  </si>
  <si>
    <t>624295</t>
  </si>
  <si>
    <t>ПФН-252-01</t>
  </si>
  <si>
    <t>Отвал МТЗ (ПФН-0.9М) бульдозерный снегоуборочный гидроповоротный L=2400мм ПМК</t>
  </si>
  <si>
    <t>624289</t>
  </si>
  <si>
    <t>ПФН-252</t>
  </si>
  <si>
    <t>Отвал МТЗ (ПФН-0.9М) бульдозерный снегоуборочный механический L=2400мм ПМК</t>
  </si>
  <si>
    <t>376916</t>
  </si>
  <si>
    <t>УН-П-320О</t>
  </si>
  <si>
    <t>Отвал МТЗ (ПФН-320М) жесткий ПМК</t>
  </si>
  <si>
    <t>376862</t>
  </si>
  <si>
    <t>ПМГ-320.40</t>
  </si>
  <si>
    <t>Отвал МТЗ (ПФН-320М) коммунальный гидроповортный L=1800мм ПМК</t>
  </si>
  <si>
    <t>376863</t>
  </si>
  <si>
    <t>ПМГ-320.45</t>
  </si>
  <si>
    <t>Отвал МТЗ (ПФН-320М) коммунальный механический L=1800мм ПМК</t>
  </si>
  <si>
    <t>624325</t>
  </si>
  <si>
    <t>ПФН-537-01</t>
  </si>
  <si>
    <t>Отвал МТЗ (ПФН-500М) бульдозерный снегоуборочный гидроповоротный L=2700мм ПМК</t>
  </si>
  <si>
    <t>624323</t>
  </si>
  <si>
    <t>ПФН-535</t>
  </si>
  <si>
    <t>Отвал МТЗ (ПФН-500М) бульдозерный снегоуборочный механический L=2700мм ПМК</t>
  </si>
  <si>
    <t>376864</t>
  </si>
  <si>
    <t>ПФН-525</t>
  </si>
  <si>
    <t>Отвал МТЗ (ПФН-500М) жесткий L=2000мм ПМК</t>
  </si>
  <si>
    <t>887726</t>
  </si>
  <si>
    <t>ТУРС-2000-30Д</t>
  </si>
  <si>
    <t>Отвал МТЗ (ТУРС-1000,1500,2000) коммунальный (гидрав. поворот) 2.5м для работы с джойстиком САЛЬСК</t>
  </si>
  <si>
    <t>877903</t>
  </si>
  <si>
    <t>ТУРС-2000-30</t>
  </si>
  <si>
    <t>Отвал МТЗ (ТУРС-1000,1500,2000) коммунальный (гидравлический поворот) 2.5м САЛЬСК</t>
  </si>
  <si>
    <t>877902</t>
  </si>
  <si>
    <t>ТУРС-2000-19</t>
  </si>
  <si>
    <t>Отвал МТЗ (ТУРС-2000) бульдозерный неповоротный L=2000мм САЛЬСК</t>
  </si>
  <si>
    <t>273432</t>
  </si>
  <si>
    <t>УниверсалОБ</t>
  </si>
  <si>
    <t>Отвал МТЗ бульдозерный (прямой) БОЛЬШАЯ ЗЕМЛЯ</t>
  </si>
  <si>
    <t>273433</t>
  </si>
  <si>
    <t>Универсал400ОБГ</t>
  </si>
  <si>
    <t>Отвал МТЗ бульдозерный гидроповоротный (со сменными ножами) БОЛЬШАЯ ЗЕМЛЯ</t>
  </si>
  <si>
    <t>273434</t>
  </si>
  <si>
    <t>УниверсалОБГ</t>
  </si>
  <si>
    <t>273435</t>
  </si>
  <si>
    <t>ОБГЗН</t>
  </si>
  <si>
    <t>Отвал МТЗ бульдозерный гидроповоротный (со сменными ножами) на заднюю навеску БОЛЬШАЯ ЗЕМЛЯ</t>
  </si>
  <si>
    <t>624318</t>
  </si>
  <si>
    <t>ОГС-20</t>
  </si>
  <si>
    <t>Отвал МТЗ бульдозерный гидроповоротный ПМК</t>
  </si>
  <si>
    <t>376865</t>
  </si>
  <si>
    <t>ОГ-2,4</t>
  </si>
  <si>
    <t>Отвал МТЗ бульдозерный гидроповоротный со смещением по оси ПМК</t>
  </si>
  <si>
    <t>376866</t>
  </si>
  <si>
    <t>ОЖС-20</t>
  </si>
  <si>
    <t>Отвал МТЗ бульдозерный жесткий ПМК</t>
  </si>
  <si>
    <t>376867</t>
  </si>
  <si>
    <t>ОЖС-1221/1523</t>
  </si>
  <si>
    <t>Отвал МТЗ бульдозерный жесткий прямой ПМК</t>
  </si>
  <si>
    <t>273436</t>
  </si>
  <si>
    <t>Универсал400ОБМ</t>
  </si>
  <si>
    <t>Отвал МТЗ бульдозерный механический (со сменными ножами) БОЛЬШАЯ ЗЕМЛЯ</t>
  </si>
  <si>
    <t>273437</t>
  </si>
  <si>
    <t>УниверсалОБМ</t>
  </si>
  <si>
    <t>273438</t>
  </si>
  <si>
    <t>ОБМЗН</t>
  </si>
  <si>
    <t>Отвал МТЗ бульдозерный механический (со сменными ножами) на заднюю навеску БОЛЬШАЯ ЗЕМЛЯ</t>
  </si>
  <si>
    <t>273439</t>
  </si>
  <si>
    <t>ОБЗН</t>
  </si>
  <si>
    <t>Отвал МТЗ бульдозерный прямой на заднюю навеску БОЛЬШАЯ ЗЕМЛЯ</t>
  </si>
  <si>
    <t>686229</t>
  </si>
  <si>
    <t>82.7-0502010</t>
  </si>
  <si>
    <t>Отвал МТЗ к погрузчику САЗ</t>
  </si>
  <si>
    <t>273626</t>
  </si>
  <si>
    <t>29414</t>
  </si>
  <si>
    <t>Отвал МТЗ коммунальный (гидравлический поворот) 2.2м METAL-FACH</t>
  </si>
  <si>
    <t>273440</t>
  </si>
  <si>
    <t>Универсал400ОКГ</t>
  </si>
  <si>
    <t>Отвал МТЗ коммунальный гидроповоротный БОЛЬШАЯ ЗЕМЛЯ</t>
  </si>
  <si>
    <t>273441</t>
  </si>
  <si>
    <t>УниверсалОКГ</t>
  </si>
  <si>
    <t>273442</t>
  </si>
  <si>
    <t>ОКГЗН</t>
  </si>
  <si>
    <t>Отвал МТЗ коммунальный гидроповоротный на заднюю навеску БОЛЬШАЯ ЗЕМЛЯ</t>
  </si>
  <si>
    <t>273443</t>
  </si>
  <si>
    <t>Универсал400ОКМ</t>
  </si>
  <si>
    <t>Отвал МТЗ коммунальный механический БОЛЬШАЯ ЗЕМЛЯ</t>
  </si>
  <si>
    <t>273444</t>
  </si>
  <si>
    <t>УниверсалОКМ</t>
  </si>
  <si>
    <t>273445</t>
  </si>
  <si>
    <t>ОКМЗН</t>
  </si>
  <si>
    <t>Отвал МТЗ коммунальный механический на заднюю навеску БОЛЬШАЯ ЗЕМЛЯ</t>
  </si>
  <si>
    <t>752149</t>
  </si>
  <si>
    <t>ОБ-1</t>
  </si>
  <si>
    <t>Отвал МТЗ навесной бульдозерный САЛЬСК</t>
  </si>
  <si>
    <t>239205</t>
  </si>
  <si>
    <t>ИУЦЛ 19.00.000-02.Г</t>
  </si>
  <si>
    <t>Отвал МТЗ навесной гидроповоротный L=2100мм ЛОКНЕЯ</t>
  </si>
  <si>
    <t>239206</t>
  </si>
  <si>
    <t>ИУЦЛ 19.00.000-01.Г</t>
  </si>
  <si>
    <t>Отвал МТЗ навесной гидроповоротный L=2500мм ЛОКНЕЯ</t>
  </si>
  <si>
    <t>239207</t>
  </si>
  <si>
    <t>ИУЦЛ 19.00.000</t>
  </si>
  <si>
    <t>Отвал МТЗ навесной ЛОКНЕЯ</t>
  </si>
  <si>
    <t>239208</t>
  </si>
  <si>
    <t>ИУЦЛ 19.00.000-02.М</t>
  </si>
  <si>
    <t>Отвал МТЗ навесной механический L=2100мм ЛОКНЕЯ</t>
  </si>
  <si>
    <t>239209</t>
  </si>
  <si>
    <t>ИУЦЛ 19.00.000-01.М</t>
  </si>
  <si>
    <t>Отвал МТЗ навесной механический L=2500мм ЛОКНЕЯ</t>
  </si>
  <si>
    <t>549628</t>
  </si>
  <si>
    <t>КО 01.000 АМ</t>
  </si>
  <si>
    <t>Отвал МТЗ оборудования КО-4 САЛЬСК</t>
  </si>
  <si>
    <t>125220</t>
  </si>
  <si>
    <t>ПУ-2400</t>
  </si>
  <si>
    <t>Отвал МТЗ планировочный универсальный ПМК</t>
  </si>
  <si>
    <t>418073</t>
  </si>
  <si>
    <t>ПС-822-МКУ-1,4Т(04).1</t>
  </si>
  <si>
    <t>Отвал МТЗ снегоочистительный усиленный механический КСТ</t>
  </si>
  <si>
    <t>376868</t>
  </si>
  <si>
    <t>МТЗ-82.1/1221</t>
  </si>
  <si>
    <t>Отвал МТЗ толкатель бревен лесной ПМК</t>
  </si>
  <si>
    <t>376869</t>
  </si>
  <si>
    <t>ТЛЗ-1.8</t>
  </si>
  <si>
    <t>376870</t>
  </si>
  <si>
    <t>МТЗ-82.1/1221-1</t>
  </si>
  <si>
    <t>Отвал МТЗ толкатель бревен лесной с защитой ПМК</t>
  </si>
  <si>
    <t>273446</t>
  </si>
  <si>
    <t>Универсал400ОУГ</t>
  </si>
  <si>
    <t>Отвал МТЗ универсальный гидроповоротный БОЛЬШАЯ ЗЕМЛЯ</t>
  </si>
  <si>
    <t>273447</t>
  </si>
  <si>
    <t>УниверсалОУГ</t>
  </si>
  <si>
    <t>273448</t>
  </si>
  <si>
    <t>ОУГЗН</t>
  </si>
  <si>
    <t>Отвал МТЗ универсальный гидроповоротный на заднюю навеску БОЛЬШАЯ ЗЕМЛЯ</t>
  </si>
  <si>
    <t>273449</t>
  </si>
  <si>
    <t>Универсал400ОУМ</t>
  </si>
  <si>
    <t>Отвал МТЗ универсальный механический БОЛЬШАЯ ЗЕМЛЯ</t>
  </si>
  <si>
    <t>273450</t>
  </si>
  <si>
    <t>УниверсалОУМ</t>
  </si>
  <si>
    <t>273451</t>
  </si>
  <si>
    <t>ОУМЗН</t>
  </si>
  <si>
    <t>Отвал МТЗ универсальный механический на заднюю навеску БОЛЬШАЯ ЗЕМЛЯ</t>
  </si>
  <si>
    <t>624275</t>
  </si>
  <si>
    <t>УН-30.01-01</t>
  </si>
  <si>
    <t>Отвал Т-25,30 гидравлический поворот ПМК</t>
  </si>
  <si>
    <t>316494</t>
  </si>
  <si>
    <t>КУН 2000.21.100</t>
  </si>
  <si>
    <t>Отвал ТУРС-2000-14 ковша САЛЬСК</t>
  </si>
  <si>
    <t>273476</t>
  </si>
  <si>
    <t>ОБГ150</t>
  </si>
  <si>
    <t>Отвал ХТЗ 150К,ОРТЗ 150К,БТЗ,ХТА бульдозерный гидроповоротный БОЛЬШАЯ ЗЕМЛЯ</t>
  </si>
  <si>
    <t>273477</t>
  </si>
  <si>
    <t>ОБМ150</t>
  </si>
  <si>
    <t>Отвал ХТЗ 150К,ОРТЗ 150К,БТЗ,ХТА бульдозерный механический БОЛЬШАЯ ЗЕМЛЯ</t>
  </si>
  <si>
    <t>331331</t>
  </si>
  <si>
    <t>BRM_SS-550-1800-MA</t>
  </si>
  <si>
    <t>Щетка коммунальная BOBTACH для мини-погрузчика мех. Поворот ММ</t>
  </si>
  <si>
    <t>376900</t>
  </si>
  <si>
    <t>Буран 22</t>
  </si>
  <si>
    <t>Щетка коммунальная МТЗ Буран 22 ПМК</t>
  </si>
  <si>
    <t>376901</t>
  </si>
  <si>
    <t>Буран 22 ПМ</t>
  </si>
  <si>
    <t>Щетка коммунальная МТЗ Буран 22 с баком для воды (500л) ПМК</t>
  </si>
  <si>
    <t>376906</t>
  </si>
  <si>
    <t>Буран 25</t>
  </si>
  <si>
    <t>Щетка коммунальная МТЗ-1221,1523 Буран 25 ПМК</t>
  </si>
  <si>
    <t>376907</t>
  </si>
  <si>
    <t>Буран 25 ПМ</t>
  </si>
  <si>
    <t>Щетка коммунальная МТЗ-1221,1523 Буран 25 с баком для воды (500л) ПМК</t>
  </si>
  <si>
    <t>239236</t>
  </si>
  <si>
    <t>ИУЦЛ 31.00.000-01</t>
  </si>
  <si>
    <t>Щетка коммунальная МТЗ-320 (регулируемые колеса 4х8) ЛОКНЕЯ</t>
  </si>
  <si>
    <t>239237</t>
  </si>
  <si>
    <t>ИУЦЛ 31.00.000-02</t>
  </si>
  <si>
    <t>Щетка коммунальная МТЗ-320 (с поливом 300л,колеса 5х10) ЛОКНЕЯ</t>
  </si>
  <si>
    <t>239238</t>
  </si>
  <si>
    <t>ИУЦЛ 31.00.000-03</t>
  </si>
  <si>
    <t>Щетка коммунальная МТЗ-320 с гидропроводом (колеса 4х8) ЛОКНЕЯ</t>
  </si>
  <si>
    <t>239235</t>
  </si>
  <si>
    <t>ИУЦЛ 31.00.000</t>
  </si>
  <si>
    <t>Щетка коммунальная МТЗ-320 (колеса 4х8) ЛОКНЕЯ</t>
  </si>
  <si>
    <t>239239</t>
  </si>
  <si>
    <t>ИУЦЛ 32.00.000-01</t>
  </si>
  <si>
    <t>Щетка коммунальная МТЗ-80,82,92П (регулируемые колеса 5х10) ЛОКНЕЯ</t>
  </si>
  <si>
    <t>239240</t>
  </si>
  <si>
    <t>ИУЦЛ 32.00.000-02</t>
  </si>
  <si>
    <t>Щетка коммунальная МТЗ-80,82,92П (с поливом 300л, колеса 5х10) ЛОКНЕЯ</t>
  </si>
  <si>
    <t>239241</t>
  </si>
  <si>
    <t>Щетка коммунальная МТЗ-80,82,92П (с поливом 500л,колеса 5х10) ЛОКНЕЯ</t>
  </si>
  <si>
    <t>239242</t>
  </si>
  <si>
    <t>ИУЦЛ 32.00.000-03</t>
  </si>
  <si>
    <t>Щетка коммунальная МТЗ-80,82,92П с гидропроводом (колеса 5х10) ЛОКНЕЯ</t>
  </si>
  <si>
    <t>597655</t>
  </si>
  <si>
    <t>ИУЦЛ 32.00.000</t>
  </si>
  <si>
    <t>239233</t>
  </si>
  <si>
    <t>ИУЦЛ 33.00.000-01</t>
  </si>
  <si>
    <t>Щетка коммунальная МТЗ-1221,1523,2022 (регулируемые колеса 5х10) ЛОКНЕЯ</t>
  </si>
  <si>
    <t>239234</t>
  </si>
  <si>
    <t>ИУЦЛ 33.00.000-02</t>
  </si>
  <si>
    <t>Щетка коммунальная МТЗ-1221,1523,2022 (с поливом 300л,500л,колеса 5х10) ЛОКНЕЯ</t>
  </si>
  <si>
    <t>239231</t>
  </si>
  <si>
    <t>ИУЦЛ 33.00.000-03</t>
  </si>
  <si>
    <t>Щетка коммунальная МТЗ-1221,1523,2022 с гидропроводом (колеса 5х10) ЛОКНЕЯ</t>
  </si>
  <si>
    <t>239232</t>
  </si>
  <si>
    <t>ИУЦЛ 33.00.000</t>
  </si>
  <si>
    <t>Щетка коммунальная МТЗ-1221,1523,2022 (колеса 5х10) ЛОКНЕЯ</t>
  </si>
  <si>
    <t>752159</t>
  </si>
  <si>
    <t>МК-2</t>
  </si>
  <si>
    <t>752161</t>
  </si>
  <si>
    <t>МК-3</t>
  </si>
  <si>
    <t>Щетка коммунальная МТЗ с поливом (500л) САЛЬСК</t>
  </si>
  <si>
    <t>753645</t>
  </si>
  <si>
    <t>МК-4</t>
  </si>
  <si>
    <t>Щетка коммунальная МТЗ-80,82 (40-90 л.с., колеса 4.00х8) САЛЬСК</t>
  </si>
  <si>
    <t>752158</t>
  </si>
  <si>
    <t>МК-4.1</t>
  </si>
  <si>
    <t>887688</t>
  </si>
  <si>
    <t>МК-5</t>
  </si>
  <si>
    <t>Щетка коммунальная DEUTZ FAHR AGROLUX 4.80 (40-90 л.с.) САЛЬСК</t>
  </si>
  <si>
    <t>752142</t>
  </si>
  <si>
    <t>МК-6</t>
  </si>
  <si>
    <t>Щетка коммунальная ЛТЗ-55,60 (40-90 л.с.) САЛЬСК</t>
  </si>
  <si>
    <t>752160</t>
  </si>
  <si>
    <t>МК-7</t>
  </si>
  <si>
    <t>887693</t>
  </si>
  <si>
    <t>МКЩ-1,5-4</t>
  </si>
  <si>
    <t>Щетка коммунальная МТЗ-320,Т-25,30 с баком для воды (250л) САЛЬСК</t>
  </si>
  <si>
    <t>752156</t>
  </si>
  <si>
    <t>МКЩ-1,5</t>
  </si>
  <si>
    <t>376897</t>
  </si>
  <si>
    <t>ПФН-0,38Щ</t>
  </si>
  <si>
    <t>Щетка коммунальная МТЗ (ПФН-0.38М) ПМК</t>
  </si>
  <si>
    <t>376898</t>
  </si>
  <si>
    <t>ПФН-0,9МЩ</t>
  </si>
  <si>
    <t>Щетка коммунальная МТЗ (ПФН-0.9М) ПМК</t>
  </si>
  <si>
    <t>376899</t>
  </si>
  <si>
    <t>ПФН-500Щ</t>
  </si>
  <si>
    <t>Щетка коммунальная МТЗ (ПФН-500М) ПМК</t>
  </si>
  <si>
    <t>376903</t>
  </si>
  <si>
    <t>УМДУ-1221ЛЮКС</t>
  </si>
  <si>
    <t>Щетка коммунальная МТЗ-1221 люкс ПМК</t>
  </si>
  <si>
    <t>376905</t>
  </si>
  <si>
    <t>УМДУ-1221ЛЮКС Г</t>
  </si>
  <si>
    <t>Щетка коммунальная МТЗ-1221 люкс с гидроприводом ПМК</t>
  </si>
  <si>
    <t>376902</t>
  </si>
  <si>
    <t>УМДУ-1221ЛЮКС ГГ</t>
  </si>
  <si>
    <t>Щетка коммунальная МТЗ-1221 люкс гидроповоротная с гидроприводом ПМК</t>
  </si>
  <si>
    <t>376904</t>
  </si>
  <si>
    <t>УМДУ-1221ЛЮКС ПМ</t>
  </si>
  <si>
    <t>Щетка коммунальная МТЗ-1221 люкс с баком для воды (500л) ПМК</t>
  </si>
  <si>
    <t>624273</t>
  </si>
  <si>
    <t>УМДУ-80/82.02 ЛЮКС</t>
  </si>
  <si>
    <t>Щетка коммунальная МТЗ-80,82 (5.00х10) люкс ПМК</t>
  </si>
  <si>
    <t>376909</t>
  </si>
  <si>
    <t>УМДУ-80/82.02 ЛЮКС Г</t>
  </si>
  <si>
    <t>Щетка коммунальная МТЗ-80,82 люкс с гидроприводом ПМК</t>
  </si>
  <si>
    <t>376908</t>
  </si>
  <si>
    <t>УМДУ-80/82.02 ЛЮКС ГГ</t>
  </si>
  <si>
    <t>Щетка коммунальная МТЗ-80,82 люкс гидроповоротная с гидроприводом ПМК</t>
  </si>
  <si>
    <t>644318</t>
  </si>
  <si>
    <t>УМДУ-80/82.02 ЛЮКС ПМ</t>
  </si>
  <si>
    <t>Щетка коммунальная МТЗ-80,82 (колеса 5.00х10) с баком для воды ЛЮКС ПМК</t>
  </si>
  <si>
    <t>376910</t>
  </si>
  <si>
    <t>УМДУ-921ЛЮКС</t>
  </si>
  <si>
    <t>Щетка коммунальная МТЗ-921 люкс ПМК</t>
  </si>
  <si>
    <t>753095</t>
  </si>
  <si>
    <t>УН-320 ЛЮКС</t>
  </si>
  <si>
    <t>Щетка коммунальная МТЗ-320, ВТЗ ПМК</t>
  </si>
  <si>
    <t>624274</t>
  </si>
  <si>
    <t>УН-320.02 ЛЮКС</t>
  </si>
  <si>
    <t>Щетка коммунальная МТЗ (бак 200л) ПМК</t>
  </si>
  <si>
    <t>273523</t>
  </si>
  <si>
    <t>ЩК-Б</t>
  </si>
  <si>
    <t>Щетка коммунальная МТЗ с гидроприводом (механический поворот) с бункером 0.2куб.м БОЛЬШАЯ ЗЕМЛЯ</t>
  </si>
  <si>
    <t>273521</t>
  </si>
  <si>
    <t>ЩК-БП</t>
  </si>
  <si>
    <t>Щетка коммунальная МТЗ с гидроприводом (механ.поворот,бункер 0.2куб.м,полив 300л) БОЛЬШАЯ ЗЕМЛЯ</t>
  </si>
  <si>
    <t>273524</t>
  </si>
  <si>
    <t>ЩК-П</t>
  </si>
  <si>
    <t>Щетка коммунальная МТЗ с гидроприводом (механический поворот) с поливом 300л БОЛЬШАЯ ЗЕМЛЯ</t>
  </si>
  <si>
    <t>273522</t>
  </si>
  <si>
    <t>ЩК</t>
  </si>
  <si>
    <t>Щетка коммунальная МТЗ с гидроприводом (механический поворот) БОЛЬШАЯ ЗЕМЛЯ</t>
  </si>
  <si>
    <t>273519</t>
  </si>
  <si>
    <t>ЩК1-Б</t>
  </si>
  <si>
    <t>Щетка коммунальная МТЗ с гидроприводом (гидравлич. поворот) с бункером 0.2куб.м БОЛЬШАЯ ЗЕМЛЯ</t>
  </si>
  <si>
    <t>273518</t>
  </si>
  <si>
    <t>ЩК1-БП</t>
  </si>
  <si>
    <t>Щетка коммунальная МТЗ с гидроприводом (гидроповорот,бункер 0.2куб.м,полив 300л) БОЛЬШАЯ ЗЕМЛЯ</t>
  </si>
  <si>
    <t>273520</t>
  </si>
  <si>
    <t>ЩК1-П</t>
  </si>
  <si>
    <t>Щетка коммунальная МТЗ с гидроприводом (гидравлический поворот) с поливом 300л БОЛЬШАЯ ЗЕМЛЯ</t>
  </si>
  <si>
    <t>468841</t>
  </si>
  <si>
    <t>ЩК1</t>
  </si>
  <si>
    <t>Щетка коммунальная МТЗ с гидроприводом (гидравлический поворот) БОЛЬШАЯ ЗЕМЛЯ</t>
  </si>
  <si>
    <t>371717</t>
  </si>
  <si>
    <t>ЩКМ-П</t>
  </si>
  <si>
    <t>Щетка коммунальная МТЗ механическая от ВОМ 1800мм (колеса 5х10) с поливом 300л.БОЛЬШАЯ ЗЕМЛЯ</t>
  </si>
  <si>
    <t>273515</t>
  </si>
  <si>
    <t>ЩКМ-П1</t>
  </si>
  <si>
    <t>Щетка коммунальная МТЗ механическая от ВОМ 1800мм (колеса 5х10) с поливом 500л.БОЛЬШАЯ ЗЕМЛЯ</t>
  </si>
  <si>
    <t>273514</t>
  </si>
  <si>
    <t>ЩКМ</t>
  </si>
  <si>
    <t>Щетка коммунальная МТЗ механическая от ВОМ 1800мм (колеса 5х10) БОЛЬШАЯ ЗЕМЛЯ</t>
  </si>
  <si>
    <t>371718</t>
  </si>
  <si>
    <t>ЩКМ1-П</t>
  </si>
  <si>
    <t>Щетка коммунальная МТЗ механическая от ВОМ 2000мм (колеса 5х10) с поливом 300л БОЛЬШАЯ ЗЕМЛЯ</t>
  </si>
  <si>
    <t>273517</t>
  </si>
  <si>
    <t>ЩКМ1-П1</t>
  </si>
  <si>
    <t>Щетка коммунальная МТЗ механическая от ВОМ 2000мм (колеса 5х10) с поливом 500л БОЛЬШАЯ ЗЕМЛЯ</t>
  </si>
  <si>
    <t>273516</t>
  </si>
  <si>
    <t>ЩКМ1</t>
  </si>
  <si>
    <t>Щетка коммунальная МТЗ механическая от ВОМ 2000мм (колеса 5х10) БОЛЬШАЯ ЗЕМЛЯ</t>
  </si>
  <si>
    <t>418065</t>
  </si>
  <si>
    <t>ЩО-27.00.000</t>
  </si>
  <si>
    <t>Щетка коммунальная МТЗ-1221 L вала 2500мм КСТ</t>
  </si>
  <si>
    <t>418066</t>
  </si>
  <si>
    <t>ЩО-27.00.000У</t>
  </si>
  <si>
    <t>Щетка коммунальная МТЗ-1221 с увлажнением 500л КСТ</t>
  </si>
  <si>
    <t>418025</t>
  </si>
  <si>
    <t>ЩО-822-МКУ-0,6Т(03).2</t>
  </si>
  <si>
    <t>Щетка коммунальная МТЗ-320,Т-25 усиленная снегоочистительная КСТ</t>
  </si>
  <si>
    <t>418026</t>
  </si>
  <si>
    <t>ЩО-822-МКУ-0,6Т(03)2У</t>
  </si>
  <si>
    <t>Щетка коммунальная МТЗ-320,Т-25 с увлажнением 300л усиленная КСТ</t>
  </si>
  <si>
    <t>418060</t>
  </si>
  <si>
    <t>ЩО-822-МКУ-1,4Т-03.1</t>
  </si>
  <si>
    <t>Щетка коммунальная МТЗ-320,Т-25 МОНОЛИТ усиленная со стандартными усиленными стойками КСТ</t>
  </si>
  <si>
    <t>418061</t>
  </si>
  <si>
    <t>ЩО-822-МКУ-1,4Т-03.1М</t>
  </si>
  <si>
    <t>Щетка коммунальная МТЗ-320,Т-25 МОНОЛИТ усиленная со стойками монолит КСТ</t>
  </si>
  <si>
    <t>418062</t>
  </si>
  <si>
    <t>ЩО-822-МКУ-1,4Т-03.1У</t>
  </si>
  <si>
    <t>Щетка коммунальная МТЗ-320,Т-25 МОНОЛИТ усиленная с увлажнением 500л КСТ</t>
  </si>
  <si>
    <t>418063</t>
  </si>
  <si>
    <t>ЩО-822-МКУ-1,4Т-03.2У</t>
  </si>
  <si>
    <t>Щетка коммунальная МТЗ-320,Т-25 усиленная с увлажнением 500л усиленные стойки КСТ</t>
  </si>
  <si>
    <t>418064</t>
  </si>
  <si>
    <t>ЩО-822-МКУ-1,4Т-03.2У.1</t>
  </si>
  <si>
    <t>Щетка коммунальная МТЗ-320,Т-25 усиленная с увлажнением 300л усиленные стойки КСТ</t>
  </si>
  <si>
    <t>418067</t>
  </si>
  <si>
    <t>ЩОГ-15.00.000</t>
  </si>
  <si>
    <t>Щетка коммунальная МТЗ с гидроприводом, бункером для мусора вал L =1500мм КСТ</t>
  </si>
  <si>
    <t>418068</t>
  </si>
  <si>
    <t>ЩОГ-15.00.000.1</t>
  </si>
  <si>
    <t>Щетка коммунальная МТЗ с гидроприводом вал L=1500мм КСТ</t>
  </si>
  <si>
    <t>418069</t>
  </si>
  <si>
    <t>ЩОГ-18.00.000</t>
  </si>
  <si>
    <t>Щетка коммунальная МТЗ с гидроприводом, бункером для мусора вал L=1800мм КСТ</t>
  </si>
  <si>
    <t>418070</t>
  </si>
  <si>
    <t>ЩОГ-18.00.000.1</t>
  </si>
  <si>
    <t>Щетка коммунальная МТЗ с гидроприводом вал L=1800мм КСТ</t>
  </si>
  <si>
    <t>418071</t>
  </si>
  <si>
    <t>ЩОГ-23.00.000</t>
  </si>
  <si>
    <t>Щетка коммунальная МТЗ с гидроприводом, бункером для мусора вал L=2300мм КСТ</t>
  </si>
  <si>
    <t>418072</t>
  </si>
  <si>
    <t>ЩОГ-23.00.000.1</t>
  </si>
  <si>
    <t>Щетка коммунальная МТЗ с гидроприводом вал L=2300мм КСТ</t>
  </si>
  <si>
    <t>460238</t>
  </si>
  <si>
    <t>А-116-01</t>
  </si>
  <si>
    <t>Пескоразбрасыватель Т-25,МТЗ-320,МТЗ-82.1 АГРОПРОМСЕЛЬМАШ</t>
  </si>
  <si>
    <t>739422</t>
  </si>
  <si>
    <t>893330</t>
  </si>
  <si>
    <t>А-116Г</t>
  </si>
  <si>
    <t>Пескоразбрасыватель Т-25,МТЗ-320,МТЗ-82.1 (гидро) АГРОПРОМСЕЛЬМАШ</t>
  </si>
  <si>
    <t>Л-116-01</t>
  </si>
  <si>
    <t>Пескоразбрасыватель Т-25,Т-40,МТЗ-80 ЛСМ</t>
  </si>
  <si>
    <t>385786</t>
  </si>
  <si>
    <t>МОС-01</t>
  </si>
  <si>
    <t>Пескоразбрасыватель МТЗ навесной на щетку заднюю (0.125куб.м) МОСУДАРНИК</t>
  </si>
  <si>
    <t>212270</t>
  </si>
  <si>
    <t>ПВ1000-С</t>
  </si>
  <si>
    <t>Пескоразбрасыватель МТЗ-82.1 ТЦ ПМ</t>
  </si>
  <si>
    <t>889146</t>
  </si>
  <si>
    <t>ПР-320.00.00.010</t>
  </si>
  <si>
    <t>Пескоразбрасыватель МТЗ-320 навесной БЗТДиА</t>
  </si>
  <si>
    <t>547186</t>
  </si>
  <si>
    <t>ПРР-2,0</t>
  </si>
  <si>
    <t>Полуприцеп МТЗ разбрасыватель песка (2куб.м)</t>
  </si>
  <si>
    <t>547187</t>
  </si>
  <si>
    <t>ПРР-3,0</t>
  </si>
  <si>
    <t>Полуприцеп МТЗ разбрасыватель песка (3куб.м)</t>
  </si>
  <si>
    <t>891051</t>
  </si>
  <si>
    <t>РС-02</t>
  </si>
  <si>
    <t>Полуприцеп тракторный МТЗ-320,Т-25 разбрасыватель песка (1.5куб.м) КСТ</t>
  </si>
  <si>
    <t>739420</t>
  </si>
  <si>
    <t>Л-415</t>
  </si>
  <si>
    <t>Прицеп тракторный МТЗ разбрасыватель песка (1т) ЛСМ</t>
  </si>
  <si>
    <t>597664</t>
  </si>
  <si>
    <t>БПДТ</t>
  </si>
  <si>
    <t>Система орошения "Роса" для щеточного оборудования (комплект)</t>
  </si>
  <si>
    <t>597659</t>
  </si>
  <si>
    <t>НУ-2</t>
  </si>
  <si>
    <t>Навеска МТЗ-82 универсальная НУ-2</t>
  </si>
  <si>
    <t>597668</t>
  </si>
  <si>
    <t>НУ-4</t>
  </si>
  <si>
    <t>Навеска МТЗ-1221,1523 универсальная НУ-4</t>
  </si>
  <si>
    <t>597669</t>
  </si>
  <si>
    <t>ППВ-1221</t>
  </si>
  <si>
    <t>Привод ВОМ МТЗ-1221,1523 передний</t>
  </si>
  <si>
    <t>597660</t>
  </si>
  <si>
    <t>ППВ-82</t>
  </si>
  <si>
    <t>Привод ВОМ МТЗ-82 передний</t>
  </si>
  <si>
    <t>597657</t>
  </si>
  <si>
    <t>СУ-2.1 ОМ</t>
  </si>
  <si>
    <t>Оборудование МТЗ-82 навесное снегоуборочное</t>
  </si>
  <si>
    <t>597666</t>
  </si>
  <si>
    <t>СУ-2.5 ОМ</t>
  </si>
  <si>
    <t>Оборудование МТЗ-1221,1523 навесное снегоуборочное</t>
  </si>
  <si>
    <t>597665</t>
  </si>
  <si>
    <t>Су 2.5</t>
  </si>
  <si>
    <t>Оборудование МТЗ-1221,1523 навесное снегоуборочное Су 2.5</t>
  </si>
  <si>
    <t>624316</t>
  </si>
  <si>
    <t>ШРК-2,0</t>
  </si>
  <si>
    <t>Шнекоротор МТЗ-80,82 передний с механическим поворотом желоба ПМК</t>
  </si>
  <si>
    <t>624317</t>
  </si>
  <si>
    <t>ШРК-2,0М-01</t>
  </si>
  <si>
    <t>Шнекоротор МТЗ-80,82 передний с гидравлическим поворотом желоба ПМК</t>
  </si>
  <si>
    <t>597662</t>
  </si>
  <si>
    <t>ЩБО 2.5</t>
  </si>
  <si>
    <t>Оборудование МТЗ щеточное для барьерных ограждений</t>
  </si>
  <si>
    <t>597663</t>
  </si>
  <si>
    <t>ЩФ 2.5</t>
  </si>
  <si>
    <t>Оборудование МТЗ щеточное фронтальная ЩФ 2.5</t>
  </si>
  <si>
    <t>597661</t>
  </si>
  <si>
    <t>ЩФС 2.0</t>
  </si>
  <si>
    <t>Оборудование МТЗ щеточное фронтальное совковое</t>
  </si>
  <si>
    <t>424693</t>
  </si>
  <si>
    <t>ОПМ-2</t>
  </si>
  <si>
    <t>Бочка МТЗ-80,82,Т-40 прицепная поливомоечная ОРЕЛСТРОЙМАШ</t>
  </si>
  <si>
    <t>864797</t>
  </si>
  <si>
    <t>ОПМ-3</t>
  </si>
  <si>
    <t>Бочка МТЗ-80,82 прицепная поливомоечная ОРЕЛСТРОЙМАШ</t>
  </si>
  <si>
    <t>424692</t>
  </si>
  <si>
    <t>ОПМ-3,5</t>
  </si>
  <si>
    <t>494425</t>
  </si>
  <si>
    <t>ОПМ-3,5К</t>
  </si>
  <si>
    <t>Разводка ОПМ-3,5 водяная с распылителями комплект ОРЕЛСТРОЙМАШ</t>
  </si>
  <si>
    <t>864794</t>
  </si>
  <si>
    <t>ОПМ-3,5с</t>
  </si>
  <si>
    <t>Бочка МТЗ-80,82 прицепная поливомоечная с самозакачкой ОРЕЛСТРОЙМАШ</t>
  </si>
  <si>
    <t>331467</t>
  </si>
  <si>
    <t>ОПМ-3,5У</t>
  </si>
  <si>
    <t>Устройство сцепное ОПМ-3,5 ОРЕЛСТРОЙМАШ</t>
  </si>
  <si>
    <t>864798</t>
  </si>
  <si>
    <t>ОПМ-3с</t>
  </si>
  <si>
    <t>864795</t>
  </si>
  <si>
    <t>ОПМ-5</t>
  </si>
  <si>
    <t>864796</t>
  </si>
  <si>
    <t>ОПМ-5с</t>
  </si>
  <si>
    <t>275821</t>
  </si>
  <si>
    <t>70-4605010 (У)</t>
  </si>
  <si>
    <t>Механизм МТЗ навески задней в сборе без гидроцилиндра САЛЬСК</t>
  </si>
  <si>
    <t>275822</t>
  </si>
  <si>
    <t>ГЦ 100.40.200</t>
  </si>
  <si>
    <t>Гидроцилиндр МТЗ С100/40х200-3.44 (515) САЛЬСК</t>
  </si>
  <si>
    <t>945826</t>
  </si>
  <si>
    <t>КОО-2,5 2/7</t>
  </si>
  <si>
    <t>Упаковка рамки КОО-2,5 2/7 САЛЬСК</t>
  </si>
  <si>
    <t>944618</t>
  </si>
  <si>
    <t>МК 06.40.000</t>
  </si>
  <si>
    <t>Звездочка МТЗ механизма навески САЛЬСК</t>
  </si>
  <si>
    <t>282173</t>
  </si>
  <si>
    <t>ПКУ-0,8.01.807-01</t>
  </si>
  <si>
    <t>Втулка ПКУ-0.8,КУН-10 САЛЬСК</t>
  </si>
  <si>
    <t>282185</t>
  </si>
  <si>
    <t>ПКУ-0,8.01.842</t>
  </si>
  <si>
    <t>Втулка ПКУ-0.8 рамы САЛЬСК</t>
  </si>
  <si>
    <t>987854</t>
  </si>
  <si>
    <t>8.65 Г019</t>
  </si>
  <si>
    <t>Шайба 8.65 Г019 ГОСТ 6402-70 САЛЬСК</t>
  </si>
  <si>
    <t>512420</t>
  </si>
  <si>
    <t>12.65 Г019</t>
  </si>
  <si>
    <t>Шайба 12.65 Г019 ГОСТ 6402-70 САЛЬСК</t>
  </si>
  <si>
    <t>987855</t>
  </si>
  <si>
    <t>16.65 Г019</t>
  </si>
  <si>
    <t>Шайба 16.65 Г019 ГОСТ 6402-70 САЛЬСК</t>
  </si>
  <si>
    <t>512419</t>
  </si>
  <si>
    <t>М12</t>
  </si>
  <si>
    <t>Гайка М12.6Н.5.019 ГОСТ 5915-70 САЛЬСК</t>
  </si>
  <si>
    <t>895929</t>
  </si>
  <si>
    <t>20.01.019.</t>
  </si>
  <si>
    <t>Шайба ГОСТ 11371-78 САЛЬСК</t>
  </si>
  <si>
    <t>211556</t>
  </si>
  <si>
    <t>КУН 2000.00.005</t>
  </si>
  <si>
    <t>Кольцо резиновое САЛЬСК</t>
  </si>
  <si>
    <t>512418</t>
  </si>
  <si>
    <t>М12-6gx</t>
  </si>
  <si>
    <t>Болт М12-6gx35.58.019 ГОСТ 7786-81 САЛЬСК</t>
  </si>
  <si>
    <t>987847</t>
  </si>
  <si>
    <t>М16</t>
  </si>
  <si>
    <t>Гайка М16.6Н.5.019 ГОСТ 5915-70 САЛЬСК</t>
  </si>
  <si>
    <t>987846</t>
  </si>
  <si>
    <t>М8-6gx</t>
  </si>
  <si>
    <t>Болт М8-6gx20.58.019 ГОСТ 7798-70 САЛЬСК</t>
  </si>
  <si>
    <t>490939</t>
  </si>
  <si>
    <t>КУН 00.623Б</t>
  </si>
  <si>
    <t>Шплинт МТЗ пружинный САЛЬСК</t>
  </si>
  <si>
    <t>987852</t>
  </si>
  <si>
    <t>КУН 01.425</t>
  </si>
  <si>
    <t>Планка КО-9 САЛЬСК</t>
  </si>
  <si>
    <t>895930</t>
  </si>
  <si>
    <t>РКП-00.703</t>
  </si>
  <si>
    <t>Шайба стопорная САЛЬСК</t>
  </si>
  <si>
    <t>549629</t>
  </si>
  <si>
    <t>МК 05.00.019</t>
  </si>
  <si>
    <t>Прокладка МТЗ опоры МК 05 САЛЬСК</t>
  </si>
  <si>
    <t>549631</t>
  </si>
  <si>
    <t>1.1-45х65-1</t>
  </si>
  <si>
    <t>Манжета МТЗ ГОСТ 8752-79 САЛЬСК</t>
  </si>
  <si>
    <t>275819</t>
  </si>
  <si>
    <t>ПКУ-0.8.01.466</t>
  </si>
  <si>
    <t>Шайба ПКУ-0.8 САЛЬСК</t>
  </si>
  <si>
    <t>211557</t>
  </si>
  <si>
    <t>S24-S24-S24</t>
  </si>
  <si>
    <t>Тройник САЛЬСК</t>
  </si>
  <si>
    <t>857758</t>
  </si>
  <si>
    <t>3-10х8х28</t>
  </si>
  <si>
    <t>Шпонка ГОСТ 23360-78 САЛЬСК</t>
  </si>
  <si>
    <t>370318</t>
  </si>
  <si>
    <t>Н036.02.002</t>
  </si>
  <si>
    <t>Штуцер проходной САЛЬСК</t>
  </si>
  <si>
    <t>549626</t>
  </si>
  <si>
    <t>КУН 01.603</t>
  </si>
  <si>
    <t>Болт КУН 01.603 крепления трубопровода гидроцилиндра специальный САЛЬСК</t>
  </si>
  <si>
    <t>549630</t>
  </si>
  <si>
    <t>1.1-55х80-1/1</t>
  </si>
  <si>
    <t>Манжета МТЗ опоры МК 05 ГОСТ 8752-79 САЛЬСК</t>
  </si>
  <si>
    <t>262321</t>
  </si>
  <si>
    <t>МК 02.602</t>
  </si>
  <si>
    <t>Втулка МТЗ оси колеса 5.00х10 САЛЬСК</t>
  </si>
  <si>
    <t>389192</t>
  </si>
  <si>
    <t>ПКУ-0.8.01.001</t>
  </si>
  <si>
    <t>Втулка ПКУ-0.8 САЛЬСК</t>
  </si>
  <si>
    <t>944362</t>
  </si>
  <si>
    <t>ПКУ-08.01.001</t>
  </si>
  <si>
    <t>Втулка МТЗ САЛЬСК</t>
  </si>
  <si>
    <t>370315</t>
  </si>
  <si>
    <t>К 02.604</t>
  </si>
  <si>
    <t>Втулка колеса опорного САЛЬСК</t>
  </si>
  <si>
    <t>598464</t>
  </si>
  <si>
    <t>ПКУ-0.8.01.012</t>
  </si>
  <si>
    <t>895927</t>
  </si>
  <si>
    <t>РКП-00.701А</t>
  </si>
  <si>
    <t>Пробка САЛЬСК</t>
  </si>
  <si>
    <t>272487</t>
  </si>
  <si>
    <t>ПБМ-800.01.002</t>
  </si>
  <si>
    <t>Втулка ПБМ-800 кронштейна рамы САЛЬСК</t>
  </si>
  <si>
    <t>852548</t>
  </si>
  <si>
    <t>КУН 01.305</t>
  </si>
  <si>
    <t>Штуцер КУН 01.305 накидной с резьбой САЛЬСК</t>
  </si>
  <si>
    <t>389181</t>
  </si>
  <si>
    <t>ПКУ-0.8.15.603</t>
  </si>
  <si>
    <t>372149</t>
  </si>
  <si>
    <t>КО 00.011А</t>
  </si>
  <si>
    <t>Ось САЛЬСК</t>
  </si>
  <si>
    <t>913301</t>
  </si>
  <si>
    <t>ПКУ-0.8.00.602</t>
  </si>
  <si>
    <t>Палец МТЗ (28х140) САЛЬСК</t>
  </si>
  <si>
    <t>389190</t>
  </si>
  <si>
    <t>КУН 00.622</t>
  </si>
  <si>
    <t>Палец МТЗ САЛЬСК</t>
  </si>
  <si>
    <t>944365</t>
  </si>
  <si>
    <t>ПКУ-0.8.01.601</t>
  </si>
  <si>
    <t>Палец МТЗ (28х145) САЛЬСК</t>
  </si>
  <si>
    <t>944366</t>
  </si>
  <si>
    <t>ПКУ-0.8.01.611</t>
  </si>
  <si>
    <t>Палец МТЗ (28х175) САЛЬСК</t>
  </si>
  <si>
    <t>275817</t>
  </si>
  <si>
    <t>БД 00.00.03</t>
  </si>
  <si>
    <t>Палец МТЗ гидроцилиндра поворота отвала КО-2 САЛЬСК</t>
  </si>
  <si>
    <t>370317</t>
  </si>
  <si>
    <t>80207</t>
  </si>
  <si>
    <t>Подшипник шариковый 80207 ГОСТ 7242-81 САЛЬСК</t>
  </si>
  <si>
    <t>944368</t>
  </si>
  <si>
    <t>КУН 01.621</t>
  </si>
  <si>
    <t>Палец МТЗ (40х120) САЛЬСК</t>
  </si>
  <si>
    <t>944367</t>
  </si>
  <si>
    <t>ПКУ-0.8.01.618</t>
  </si>
  <si>
    <t>518491</t>
  </si>
  <si>
    <t>ПКУ-0.8.01.100-02</t>
  </si>
  <si>
    <t>Трубопровод ПКУ-0.8 гидросистемы САЛЬСК</t>
  </si>
  <si>
    <t>561012</t>
  </si>
  <si>
    <t>ПКУ-0.8.06.605</t>
  </si>
  <si>
    <t>Зуб МТЗ ковша ПКУ-0.8 САЛЬСК</t>
  </si>
  <si>
    <t>211559</t>
  </si>
  <si>
    <t>КУН 2000.01.070-01</t>
  </si>
  <si>
    <t>913300</t>
  </si>
  <si>
    <t>ПКУ-0.8.00.601</t>
  </si>
  <si>
    <t>Палец МТЗ (40х136) САЛЬСК</t>
  </si>
  <si>
    <t>211558</t>
  </si>
  <si>
    <t>КЧ 04.100</t>
  </si>
  <si>
    <t>944370</t>
  </si>
  <si>
    <t>ПКУ-0.8.01.618-01</t>
  </si>
  <si>
    <t>Палец МТЗ (40х150) САЛЬСК</t>
  </si>
  <si>
    <t>895922</t>
  </si>
  <si>
    <t>РКП-00.702</t>
  </si>
  <si>
    <t>Гайка САЛЬСК</t>
  </si>
  <si>
    <t>944369</t>
  </si>
  <si>
    <t>ПКУ-0.8.01.602</t>
  </si>
  <si>
    <t>Палец МТЗ (40х132) САЛЬСК</t>
  </si>
  <si>
    <t>389183</t>
  </si>
  <si>
    <t>ПА-320.00.020</t>
  </si>
  <si>
    <t>Ось ПА-320 САЛЬСК</t>
  </si>
  <si>
    <t>561008</t>
  </si>
  <si>
    <t>КЧ 04.000</t>
  </si>
  <si>
    <t>Трубопровод ПБМ-800 ковша челюстного САЛЬСК</t>
  </si>
  <si>
    <t>275820</t>
  </si>
  <si>
    <t>СНУ-550.18.170</t>
  </si>
  <si>
    <t>Палец МТЗ гидроцилиндра поворота отвала САЛЬСК</t>
  </si>
  <si>
    <t>313167</t>
  </si>
  <si>
    <t>ПКУ-0,8.02.060</t>
  </si>
  <si>
    <t>Тройник ПКУ-0.8 САЛЬСК</t>
  </si>
  <si>
    <t>389182</t>
  </si>
  <si>
    <t>ПА-320.00.020-03</t>
  </si>
  <si>
    <t>900128</t>
  </si>
  <si>
    <t>МКО-1.8.01.615</t>
  </si>
  <si>
    <t>Пружина МТЗ механизма навески МКО-1.8.01.615 САЛЬСК</t>
  </si>
  <si>
    <t>389189</t>
  </si>
  <si>
    <t>ПА-320.00.020-04</t>
  </si>
  <si>
    <t>389191</t>
  </si>
  <si>
    <t>КУН 1000У.00.030</t>
  </si>
  <si>
    <t>Ось КУН-1000 САЛЬСК</t>
  </si>
  <si>
    <t>518493</t>
  </si>
  <si>
    <t>ПКУ-0.8.01.090</t>
  </si>
  <si>
    <t>518492</t>
  </si>
  <si>
    <t>ПКУ-0.8.01.100-01</t>
  </si>
  <si>
    <t>275818</t>
  </si>
  <si>
    <t>КО 14.000</t>
  </si>
  <si>
    <t>518490</t>
  </si>
  <si>
    <t>РВД 10.01.050</t>
  </si>
  <si>
    <t>Рукав высокого давления ПКУ-0.8 1SN L=600мм САЛЬСК</t>
  </si>
  <si>
    <t>518489</t>
  </si>
  <si>
    <t>РВД 10.01.070</t>
  </si>
  <si>
    <t>Рукав высокого давления ПКУ-0.8 1SN L=700мм САЛЬСК</t>
  </si>
  <si>
    <t>512417</t>
  </si>
  <si>
    <t>КО 13.000У</t>
  </si>
  <si>
    <t>Ось рамки отвала САЛЬСК</t>
  </si>
  <si>
    <t>313164</t>
  </si>
  <si>
    <t>КУН 01.710</t>
  </si>
  <si>
    <t>Клапан КУН 01.710 замедлительный САЛЬСК</t>
  </si>
  <si>
    <t>518488</t>
  </si>
  <si>
    <t>РВД 10.01.090</t>
  </si>
  <si>
    <t>Рукав высокого давления ПКУ-0.8 1SN L=1000мм САЛЬСК</t>
  </si>
  <si>
    <t>518494</t>
  </si>
  <si>
    <t>ПКУ-0.8.01.080</t>
  </si>
  <si>
    <t>518487</t>
  </si>
  <si>
    <t>РВД 10.01.100</t>
  </si>
  <si>
    <t>Рукав высокого давления ПКУ-0.8 1SN L=1200мм САЛЬСК</t>
  </si>
  <si>
    <t>518486</t>
  </si>
  <si>
    <t>РВД 10.01.220.01</t>
  </si>
  <si>
    <t>Рукав высокого давления ПКУ-0.8 1SN с 1-м углом 90 САЛЬСК</t>
  </si>
  <si>
    <t>927760</t>
  </si>
  <si>
    <t>КО 02.600</t>
  </si>
  <si>
    <t>Кронштейн МТЗ оборудования щеточного САЛЬСК замена на 857759</t>
  </si>
  <si>
    <t>857759</t>
  </si>
  <si>
    <t>213796</t>
  </si>
  <si>
    <t>КО 08.000</t>
  </si>
  <si>
    <t>Фиксатор САЛЬСК</t>
  </si>
  <si>
    <t>887740</t>
  </si>
  <si>
    <t>ТУРС 1000У</t>
  </si>
  <si>
    <t>Указатель уровня ковша МТЗ (ТУРС-1000У) комплект для установки САЛЬСК</t>
  </si>
  <si>
    <t>385150</t>
  </si>
  <si>
    <t>МКЩ-1,5.03.050</t>
  </si>
  <si>
    <t>Крышка корпуса САЛЬСК</t>
  </si>
  <si>
    <t>899160</t>
  </si>
  <si>
    <t>К 02.000</t>
  </si>
  <si>
    <t>Винт САЛЬСК</t>
  </si>
  <si>
    <t>980141</t>
  </si>
  <si>
    <t>ПКУ-0.8.02.110</t>
  </si>
  <si>
    <t>Клапан ПКУ-0.8 предохранительный САЛЬСК</t>
  </si>
  <si>
    <t>247410</t>
  </si>
  <si>
    <t>МК 06.30.010 УН</t>
  </si>
  <si>
    <t>Основание натяжника САЛЬСК</t>
  </si>
  <si>
    <t>887667</t>
  </si>
  <si>
    <t>Комплект МТЗ (ТУРС-1000У) для установки ресивера САЛЬСК</t>
  </si>
  <si>
    <t>389186</t>
  </si>
  <si>
    <t>ПА-320.00.100</t>
  </si>
  <si>
    <t>Переходник ПА-320 САЛЬСК</t>
  </si>
  <si>
    <t>377217</t>
  </si>
  <si>
    <t>К 01.100</t>
  </si>
  <si>
    <t>Корпус МТЗ САЛЬСК</t>
  </si>
  <si>
    <t>370319</t>
  </si>
  <si>
    <t>Н130.02.401</t>
  </si>
  <si>
    <t>Диск МТЗ опорный к щетке 5.00х10, 5 шпилек правый САЛЬСК</t>
  </si>
  <si>
    <t>370320</t>
  </si>
  <si>
    <t>Н130.02.402</t>
  </si>
  <si>
    <t>Диск МТЗ опорный к щетке 5.00х10, 5 шпилек с отверстием левый САЛЬСК</t>
  </si>
  <si>
    <t>561009</t>
  </si>
  <si>
    <t>КО 06.200</t>
  </si>
  <si>
    <t>Кронштейн КО-4 отвала САЛЬСК</t>
  </si>
  <si>
    <t>374503</t>
  </si>
  <si>
    <t>ПКУ-0,8.03.010</t>
  </si>
  <si>
    <t>Ограждение МТЗ (ПКУ-0.8) радиатора САЛЬСК</t>
  </si>
  <si>
    <t>371750</t>
  </si>
  <si>
    <t>К 02.100</t>
  </si>
  <si>
    <t>Стойка САЛЬСК</t>
  </si>
  <si>
    <t>302821</t>
  </si>
  <si>
    <t>ПА 320.09.010</t>
  </si>
  <si>
    <t>Тяга МТЗ-320 верхняя САЛЬСК</t>
  </si>
  <si>
    <t>549632</t>
  </si>
  <si>
    <t>МК 05.00.015</t>
  </si>
  <si>
    <t>Крышка МТЗ опоры МК 05 САЛЬСК</t>
  </si>
  <si>
    <t>927762</t>
  </si>
  <si>
    <t>КО 02.181</t>
  </si>
  <si>
    <t>Пружина МТЗ оборудования щеточного САЛЬСК</t>
  </si>
  <si>
    <t>КО-821.02.600</t>
  </si>
  <si>
    <t>Кронштейн КО-9 отвала САЛЬСК</t>
  </si>
  <si>
    <t>599823</t>
  </si>
  <si>
    <t>ПКУ-0.8.01.430</t>
  </si>
  <si>
    <t>Тяга ПКУ-0.8 навески САЛЬСК</t>
  </si>
  <si>
    <t>905693</t>
  </si>
  <si>
    <t>КУН 00.206</t>
  </si>
  <si>
    <t>Кронштейн МТЗ механизма навески передний левый САЛЬСК</t>
  </si>
  <si>
    <t>905694</t>
  </si>
  <si>
    <t>КУН 00.206/01</t>
  </si>
  <si>
    <t>Кронштейн МТЗ механизма навески передний правый САЛЬСК</t>
  </si>
  <si>
    <t>979786</t>
  </si>
  <si>
    <t>КО-12.000</t>
  </si>
  <si>
    <t>Труба отвала КО-4 распорная САЛЬСК</t>
  </si>
  <si>
    <t>987853</t>
  </si>
  <si>
    <t>КО-821.12.000</t>
  </si>
  <si>
    <t>Труба КО-9 распорная САЛЬСК</t>
  </si>
  <si>
    <t>456083</t>
  </si>
  <si>
    <t>МК 454.03.802</t>
  </si>
  <si>
    <t>Крышка МК 454.03.802 подшипника САЛЬСК</t>
  </si>
  <si>
    <t>209565</t>
  </si>
  <si>
    <t>МК 02.300</t>
  </si>
  <si>
    <t>Ось в сборе САЛЬСК</t>
  </si>
  <si>
    <t>944364</t>
  </si>
  <si>
    <t>КО 09.000-01УСБ</t>
  </si>
  <si>
    <t>Кронштейн МТЗ гидроцилиндра подъема отвала САЛЬСК</t>
  </si>
  <si>
    <t>262320</t>
  </si>
  <si>
    <t>К 01.000</t>
  </si>
  <si>
    <t>Корпус МТЗ колеса опорного МК-454 САЛЬСК</t>
  </si>
  <si>
    <t>477727</t>
  </si>
  <si>
    <t>КЧ 01.401</t>
  </si>
  <si>
    <t>Нож МТЗ ковша (ПКУ-0.8) 490х12х110 (4-отв) САЛЬСК</t>
  </si>
  <si>
    <t>987849</t>
  </si>
  <si>
    <t>КО-821.09.000</t>
  </si>
  <si>
    <t>Кронштейн КО-9 гидроцилиндра подъема САЛЬСК</t>
  </si>
  <si>
    <t>895928</t>
  </si>
  <si>
    <t>ПР-25.4-6000</t>
  </si>
  <si>
    <t>Цепь приводная однорядная 28-звеньев ГОСТ 13568-75 САЛЬСК</t>
  </si>
  <si>
    <t>905692</t>
  </si>
  <si>
    <t>КУН 00.201А</t>
  </si>
  <si>
    <t>Кронштейн МТЗ механизма навески задний САЛЬСК</t>
  </si>
  <si>
    <t>549625</t>
  </si>
  <si>
    <t>МК 03.30.000М</t>
  </si>
  <si>
    <t>Хвостовик МК-2 привода щетки САЛЬСК</t>
  </si>
  <si>
    <t>905733</t>
  </si>
  <si>
    <t>РКП-00.601</t>
  </si>
  <si>
    <t>Вал МТЗ короткий САЛЬСК</t>
  </si>
  <si>
    <t>389180</t>
  </si>
  <si>
    <t>ПКУ-0.8.15.602</t>
  </si>
  <si>
    <t>Палец ПКУ-0.8 САЛЬСК</t>
  </si>
  <si>
    <t>900132</t>
  </si>
  <si>
    <t>МК 06.30.000УН</t>
  </si>
  <si>
    <t>Натяжитель цепи МТЗ механизма навески САЛЬСК</t>
  </si>
  <si>
    <t>900130</t>
  </si>
  <si>
    <t>МК 05.20.000</t>
  </si>
  <si>
    <t>Вал МТЗ промежуточный к щетке САЛЬСК</t>
  </si>
  <si>
    <t>905732</t>
  </si>
  <si>
    <t>РКП-00.302</t>
  </si>
  <si>
    <t>Шестерня МТЗ коническая редуктора Z=17 САЛЬСК</t>
  </si>
  <si>
    <t>370316</t>
  </si>
  <si>
    <t>МК 02.200</t>
  </si>
  <si>
    <t>Ступица колеса опорного 5х10 САЛЬСК</t>
  </si>
  <si>
    <t>900134</t>
  </si>
  <si>
    <t>МКЩ-1,5.03.020</t>
  </si>
  <si>
    <t>Вал МТЗ привода к щетке САЛЬСК</t>
  </si>
  <si>
    <t>389185</t>
  </si>
  <si>
    <t>ПА-320.09.020</t>
  </si>
  <si>
    <t>Кронштейн ПА-320 ППМ САЛЬСК</t>
  </si>
  <si>
    <t>752164</t>
  </si>
  <si>
    <t>КУН 02.170</t>
  </si>
  <si>
    <t>Палец МТЗ (СУН-550) решетки грабельной САЛЬСК</t>
  </si>
  <si>
    <t>215816</t>
  </si>
  <si>
    <t>КО 02.100</t>
  </si>
  <si>
    <t>Направляющая САЛЬСК</t>
  </si>
  <si>
    <t>900129</t>
  </si>
  <si>
    <t>МК 04.00.006-02</t>
  </si>
  <si>
    <t>Звездочка МТЗ механизма навески верхняя (15 зубьев) САЛЬСК</t>
  </si>
  <si>
    <t>382716</t>
  </si>
  <si>
    <t>ПА 320.04.000  </t>
  </si>
  <si>
    <t>Тяга МТЗ-320 опорная САЛЬСК</t>
  </si>
  <si>
    <t>567562</t>
  </si>
  <si>
    <t>ПКУ-0.8.01.540</t>
  </si>
  <si>
    <t>209563</t>
  </si>
  <si>
    <t>МК 07.00.011</t>
  </si>
  <si>
    <t>Корпус САЛЬСК</t>
  </si>
  <si>
    <t>887713</t>
  </si>
  <si>
    <t>Ограждение МТЗ (ТУРС-1000У) радиатора (комплект для установки) САЛЬСК</t>
  </si>
  <si>
    <t>905695</t>
  </si>
  <si>
    <t>МКЩ-1,5.02.615-01</t>
  </si>
  <si>
    <t>Вал МТЗ САЛЬСК</t>
  </si>
  <si>
    <t>Корпус МТЗ редуктора щетки САЛЬСК</t>
  </si>
  <si>
    <t>900131</t>
  </si>
  <si>
    <t>МК 06.00.009-02</t>
  </si>
  <si>
    <t>Звездочка МТЗ механизма навески нижняя (16 зубьев) САЛЬСК</t>
  </si>
  <si>
    <t>905696</t>
  </si>
  <si>
    <t>МК454.04.601-01</t>
  </si>
  <si>
    <t>Вал МТЗ редуктора привода щетки 840мм САЛЬСК</t>
  </si>
  <si>
    <t>450917</t>
  </si>
  <si>
    <t>КО 01.100</t>
  </si>
  <si>
    <t>Уголок МТЗ САЛЬСК</t>
  </si>
  <si>
    <t>518495</t>
  </si>
  <si>
    <t>ПКУ-0.8.01.040А</t>
  </si>
  <si>
    <t>539190</t>
  </si>
  <si>
    <t>ПКУ-0.8.01.310А</t>
  </si>
  <si>
    <t>887737</t>
  </si>
  <si>
    <t>Тяга МТЗ (ТУРС-1000У) разгружающая на задний мост (комплект для установки) САЛЬСК</t>
  </si>
  <si>
    <t>209569</t>
  </si>
  <si>
    <t>МК 02.100</t>
  </si>
  <si>
    <t>Стойка колеса опорного САЛЬСК</t>
  </si>
  <si>
    <t>389184</t>
  </si>
  <si>
    <t>ПА-320.03.000</t>
  </si>
  <si>
    <t>Опора ПА-320 САЛЬСК</t>
  </si>
  <si>
    <t>905731</t>
  </si>
  <si>
    <t>РКП-00.301</t>
  </si>
  <si>
    <t>Колесо МТЗ коническое редуктора Z=34 САЛЬСК</t>
  </si>
  <si>
    <t>561010</t>
  </si>
  <si>
    <t>ПКУ-0.8.05.441-01</t>
  </si>
  <si>
    <t>Нож МТЗ ковша (ПКУ-0.8) L=1400 САЛЬСК</t>
  </si>
  <si>
    <t>390287</t>
  </si>
  <si>
    <t>РКП 00.200</t>
  </si>
  <si>
    <t>Труба МТЗ редуктора правая САЛЬСК</t>
  </si>
  <si>
    <t>944363</t>
  </si>
  <si>
    <t>К 05.000</t>
  </si>
  <si>
    <t>Колесо МТЗ,ВТЗ,ЛТЗ опорное к щетке 4.00х8 без ступицы и подшипников САЛЬСК</t>
  </si>
  <si>
    <t>561011</t>
  </si>
  <si>
    <t>ПКУ-0.8.05.441-03</t>
  </si>
  <si>
    <t>Нож МТЗ ковша (ПКУ-0.8) L=2000 САЛЬСК</t>
  </si>
  <si>
    <t>895925</t>
  </si>
  <si>
    <t>МК 06.10.000УН</t>
  </si>
  <si>
    <t>211555</t>
  </si>
  <si>
    <t>ГЦ 50.25.200.000 (435) КЧ</t>
  </si>
  <si>
    <t>Гидроцилиндр МТЗ поворота отвала САЛЬСК</t>
  </si>
  <si>
    <t>250119</t>
  </si>
  <si>
    <t>КО-454-2,0.10.000ГП</t>
  </si>
  <si>
    <t>Гидроцилиндр МТЗ-320 поворота отвала САЛЬСК</t>
  </si>
  <si>
    <t>893326</t>
  </si>
  <si>
    <t>ТУРС 2000.08.000-15-01</t>
  </si>
  <si>
    <t>Тяга МТЗ (ТУРС-2000) разгружающая САЛЬСК</t>
  </si>
  <si>
    <t>893325</t>
  </si>
  <si>
    <t>ТУРС 2000.08.000-15</t>
  </si>
  <si>
    <t>456080</t>
  </si>
  <si>
    <t>14.01.002</t>
  </si>
  <si>
    <t>Вал МТЗ привода щетки под звездочку САЛЬСК</t>
  </si>
  <si>
    <t>971945</t>
  </si>
  <si>
    <t>МК 02.00.010</t>
  </si>
  <si>
    <t>Колесо МТЗ,ВТЗ,ЛТЗ опорное к щетке 5.00х10 без ступицы и подшипников САЛЬСК</t>
  </si>
  <si>
    <t>643678</t>
  </si>
  <si>
    <t>752116</t>
  </si>
  <si>
    <t>ПКУ-0.8-8</t>
  </si>
  <si>
    <t>Устройство МТЗ (ПКУ-0.8) грузоподъемное САЛЬСК</t>
  </si>
  <si>
    <t>987851</t>
  </si>
  <si>
    <t>КО-821.03.000-01</t>
  </si>
  <si>
    <t>Лонжерон отвала КО-9 правый САЛЬСК</t>
  </si>
  <si>
    <t>987850</t>
  </si>
  <si>
    <t>КО-821.03.000</t>
  </si>
  <si>
    <t>Лонжерон отвала КО-9 левый САЛЬСК</t>
  </si>
  <si>
    <t>900136</t>
  </si>
  <si>
    <t>РКП 00.120</t>
  </si>
  <si>
    <t>Труба МТЗ редуктора левая САЛЬСК</t>
  </si>
  <si>
    <t>374502</t>
  </si>
  <si>
    <t>МК 454.05.000</t>
  </si>
  <si>
    <t>Кожух МТЗ щетки САЛЬСК</t>
  </si>
  <si>
    <t>518499</t>
  </si>
  <si>
    <t>Палец ПКУ-0.8 комплект САЛЬСК</t>
  </si>
  <si>
    <t>852537</t>
  </si>
  <si>
    <t>10.016.6000-25.04С</t>
  </si>
  <si>
    <t>Вал карданный МТЗ-80,82,320,Т-25 привода щетки в кожухе (8 шлиц.+шпонка) L=810-1285мм</t>
  </si>
  <si>
    <t>876873</t>
  </si>
  <si>
    <t>МК 05.00.000</t>
  </si>
  <si>
    <t>Опора МТЗ на щетку МКЩ САЛЬСК</t>
  </si>
  <si>
    <t>456081</t>
  </si>
  <si>
    <t>КО 18.000</t>
  </si>
  <si>
    <t>887733</t>
  </si>
  <si>
    <t>Рамка МТЗ (ТУРС-1000У) ЕВРО на стрелу (комплект для установки) САЛЬСК</t>
  </si>
  <si>
    <t>469549</t>
  </si>
  <si>
    <t>1101008</t>
  </si>
  <si>
    <t>Вал-шестерня МК-2 z=12 САЛЬСК</t>
  </si>
  <si>
    <t>456082</t>
  </si>
  <si>
    <t>КУН 01.140А</t>
  </si>
  <si>
    <t>Гидроцилиндр МТЗ подъема отвала правый САЛЬСК</t>
  </si>
  <si>
    <t>518498</t>
  </si>
  <si>
    <t>КУН 01.150А</t>
  </si>
  <si>
    <t>Гидроцилиндр МТЗ подъема отвала левый САЛЬСК</t>
  </si>
  <si>
    <t>463090</t>
  </si>
  <si>
    <t>1101009</t>
  </si>
  <si>
    <t>Шестерня МК-2 z=25 САЛЬСК</t>
  </si>
  <si>
    <t>456084</t>
  </si>
  <si>
    <t>КДМ 130 (Z-25)</t>
  </si>
  <si>
    <t>Шестерня КДМ-130 САЛЬСК</t>
  </si>
  <si>
    <t>374504</t>
  </si>
  <si>
    <t>МК 454.01.000</t>
  </si>
  <si>
    <t>Рама МТЗ САЛЬСК</t>
  </si>
  <si>
    <t>979784</t>
  </si>
  <si>
    <t>КО 03.000-01</t>
  </si>
  <si>
    <t>Лонжерон отвала КО-4 левый САЛЬСК</t>
  </si>
  <si>
    <t>979785</t>
  </si>
  <si>
    <t>КО 03.000</t>
  </si>
  <si>
    <t>Лонжерон отвала КО-4 правый САЛЬСК</t>
  </si>
  <si>
    <t>463089</t>
  </si>
  <si>
    <t>14.01.100-01</t>
  </si>
  <si>
    <t>Труба МК-2 длинная САЛЬСК</t>
  </si>
  <si>
    <t>773172</t>
  </si>
  <si>
    <t>К 00.000У</t>
  </si>
  <si>
    <t>Колесо МТЗ,ВТЗ,ЛТЗ опорное к щетке 4.00х8 (со стойкой) САЛЬСК</t>
  </si>
  <si>
    <t>313166</t>
  </si>
  <si>
    <t>РКП-00.010</t>
  </si>
  <si>
    <t>927763</t>
  </si>
  <si>
    <t>КО 02.000А</t>
  </si>
  <si>
    <t>Рамка МТЗ толкающая САЛЬСК</t>
  </si>
  <si>
    <t>389188</t>
  </si>
  <si>
    <t>ПА-320.02.000-01</t>
  </si>
  <si>
    <t>Панель ПА-320 навески САЛЬСК</t>
  </si>
  <si>
    <t>389187</t>
  </si>
  <si>
    <t>ПА-320.02.000</t>
  </si>
  <si>
    <t>887675</t>
  </si>
  <si>
    <t>ОПШ 25/10</t>
  </si>
  <si>
    <t>Комплект МТЗ (ОПШ 25/10) для заправки воды из водоема для ОПШ-18-2500 и ОПШ-22-2500 САЛЬСК</t>
  </si>
  <si>
    <t>473257</t>
  </si>
  <si>
    <t>ПКУ-0.8.01.470</t>
  </si>
  <si>
    <t>Панель ПКУ-0.8 навески правая САЛЬСК</t>
  </si>
  <si>
    <t>473256</t>
  </si>
  <si>
    <t>ПКУ-0.8.01.460</t>
  </si>
  <si>
    <t>Панель ПКУ-0.8 навески левая САЛЬСК</t>
  </si>
  <si>
    <t>773171</t>
  </si>
  <si>
    <t>МК 02.00.000</t>
  </si>
  <si>
    <t>Колесо МТЗ,ВТЗ,ЛТЗ опорное к щетке 5.00х10 (со стойкой) САЛЬСК</t>
  </si>
  <si>
    <t>852544</t>
  </si>
  <si>
    <t>КО-821.02.000</t>
  </si>
  <si>
    <t>Рамка КО-9 САЛЬСК</t>
  </si>
  <si>
    <t>887676</t>
  </si>
  <si>
    <t>ОПШ 29/10</t>
  </si>
  <si>
    <t>Комплект МТЗ (ОПШ 29/10) для заправки воды из водоема для ОПШ-24К-3000 САЛЬСК</t>
  </si>
  <si>
    <t>887739</t>
  </si>
  <si>
    <t>ПКУ-0.8-23</t>
  </si>
  <si>
    <t>Удлинитель МТЗ (ПКУ-0.8) стрелы САЛЬСК</t>
  </si>
  <si>
    <t>463088</t>
  </si>
  <si>
    <t>МК 06.00.000УН</t>
  </si>
  <si>
    <t>Редуктор МК-4 цепной САЛЬСК</t>
  </si>
  <si>
    <t>450916</t>
  </si>
  <si>
    <t>АКК-2.5 2/9</t>
  </si>
  <si>
    <t>Рамка МТЗ отвала АКК-2.5 (упаковка) САЛЬСК</t>
  </si>
  <si>
    <t>887732</t>
  </si>
  <si>
    <t>ПРВ</t>
  </si>
  <si>
    <t>Противовес МТЗ-320 (П-320) САЛЬСК</t>
  </si>
  <si>
    <t>887741</t>
  </si>
  <si>
    <t>ОПШ 20/10</t>
  </si>
  <si>
    <t>Упаковка ОПШ-20 миксера САЛЬСК</t>
  </si>
  <si>
    <t>887734</t>
  </si>
  <si>
    <t>ТУРС-2000-26</t>
  </si>
  <si>
    <t>Распределитель МТЗ (ТУРС-1500,2000) (ПП) САЛЬСК</t>
  </si>
  <si>
    <t>887648</t>
  </si>
  <si>
    <t>Гидроцилиндр МТЗ (ТУРС-1000У) усиленный комплект САЛЬСК</t>
  </si>
  <si>
    <t>889447</t>
  </si>
  <si>
    <t>ТУРС 2000.02.000-54-01</t>
  </si>
  <si>
    <t>Панель МТЗ (ТУРС 2000) навески правая САЛЬСК</t>
  </si>
  <si>
    <t>889446</t>
  </si>
  <si>
    <t>ТУРС 2000.02.000-54</t>
  </si>
  <si>
    <t>Панель МТЗ (ТУРС 2000) навески левая САЛЬСК</t>
  </si>
  <si>
    <t>887671</t>
  </si>
  <si>
    <t>ТУРС-1500-23*РК</t>
  </si>
  <si>
    <t>Ремкомплект оборудования МТЗ-80,82,1015 (ТУРС-1500) погрузочного без джойстика Н/О САЛЬСК</t>
  </si>
  <si>
    <t>887669</t>
  </si>
  <si>
    <t>ТУРС-1000-5</t>
  </si>
  <si>
    <t>Комплект МТЗ (ТУРС-1000У) для установки джойстика САЛЬСК</t>
  </si>
  <si>
    <t>887681</t>
  </si>
  <si>
    <t>ТУРС-2000-21</t>
  </si>
  <si>
    <t>Комплект МТЗ-82 (ТУРС-1000,1500,2000) для установки джойстика САЛЬСК</t>
  </si>
  <si>
    <t>887677</t>
  </si>
  <si>
    <t>ТУРС-2000-22</t>
  </si>
  <si>
    <t>Комплект МТЗ-1221 (ТУРС-1000,1500,2000) для установки джойстика САЛЬСК</t>
  </si>
  <si>
    <t>925493</t>
  </si>
  <si>
    <t>РКП-00</t>
  </si>
  <si>
    <t>Ремкомплект МТЗ балки приводной (РКП-00.000) САЛЬСК</t>
  </si>
  <si>
    <t>887668</t>
  </si>
  <si>
    <t>ТУРС-1000-6</t>
  </si>
  <si>
    <t>Комплект МТЗ (ТУРС-1000У) для установки джойстика (ПП) САЛЬСК</t>
  </si>
  <si>
    <t>887672</t>
  </si>
  <si>
    <t>ТУРС-2000-25*РК</t>
  </si>
  <si>
    <t>Ремкомплект оборудования МТЗ-80,82 (ТУРС-1500,2000) погрузочного с джойстиком САЛЬСК</t>
  </si>
  <si>
    <t>887678</t>
  </si>
  <si>
    <t>ТУРС-2000-28*РК</t>
  </si>
  <si>
    <t>Ремкомплект оборудования МТЗ-1221 (ТУРС-2000) погрузочного с джойстиком САЛЬСК</t>
  </si>
  <si>
    <t>887674</t>
  </si>
  <si>
    <t>ТУРС-2000-23*РК</t>
  </si>
  <si>
    <t>Ремкомплект оборудования МТЗ-80,82 (ТУРС-2000) погрузочного без джойстика САЛЬСК</t>
  </si>
  <si>
    <t>887670</t>
  </si>
  <si>
    <t>ТУРС-1500-24*РК</t>
  </si>
  <si>
    <t>Ремкомплект оборудования МТЗ-80,82,1015 (ТУРС-1500) погрузочного с джойстиком Н/О САЛЬСК</t>
  </si>
  <si>
    <t>887673</t>
  </si>
  <si>
    <t>ТУРС-2000-24*РК</t>
  </si>
  <si>
    <t>Ремкомплект оборудования МТЗ-80,82 (ТУРС-2000) погрузочного с джойстиком САЛЬСК</t>
  </si>
  <si>
    <t>887680</t>
  </si>
  <si>
    <t>ТУРС-2000-27*РК</t>
  </si>
  <si>
    <t>268191</t>
  </si>
  <si>
    <t>БЗ-b.23.800</t>
  </si>
  <si>
    <t>Комплект монтажных частей и гидрооборудования БОЛЬШАЯ ЗЕМЛЯ</t>
  </si>
  <si>
    <t>391452</t>
  </si>
  <si>
    <t>Шайба 16 ГОСТ 6402-70/DIN 127 БОЛЬШАЯ ЗЕМЛЯ</t>
  </si>
  <si>
    <t>391449</t>
  </si>
  <si>
    <t>Гайка М16 низкая БОЛЬШАЯ ЗЕМЛЯ</t>
  </si>
  <si>
    <t>391447</t>
  </si>
  <si>
    <t>М16х40.88</t>
  </si>
  <si>
    <t>Болт М16х40.88 БОЛЬШАЯ ЗЕМЛЯ</t>
  </si>
  <si>
    <t>391448</t>
  </si>
  <si>
    <t>М16х60.88</t>
  </si>
  <si>
    <t>Болт М16х60.88 БОЛЬШАЯ ЗЕМЛЯ</t>
  </si>
  <si>
    <t>376429</t>
  </si>
  <si>
    <t>8х7х50</t>
  </si>
  <si>
    <t>Шпонка МТЗ 8х7х50 ГОСТ 23360-78 БОЛЬШАЯ ЗЕМЛЯ</t>
  </si>
  <si>
    <t>376430</t>
  </si>
  <si>
    <t>10х8х40</t>
  </si>
  <si>
    <t>Шпонка МТЗ 10х8х40 ГОСТ 23360-78 БОЛЬШАЯ ЗЕМЛЯ</t>
  </si>
  <si>
    <t>222319</t>
  </si>
  <si>
    <t>М24</t>
  </si>
  <si>
    <t>Гайка погрузчика с нейлоновым кольцом БОЛЬШАЯ ЗЕМЛЯ ООО</t>
  </si>
  <si>
    <t>376428</t>
  </si>
  <si>
    <t>БЗ-22.02.002</t>
  </si>
  <si>
    <t>Втулка МТЗ БОЛЬШАЯ ЗЕМЛЯ</t>
  </si>
  <si>
    <t>860386</t>
  </si>
  <si>
    <t>БЗ-b.00.050-01</t>
  </si>
  <si>
    <t>Болт МТЗ пятки БОЛЬШАЯ ЗЕМЛЯ</t>
  </si>
  <si>
    <t>860387</t>
  </si>
  <si>
    <t>БЗ-b.00.050</t>
  </si>
  <si>
    <t>559629</t>
  </si>
  <si>
    <t>БЗ-02.00.060-09</t>
  </si>
  <si>
    <t>Палец погрузчика Универсал №4 БОЛЬШАЯ ЗЕМЛЯ</t>
  </si>
  <si>
    <t>391450</t>
  </si>
  <si>
    <t>БЗ-19.01.400</t>
  </si>
  <si>
    <t>Кронштейн МТЗ универсального отвала БОЛЬШАЯ ЗЕМЛЯ</t>
  </si>
  <si>
    <t>391451</t>
  </si>
  <si>
    <t>БЗ-19.03.400</t>
  </si>
  <si>
    <t>376427</t>
  </si>
  <si>
    <t>БЗ-22.02.001</t>
  </si>
  <si>
    <t>Вал МТЗ ведущий БОЛЬШАЯ ЗЕМЛЯ</t>
  </si>
  <si>
    <t>852061</t>
  </si>
  <si>
    <t>БЗ-02.00.410</t>
  </si>
  <si>
    <t>Хвостовик МТЗ съемный погрузчика Универсал БОЛЬШАЯ ЗЕМЛЯ</t>
  </si>
  <si>
    <t>212439</t>
  </si>
  <si>
    <t>БЗ-19.00.300</t>
  </si>
  <si>
    <t>Распорка МТЗ универсального отвала БОЛЬШАЯ ЗЕМЛЯ</t>
  </si>
  <si>
    <t>259597</t>
  </si>
  <si>
    <t>Б3-b.00.400</t>
  </si>
  <si>
    <t>Комплект тяг на задний мост БОЛЬШАЯ ЗЕМЛЯ</t>
  </si>
  <si>
    <t>274261</t>
  </si>
  <si>
    <t>50х30-200-435</t>
  </si>
  <si>
    <t>Гидроцилиндр МТЗ подъема отвала М20Х1.5/М20х1.5 ШС БОЛЬШАЯ ЗЕМЛЯ</t>
  </si>
  <si>
    <t>273492</t>
  </si>
  <si>
    <t>50х30-250-485</t>
  </si>
  <si>
    <t>Гидроцилиндр МТЗ поворота отвала на погрузчик М20Х1,5(24)/М20х1,5(24) БОЛЬШАЯ ЗЕМЛЯ</t>
  </si>
  <si>
    <t>212438</t>
  </si>
  <si>
    <t>БЗ-19.01.300-01</t>
  </si>
  <si>
    <t>Подрамник МТЗ универсального отвала БОЛЬШАЯ ЗЕМЛЯ</t>
  </si>
  <si>
    <t>212437</t>
  </si>
  <si>
    <t>БЗ-19.01.300</t>
  </si>
  <si>
    <t>843267</t>
  </si>
  <si>
    <t>БЗ-S.01.500-01</t>
  </si>
  <si>
    <t>Пятка БРС Универсал БОЛЬШАЯ ЗЕМЛЯ</t>
  </si>
  <si>
    <t>843266</t>
  </si>
  <si>
    <t>БЗ-S.01.500</t>
  </si>
  <si>
    <t>210390</t>
  </si>
  <si>
    <t>ЦГ-БЗ 80х40-320</t>
  </si>
  <si>
    <t>Гидроцилиндр МТЗ-82 поворота отвала БОЛЬШАЯ ЗЕМЛЯ</t>
  </si>
  <si>
    <t>873017</t>
  </si>
  <si>
    <t>ЦГП-63.40х300.22</t>
  </si>
  <si>
    <t>Гидроцилиндр МТЗ (Универсал) опрокидывания ковша БОЛЬШАЯ ЗЕМЛЯ</t>
  </si>
  <si>
    <t>256877</t>
  </si>
  <si>
    <t>ЦГП-80х40-580-860</t>
  </si>
  <si>
    <t>Гидроцилиндр МТЗ (Универсал) подъема стрелы БОЛЬШАЯ ЗЕМЛЯ</t>
  </si>
  <si>
    <t>261523</t>
  </si>
  <si>
    <t>ЦГП-63х40-580-860</t>
  </si>
  <si>
    <t>Гидроцилиндр МТЗ-80,82 подъема стрелы (штуцер М20Х1.5/М20х1.5) БОЛЬШАЯ ЗЕМЛЯ</t>
  </si>
  <si>
    <t>227443</t>
  </si>
  <si>
    <t>БЗ-02.51.400-04</t>
  </si>
  <si>
    <t>Подрамник погрузчика Универсал (с БРС) БОЛЬШАЯ ЗЕМЛЯ</t>
  </si>
  <si>
    <t>227444</t>
  </si>
  <si>
    <t>БЗ-02.51.400-06</t>
  </si>
  <si>
    <t>839764</t>
  </si>
  <si>
    <t>Универсал 1200S</t>
  </si>
  <si>
    <t>Подрамник МТЗ установочный комплект погрузчика навесного Универсал Standart 1200 БОЛЬШАЯ ЗЕМЛЯ ООО</t>
  </si>
  <si>
    <t>200283</t>
  </si>
  <si>
    <t>БЗ-22.05.000</t>
  </si>
  <si>
    <t>Установка МТЗ системы обеспыливания 300л БОЛЬШАЯ ЗЕМЛЯ</t>
  </si>
  <si>
    <t>227445</t>
  </si>
  <si>
    <t>БЗ-02.00.100-07</t>
  </si>
  <si>
    <t>Стрела погрузчика Универсал БОЛЬШАЯ ЗЕМЛЯ</t>
  </si>
  <si>
    <t>376849</t>
  </si>
  <si>
    <t>ДЩ-120х400МС</t>
  </si>
  <si>
    <t>Диск щеточный D=120х400мм (полипропилен с металлическим кольцом) вторичка РФ</t>
  </si>
  <si>
    <t>700285</t>
  </si>
  <si>
    <t>УМДУ-80/82.01.007-04</t>
  </si>
  <si>
    <t>Палец МТЗ-80,82 ПМК</t>
  </si>
  <si>
    <t>698247</t>
  </si>
  <si>
    <t>УМДУ-80/82.02.020</t>
  </si>
  <si>
    <t>Чашка МТЗ-80,82 ПМК</t>
  </si>
  <si>
    <t>700284</t>
  </si>
  <si>
    <t>УМДУ-80/82.01.007</t>
  </si>
  <si>
    <t>700283</t>
  </si>
  <si>
    <t>УМДУ-80/82.01.05.000СБ</t>
  </si>
  <si>
    <t>Вал распорный МТЗ-80,82 в сборе ПМК</t>
  </si>
  <si>
    <t>502041</t>
  </si>
  <si>
    <t>ПФН-100.010М</t>
  </si>
  <si>
    <t>Палец ПФН-0.38 ПМК</t>
  </si>
  <si>
    <t>502038</t>
  </si>
  <si>
    <t>ПФН-100.31.000М-СБ</t>
  </si>
  <si>
    <t>502039</t>
  </si>
  <si>
    <t>ПФН-100.30.000М-СБ</t>
  </si>
  <si>
    <t>781859</t>
  </si>
  <si>
    <t>ПФН-100.00.001</t>
  </si>
  <si>
    <t>Палец МТЗ (ПФН-0.38) ПМК</t>
  </si>
  <si>
    <t>502040</t>
  </si>
  <si>
    <t>ПФН-100.31.000-04М-СБ</t>
  </si>
  <si>
    <t>781860</t>
  </si>
  <si>
    <t>ПФН-100.00.001-01</t>
  </si>
  <si>
    <t>924592</t>
  </si>
  <si>
    <t>765563</t>
  </si>
  <si>
    <t>ПФН-100.17.000СБ</t>
  </si>
  <si>
    <t>Распорка ПФН-0.38 на оборудование ПМК</t>
  </si>
  <si>
    <t>800527</t>
  </si>
  <si>
    <t>УМДУ-80/82.02.08.000СБ</t>
  </si>
  <si>
    <t>Фланец МТЗ-80,82 опорный оборудования щеточного ПМК</t>
  </si>
  <si>
    <t>698246</t>
  </si>
  <si>
    <t>УМДУ-80/82.02.07.000СБ</t>
  </si>
  <si>
    <t>Фланец МТЗ-80,82 приводной в сборе ПМК</t>
  </si>
  <si>
    <t>800525</t>
  </si>
  <si>
    <t>УМДУ-80/82.02.09.000СБ</t>
  </si>
  <si>
    <t>Ролик МТЗ-80,82 натяжной оборудования щеточного ПМК</t>
  </si>
  <si>
    <t>707634</t>
  </si>
  <si>
    <t>УМДУ-82.01.005</t>
  </si>
  <si>
    <t>Пружина МТЗ-80,82 отвала коммунального ПМК</t>
  </si>
  <si>
    <t>ПФН-100.30.000-01М СБ</t>
  </si>
  <si>
    <t>Палец МТЗ (ПФН-0.38) оборудования погрузочного</t>
  </si>
  <si>
    <t>700286</t>
  </si>
  <si>
    <t>УМДУ-80/82.01.03-01СБ</t>
  </si>
  <si>
    <t>Подрамник МТЗ-80,82 в сборе ПМК</t>
  </si>
  <si>
    <t>743318</t>
  </si>
  <si>
    <t>УМДУ-80/82.02.10.000СБ</t>
  </si>
  <si>
    <t>Вал УМДУ-80,82 промежуточный оборудования щеточного ПМК</t>
  </si>
  <si>
    <t>781861</t>
  </si>
  <si>
    <t>ПФН-100.05.000СБ</t>
  </si>
  <si>
    <t>Тяга МТЗ (ПФН-0.38) ПМК</t>
  </si>
  <si>
    <t>698241</t>
  </si>
  <si>
    <t>УМДУ-80/82.02.13.000СБ</t>
  </si>
  <si>
    <t>Звездочка МТЗ-80,82 ведущая Z=14 ПМК</t>
  </si>
  <si>
    <t>800526</t>
  </si>
  <si>
    <t>УМДУ-02.02.002</t>
  </si>
  <si>
    <t>Шестерня МТЗ-80,82 оборудования щеточного ПМК</t>
  </si>
  <si>
    <t>800528</t>
  </si>
  <si>
    <t>УМДУ-02.02.001СБ</t>
  </si>
  <si>
    <t>Вал МТЗ-80,82 шестерня оборудования щеточного ПМК</t>
  </si>
  <si>
    <t>048776</t>
  </si>
  <si>
    <t>УМДУ-80/82.02.021</t>
  </si>
  <si>
    <t>Крышка МТЗ-80,82 корпуса цепной передачи ПМК</t>
  </si>
  <si>
    <t>105341</t>
  </si>
  <si>
    <t>УМДУ-80/82.02.06.000СБ</t>
  </si>
  <si>
    <t>Стойка МТЗ,ВТЗ,ЛТЗ опорная (малого диаметра 50мм) ПМК</t>
  </si>
  <si>
    <t>912247</t>
  </si>
  <si>
    <t>УМДУ-80/82.02.12.000СБ</t>
  </si>
  <si>
    <t>Плита МТЗ передачи цепной оборудования щеточного ПМК</t>
  </si>
  <si>
    <t>765564</t>
  </si>
  <si>
    <t>ПФН-100.18.000-01СБ</t>
  </si>
  <si>
    <t>Штанга ПФН-0.38 распорная на оборудование левая ПМК</t>
  </si>
  <si>
    <t>765565</t>
  </si>
  <si>
    <t>ПФН-100.18.000СБ</t>
  </si>
  <si>
    <t>Штанга ПФН-0.38 распорная на оборудование правая ПМК</t>
  </si>
  <si>
    <t>УМДУ-80/82.02.06.07.000СБ</t>
  </si>
  <si>
    <t>Колесо МТЗ,ВТЗ,ЛТЗ опорное к щетке 5.00х10 ПМК</t>
  </si>
  <si>
    <t>480745</t>
  </si>
  <si>
    <t>ПФН-100.06.000М-02</t>
  </si>
  <si>
    <t>Тяга ПФН-0.38 МТЗ-80,82 (ЗАМЕНА-ПФН-100.07.000СБ) ПМК</t>
  </si>
  <si>
    <t>502037</t>
  </si>
  <si>
    <t>ПФН-100.02.000М-01СБ</t>
  </si>
  <si>
    <t>Рычаг ПФН-0.38 оборудования погрузочного</t>
  </si>
  <si>
    <t>920680</t>
  </si>
  <si>
    <t>ПФН-100.02.000МСБ</t>
  </si>
  <si>
    <t>Рычаг ПФН-0.38 оборудования погрузочного С/О</t>
  </si>
  <si>
    <t>606322</t>
  </si>
  <si>
    <t>ЦГ-ПМК-63.40.200.450-Е9-Р15-20</t>
  </si>
  <si>
    <t>Гидроцилиндр МТЗ-82 поворота отвала ПМК</t>
  </si>
  <si>
    <t>767589</t>
  </si>
  <si>
    <t>ПФН-100.12.000СБ</t>
  </si>
  <si>
    <t>Гидроразводка МТЗ на погрузочное оборудование ПМК</t>
  </si>
  <si>
    <t>376893</t>
  </si>
  <si>
    <t>Э-01-60.05.000-01 СБ</t>
  </si>
  <si>
    <t>Удлинитель гидробура МТЗ 500мм ПМК</t>
  </si>
  <si>
    <t>698245</t>
  </si>
  <si>
    <t>УМДУ-80/82.02.04.000СБ</t>
  </si>
  <si>
    <t>Узел УМДУ-80/82 шестерни ведущей ПМК</t>
  </si>
  <si>
    <t>781858</t>
  </si>
  <si>
    <t>ПФН-100.04.00СБ</t>
  </si>
  <si>
    <t>Быстросмен МТЗ (ПФН-0.38) ПМК</t>
  </si>
  <si>
    <t>941700</t>
  </si>
  <si>
    <t>ЦГ-ПМК-63.28.200.435-ЖЗ-Р15</t>
  </si>
  <si>
    <t>Гидроцилиндр МТЗ-82 ковша челюстного ПМК</t>
  </si>
  <si>
    <t>698243</t>
  </si>
  <si>
    <t>УМДУ-80/82.02.06.000СБ ЛЮКС</t>
  </si>
  <si>
    <t>Колесо МТЗ,ВТЗ,ЛТЗ опорное к щетке 5.00х10 (со стойкой большого диаметра 58мм) ПМК</t>
  </si>
  <si>
    <t>376892</t>
  </si>
  <si>
    <t>Э-01-60.05.000 СБ</t>
  </si>
  <si>
    <t>Удлинитель гидробура МТЗ 1000мм ПМК</t>
  </si>
  <si>
    <t>494891</t>
  </si>
  <si>
    <t>НБУ-01399.40</t>
  </si>
  <si>
    <t>Бур МТЗ сменный для НБУ-1300 ПМК</t>
  </si>
  <si>
    <t>376821</t>
  </si>
  <si>
    <t>НБУ-1300.45</t>
  </si>
  <si>
    <t>Бур МТЗ сменный d=150мм ПМК</t>
  </si>
  <si>
    <t>376822</t>
  </si>
  <si>
    <t>НБУ-1300.40</t>
  </si>
  <si>
    <t>Бур МТЗ сменный d=200мм ПМК</t>
  </si>
  <si>
    <t>459998</t>
  </si>
  <si>
    <t>УМДУ-80/82.02.02.000-02СБ</t>
  </si>
  <si>
    <t>Редуктор МТЗ оборудования щеточного в сборе ПМК</t>
  </si>
  <si>
    <t>624310</t>
  </si>
  <si>
    <t>Гидроразводка ПФН-0,38</t>
  </si>
  <si>
    <t>Гидроразводка МТЗ дополнительная (ПФН-0.38) ПМК</t>
  </si>
  <si>
    <t>376823</t>
  </si>
  <si>
    <t>НБУ-1300.41</t>
  </si>
  <si>
    <t>Бур МТЗ сменный d=220мм ПМК</t>
  </si>
  <si>
    <t>376829</t>
  </si>
  <si>
    <t>Э-01-60.04</t>
  </si>
  <si>
    <t>Бур МТЗ сменный L=1700мм, d=200мм ПМК</t>
  </si>
  <si>
    <t>376824</t>
  </si>
  <si>
    <t>НБУ-1300.42</t>
  </si>
  <si>
    <t>Бур МТЗ сменный d=300мм ПМК</t>
  </si>
  <si>
    <t>376830</t>
  </si>
  <si>
    <t>Э-01-60.04-01</t>
  </si>
  <si>
    <t>Бур МТЗ сменный L=1700мм, d=250мм ПМК</t>
  </si>
  <si>
    <t>376831</t>
  </si>
  <si>
    <t>Э-01-60.04-02</t>
  </si>
  <si>
    <t>Бур МТЗ сменный L=1700мм, d=300мм ПМК</t>
  </si>
  <si>
    <t>644359</t>
  </si>
  <si>
    <t>УМДУ-500</t>
  </si>
  <si>
    <t>Бак МТЗ на щетку для воды (горизонтально-прямоугольный) комплект 500л ПМК</t>
  </si>
  <si>
    <t>044030</t>
  </si>
  <si>
    <t>НБУ-1300.70.000СБ</t>
  </si>
  <si>
    <t>Вал карданный МТЗ привода редуктора НБУ-1300.41.43 ПМК</t>
  </si>
  <si>
    <t>376825</t>
  </si>
  <si>
    <t>НБУ-1300.43</t>
  </si>
  <si>
    <t>Бур МТЗ сменный d=350мм ПМК</t>
  </si>
  <si>
    <t>376826</t>
  </si>
  <si>
    <t>НБУ-1300.44</t>
  </si>
  <si>
    <t>Бур МТЗ сменный d=400мм ПМК</t>
  </si>
  <si>
    <t>965596</t>
  </si>
  <si>
    <t>НБУ-1300.200.000</t>
  </si>
  <si>
    <t>Редуктор НБУ-130 конический ямобура ПМК</t>
  </si>
  <si>
    <t>376832</t>
  </si>
  <si>
    <t>Э-01-60.04-03</t>
  </si>
  <si>
    <t>Бур МТЗ сменный L=1700мм, d=350мм ПМК</t>
  </si>
  <si>
    <t>376833</t>
  </si>
  <si>
    <t>Э-01-60.04-04</t>
  </si>
  <si>
    <t>Бур МТЗ сменный L=1700мм, d=400мм ПМК</t>
  </si>
  <si>
    <t>376827</t>
  </si>
  <si>
    <t>НБУ-1300.47</t>
  </si>
  <si>
    <t>Бур МТЗ сменный d=500мм ПМК</t>
  </si>
  <si>
    <t>376834</t>
  </si>
  <si>
    <t>Э-01-60.04-05</t>
  </si>
  <si>
    <t>Бур МТЗ сменный L=1700мм, d=500мм ПМК</t>
  </si>
  <si>
    <t>376828</t>
  </si>
  <si>
    <t>НБУ-1300.48</t>
  </si>
  <si>
    <t>Бур МТЗ сменный d=600мм ПМК</t>
  </si>
  <si>
    <t>640662</t>
  </si>
  <si>
    <t>СТ-1500</t>
  </si>
  <si>
    <t>Снегоочиститель МТЗ-320,422,622 навесной передний ТАИМ</t>
  </si>
  <si>
    <t>Ссылка</t>
  </si>
  <si>
    <t>Наличие</t>
  </si>
  <si>
    <t>Спеццена</t>
  </si>
  <si>
    <t>Производитель</t>
  </si>
  <si>
    <t>САЛЬСКСЕЛЬМАШ</t>
  </si>
  <si>
    <t>БОЛЬШАЯ ЗЕМЛЯ ООО</t>
  </si>
  <si>
    <t>Сальсксельмаш</t>
  </si>
  <si>
    <t>376887</t>
  </si>
  <si>
    <t>ПМК</t>
  </si>
  <si>
    <t>376886</t>
  </si>
  <si>
    <t>376888</t>
  </si>
  <si>
    <t>376890</t>
  </si>
  <si>
    <t>2 ПТС-6,5-1</t>
  </si>
  <si>
    <t>376889</t>
  </si>
  <si>
    <t>2 ПТС-6,5-2</t>
  </si>
  <si>
    <t>376891</t>
  </si>
  <si>
    <t>METAL FACH</t>
  </si>
  <si>
    <t>273507</t>
  </si>
  <si>
    <t>2ПТС-5</t>
  </si>
  <si>
    <t>Прицеп тракторный самосвальный 2ПТС-5 БОЛЬШАЯ ЗЕМЛЯ</t>
  </si>
  <si>
    <t>273505</t>
  </si>
  <si>
    <t>2ПТС-51</t>
  </si>
  <si>
    <t>Прицеп тракторный самосвальный 2ПТС-5 (надставные цельнометаллические борта 500мм) БОЛЬШАЯ ЗЕМЛЯ</t>
  </si>
  <si>
    <t>273506</t>
  </si>
  <si>
    <t>2ПТС-52</t>
  </si>
  <si>
    <t>Прицеп тракторный самосвальный 2ПТС-5 (надставные цельнометаллические борта 800мм) БОЛЬШАЯ ЗЕМЛЯ</t>
  </si>
  <si>
    <t>273504</t>
  </si>
  <si>
    <t>2ПТС-53</t>
  </si>
  <si>
    <t>Прицеп тракторный самосвальный 2ПТС-5 (надставные сетчатые борта 1000мм) БОЛЬШАЯ ЗЕМЛЯ</t>
  </si>
  <si>
    <t>273511</t>
  </si>
  <si>
    <t>2ПТС-6.5</t>
  </si>
  <si>
    <t>Прицеп тракторный самосвальный 2ПТС-6.5 БОЛЬШАЯ ЗЕМЛЯ</t>
  </si>
  <si>
    <t>273509</t>
  </si>
  <si>
    <t>2ПТС-6.51</t>
  </si>
  <si>
    <t>Прицеп тракторный самосвальный 2ПТС-6.5 (надставные цельнометаллич. борта 500мм) БОЛЬШАЯ ЗЕМЛЯ</t>
  </si>
  <si>
    <t>273510</t>
  </si>
  <si>
    <t>2ПТС-6.52</t>
  </si>
  <si>
    <t>Прицеп тракторный самосвальный 2ПТС-6.5 (надставные цельнометаллич. борта 800мм) БОЛЬШАЯ ЗЕМЛЯ</t>
  </si>
  <si>
    <t>273508</t>
  </si>
  <si>
    <t>2ПТС-6.53</t>
  </si>
  <si>
    <t>Прицеп тракторный самосвальный 2ПТС-6.5 (надставные сетчатые борта 1000мм) БОЛЬШАЯ ЗЕМЛЯ</t>
  </si>
  <si>
    <t>887649</t>
  </si>
  <si>
    <t>3СБ-30</t>
  </si>
  <si>
    <t>205350</t>
  </si>
  <si>
    <t>415.00.140</t>
  </si>
  <si>
    <t>Вал Л-415 разбрасывателя песка ЛСМ</t>
  </si>
  <si>
    <t>ЛИДСЕЛЬМАШ</t>
  </si>
  <si>
    <t>686219</t>
  </si>
  <si>
    <t>82.6-4712000</t>
  </si>
  <si>
    <t>Оборудование МТЗ-82.1 бульдозерное САЗ</t>
  </si>
  <si>
    <t>САЗ Сморгонь</t>
  </si>
  <si>
    <t>686222</t>
  </si>
  <si>
    <t>236074</t>
  </si>
  <si>
    <t>82.6-4714602</t>
  </si>
  <si>
    <t>Прокладка МТЗ оборудования щеточного САЗ</t>
  </si>
  <si>
    <t>САЗ</t>
  </si>
  <si>
    <t>236075</t>
  </si>
  <si>
    <t>82.6-4714625-Б</t>
  </si>
  <si>
    <t>Рычаг МТЗ оборудования щеточного САЗ</t>
  </si>
  <si>
    <t>686206</t>
  </si>
  <si>
    <t>82.7-0513010</t>
  </si>
  <si>
    <t>Крюк МТЗ монтажный к погрузчику 1.1м САЗ</t>
  </si>
  <si>
    <t>686239</t>
  </si>
  <si>
    <t>82.7-0514010</t>
  </si>
  <si>
    <t>Удлинитель МУП-351 к погрузчику 2м САЗ</t>
  </si>
  <si>
    <t>988023</t>
  </si>
  <si>
    <t>9810.00.006-М</t>
  </si>
  <si>
    <t>Вал СН-1М навески САЗ</t>
  </si>
  <si>
    <t>МЕТАТЭКС-МАРКЕТ</t>
  </si>
  <si>
    <t>ОАО Агропромсельмаш</t>
  </si>
  <si>
    <t>АГРОПРОМСЕЛЬМАШ</t>
  </si>
  <si>
    <t>200282</t>
  </si>
  <si>
    <t>А-415</t>
  </si>
  <si>
    <t>686216</t>
  </si>
  <si>
    <t>Б18-4712010</t>
  </si>
  <si>
    <t>Оборудование МТЗ-320 бульдозерное САЗ</t>
  </si>
  <si>
    <t>686191</t>
  </si>
  <si>
    <t>БТ-1.6</t>
  </si>
  <si>
    <t>Борона МТЗ (БЕЛАРУС-132Н) тракторная 910х1630х600 САЗ</t>
  </si>
  <si>
    <t>408964</t>
  </si>
  <si>
    <t>ЕМ-1,3-02</t>
  </si>
  <si>
    <t>Косилка МТЗ-80,82 кусторез ЕВРОМАШ</t>
  </si>
  <si>
    <t>ЕВРОМАШ</t>
  </si>
  <si>
    <t>391183</t>
  </si>
  <si>
    <t>ИМС 1-11.006А</t>
  </si>
  <si>
    <t>Палец РИК 8 ИМС 1-11.006А</t>
  </si>
  <si>
    <t>НОЭЗНО-Сельмаш</t>
  </si>
  <si>
    <t>391182</t>
  </si>
  <si>
    <t>ИМС 1.-11.-03-01</t>
  </si>
  <si>
    <t>Втулка РИК 8 шпоночная ИМС 1.-11.-03-01</t>
  </si>
  <si>
    <t>391181</t>
  </si>
  <si>
    <t>ИМС 1.-11.-03</t>
  </si>
  <si>
    <t>Втулка РИК 8 шпоночная ИМС 1.-11.-03</t>
  </si>
  <si>
    <t>391180</t>
  </si>
  <si>
    <t>ИМС 1.-11.002</t>
  </si>
  <si>
    <t>Втулка РИК 8 сальника ИМС 1.-11.002</t>
  </si>
  <si>
    <t>391185</t>
  </si>
  <si>
    <t>ИМС 1.-11.013-01</t>
  </si>
  <si>
    <t>Шпонка РИК 8 ИМС 1.-11.013-01</t>
  </si>
  <si>
    <t>391184</t>
  </si>
  <si>
    <t>ИМС 1.-11.013</t>
  </si>
  <si>
    <t>Шпонка РИК 8 ИМС 1.-11.013</t>
  </si>
  <si>
    <t>391179</t>
  </si>
  <si>
    <t>ИМС 1.11.102</t>
  </si>
  <si>
    <t>Втулка ИМС 1.11.102 (на бич ИМС 1.11.100)</t>
  </si>
  <si>
    <t>239226</t>
  </si>
  <si>
    <t>ИУЦЛ 16.00.00-01</t>
  </si>
  <si>
    <t>Рама гидравлическая (ГП 1000кг) ЛОКНЕЯ</t>
  </si>
  <si>
    <t>ЛОКНЕЯ</t>
  </si>
  <si>
    <t>239227</t>
  </si>
  <si>
    <t>Рама гидравлическая (ГП 1000кг) с джойстиком ЛОКНЕЯ</t>
  </si>
  <si>
    <t>239228</t>
  </si>
  <si>
    <t>ИУЦЛ 16.00.00-02</t>
  </si>
  <si>
    <t>Рама гидравлическая (ГП 1300кг) ЛОКНЕЯ</t>
  </si>
  <si>
    <t>239229</t>
  </si>
  <si>
    <t>Рама гидравлическая (ГП 1300кг) с джойстиком ЛОКНЕЯ</t>
  </si>
  <si>
    <t>686208</t>
  </si>
  <si>
    <t>КБ-00.000</t>
  </si>
  <si>
    <t>Культиватор-борона МТЗ (БЕЛАРУС-09Н) 600х1600х500 САЗ</t>
  </si>
  <si>
    <t>739408</t>
  </si>
  <si>
    <t>ЛидСельМаш</t>
  </si>
  <si>
    <t>858535</t>
  </si>
  <si>
    <t>КНТ 30.1150</t>
  </si>
  <si>
    <t>Полотно КТН заднее (52 прутка) АПС</t>
  </si>
  <si>
    <t>858526</t>
  </si>
  <si>
    <t>КНТ 30.130-01</t>
  </si>
  <si>
    <t>Звездочка КСТ-1.4 z=9 АПС</t>
  </si>
  <si>
    <t>858530</t>
  </si>
  <si>
    <t>КНТ 30.130</t>
  </si>
  <si>
    <t>Звездочка КТН картофелекопалки z=9 АПС</t>
  </si>
  <si>
    <t>858536</t>
  </si>
  <si>
    <t>КНТ 30.150-01</t>
  </si>
  <si>
    <t>Полотно КТН заднее (двухэлеваторный) АПС</t>
  </si>
  <si>
    <t>477686</t>
  </si>
  <si>
    <t>КНТ 30.150-03</t>
  </si>
  <si>
    <t>870667</t>
  </si>
  <si>
    <t>Полотно переднее широкое (70 прутков) АПС</t>
  </si>
  <si>
    <t>870672</t>
  </si>
  <si>
    <t>КНТ 30.150.04</t>
  </si>
  <si>
    <t>Полотно переднее (трехэлеваторная КСТ-1,4) АПС</t>
  </si>
  <si>
    <t>477685</t>
  </si>
  <si>
    <t>КНТ 30.250</t>
  </si>
  <si>
    <t>858531</t>
  </si>
  <si>
    <t>КНТ 30.370</t>
  </si>
  <si>
    <t>Лемех КТН левый АПС</t>
  </si>
  <si>
    <t>858532</t>
  </si>
  <si>
    <t>КНТ 30.380</t>
  </si>
  <si>
    <t>Лемех КТН правый АПС</t>
  </si>
  <si>
    <t>870653</t>
  </si>
  <si>
    <t>КНТ 30.480</t>
  </si>
  <si>
    <t>Звездочка картофелекопалки z=27 АПС</t>
  </si>
  <si>
    <t>858523</t>
  </si>
  <si>
    <t>КНТ 30.616</t>
  </si>
  <si>
    <t>Вал КТН основного элеватора АПС</t>
  </si>
  <si>
    <t>858537</t>
  </si>
  <si>
    <t>КНТ 32.030</t>
  </si>
  <si>
    <t>Полотно КТН переднее узкое (70 прутков) АПС</t>
  </si>
  <si>
    <t>870660</t>
  </si>
  <si>
    <t>КНТ 32.101</t>
  </si>
  <si>
    <t>Корпус подшипника картофелекопалки АПС</t>
  </si>
  <si>
    <t>858527</t>
  </si>
  <si>
    <t>КНТ 32.102</t>
  </si>
  <si>
    <t>Звездочка КТН z=11 АПС</t>
  </si>
  <si>
    <t>858528</t>
  </si>
  <si>
    <t>КНТ 32.104</t>
  </si>
  <si>
    <t>Звездочка КТН z=9 АПС</t>
  </si>
  <si>
    <t>477684</t>
  </si>
  <si>
    <t>КНТ 32.130</t>
  </si>
  <si>
    <t>Полотно КТН-2В картофелекопателя основного элеватора ЛСМ</t>
  </si>
  <si>
    <t>858524</t>
  </si>
  <si>
    <t>КНТ 32.205</t>
  </si>
  <si>
    <t>Встряхиватель КТН АПС</t>
  </si>
  <si>
    <t>870665</t>
  </si>
  <si>
    <t>КНТ 35.080</t>
  </si>
  <si>
    <t>Полузвездочка картофелекопалки с фланцем АПС</t>
  </si>
  <si>
    <t>870650</t>
  </si>
  <si>
    <t>КНТ 35.606</t>
  </si>
  <si>
    <t>Вал с муфтой АПС</t>
  </si>
  <si>
    <t>858529</t>
  </si>
  <si>
    <t>КНТ 37.020</t>
  </si>
  <si>
    <t>858525</t>
  </si>
  <si>
    <t>КНТ 37.030</t>
  </si>
  <si>
    <t>870666</t>
  </si>
  <si>
    <t>КНТ 37.402</t>
  </si>
  <si>
    <t>Шайба АПС</t>
  </si>
  <si>
    <t>686204</t>
  </si>
  <si>
    <t>КРМ-1</t>
  </si>
  <si>
    <t>Косилка МТЗ (БЕЛАРУС-09Н) роторная мотоблочная 930х660х420 САЗ</t>
  </si>
  <si>
    <t>686203</t>
  </si>
  <si>
    <t>КРМ-2</t>
  </si>
  <si>
    <t>Косилка МТЗ (БЕЛАРУС-09Н) роторная мотоблочная 1180х830х420 САЗ</t>
  </si>
  <si>
    <t>315280</t>
  </si>
  <si>
    <t>КРН-2,1.03.000Е</t>
  </si>
  <si>
    <t>Брус режущий СХМ</t>
  </si>
  <si>
    <t>СЕЛЬХОЗМАШ</t>
  </si>
  <si>
    <t>315281</t>
  </si>
  <si>
    <t>КРН-2,1А.20.000</t>
  </si>
  <si>
    <t>Рама навесная СХМ</t>
  </si>
  <si>
    <t>315282</t>
  </si>
  <si>
    <t>КРН-2,1А.24.000</t>
  </si>
  <si>
    <t>Привод СХМ</t>
  </si>
  <si>
    <t>178565</t>
  </si>
  <si>
    <t>КРН-2,1Б</t>
  </si>
  <si>
    <t>NO NAME</t>
  </si>
  <si>
    <t>870669</t>
  </si>
  <si>
    <t>КСА 44.401</t>
  </si>
  <si>
    <t>Лемех левый АПС</t>
  </si>
  <si>
    <t>870668</t>
  </si>
  <si>
    <t>КСВ 02.040</t>
  </si>
  <si>
    <t>Лемех правый АПС</t>
  </si>
  <si>
    <t>858534</t>
  </si>
  <si>
    <t>КСВ 03.160-01</t>
  </si>
  <si>
    <t>Полотно КСТ-1,4 переднее (двухэлеваторный) АПС</t>
  </si>
  <si>
    <t>870671</t>
  </si>
  <si>
    <t>КСВ 04.020</t>
  </si>
  <si>
    <t>Полотно среднее (трехэлеваторная КСТ-1,4) АПС</t>
  </si>
  <si>
    <t>870670</t>
  </si>
  <si>
    <t>КСВ 04.103</t>
  </si>
  <si>
    <t>Звездочка (z=13) АПС</t>
  </si>
  <si>
    <t>870664</t>
  </si>
  <si>
    <t>КСВ 05.020</t>
  </si>
  <si>
    <t>Полотно заднее (трехэлеваторная) АПС</t>
  </si>
  <si>
    <t>870661</t>
  </si>
  <si>
    <t>КСР 00.201-01</t>
  </si>
  <si>
    <t>Корпус картофелекопалки АПС</t>
  </si>
  <si>
    <t>739404</t>
  </si>
  <si>
    <t>КСТ-1,4А</t>
  </si>
  <si>
    <t>Картофелекопалка МТЗ двухрядная полуприцепная ЛСМ</t>
  </si>
  <si>
    <t>686207</t>
  </si>
  <si>
    <t>КТД-1.3</t>
  </si>
  <si>
    <t>Культиватор МТЗ (БЕЛАРУС-132Н) 724х1290х635 САЗ</t>
  </si>
  <si>
    <t>686205</t>
  </si>
  <si>
    <t>КТМ-00.000</t>
  </si>
  <si>
    <t>Косилка МТЗ (БЕЛАРУС-132Н) сегментно-пальцевая 1990х550х590 САЗ</t>
  </si>
  <si>
    <t>981930</t>
  </si>
  <si>
    <t>КТМ2</t>
  </si>
  <si>
    <t>Косилка МТЗ (БЕЛАРУС-132) роторная 1300х1170х630 САЗ</t>
  </si>
  <si>
    <t>739403</t>
  </si>
  <si>
    <t>КТН-2В</t>
  </si>
  <si>
    <t>Картофелекопалка МТЗ двухрядная навесная ЛСМ</t>
  </si>
  <si>
    <t>727116</t>
  </si>
  <si>
    <t>КТН-2ВМ</t>
  </si>
  <si>
    <t>Картофелекопалка МТЗ двухрядная навесная с битером АГРОПРОМСЕЛЬМАШ</t>
  </si>
  <si>
    <t>494422</t>
  </si>
  <si>
    <t>КТП-1</t>
  </si>
  <si>
    <t>Картофелекопалка Т-25,Т-40,МТЗ-320 полунавесная однорядная АГРОПРОМСЕЛЬМАШ</t>
  </si>
  <si>
    <t>686194</t>
  </si>
  <si>
    <t>КФТ-2</t>
  </si>
  <si>
    <t>Картофелекопалка МТЗ (БЕЛАРУС-09Н) САЗ</t>
  </si>
  <si>
    <t>686195</t>
  </si>
  <si>
    <t>КФТ2-01</t>
  </si>
  <si>
    <t>Картофелекопалка МТЗ (БЕЛАРУС-132) САЗ</t>
  </si>
  <si>
    <t>739417</t>
  </si>
  <si>
    <t>Л-101</t>
  </si>
  <si>
    <t>Плуг Т-25,Т-30 2-х корпусный ЛСМ</t>
  </si>
  <si>
    <t>739418</t>
  </si>
  <si>
    <t>Л-107</t>
  </si>
  <si>
    <t>Плуг Т-40 2-х корпусный ЛСМ</t>
  </si>
  <si>
    <t>739415</t>
  </si>
  <si>
    <t>Л-108</t>
  </si>
  <si>
    <t>Плуг МТЗ-80 3-х корпусный ЛСМ</t>
  </si>
  <si>
    <t>739398</t>
  </si>
  <si>
    <t>Л-113-02</t>
  </si>
  <si>
    <t>Борона МТЗ дисковая тяжелая (БДТ-3) ЛСМ</t>
  </si>
  <si>
    <t>739399</t>
  </si>
  <si>
    <t>Л-113-03</t>
  </si>
  <si>
    <t>Борона МТЗ дисковая тяжелая с катком (БДТ-3) ЛСМ</t>
  </si>
  <si>
    <t>739401</t>
  </si>
  <si>
    <t>Л-114А-02</t>
  </si>
  <si>
    <t>Борона МТЗ дисковая тяжелая усиленная (БДТ-7) ЛСМ</t>
  </si>
  <si>
    <t>739400</t>
  </si>
  <si>
    <t>Л-120</t>
  </si>
  <si>
    <t>Борона МТЗ дисковая тяжелая садовая (БДСТ-2.5) ЛСМ</t>
  </si>
  <si>
    <t>739413</t>
  </si>
  <si>
    <t>Л-129</t>
  </si>
  <si>
    <t>Культиватор-борона МТЗ лесной бороздной (КЛБ-1.7) ЛСМ</t>
  </si>
  <si>
    <t>718899</t>
  </si>
  <si>
    <t>Л-201</t>
  </si>
  <si>
    <t>Картофелесажалка Т-25,Т40 двухрядная навесная ЛСМ</t>
  </si>
  <si>
    <t>718900</t>
  </si>
  <si>
    <t>Л-202</t>
  </si>
  <si>
    <t>Картофелесажалка МТЗ четырехрядная навесная ЛСМ</t>
  </si>
  <si>
    <t>718901</t>
  </si>
  <si>
    <t>Л-207</t>
  </si>
  <si>
    <t>Картофелесажалка МТЗ четырехрядная полуприцепная ЛСМ</t>
  </si>
  <si>
    <t>739402</t>
  </si>
  <si>
    <t>Л-301</t>
  </si>
  <si>
    <t>Борона МТЗ зубовая посевная легкая (комплект 3шт.) ЛСМ</t>
  </si>
  <si>
    <t>739410</t>
  </si>
  <si>
    <t>Л-501-01</t>
  </si>
  <si>
    <t>Косилка МТЗ-80,82 роторная навесная (2-роторная) ЛСМ</t>
  </si>
  <si>
    <t>739411</t>
  </si>
  <si>
    <t>Л-501-02</t>
  </si>
  <si>
    <t>Косилка МТЗ-80,82 роторная фронтальная навесная (2-роторная) ЛСМ</t>
  </si>
  <si>
    <t>739409</t>
  </si>
  <si>
    <t>Л-501Д</t>
  </si>
  <si>
    <t>Косилка МТЗ-80,82 роторная дорожная навесная (2-роторная) ЛСМ</t>
  </si>
  <si>
    <t>739412</t>
  </si>
  <si>
    <t>739407</t>
  </si>
  <si>
    <t>877560</t>
  </si>
  <si>
    <t>Л 129.00.601</t>
  </si>
  <si>
    <t>Пружина Л 129.00.601 на культиватор КЛБ 1.7 ЛСМ</t>
  </si>
  <si>
    <t>624329</t>
  </si>
  <si>
    <t>Лопата УН-П-320</t>
  </si>
  <si>
    <t>624330</t>
  </si>
  <si>
    <t>Лопата УН-П-320БС</t>
  </si>
  <si>
    <t>624331</t>
  </si>
  <si>
    <t>Лопата УН-П-320БСГП</t>
  </si>
  <si>
    <t>498110</t>
  </si>
  <si>
    <t>ЛП 00.306-01</t>
  </si>
  <si>
    <t>Лемех Л-108 плуга ЛСМ</t>
  </si>
  <si>
    <t>313165</t>
  </si>
  <si>
    <t>МГН 1000</t>
  </si>
  <si>
    <t>Манипулятор МГН 1000 САЛЬСК</t>
  </si>
  <si>
    <t>202535</t>
  </si>
  <si>
    <t>МДР-0,8</t>
  </si>
  <si>
    <t>905697</t>
  </si>
  <si>
    <t>МК 04.00.000</t>
  </si>
  <si>
    <t>Балка МТЗ приводная САЛЬСК</t>
  </si>
  <si>
    <t>900133</t>
  </si>
  <si>
    <t>МК 07.00.000</t>
  </si>
  <si>
    <t>Вал МТЗ,Т-40 щеточный с элементами (2м) в сборе САЛЬСК</t>
  </si>
  <si>
    <t>303651</t>
  </si>
  <si>
    <t>МНС02.003</t>
  </si>
  <si>
    <t>Ложечка K-201 картофелесажалки</t>
  </si>
  <si>
    <t>МОСУДАРНИК</t>
  </si>
  <si>
    <t>870651</t>
  </si>
  <si>
    <t>Н 022.030.35</t>
  </si>
  <si>
    <t>Звездочка картофелекопалки z=18 АПС</t>
  </si>
  <si>
    <t>870655</t>
  </si>
  <si>
    <t>Н 022.040-41</t>
  </si>
  <si>
    <t>Звездочка картофелекопалки z=32 АПС</t>
  </si>
  <si>
    <t>506766</t>
  </si>
  <si>
    <t>НБУ-1300.200.001-01Л</t>
  </si>
  <si>
    <t>Корпус НБУ-1300 ямобура ПМК</t>
  </si>
  <si>
    <t>624311</t>
  </si>
  <si>
    <t>НБУ-1300.41.43</t>
  </si>
  <si>
    <t>376835</t>
  </si>
  <si>
    <t>НБУ-1300.70.000 СБ</t>
  </si>
  <si>
    <t>Вал карданный МТЗ привода бура ПКМ</t>
  </si>
  <si>
    <t>ОРЕЛСТРОЙМАШ</t>
  </si>
  <si>
    <t>418045</t>
  </si>
  <si>
    <t>ОВ-02</t>
  </si>
  <si>
    <t>КСТ</t>
  </si>
  <si>
    <t>418046</t>
  </si>
  <si>
    <t>ОВ-02.1</t>
  </si>
  <si>
    <t>891052</t>
  </si>
  <si>
    <t>ОВ-03</t>
  </si>
  <si>
    <t>418048</t>
  </si>
  <si>
    <t>ОВ-05</t>
  </si>
  <si>
    <t>418049</t>
  </si>
  <si>
    <t>ОВ-05.1</t>
  </si>
  <si>
    <t>418047</t>
  </si>
  <si>
    <t>ОВР-03</t>
  </si>
  <si>
    <t>870656</t>
  </si>
  <si>
    <t>ОК 5056 Б</t>
  </si>
  <si>
    <t>Звено элеватора АПС</t>
  </si>
  <si>
    <t>887714</t>
  </si>
  <si>
    <t>ОПСВ-2000Р</t>
  </si>
  <si>
    <t>887716</t>
  </si>
  <si>
    <t>ОПСВ-2200К</t>
  </si>
  <si>
    <t>887718</t>
  </si>
  <si>
    <t>ОПШ-18-2500-3</t>
  </si>
  <si>
    <t>887717</t>
  </si>
  <si>
    <t>ОПШ-18-2500</t>
  </si>
  <si>
    <t>887721</t>
  </si>
  <si>
    <t>ОПШ-18К-2500-3</t>
  </si>
  <si>
    <t>Опрыскиватель МТЗ (ОПШ-18К-2500-3) полуприцепной штанговый трехпозиционные форсунки САЛЬСК</t>
  </si>
  <si>
    <t>887719</t>
  </si>
  <si>
    <t>ОПШ-18К-2500</t>
  </si>
  <si>
    <t>887723</t>
  </si>
  <si>
    <t>ОПШ-22-2500-3</t>
  </si>
  <si>
    <t>887722</t>
  </si>
  <si>
    <t>ОПШ-22-2500</t>
  </si>
  <si>
    <t>887725</t>
  </si>
  <si>
    <t>ОПШ-22К-2500-3</t>
  </si>
  <si>
    <t>887724</t>
  </si>
  <si>
    <t>ОПШ-22К-2500</t>
  </si>
  <si>
    <t>887645</t>
  </si>
  <si>
    <t>ОПШ-24К-3000</t>
  </si>
  <si>
    <t>887686</t>
  </si>
  <si>
    <t>ОПШ 13/10</t>
  </si>
  <si>
    <t>887687</t>
  </si>
  <si>
    <t>ОПШ 24/10</t>
  </si>
  <si>
    <t>686225</t>
  </si>
  <si>
    <t>ОУ-00.000-01</t>
  </si>
  <si>
    <t>Окучник МТЗ (БЕЛАРУС-09Н) универсальный 480х760х370 САЗ</t>
  </si>
  <si>
    <t>686226</t>
  </si>
  <si>
    <t>ОУ-00.000</t>
  </si>
  <si>
    <t>Окучник МТЗ (БЕЛАРУС-132Н) универсальный 760х760х450 САЗ</t>
  </si>
  <si>
    <t>531207</t>
  </si>
  <si>
    <t>ОЩ-1П БЗ</t>
  </si>
  <si>
    <t>Щетка коммунальная МТЗ с поливом БОЛЬШАЯ ЗЕМЛЯ ООО</t>
  </si>
  <si>
    <t>739414</t>
  </si>
  <si>
    <t>П-2,8</t>
  </si>
  <si>
    <t>Планировщик МТЗ полей прицепной ЛСМ</t>
  </si>
  <si>
    <t>686217</t>
  </si>
  <si>
    <t>Оборудование МТЗ-320 погрузочное (г/п 400кг, 0.25куб.м.) САЗ</t>
  </si>
  <si>
    <t>686234</t>
  </si>
  <si>
    <t>П05.02</t>
  </si>
  <si>
    <t>Прицеп легковой МТЗ (БЕЛАРУС-132Н) 2695х1505х900 САЗ</t>
  </si>
  <si>
    <t>686200</t>
  </si>
  <si>
    <t>П10М-0501010</t>
  </si>
  <si>
    <t>Ковш МТЗ к погрузчику 0.7куб.м. САЗ</t>
  </si>
  <si>
    <t>464300</t>
  </si>
  <si>
    <t>П10М</t>
  </si>
  <si>
    <t>Оборудование МТЗ-82 погрузочное (балочный мост) с ковшом 0.38 куб.м в сборе САЗ</t>
  </si>
  <si>
    <t>739416</t>
  </si>
  <si>
    <t>ПКЛ-70Д</t>
  </si>
  <si>
    <t>Плуг МТЗ-80 лесной с дисковым ножом ЛСМ</t>
  </si>
  <si>
    <t>899161</t>
  </si>
  <si>
    <t>ПКУ-0.8.01.700</t>
  </si>
  <si>
    <t>Рама ПКУ-0.8 подъема навески в сборе САЛЬСК</t>
  </si>
  <si>
    <t>802966</t>
  </si>
  <si>
    <t>ПКУ-0.8.01.710</t>
  </si>
  <si>
    <t>Рама ПКУ-0.8 подъема навески САЛЬСК</t>
  </si>
  <si>
    <t>АЗАС</t>
  </si>
  <si>
    <t>956919</t>
  </si>
  <si>
    <t>ПЛН-3-35</t>
  </si>
  <si>
    <t>Плуг МТЗ-80,82 3-х корпусной навесной (без предплужника) АЛМАЗ</t>
  </si>
  <si>
    <t>378116</t>
  </si>
  <si>
    <t>ПЛН-35</t>
  </si>
  <si>
    <t>Плуг МТЗ-80,82 3-х корпусной навесной с предплужниками ВЯТКА-АГРОДИЗЕЛЬ</t>
  </si>
  <si>
    <t>ВЯТКА-АГРОДИЗЕЛЬ</t>
  </si>
  <si>
    <t>686235</t>
  </si>
  <si>
    <t>ПМ-00.000</t>
  </si>
  <si>
    <t>Прицеп мотоблочный МТЗ (БЕЛАРУС-09Н) 3180х1510х920 САЗ</t>
  </si>
  <si>
    <t>418015</t>
  </si>
  <si>
    <t>ПМ-01</t>
  </si>
  <si>
    <t>418016</t>
  </si>
  <si>
    <t>ПМ-01.1</t>
  </si>
  <si>
    <t>418017</t>
  </si>
  <si>
    <t>ПМ-02</t>
  </si>
  <si>
    <t>418018</t>
  </si>
  <si>
    <t>ПМ-02.1</t>
  </si>
  <si>
    <t>418021</t>
  </si>
  <si>
    <t>ПМ-025</t>
  </si>
  <si>
    <t>418022</t>
  </si>
  <si>
    <t>ПМ-025.1</t>
  </si>
  <si>
    <t>418032</t>
  </si>
  <si>
    <t>ПМ-03</t>
  </si>
  <si>
    <t>418033</t>
  </si>
  <si>
    <t>ПМ-03.1</t>
  </si>
  <si>
    <t>418034</t>
  </si>
  <si>
    <t>ПМ-03.2</t>
  </si>
  <si>
    <t>418037</t>
  </si>
  <si>
    <t>ПМ-04</t>
  </si>
  <si>
    <t>418038</t>
  </si>
  <si>
    <t>ПМ-04.1</t>
  </si>
  <si>
    <t>418039</t>
  </si>
  <si>
    <t>ПМ-04.2</t>
  </si>
  <si>
    <t>418042</t>
  </si>
  <si>
    <t>ПМ-05</t>
  </si>
  <si>
    <t>418043</t>
  </si>
  <si>
    <t>ПМ-05.1</t>
  </si>
  <si>
    <t>418044</t>
  </si>
  <si>
    <t>ПМ-05.2</t>
  </si>
  <si>
    <t>418019</t>
  </si>
  <si>
    <t>ПМР-02</t>
  </si>
  <si>
    <t>418020</t>
  </si>
  <si>
    <t>ПМР-02.1</t>
  </si>
  <si>
    <t>418023</t>
  </si>
  <si>
    <t>ПМР-025</t>
  </si>
  <si>
    <t>418024</t>
  </si>
  <si>
    <t>ПМР-025.1</t>
  </si>
  <si>
    <t>418035</t>
  </si>
  <si>
    <t>ПМР-03</t>
  </si>
  <si>
    <t>418036</t>
  </si>
  <si>
    <t>ПМР-03.01</t>
  </si>
  <si>
    <t>418040</t>
  </si>
  <si>
    <t>ПМР-04</t>
  </si>
  <si>
    <t>418041</t>
  </si>
  <si>
    <t>ПМР-04.1</t>
  </si>
  <si>
    <t>376820</t>
  </si>
  <si>
    <t>ПО-3,6</t>
  </si>
  <si>
    <t>329585</t>
  </si>
  <si>
    <t>ППН-50</t>
  </si>
  <si>
    <t>Плуг ДТ-75,Т-150 плантажный (глубина вспашки 50 см) ЛПР</t>
  </si>
  <si>
    <t>ЛЕСПРОМРЕСУРС</t>
  </si>
  <si>
    <t>739419</t>
  </si>
  <si>
    <t>ППР-Ф-1,8-01</t>
  </si>
  <si>
    <t>Пресс-подборщик МТЗ рулонный ЛСМ</t>
  </si>
  <si>
    <t>891047</t>
  </si>
  <si>
    <t>ПС-27.00.000</t>
  </si>
  <si>
    <t>891048</t>
  </si>
  <si>
    <t>ПС-822-МКУ-1,4Т(04)</t>
  </si>
  <si>
    <t>239223</t>
  </si>
  <si>
    <t>ПТ-13</t>
  </si>
  <si>
    <t>Полуприцеп тракторный МТЗ (ГП 13т) ЛОКНЕЯ</t>
  </si>
  <si>
    <t>239224</t>
  </si>
  <si>
    <t>ПТ-13(9)</t>
  </si>
  <si>
    <t>Полуприцеп тракторный МТЗ (ГП 9т) ЛОКНЕЯ</t>
  </si>
  <si>
    <t>239225</t>
  </si>
  <si>
    <t>ПТ-3,3</t>
  </si>
  <si>
    <t>Полуприцеп тракторный МТЗ-320 трехсторонняя разгрузка (ГП 3т) ЛОКНЕЯ</t>
  </si>
  <si>
    <t>686230</t>
  </si>
  <si>
    <t>ПУ-00.000-01</t>
  </si>
  <si>
    <t>Плуг МТЗ (БЕЛАРУС-09Н) универсальный 550(850)х320х490(800) САЗ</t>
  </si>
  <si>
    <t>686231</t>
  </si>
  <si>
    <t>ПУ-00.000</t>
  </si>
  <si>
    <t>Плуг МТЗ (БЕЛАРУС-132Н) универсальный 690х590х710 САЗ</t>
  </si>
  <si>
    <t>388409</t>
  </si>
  <si>
    <t>ПФН-0,9М.02.000СБ</t>
  </si>
  <si>
    <t>ПМК-567</t>
  </si>
  <si>
    <t>376848</t>
  </si>
  <si>
    <t>624309</t>
  </si>
  <si>
    <t>376846</t>
  </si>
  <si>
    <t>ПФН-155</t>
  </si>
  <si>
    <t>376847</t>
  </si>
  <si>
    <t>ПФН-205</t>
  </si>
  <si>
    <t>895923</t>
  </si>
  <si>
    <t>ПЩО-1,8.01.25.003</t>
  </si>
  <si>
    <t>895924</t>
  </si>
  <si>
    <t>ПЩО-1,8.01.25.004</t>
  </si>
  <si>
    <t>891049</t>
  </si>
  <si>
    <t>418029</t>
  </si>
  <si>
    <t>418050</t>
  </si>
  <si>
    <t>РС-03</t>
  </si>
  <si>
    <t>891050</t>
  </si>
  <si>
    <t>418052</t>
  </si>
  <si>
    <t>891053</t>
  </si>
  <si>
    <t>РС-05</t>
  </si>
  <si>
    <t>418056</t>
  </si>
  <si>
    <t>418057</t>
  </si>
  <si>
    <t>РОСТСЕЛЬМАШ</t>
  </si>
  <si>
    <t>418030</t>
  </si>
  <si>
    <t>418031</t>
  </si>
  <si>
    <t>418051</t>
  </si>
  <si>
    <t>РСР-03</t>
  </si>
  <si>
    <t>418053</t>
  </si>
  <si>
    <t>418054</t>
  </si>
  <si>
    <t>418055</t>
  </si>
  <si>
    <t>РСР-05</t>
  </si>
  <si>
    <t>418058</t>
  </si>
  <si>
    <t>418059</t>
  </si>
  <si>
    <t>537569</t>
  </si>
  <si>
    <t>РУМ1000</t>
  </si>
  <si>
    <t>Разбрасыватель МТЗ минеральных удобрений 1000л АГРОГРУППДПОЛ</t>
  </si>
  <si>
    <t>АГРОГРУППДПОЛ</t>
  </si>
  <si>
    <t>302816</t>
  </si>
  <si>
    <t>РУМ1000У</t>
  </si>
  <si>
    <t>Разбрасыватель МТЗ минеральных удобрений усиленный (красный) 1000л АГРОГРУППДПОЛ</t>
  </si>
  <si>
    <t>537570</t>
  </si>
  <si>
    <t>РУМ1200</t>
  </si>
  <si>
    <t>Разбрасыватель МТЗ минеральных удобрений 1200л АГРОГРУППДПОЛ</t>
  </si>
  <si>
    <t>302818</t>
  </si>
  <si>
    <t>РУМ1200У</t>
  </si>
  <si>
    <t>Разбрасыватель МТЗ минеральных удобрений усиленный (красный) 1200л АГРОГРУППДПОЛ</t>
  </si>
  <si>
    <t>537568</t>
  </si>
  <si>
    <t>РУМ800</t>
  </si>
  <si>
    <t>Разбрасыватель МТЗ минеральных удобрений 800л АГРОГРУППДПОЛ</t>
  </si>
  <si>
    <t>302815</t>
  </si>
  <si>
    <t>РУМ800У</t>
  </si>
  <si>
    <t>Разбрасыватель МТЗ минеральных удобрений усиленный (красный) 800л АГРОГРУППДПОЛ</t>
  </si>
  <si>
    <t>686236</t>
  </si>
  <si>
    <t>СН-1М</t>
  </si>
  <si>
    <t>Снегоочиститель МТЗ (БЕЛАРУС-09Н) 700х970х840 САЗ</t>
  </si>
  <si>
    <t>752174</t>
  </si>
  <si>
    <t>СНУ-550-0</t>
  </si>
  <si>
    <t>752175</t>
  </si>
  <si>
    <t>СНУ-550-8</t>
  </si>
  <si>
    <t>739423</t>
  </si>
  <si>
    <t>СПЧ-6ЛТ</t>
  </si>
  <si>
    <t>Сеялка МТЗ точного высева ЛСМ</t>
  </si>
  <si>
    <t>686238</t>
  </si>
  <si>
    <t>СЦ-00010</t>
  </si>
  <si>
    <t>Сцепка МТЗ (БЕЛАРУС-09Н) для агрегатирования навесного оборудования САЗ</t>
  </si>
  <si>
    <t>887738</t>
  </si>
  <si>
    <t>ТУРС-1000-23</t>
  </si>
  <si>
    <t>887742</t>
  </si>
  <si>
    <t>ТУРС-2000-8</t>
  </si>
  <si>
    <t>384390</t>
  </si>
  <si>
    <t>УМДУ-80/82.02.01.000СБ</t>
  </si>
  <si>
    <t>Рама МТЗ-80,82 щетки коммунальной ПМК</t>
  </si>
  <si>
    <t>588158</t>
  </si>
  <si>
    <t>Универсал 1600R</t>
  </si>
  <si>
    <t>Погрузчик МТЗ навесной фронтальный Универсал Robust 1600 БОЛЬШАЯ ЗЕМЛЯ</t>
  </si>
  <si>
    <t>531209</t>
  </si>
  <si>
    <t>Универсал 800S-БС</t>
  </si>
  <si>
    <t>273512</t>
  </si>
  <si>
    <t>УниверсалР</t>
  </si>
  <si>
    <t>Резчик МТЗ силоса 0.6куб.м БОЛЬШАЯ ЗЕМЛЯ</t>
  </si>
  <si>
    <t>273513</t>
  </si>
  <si>
    <t>УниверсалР1</t>
  </si>
  <si>
    <t>Резчик МТЗ силоса 0.8куб.м БОЛЬШАЯ ЗЕМЛЯ</t>
  </si>
  <si>
    <t>624312</t>
  </si>
  <si>
    <t>ФД-567</t>
  </si>
  <si>
    <t>376896</t>
  </si>
  <si>
    <t>ФДГ-400</t>
  </si>
  <si>
    <t>376895</t>
  </si>
  <si>
    <t>ФДГ-500</t>
  </si>
  <si>
    <t>316920</t>
  </si>
  <si>
    <t>ФНМ.00.602</t>
  </si>
  <si>
    <t>Шестерня ФНМ-1,УМПО фрезы ЛСМ</t>
  </si>
  <si>
    <t>316919</t>
  </si>
  <si>
    <t>ФНМ.00.603</t>
  </si>
  <si>
    <t>Вал ФНМ-1,УМПО шестерня фрезы ЛСМ</t>
  </si>
  <si>
    <t>686240</t>
  </si>
  <si>
    <t>ФР-00010</t>
  </si>
  <si>
    <t>Фреза МТЗ (БЕЛАРУС-09Н) почвенная 655х680х475 САЗ</t>
  </si>
  <si>
    <t>686241</t>
  </si>
  <si>
    <t>ФР-00700Б</t>
  </si>
  <si>
    <t>Фреза МТЗ (БЕЛАРУС-132Н) почвообрабатывающая 910х1000х585 САЗ</t>
  </si>
  <si>
    <t>502043</t>
  </si>
  <si>
    <t>ЦГ-ПМК-125.60.645.1075-П3-Р20-02</t>
  </si>
  <si>
    <t>Гидроцилиндр МТЗ-82 стрелы ПМК</t>
  </si>
  <si>
    <t>502044</t>
  </si>
  <si>
    <t>ЦГ-ПМК-125.60.700.1030-П3П5-Р20-01</t>
  </si>
  <si>
    <t>Гидроцилиндр МТЗ-82 (ЭБП-11) ПМК</t>
  </si>
  <si>
    <t>384500</t>
  </si>
  <si>
    <t>ЦГ-ПМК-63.28.180.385-Е8-Р15</t>
  </si>
  <si>
    <t>Гидроцилиндр МТЗ-82 ПМК</t>
  </si>
  <si>
    <t>686218</t>
  </si>
  <si>
    <t>686223</t>
  </si>
  <si>
    <t>ЩК-1</t>
  </si>
  <si>
    <t>Оборудование МТЗ (БЕЛАРУС-09Н) щеточное 940х900х520 САЗ</t>
  </si>
  <si>
    <t>522029</t>
  </si>
  <si>
    <t>ЩО-1,3</t>
  </si>
  <si>
    <t>895926</t>
  </si>
  <si>
    <t>ЩО-1,8</t>
  </si>
  <si>
    <t>466096</t>
  </si>
  <si>
    <t>268290</t>
  </si>
  <si>
    <t>ЩО-2.02.09.001</t>
  </si>
  <si>
    <t>Вал ЩО-2.02.09.001 КСТ</t>
  </si>
  <si>
    <t>268291</t>
  </si>
  <si>
    <t>ЩО-2.02.09.002</t>
  </si>
  <si>
    <t>Вал-шестерня ЩО-2.02.09.002 редуктора КСТ</t>
  </si>
  <si>
    <t>542227</t>
  </si>
  <si>
    <t>ЩО-822-МКУ-1,4Т-03.2</t>
  </si>
  <si>
    <t>268292</t>
  </si>
  <si>
    <t>ЩО -2.02.04.000</t>
  </si>
  <si>
    <t>Наконечник ЩО-2.02.04.000 (МКУ2Т0302600А) левый КСТ</t>
  </si>
  <si>
    <t>044365</t>
  </si>
  <si>
    <t>Э-01-09.01.000М СБ</t>
  </si>
  <si>
    <t>624277</t>
  </si>
  <si>
    <t>624276</t>
  </si>
  <si>
    <t>624283</t>
  </si>
  <si>
    <t>Э0-160</t>
  </si>
  <si>
    <t>Установка МТЗ-80,82 буровая навесная Э0-160 (с 1 шнеком Ф360) ПМК</t>
  </si>
  <si>
    <t>973517</t>
  </si>
  <si>
    <t>ЭБП-9.3</t>
  </si>
  <si>
    <t>Экскаватор-погрузчик МТЗ-82 одноковшовый (гидроповоротный отвал) ПМК</t>
  </si>
  <si>
    <t>686202</t>
  </si>
  <si>
    <t>0504-00.000</t>
  </si>
  <si>
    <t>Козырек МТЗ (БЕЛАРУС-132) САЗ</t>
  </si>
  <si>
    <t>331055</t>
  </si>
  <si>
    <t>100.06.05.080-01</t>
  </si>
  <si>
    <t>Нож барабана измельчающего правый комплект РОСТСЕЛЬМАШ</t>
  </si>
  <si>
    <t>331054</t>
  </si>
  <si>
    <t>100.06.05.080</t>
  </si>
  <si>
    <t>Нож барабана измельчающего левый комплект РОСТСЕЛЬМАШ</t>
  </si>
  <si>
    <t>478141</t>
  </si>
  <si>
    <t>10931</t>
  </si>
  <si>
    <t>Болт М6х16 для жатки Шумахер РОСТСЕЛЬМАШ</t>
  </si>
  <si>
    <t>421944</t>
  </si>
  <si>
    <t>10961.03</t>
  </si>
  <si>
    <t>Сегмент ножевой для жатки "Шумахер"</t>
  </si>
  <si>
    <t>478145</t>
  </si>
  <si>
    <t>13961</t>
  </si>
  <si>
    <t>Гайка М6х16 крепления сегмента для жатки Шумахер РОСТСЕЛЬМАШ</t>
  </si>
  <si>
    <t>905247</t>
  </si>
  <si>
    <t>1ПТС-2</t>
  </si>
  <si>
    <t>МОРДОВАГРОМАШ</t>
  </si>
  <si>
    <t>901342</t>
  </si>
  <si>
    <t>Полуприцеп тракторный самосвальный 1ПТС-2 МОРДОВАГРОМАШ</t>
  </si>
  <si>
    <t>857970</t>
  </si>
  <si>
    <t>29.433А</t>
  </si>
  <si>
    <t>БЕЖЕЦКСЕЛЬМАШ</t>
  </si>
  <si>
    <t>857969</t>
  </si>
  <si>
    <t>29.438Б</t>
  </si>
  <si>
    <t>921544</t>
  </si>
  <si>
    <t>2ПТС-4.5</t>
  </si>
  <si>
    <t>921543</t>
  </si>
  <si>
    <t>Прицеп тракторный самосвальный 2ПТС-4.5 МОРДОВАГРОМАШ</t>
  </si>
  <si>
    <t>331148</t>
  </si>
  <si>
    <t>2ПТСЕ-4,5</t>
  </si>
  <si>
    <t>Егорьевская Сельхозтехника</t>
  </si>
  <si>
    <t>718970</t>
  </si>
  <si>
    <t>2ПТСЕ-5</t>
  </si>
  <si>
    <t>Прицеп тракторный 2ПТСЕ-5 12.00-16 Л-163 ЕСХТ</t>
  </si>
  <si>
    <t>489859</t>
  </si>
  <si>
    <t>3ККШ-6</t>
  </si>
  <si>
    <t>Каток кольчато-шпоровый БЕЖЕЦКСЕЛЬМАШ</t>
  </si>
  <si>
    <t>489860</t>
  </si>
  <si>
    <t>5ККШ-10</t>
  </si>
  <si>
    <t>664729</t>
  </si>
  <si>
    <t>887-2704010-01</t>
  </si>
  <si>
    <t>Круг поворотный 2ПТС-4 ЕСХТ</t>
  </si>
  <si>
    <t>473965</t>
  </si>
  <si>
    <t>CDM 307</t>
  </si>
  <si>
    <t>Погрузчик LONKING малогабаритный грузоподъемность 800кг ОЕ</t>
  </si>
  <si>
    <t>LONKING</t>
  </si>
  <si>
    <t>478163</t>
  </si>
  <si>
    <t>CDM 308</t>
  </si>
  <si>
    <t>Погрузчик LONKING малогабаритный грузоподъемность 900кг ОЕ</t>
  </si>
  <si>
    <t>841063</t>
  </si>
  <si>
    <t>LG 833B</t>
  </si>
  <si>
    <t>Погрузчик LONKING фронтальный грузоподъемность 3т ОЕ</t>
  </si>
  <si>
    <t>182114</t>
  </si>
  <si>
    <t>OL.CH3 BIG</t>
  </si>
  <si>
    <t>Захват LOVOL 904 (OL.CH3 BIG) рулонный METAL-FACH</t>
  </si>
  <si>
    <t>841067</t>
  </si>
  <si>
    <t>Z-069/1,35м</t>
  </si>
  <si>
    <t>Косилка Т-25 роторная навесная (2-роторная) WIRAX</t>
  </si>
  <si>
    <t>WIRAX</t>
  </si>
  <si>
    <t>841066</t>
  </si>
  <si>
    <t>Z-069/1,65м</t>
  </si>
  <si>
    <t>Косилка МТЗ-320,82 роторная навесная (2-роторная) WIRAX</t>
  </si>
  <si>
    <t>841065</t>
  </si>
  <si>
    <t>Z-069/1,85м</t>
  </si>
  <si>
    <t>Косилка МТЗ-80,82 роторная навесная (2-роторная) WIRAX</t>
  </si>
  <si>
    <t>743798</t>
  </si>
  <si>
    <t>БС-500</t>
  </si>
  <si>
    <t>Бур БС-500 садовый БРЕСТ</t>
  </si>
  <si>
    <t>СТИМУЛ-БРЕСТ</t>
  </si>
  <si>
    <t>489856</t>
  </si>
  <si>
    <t>ГВВ-6А</t>
  </si>
  <si>
    <t>Грабли-ворошилка валкообразователь БЕЖЕЦКСЕЛЬМАШ</t>
  </si>
  <si>
    <t>489857</t>
  </si>
  <si>
    <t>ГВР-6Р</t>
  </si>
  <si>
    <t>Грабли-ворошилка роторные БЕЖЕЦКСЕЛЬМАШ</t>
  </si>
  <si>
    <t>489858</t>
  </si>
  <si>
    <t>ККЗ-6Б</t>
  </si>
  <si>
    <t>Каток кольчато-зубчатый БЕЖЕЦКСЕЛЬМАШ</t>
  </si>
  <si>
    <t>743799</t>
  </si>
  <si>
    <t>КПШ-2,0 К</t>
  </si>
  <si>
    <t>Культиватор КПШ-2,0 К БРЕСТ</t>
  </si>
  <si>
    <t>743800</t>
  </si>
  <si>
    <t>КПШ-2,7 К</t>
  </si>
  <si>
    <t>Культиватор КПШ-2,7 К БРЕСТ</t>
  </si>
  <si>
    <t>743801</t>
  </si>
  <si>
    <t>КПШ-3,6 К</t>
  </si>
  <si>
    <t>Культиватор КПШ-3,6 К БРЕСТ</t>
  </si>
  <si>
    <t>857982</t>
  </si>
  <si>
    <t>КРН-2,1 29.090А</t>
  </si>
  <si>
    <t>Стакан КРН-2.1 редуктора косилки БЕЖЕЦКСЕЛЬМАШ</t>
  </si>
  <si>
    <t>858126</t>
  </si>
  <si>
    <t>КРН-2,1 29.350А</t>
  </si>
  <si>
    <t>Диск КРН-2.1 косилки БЕЖЕЦКСЕЛЬМАШ</t>
  </si>
  <si>
    <t>556074</t>
  </si>
  <si>
    <t>КРН-2,1.20.130-01А</t>
  </si>
  <si>
    <t>Кронштейн КРН-2.1 косилки в сборе БЕЖЕЦКСЕЛЬМАШ</t>
  </si>
  <si>
    <t>556082</t>
  </si>
  <si>
    <t>КРН-2,1.25.101</t>
  </si>
  <si>
    <t>Шкив КРН-2.1 косилки большой БЕЖЕЦКСЕЛЬМАШ</t>
  </si>
  <si>
    <t>512084</t>
  </si>
  <si>
    <t>КРН-2,1.29.010В</t>
  </si>
  <si>
    <t>Картер КРН-2.1 косилки БЕЖЕЦКСЕЛЬМАШ</t>
  </si>
  <si>
    <t>556081</t>
  </si>
  <si>
    <t>КРН-2,1.29.040-01А</t>
  </si>
  <si>
    <t>Шестерня КРН-2.1 косилки в сборе БЕЖЕЦКСЕЛЬМАШ</t>
  </si>
  <si>
    <t>556080</t>
  </si>
  <si>
    <t>КРН-2,1.29.040А</t>
  </si>
  <si>
    <t>556078</t>
  </si>
  <si>
    <t>КРН-2,1.29.080А</t>
  </si>
  <si>
    <t>556077</t>
  </si>
  <si>
    <t>КРН-2,1.29.107А</t>
  </si>
  <si>
    <t>Стакан КРН-2.1 косилки БЕЖЕЦКСЕЛЬМАШ</t>
  </si>
  <si>
    <t>556075</t>
  </si>
  <si>
    <t>КРН-2,1.29.160А</t>
  </si>
  <si>
    <t>Плита КРН-2.1 косилки в БЕЖЕЦКСЕЛЬМАШ</t>
  </si>
  <si>
    <t>512085</t>
  </si>
  <si>
    <t>КРН-2,1.29.210А</t>
  </si>
  <si>
    <t>Лыжа КРН-2.1 косилки БЕЖЕЦКСЕЛЬМАШ</t>
  </si>
  <si>
    <t>556071</t>
  </si>
  <si>
    <t>КРН-2,1.29.604Б</t>
  </si>
  <si>
    <t>Вал КРН-2.1 косилки БЕЖЕЦКСЕЛЬМАШ</t>
  </si>
  <si>
    <t>556070</t>
  </si>
  <si>
    <t>КРН-2,1.29.605Б</t>
  </si>
  <si>
    <t>556079</t>
  </si>
  <si>
    <t>КРН-2,1.29.611</t>
  </si>
  <si>
    <t>Шестерня КРН-2.1 косилки БЕЖЕЦКСЕЛЬМАШ</t>
  </si>
  <si>
    <t>556072</t>
  </si>
  <si>
    <t>КРН-2,1.29.643</t>
  </si>
  <si>
    <t>556073</t>
  </si>
  <si>
    <t>КРН-2,1.31.000Б</t>
  </si>
  <si>
    <t>Гидроцилиндр КРН-2.1 косилки в сборе БЕЖЕЦКСЕЛЬМАШ</t>
  </si>
  <si>
    <t>870648</t>
  </si>
  <si>
    <t>КРН-2,1Б-1</t>
  </si>
  <si>
    <t>Косилка МТЗ-80,82,Т-40 ротационная навесная (дорожная) СХМ</t>
  </si>
  <si>
    <t>870649</t>
  </si>
  <si>
    <t>КРН-2,1Б-Д</t>
  </si>
  <si>
    <t>Косилка МТЗ-80,82,Т-40 ротационная навесная (дорожная) БЕЖЕЦКСЕЛЬМАШ</t>
  </si>
  <si>
    <t>448314</t>
  </si>
  <si>
    <t>Косилка МТЗ-80,82,Т-40 ротационная навесная БЕЖЕЦКСЕЛЬМАШ</t>
  </si>
  <si>
    <t>515048</t>
  </si>
  <si>
    <t>Косилка МТЗ-80,82,Т-40 ротационная навесная СХМ</t>
  </si>
  <si>
    <t>489861</t>
  </si>
  <si>
    <t>КРН-2,4</t>
  </si>
  <si>
    <t>Косилка КРН-2,4 ротационная навесная БЕЖЕЦКСЕЛЬМАШ</t>
  </si>
  <si>
    <t>568043</t>
  </si>
  <si>
    <t>КРН 29.101Б</t>
  </si>
  <si>
    <t>Корпус КРН-2,1 редуктора косилки БЕЖЕЦКСЕЛЬМАШ</t>
  </si>
  <si>
    <t>568044</t>
  </si>
  <si>
    <t>КРН 29.111</t>
  </si>
  <si>
    <t>Шкив КРН-2,1 косилки БЕЖЕЦКСЕЛЬМАШ</t>
  </si>
  <si>
    <t>568042</t>
  </si>
  <si>
    <t>КРН 29.419А</t>
  </si>
  <si>
    <t>Шайба КРН-2,1 косилки БЕЖЕЦКСЕЛЬМАШ</t>
  </si>
  <si>
    <t>568045</t>
  </si>
  <si>
    <t>КРН 29.580</t>
  </si>
  <si>
    <t>Ступица КРН-2,1 косилки в сборе БЕЖЕЦКСЕЛЬМАШ</t>
  </si>
  <si>
    <t>568040</t>
  </si>
  <si>
    <t>КРН 29.627Б</t>
  </si>
  <si>
    <t>Втулка КРН-2,1 косилки БЕЖЕЦКСЕЛЬМАШ</t>
  </si>
  <si>
    <t>568046</t>
  </si>
  <si>
    <t>КРН 29.642</t>
  </si>
  <si>
    <t>Шестерня КРН-2,1 косилки коническая БЕЖЕЦКСЕЛЬМАШ</t>
  </si>
  <si>
    <t>568039</t>
  </si>
  <si>
    <t>КРН 29.647-01</t>
  </si>
  <si>
    <t>568038</t>
  </si>
  <si>
    <t>КРН 29.647</t>
  </si>
  <si>
    <t>743789</t>
  </si>
  <si>
    <t>КРС-1,4</t>
  </si>
  <si>
    <t>Косилка МТЗ-80,82,890,892,320 2-х роторная 1520х1370х1000 БРЕСТ</t>
  </si>
  <si>
    <t>743813</t>
  </si>
  <si>
    <t>КРС-1,7-06</t>
  </si>
  <si>
    <t>Косилка МТЗ-80,82,890,892,320 2-х роторная с боковым ножом 1860х1600х1000 БРЕСТ</t>
  </si>
  <si>
    <t>743790</t>
  </si>
  <si>
    <t>КРС-1,7</t>
  </si>
  <si>
    <t>Косилка МТЗ-80,82,890,892,320 2-х роторная 1860х1600х1000 БРЕСТ</t>
  </si>
  <si>
    <t>743814</t>
  </si>
  <si>
    <t>КРС-2-06</t>
  </si>
  <si>
    <t>Косилка МТЗ-80,82,890,892,320 2-х роторная с боковым ножом 2000х1650х1000 БРЕСТ</t>
  </si>
  <si>
    <t>743791</t>
  </si>
  <si>
    <t>КРС-2</t>
  </si>
  <si>
    <t>Косилка МТЗ-80,82,890,892,320 2-х роторная 2000х1650х1000 БРЕСТ</t>
  </si>
  <si>
    <t>743787</t>
  </si>
  <si>
    <t>КРС-2,5-0,6</t>
  </si>
  <si>
    <t>Косилка-измельчитель КРС-2,5-0,6 БРЕСТ</t>
  </si>
  <si>
    <t>743792</t>
  </si>
  <si>
    <t>КРС-2,5</t>
  </si>
  <si>
    <t>Косилка МТЗ-80,82,890,892 3-х роторная 2600х1650х1000 БРЕСТ</t>
  </si>
  <si>
    <t>743812</t>
  </si>
  <si>
    <t>КРС-3</t>
  </si>
  <si>
    <t>Косилка МТЗ-80,82,890,892,320 БРЕСТ</t>
  </si>
  <si>
    <t>163235</t>
  </si>
  <si>
    <t>КТ-10-01</t>
  </si>
  <si>
    <t>Кормораздатчик КТ-10-01 1сторонний б/торм б/электр ЕСХТ</t>
  </si>
  <si>
    <t>743802</t>
  </si>
  <si>
    <t>Культиватор КЧ-2,5 БРЕСТ</t>
  </si>
  <si>
    <t>743803</t>
  </si>
  <si>
    <t>Культиватор КЧ-3,6 БРЕСТ</t>
  </si>
  <si>
    <t>743811</t>
  </si>
  <si>
    <t>ЛЛ-0,5</t>
  </si>
  <si>
    <t>Лебедка ЛЛ-0,5 лесная БРЕСТ</t>
  </si>
  <si>
    <t>743807</t>
  </si>
  <si>
    <t>МОК-П</t>
  </si>
  <si>
    <t>Окучник МОК-П подвоев БРЕСТ</t>
  </si>
  <si>
    <t>732055</t>
  </si>
  <si>
    <t>МТЗ-320.4</t>
  </si>
  <si>
    <t>Трактор МТЗ-320.4 (с передним ВОМ и ПНУ) дв.Lombardini БЗТДиА</t>
  </si>
  <si>
    <t>БЗТДиА</t>
  </si>
  <si>
    <t>732054</t>
  </si>
  <si>
    <t>Трактор МТЗ-320.4 дв.Lombardini БЗТДиА</t>
  </si>
  <si>
    <t>732050</t>
  </si>
  <si>
    <t>МТЗ-320.4М</t>
  </si>
  <si>
    <t>Трактор МТЗ-320.4М дв.ММЗ БЗТДиА</t>
  </si>
  <si>
    <t>468847</t>
  </si>
  <si>
    <t>ОУГ-1</t>
  </si>
  <si>
    <t>Отвал МТЗ-82.1 универсальный (гидравлический поворот) БОЛЬШАЯ ЗЕМЛЯ замена на 273474</t>
  </si>
  <si>
    <t>715969</t>
  </si>
  <si>
    <t>ПКМП 3-40Р</t>
  </si>
  <si>
    <t>Плуг МТЗ-80,82 3-х корпусный навесной с рессорной защитой РУП МЗШ</t>
  </si>
  <si>
    <t>Минский завод шестерен</t>
  </si>
  <si>
    <t>715967</t>
  </si>
  <si>
    <t>ПКМП 4-40Р</t>
  </si>
  <si>
    <t>Плуг МТЗ-1221 4-х корпусный навесной с рессорной защитой РУП МЗШ</t>
  </si>
  <si>
    <t>182116</t>
  </si>
  <si>
    <t>Комплект разгружающих балок ПКУ-0.9 ООО АЗАС</t>
  </si>
  <si>
    <t>182118</t>
  </si>
  <si>
    <t>Рама ПКУ-0.9 быстросъема ООО АЗАС</t>
  </si>
  <si>
    <t>114440</t>
  </si>
  <si>
    <t>ПЛН-3-35П</t>
  </si>
  <si>
    <t>Плуг МТЗ-80,82 3-х корпусной навесной (без предплужника) МЗШ</t>
  </si>
  <si>
    <t>715962</t>
  </si>
  <si>
    <t>ПЛН 4-35П</t>
  </si>
  <si>
    <t>Плуг МТЗ-1025,1221,ДТ-75 4-х корпусный навесной РУП МЗШ</t>
  </si>
  <si>
    <t>715968</t>
  </si>
  <si>
    <t>ПЛН 4-40</t>
  </si>
  <si>
    <t>Плуг МТЗ-1221 4-х корпусный навесной РУП МЗШ</t>
  </si>
  <si>
    <t>715963</t>
  </si>
  <si>
    <t>ПЛН 5-35П</t>
  </si>
  <si>
    <t>Плуг МТЗ-1523,1221,Т-150,150К 5-ти корпусный навесной РУП МЗШ</t>
  </si>
  <si>
    <t>889124</t>
  </si>
  <si>
    <t>ПМТ-330</t>
  </si>
  <si>
    <t>Прицеп тракторный ПМТ-330 малогабаритный (надставные сетчатые борта,сетчатая крыша) БЗТДиА</t>
  </si>
  <si>
    <t>889125</t>
  </si>
  <si>
    <t>Прицеп тракторный ПМТ-330 малогабаритный (надставные цельнометаллические борта) БЗТДиА</t>
  </si>
  <si>
    <t>889127</t>
  </si>
  <si>
    <t>Прицеп тракторный ПМТ-330 малогабаритный (надставные цельнометаллические борта,крыша) БЗТДиА</t>
  </si>
  <si>
    <t>732059</t>
  </si>
  <si>
    <t>Прицеп тракторный ПМТ-330 малогабаритный БЗТДиА</t>
  </si>
  <si>
    <t>889132</t>
  </si>
  <si>
    <t>ПМТ-330А</t>
  </si>
  <si>
    <t>889129</t>
  </si>
  <si>
    <t>Прицеп тракторный ПМТ-330А малогабаритный (надставные сетчатые борта,сетчатая крыша) БЗТДиА</t>
  </si>
  <si>
    <t>889130</t>
  </si>
  <si>
    <t>Прицеп тракторный ПМТ-330А малогабаритный (надставные цельнометаллические борта) БЗТДиА</t>
  </si>
  <si>
    <t>889128</t>
  </si>
  <si>
    <t>Прицеп тракторный ПМТ-330А малогабаритный БЗТДиА</t>
  </si>
  <si>
    <t>889134</t>
  </si>
  <si>
    <t>ПМТ-450</t>
  </si>
  <si>
    <t>Прицеп тракторный ПМТ-450 малогабаритный (надставные сетчатые борта,сетчатая крыша) БЗТДиА</t>
  </si>
  <si>
    <t>889135</t>
  </si>
  <si>
    <t>Прицеп тракторный ПМТ-450 малогабаритный (надставные цельнометаллические борта) БЗТДиА</t>
  </si>
  <si>
    <t>889136</t>
  </si>
  <si>
    <t>Прицеп тракторный ПМТ-450 малогабаритный (надставные цельнометаллические борта,крыша) БЗТДиА</t>
  </si>
  <si>
    <t>889133</t>
  </si>
  <si>
    <t>Прицеп тракторный ПМТ-450 малогабаритный БЗТДиА</t>
  </si>
  <si>
    <t>715964</t>
  </si>
  <si>
    <t>ПН 8-35У</t>
  </si>
  <si>
    <t>Плуг К-700,701 8-ми корпусный навесной усиленный РУП МЗШ</t>
  </si>
  <si>
    <t>715971</t>
  </si>
  <si>
    <t>ПО 4-40</t>
  </si>
  <si>
    <t>Плуг МТЗ-1523,1221 4-х корпусный оборотный с рессорной защитой РУП МЗШ</t>
  </si>
  <si>
    <t>715970</t>
  </si>
  <si>
    <t>ПО(4+1)-40</t>
  </si>
  <si>
    <t>Плуг МТЗ-1523,1221 5-ти корпусный оборотный с рессорной защитой РУП МЗШ</t>
  </si>
  <si>
    <t>715973</t>
  </si>
  <si>
    <t>ПОН 3-35/45</t>
  </si>
  <si>
    <t>Плуг МТЗ-80,82 3-х корпусный навесной оборотный облегченный РУП МЗШ</t>
  </si>
  <si>
    <t>715974</t>
  </si>
  <si>
    <t>ПОН 4-40</t>
  </si>
  <si>
    <t>Плуг МТЗ-1523,1221 4-х корпусный навесной оборотный РУП МЗШ</t>
  </si>
  <si>
    <t>489863</t>
  </si>
  <si>
    <t>ПР-145С</t>
  </si>
  <si>
    <t>Пресс-подборщик рулонный ПР-145С БЕЖЕЦКСЕЛЬМАШ</t>
  </si>
  <si>
    <t>489862</t>
  </si>
  <si>
    <t>ПСГ-6,5</t>
  </si>
  <si>
    <t>Полуприцеп тракторный самосвальный герметичный БЕЖЕЦКСЕЛЬМАШ</t>
  </si>
  <si>
    <t>182115</t>
  </si>
  <si>
    <t>ПУ-К-0.6</t>
  </si>
  <si>
    <t>Комплект захватов ПУ-К-0.6 ООО АЗАС</t>
  </si>
  <si>
    <t>489864</t>
  </si>
  <si>
    <t>РДП-4</t>
  </si>
  <si>
    <t>Рыхлитель РДП-4 дисковый полуприцепной БЕЖЕЦКСЕЛЬМАШ</t>
  </si>
  <si>
    <t>568041</t>
  </si>
  <si>
    <t>РПЛ 01.462</t>
  </si>
  <si>
    <t>Кольцо КРН-2,1 косилки упорное БЕЖЕЦКСЕЛЬМАШ</t>
  </si>
  <si>
    <t>743805</t>
  </si>
  <si>
    <t>СВС-1</t>
  </si>
  <si>
    <t>Скоба СВС-1 выкопочная БРЕСТ</t>
  </si>
  <si>
    <t>743806</t>
  </si>
  <si>
    <t>743804</t>
  </si>
  <si>
    <t>861457</t>
  </si>
  <si>
    <t>СШР-2.6</t>
  </si>
  <si>
    <t>Снегоочиститель СШР-2.6 (задняя навеска)</t>
  </si>
  <si>
    <t>УРАЛАГРОМАШ</t>
  </si>
  <si>
    <t>182117</t>
  </si>
  <si>
    <t>Т-229/1</t>
  </si>
  <si>
    <t>Погрузчик LOVOL 904 навесной фронтальный Т-229/1 (г/п 1300кг) с джойстиком METAL-FACH</t>
  </si>
  <si>
    <t>743734</t>
  </si>
  <si>
    <t>ТКС-3</t>
  </si>
  <si>
    <t>743788</t>
  </si>
  <si>
    <t>ТС-3-1000</t>
  </si>
  <si>
    <t>457099</t>
  </si>
  <si>
    <t>Отвал МТЗ коммунальный (гидравлический поворот) погрузчик Универсал) БОЛЬШАЯ ЗЕМЛЯ ООО</t>
  </si>
  <si>
    <t>743810</t>
  </si>
  <si>
    <t>УПС-1</t>
  </si>
  <si>
    <t>Устройство УПС-1 для посадки саженцев БРЕСТ</t>
  </si>
  <si>
    <t>743796</t>
  </si>
  <si>
    <t>ФМ-3-0,6</t>
  </si>
  <si>
    <t>Фреза МТЗ-80,82 для междурядной обработки почвы БРЕСТ</t>
  </si>
  <si>
    <t>743797</t>
  </si>
  <si>
    <t>ФМ-3-0,7</t>
  </si>
  <si>
    <t>743793</t>
  </si>
  <si>
    <t>ФС-1,2</t>
  </si>
  <si>
    <t>Фреза МТЗ-320,Т-25 садовая БРЕСТ</t>
  </si>
  <si>
    <t>743794</t>
  </si>
  <si>
    <t>ФС-1,4</t>
  </si>
  <si>
    <t>Фреза МТЗ-80,320 садовая БРЕСТ</t>
  </si>
  <si>
    <t>718903</t>
  </si>
  <si>
    <t>ФС-1,6</t>
  </si>
  <si>
    <t>Фреза МТЗ-80,82 садовая БРЕСТ</t>
  </si>
  <si>
    <t>743795</t>
  </si>
  <si>
    <t>ФС-1,8</t>
  </si>
  <si>
    <t>Фреза МТЗ-82 садовая БРЕСТ</t>
  </si>
  <si>
    <t>718904</t>
  </si>
  <si>
    <t>ФС-2,0</t>
  </si>
  <si>
    <t>732087</t>
  </si>
  <si>
    <t>ФС-2,0У</t>
  </si>
  <si>
    <t>Фреза МТЗ-82 садовая углубленная БРЕСТ</t>
  </si>
  <si>
    <t>743808</t>
  </si>
  <si>
    <t>ЩД-0,3</t>
  </si>
  <si>
    <t>Щелерез ЩД-0,3 дисковый БРЕСТ</t>
  </si>
  <si>
    <t>743809</t>
  </si>
  <si>
    <t>ЩД-0,7</t>
  </si>
  <si>
    <t>Щелерез ЩД-0,7 дисковый БРЕСТ</t>
  </si>
  <si>
    <t>889145</t>
  </si>
  <si>
    <t>ЩТ15-00.00.000-1</t>
  </si>
  <si>
    <t>Оборудование МТЗ-320,422.1 щеточное с системой орошения БЗТДиА</t>
  </si>
  <si>
    <t>889143</t>
  </si>
  <si>
    <t>ЩТ15-00.00.000</t>
  </si>
  <si>
    <t>Оборудование МТЗ-320,422.1 щеточное гидравлическое БЗТДиА</t>
  </si>
  <si>
    <t>889144</t>
  </si>
  <si>
    <t>ЩТ20-00.00.000</t>
  </si>
  <si>
    <t>Оборудование МТЗ-622 щеточное гидравлическое БЗТДиА</t>
  </si>
  <si>
    <t>182328</t>
  </si>
  <si>
    <t>Звездочка КРС-3 косилки ротора БРЕСТ</t>
  </si>
  <si>
    <t>182329</t>
  </si>
  <si>
    <t>Вал КРС-3 косилки ротора БРЕСТ</t>
  </si>
  <si>
    <t>202488</t>
  </si>
  <si>
    <t>CDD-15-55</t>
  </si>
  <si>
    <t>Штабелер JAC самоходный OE</t>
  </si>
  <si>
    <t>JAC</t>
  </si>
  <si>
    <t>212440</t>
  </si>
  <si>
    <t>100.05.05.740</t>
  </si>
  <si>
    <t>Рычаг ДОН-680</t>
  </si>
  <si>
    <t>212441</t>
  </si>
  <si>
    <t>100.05.05.200</t>
  </si>
  <si>
    <t>212442</t>
  </si>
  <si>
    <t>100.18.00.406</t>
  </si>
  <si>
    <t>Сепаратор ДОН-680</t>
  </si>
  <si>
    <t>212443</t>
  </si>
  <si>
    <t>100.70.04.618</t>
  </si>
  <si>
    <t>Цапфа ДОН-680 шнека</t>
  </si>
  <si>
    <t>212444</t>
  </si>
  <si>
    <t>100.06.00.200</t>
  </si>
  <si>
    <t>Шкив ДОН-680 леникса питателя</t>
  </si>
  <si>
    <t>221272</t>
  </si>
  <si>
    <t>100.19.00.200</t>
  </si>
  <si>
    <t>Рычаг ДОН-680 силосопривода</t>
  </si>
  <si>
    <t>247108</t>
  </si>
  <si>
    <t>Сборка Т</t>
  </si>
  <si>
    <t>Трактор в сборе</t>
  </si>
  <si>
    <t>278504</t>
  </si>
  <si>
    <t>МТЗ-952 СБ</t>
  </si>
  <si>
    <t>Трактор МТЗ-952.3 в сборе (погрузчик,ковш,отвал,щетка)</t>
  </si>
  <si>
    <t>ГОМСЕЛЬМАШ</t>
  </si>
  <si>
    <t>421943</t>
  </si>
  <si>
    <t>16500.01</t>
  </si>
  <si>
    <t>Палец двойной 12мм для жатки "Шумахер"</t>
  </si>
  <si>
    <t>ДОРМАШЭКСПО</t>
  </si>
  <si>
    <t>424696</t>
  </si>
  <si>
    <t>МТЗ-920</t>
  </si>
  <si>
    <t>Трактор МТЗ-920 (4х4) ЧЛМЗ</t>
  </si>
  <si>
    <t>ЧЛМЗ</t>
  </si>
  <si>
    <t>427244</t>
  </si>
  <si>
    <t>М900</t>
  </si>
  <si>
    <t>Сортировщик М-900 с мешконаполнителями (Польша)</t>
  </si>
  <si>
    <t>РЕМПРОДЕКС (Польша)</t>
  </si>
  <si>
    <t>ЗАО "КО-Нева"</t>
  </si>
  <si>
    <t>МИНСКАГРОПРОММАШ</t>
  </si>
  <si>
    <t>АВТОРОС</t>
  </si>
  <si>
    <t>478164</t>
  </si>
  <si>
    <t>6201271</t>
  </si>
  <si>
    <t>Ремень SPCх3150 от вала отбойного битера на контрпривод зерновой группы РОСТСЕЛЬМАШ</t>
  </si>
  <si>
    <t>478165</t>
  </si>
  <si>
    <t>081.27.07.150</t>
  </si>
  <si>
    <t>Рычаг РОСТСЕЛЬМАШ</t>
  </si>
  <si>
    <t>478166</t>
  </si>
  <si>
    <t>081.27.07.090</t>
  </si>
  <si>
    <t>Тяга датчика копира РОСТСЕЛЬМАШ</t>
  </si>
  <si>
    <t>478167</t>
  </si>
  <si>
    <t>081.27.07.431</t>
  </si>
  <si>
    <t>Флажок датчика РОСТСЕЛЬМАШ</t>
  </si>
  <si>
    <t>478168</t>
  </si>
  <si>
    <t>081.27.20.000-03</t>
  </si>
  <si>
    <t>Шнек жатки 9м (палец d=16 вал под шлиц) РОСТСЕЛЬМАШ</t>
  </si>
  <si>
    <t>485011</t>
  </si>
  <si>
    <t>БДН-3,0М-02.01.000А</t>
  </si>
  <si>
    <t>Стойка БДН-3 бороны МИНСКАГРОПРОММАШ</t>
  </si>
  <si>
    <t>485012</t>
  </si>
  <si>
    <t>БДН-3,0М-02.00.008А</t>
  </si>
  <si>
    <t>Шайба БДН-3 бороны МИНСКАГРОПРОММАШ</t>
  </si>
  <si>
    <t>487588</t>
  </si>
  <si>
    <t>100.13.00.602А</t>
  </si>
  <si>
    <t>Вал ДОН-680 РОСТСЕЛЬМАШ</t>
  </si>
  <si>
    <t>487593</t>
  </si>
  <si>
    <t>100.11.00.270</t>
  </si>
  <si>
    <t>Вставка ДОН-680 РОСТСЕЛЬМАШ</t>
  </si>
  <si>
    <t>487598</t>
  </si>
  <si>
    <t>100.06.00.850</t>
  </si>
  <si>
    <t>Днище ДОН-680 гладкое РОСТСЕЛЬМАШ</t>
  </si>
  <si>
    <t>487600</t>
  </si>
  <si>
    <t>100.70.00.280</t>
  </si>
  <si>
    <t>Звездочка Дон-680 РОСТСЕЛЬМАШ</t>
  </si>
  <si>
    <t>487602</t>
  </si>
  <si>
    <t>100.11.00.090Б</t>
  </si>
  <si>
    <t>Корпус ДОН-680 конфузора РОСТСЕЛЬМАШ</t>
  </si>
  <si>
    <t>487605</t>
  </si>
  <si>
    <t>100.11.00.260А</t>
  </si>
  <si>
    <t>Крышка ДОН-680 РОСТСЕЛЬМАШ</t>
  </si>
  <si>
    <t>487606</t>
  </si>
  <si>
    <t>100.19.00.451</t>
  </si>
  <si>
    <t>Накладка ДОН-680 РОСТСЕЛЬМАШ</t>
  </si>
  <si>
    <t>487607</t>
  </si>
  <si>
    <t>100.19.00.456</t>
  </si>
  <si>
    <t>Накладка ДОН-680 силосопровода РОСТСЕЛЬМАШ</t>
  </si>
  <si>
    <t>487610</t>
  </si>
  <si>
    <t>ZF 0501.398.232</t>
  </si>
  <si>
    <t>Подшипник ДОН-680 РОСТСЕЛЬМАШ</t>
  </si>
  <si>
    <t>487611</t>
  </si>
  <si>
    <t>ZF 0635.376.008</t>
  </si>
  <si>
    <t>487612</t>
  </si>
  <si>
    <t>ZF 0750.117.114</t>
  </si>
  <si>
    <t>487613</t>
  </si>
  <si>
    <t>6х6х250</t>
  </si>
  <si>
    <t>Профиль шпоночный 6х6х250 РОСТСЕЛЬМАШ</t>
  </si>
  <si>
    <t>487614</t>
  </si>
  <si>
    <t>8х10х250</t>
  </si>
  <si>
    <t>Профиль шпоночный 8х10х250 РОСТСЕЛЬМАШ</t>
  </si>
  <si>
    <t>487615</t>
  </si>
  <si>
    <t>8х12х250</t>
  </si>
  <si>
    <t>Профиль шпоночный 8х12х250 РОСТСЕЛЬМАШ</t>
  </si>
  <si>
    <t>487616</t>
  </si>
  <si>
    <t>8х7х250</t>
  </si>
  <si>
    <t>Профиль шпоночный 8х7х250 РОСТСЕЛЬМАШ</t>
  </si>
  <si>
    <t>487617</t>
  </si>
  <si>
    <t>9х14х250</t>
  </si>
  <si>
    <t>Профиль шпоночный 9х14х250 РОСТСЕЛЬМАШ</t>
  </si>
  <si>
    <t>487618</t>
  </si>
  <si>
    <t>PL 0017</t>
  </si>
  <si>
    <t>Пружина ДОН-680 газовая РОСТСЕЛЬМАШ</t>
  </si>
  <si>
    <t>487619</t>
  </si>
  <si>
    <t>PL 0027</t>
  </si>
  <si>
    <t>Пружина ДОН-680 газовая PL 0027 РОСТСЕЛЬМАШ</t>
  </si>
  <si>
    <t>487620</t>
  </si>
  <si>
    <t>МПН85.20ПБ000-01.20</t>
  </si>
  <si>
    <t>Редуктор ДОН-680 механизма привода ножа РОСТСЕЛЬМАШ</t>
  </si>
  <si>
    <t>487621</t>
  </si>
  <si>
    <t>8НВ-3600</t>
  </si>
  <si>
    <t>Ремень ДОН-680 РОСТСЕЛЬМАШ</t>
  </si>
  <si>
    <t>487622</t>
  </si>
  <si>
    <t>УБ-1800</t>
  </si>
  <si>
    <t>487623</t>
  </si>
  <si>
    <t>УВ-3150 (P)</t>
  </si>
  <si>
    <t>487625</t>
  </si>
  <si>
    <t>100.06.00.615</t>
  </si>
  <si>
    <t>Ступица ДОН-680 РОСТСЕЛЬМАШ</t>
  </si>
  <si>
    <t>487626</t>
  </si>
  <si>
    <t>100.13.00.613</t>
  </si>
  <si>
    <t>487627</t>
  </si>
  <si>
    <t>100.05.03.641</t>
  </si>
  <si>
    <t>Торсион ДОН-680 РОСТСЕЛЬМАШ</t>
  </si>
  <si>
    <t>487628</t>
  </si>
  <si>
    <t>ДТ-75</t>
  </si>
  <si>
    <t>Трактор ДТ-75 дв.А-41 (ВОМ,Х/У,универсальный бульдозерный отвал,задняя гидронавеска) КТЗ</t>
  </si>
  <si>
    <t>КОНЦЕНР ТРАКТОРНЫЕ ЗАВОДЫ</t>
  </si>
  <si>
    <t>487629</t>
  </si>
  <si>
    <t>115-075-04000</t>
  </si>
  <si>
    <t>Трос ДОН-680 дистанционного управления L=4000мм РОСТСЕЛЬМАШ</t>
  </si>
  <si>
    <t>487630</t>
  </si>
  <si>
    <t>100.11.00.130</t>
  </si>
  <si>
    <t>Ускоритель ДОН-680 РОСТСЕЛЬМАШ</t>
  </si>
  <si>
    <t>487631</t>
  </si>
  <si>
    <t>ФС 32АВ3ОП10Р1</t>
  </si>
  <si>
    <t>Фильтр гидравлический ДОН-680 всасывающий РОСТСЕЛЬМАШ</t>
  </si>
  <si>
    <t>487632</t>
  </si>
  <si>
    <t>100.13.00.240</t>
  </si>
  <si>
    <t>Шкив ДОН-680 главного контрпривода РОСТСЕЛЬМАШ</t>
  </si>
  <si>
    <t>487633</t>
  </si>
  <si>
    <t>100.06.00.101</t>
  </si>
  <si>
    <t>Шкив ДОН-680 РОСТСЕЛЬМАШ</t>
  </si>
  <si>
    <t>487634</t>
  </si>
  <si>
    <t>100.01.00.115</t>
  </si>
  <si>
    <t>487635</t>
  </si>
  <si>
    <t>100.13.00.030А</t>
  </si>
  <si>
    <t>487636</t>
  </si>
  <si>
    <t>100.13.00.040</t>
  </si>
  <si>
    <t>487637</t>
  </si>
  <si>
    <t>100.70.04.000В</t>
  </si>
  <si>
    <t>Шнек ДОН-680 РОСТСЕЛЬМАШ</t>
  </si>
  <si>
    <t>487638</t>
  </si>
  <si>
    <t>10.27.01.641</t>
  </si>
  <si>
    <t>Шпонка ДОН-680 шнека жатки РОСТСЕЛЬМАШ</t>
  </si>
  <si>
    <t>494426</t>
  </si>
  <si>
    <t>СЛ-1</t>
  </si>
  <si>
    <t>Сажалка лука МТЗ АГРОПРОМСЕЛЬМАШ</t>
  </si>
  <si>
    <t>АМКОДОР</t>
  </si>
  <si>
    <t>544373</t>
  </si>
  <si>
    <t>ТСН-160</t>
  </si>
  <si>
    <t>Транспортер скребковый навозоуборочный СЕВЕРЦЕПЬ ООО</t>
  </si>
  <si>
    <t>СЕВЕРЦЕПЬ ООО</t>
  </si>
  <si>
    <t>547095</t>
  </si>
  <si>
    <t>СМБ-1</t>
  </si>
  <si>
    <t>Снегоочиститель НЕВА</t>
  </si>
  <si>
    <t>547190</t>
  </si>
  <si>
    <t>Трактор МТЗ-320.4М дв.ММЗ</t>
  </si>
  <si>
    <t>547191</t>
  </si>
  <si>
    <t>МТЗ-82.1-23/12</t>
  </si>
  <si>
    <t>Трактор МТЗ-82.1-23/12 балочный (4х4)</t>
  </si>
  <si>
    <t>549332</t>
  </si>
  <si>
    <t>0631.329.218</t>
  </si>
  <si>
    <t>Штифт корончатый пружинный РОСТСЕЛЬМАШ</t>
  </si>
  <si>
    <t>557344</t>
  </si>
  <si>
    <t>МТЗ-952</t>
  </si>
  <si>
    <t>Трактор МТЗ-952.3 (4х4) ОАО МТЗ</t>
  </si>
  <si>
    <t>МТЗ</t>
  </si>
  <si>
    <t>557345</t>
  </si>
  <si>
    <t>Трактор МТЗ-920.3 (4х4) ОАО МТЗ</t>
  </si>
  <si>
    <t>557346</t>
  </si>
  <si>
    <t>МТЗ-1021</t>
  </si>
  <si>
    <t>Трактор МТЗ-1021.3 (4х4) ОАО МТЗ</t>
  </si>
  <si>
    <t>557347</t>
  </si>
  <si>
    <t>МТЗ-1523</t>
  </si>
  <si>
    <t>Трактор МТЗ-1523.3 (4х4) ОАО МТЗ</t>
  </si>
  <si>
    <t>ПРОМТРАКТОР</t>
  </si>
  <si>
    <t>565613</t>
  </si>
  <si>
    <t>Трактор ДТ-75 дв.А-41 (ВОМ,задняя гидронавеска,сельскохозяйственный) ПРОМТРАКТОР</t>
  </si>
  <si>
    <t>565614</t>
  </si>
  <si>
    <t>БЕЛАРУС-152Н</t>
  </si>
  <si>
    <t>Трактор БЕЛАРУС-152Н дв.HONDA малогабаритный САЗ</t>
  </si>
  <si>
    <t>574161</t>
  </si>
  <si>
    <t>081.27.07.100-01</t>
  </si>
  <si>
    <t>Стеблеподъемник РСМ-181 комплект (20шт.) РОСТСЕЛЬМАШ</t>
  </si>
  <si>
    <t>574166</t>
  </si>
  <si>
    <t>081.27.07.639</t>
  </si>
  <si>
    <t>Пружина РСМ-181 рычага копира жатки РОСТСЕЛЬМАШ</t>
  </si>
  <si>
    <t>574167</t>
  </si>
  <si>
    <t>G1911 SNR557113</t>
  </si>
  <si>
    <t>Редуктор РСМ-181 верхний выгрузного шнека (8264 S8264100000) РОСТСЕЛЬМАШ</t>
  </si>
  <si>
    <t>574168</t>
  </si>
  <si>
    <t>8-1393305-4</t>
  </si>
  <si>
    <t>Реле РСМ-181 РОСТСЕЛЬМАШ</t>
  </si>
  <si>
    <t>574169</t>
  </si>
  <si>
    <t>2НВ-1665</t>
  </si>
  <si>
    <t>Ремень вентилятора РСМ-181 РОСТСЕЛЬМАШ</t>
  </si>
  <si>
    <t>574170</t>
  </si>
  <si>
    <t>УБ-2000</t>
  </si>
  <si>
    <t>Ремень УБ-2000 РОСТСЕЛЬМАШ</t>
  </si>
  <si>
    <t>574171</t>
  </si>
  <si>
    <t>13935.01</t>
  </si>
  <si>
    <t>Сегмент РСМ-181 зачисточный РОСТСЕЛЬМАШ</t>
  </si>
  <si>
    <t>574172</t>
  </si>
  <si>
    <t>07.400.000-05</t>
  </si>
  <si>
    <t>Транспортер РСМ-181 цепной L=3116мм колосового элеватора РОСТСЕЛЬМАШ</t>
  </si>
  <si>
    <t>574173</t>
  </si>
  <si>
    <t>07.400.000-08</t>
  </si>
  <si>
    <t>Транспортер РСМ-181 цепной зернового элеватора РОСТСЕЛЬМАШ</t>
  </si>
  <si>
    <t>574174</t>
  </si>
  <si>
    <t>181.05.04.750</t>
  </si>
  <si>
    <t>Устройство РСМ-181 натяжное РОСТСЕЛЬМАШ</t>
  </si>
  <si>
    <t>574175</t>
  </si>
  <si>
    <t>43.19601.000</t>
  </si>
  <si>
    <t>Цепь приводная 1-рядная РСМ-181 РОСТСЕЛЬМАШ</t>
  </si>
  <si>
    <t>574176</t>
  </si>
  <si>
    <t>181.03.00.810</t>
  </si>
  <si>
    <t>574177</t>
  </si>
  <si>
    <t>ПР-25,4</t>
  </si>
  <si>
    <t>574178</t>
  </si>
  <si>
    <t>43.19602.000</t>
  </si>
  <si>
    <t>Цепь РОСТСЕЛЬМАШ</t>
  </si>
  <si>
    <t>574179</t>
  </si>
  <si>
    <t>181.58.43.920</t>
  </si>
  <si>
    <t>574180</t>
  </si>
  <si>
    <t>20012</t>
  </si>
  <si>
    <t>Шайба РСМ-181 регулировочная РОСТСЕЛЬМАШ</t>
  </si>
  <si>
    <t>574181</t>
  </si>
  <si>
    <t>181.48.02.010А</t>
  </si>
  <si>
    <t>Шнек РСМ-181 вертикальный L=1108мм РОСТСЕЛЬМАШ</t>
  </si>
  <si>
    <t>582298</t>
  </si>
  <si>
    <t>КСД 04.01.000А</t>
  </si>
  <si>
    <t>Шнек КСД 04.01.000А РОСТСЕЛЬМАШ</t>
  </si>
  <si>
    <t>736259</t>
  </si>
  <si>
    <t>МТЗ-82.1</t>
  </si>
  <si>
    <t>Трактор МТЗ-82.1 (4х4) ОАО МТЗ</t>
  </si>
  <si>
    <t>742243</t>
  </si>
  <si>
    <t>Трактор МТЗ-82.1-23/12 балочный (4х4) ОАО МТЗ</t>
  </si>
  <si>
    <t>743319</t>
  </si>
  <si>
    <t>МТЗ-80.1</t>
  </si>
  <si>
    <t>Трактор МТЗ-80.1 (4х2) ОАО МТЗ</t>
  </si>
  <si>
    <t>743325</t>
  </si>
  <si>
    <t>Амкадор 702ЕА</t>
  </si>
  <si>
    <t>Экскаватор-погрузчик АМКОДОР 702ЕА</t>
  </si>
  <si>
    <t>743326</t>
  </si>
  <si>
    <t>ЭО-2626-01</t>
  </si>
  <si>
    <t>Экскаватор-погрузчик ЭО-2626-01 Беларус-92П ВЗТЗЧ</t>
  </si>
  <si>
    <t>Витебский Завод Тракторных Запасных Част</t>
  </si>
  <si>
    <t>743332</t>
  </si>
  <si>
    <t>МТЗ-2022.3</t>
  </si>
  <si>
    <t>Трактор МТЗ-2022.3 ОАО МТЗ</t>
  </si>
  <si>
    <t>743333</t>
  </si>
  <si>
    <t>МТЗ-2022В.3</t>
  </si>
  <si>
    <t>Трактор МТЗ-2022В.3 ОАО МТЗ</t>
  </si>
  <si>
    <t>743334</t>
  </si>
  <si>
    <t>МТЗ-3022ДЦ.1</t>
  </si>
  <si>
    <t>Трактор МТЗ-3022ДЦ.1 ОАО МТЗ</t>
  </si>
  <si>
    <t>743335</t>
  </si>
  <si>
    <t>МТЗ-3522-39/131-46/461</t>
  </si>
  <si>
    <t>Трактор МТЗ-3522-39/131-46/461 ОАО МТЗ</t>
  </si>
  <si>
    <t>743337</t>
  </si>
  <si>
    <t>УЭС-2-280А</t>
  </si>
  <si>
    <t>Универсальное энергосредство УЭС-2-280А с косилкой КПР-9</t>
  </si>
  <si>
    <t>БОБРУЙСКАГРОМАШ</t>
  </si>
  <si>
    <t>751646</t>
  </si>
  <si>
    <t>ДЭМ-1143</t>
  </si>
  <si>
    <t>Экскаватор-погрузчик ДЭМ-1143 на базе МТЗ-82П</t>
  </si>
  <si>
    <t>ДОРЭЛЕКТРОМАШ</t>
  </si>
  <si>
    <t>753546</t>
  </si>
  <si>
    <t>МТЗ-92П</t>
  </si>
  <si>
    <t>Трактор МТЗ-92П</t>
  </si>
  <si>
    <t>766943</t>
  </si>
  <si>
    <t>Трактор МТЗ-320.4 дв.Lombardini РФ</t>
  </si>
  <si>
    <t>766944</t>
  </si>
  <si>
    <t>Трактор МТЗ-82.1 (4х4) РФ</t>
  </si>
  <si>
    <t>852057</t>
  </si>
  <si>
    <t>100У.08.003</t>
  </si>
  <si>
    <t>Радиатор масляный ДОН-680 РОСТСЕЛЬМАШ</t>
  </si>
  <si>
    <t>852058</t>
  </si>
  <si>
    <t>Н.066.14</t>
  </si>
  <si>
    <t>Сегмент ножа ДОН-680 РОСТСЕЛЬМАШ</t>
  </si>
  <si>
    <t>852059</t>
  </si>
  <si>
    <t>100.18.00.240</t>
  </si>
  <si>
    <t>Сектор ДОН-680 РОСТСЕЛЬМАШ</t>
  </si>
  <si>
    <t>859935</t>
  </si>
  <si>
    <t>МЖТ Ф-6.06.00.001-01</t>
  </si>
  <si>
    <t>Рукав МЖТ</t>
  </si>
  <si>
    <t>859936</t>
  </si>
  <si>
    <t>Н129.00.423</t>
  </si>
  <si>
    <t>Шайба МЖТ-Ф-11 ступицы БАМ</t>
  </si>
  <si>
    <t>859937</t>
  </si>
  <si>
    <t>Н129.00.417</t>
  </si>
  <si>
    <t>859938</t>
  </si>
  <si>
    <t>ФСИТ 01.01.003</t>
  </si>
  <si>
    <t>Шестерня НО-86 щетки</t>
  </si>
  <si>
    <t>861453</t>
  </si>
  <si>
    <t>МТЗ-1221.3</t>
  </si>
  <si>
    <t>Трактор МТЗ-1221.3 (4х4, пневмо, доп.бак) ОАО МТЗ</t>
  </si>
  <si>
    <t>861454</t>
  </si>
  <si>
    <t>Трактор МТЗ-1221.3 (4х4) ОАО МТЗ</t>
  </si>
  <si>
    <t>861455</t>
  </si>
  <si>
    <t>МТЗ-1523.3</t>
  </si>
  <si>
    <t>МК 04.40.000</t>
  </si>
  <si>
    <t>963500</t>
  </si>
  <si>
    <t>3ПТС-9</t>
  </si>
  <si>
    <t>Прицеп тракторный самосвальный 3ПТС-9 №</t>
  </si>
  <si>
    <t>966582</t>
  </si>
  <si>
    <t>УВВ-70-1А</t>
  </si>
  <si>
    <t>Установка УВВ-70-1А вакуумная водокольцевая с баком (на 100 коров)</t>
  </si>
  <si>
    <t>ЧВМЗ</t>
  </si>
  <si>
    <t>987137</t>
  </si>
  <si>
    <t>Трактор МТЗ-320.4М (с передним ВОМ и ПНУ) дв.ММЗ БЗТДиА</t>
  </si>
  <si>
    <t>991727</t>
  </si>
  <si>
    <t>ПРФ145</t>
  </si>
  <si>
    <t>Пресс-подборщик рулонный ПР-Ф-145 БобруйскАгромаш</t>
  </si>
  <si>
    <t>991728</t>
  </si>
  <si>
    <t>ПРФ180</t>
  </si>
  <si>
    <t>ЛИТВИНА</t>
  </si>
  <si>
    <t>184595</t>
  </si>
  <si>
    <t>ТУРС-2000-15Д</t>
  </si>
  <si>
    <t>184596</t>
  </si>
  <si>
    <t>ТУРС-2000-15</t>
  </si>
  <si>
    <t>Пресс-подборщик рулонный ПР-Ф-180 БобруйсАгроМаш</t>
  </si>
  <si>
    <t>014265</t>
  </si>
  <si>
    <t>ХД-1.00.004</t>
  </si>
  <si>
    <t>Скалка МТЗ-80,82 гидроходоуменьшителя ХД-3М МТС</t>
  </si>
  <si>
    <t>МАШТЕХСЕРВИС</t>
  </si>
  <si>
    <t>016284</t>
  </si>
  <si>
    <t>НТУ-10</t>
  </si>
  <si>
    <t>016285</t>
  </si>
  <si>
    <t>ХД-2.00.013</t>
  </si>
  <si>
    <t>Переходник МТЗ-80,82 гидроходоуменьшителя ХД-3М МТС</t>
  </si>
  <si>
    <t>034414</t>
  </si>
  <si>
    <t>ХД-3.00.003</t>
  </si>
  <si>
    <t>Корпус МТЗ-80,82 гидроходоуменьшителя ХД-3М МТС</t>
  </si>
  <si>
    <t>034415</t>
  </si>
  <si>
    <t>ХД-1.00.014</t>
  </si>
  <si>
    <t>Муфта МТЗ-80,82 гидроходоуменьшителя ХД-3М МТС</t>
  </si>
  <si>
    <t>034416</t>
  </si>
  <si>
    <t>НТУ-12</t>
  </si>
  <si>
    <t>Отвал МТЗ-320,622 коммунальный гидроповоротный (бабочка) МТС</t>
  </si>
  <si>
    <t>034417</t>
  </si>
  <si>
    <t>МТС-104</t>
  </si>
  <si>
    <t>Отвал МТЗ-80,82 коммунальный планировочный г/п задний МТС</t>
  </si>
  <si>
    <t>035069</t>
  </si>
  <si>
    <t>ХД-1.00.019</t>
  </si>
  <si>
    <t>Вал МТЗ-80,82 шестерня гидроходоуменьшителя ХД-3М МТС</t>
  </si>
  <si>
    <t>035070</t>
  </si>
  <si>
    <t>ХД-2.02.000</t>
  </si>
  <si>
    <t>Водило МТЗ-80,82 гидроходоуменьшителя ХД-3М МТС</t>
  </si>
  <si>
    <t>035071</t>
  </si>
  <si>
    <t>ХД-1.00.028</t>
  </si>
  <si>
    <t>Втулка МТЗ-80,82 гидроходоуменьшителя ХД-3М МТС</t>
  </si>
  <si>
    <t>035072</t>
  </si>
  <si>
    <t>ХД-7</t>
  </si>
  <si>
    <t>Гидроходоуменьшитель МТЗ-1220,1221,1222,1025,1523,866 МТС</t>
  </si>
  <si>
    <t>035073</t>
  </si>
  <si>
    <t>МТС-210</t>
  </si>
  <si>
    <t>Дровокол МТЗ-80,82 гидравлический на заднюю навеску МТС</t>
  </si>
  <si>
    <t>035074</t>
  </si>
  <si>
    <t>ХД-3М.12.000</t>
  </si>
  <si>
    <t>037067</t>
  </si>
  <si>
    <t>ХД-1.01.000</t>
  </si>
  <si>
    <t>Шестерня МТЗ-80,82 гидроходоуменьшителя ХД-3М МТС</t>
  </si>
  <si>
    <t>037068</t>
  </si>
  <si>
    <t>ХД-2.10.000</t>
  </si>
  <si>
    <t>037072</t>
  </si>
  <si>
    <t>ХД-1.00.002</t>
  </si>
  <si>
    <t>062315</t>
  </si>
  <si>
    <t>ХД-5.01.002</t>
  </si>
  <si>
    <t>Вилка МТЗ-80,82 гидроходоуменьшителя ХД-5 МТС</t>
  </si>
  <si>
    <t>062316</t>
  </si>
  <si>
    <t>ХД-3.04.000</t>
  </si>
  <si>
    <t>Вилка МТЗ-80,82 гидроходоуменьшителя ХД-3М МТС</t>
  </si>
  <si>
    <t>064035</t>
  </si>
  <si>
    <t>ХД-1.02.001</t>
  </si>
  <si>
    <t>064040</t>
  </si>
  <si>
    <t>ХД-5.01.201</t>
  </si>
  <si>
    <t>Скалка МТЗ-80,82 гидроходоуменьшителя ХД-5 МТС</t>
  </si>
  <si>
    <t>064042</t>
  </si>
  <si>
    <t>ХД-5.00.003</t>
  </si>
  <si>
    <t>Шестерня МТЗ-80,82 гидроходоуменьшителя ХД-5 МТС</t>
  </si>
  <si>
    <t>130977</t>
  </si>
  <si>
    <t>ХД-1.00.001</t>
  </si>
  <si>
    <t>554858</t>
  </si>
  <si>
    <t>МТС-110Г</t>
  </si>
  <si>
    <t>Фреза МТЗ дорожная с гидроходоуменьшителем ХД-5 МТС</t>
  </si>
  <si>
    <t>554859</t>
  </si>
  <si>
    <t>МТС-110</t>
  </si>
  <si>
    <t>Фреза МТЗ дорожная без гидроходоуменьшителя с баком МТС</t>
  </si>
  <si>
    <t>624313</t>
  </si>
  <si>
    <t>МТС</t>
  </si>
  <si>
    <t>671063</t>
  </si>
  <si>
    <t>ХД-3М</t>
  </si>
  <si>
    <t>Гидроходоуменьшитель МТЗ-80,82 с комплектом тяг МТС</t>
  </si>
  <si>
    <t>911078</t>
  </si>
  <si>
    <t>ХД3.00.004</t>
  </si>
  <si>
    <t>968184</t>
  </si>
  <si>
    <t>ХД-5-МГП-160</t>
  </si>
  <si>
    <t>Гидроходоуменьшитель МТЗ-80,82 (2-х скоростной) с г/м МГП-160 аналог ГХУ-112 МТС</t>
  </si>
  <si>
    <t>Дроссель МТЗ-80,82 гидроходоуменьшителя ХД-3М МТС</t>
  </si>
  <si>
    <t>011738</t>
  </si>
  <si>
    <t>Кронштейн МТЗ (ПБМ-800) САЛЬСК</t>
  </si>
  <si>
    <t>004285</t>
  </si>
  <si>
    <t>Распорка МТЗ (ПКУ-08) подъемного устройства САЛЬСК</t>
  </si>
  <si>
    <t>104887</t>
  </si>
  <si>
    <t>Тяга МТЗ (ПКУ-08) короткая САЛЬСК</t>
  </si>
  <si>
    <t>ПБМ-800.00.405</t>
  </si>
  <si>
    <t>ПКУ 08.01.910</t>
  </si>
  <si>
    <t>064454</t>
  </si>
  <si>
    <t>АКК-2.5 6-05/9</t>
  </si>
  <si>
    <t>Упаковка МТЗ отвала АКК-2.5 (МКЗЛ,МКП) САЛЬСК</t>
  </si>
  <si>
    <t>095105</t>
  </si>
  <si>
    <t>КУН 2000.00.160</t>
  </si>
  <si>
    <t>Тройник КУН 2000 М20х1.5 САЛЬСК</t>
  </si>
  <si>
    <t>177563</t>
  </si>
  <si>
    <t>РКП-00.602</t>
  </si>
  <si>
    <t>Крышка РКП-00.602 САЛЬСК</t>
  </si>
  <si>
    <t>Щетка коммунальная МТЗ-82.1 с опорными катками САЗ</t>
  </si>
  <si>
    <t>118067</t>
  </si>
  <si>
    <t>M16-6gx</t>
  </si>
  <si>
    <t>Болт М16-6gx40.58.019 ГОСТ 7798-70 САЛЬСК</t>
  </si>
  <si>
    <t>Полотно КТН-2В картофелекопателя переднее широкое (70 прутков) ЛСМ</t>
  </si>
  <si>
    <t>118101</t>
  </si>
  <si>
    <t>КО 02.603</t>
  </si>
  <si>
    <t>Платик рамки толкающей САЛЬСК</t>
  </si>
  <si>
    <t>142416</t>
  </si>
  <si>
    <t>КУН 2000.100.031</t>
  </si>
  <si>
    <t>Хомут 3.6х200 полиамид САЛЬСК</t>
  </si>
  <si>
    <t>Нож МТЗ ковша (ПКУ-0.8) 1400х18х95 САЛЬСК</t>
  </si>
  <si>
    <t>Нож МТЗ ковша (ПКУ-0.8) 2000х18х100 САЛЬСК</t>
  </si>
  <si>
    <t>Гидроцилиндр МТЗ-82 ковша челюстного (штуцер 20мм) ПМК</t>
  </si>
  <si>
    <t>УМДУ-80,82.02.06.000СБ ЛЮКС</t>
  </si>
  <si>
    <t>Колесо МТЗ,ВТЗ,ЛТЗ опорное к щетке 5.00х10 (со стойкой большого D=58мм) втулки ПМК</t>
  </si>
  <si>
    <t>УМДУ-80,82.02.06.000ЛП</t>
  </si>
  <si>
    <t>Колесо МТЗ,ВТЗ,ЛТЗ опорное к щетке 5.00х10 (со стойкой большого D=58мм) подшипник ПМК</t>
  </si>
  <si>
    <t>059525</t>
  </si>
  <si>
    <t>БЗ-33.061.101</t>
  </si>
  <si>
    <t>Нож МТЗ ковша БОЛЬШАЯ ЗЕМЛЯ</t>
  </si>
  <si>
    <t>071040</t>
  </si>
  <si>
    <t>S200</t>
  </si>
  <si>
    <t>Вал карданный МТЗ-80,82 косилки Z-069 (6 шлиц.+ 8 шлиц.) L=870 WIRAX</t>
  </si>
  <si>
    <t>029077</t>
  </si>
  <si>
    <t>ГЦ 50.25.200.000.(435)</t>
  </si>
  <si>
    <t>Гидроцилиндр МКО-4ГП поворота отвала САЛЬСК</t>
  </si>
  <si>
    <t>Гидроцилиндр МТЗ-80,82 ковша (ПКУ-0.8-21-01) челюстного САЛЬСК</t>
  </si>
  <si>
    <t>071511</t>
  </si>
  <si>
    <t>ГЦ 63.30.400.000 (685)</t>
  </si>
  <si>
    <t>Гидроцилиндр подъема стрелы погрузчика КУН-400 САЛЬСК</t>
  </si>
  <si>
    <t>Загрузчик ГАЗ,ЗИЛ,КАМАЗ (3СБ-30)  для сеялок бортовой h=4.5м САЛЬСК</t>
  </si>
  <si>
    <t>ТУРС-400-3</t>
  </si>
  <si>
    <t>Ковш МТЗ-320 (ТУРС-400) 0.3куб.м.( L=1.5м) САЛЬСК</t>
  </si>
  <si>
    <t>Комплект МТЗ-1221,1523,1025 (ТУРС-1000,1500,2000) для установки джойстика САЛЬСК</t>
  </si>
  <si>
    <t>ЧЕРВОНА ЗИРКА</t>
  </si>
  <si>
    <t>056801</t>
  </si>
  <si>
    <t>БЗ-19.01.201</t>
  </si>
  <si>
    <t>Нож МТЗ металлический поворотного отвала (длинный) БОЛЬШАЯ ЗЕМЛЯ</t>
  </si>
  <si>
    <t>028734</t>
  </si>
  <si>
    <t>БЗ-19.01.201-01</t>
  </si>
  <si>
    <t>Нож МТЗ металлический поворотного отвала (короткий) БОЛЬШАЯ ЗЕМЛЯ</t>
  </si>
  <si>
    <t>Палец ПКУ-0.8 крепления гидроцилиндра (40х100) САЛЬСК</t>
  </si>
  <si>
    <t>Палец ПКУ-0.8 подъемного устройства верхний (40Х140) САЛЬСК</t>
  </si>
  <si>
    <t>Погрузчик МТЗ-1221,1523,1025 (ТУРС-2000) навесной (база на поддоне) без джойстика САЛЬСК</t>
  </si>
  <si>
    <t>Погрузчик МТЗ-1221,1523,1025 (ТУРС-2000) навесной (база на поддоне) с джойстиком САЛЬСК</t>
  </si>
  <si>
    <t>Погрузчик МТЗ-1221,1523,1025 (ТУРС-2000) навесной (база на поддоне) с джойстиком (ПП) САЛЬСК</t>
  </si>
  <si>
    <t>Погрузчик МТЗ-1221,1523,1025 (ТУРС-2000) навесной (база на поддоне) с джойстиком (ПП, ВК) САЛЬСК</t>
  </si>
  <si>
    <t>Погрузчик МТЗ-80,82,826,892,ЮМЗ (ПКУ-0.8) навесной (база на поддоне) без ковша САЛЬСК</t>
  </si>
  <si>
    <t>424695</t>
  </si>
  <si>
    <t>Прицеп тракторный самосвальный 2ПТС-4.5 ДОРМАШЭКСПО</t>
  </si>
  <si>
    <t>864799</t>
  </si>
  <si>
    <t>Прицеп тракторный самосвальный 2ПТС-6.5 ДОРМАШЭКСПО</t>
  </si>
  <si>
    <t>867603</t>
  </si>
  <si>
    <t>ШЯЛК.459433-2400.001СБ</t>
  </si>
  <si>
    <t>Редуктор заднего моста Литвина-3903 в сборе ЛИТВИНА</t>
  </si>
  <si>
    <t>867606</t>
  </si>
  <si>
    <t>ШЯЛК.459433-2300.001СБ</t>
  </si>
  <si>
    <t>Редуктор переднего моста Литвина-3903 в сборе ЛИТВИНА</t>
  </si>
  <si>
    <t>867604</t>
  </si>
  <si>
    <t>ШЯЛК.459433-2500.001СБ</t>
  </si>
  <si>
    <t>Редуктор среднего моста Литвина-3903 в сборе ЛИТВИНА</t>
  </si>
  <si>
    <t>205512</t>
  </si>
  <si>
    <t>М72х1,5 рк</t>
  </si>
  <si>
    <t>Ремкомплект ступицы МЖТ</t>
  </si>
  <si>
    <t>202140</t>
  </si>
  <si>
    <t>ШЯЛК 459433-2912012-10</t>
  </si>
  <si>
    <t>Рессора Литвина-3903 средняя/задняя (3 листа) ЛИТВИНА</t>
  </si>
  <si>
    <t>205514</t>
  </si>
  <si>
    <t>КЩ-100</t>
  </si>
  <si>
    <t>Рукав всасывающий (4м)</t>
  </si>
  <si>
    <t>205513</t>
  </si>
  <si>
    <t>КЩ-150</t>
  </si>
  <si>
    <t>212271</t>
  </si>
  <si>
    <t>Н 105.03.000-05</t>
  </si>
  <si>
    <t>Сошник СЗТ</t>
  </si>
  <si>
    <t>378045</t>
  </si>
  <si>
    <t>ШЯЛК.459433-2914.021</t>
  </si>
  <si>
    <t>Стойка Литвина-3903 колеса среднего/заднего моста левая ЛИТВИНА</t>
  </si>
  <si>
    <t>205516</t>
  </si>
  <si>
    <t>Н129.00.301-Ф11</t>
  </si>
  <si>
    <t>Ступица МЖТ Ф-11 в сборе</t>
  </si>
  <si>
    <t>861458</t>
  </si>
  <si>
    <t>БК-13 МГ</t>
  </si>
  <si>
    <t>Терминал навигационный ГЛОНАС</t>
  </si>
  <si>
    <t>743328</t>
  </si>
  <si>
    <t>МТЗ-921.3</t>
  </si>
  <si>
    <t>Трактор МТЗ-921.3 без ПНУ ЕВРО-2 САЗ</t>
  </si>
  <si>
    <t>743329</t>
  </si>
  <si>
    <t>МТЗ-921.4</t>
  </si>
  <si>
    <t>Трактор МТЗ-921.4 ЕВРО-3 САЗ</t>
  </si>
  <si>
    <t>339588</t>
  </si>
  <si>
    <t>ШЯЛК 459433-2919.003</t>
  </si>
  <si>
    <t>Труба рычага ЛИТВИНА</t>
  </si>
  <si>
    <t>519806</t>
  </si>
  <si>
    <t>ШЯЛК.459433-3414.053 Л</t>
  </si>
  <si>
    <t>Тяга рулевая Литвина-3903 поперечная левая ЛИТВИНА</t>
  </si>
  <si>
    <t>519807</t>
  </si>
  <si>
    <t>ШЯЛК.459433-3414.052 Л</t>
  </si>
  <si>
    <t>Тяга рулевая Литвина-3903 поперечная правая ЛИТВИНА</t>
  </si>
  <si>
    <t>839853</t>
  </si>
  <si>
    <t>ШЯЛК.459433-3104.104-20</t>
  </si>
  <si>
    <t>Фланец Литвина-3903 подшипника ступицы ЛИТВИНА</t>
  </si>
  <si>
    <t>522069</t>
  </si>
  <si>
    <t>ШЯЛК.459433-3104.103</t>
  </si>
  <si>
    <t>Фланец Литвина-3903 ступицы ведущий ЛИТВИНА</t>
  </si>
  <si>
    <t>329184</t>
  </si>
  <si>
    <t>ШЯЛК.459433-3104.106</t>
  </si>
  <si>
    <t>Шайба Литвина-3903 ступичной гайки ЛИТВИНА</t>
  </si>
  <si>
    <t>264763</t>
  </si>
  <si>
    <t>Шланг Литвина-3903 ГУРа высокого давления ЛИТВИНА</t>
  </si>
  <si>
    <t>264762</t>
  </si>
  <si>
    <t>205518</t>
  </si>
  <si>
    <t>Н129.00.601</t>
  </si>
  <si>
    <t>Шпилька колеса</t>
  </si>
  <si>
    <t>024770</t>
  </si>
  <si>
    <t>1580211</t>
  </si>
  <si>
    <t>Подшипник ДОН-680 шариковый радиальный</t>
  </si>
  <si>
    <t>024772</t>
  </si>
  <si>
    <t>942/40</t>
  </si>
  <si>
    <t>Подшипник ДОН-680,1200,1500Б,МТЗ-82 игольчатый</t>
  </si>
  <si>
    <t>024773</t>
  </si>
  <si>
    <t>ПРР-3,6</t>
  </si>
  <si>
    <t>Полуприцеп МТЗ разбрасыватель песка (3.6куб.м) ОРЕЛСТРОЙМАШ</t>
  </si>
  <si>
    <t>024775</t>
  </si>
  <si>
    <t>6НВ-3600</t>
  </si>
  <si>
    <t>Ремень ДОН-680,1200,1500Б привода отбойного битера</t>
  </si>
  <si>
    <t>024777</t>
  </si>
  <si>
    <t>CRE050FD1</t>
  </si>
  <si>
    <t>Элемент фильтрующий ДОН-680,1200 гидробака</t>
  </si>
  <si>
    <t>031804</t>
  </si>
  <si>
    <t>410 (6410)</t>
  </si>
  <si>
    <t>034610</t>
  </si>
  <si>
    <t>1180211</t>
  </si>
  <si>
    <t>Подшипник ДОН-680</t>
  </si>
  <si>
    <t>043993</t>
  </si>
  <si>
    <t>100.18.00.020</t>
  </si>
  <si>
    <t>Корпус устройства поворотного ДОН-680</t>
  </si>
  <si>
    <t>046564</t>
  </si>
  <si>
    <t>100.11.00.280</t>
  </si>
  <si>
    <t>Крышка ДОН-680</t>
  </si>
  <si>
    <t>051647</t>
  </si>
  <si>
    <t>180712</t>
  </si>
  <si>
    <t>062990</t>
  </si>
  <si>
    <t>1680204</t>
  </si>
  <si>
    <t>072285</t>
  </si>
  <si>
    <t>1680210</t>
  </si>
  <si>
    <t>097112</t>
  </si>
  <si>
    <t>Ковш МТЗ-320 (П-320-0А) 0.3куб.м (L=1.5м) САЛЬСК</t>
  </si>
  <si>
    <t>109592</t>
  </si>
  <si>
    <t>1207</t>
  </si>
  <si>
    <t>Подшипник ДОН-680 шариковый двухрядный самоцентрирующийся</t>
  </si>
  <si>
    <t>109602</t>
  </si>
  <si>
    <t>942/25</t>
  </si>
  <si>
    <t>116173</t>
  </si>
  <si>
    <t>100.18.00.601Б</t>
  </si>
  <si>
    <t>Колесо зубчатое ДОН-680</t>
  </si>
  <si>
    <t>118693</t>
  </si>
  <si>
    <t>100.06.00.590</t>
  </si>
  <si>
    <t>Брус ДОН-680 противорежущий Н/О (с 2010г.)</t>
  </si>
  <si>
    <t>121450</t>
  </si>
  <si>
    <t>4УВ-2240 Р</t>
  </si>
  <si>
    <t>Ремень ДОН-680</t>
  </si>
  <si>
    <t>121598</t>
  </si>
  <si>
    <t>10AVX-1050 La (P)</t>
  </si>
  <si>
    <t>ПФН-500</t>
  </si>
  <si>
    <t>Отвал МТЗ-80,82 толкатель бревен лесной с защитой ПМК</t>
  </si>
  <si>
    <t>МТЗ-1221</t>
  </si>
  <si>
    <t>Отвал МТЗ-1221 толкатель бревен лесной с защитой ПМК</t>
  </si>
  <si>
    <t>2ПТС-4,5</t>
  </si>
  <si>
    <t>Борт 2ПТС-4.5 надставной (сетка) 600мм комплект ПМК</t>
  </si>
  <si>
    <t>Борт 2ПТС-4.5 надставной (метал) 1000мм комплект ПМК</t>
  </si>
  <si>
    <t>2ПТС-6,5</t>
  </si>
  <si>
    <t>ПФН-0,38</t>
  </si>
  <si>
    <t>ЭО-2626М</t>
  </si>
  <si>
    <t>Экскаватор ЭО-2626М без смещения оси ПМК</t>
  </si>
  <si>
    <t>ЭО-2626С</t>
  </si>
  <si>
    <t>Экскаватор ЭО-2626 со смещенной осью ПМК</t>
  </si>
  <si>
    <t>549333</t>
  </si>
  <si>
    <t>02306.02</t>
  </si>
  <si>
    <t>Подшипник головки привода со стальным кольцом (механизм Шумахер) РОСТСЕЛЬМАШ</t>
  </si>
  <si>
    <t>487596</t>
  </si>
  <si>
    <t>03.3115-4203.6</t>
  </si>
  <si>
    <t>Гидроцилиндр ДОН-680 главный РОСТСЕЛЬМАШ</t>
  </si>
  <si>
    <t>478155</t>
  </si>
  <si>
    <t>081.27.00.880</t>
  </si>
  <si>
    <t>Муфта предохранительная привода шнека жатки (под шлиц) РОСТСЕЛЬМАШ</t>
  </si>
  <si>
    <t>574165</t>
  </si>
  <si>
    <t>081.27.03.001</t>
  </si>
  <si>
    <t>Полуподшипник РСМ-181 луча мотовила РОСТСЕЛЬМАШ</t>
  </si>
  <si>
    <t>478147</t>
  </si>
  <si>
    <t>081.27.03.634</t>
  </si>
  <si>
    <t>Граблина мотовила РОСТСЕЛЬМАШ</t>
  </si>
  <si>
    <t>574154</t>
  </si>
  <si>
    <t>081.27.04.004</t>
  </si>
  <si>
    <t>Глазок РСМ-181 пальца РОСТСЕЛЬМАШ</t>
  </si>
  <si>
    <t>478162</t>
  </si>
  <si>
    <t>081.27.07.530А</t>
  </si>
  <si>
    <t>Петля РОСТСЕЛЬМАШ</t>
  </si>
  <si>
    <t>574163</t>
  </si>
  <si>
    <t>081.27.20.601</t>
  </si>
  <si>
    <t>Палец РСМ-181 шнека РОСТСЕЛЬМАШ</t>
  </si>
  <si>
    <t>212432</t>
  </si>
  <si>
    <t>10.05.00.230Б</t>
  </si>
  <si>
    <t>Диффузор блока радиаторов ДОН-680</t>
  </si>
  <si>
    <t>549337</t>
  </si>
  <si>
    <t>10.08.01.026</t>
  </si>
  <si>
    <t>Накладка фрикционная РОСТСЕЛЬМАШ</t>
  </si>
  <si>
    <t>478144</t>
  </si>
  <si>
    <t>10.08.01.105</t>
  </si>
  <si>
    <t>Втулка плиты шнека РОСТСЕЛЬМАШ</t>
  </si>
  <si>
    <t>574153</t>
  </si>
  <si>
    <t>10.08.04.110А</t>
  </si>
  <si>
    <t>Втулка РСМ-181 РОСТСЕЛЬМАШ</t>
  </si>
  <si>
    <t>205503</t>
  </si>
  <si>
    <t>10.16.6000-42.04С</t>
  </si>
  <si>
    <t>Вал карданный КТУ</t>
  </si>
  <si>
    <t>487589</t>
  </si>
  <si>
    <t>100.05.03.642Б</t>
  </si>
  <si>
    <t>852055</t>
  </si>
  <si>
    <t>100.05.04.000А</t>
  </si>
  <si>
    <t>Каркас ДОН-680 РОСТСЕЛЬМАШ</t>
  </si>
  <si>
    <t>549326</t>
  </si>
  <si>
    <t>100.06.00.102</t>
  </si>
  <si>
    <t>Крышка РОСТСЕЛЬМАШ</t>
  </si>
  <si>
    <t>549325</t>
  </si>
  <si>
    <t>100.06.00.302</t>
  </si>
  <si>
    <t>Корпус подшипника РОСТСЕЛЬМАШ</t>
  </si>
  <si>
    <t>549327</t>
  </si>
  <si>
    <t>100.06.00.302А-01</t>
  </si>
  <si>
    <t>Корпус подшипника барабана измельчающего РОСТСЕЛЬМАШ</t>
  </si>
  <si>
    <t>487585</t>
  </si>
  <si>
    <t>100.06.00.780</t>
  </si>
  <si>
    <t>Брус ДОН-680 противорежущий (с 1999г.) РОСТСЕЛЬМАШ</t>
  </si>
  <si>
    <t>549336</t>
  </si>
  <si>
    <t>100.06.00.890</t>
  </si>
  <si>
    <t>Брус ДОН-680 противорежущий Н/О (с 2010г.) РОСТСЕЛЬМАШ</t>
  </si>
  <si>
    <t>549328</t>
  </si>
  <si>
    <t>100.06.05.501-01</t>
  </si>
  <si>
    <t>Прижим ножа правый РОСТСЕЛЬМАШ</t>
  </si>
  <si>
    <t>549329</t>
  </si>
  <si>
    <t>100.06.05.501</t>
  </si>
  <si>
    <t>Прижим ножа левый РОСТСЕЛЬМАШ</t>
  </si>
  <si>
    <t>549330</t>
  </si>
  <si>
    <t>100.06.05.507-01</t>
  </si>
  <si>
    <t>Нож барабана измельчающего правый РОСТСЕЛЬМАШ</t>
  </si>
  <si>
    <t>549331</t>
  </si>
  <si>
    <t>100.06.05.507</t>
  </si>
  <si>
    <t>Нож барабана измельчающего левый РОСТСЕЛЬМАШ</t>
  </si>
  <si>
    <t>487587</t>
  </si>
  <si>
    <t>100.11.00.621</t>
  </si>
  <si>
    <t>Вал ДОН-680 конфузора РОСТСЕЛЬМАШ</t>
  </si>
  <si>
    <t>852056</t>
  </si>
  <si>
    <t>100.18.00.250</t>
  </si>
  <si>
    <t>Переходник ДОН-680 РОСТСЕЛЬМАШ</t>
  </si>
  <si>
    <t>212433</t>
  </si>
  <si>
    <t>100.21.61.050</t>
  </si>
  <si>
    <t>Клапан напорный ДОН-680</t>
  </si>
  <si>
    <t>852048</t>
  </si>
  <si>
    <t>100.70.00.230</t>
  </si>
  <si>
    <t>Башмак ДОН-680 РОСТСЕЛЬМАШ</t>
  </si>
  <si>
    <t>212434</t>
  </si>
  <si>
    <t>100.70.00.240С</t>
  </si>
  <si>
    <t>Контрпривод ДОН-680 привода</t>
  </si>
  <si>
    <t>487582</t>
  </si>
  <si>
    <t>100.70.00.550</t>
  </si>
  <si>
    <t>Блок пружин ДОН-680 РОСТСЕЛЬМАШ</t>
  </si>
  <si>
    <t>487581</t>
  </si>
  <si>
    <t>100.70.02.040</t>
  </si>
  <si>
    <t>Битер ДОН-680 проставки РОСТСЕЛЬМАШ</t>
  </si>
  <si>
    <t>212431</t>
  </si>
  <si>
    <t>100.70.03.030</t>
  </si>
  <si>
    <t>Граблина мотовила ДОН-680</t>
  </si>
  <si>
    <t>212435</t>
  </si>
  <si>
    <t>100.70.05.570</t>
  </si>
  <si>
    <t>Нож жатки ДОН-680 левый</t>
  </si>
  <si>
    <t>212436</t>
  </si>
  <si>
    <t>100.70.05.580</t>
  </si>
  <si>
    <t>Нож жатки ДОН-680 правый</t>
  </si>
  <si>
    <t>549324</t>
  </si>
  <si>
    <t>100.80.39.614</t>
  </si>
  <si>
    <t>Вал битера РОСТСЕЛЬМАШ</t>
  </si>
  <si>
    <t>574152</t>
  </si>
  <si>
    <t>10072</t>
  </si>
  <si>
    <t>Болт М6х28 Шумахер РОСТСЕЛЬМАШ</t>
  </si>
  <si>
    <t>478160</t>
  </si>
  <si>
    <t>10701.01</t>
  </si>
  <si>
    <t>Палец двойной открытый для жатки Шумахер РОСТСЕЛЬМАШ</t>
  </si>
  <si>
    <t>212268</t>
  </si>
  <si>
    <t>108.00.2020Б-07-2Т</t>
  </si>
  <si>
    <t>Механизм СЗТ передачи в сборе</t>
  </si>
  <si>
    <t>212269</t>
  </si>
  <si>
    <t>108.00.2020Б-08-2Т</t>
  </si>
  <si>
    <t>487604</t>
  </si>
  <si>
    <t>10Б.01.01.203</t>
  </si>
  <si>
    <t>Корпус ДОН-680 подшипника РОСТСЕЛЬМАШ</t>
  </si>
  <si>
    <t>425280</t>
  </si>
  <si>
    <t>1221К</t>
  </si>
  <si>
    <t>Кондиционер МТЗ-1221 подкапотный Тропик комплект (с электрическим термостатом)</t>
  </si>
  <si>
    <t>ТЕРРАФРИГО</t>
  </si>
  <si>
    <t>478153</t>
  </si>
  <si>
    <t>142.03.00.003</t>
  </si>
  <si>
    <t>Кольцо РОСТСЕЛЬМАШ</t>
  </si>
  <si>
    <t>478143</t>
  </si>
  <si>
    <t>142.03.03.160-01</t>
  </si>
  <si>
    <t>Вал битера Вектор РОСТСЕЛЬМАШ</t>
  </si>
  <si>
    <t>478146</t>
  </si>
  <si>
    <t>142.03.07.001</t>
  </si>
  <si>
    <t>Глазок пальцев шнека жатки,битера проставки d=16 РОСТСЕЛЬМАШ</t>
  </si>
  <si>
    <t>478159</t>
  </si>
  <si>
    <t>142.03.07.601</t>
  </si>
  <si>
    <t>Палец d=16мм,L=200мм битера РОСТСЕЛЬМАШ</t>
  </si>
  <si>
    <t>500524</t>
  </si>
  <si>
    <t>15050</t>
  </si>
  <si>
    <t>Лапа стрельчатая 375мм BELLOTA</t>
  </si>
  <si>
    <t>BELLOTA</t>
  </si>
  <si>
    <t>478161</t>
  </si>
  <si>
    <t>16503.01</t>
  </si>
  <si>
    <t>Палец тройной для жатки Шумахер РОСТСЕЛЬМАШ</t>
  </si>
  <si>
    <t>574162</t>
  </si>
  <si>
    <t>181.03.40.570</t>
  </si>
  <si>
    <t>Муфта РСМ-181 блока шкивов РОСТСЕЛЬМАШ</t>
  </si>
  <si>
    <t>478154</t>
  </si>
  <si>
    <t>181.07.03.300</t>
  </si>
  <si>
    <t>Лестница РОСТСЕЛЬМАШ</t>
  </si>
  <si>
    <t>478142</t>
  </si>
  <si>
    <t>181.28.07.604</t>
  </si>
  <si>
    <t>Болт ступицы муфты контрпривода выгрузного устройства РОСТСЕЛЬМАШ</t>
  </si>
  <si>
    <t>478149</t>
  </si>
  <si>
    <t>181.31.16.040</t>
  </si>
  <si>
    <t>Дека сменная РОСТСЕЛЬМАШ</t>
  </si>
  <si>
    <t>478150</t>
  </si>
  <si>
    <t>181.31.16.050</t>
  </si>
  <si>
    <t>Дека сменная Торум РОСТСЕЛЬМАШ</t>
  </si>
  <si>
    <t>452954</t>
  </si>
  <si>
    <t>19-21</t>
  </si>
  <si>
    <t>Колпак ступицы колеса УАЗ (снегоболотоход) АВТОРОС</t>
  </si>
  <si>
    <t>424694</t>
  </si>
  <si>
    <t>Полуприцеп тракторный самосвальный 1ПТС-2 ДОРМАШЭКСПО</t>
  </si>
  <si>
    <t>858713</t>
  </si>
  <si>
    <t>32.02.002</t>
  </si>
  <si>
    <t>Звездочка ЭТЦ-165 (8шл.)</t>
  </si>
  <si>
    <t>873016</t>
  </si>
  <si>
    <t>32х38х8 L=86</t>
  </si>
  <si>
    <t>Вал карданный МТЗ-ОПМ,WIRAX</t>
  </si>
  <si>
    <t>Турция</t>
  </si>
  <si>
    <t>487595</t>
  </si>
  <si>
    <t>3518020-42180</t>
  </si>
  <si>
    <t>Гидроцилиндр ДОН-680 блокировки диапазонов РОСТСЕЛЬМАШ</t>
  </si>
  <si>
    <t>487580</t>
  </si>
  <si>
    <t>3518060-13720</t>
  </si>
  <si>
    <t>Башмак ДОН-680 копирующий РОСТСЕЛЬМАШ</t>
  </si>
  <si>
    <t>478148</t>
  </si>
  <si>
    <t>424А17А090В01</t>
  </si>
  <si>
    <t>Датчик Еlоbаu РОСТСЕЛЬМАШ</t>
  </si>
  <si>
    <t>574156</t>
  </si>
  <si>
    <t>443854243802</t>
  </si>
  <si>
    <t>Датчик нейтрали РСМ-181 КПП РОСТСЕЛЬМАШ</t>
  </si>
  <si>
    <t>858233</t>
  </si>
  <si>
    <t>474 ФБН</t>
  </si>
  <si>
    <t>Нож ФБН-1.5 фрезы болотной навесной 474 (левый)</t>
  </si>
  <si>
    <t>АгроСпецАнгар</t>
  </si>
  <si>
    <t>858234</t>
  </si>
  <si>
    <t>475 ФБН</t>
  </si>
  <si>
    <t>Нож ФБН-1.5 фрезы болотной навесной 475 (правый)</t>
  </si>
  <si>
    <t>478157</t>
  </si>
  <si>
    <t>54-01069\54-01073</t>
  </si>
  <si>
    <t>Накладка предохранительного устройства РОСТСЕЛЬМАШ</t>
  </si>
  <si>
    <t>478156</t>
  </si>
  <si>
    <t>56.150.15</t>
  </si>
  <si>
    <t>Муфта предохранительная Торум РОСТСЕЛЬМАШ</t>
  </si>
  <si>
    <t>452952</t>
  </si>
  <si>
    <t>700/55-21</t>
  </si>
  <si>
    <t>Покрышка АВТОРОС MAX-TRIM 2 слоя корда</t>
  </si>
  <si>
    <t>953352</t>
  </si>
  <si>
    <t>7Н15 А2 24М</t>
  </si>
  <si>
    <t>Компрессор К-700,701,702,703,744 кондиционера поршневой</t>
  </si>
  <si>
    <t>608169</t>
  </si>
  <si>
    <t>80-4235011</t>
  </si>
  <si>
    <t>487608</t>
  </si>
  <si>
    <t>92.3709.04.73</t>
  </si>
  <si>
    <t>Переключатель ДОН-680 РОСТСЕЛЬМАШ</t>
  </si>
  <si>
    <t>508434</t>
  </si>
  <si>
    <t>CDM</t>
  </si>
  <si>
    <t>Оборудование LONKING поливомоечное высокого давления МИРОМАКС</t>
  </si>
  <si>
    <t>МИРОМАКС</t>
  </si>
  <si>
    <t>508436</t>
  </si>
  <si>
    <t>CDM1.8</t>
  </si>
  <si>
    <t>Оборудование LONKING щеточное механическое L=1800мм МИРОМАКС</t>
  </si>
  <si>
    <t>508435</t>
  </si>
  <si>
    <t>CDM2</t>
  </si>
  <si>
    <t>Отвал LONKING гидроповоротный L=2000мм МИРОМАКС</t>
  </si>
  <si>
    <t>415229</t>
  </si>
  <si>
    <t>CPCD20</t>
  </si>
  <si>
    <t>427241</t>
  </si>
  <si>
    <t>KDF-301S</t>
  </si>
  <si>
    <t>Косилка KDF-301S дисковая фронтальная со вспушивателем (Польша)</t>
  </si>
  <si>
    <t>SaMASZ</t>
  </si>
  <si>
    <t>427242</t>
  </si>
  <si>
    <t>KDTC-301C</t>
  </si>
  <si>
    <t>Косилка KDTC-301C дисковая задненавесная со вспушивателем (Польша)</t>
  </si>
  <si>
    <t>846731</t>
  </si>
  <si>
    <t>KSD 02.00.404А</t>
  </si>
  <si>
    <t>Нож КСД-2.0 "Sterh" ротора КЛЕВЕР</t>
  </si>
  <si>
    <t>КЛЕВЕР АО</t>
  </si>
  <si>
    <t>972377</t>
  </si>
  <si>
    <t>LADA 213100 4Х4</t>
  </si>
  <si>
    <t>Автомобиль ВАЗ-21310 (5 дверей)</t>
  </si>
  <si>
    <t>ВАЗ</t>
  </si>
  <si>
    <t>861459</t>
  </si>
  <si>
    <t>LLS4 (40160)</t>
  </si>
  <si>
    <t>Датчик уровня топлива цифровой (40160)</t>
  </si>
  <si>
    <t>574155</t>
  </si>
  <si>
    <t>MBS1250-2013-C4GB04</t>
  </si>
  <si>
    <t>Датчик давления РСМ-181 РОСТСЕЛЬМАШ</t>
  </si>
  <si>
    <t>574164</t>
  </si>
  <si>
    <t>MTR00 V02S M01R0</t>
  </si>
  <si>
    <t>Плата РСМ-181 электронная рукоятки управления РОСТСЕЛЬМАШ</t>
  </si>
  <si>
    <t>487609</t>
  </si>
  <si>
    <t>PN 70035</t>
  </si>
  <si>
    <t>Подшипник ДОН-680 PN 70035 (EWN 02306) РОСТСЕЛЬМАШ</t>
  </si>
  <si>
    <t>961820</t>
  </si>
  <si>
    <t>SD 5S14 A2 24V</t>
  </si>
  <si>
    <t>Компрессор ДОН-1500 кондиционера поршневой 24V SANDEN</t>
  </si>
  <si>
    <t>SANDEN</t>
  </si>
  <si>
    <t>229934</t>
  </si>
  <si>
    <t>SKF BT2B 445539 CC</t>
  </si>
  <si>
    <t>Подшипник подпятника редуктора жатки "Шумахер"</t>
  </si>
  <si>
    <t>252472</t>
  </si>
  <si>
    <t>АС.100.253</t>
  </si>
  <si>
    <t>Компрессор Комбайн кондиционера</t>
  </si>
  <si>
    <t>972599</t>
  </si>
  <si>
    <t>АС4000.001</t>
  </si>
  <si>
    <t>Ось АС-4000.22.02.001</t>
  </si>
  <si>
    <t>972598</t>
  </si>
  <si>
    <t>АС4000.500-01</t>
  </si>
  <si>
    <t>Барабан АС-4000.22.02.500-01</t>
  </si>
  <si>
    <t>972597</t>
  </si>
  <si>
    <t>АС4000.500</t>
  </si>
  <si>
    <t>Барабан АС-4000.22.02.500</t>
  </si>
  <si>
    <t>448315</t>
  </si>
  <si>
    <t>БДН-3</t>
  </si>
  <si>
    <t>Диск бороны МИНСКАГРОПРОММАШ</t>
  </si>
  <si>
    <t>489854</t>
  </si>
  <si>
    <t>БДУ-2.5Н П</t>
  </si>
  <si>
    <t>Борона БДУ-2.5Н П Булат дисковая универсальная навесная прутковый каток ПРОМАГРО</t>
  </si>
  <si>
    <t>ПРОМАГРО</t>
  </si>
  <si>
    <t>487584</t>
  </si>
  <si>
    <t>БДУ-4,6х2П М</t>
  </si>
  <si>
    <t>Борона БДУ-4.6х2П Булат дисковая универсальная полуприцепная прутковый каток ПРОМАГРО</t>
  </si>
  <si>
    <t>489855</t>
  </si>
  <si>
    <t>БДУ-4.0Н П</t>
  </si>
  <si>
    <t>Борона БДУ-4.0Н П Булат дисковая универсальная навесная прутковый каток ПРОМАГРО</t>
  </si>
  <si>
    <t>487583</t>
  </si>
  <si>
    <t>БДУ-4х2П М</t>
  </si>
  <si>
    <t>Борона БДУ-4х2П Булат дисковая универсальная полуприцепная прутковый каток ПРОМАГРО</t>
  </si>
  <si>
    <t>686212</t>
  </si>
  <si>
    <t>БЕЛАРУС-08МТ</t>
  </si>
  <si>
    <t>Мотоблок БЕЛАРУС-08МТ дв.MITSUBISHI САЗ</t>
  </si>
  <si>
    <t>686214</t>
  </si>
  <si>
    <t>БЕЛАРУС-09Н-02</t>
  </si>
  <si>
    <t>Мотоблок БЕЛАРУС-09Н-02 дв.Weima (Китай) САЗ</t>
  </si>
  <si>
    <t>686213</t>
  </si>
  <si>
    <t>БЕЛАРУС-09Н</t>
  </si>
  <si>
    <t>Мотоблок БЕЛАРУС-09Н дв.HONDA САЗ</t>
  </si>
  <si>
    <t>686209</t>
  </si>
  <si>
    <t>БЕЛАРУС-132МТ</t>
  </si>
  <si>
    <t>Мини-трактор БЕЛАРУС-132МТ дв.MITSUBISHI САЗ</t>
  </si>
  <si>
    <t>686210</t>
  </si>
  <si>
    <t>БЕЛАРУС-132Н</t>
  </si>
  <si>
    <t>Мини-трактор БЕЛАРУС-132Н дв.HONDA САЗ</t>
  </si>
  <si>
    <t>686211</t>
  </si>
  <si>
    <t>Мини-трактор БЕЛАРУС-132Н с навесным оборудованием (щетка+отвал) САЗ</t>
  </si>
  <si>
    <t>024241</t>
  </si>
  <si>
    <t>БЗ-19.01.010</t>
  </si>
  <si>
    <t>981616</t>
  </si>
  <si>
    <t>БЛ-260</t>
  </si>
  <si>
    <t>Бетоносмеситель навесной БЛ-260 (для тракторов МТЗ)</t>
  </si>
  <si>
    <t>БЛЮМИНГ</t>
  </si>
  <si>
    <t>746730</t>
  </si>
  <si>
    <t>БНД-1,8</t>
  </si>
  <si>
    <t>Борона БНД-1,8 дисковая навесная</t>
  </si>
  <si>
    <t>764116</t>
  </si>
  <si>
    <t>БО2.09.000-П3</t>
  </si>
  <si>
    <t>Отвал ДЭМ-1143,МТЗ-82П бульдозерный</t>
  </si>
  <si>
    <t>861456</t>
  </si>
  <si>
    <t>ГХУ 1221</t>
  </si>
  <si>
    <t>Гидроходоуменьшитель МТЗ-1221.2</t>
  </si>
  <si>
    <t>487597</t>
  </si>
  <si>
    <t>ДО14-2 П4М3.850.023 ТУ</t>
  </si>
  <si>
    <t>Датчик ДОН-680 положения РОСТСЕЛЬМАШ</t>
  </si>
  <si>
    <t>852052</t>
  </si>
  <si>
    <t>ЕДЦГ 037.000-12</t>
  </si>
  <si>
    <t>Гидроцилиндр ДОН-680 РОСТСЕЛЬМАШ</t>
  </si>
  <si>
    <t>852054</t>
  </si>
  <si>
    <t>ЕДЦГ 037.000-14</t>
  </si>
  <si>
    <t>Гидроцилиндр ДОН-680 наклонной камеры (Вектор,Акрос) РОСТСЕЛЬМАШ</t>
  </si>
  <si>
    <t>852051</t>
  </si>
  <si>
    <t>ЕДЦГ 078.000-01</t>
  </si>
  <si>
    <t>Блок ДОН-680 бачков питания (10.04.34.140А) РОСТСЕЛЬМАШ</t>
  </si>
  <si>
    <t>906761</t>
  </si>
  <si>
    <t>ЗУБР</t>
  </si>
  <si>
    <t>Опрыскиватель навесной штанговый ЗУБР НШ06.31.Г\ДС-2</t>
  </si>
  <si>
    <t>СЕЛАГРО</t>
  </si>
  <si>
    <t>252471</t>
  </si>
  <si>
    <t>ИМС 1.11.100сб</t>
  </si>
  <si>
    <t>Бич измельчителя кормов (РИК-8)</t>
  </si>
  <si>
    <t>743336</t>
  </si>
  <si>
    <t>КЗС-1218</t>
  </si>
  <si>
    <t>Комбайн КЗС-1218 зерноуборочный с жаткой ЖЗК-7-5</t>
  </si>
  <si>
    <t>421942</t>
  </si>
  <si>
    <t>КИС 0200000</t>
  </si>
  <si>
    <t>Жатка травяная (без транспортной тележки)</t>
  </si>
  <si>
    <t>588741</t>
  </si>
  <si>
    <t>КМ</t>
  </si>
  <si>
    <t>Кран-манипулятор МТЗ тракторный навесной DL</t>
  </si>
  <si>
    <t>Д ЛАЙТ</t>
  </si>
  <si>
    <t>946934</t>
  </si>
  <si>
    <t>КО-503</t>
  </si>
  <si>
    <t>Автоцистерна вакуумная на базе ГАЗ-33086 Земляк</t>
  </si>
  <si>
    <t>ГАЗ</t>
  </si>
  <si>
    <t>494423</t>
  </si>
  <si>
    <t>КСМ-2</t>
  </si>
  <si>
    <t>Картофелесажалка МТЗ двухрядная навесная АГРОПРОМСЕЛЬМАШ</t>
  </si>
  <si>
    <t>494420</t>
  </si>
  <si>
    <t>КСТ-1,4М-01</t>
  </si>
  <si>
    <t>Картофелекопалка МТЗ полунавесная двухрядная активный битер АГРОПРОМСЕЛЬМАШ</t>
  </si>
  <si>
    <t>494421</t>
  </si>
  <si>
    <t>КСТ-1,4М-02</t>
  </si>
  <si>
    <t>Картофелекопалка МТЗ полунавесная двухрядная активный лемех АГРОПРОМСЕЛЬМАШ</t>
  </si>
  <si>
    <t>494419</t>
  </si>
  <si>
    <t>КТН-2ВМ-01</t>
  </si>
  <si>
    <t>Картофелекопалка МТЗ навесная двухрядная активный битер АГРОПРОМСЕЛЬМАШ</t>
  </si>
  <si>
    <t>494418</t>
  </si>
  <si>
    <t>КТН-2ВМ-02</t>
  </si>
  <si>
    <t>Картофелекопалка МТЗ навесная двухрядная АГРОПРОМСЕЛЬМАШ</t>
  </si>
  <si>
    <t>205504</t>
  </si>
  <si>
    <t>КТУ-50.0900</t>
  </si>
  <si>
    <t>Вал КТУ</t>
  </si>
  <si>
    <t>205505</t>
  </si>
  <si>
    <t>КТУ-50.1470</t>
  </si>
  <si>
    <t>205510</t>
  </si>
  <si>
    <t>КТУ-50.3770</t>
  </si>
  <si>
    <t>Привод</t>
  </si>
  <si>
    <t>229940</t>
  </si>
  <si>
    <t>ЛКТ-2П</t>
  </si>
  <si>
    <t>Полуприцеп тракторный поливомоечный ЛКТ</t>
  </si>
  <si>
    <t>229937</t>
  </si>
  <si>
    <t>ЛКТ-2ПП</t>
  </si>
  <si>
    <t>Полуприцеп тракторный пожарный ЛКТ</t>
  </si>
  <si>
    <t>229939</t>
  </si>
  <si>
    <t>ЛКТ-3,5П</t>
  </si>
  <si>
    <t>229936</t>
  </si>
  <si>
    <t>ЛКТ-3.5ПП</t>
  </si>
  <si>
    <t>229938</t>
  </si>
  <si>
    <t>ЛКТ-5П</t>
  </si>
  <si>
    <t>229935</t>
  </si>
  <si>
    <t>ЛКТ-5ПП</t>
  </si>
  <si>
    <t>549323</t>
  </si>
  <si>
    <t>М18х1,5</t>
  </si>
  <si>
    <t>Болт М18х1.5-6х45 крепления ножа РОСТСЕЛЬМАШ</t>
  </si>
  <si>
    <t>933537</t>
  </si>
  <si>
    <t>М616</t>
  </si>
  <si>
    <t>Картофелесортировка М616 (Польша)</t>
  </si>
  <si>
    <t>212429</t>
  </si>
  <si>
    <t>МГП-125Д</t>
  </si>
  <si>
    <t>Гидромотор ДОН силосопровода</t>
  </si>
  <si>
    <t>859934</t>
  </si>
  <si>
    <t>МЖТ-11 394.3101015-04</t>
  </si>
  <si>
    <t>Основание обода колеса МЖТ-11 394.3101015-04</t>
  </si>
  <si>
    <t>487603</t>
  </si>
  <si>
    <t>Н.026.401</t>
  </si>
  <si>
    <t>489921</t>
  </si>
  <si>
    <t>Н.027.01.060-04</t>
  </si>
  <si>
    <t>Опора подшипника РОСТСЕЛЬМАШ</t>
  </si>
  <si>
    <t>859931</t>
  </si>
  <si>
    <t>Н129.00.100</t>
  </si>
  <si>
    <t>Гайка МЖТ-Ф-11 ступицы БАМ</t>
  </si>
  <si>
    <t>859930</t>
  </si>
  <si>
    <t>Н129.00.415</t>
  </si>
  <si>
    <t>205506</t>
  </si>
  <si>
    <t>Н129.00.619</t>
  </si>
  <si>
    <t>Гайка колеса</t>
  </si>
  <si>
    <t>916119</t>
  </si>
  <si>
    <t>НВ04.32.П1</t>
  </si>
  <si>
    <t>Опрыскиватель навесной вентиляторный ЗУБР НВ04.32.П1</t>
  </si>
  <si>
    <t>916120</t>
  </si>
  <si>
    <t>НВ06.32.П1</t>
  </si>
  <si>
    <t>Опрыскиватель навесной вентиляторный ЗУБР НВ06.32.П1</t>
  </si>
  <si>
    <t>777422</t>
  </si>
  <si>
    <t>НН0000375</t>
  </si>
  <si>
    <t>Кондиционер МТЗ-82 подкапотный (испаритель тепло, холод с механическим термостатом)</t>
  </si>
  <si>
    <t>565612</t>
  </si>
  <si>
    <t>ОДТ-75</t>
  </si>
  <si>
    <t>Отвал ДТ-75 бульдозерный поворотный ПРОМТРАКТОР</t>
  </si>
  <si>
    <t>427243</t>
  </si>
  <si>
    <t>ОП-2500</t>
  </si>
  <si>
    <t>Опрыскиватель ОП-2500 18м КАЗАНЬСЕЛЬМАШ</t>
  </si>
  <si>
    <t>КАЗАНЬСЕЛЬМАШ</t>
  </si>
  <si>
    <t>487601</t>
  </si>
  <si>
    <t>ПБ 16.01.607</t>
  </si>
  <si>
    <t>Зуб ДОН-680 пружинный РОСТСЕЛЬМАШ</t>
  </si>
  <si>
    <t>ПЕТЕРБУРГСКИЕ МАШИНЫ</t>
  </si>
  <si>
    <t>317655</t>
  </si>
  <si>
    <t>Нож МТЗ дисковый плуга ПКЛ-70 в сборе ЛПР</t>
  </si>
  <si>
    <t>317654</t>
  </si>
  <si>
    <t>ПКЛ-70Л-3</t>
  </si>
  <si>
    <t>Лемех МТЗ плуга ПКЛ-70 комплект 2шт. (тип 3) ЛПР</t>
  </si>
  <si>
    <t>991726</t>
  </si>
  <si>
    <t>ПРФ110</t>
  </si>
  <si>
    <t>Пресс-подборщик рулонный ПР-Ф-110</t>
  </si>
  <si>
    <t>841064</t>
  </si>
  <si>
    <t>Полуприцеп тракторный самосвальный герметичный ПСГ-6.5 СИМЗ</t>
  </si>
  <si>
    <t>СИМЗ</t>
  </si>
  <si>
    <t>991729</t>
  </si>
  <si>
    <t>ПТ165</t>
  </si>
  <si>
    <t>Пресс-подборщик тюковый ПТ-165М</t>
  </si>
  <si>
    <t>908586</t>
  </si>
  <si>
    <t>РИТМ</t>
  </si>
  <si>
    <t>Культиватор виноградниковый навесной "РИТМ КВО-3"</t>
  </si>
  <si>
    <t>574157</t>
  </si>
  <si>
    <t>С-ПР-25,4-70\65</t>
  </si>
  <si>
    <t>Звено соединительное РСМ-181 РОСТСЕЛЬМАШ</t>
  </si>
  <si>
    <t>494424</t>
  </si>
  <si>
    <t>СПК-4.01</t>
  </si>
  <si>
    <t>Картофелесажалка МТЗ четырехрядная навесная АГРОПРОМСЕЛЬМАШ</t>
  </si>
  <si>
    <t>597656</t>
  </si>
  <si>
    <t>923715</t>
  </si>
  <si>
    <t>ФР-00.710Б</t>
  </si>
  <si>
    <t>Привод МТЗ оборудования щеточного САЗ</t>
  </si>
  <si>
    <t>859933</t>
  </si>
  <si>
    <t>ФСИТ 01.01.002</t>
  </si>
  <si>
    <t>Звездочка НО-86 щетки</t>
  </si>
  <si>
    <t>859927</t>
  </si>
  <si>
    <t>ФСИТ 01.01.009</t>
  </si>
  <si>
    <t>Вал-шестерня НО-86 щетки</t>
  </si>
  <si>
    <t>859926</t>
  </si>
  <si>
    <t>ФСИТ 01.01.013</t>
  </si>
  <si>
    <t>Вал НО-86 щетки ДМЭ</t>
  </si>
  <si>
    <t>519794</t>
  </si>
  <si>
    <t>ШНКФ.453461.136-10 Л</t>
  </si>
  <si>
    <t>Механизм рулевой Литвина-3903 ЛИТВИНА</t>
  </si>
  <si>
    <t>801417</t>
  </si>
  <si>
    <t>ШЯЛК 459433-3104.101-012</t>
  </si>
  <si>
    <t>Втулка ЛИТВИНА распорная ступицы ЛИТВИНА</t>
  </si>
  <si>
    <t>519795</t>
  </si>
  <si>
    <t>ШЯЛК.456433-2202.100 СБ Л</t>
  </si>
  <si>
    <t>Муфта Литвина-3903 эластичная каркасная в сборе ЛИТВИНА</t>
  </si>
  <si>
    <t>519784</t>
  </si>
  <si>
    <t>ШЯЛК.456433-2217.100-10 СБ Л</t>
  </si>
  <si>
    <t>Вал карданный Литвина-3903 полуоси среднего/заднего моста в сборе ЛИТВИНА</t>
  </si>
  <si>
    <t>519783</t>
  </si>
  <si>
    <t>ШЯЛК.459433-2201.010 СБ Л</t>
  </si>
  <si>
    <t>Передача карданная Литвина-3903 заднего моста в сборе ЛИТВИНА</t>
  </si>
  <si>
    <t>519779</t>
  </si>
  <si>
    <t>ШЯЛК.459433-2203.010 СБ Л</t>
  </si>
  <si>
    <t>Вал карданный Литвина-3903 передний в сборе ЛИТВИНА</t>
  </si>
  <si>
    <t>551598</t>
  </si>
  <si>
    <t>ШЯЛК.459433-2218.100 СБ</t>
  </si>
  <si>
    <t>Вал карданный Литвина-3903 промежуточный (КПП-РК) ЛИТВИНА</t>
  </si>
  <si>
    <t>595347</t>
  </si>
  <si>
    <t>ШЯЛК.459433-2403.080-10</t>
  </si>
  <si>
    <t>Вилка Литвина-3903 привода ЛИТВИНА</t>
  </si>
  <si>
    <t>519780</t>
  </si>
  <si>
    <t>ШЯЛК.459433-2403.082 Л</t>
  </si>
  <si>
    <t>Гайка ЛИТВИНА</t>
  </si>
  <si>
    <t>839851</t>
  </si>
  <si>
    <t>ШЯЛК.459433-2403.150</t>
  </si>
  <si>
    <t>519789</t>
  </si>
  <si>
    <t>ШЯЛК.459433-2902.101 Л</t>
  </si>
  <si>
    <t>Лист рессоры Литвина-3903 передней №1 ЛИТВИНА</t>
  </si>
  <si>
    <t>519790</t>
  </si>
  <si>
    <t>ШЯЛК.459433-2902.102 Л</t>
  </si>
  <si>
    <t>Лист рессоры Литвина-3903 передней №2 ЛИТВИНА</t>
  </si>
  <si>
    <t>519791</t>
  </si>
  <si>
    <t>ШЯЛК.459433-2902.104 Л</t>
  </si>
  <si>
    <t>Лист рессоры Литвина-3903 передней №4 ЛИТВИНА</t>
  </si>
  <si>
    <t>519792</t>
  </si>
  <si>
    <t>ШЯЛК.459433-2902.105 Л</t>
  </si>
  <si>
    <t>Лист рессоры ЛИТВИНА-3903 передней №5 ЛИТВИНА</t>
  </si>
  <si>
    <t>839850</t>
  </si>
  <si>
    <t>ШЯЛК.459433-2902.911</t>
  </si>
  <si>
    <t>Накладка Литвина-3903 рессоры ЛИТВИНА</t>
  </si>
  <si>
    <t>593267</t>
  </si>
  <si>
    <t>ШЯЛК.459433-2910.001</t>
  </si>
  <si>
    <t>Пластина рычага крепления рессоры ЛИТВИНА</t>
  </si>
  <si>
    <t>593266</t>
  </si>
  <si>
    <t>ШЯЛК.459433-2910.113-12</t>
  </si>
  <si>
    <t>Втулка рычага крепления рессоры ЛИТВИНА</t>
  </si>
  <si>
    <t>595349</t>
  </si>
  <si>
    <t>ШЯЛК.459433-2912.102</t>
  </si>
  <si>
    <t>Лист рессоры Литвина-3903 задний №2 среднего моста ЛИТВИНА</t>
  </si>
  <si>
    <t>339581</t>
  </si>
  <si>
    <t>ШЯЛК.459433-2914.501</t>
  </si>
  <si>
    <t>Втулка рычага ЛИТВИНА</t>
  </si>
  <si>
    <t>801419</t>
  </si>
  <si>
    <t>ШЯЛК.459433-3001.106</t>
  </si>
  <si>
    <t>Кулак поворотный ЛИТВИНА правый с втулкой в сборе ЛИТВИНА</t>
  </si>
  <si>
    <t>801418</t>
  </si>
  <si>
    <t>ШЯЛК.459433-3001.107</t>
  </si>
  <si>
    <t>Кулак поворотный ЛИТВИНА левый с втулкой в сборе ЛИТВИНА</t>
  </si>
  <si>
    <t>880417</t>
  </si>
  <si>
    <t>ШЯЛК.459433-3100.501СБ</t>
  </si>
  <si>
    <t>Колпачок Литвина-3903 диска колесного центральный ЛИТВИНА</t>
  </si>
  <si>
    <t>382420</t>
  </si>
  <si>
    <t>Лист рессоры Литвина-3903 средней/задней №3 ЛИТВИНА</t>
  </si>
  <si>
    <t>519788</t>
  </si>
  <si>
    <t>ШЯЛК459433-2912.101 Л</t>
  </si>
  <si>
    <t>Лист рессоры Литвина-3903 ЛИТВИНА</t>
  </si>
  <si>
    <t>686224</t>
  </si>
  <si>
    <t>ЩК-00010М</t>
  </si>
  <si>
    <t>Оборудование МТЗ (БЕЛАРУС-132Н) щеточное 690х1270х615 САЗ</t>
  </si>
  <si>
    <t>531211</t>
  </si>
  <si>
    <t>ЩРМ-1</t>
  </si>
  <si>
    <t>Оборудование НЕВА щеточное роторное для мотоблока 600х850х850мм</t>
  </si>
  <si>
    <t>КРАСНЫЙ ОКТЯБРЬ-НЕВА ЗАО</t>
  </si>
  <si>
    <t>037258</t>
  </si>
  <si>
    <t>ЭЦ-1600 НО</t>
  </si>
  <si>
    <t>Оборудование МТЗ-82.1,92П,1025 навесное экскаватора цепного с баровым рабоч.органом (Без ГХУ) БЗГТ</t>
  </si>
  <si>
    <t>БЗГТ</t>
  </si>
  <si>
    <t>040669</t>
  </si>
  <si>
    <t>БЗ-02.00.003</t>
  </si>
  <si>
    <t>Втулка МТЗ-82,826,892 (Универсал 800) БОЛЬШАЯ ЗЕМЛЯ</t>
  </si>
  <si>
    <t>062380</t>
  </si>
  <si>
    <t>БЗ-02.00.011-01</t>
  </si>
  <si>
    <t>Втулка МТЗ-82,826,892 (Универсал 800) L=60мм БОЛЬШАЯ ЗЕМЛЯ</t>
  </si>
  <si>
    <t>161551</t>
  </si>
  <si>
    <t>БЗ-02.00.011</t>
  </si>
  <si>
    <t>Втулка МТЗ-82,826,892 (Универсал 800) L=80мм БОЛЬШАЯ ЗЕМЛЯ</t>
  </si>
  <si>
    <t>109257</t>
  </si>
  <si>
    <t>БЗ-02.00.030-01</t>
  </si>
  <si>
    <t>Рычаг МТЗ-82,826,892 внешний правый (Универсал 800) БОЛЬШАЯ ЗЕМЛЯ</t>
  </si>
  <si>
    <t>053841</t>
  </si>
  <si>
    <t>БЗ-02.00.030</t>
  </si>
  <si>
    <t>Рычаг МТЗ-82,826,892 внешний левый (Универсал 800) БОЛЬШАЯ ЗЕМЛЯ</t>
  </si>
  <si>
    <t>068551</t>
  </si>
  <si>
    <t>БЗ-02.00.031</t>
  </si>
  <si>
    <t>Рычаг МТЗ-82,826,892 внутренний (Универсал 800) БОЛЬШАЯ ЗЕМЛЯ</t>
  </si>
  <si>
    <t>523017</t>
  </si>
  <si>
    <t>БЗ-02.00.050</t>
  </si>
  <si>
    <t>Болт МТЗ-82,826,892 (Универсал 800) М30х3.5,L=146мм БОЛЬШАЯ ЗЕМЛЯ</t>
  </si>
  <si>
    <t>083958</t>
  </si>
  <si>
    <t>БЗ-02.00.060-01</t>
  </si>
  <si>
    <t>023270</t>
  </si>
  <si>
    <t>БЗ-02.00.060</t>
  </si>
  <si>
    <t>089936</t>
  </si>
  <si>
    <t>БЗ-02.00.061-01</t>
  </si>
  <si>
    <t>Полотно КТН-2В картофелекопателя каскадного элеватора (52-прутка) ЛСМ</t>
  </si>
  <si>
    <t>098086</t>
  </si>
  <si>
    <t>КО-2-Z11</t>
  </si>
  <si>
    <t>686703</t>
  </si>
  <si>
    <t>КО-2-Л9</t>
  </si>
  <si>
    <t>083102</t>
  </si>
  <si>
    <t>КО-3.1-Z11</t>
  </si>
  <si>
    <t>056365</t>
  </si>
  <si>
    <t>КО-3.1-Л9</t>
  </si>
  <si>
    <t>070196</t>
  </si>
  <si>
    <t>КО-3.1(МТЗ-952.3)</t>
  </si>
  <si>
    <t>093156</t>
  </si>
  <si>
    <t>КО-4-Z11</t>
  </si>
  <si>
    <t>686702</t>
  </si>
  <si>
    <t>КО-4-Л9</t>
  </si>
  <si>
    <t>070618</t>
  </si>
  <si>
    <t>КО-7(МТЗ-952.3)</t>
  </si>
  <si>
    <t>052947</t>
  </si>
  <si>
    <t>КО320ГП 6-5</t>
  </si>
  <si>
    <t>Комплект МТЗ-320 для совместной навески отвалов МКО-4,МКО-4ГП с погрузчиками П-320,ТУРС-400 САЛЬСК</t>
  </si>
  <si>
    <t>094890</t>
  </si>
  <si>
    <t>КУН-10</t>
  </si>
  <si>
    <t>Погрузчик МТЗ-80,82,826,892 (КУН-10) навесной (база на поддоне) без ковша САЛЬСК</t>
  </si>
  <si>
    <t>686706</t>
  </si>
  <si>
    <t>КУН-10 7-12</t>
  </si>
  <si>
    <t>Ограждение МТЗ-80,82,826,892 радиатора (КУН-10) комплект САЛЬСК</t>
  </si>
  <si>
    <t>096884</t>
  </si>
  <si>
    <t>КУН-10 8-12</t>
  </si>
  <si>
    <t>Указатель МТЗ-80,82,826,892 уровня ковша (КУН-10) комплект САЛЬСК</t>
  </si>
  <si>
    <t>049594</t>
  </si>
  <si>
    <t>КУН-10 9-12</t>
  </si>
  <si>
    <t>Тяга МТЗ-80,82,826,892 разгружающая (КУН-10) комплект САЛЬСК</t>
  </si>
  <si>
    <t>686586</t>
  </si>
  <si>
    <t>КУН-1000У 16-34</t>
  </si>
  <si>
    <t>Комплект МТЗ-80,82,892 опор (подножек) (КУН-1000У-БС) САЛЬСК</t>
  </si>
  <si>
    <t>КУН-2000.100.011</t>
  </si>
  <si>
    <t>Тройник МТЗ-80,82 (ТУРС-2000) САЛЬСК</t>
  </si>
  <si>
    <t>099598</t>
  </si>
  <si>
    <t>КУН 1000У 10-34</t>
  </si>
  <si>
    <t>Тяга МТЗ-80,82,826,892 разгружающая (КУН 1000У-0,1000У-0П) на задний мост комплект САЛЬСК</t>
  </si>
  <si>
    <t>686705</t>
  </si>
  <si>
    <t>КУН 1000У 11-34</t>
  </si>
  <si>
    <t>Ограждение МТЗ-80,82,826,892 радиатора (КУН-1000У) комплект САЛЬСК</t>
  </si>
  <si>
    <t>092725</t>
  </si>
  <si>
    <t>КУН 1000У 12-34</t>
  </si>
  <si>
    <t>Указатель МТЗ-80,82,826,892 уровня ковша (КУН-1000У) комплект САЛЬСК</t>
  </si>
  <si>
    <t>027743</t>
  </si>
  <si>
    <t>КУН 1000У 13-34</t>
  </si>
  <si>
    <t>Комплект МТЗ-80,82,826,892 гидроцилиндров усиленных (КУН-1000У) 80х40 САЛЬСК</t>
  </si>
  <si>
    <t>081306</t>
  </si>
  <si>
    <t>КУН 1000У 14-34</t>
  </si>
  <si>
    <t>Тяга МТЗ-80,82,826,892 разгружающая (КУН-1000У-0БС) на задний мост комплект САЛЬСК</t>
  </si>
  <si>
    <t>037272</t>
  </si>
  <si>
    <t>КУН 1000У 15-34</t>
  </si>
  <si>
    <t>Комплект МТЗ-80,82,826,892 для установки ресивера (КУН-1000У) САЛЬСК</t>
  </si>
  <si>
    <t>059904</t>
  </si>
  <si>
    <t>КУН 1000У 9-34</t>
  </si>
  <si>
    <t>Еврорамка МТЗ-80,82,826,892 (КУН-1000У) на стрелу для быстросъема рабочих органов комплект САЛЬСК</t>
  </si>
  <si>
    <t>059925</t>
  </si>
  <si>
    <t>КУН 2000-1523 24-30</t>
  </si>
  <si>
    <t>Комплект МТЗ-1523 (ТУРС-2000-0-1221(0Д) для навески САЛЬСК</t>
  </si>
  <si>
    <t>059928</t>
  </si>
  <si>
    <t>КУН 2000* 24-30</t>
  </si>
  <si>
    <t>Комплект МТЗ-1523 (КУН-1500-0-1221(0Д) для навески САЛЬСК</t>
  </si>
  <si>
    <t>059926</t>
  </si>
  <si>
    <t>КУН2000-1025 27-30</t>
  </si>
  <si>
    <t>Комплект МТЗ-1025 (ТУРС-2000-0-1221(0Д) для навески САЛЬСК</t>
  </si>
  <si>
    <t>053847</t>
  </si>
  <si>
    <t>МГН-1000-5</t>
  </si>
  <si>
    <t>Комплект МТЗ-80,82,826,892 для установки гидрораспределителя (МГН 1000) САЛЬСК</t>
  </si>
  <si>
    <t>686704</t>
  </si>
  <si>
    <t>МГН 3000</t>
  </si>
  <si>
    <t>МК-2,0.100.006</t>
  </si>
  <si>
    <t>Манжета МТЗ ГОСТ 8752-79 1.1-45х65-1 САЛЬСК</t>
  </si>
  <si>
    <t>МК-2,0.100.007</t>
  </si>
  <si>
    <t>Манжета МТЗ опоры МК 05 1.1-55х80-1 ГОСТ 8752-79 САЛЬСК</t>
  </si>
  <si>
    <t>063425</t>
  </si>
  <si>
    <t>МКО-4ТУМ (КО-320-2,0 с ТУМ)</t>
  </si>
  <si>
    <t>059906</t>
  </si>
  <si>
    <t>ПКУ-0,8-25</t>
  </si>
  <si>
    <t>Джойстик МТЗ-80,82,826,892 (ПКУ-0.8, КУН-10) 2 секции САЛЬСК</t>
  </si>
  <si>
    <t>060935</t>
  </si>
  <si>
    <t>ПКУ 21/24</t>
  </si>
  <si>
    <t>Упаковка МТЗ-80,82 трубок гидравлических (ПКУ-0.8-15) САЛЬСК</t>
  </si>
  <si>
    <t>059902</t>
  </si>
  <si>
    <t>СНУ-550-10</t>
  </si>
  <si>
    <t>110735</t>
  </si>
  <si>
    <t>ТУМ 180 1-12</t>
  </si>
  <si>
    <t>Комплект МТЗ-80,82 для навески КО-2А,КО-2,КО-4,КО-3.1 с погрузчиками ПКУ-0.8,ТУРС-1000,КУН-10 САЛЬСК</t>
  </si>
  <si>
    <t>118524</t>
  </si>
  <si>
    <t>ТУРС-1000-0-AL</t>
  </si>
  <si>
    <t>Погрузчик DEUTZ FAHR 4.80 (ТУРС-1000-0-AL) навесной (база на поддоне) без джойстика САЛЬСК</t>
  </si>
  <si>
    <t>084008</t>
  </si>
  <si>
    <t>ТУРС-1000-0Д-AL</t>
  </si>
  <si>
    <t>Погрузчик DEUTZ FAHR 4.80 (ТУРС-1000-0Д-AL) навесной (база на поддоне) с джойстиком САЛЬСК</t>
  </si>
  <si>
    <t>095262</t>
  </si>
  <si>
    <t>ТУРС-1000У-0БС</t>
  </si>
  <si>
    <t>Погрузчик МТЗ-80,82,826,892,952,1025 (ТУРС-1000У-0БС) навесной (база на поддоне) без ковша САЛЬСК</t>
  </si>
  <si>
    <t>099891</t>
  </si>
  <si>
    <t>ТУРС-1000У-0П</t>
  </si>
  <si>
    <t>Погрузчик МТЗ-80,82,826,892,952 (ТУРС 1000У-0П) c еврорамкой САЛЬСК</t>
  </si>
  <si>
    <t>046461</t>
  </si>
  <si>
    <t>ТУРС-1500-0-1221</t>
  </si>
  <si>
    <t>Погрузчик МТЗ-1221,1523 (ТУРС-1500-0-1221) навесной (база на поддоне) без джойстика САЛЬСК</t>
  </si>
  <si>
    <t>070619</t>
  </si>
  <si>
    <t>ТУРС-1500-0-Z11</t>
  </si>
  <si>
    <t>025954</t>
  </si>
  <si>
    <t>ТУРС-1500-0-Л9</t>
  </si>
  <si>
    <t>Погрузчик LOVOL 904 (ТУРС-1500-0-Л9) навесной (база на поддоне) без джойстика САЛЬСК</t>
  </si>
  <si>
    <t>106137</t>
  </si>
  <si>
    <t>ТУРС-1500-0Д-1221</t>
  </si>
  <si>
    <t>Погрузчик МТЗ-1221,1523 (ТУРС-1500-0Д-1221) навесной (база на поддоне) с джойстиком САЛЬСК</t>
  </si>
  <si>
    <t>090597</t>
  </si>
  <si>
    <t>ТУРС-1500-0Д-1221ПП</t>
  </si>
  <si>
    <t>Погрузчик МТЗ-1221,1523 (ТУРС-1500-0Д-1221*) навесной (база на поддоне) с джойстиком (ПП) САЛЬСК</t>
  </si>
  <si>
    <t>045422</t>
  </si>
  <si>
    <t>ТУРС-1500-0Д-Z11</t>
  </si>
  <si>
    <t>Погрузчик ZOOMLION RN 1104,904 (ТУРС-1500-0Д-Z11) навесной (база на поддоне) с джойстиком САЛЬСК</t>
  </si>
  <si>
    <t>070621</t>
  </si>
  <si>
    <t>ТУРС-1500-0Д-Л9</t>
  </si>
  <si>
    <t>Погрузчик LOVOL 904 (ТУРС-1500-0Д-Л9) навесной (база на поддоне) с джойстиком САЛЬСК</t>
  </si>
  <si>
    <t>087014</t>
  </si>
  <si>
    <t>ТУРС-1500-32</t>
  </si>
  <si>
    <t>Удлинитель МТЗ-80,82,826,892 стрелы (ТУРС1500) на 0.5м САЛЬСК</t>
  </si>
  <si>
    <t>079756</t>
  </si>
  <si>
    <t>ТУРС-2000-0-Z16</t>
  </si>
  <si>
    <t>061190</t>
  </si>
  <si>
    <t>ТУРС-2000-0-Л13</t>
  </si>
  <si>
    <t>079251</t>
  </si>
  <si>
    <t>ТУРС-2000-0Д-Z16</t>
  </si>
  <si>
    <t>Погрузчик ZOOMLION RS 1604-F,1304 (ТУРС-2000-0Д-Z16) навесной (база на поддоне) с джойстиком САЛЬСК</t>
  </si>
  <si>
    <t>059905</t>
  </si>
  <si>
    <t>ТУРС-2000-12-01</t>
  </si>
  <si>
    <t>052944</t>
  </si>
  <si>
    <t>ТУРС-2000-25</t>
  </si>
  <si>
    <t>Комплект МТЗ-80,82,826,892 (КУН-1500,КУН-2000) джойстик,распределитель (ПП) САЛЬСК</t>
  </si>
  <si>
    <t>078418</t>
  </si>
  <si>
    <t>ТУРС-2000-32</t>
  </si>
  <si>
    <t>Удлинитель МТЗ-80,82,826,892 стрелы (ТУРС-2000) на 0.5м САЛЬСК</t>
  </si>
  <si>
    <t>059901</t>
  </si>
  <si>
    <t>ТУРС-2000-33</t>
  </si>
  <si>
    <t>059927</t>
  </si>
  <si>
    <t>ТУРС-2000-33Д</t>
  </si>
  <si>
    <t>086438</t>
  </si>
  <si>
    <t>ТУРС-2000-7</t>
  </si>
  <si>
    <t>059929</t>
  </si>
  <si>
    <t>ТУРС-2000-9</t>
  </si>
  <si>
    <t>086774</t>
  </si>
  <si>
    <t>ТУРС-2200-0Д-1221</t>
  </si>
  <si>
    <t>Погрузчик МТЗ-1221,1025,1523 (ТУРС-2200-0Д-1221) навесной (база на поддоне) с джойстиком САЛЬСК</t>
  </si>
  <si>
    <t>009382</t>
  </si>
  <si>
    <t>ТУРС-2200-0Д-Z16</t>
  </si>
  <si>
    <t>Погрузчик ZOOMLION RS 1604-F,1304 (ТУРС-2200-0Д-Z16) навесной (база на поддоне) с джойстиком САЛЬСК</t>
  </si>
  <si>
    <t>070194</t>
  </si>
  <si>
    <t>ТУРС-2200-0Д-Л13</t>
  </si>
  <si>
    <t>Погрузчик LOVOL 1304 (ТУРС-2200-0Д-Л13) навесной (база на поддоне) с джойстиком САЛЬСК</t>
  </si>
  <si>
    <t>212272</t>
  </si>
  <si>
    <t>005.06.0100-01</t>
  </si>
  <si>
    <t>Тележка прицепная (для м\б НЕВА) ТПМ-М</t>
  </si>
  <si>
    <t>НЕВА</t>
  </si>
  <si>
    <t>227427</t>
  </si>
  <si>
    <t>3110-3501410</t>
  </si>
  <si>
    <t>Ремкомплект суппорта Литвина-3903 в сборе ЛИТВИНА</t>
  </si>
  <si>
    <t>246925</t>
  </si>
  <si>
    <t>1300х700-21</t>
  </si>
  <si>
    <t>Покрышка Я-673 НС2 низкого давления АРКТИКТРАНС</t>
  </si>
  <si>
    <t>АРКТИКТРАНС</t>
  </si>
  <si>
    <t>253453</t>
  </si>
  <si>
    <t>3401090</t>
  </si>
  <si>
    <t>Сошка механизма рулевого Литвина-3903 ЛИТВИНА</t>
  </si>
  <si>
    <t>261975</t>
  </si>
  <si>
    <t>ATV 650YL</t>
  </si>
  <si>
    <t>Квадроцикл STELS ATV 650YL</t>
  </si>
  <si>
    <t>Жуковский веломотозавод</t>
  </si>
  <si>
    <t>264761</t>
  </si>
  <si>
    <t>51-3507014Л</t>
  </si>
  <si>
    <t>Колодки тормозные Литвина-3903 стояночного тормоза (1шт.) ЛИТВИНА</t>
  </si>
  <si>
    <t>271561</t>
  </si>
  <si>
    <t>DIN 931</t>
  </si>
  <si>
    <t>Болт М16х120 10.9 ЛИТВИНА</t>
  </si>
  <si>
    <t>271562</t>
  </si>
  <si>
    <t>DIN 933</t>
  </si>
  <si>
    <t>Болт М16х70 10.9 ЛИТВИНА</t>
  </si>
  <si>
    <t>271563</t>
  </si>
  <si>
    <t>DIN 985</t>
  </si>
  <si>
    <t>Гайка М16 ЛИТВИНА</t>
  </si>
  <si>
    <t>271564</t>
  </si>
  <si>
    <t>250684-П29</t>
  </si>
  <si>
    <t>Гайка стремянки рессоры ЛИТВИНА</t>
  </si>
  <si>
    <t>271565</t>
  </si>
  <si>
    <t>1001218441</t>
  </si>
  <si>
    <t>Диск сцепления 2.3 ЛИТВИНА</t>
  </si>
  <si>
    <t>271566</t>
  </si>
  <si>
    <t>1001669266</t>
  </si>
  <si>
    <t>Корзина сцепления 2.3 ЛИТВИНА</t>
  </si>
  <si>
    <t>271567</t>
  </si>
  <si>
    <t>611600060024</t>
  </si>
  <si>
    <t>Ремень приводной ЛИТВИНА</t>
  </si>
  <si>
    <t>271570</t>
  </si>
  <si>
    <t>DIN 125</t>
  </si>
  <si>
    <t>Шайба М16 ЛИТВИНА</t>
  </si>
  <si>
    <t>273899</t>
  </si>
  <si>
    <t>DIN 912</t>
  </si>
  <si>
    <t>Болт М12х40 ЛИТВИНА</t>
  </si>
  <si>
    <t>324453</t>
  </si>
  <si>
    <t>Блок управления Литвина двигателем (дв.WP 2.1) WEICHAI</t>
  </si>
  <si>
    <t>WEICHAI</t>
  </si>
  <si>
    <t>339586</t>
  </si>
  <si>
    <t>24-6106011</t>
  </si>
  <si>
    <t>Петля двери задней ЛИТВИНА</t>
  </si>
  <si>
    <t>431067</t>
  </si>
  <si>
    <t>3903-С</t>
  </si>
  <si>
    <t>Снегоболотоход Литвина 3903 (ЛИТВИНА)</t>
  </si>
  <si>
    <t>489865</t>
  </si>
  <si>
    <t>3903-С7</t>
  </si>
  <si>
    <t>Снегоболотоход Литвина-3903 комплектация Север 7 (ЛИТВИНА)</t>
  </si>
  <si>
    <t>500526</t>
  </si>
  <si>
    <t>8301</t>
  </si>
  <si>
    <t>Прицеп Литвина 8301 ЛИТВИНА</t>
  </si>
  <si>
    <t>503294</t>
  </si>
  <si>
    <t>459433-2403.080-10</t>
  </si>
  <si>
    <t>Вилка Литвина 3903 привода верхняя ЛИТВИНА</t>
  </si>
  <si>
    <t>503295</t>
  </si>
  <si>
    <t>472</t>
  </si>
  <si>
    <t>Кольцо стопорное Литвина 3903 050 ЛИТВИНА</t>
  </si>
  <si>
    <t>503353</t>
  </si>
  <si>
    <t>3903-2201025-10</t>
  </si>
  <si>
    <t>Крестовина Литвина 3903 привода ЛИТВИНА</t>
  </si>
  <si>
    <t>503354</t>
  </si>
  <si>
    <t>8752-79</t>
  </si>
  <si>
    <t>Сальник Литвина 3903 2.2-50х70х70 ЛИТВИНА</t>
  </si>
  <si>
    <t>519781</t>
  </si>
  <si>
    <t>AJ1370IR/0986043941</t>
  </si>
  <si>
    <t>Генератор Литвина-3903 дв.WEICHAI YZ4DC1-40 ЛИТВИНА</t>
  </si>
  <si>
    <t>519782</t>
  </si>
  <si>
    <t>255 MF 2000</t>
  </si>
  <si>
    <t>Диск сцепления ЛИТВИНА-3903 ЛИТВИНА</t>
  </si>
  <si>
    <t>519785</t>
  </si>
  <si>
    <t>255 MF 1000</t>
  </si>
  <si>
    <t>Корзина сцепления Литвина-3903 ЛИТВИНА</t>
  </si>
  <si>
    <t>519786</t>
  </si>
  <si>
    <t>3307-1700010-11 Л</t>
  </si>
  <si>
    <t>КПП Литвина-3903 ЛИТВИНА</t>
  </si>
  <si>
    <t>519787</t>
  </si>
  <si>
    <t>53-2201025Л</t>
  </si>
  <si>
    <t>Крестовина Литвина-3903 вала карданного ЛИТВИНА</t>
  </si>
  <si>
    <t>519793</t>
  </si>
  <si>
    <t>2912102 Л</t>
  </si>
  <si>
    <t>Лист рессоры ЛИТВИНА-3903 №2</t>
  </si>
  <si>
    <t>519796</t>
  </si>
  <si>
    <t>K S01 000 518</t>
  </si>
  <si>
    <t>Насос гидроусилителя Литвина-3903 ЛИТВИНА</t>
  </si>
  <si>
    <t>519797</t>
  </si>
  <si>
    <t>925007</t>
  </si>
  <si>
    <t>Опора вала карданного Литвина-3903 ЛИТВИНА</t>
  </si>
  <si>
    <t>519798</t>
  </si>
  <si>
    <t>2217-2904314 Л</t>
  </si>
  <si>
    <t>Опора шаровая Литвина-3903 нижняя ЛИТВИАНА</t>
  </si>
  <si>
    <t>519799</t>
  </si>
  <si>
    <t>180210 (6210) Л</t>
  </si>
  <si>
    <t>Подшипник ступицы Литвина-3903 ЛИТВИНА</t>
  </si>
  <si>
    <t>519800</t>
  </si>
  <si>
    <t>BTH-1011CC</t>
  </si>
  <si>
    <t>519801</t>
  </si>
  <si>
    <t>0520171075</t>
  </si>
  <si>
    <t>Ремень приводной Литвина-3903 дв.WEICHAI YZ4DC1-40 ЛИТВИНА</t>
  </si>
  <si>
    <t>519802</t>
  </si>
  <si>
    <t>13A1075С</t>
  </si>
  <si>
    <t>519803</t>
  </si>
  <si>
    <t>51-1701210</t>
  </si>
  <si>
    <t>Сальник Литвина-3903 ЛИТВИНА</t>
  </si>
  <si>
    <t>519804</t>
  </si>
  <si>
    <t>2230345/1</t>
  </si>
  <si>
    <t>Стартер Литвина-3903 дв.WEICHAI YZ4DC1-40 ЛИТВИНА</t>
  </si>
  <si>
    <t>519805</t>
  </si>
  <si>
    <t>СЛ3903</t>
  </si>
  <si>
    <t>Стекло Литвина-3903 боковое заднее правое ЛИТВИНА</t>
  </si>
  <si>
    <t>519808</t>
  </si>
  <si>
    <t>1000395855</t>
  </si>
  <si>
    <t>Фильтр масляный Литвина-3903 дв.WEICHAI YZ4DC1-40 ЛИТВИНА</t>
  </si>
  <si>
    <t>519809</t>
  </si>
  <si>
    <t>1000002416</t>
  </si>
  <si>
    <t>Фильтр топливный Литвина-3903 дв.WEICHAI YZ4DC1-40 тонкой очистки ЛИТВИНА</t>
  </si>
  <si>
    <t>519810</t>
  </si>
  <si>
    <t>2902027</t>
  </si>
  <si>
    <t>Шарнир Литвина-3903 ЛИТВИНА</t>
  </si>
  <si>
    <t>519811</t>
  </si>
  <si>
    <t>AM-430</t>
  </si>
  <si>
    <t>Элемент фильтрующий Литвина-3903 воздушный ЛИТВИНА</t>
  </si>
  <si>
    <t>522070</t>
  </si>
  <si>
    <t>MS115</t>
  </si>
  <si>
    <t>Шпилька колеса Литвина-3903 ЛИТВИНА</t>
  </si>
  <si>
    <t>522297</t>
  </si>
  <si>
    <t>19х21</t>
  </si>
  <si>
    <t>542526</t>
  </si>
  <si>
    <t>ККЗ-9Б</t>
  </si>
  <si>
    <t>Каток МТЗ-80,82,1221 кольчато-зубчатый БЕЖЕЦКСЕЛЬМАШ</t>
  </si>
  <si>
    <t>542892</t>
  </si>
  <si>
    <t>ПР-120</t>
  </si>
  <si>
    <t>Пресс-подборщик МТЗ-80,82 полная комплектация (обвязка шпагат/сетка) БЕЖЕЦКСЕЛЬМАШ</t>
  </si>
  <si>
    <t>543258</t>
  </si>
  <si>
    <t>ПР-140</t>
  </si>
  <si>
    <t>Пресс-подборщик МТЗ-80,82 рулонный БЕЖЕЦКСЕЛЬМАШ</t>
  </si>
  <si>
    <t>544573</t>
  </si>
  <si>
    <t>МБ 23Y-11.0</t>
  </si>
  <si>
    <t>Мотоблок МБ-23Y-11.0 Мульти АГРО (двигатель Yamaha MX-250)</t>
  </si>
  <si>
    <t>544574</t>
  </si>
  <si>
    <t>МБ 23Y-12.0</t>
  </si>
  <si>
    <t>Мотоблок МБ-23Y-12.0 Мульти АГРО (двигатель Yamaha MX-300)</t>
  </si>
  <si>
    <t>544607</t>
  </si>
  <si>
    <t>3903-1800010</t>
  </si>
  <si>
    <t>Коробка раздаточная Литвина-3903 ЛИТВИНА</t>
  </si>
  <si>
    <t>544608</t>
  </si>
  <si>
    <t>1000094770</t>
  </si>
  <si>
    <t>Форсунка Литвина-3903 топливная ЛИТВИНА</t>
  </si>
  <si>
    <t>553109</t>
  </si>
  <si>
    <t>Пресс-подборщик МТЗ-80,82 стандартная комплектация (обвязка шпагат) БЕЖЕЦКСЕЛЬМАШ</t>
  </si>
  <si>
    <t>561928</t>
  </si>
  <si>
    <t>YZ4DC1-402085110133</t>
  </si>
  <si>
    <t>Турбокомпрессор Литвина-3903 (WP 2.1 D) WEICHAI №</t>
  </si>
  <si>
    <t>569482</t>
  </si>
  <si>
    <t>Косилка МТЗ-80,82,Т-40 ротационная навесная (с облегченным брусом) 540 об. ВОМ БЕЖЕЦКСЕЛЬМАШ</t>
  </si>
  <si>
    <t>574534</t>
  </si>
  <si>
    <t>3101012-21550АР</t>
  </si>
  <si>
    <t>Диск колесный Литвина 3903 усиленный ЛИТВИНА</t>
  </si>
  <si>
    <t>574536</t>
  </si>
  <si>
    <t>3307-1001067</t>
  </si>
  <si>
    <t>Опора двигателя Литвина-3903 задняя в сборе ЛИТВИНА</t>
  </si>
  <si>
    <t>574538</t>
  </si>
  <si>
    <t>2021507</t>
  </si>
  <si>
    <t>Прокладка Литвина 3903 ГБЦ ЛИТВИНА</t>
  </si>
  <si>
    <t>574539</t>
  </si>
  <si>
    <t>1000646219</t>
  </si>
  <si>
    <t>Прокладка Литвина 3903 ГРМ ЛИТВИНА</t>
  </si>
  <si>
    <t>574540</t>
  </si>
  <si>
    <t>1000561842</t>
  </si>
  <si>
    <t>Прокладка Литвина 3903 картера масляного ЛИТВИНА</t>
  </si>
  <si>
    <t>574541</t>
  </si>
  <si>
    <t>2085040115</t>
  </si>
  <si>
    <t>Прокладка Литвина 3903 крышки клапанной ЛИТВИНА</t>
  </si>
  <si>
    <t>574542</t>
  </si>
  <si>
    <t>2014387</t>
  </si>
  <si>
    <t>Прокладка Литвина 3903 коллектора впускного ЛИТВИНА</t>
  </si>
  <si>
    <t>574544</t>
  </si>
  <si>
    <t>YZ4DC1-40 AV17X1039</t>
  </si>
  <si>
    <t>Ремень Литвина 3903 ГУР ЛИТВИНА</t>
  </si>
  <si>
    <t>574545</t>
  </si>
  <si>
    <t>453469.022</t>
  </si>
  <si>
    <t>Ремкомплект Литвина 3903 ГУР (РТИ) 20 позиций ЛИТВИНА</t>
  </si>
  <si>
    <t>574546</t>
  </si>
  <si>
    <t>2.2-50x70x10</t>
  </si>
  <si>
    <t>Сальник Литвина 3903 редуктора заднего моста ЛИТВИНА</t>
  </si>
  <si>
    <t>574548</t>
  </si>
  <si>
    <t>68.5205-100-Л</t>
  </si>
  <si>
    <t>Стеклоочиститель Литвина 3903 с тягами в сборе ЛИТВИНА</t>
  </si>
  <si>
    <t>574549</t>
  </si>
  <si>
    <t>3302-3501137</t>
  </si>
  <si>
    <t>Суппорт Литвина-3903 левый ЛИТВИНА</t>
  </si>
  <si>
    <t>574550</t>
  </si>
  <si>
    <t>3302-3501136</t>
  </si>
  <si>
    <t>Суппорт Литвина-3903 правый ЛИТВИНА</t>
  </si>
  <si>
    <t>574551</t>
  </si>
  <si>
    <t>TH1515.81J</t>
  </si>
  <si>
    <t>Термостат Литвина 3903 ЛИТВИНА</t>
  </si>
  <si>
    <t>574552</t>
  </si>
  <si>
    <t>469-1602510</t>
  </si>
  <si>
    <t>Цилиндр сцепления рабочий Литвина-3903 ЛИТВИНА</t>
  </si>
  <si>
    <t>574554</t>
  </si>
  <si>
    <t>3903-2902027</t>
  </si>
  <si>
    <t>Шарнир Литвина-3903 втулки рессоры ЛИТВИНА</t>
  </si>
  <si>
    <t>579622</t>
  </si>
  <si>
    <t>2110-3704005-30</t>
  </si>
  <si>
    <t>Замок зажигания Литвина-3903 (металлический корпус) ЛИТВИНА</t>
  </si>
  <si>
    <t>593260</t>
  </si>
  <si>
    <t>2085710113</t>
  </si>
  <si>
    <t>Контроллер ЛИТВИНА</t>
  </si>
  <si>
    <t>593261</t>
  </si>
  <si>
    <t>612600090460</t>
  </si>
  <si>
    <t>Датчик давления и температуры ЛИТВИНА</t>
  </si>
  <si>
    <t>593262</t>
  </si>
  <si>
    <t>612630060035</t>
  </si>
  <si>
    <t>Датчик температуры ЛИТВИНА</t>
  </si>
  <si>
    <t>593265</t>
  </si>
  <si>
    <t>1000213843</t>
  </si>
  <si>
    <t>Фильтр топливный (элемент) для сепаратора ЛИТВИНА</t>
  </si>
  <si>
    <t>595346</t>
  </si>
  <si>
    <t>3151-2905006</t>
  </si>
  <si>
    <t>Амортизатор Литвина-3903 передний ЛИТВИНА</t>
  </si>
  <si>
    <t>595348</t>
  </si>
  <si>
    <t>4301-6105487-Л</t>
  </si>
  <si>
    <t>Замок двери Литвина-3903 задней левой ЛИТВИНА</t>
  </si>
  <si>
    <t>595350</t>
  </si>
  <si>
    <t>469-3414057-01</t>
  </si>
  <si>
    <t>Наконечник рулевой тяги Литвина-3903 левый ЛИТВИНА</t>
  </si>
  <si>
    <t>595351</t>
  </si>
  <si>
    <t>469-3414056-01</t>
  </si>
  <si>
    <t>Наконечник рулевой тяги Литвина-3903 правый ЛИТВИНА</t>
  </si>
  <si>
    <t>595353</t>
  </si>
  <si>
    <t>51-2402052</t>
  </si>
  <si>
    <t>Сальник Литвина-3903 хвостовика редуктора заднего моста ЛИТВИНА</t>
  </si>
  <si>
    <t>595354</t>
  </si>
  <si>
    <t>53215-1104012</t>
  </si>
  <si>
    <t>Топливоприемник Литвина-3903 зима ЛИТВИНА</t>
  </si>
  <si>
    <t>595355</t>
  </si>
  <si>
    <t>4301-1602290</t>
  </si>
  <si>
    <t>595356</t>
  </si>
  <si>
    <t>3160-3505010-01</t>
  </si>
  <si>
    <t>Цилиндр тормозной Литвина-3903 главный ЛИТВИНА</t>
  </si>
  <si>
    <t>839849</t>
  </si>
  <si>
    <t>3903-5206004</t>
  </si>
  <si>
    <t>Стекло ветровое Литвина-3903 переднее (стеклопакет) ЛИТВИНА</t>
  </si>
  <si>
    <t>849287</t>
  </si>
  <si>
    <t>4370-2902408СБ</t>
  </si>
  <si>
    <t>Стремянка Литвина-3903 рессоры ЛИТВИНА</t>
  </si>
  <si>
    <t>858298</t>
  </si>
  <si>
    <t>63-1802044</t>
  </si>
  <si>
    <t>Муфта Литвина-3903 фланца вала первичного коробки раздаточной</t>
  </si>
  <si>
    <t>Подшипник Литвина-3903</t>
  </si>
  <si>
    <t>858300</t>
  </si>
  <si>
    <t>50309(6309 N)</t>
  </si>
  <si>
    <t>858301</t>
  </si>
  <si>
    <t>180208(6208 2RS</t>
  </si>
  <si>
    <t>860113</t>
  </si>
  <si>
    <t>02197</t>
  </si>
  <si>
    <t>Гайка Литвина-3903 ЛИТВИНА</t>
  </si>
  <si>
    <t>860114</t>
  </si>
  <si>
    <t>37-30-294-60</t>
  </si>
  <si>
    <t>Замок капота Литвина-3903 усиленный комплект ЛИТВИНА</t>
  </si>
  <si>
    <t>860115</t>
  </si>
  <si>
    <t>3302-3501090</t>
  </si>
  <si>
    <t>Колодки тормозные Литвина-3903 передние (4шт.) ЛИТВИНА</t>
  </si>
  <si>
    <t>860116</t>
  </si>
  <si>
    <t>МНД</t>
  </si>
  <si>
    <t>Манометр Литвина-3903 низкого давления ЛИТВИНА</t>
  </si>
  <si>
    <t>860118</t>
  </si>
  <si>
    <t>52-1601180</t>
  </si>
  <si>
    <t>Муфта сцепления Литвина-3903 в сборе ЛИТВИНА</t>
  </si>
  <si>
    <t>860121</t>
  </si>
  <si>
    <t>3110-3506025-20</t>
  </si>
  <si>
    <t>Шланг тормозной Литвина-3903 передний с муфтой в сборе ЛИТВИНА</t>
  </si>
  <si>
    <t>860122</t>
  </si>
  <si>
    <t>1000098670</t>
  </si>
  <si>
    <t>Насос водяной Литвина-3903 ЛИТВИНА</t>
  </si>
  <si>
    <t>867600</t>
  </si>
  <si>
    <t>612630030007</t>
  </si>
  <si>
    <t>Датчик скорости ЛИТВИНА</t>
  </si>
  <si>
    <t>867601</t>
  </si>
  <si>
    <t>3160-3501076</t>
  </si>
  <si>
    <t>Диск тормозной Литвина-3903 (1шт.) ЛИТВИНА</t>
  </si>
  <si>
    <t>867885</t>
  </si>
  <si>
    <t>Z20310003</t>
  </si>
  <si>
    <t>Датчик положения распредвала ЛИТВИНА</t>
  </si>
  <si>
    <t>880372</t>
  </si>
  <si>
    <t>КГ</t>
  </si>
  <si>
    <t>Кронштейн Литвина-3903 генератора ЛИТВИНА</t>
  </si>
  <si>
    <t>890119</t>
  </si>
  <si>
    <t>Покрышка Я-673 низкого давления бескамерная 2х-слойная АВТОРОС</t>
  </si>
  <si>
    <t>893331</t>
  </si>
  <si>
    <t>3903-С5</t>
  </si>
  <si>
    <t>Снегоболотоход Литвина-3903 комплектация СЕВЕР 5 ЛИТВИНА</t>
  </si>
  <si>
    <t>897166</t>
  </si>
  <si>
    <t>2010005/1</t>
  </si>
  <si>
    <t>Болт Литвина-3903 головки блока цилиндров ЛИТВИНА</t>
  </si>
  <si>
    <t>897167</t>
  </si>
  <si>
    <t>2010010/1</t>
  </si>
  <si>
    <t>897168</t>
  </si>
  <si>
    <t>2040552/1/PJGS</t>
  </si>
  <si>
    <t>Вал коленчатый ЛИТВИНА</t>
  </si>
  <si>
    <t>897169</t>
  </si>
  <si>
    <t>2021353</t>
  </si>
  <si>
    <t>Вкладыши Литвина-3903 коренные (пара) ЛИТВИНА</t>
  </si>
  <si>
    <t>897170</t>
  </si>
  <si>
    <t>1000053421</t>
  </si>
  <si>
    <t>Вкладыши Литвина-3903 шатунные верхние ЛИТВИНА</t>
  </si>
  <si>
    <t>897171</t>
  </si>
  <si>
    <t>1000053423</t>
  </si>
  <si>
    <t>Вкладыши Литвина-3903 шатунные нижние ЛИТВИНА</t>
  </si>
  <si>
    <t>897172</t>
  </si>
  <si>
    <t>2050103</t>
  </si>
  <si>
    <t>Втулка Литвина-3903 распредвала ЛИТВИНА</t>
  </si>
  <si>
    <t>897176</t>
  </si>
  <si>
    <t>2085030133</t>
  </si>
  <si>
    <t>Кольца поршневые Литвина-3903 комплект ЛИТВИНА</t>
  </si>
  <si>
    <t>897184</t>
  </si>
  <si>
    <t>2085030120</t>
  </si>
  <si>
    <t>Поршень ЛИТВИНА</t>
  </si>
  <si>
    <t>897185</t>
  </si>
  <si>
    <t>2060303</t>
  </si>
  <si>
    <t>Прокладка Литвина-3903 коллектора выпускного ЛИТВИНА</t>
  </si>
  <si>
    <t>897186</t>
  </si>
  <si>
    <t>1003400735</t>
  </si>
  <si>
    <t>Прокладка Литвина-3903 комплект ЛИТВИНА</t>
  </si>
  <si>
    <t>897187</t>
  </si>
  <si>
    <t>1000646180</t>
  </si>
  <si>
    <t>Прокладка Литвина-3903 крышки шестерен ЛИТВИНА</t>
  </si>
  <si>
    <t>897188</t>
  </si>
  <si>
    <t>2190004</t>
  </si>
  <si>
    <t>Прокладка Литвина-3903 насоса водяного ЛИТВИНА</t>
  </si>
  <si>
    <t>897189</t>
  </si>
  <si>
    <t>2100001</t>
  </si>
  <si>
    <t>Прокладка Литвина-3903 насоса топливного ЛИТВИНА</t>
  </si>
  <si>
    <t>897190</t>
  </si>
  <si>
    <t>2030003</t>
  </si>
  <si>
    <t>Прокладка Литвина-3903 сальника задняя ЛИТВИНА</t>
  </si>
  <si>
    <t>897191</t>
  </si>
  <si>
    <t>1001228133</t>
  </si>
  <si>
    <t>Прокладка Литвина-3903 ТКР холодная ЛИТВИНА</t>
  </si>
  <si>
    <t>897192</t>
  </si>
  <si>
    <t>2170110</t>
  </si>
  <si>
    <t>Прокладка Литвина-3903 фильтра масляного ЛИТВИНА</t>
  </si>
  <si>
    <t>897193</t>
  </si>
  <si>
    <t>2021942</t>
  </si>
  <si>
    <t>Сальник коленвала Литвина-3903 задний ЛИТВИНА</t>
  </si>
  <si>
    <t>897194</t>
  </si>
  <si>
    <t>2021995</t>
  </si>
  <si>
    <t>Сальник коленвала Литвина-3903 передний ЛИТВИНА</t>
  </si>
  <si>
    <t>897195</t>
  </si>
  <si>
    <t>2085110133</t>
  </si>
  <si>
    <t>Турбина ЛИТВИНА</t>
  </si>
  <si>
    <t>897200</t>
  </si>
  <si>
    <t>1000053328</t>
  </si>
  <si>
    <t>Шайба Литвина-3903 коленвала упорная нижняя ЛИТВИНА</t>
  </si>
  <si>
    <t>904767</t>
  </si>
  <si>
    <t>САКД-458.201.001-04Л</t>
  </si>
  <si>
    <t>Зеркало боковое  Литвина-3903 основное с подогревом ЛИТВИНА</t>
  </si>
  <si>
    <t>968076</t>
  </si>
  <si>
    <t>МБ 2Б 6.0 ФС</t>
  </si>
  <si>
    <t>Мотоблок НЕВА МБ-2Б-6.0 ФС дв.B&amp;S Vanguard</t>
  </si>
  <si>
    <t>999372</t>
  </si>
  <si>
    <t>МБ 23С-9.0</t>
  </si>
  <si>
    <t>Мотоблок НЕВА МБ-23С-9.0 PRO с фарой (дв.SUBARU EX 27)</t>
  </si>
  <si>
    <t>999434</t>
  </si>
  <si>
    <t>МБ 1-Б</t>
  </si>
  <si>
    <t>Мотоблок НЕВА МБ-1Б с фарой и электростартером (дв.B&amp;S RS950)</t>
  </si>
  <si>
    <t>999435</t>
  </si>
  <si>
    <t>МБ 23Б-10</t>
  </si>
  <si>
    <t>Мотоблок НЕВА МБ-23Б-10 с фарой и стартером (дв.B&amp;S)</t>
  </si>
  <si>
    <t>999436</t>
  </si>
  <si>
    <t>МБ 2С-6,5</t>
  </si>
  <si>
    <t>Мотоблок НЕВА МБ-2С-6.5 PRO (дв.SUBARU EX-17)</t>
  </si>
  <si>
    <t>999437</t>
  </si>
  <si>
    <t>МБ 2С-7,5</t>
  </si>
  <si>
    <t>Мотоблок НЕВА МБ-2С-7.5 PRO (дв.SUBARU EX-21)</t>
  </si>
  <si>
    <t>999438</t>
  </si>
  <si>
    <t>МБ 2GX 200</t>
  </si>
  <si>
    <t>Мотоблок НЕВА МБ-2GX 200 МультиАГРО (дв.HONDA GX200)</t>
  </si>
  <si>
    <t>999439</t>
  </si>
  <si>
    <t>МБ 2Б-6,5 RS</t>
  </si>
  <si>
    <t>Мотоблок НЕВА МБ-2Б-6.5 МультиАГРО (дв.B&amp;S RS 950)</t>
  </si>
  <si>
    <t>999440</t>
  </si>
  <si>
    <t>МБ 1Б-6,5 RS</t>
  </si>
  <si>
    <t>Мотоблок НЕВА МБ-1Б-6.5 МультиАГРО (дв.B&amp;S RS 950)</t>
  </si>
  <si>
    <t>999441</t>
  </si>
  <si>
    <t>МБ Б6,5</t>
  </si>
  <si>
    <t>Мотоблок НЕВА МБ-Б-6.5 Компакт (дв.B&amp;S RS 950)</t>
  </si>
  <si>
    <t>999442</t>
  </si>
  <si>
    <t>МБ С6,0</t>
  </si>
  <si>
    <t>Мотоблок НЕВА МБ-С-6.0 Компакт (дв.SUBARU EX17)</t>
  </si>
  <si>
    <t>999443</t>
  </si>
  <si>
    <t>МК 200-С6,0</t>
  </si>
  <si>
    <t>Мотокультиватор НЕВА МК 200-С6.0 (дв.SUBARU EХ17)</t>
  </si>
  <si>
    <t>999444</t>
  </si>
  <si>
    <t>МК 70-Б5,0</t>
  </si>
  <si>
    <t>Мотокультиватор НЕВА МК 70-Б5.0 (дв.B&amp;S RS750)</t>
  </si>
  <si>
    <t>033816</t>
  </si>
  <si>
    <t>100.06.00.800</t>
  </si>
  <si>
    <t>Щиток ДОН-680 каркаса барабана</t>
  </si>
  <si>
    <t>115234</t>
  </si>
  <si>
    <t>Д173.00.000</t>
  </si>
  <si>
    <t>Сегмент ДОН-680 шлифовальный СП 80х40х670 (Д173.000)</t>
  </si>
  <si>
    <t>440505</t>
  </si>
  <si>
    <t>ПР-25,4-60</t>
  </si>
  <si>
    <t>Звездочка МТЗ-80,82 Z=14 БОЛЬШАЯ ЗЕМЛЯ</t>
  </si>
  <si>
    <t>440506</t>
  </si>
  <si>
    <t>БЗ-22.02.220</t>
  </si>
  <si>
    <t>Ось МТЗ-80,82 привода звездочки БОЛЬШАЯ ЗЕМЛЯ</t>
  </si>
  <si>
    <t>765024</t>
  </si>
  <si>
    <t>БЗ-207</t>
  </si>
  <si>
    <t>Узел подшипниковый МТЗ-80,82 UCF207 БОЛЬШАЯ ЗЕМЛЯ</t>
  </si>
  <si>
    <t>876800</t>
  </si>
  <si>
    <t>100.06.01.000Ж</t>
  </si>
  <si>
    <t>Каркас ДОН-680 барабана РОСТСЕЛЬМАШ</t>
  </si>
  <si>
    <t xml:space="preserve">МТЗ-952          </t>
  </si>
  <si>
    <t xml:space="preserve">Трактор МТЗ-952.3 (4х4) ОАО МТЗ      </t>
  </si>
  <si>
    <t>726003</t>
  </si>
  <si>
    <t>Д-245-06</t>
  </si>
  <si>
    <t>Двигатель Д-245-06 (МТЗ-1020,1025) 105 л.с. ММЗ</t>
  </si>
  <si>
    <t>752574</t>
  </si>
  <si>
    <t>Д-245-1230</t>
  </si>
  <si>
    <t>Двигатель Д-245-1230 (МТЗ-100,ОТЗ) ММЗ</t>
  </si>
  <si>
    <t>886232</t>
  </si>
  <si>
    <t>Д-245-1241</t>
  </si>
  <si>
    <t>Двигатель Д-245-1241 (МТЗ-1021,МТЗ-100Х) 105 л.с. ММЗ №</t>
  </si>
  <si>
    <t>533584</t>
  </si>
  <si>
    <t>Д-245-174У</t>
  </si>
  <si>
    <t>Двигатель Д-245-174У (МТЗ-1021,МТЗ-100Х) 105 л.с. ММЗ №</t>
  </si>
  <si>
    <t>819989</t>
  </si>
  <si>
    <t>Д-245-2009</t>
  </si>
  <si>
    <t>Двигатель Д-245-2009 (МТЗ-1025) 105 л.с. ММЗ №</t>
  </si>
  <si>
    <t>102314</t>
  </si>
  <si>
    <t>Д-245-27</t>
  </si>
  <si>
    <t>Двигатель Д-245-27 (ТО-18Д) с ЗИП ММЗ</t>
  </si>
  <si>
    <t>163917</t>
  </si>
  <si>
    <t>Д-245-35</t>
  </si>
  <si>
    <t>Двигатель Д-245-35 (погрузчик ПК-33,Орел) 105 л.с. ММЗ</t>
  </si>
  <si>
    <t>159340</t>
  </si>
  <si>
    <t>Д-245С-1953Э</t>
  </si>
  <si>
    <t>Двигатель Д-245С-1953Э (ТВЭКС) ММЗ</t>
  </si>
  <si>
    <t>707870</t>
  </si>
  <si>
    <t>Д-246.1-100</t>
  </si>
  <si>
    <t>Двигатель Д-246.1-100 (электроагрегаты мощн.30кВт) 24V 57л.с. с ЗИП ММЗ</t>
  </si>
  <si>
    <t>154636</t>
  </si>
  <si>
    <t>Д-246.1-83</t>
  </si>
  <si>
    <t>Двигатель Д-246.1-83 (электроагрегаты мощн.30кВт) 24V 57л.с. ММЗ</t>
  </si>
  <si>
    <t>634220</t>
  </si>
  <si>
    <t>Д-246.4-106</t>
  </si>
  <si>
    <t>Двигатель Д-246.4-106 (электроагрегаты мощн.60кВт) 105 л.с с ЗИП ММЗ</t>
  </si>
  <si>
    <t>576150</t>
  </si>
  <si>
    <t>Д-246.4-151</t>
  </si>
  <si>
    <t>Двигатель Д-246.4-151 (ПСМ электроагрегаты мощн. 60кВт) 105л.с.с ЗИП ММЗ №</t>
  </si>
  <si>
    <t>162545</t>
  </si>
  <si>
    <t>Д-246.4-88</t>
  </si>
  <si>
    <t>Двигатель Д-246.4-88 (электроагрегаты мощн. 60кВт) 105л.с. с ЗИП ММЗ</t>
  </si>
  <si>
    <t>139720</t>
  </si>
  <si>
    <t>Д-260.1-361</t>
  </si>
  <si>
    <t>Двигатель Д-260.1-361 (МТЗ-1523) с ЗИП ММЗ</t>
  </si>
  <si>
    <t>729602</t>
  </si>
  <si>
    <t>Д-260.1-407</t>
  </si>
  <si>
    <t>Двигатель Д-260.1-407 (Ростсельмаш,комбайн "Нива-1500") 155л.с. ММЗ</t>
  </si>
  <si>
    <t>154933</t>
  </si>
  <si>
    <t>Д-260.1-532</t>
  </si>
  <si>
    <t>Двигатель Д-260.1-532 (погрузчик Амкодор ТО-28А с пневмотормозом) 155л.с. ММЗ</t>
  </si>
  <si>
    <t>733017</t>
  </si>
  <si>
    <t>Д-260.1-723</t>
  </si>
  <si>
    <t>Двигатель Д-260.1-723 (погрузчик Амкодор 345В, ТО-28 с гидротормозом) ММЗ</t>
  </si>
  <si>
    <t>688439</t>
  </si>
  <si>
    <t>Д-260.1S2-537</t>
  </si>
  <si>
    <t>Двигатель Д-260.1S2-537 (МТЗ-1523) 158 л.с. с ЗИП ММЗ</t>
  </si>
  <si>
    <t>640590</t>
  </si>
  <si>
    <t>Д-260.2-530</t>
  </si>
  <si>
    <t>175422</t>
  </si>
  <si>
    <t>Д-260.2-538</t>
  </si>
  <si>
    <t>Двигатель Д-260.2-538 (дорожно-строит.техника) 130л.с. с ЗИП ММЗ</t>
  </si>
  <si>
    <t>611307</t>
  </si>
  <si>
    <t>Д-260.2-544</t>
  </si>
  <si>
    <t>Двигатель Д-260.2-544 (АМКОДОР) ТО-18Б3 130л.с. ММЗ</t>
  </si>
  <si>
    <t>757282</t>
  </si>
  <si>
    <t>Д-260.2-729</t>
  </si>
  <si>
    <t>Двигатель Д-260.2-729 (АМКОДОР ТО-18Б) (аналог Д-260.2-452) 130л.с. с ЗИП ММЗ №</t>
  </si>
  <si>
    <t>990415</t>
  </si>
  <si>
    <t>Д-260.4-522</t>
  </si>
  <si>
    <t>Двигатель Д-260.4-522 (ХТЗ,Т-150К) 210 л.с. ММЗ №</t>
  </si>
  <si>
    <t>162542</t>
  </si>
  <si>
    <t>Д-260.4-605</t>
  </si>
  <si>
    <t>Двигатель Д-260.4-605 (дорожно-строит.техника) с ЗИП ММЗ</t>
  </si>
  <si>
    <t>655293</t>
  </si>
  <si>
    <t>Д-260.4-658</t>
  </si>
  <si>
    <t>Двигатель Д-260.4-658 (Гомсельмаш,с/х.комбайны) 210 л.с. ММЗ</t>
  </si>
  <si>
    <t>675988</t>
  </si>
  <si>
    <t>Д-260.4S2-485</t>
  </si>
  <si>
    <t>Двигатель Д-260.4S2-485 (МТЗ-2022) с ЗИП ММЗ</t>
  </si>
  <si>
    <t>560599</t>
  </si>
  <si>
    <t>Д-260.4S2-624</t>
  </si>
  <si>
    <t>Двигатель Д-260.4S2-624 (ХТЗ) 212л.с. ММЗ №</t>
  </si>
  <si>
    <t>843632</t>
  </si>
  <si>
    <t>Д-260.4S2-802</t>
  </si>
  <si>
    <t>Двигатель Д-260.4S2-802 (спецтехника) 212 л.с. ММЗ №</t>
  </si>
  <si>
    <t>904864</t>
  </si>
  <si>
    <t>Д-260.5Е2-555</t>
  </si>
  <si>
    <t>Двигатель Д-260.5Е2-555 (автобус МАЗ-103) 230 л.с. ММЗ</t>
  </si>
  <si>
    <t>707871</t>
  </si>
  <si>
    <t>Д-260.9-726</t>
  </si>
  <si>
    <t>169263</t>
  </si>
  <si>
    <t>Д-266.4-38</t>
  </si>
  <si>
    <t>Двигатель Д-266.4-38 (электроагрегаты мощн.100кВт) 173л.с. с ЗИП ММЗ</t>
  </si>
  <si>
    <t>069215</t>
  </si>
  <si>
    <t>50-1004182-А1/50-1004188</t>
  </si>
  <si>
    <t>Болт ЗИЛ-5301,МТЗ-80,82 шатуна в сборе с гайкой ММЗ</t>
  </si>
  <si>
    <t>149674</t>
  </si>
  <si>
    <t>50-1004182-А1</t>
  </si>
  <si>
    <t>Болт ЗИЛ-5301,МТЗ-80,82 шатуна ММЗ</t>
  </si>
  <si>
    <t>095918</t>
  </si>
  <si>
    <t>50-1005127-А</t>
  </si>
  <si>
    <t>Болт МТЗ,ЗИЛ-5301 маховика (MMЗ)</t>
  </si>
  <si>
    <t>033666</t>
  </si>
  <si>
    <t>36-1104787</t>
  </si>
  <si>
    <t>Болт-штуцер М10х1.0х22 ЗИЛ-5301,МТЗ-80 обратки форсунки ММЗ</t>
  </si>
  <si>
    <t>055745</t>
  </si>
  <si>
    <t>240-1111103-А</t>
  </si>
  <si>
    <t>Болт-штуцер М14х1.5х45 МТЗ-80 поворотного угольника Д-240-245-260 ММЗ</t>
  </si>
  <si>
    <t>120253</t>
  </si>
  <si>
    <t>240-1104787</t>
  </si>
  <si>
    <t>Болт-штуцер М8х1.0х20 ГАЗ-3310,Валдай на форсунку ЕВРО-2 ММЗ</t>
  </si>
  <si>
    <t>216236</t>
  </si>
  <si>
    <t>245-1104787</t>
  </si>
  <si>
    <t>120254</t>
  </si>
  <si>
    <t>240-1104787-Б</t>
  </si>
  <si>
    <t>Болт-штуцер М8х1.0х30 ГАЗ-3310,Валдай на форсунку длинный ЕВРО-2 ММЗ</t>
  </si>
  <si>
    <t>518113</t>
  </si>
  <si>
    <t>260-1601404</t>
  </si>
  <si>
    <t>Вал Д-260 сцепления ММЗ</t>
  </si>
  <si>
    <t>797046</t>
  </si>
  <si>
    <t>260-1601404-02</t>
  </si>
  <si>
    <t>479825</t>
  </si>
  <si>
    <t>3LD-1005015-Б</t>
  </si>
  <si>
    <t>Вал коленчатый MMZ-3LD (3-цил.дв.) с шестерней Н/О ММЗ</t>
  </si>
  <si>
    <t>479826</t>
  </si>
  <si>
    <t>3LD-1005015</t>
  </si>
  <si>
    <t>Вал коленчатый MMZ-3LD (3-цил.дв.) с шестерней С/О ММЗ</t>
  </si>
  <si>
    <t>494261</t>
  </si>
  <si>
    <t>260-1005015-Д-20</t>
  </si>
  <si>
    <t>Вал коленчатый Д-260 (шестерня Н/О) ММЗ</t>
  </si>
  <si>
    <t>107014</t>
  </si>
  <si>
    <t>260-1005015-Д-04</t>
  </si>
  <si>
    <t>Вал коленчатый Д-260 ММЗ</t>
  </si>
  <si>
    <t>739464</t>
  </si>
  <si>
    <t>245-1005010-А</t>
  </si>
  <si>
    <t>Вал коленчатый ЗИЛ-5301 в сборе с вкладышами в упаковке ,под 2 шпонки, шлиц (7 отверстий) ММЗ</t>
  </si>
  <si>
    <t>109636</t>
  </si>
  <si>
    <t>245-1005015-А</t>
  </si>
  <si>
    <t>Вал коленчатый ЗИЛ-5301 под 2 шпонки,шлиц (7 отверстий) ММЗ</t>
  </si>
  <si>
    <t>108893</t>
  </si>
  <si>
    <t>245.9-1005015</t>
  </si>
  <si>
    <t>Вал коленчатый ЗИЛ-5301,ПАЗ-4230 (конус) ЕВРО-2 под 2 или 3 шпонки (7 отверстий) ММЗ</t>
  </si>
  <si>
    <t>124127</t>
  </si>
  <si>
    <t>245.9-1005015-08</t>
  </si>
  <si>
    <t>Вал коленчатый ЗИЛ-5301,ПАЗ-4230 (конус) ЕВРО-3 под 3 шпонки (7 отверстий) ММЗ</t>
  </si>
  <si>
    <t>933538</t>
  </si>
  <si>
    <t>245.9-1005015-24</t>
  </si>
  <si>
    <t>Вал коленчатый ЗИЛ-5301,ПАЗ-4230 (конус) ЕВРО-4 под 3 шпонки (7 отверстий) ММЗ</t>
  </si>
  <si>
    <t>105427</t>
  </si>
  <si>
    <t>245.30-1005015</t>
  </si>
  <si>
    <t>Вал коленчатый МАЗ-4370 (конус) ЕВРО-2 (9 отверстий) ММЗ</t>
  </si>
  <si>
    <t>156674</t>
  </si>
  <si>
    <t>245.30-1005015-08</t>
  </si>
  <si>
    <t>Вал коленчатый МАЗ-4370 ЕВРО-3 под 3 шпонки,конус (9 отверстий) ММЗ</t>
  </si>
  <si>
    <t>717061</t>
  </si>
  <si>
    <t>245.35-1005015</t>
  </si>
  <si>
    <t>Вал коленчатый МАЗ-4370,Д-245.35Е4 ЕВРО-4 ММЗ</t>
  </si>
  <si>
    <t>739467</t>
  </si>
  <si>
    <t>243-1005010</t>
  </si>
  <si>
    <t>044047</t>
  </si>
  <si>
    <t>243-1005015</t>
  </si>
  <si>
    <t>Вал коленчатый МТЗ под 2-шпонки,шлиц (7 отверстий) ММЗ</t>
  </si>
  <si>
    <t>156679</t>
  </si>
  <si>
    <t>245-1005015-А-08</t>
  </si>
  <si>
    <t>Вал коленчатый ПАЗ "Аврора" (со шлицами) ММЗ</t>
  </si>
  <si>
    <t>164072</t>
  </si>
  <si>
    <t>245-1006015-Г1</t>
  </si>
  <si>
    <t>Вал распределительный (Д-248, Д-242-71, Д-245-35) ММЗ</t>
  </si>
  <si>
    <t>479827</t>
  </si>
  <si>
    <t>3LD-1006015</t>
  </si>
  <si>
    <t>Вал распределительный MMZ-3LD (3-цил.дв.) ММЗ</t>
  </si>
  <si>
    <t>944718</t>
  </si>
  <si>
    <t>245Е4-1006012</t>
  </si>
  <si>
    <t>Вал распределительный Д-245 ЕВРО-4 (с заглушкой) ММЗ</t>
  </si>
  <si>
    <t>913691</t>
  </si>
  <si>
    <t>245Е4-1006015</t>
  </si>
  <si>
    <t>Вал распределительный Д-245 ЕВРО-4 ММЗ</t>
  </si>
  <si>
    <t>530922</t>
  </si>
  <si>
    <t>245-1006015-А</t>
  </si>
  <si>
    <t>Вал распределительный Д-245,Д-246 3-х опорный ММЗ</t>
  </si>
  <si>
    <t>115242</t>
  </si>
  <si>
    <t>260-1006015-Б</t>
  </si>
  <si>
    <t>Вал распределительный Д-260 ММЗ</t>
  </si>
  <si>
    <t>094451</t>
  </si>
  <si>
    <t>245-1006012-Б1</t>
  </si>
  <si>
    <t>Вал распределительный ЗИЛ-5301,Д-245 с заглушкой ММЗ</t>
  </si>
  <si>
    <t>075424</t>
  </si>
  <si>
    <t>240-1006015-А</t>
  </si>
  <si>
    <t>Вал распределительный МТЗ,Д-240,243 ММЗ</t>
  </si>
  <si>
    <t>490724</t>
  </si>
  <si>
    <t>260-1601020</t>
  </si>
  <si>
    <t>Вал сцепления Д-260,МТЗ с подшипниками в сборе ММЗ</t>
  </si>
  <si>
    <t>494273</t>
  </si>
  <si>
    <t>41-2125-2Д</t>
  </si>
  <si>
    <t>Валик вилки выключения А-41 ММЗ</t>
  </si>
  <si>
    <t>165976</t>
  </si>
  <si>
    <t>265-1005121</t>
  </si>
  <si>
    <t>Венец маховика Д-260 (АМКОДОР) 113 зубьев ММЗ</t>
  </si>
  <si>
    <t>516257</t>
  </si>
  <si>
    <t>260.5-1005121-Б</t>
  </si>
  <si>
    <t>Венец маховика Д-260.5 ММЗ</t>
  </si>
  <si>
    <t>090812</t>
  </si>
  <si>
    <t>50-1005121-А</t>
  </si>
  <si>
    <t>Венец маховика ЗИЛ-5301,МТЗ 145 зубьев под стартер ММЗ</t>
  </si>
  <si>
    <t>068587</t>
  </si>
  <si>
    <t>50Л-1005121</t>
  </si>
  <si>
    <t>Венец маховика МТЗ под пускач 119 зубьев ММЗ</t>
  </si>
  <si>
    <t>166060</t>
  </si>
  <si>
    <t>245-1308040-Б</t>
  </si>
  <si>
    <t>Вентилятор Д-246 металл (6 лопастей) обратного хода ММЗ</t>
  </si>
  <si>
    <t>149738</t>
  </si>
  <si>
    <t>260-1308050-А</t>
  </si>
  <si>
    <t>Вентилятор Д-260 металл (6 лопастей) ММЗ</t>
  </si>
  <si>
    <t>637200</t>
  </si>
  <si>
    <t>266-1308050</t>
  </si>
  <si>
    <t>Вентилятор Д-266 металл (6 лопастей) обратного хода ММЗ</t>
  </si>
  <si>
    <t>096133</t>
  </si>
  <si>
    <t>240-1308040-А</t>
  </si>
  <si>
    <t>Вентилятор ЗИЛ-5301 металл (4 лопасти) ММЗ</t>
  </si>
  <si>
    <t>098605</t>
  </si>
  <si>
    <t>245-1308040-А</t>
  </si>
  <si>
    <t>Вентилятор ЗИЛ-5301 металл (6 лопастей) ММЗ</t>
  </si>
  <si>
    <t>783620</t>
  </si>
  <si>
    <t>ИЖКС 632558.005</t>
  </si>
  <si>
    <t>Вентилятор МТЗ-1221 (9 лопастей) MMЗ</t>
  </si>
  <si>
    <t>494274</t>
  </si>
  <si>
    <t>6Т2-2126-1Д</t>
  </si>
  <si>
    <t>Вилка А-41 выключения ММЗ</t>
  </si>
  <si>
    <t>522791</t>
  </si>
  <si>
    <t>50-1006247</t>
  </si>
  <si>
    <t>Винт Д-242,Д-243,Д-245 крепления шайбы распредвала ММЗ</t>
  </si>
  <si>
    <t>102875</t>
  </si>
  <si>
    <t>50-1007175-Б1</t>
  </si>
  <si>
    <t>Винт ЗИЛ-5301 рычага клапана регулировочный ММЗ</t>
  </si>
  <si>
    <t>964268</t>
  </si>
  <si>
    <t>260-1109015-01</t>
  </si>
  <si>
    <t>Воздухоочиститель КЗС-7,Д-260 в сборе ММЗ</t>
  </si>
  <si>
    <t>036613</t>
  </si>
  <si>
    <t>240-1109015-А-08</t>
  </si>
  <si>
    <t>Воздухоочиститель МТЗ Д-243 в сборе ММЗ</t>
  </si>
  <si>
    <t>748948</t>
  </si>
  <si>
    <t>260-1109015</t>
  </si>
  <si>
    <t>Воздухоочиститель МТЗ Д-260 в сборе ММЗ</t>
  </si>
  <si>
    <t>240669</t>
  </si>
  <si>
    <t>245-1109015-02</t>
  </si>
  <si>
    <t>Воздухоочиститель ПАЗ в сборе ММЗ</t>
  </si>
  <si>
    <t>171071</t>
  </si>
  <si>
    <t>245-1005134</t>
  </si>
  <si>
    <t>Втулка ГАЗ,ПАЗ шкива коленвала под конус ММЗ</t>
  </si>
  <si>
    <t>546170</t>
  </si>
  <si>
    <t>245-1005134-В</t>
  </si>
  <si>
    <t>Втулка Д-243,Д-245 шкива коленвала под конус ММЗ</t>
  </si>
  <si>
    <t>994211</t>
  </si>
  <si>
    <t>245-1008013-Б</t>
  </si>
  <si>
    <t>Втулка Д-245 газопровода ММЗ</t>
  </si>
  <si>
    <t>490725</t>
  </si>
  <si>
    <t>245-1005193</t>
  </si>
  <si>
    <t>Втулка Д-245,Д-260 ММЗ</t>
  </si>
  <si>
    <t>149739</t>
  </si>
  <si>
    <t>260-1002069</t>
  </si>
  <si>
    <t>Втулка Д-260 распредвала передняя ММЗ</t>
  </si>
  <si>
    <t>494276</t>
  </si>
  <si>
    <t>260-3701057</t>
  </si>
  <si>
    <t>Втулка Д-260,МТЗ-1221.3 кронштейна генератора разрезная ММЗ</t>
  </si>
  <si>
    <t>636244</t>
  </si>
  <si>
    <t>240-1003029</t>
  </si>
  <si>
    <t>Втулка ЗИЛ,Д-245 головки блока ММЗ</t>
  </si>
  <si>
    <t>448715</t>
  </si>
  <si>
    <t>245-1007032-К</t>
  </si>
  <si>
    <t>Втулка ЗИЛ-5301 клапана направляющая металлокерамика ММЗ</t>
  </si>
  <si>
    <t>085083</t>
  </si>
  <si>
    <t>245-1007032</t>
  </si>
  <si>
    <t>Втулка ЗИЛ-5301 клапана направляющая ММЗ</t>
  </si>
  <si>
    <t>036668</t>
  </si>
  <si>
    <t>240-1002068-А</t>
  </si>
  <si>
    <t>Втулка ЗИЛ-5301 распредвала задняя ММЗ</t>
  </si>
  <si>
    <t>077151</t>
  </si>
  <si>
    <t>240-1002067/68/69</t>
  </si>
  <si>
    <t>Втулка ЗИЛ-5301 распредвала комплект (3+1+1) ММЗ</t>
  </si>
  <si>
    <t>036020</t>
  </si>
  <si>
    <t>240-1002069-А</t>
  </si>
  <si>
    <t>Втулка ЗИЛ-5301 распредвала передняя ММЗ</t>
  </si>
  <si>
    <t>036518</t>
  </si>
  <si>
    <t>240-1002067-А</t>
  </si>
  <si>
    <t>Втулка ЗИЛ-5301 распредвала средняя ММЗ</t>
  </si>
  <si>
    <t>629086</t>
  </si>
  <si>
    <t>70-1601074</t>
  </si>
  <si>
    <t>Втулка МТЗ,МАЗ-4370 пальца маховика ММЗ</t>
  </si>
  <si>
    <t>518803</t>
  </si>
  <si>
    <t>263-1111317-CR</t>
  </si>
  <si>
    <t>Втулка форсунки Д-245 ЕВРО-3,ЕВРО-4 ММЗ</t>
  </si>
  <si>
    <t>728490</t>
  </si>
  <si>
    <t>260-1004188-А</t>
  </si>
  <si>
    <t>Гайка Д-260 болта шатуна ММЗ</t>
  </si>
  <si>
    <t>131267</t>
  </si>
  <si>
    <t>260-1005046</t>
  </si>
  <si>
    <t>Гайка Д-260 коленвала ММЗ</t>
  </si>
  <si>
    <t>659511</t>
  </si>
  <si>
    <t>Д02-063</t>
  </si>
  <si>
    <t>Гайка ЗИЛ Д-243,245,260 винта регулировки коромысла ММЗ</t>
  </si>
  <si>
    <t>033669</t>
  </si>
  <si>
    <t>50-1003104-А</t>
  </si>
  <si>
    <t>Гайка ЗИЛ-5301 колпака головки блока ММЗ</t>
  </si>
  <si>
    <t>033670</t>
  </si>
  <si>
    <t>50-1004188</t>
  </si>
  <si>
    <t>Гайка ЗИЛ-5301 шатуна ММЗ</t>
  </si>
  <si>
    <t>479828</t>
  </si>
  <si>
    <t>3LD-1002021-01</t>
  </si>
  <si>
    <t>Гильза MMZ-3LD (3-цил.дв.) ММЗ</t>
  </si>
  <si>
    <t>797025</t>
  </si>
  <si>
    <t>245-1002021-А1-06</t>
  </si>
  <si>
    <t>Гильза Д-243,Д-245,Д-260 "М" ММЗ</t>
  </si>
  <si>
    <t>165975</t>
  </si>
  <si>
    <t>245-1002021-А1-07</t>
  </si>
  <si>
    <t>Гильза Д-243,Д-245,Д-260 ММЗ</t>
  </si>
  <si>
    <t>751343</t>
  </si>
  <si>
    <t>240-1004045-Д-02</t>
  </si>
  <si>
    <t>Гильза с поршнем Д-240,Д-242,Д-243 (гильза,поршень,пор/кол) ММЗ</t>
  </si>
  <si>
    <t>713374</t>
  </si>
  <si>
    <t>245-1004045-Ж-07</t>
  </si>
  <si>
    <t>Гильза с поршнем Д-245 (гильза,поршень,пор/кол, 38мм) ЕВРО-2 ММЗ</t>
  </si>
  <si>
    <t>726674</t>
  </si>
  <si>
    <t>245-1004045-В-07</t>
  </si>
  <si>
    <t>Гильза с поршнем Д-245,Д-260 (гильза,поршень,пор/кол, 38мм) ММЗ</t>
  </si>
  <si>
    <t>588139</t>
  </si>
  <si>
    <t>245-1004045-М-07</t>
  </si>
  <si>
    <t>Гильза с поршнем Д-245,Д-260,Д-266 (гильза,поршень,пор.кол.,42мм) ЕВРО-2 ММЗ</t>
  </si>
  <si>
    <t>713375</t>
  </si>
  <si>
    <t>245-1004045-Г-02</t>
  </si>
  <si>
    <t>Гильза с поршнем Д-245.7Е3 (гильза,поршень,пор/кол, 38мм) ЕВРО-3 ММЗ</t>
  </si>
  <si>
    <t>713376</t>
  </si>
  <si>
    <t>245-1004045-Б-02</t>
  </si>
  <si>
    <t>Гильза с поршнем Д-245.9Е3 (гильза,поршень,пор/кол, 42мм) ЕВРО-3 ММЗ</t>
  </si>
  <si>
    <t>713377</t>
  </si>
  <si>
    <t>260-1004045-Т-07</t>
  </si>
  <si>
    <t>Гильза с поршнем Д-260 (гильза,поршень,пор/кол, 42мм) ММЗ</t>
  </si>
  <si>
    <t>479829</t>
  </si>
  <si>
    <t>3LD-1003011-02</t>
  </si>
  <si>
    <t>Головка блока MMZ-3LD (3-цил.дв.) ММЗ</t>
  </si>
  <si>
    <t>717058</t>
  </si>
  <si>
    <t>245-1003012-Б3</t>
  </si>
  <si>
    <t>Головка блока Д-245 ЕВРО-4 в сборе ММЗ</t>
  </si>
  <si>
    <t>044464</t>
  </si>
  <si>
    <t>260-1003012</t>
  </si>
  <si>
    <t>Головка блока Д-260 цилиндров ММЗ</t>
  </si>
  <si>
    <t>705544</t>
  </si>
  <si>
    <t>260-1003012-А2</t>
  </si>
  <si>
    <t>Головка блока Д-260,Д-266.4 ЕВРО-2 в сборе ММЗ</t>
  </si>
  <si>
    <t>090911</t>
  </si>
  <si>
    <t>245-1003012</t>
  </si>
  <si>
    <t>Головка блока ЗИЛ-5301,Д-245 в сборе ММЗ</t>
  </si>
  <si>
    <t>105235</t>
  </si>
  <si>
    <t>245-1003012-Б1</t>
  </si>
  <si>
    <t>Головка блока ЗИЛ-5301,Д-245 ЕВРО-2 в сборе ММЗ</t>
  </si>
  <si>
    <t>173048</t>
  </si>
  <si>
    <t>245-1003012-Б2</t>
  </si>
  <si>
    <t>Головка блока ЗИЛ-5301,Д-245 ЕВРО-3 в сборе ММЗ</t>
  </si>
  <si>
    <t>894337</t>
  </si>
  <si>
    <t>245-1003012-02</t>
  </si>
  <si>
    <t>Головка блока ЗИЛ-5301,Д-245 под 2 пружины в сборе ММЗ</t>
  </si>
  <si>
    <t>044465</t>
  </si>
  <si>
    <t>240-1003012-А1</t>
  </si>
  <si>
    <t>Головка блока МТЗ,Д-243 цилиндров в сборе ММЗ</t>
  </si>
  <si>
    <t>976481</t>
  </si>
  <si>
    <t>240-1003012-Б1</t>
  </si>
  <si>
    <t>Головка блока МТЗ,Д-243 цилиндров в сборе Н/О (под свечи накала) MMЗ</t>
  </si>
  <si>
    <t>120702</t>
  </si>
  <si>
    <t>245-1002085</t>
  </si>
  <si>
    <t>Горловина ГАЗ-3309 ММЗ-245 маслозаливная ММЗ</t>
  </si>
  <si>
    <t>776091</t>
  </si>
  <si>
    <t>245.7Е4-1002085-Б</t>
  </si>
  <si>
    <t>Горловина ГАЗ-3309,ПАЗ-3205 ММЗ-245.7Е4 маслозаливная Евро-4 ММЗ</t>
  </si>
  <si>
    <t>120775</t>
  </si>
  <si>
    <t>245-1002085-Е</t>
  </si>
  <si>
    <t>Горловина ГАЗ-3310 Валдай маслозаливная ММЗ</t>
  </si>
  <si>
    <t>094133</t>
  </si>
  <si>
    <t>245-1002085-Б1</t>
  </si>
  <si>
    <t>Горловина ЗИЛ-5301 маслозаливная ММЗ</t>
  </si>
  <si>
    <t>717057</t>
  </si>
  <si>
    <t>240-1002115</t>
  </si>
  <si>
    <t>Горловина МТЗ,Д-243 маслозаливная с крышкой ММЗ</t>
  </si>
  <si>
    <t>216237</t>
  </si>
  <si>
    <t>Датчик температуры Д-245 ЕВРО-3,4 ММЗ</t>
  </si>
  <si>
    <t>748949</t>
  </si>
  <si>
    <t>260-1005405</t>
  </si>
  <si>
    <t>Демпфер Д-260 силиконовый коленвала ММЗ</t>
  </si>
  <si>
    <t>518537</t>
  </si>
  <si>
    <t>А52.21.000-70</t>
  </si>
  <si>
    <t>Диск сцепления А-41 ведомый (с пружинами) ММЗ</t>
  </si>
  <si>
    <t>248608</t>
  </si>
  <si>
    <t>245-3724055-Б</t>
  </si>
  <si>
    <t>Жгут моторный Д-245.7Е3 ЕВРО-3 ММЗ</t>
  </si>
  <si>
    <t>797026</t>
  </si>
  <si>
    <t>45-08КП.Ц9.ХР</t>
  </si>
  <si>
    <t>Заглушка Д-243,Д-245,Д-260 блока цилиндров ММЗ</t>
  </si>
  <si>
    <t>636245</t>
  </si>
  <si>
    <t>240-1003027-А2</t>
  </si>
  <si>
    <t>Заглушка Д-243,Д-245,Д-260 блока цилиндров нижняя ММЗ</t>
  </si>
  <si>
    <t>509301</t>
  </si>
  <si>
    <t>50-1005021-А</t>
  </si>
  <si>
    <t>Заглушка Д-243,Д245,Д-260 коленвала ММЗ</t>
  </si>
  <si>
    <t>618248</t>
  </si>
  <si>
    <t>240-1003037</t>
  </si>
  <si>
    <t>Заглушка Д-245 блока цилиндров (бобышка) ММЗ</t>
  </si>
  <si>
    <t>618247</t>
  </si>
  <si>
    <t>50-1002326-В</t>
  </si>
  <si>
    <t>Заглушка Д-245 блока цилиндров малая ММЗ</t>
  </si>
  <si>
    <t>055440</t>
  </si>
  <si>
    <t>240-1002328</t>
  </si>
  <si>
    <t>Заглушка ЗИЛ-5301 блока цилиндров ММЗ</t>
  </si>
  <si>
    <t>793227</t>
  </si>
  <si>
    <t>246.1М-1003810-10</t>
  </si>
  <si>
    <t>Заслонка воздушная Д-246.1 коллектора впускного ММЗ</t>
  </si>
  <si>
    <t>863181</t>
  </si>
  <si>
    <t>246.4М-1003810-010</t>
  </si>
  <si>
    <t>Заслонка воздушная Д-246.4 коллектора впускного ММЗ</t>
  </si>
  <si>
    <t>178338</t>
  </si>
  <si>
    <t>245-1601313-В</t>
  </si>
  <si>
    <t>Картер ГАЗ,ПАЗ муфты сцепления в СБ ММЗ</t>
  </si>
  <si>
    <t>150039</t>
  </si>
  <si>
    <t>245-1009015-Д</t>
  </si>
  <si>
    <t>Картер ГАЗ-3310 "Валдай" масляный ММЗ</t>
  </si>
  <si>
    <t>865162</t>
  </si>
  <si>
    <t>245-1002312-В</t>
  </si>
  <si>
    <t>Картер Д-245,Д-260 маховика ММЗ</t>
  </si>
  <si>
    <t>738524</t>
  </si>
  <si>
    <t>245-1601312</t>
  </si>
  <si>
    <t>Картер Д-245.9 муфты сцепления ММЗ</t>
  </si>
  <si>
    <t>150037</t>
  </si>
  <si>
    <t>245-1002312</t>
  </si>
  <si>
    <t>Картер Д-246,Д-260,Д-266 маховика (для электроагрегатов) ММЗ</t>
  </si>
  <si>
    <t>134065</t>
  </si>
  <si>
    <t>260-1009010-А</t>
  </si>
  <si>
    <t>Картер Д-260 масляный ММЗ</t>
  </si>
  <si>
    <t>797045</t>
  </si>
  <si>
    <t>260-1601401</t>
  </si>
  <si>
    <t>Картер Д-260.1 сцепления ММЗ</t>
  </si>
  <si>
    <t>094827</t>
  </si>
  <si>
    <t>245-1009015-В</t>
  </si>
  <si>
    <t>Картер ЗИЛ-5301 масляный ММЗ</t>
  </si>
  <si>
    <t>729601</t>
  </si>
  <si>
    <t>5301-1601012-10</t>
  </si>
  <si>
    <t>Картер ЗИЛ-5301 сцепления ММЗ</t>
  </si>
  <si>
    <t>175924</t>
  </si>
  <si>
    <t>245-1009110-В</t>
  </si>
  <si>
    <t>Картер МТЗ масляный стальной ММЗ</t>
  </si>
  <si>
    <t>044581</t>
  </si>
  <si>
    <t>240-1401015-А2</t>
  </si>
  <si>
    <t>Картер МТЗ,Д-240,243 масляный ММЗ</t>
  </si>
  <si>
    <t>177607</t>
  </si>
  <si>
    <t>245-1002312-В-02</t>
  </si>
  <si>
    <t>Картер ПАЗ маховика ММЗ</t>
  </si>
  <si>
    <t>767286</t>
  </si>
  <si>
    <t>242-1601015-А</t>
  </si>
  <si>
    <t>Картер ЮМЗ Д-242 маховика ММЗ</t>
  </si>
  <si>
    <t>588459</t>
  </si>
  <si>
    <t>260-1007014-Б9</t>
  </si>
  <si>
    <t>589737</t>
  </si>
  <si>
    <t>240-1007014-Б9</t>
  </si>
  <si>
    <t>588458</t>
  </si>
  <si>
    <t>240-1007015-Б9</t>
  </si>
  <si>
    <t>924613</t>
  </si>
  <si>
    <t>480-00-004-02</t>
  </si>
  <si>
    <t>Клапан рециркуляции отработавших газов Д-245.35Е4 ЕВРО-4 ММЗ</t>
  </si>
  <si>
    <t>799492</t>
  </si>
  <si>
    <t>245-1003033-Д1-01</t>
  </si>
  <si>
    <t>Коллектор ГАЗ-33104 Валдай впускной дв.245 ММЗ</t>
  </si>
  <si>
    <t>110488</t>
  </si>
  <si>
    <t>245-1008025-П</t>
  </si>
  <si>
    <t>Коллектор ГАЗ-33104 Валдай выпускной дв.245 ММЗ</t>
  </si>
  <si>
    <t>044658</t>
  </si>
  <si>
    <t>240-1008025-А</t>
  </si>
  <si>
    <t>Коллектор Д-240,243 выпускной (MMЗ)</t>
  </si>
  <si>
    <t>734531</t>
  </si>
  <si>
    <t>240-1008015-А1</t>
  </si>
  <si>
    <t>Коллектор Д-243,МТЗ выпускной с переходником в сборе MMЗ</t>
  </si>
  <si>
    <t>969551</t>
  </si>
  <si>
    <t>245-1008025-А</t>
  </si>
  <si>
    <t>Коллектор Д-245 выпускной ЕВРО-3,4 ММЗ</t>
  </si>
  <si>
    <t>602731</t>
  </si>
  <si>
    <t>260-1008031-А</t>
  </si>
  <si>
    <t>Коллектор Д-260 впускной ММЗ</t>
  </si>
  <si>
    <t>533585</t>
  </si>
  <si>
    <t>263-1008021</t>
  </si>
  <si>
    <t>Коллектор Д-260.7С,Д-260.2S2,Д-260.4S2 выпускной передняя часть ММЗ</t>
  </si>
  <si>
    <t>091946</t>
  </si>
  <si>
    <t>245-1003033-Г</t>
  </si>
  <si>
    <t>Коллектор ЗИЛ-5301 впускной ММЗ</t>
  </si>
  <si>
    <t>098219</t>
  </si>
  <si>
    <t>245-1008025</t>
  </si>
  <si>
    <t>Коллектор ЗИЛ-5301 выпускной (MMЗ)</t>
  </si>
  <si>
    <t>039201</t>
  </si>
  <si>
    <t>240-1003033</t>
  </si>
  <si>
    <t>Коллектор МТЗ впускной ММЗ</t>
  </si>
  <si>
    <t>171222</t>
  </si>
  <si>
    <t>260-1008022</t>
  </si>
  <si>
    <t>Коллектор МТЗ-1221,Д-260 выпускной задняя часть ММЗ</t>
  </si>
  <si>
    <t>147545</t>
  </si>
  <si>
    <t>260-1008021</t>
  </si>
  <si>
    <t>Коллектор МТЗ-1221,Д-260 выпускной передняя часть ММЗ</t>
  </si>
  <si>
    <t>984984</t>
  </si>
  <si>
    <t>245-1003122-Б</t>
  </si>
  <si>
    <t>Колпак Д-245.35Е3,Д-245.5,Д-246 крышки головки блока ММЗ</t>
  </si>
  <si>
    <t>150861</t>
  </si>
  <si>
    <t>260-1003122</t>
  </si>
  <si>
    <t>Колпак Д-260 крышки головки блока ММЗ</t>
  </si>
  <si>
    <t>074024</t>
  </si>
  <si>
    <t>245-1003122</t>
  </si>
  <si>
    <t>Колпак ЗИЛ-5301 крышки головки блока ММЗ</t>
  </si>
  <si>
    <t>150811</t>
  </si>
  <si>
    <t>240-1003122-Б</t>
  </si>
  <si>
    <t>Колпак МТЗ крышки головки блока ММЗ</t>
  </si>
  <si>
    <t>090651</t>
  </si>
  <si>
    <t>240-1007020</t>
  </si>
  <si>
    <t>Колпачок ЗИЛ-5301, MТЗ маслоотражательный MMЗ</t>
  </si>
  <si>
    <t>839379</t>
  </si>
  <si>
    <t>245-1002022</t>
  </si>
  <si>
    <t>Кольцо Д-242,Д-243,МТЗ гильзы цилиндров уплотнительное 2шт. ММЗ</t>
  </si>
  <si>
    <t>659514</t>
  </si>
  <si>
    <t>50-1006253</t>
  </si>
  <si>
    <t>Кольцо Д-243,245 упорное ГРМ ММЗ</t>
  </si>
  <si>
    <t>588456</t>
  </si>
  <si>
    <t>245-1005132-В</t>
  </si>
  <si>
    <t>Кольцо Д-243,Д-245 шкива коленвала внутреннее ММЗ</t>
  </si>
  <si>
    <t>588457</t>
  </si>
  <si>
    <t>245-1005133-В</t>
  </si>
  <si>
    <t>Кольцо Д-243,Д-245 шкива коленвала наружное ММЗ</t>
  </si>
  <si>
    <t>659513</t>
  </si>
  <si>
    <t>50-1022067</t>
  </si>
  <si>
    <t>Кольцо Д-245 Евро-2,3 уплотнительное форсунки медь ММЗ</t>
  </si>
  <si>
    <t>852756</t>
  </si>
  <si>
    <t>Кольцо Д-245 ЕВРО-2,3 уплотнительное форсунки медь РБ</t>
  </si>
  <si>
    <t>629087</t>
  </si>
  <si>
    <t>Д18-055-А</t>
  </si>
  <si>
    <t>Кольцо Д-245 уплотнительное d=14мм медь ММЗ</t>
  </si>
  <si>
    <t>899124</t>
  </si>
  <si>
    <t>245-1002022-Р-02</t>
  </si>
  <si>
    <t>Кольцо Д-245,Д-246,ЗИЛ-5301 гильзы цилиндров уплотнительное 2шт. ММЗ</t>
  </si>
  <si>
    <t>636246</t>
  </si>
  <si>
    <t>245-1004022</t>
  </si>
  <si>
    <t>Кольцо Д-245,Д-260 стопорное пальца поршневого d=42мм ММЗ</t>
  </si>
  <si>
    <t>264449</t>
  </si>
  <si>
    <t>Д18-055-CR</t>
  </si>
  <si>
    <t>Кольцо Д-245,Д-260 уплотнительное под Common Rail 16.2х22.3х1.5 медь ММЗ</t>
  </si>
  <si>
    <t>659512</t>
  </si>
  <si>
    <t>260-1003031-А1</t>
  </si>
  <si>
    <t>Кольцо ЗИЛ Д-243,245,260 прокладки ГБЦ,фторопласт ММЗ</t>
  </si>
  <si>
    <t>083624</t>
  </si>
  <si>
    <t>240-1004022</t>
  </si>
  <si>
    <t>Кольцо ЗИЛ-5301,Д-243,Д-245 стопорное пальца поршневого d=38мм ММЗ</t>
  </si>
  <si>
    <t>150920</t>
  </si>
  <si>
    <t>245-1005132</t>
  </si>
  <si>
    <t>Кольцо ЗИЛ-5301,МАЗ-4370,Д-245 внутреннее коленвала ММЗ</t>
  </si>
  <si>
    <t>150919</t>
  </si>
  <si>
    <t>245-1005133</t>
  </si>
  <si>
    <t>Кольцо ЗИЛ-5301,МАЗ-4370,Д-245 наружное коленвала ММЗ</t>
  </si>
  <si>
    <t>902987</t>
  </si>
  <si>
    <t>260-1601405</t>
  </si>
  <si>
    <t>Кольцо упорное Д-260 подшипника вала сцепления ММЗ</t>
  </si>
  <si>
    <t>171223</t>
  </si>
  <si>
    <t>260-1008023</t>
  </si>
  <si>
    <t>Компенсатор МТЗ-1221,Д-260 для коллектора выпускного ММЗ</t>
  </si>
  <si>
    <t>494277</t>
  </si>
  <si>
    <t>А52.22.000-70</t>
  </si>
  <si>
    <t>Корзина сцепления Д-442,ДТ-75 (усиленная) в сборе ММЗ</t>
  </si>
  <si>
    <t>205923</t>
  </si>
  <si>
    <t>245-1022080-01</t>
  </si>
  <si>
    <t>Коробка клапанная Д-245.9,Д-245.9Е2,Д-245.30Е2 с бачком ММЗ</t>
  </si>
  <si>
    <t>120782</t>
  </si>
  <si>
    <t>245-1117010-Д</t>
  </si>
  <si>
    <t>Корпус ГАЗ-3309 ММЗ-245 фильтра тонкой очистки топлива с кронштейном в сборе Н/О ММЗ</t>
  </si>
  <si>
    <t>120781</t>
  </si>
  <si>
    <t>245-1117010-В</t>
  </si>
  <si>
    <t>Корпус ГАЗ-3309 фильтра тонкой очистки топлива с кронштейном в сборе С/О ММЗ</t>
  </si>
  <si>
    <t>803989</t>
  </si>
  <si>
    <t>245-1306021-Г</t>
  </si>
  <si>
    <t>Корпус Д-245 ЕВРО-4,5 термостата ММЗ</t>
  </si>
  <si>
    <t>797051</t>
  </si>
  <si>
    <t>245-1306021-02</t>
  </si>
  <si>
    <t>Корпус Д-245 термостата нижний ММЗ</t>
  </si>
  <si>
    <t>693823</t>
  </si>
  <si>
    <t>245-1117081</t>
  </si>
  <si>
    <t>Корпус Д-245,Д-260 ЕВРО-0,2 фильтра топливного ММЗ</t>
  </si>
  <si>
    <t>947454</t>
  </si>
  <si>
    <t>245-1117081-CR</t>
  </si>
  <si>
    <t>Корпус Д-245,Д-260 ЕВРО-3,4 фильтра топливного ММЗ</t>
  </si>
  <si>
    <t>797027</t>
  </si>
  <si>
    <t>245-1306021-Б-01</t>
  </si>
  <si>
    <t>Корпус Д-245.30Е2,Д-245S термостата нижний ММЗ</t>
  </si>
  <si>
    <t>881747</t>
  </si>
  <si>
    <t>245-1306021-Б-02</t>
  </si>
  <si>
    <t>Корпус Д-245.7Е3,Д-245.9Е3 термостата нижний ЕВРО-3 ММЗ</t>
  </si>
  <si>
    <t>082027</t>
  </si>
  <si>
    <t>240-1002300</t>
  </si>
  <si>
    <t>Корпус ЗИЛ-5301 сальника коленвала заднего ММЗ</t>
  </si>
  <si>
    <t>044978</t>
  </si>
  <si>
    <t>245-1306040</t>
  </si>
  <si>
    <t>Корпус ЗИЛ-5301 термостата в сборе ММЗ</t>
  </si>
  <si>
    <t>055748</t>
  </si>
  <si>
    <t>245-1306021</t>
  </si>
  <si>
    <t>Корпус ЗИЛ-5301 термостата ММЗ</t>
  </si>
  <si>
    <t>120783</t>
  </si>
  <si>
    <t>245-1117010-Г</t>
  </si>
  <si>
    <t>Корпус ЗИЛ-5301 фильтра тонкой очистки топлива с кронштейном в сборе ММЗ</t>
  </si>
  <si>
    <t>714938</t>
  </si>
  <si>
    <t>245-1002311-А</t>
  </si>
  <si>
    <t>Корпус МАЗ-4370 сальника коленвала ММЗ</t>
  </si>
  <si>
    <t>902988</t>
  </si>
  <si>
    <t>260-1601402</t>
  </si>
  <si>
    <t>Корпус подшипника Д-260 вала сцепления ММЗ</t>
  </si>
  <si>
    <t>518804</t>
  </si>
  <si>
    <t>245-1117075</t>
  </si>
  <si>
    <t>Корпус фильтра Д-245,Д-260 очистки топлива ММЗ</t>
  </si>
  <si>
    <t>494263</t>
  </si>
  <si>
    <t>260-1017010-А</t>
  </si>
  <si>
    <t>Корпус фильтра Д-260 масляного в сборе ММЗ</t>
  </si>
  <si>
    <t>956770</t>
  </si>
  <si>
    <t>260-1017022</t>
  </si>
  <si>
    <t>Корпус фильтра Д-260 масляного ММЗ</t>
  </si>
  <si>
    <t>659531</t>
  </si>
  <si>
    <t>245-1117071-В</t>
  </si>
  <si>
    <t>Кронштейн ГАЗ Д-245.7 фильтра топливного ММЗ</t>
  </si>
  <si>
    <t>589734</t>
  </si>
  <si>
    <t>240-1109280</t>
  </si>
  <si>
    <t>Кронштейн Д-243,Д-245,Д-246 воздухоочистителя ММЗ</t>
  </si>
  <si>
    <t>797028</t>
  </si>
  <si>
    <t>240-3701056-В</t>
  </si>
  <si>
    <t>Кронштейн Д-243,Д-245,Д-246 генератора ММЗ</t>
  </si>
  <si>
    <t>795434</t>
  </si>
  <si>
    <t>240-3701056-Д</t>
  </si>
  <si>
    <t>Кронштейн Д-245 Евро-3 генератора ММЗ</t>
  </si>
  <si>
    <t>849670</t>
  </si>
  <si>
    <t>245Е4-1008220-М</t>
  </si>
  <si>
    <t>Кронштейн Д-245 охладителя РОГ ЕВРО-4 ММЗ</t>
  </si>
  <si>
    <t>680150</t>
  </si>
  <si>
    <t>245-3509400-Б</t>
  </si>
  <si>
    <t>Кронштейн Д-245 пневмокомпрессора 5336 с плитой ММЗ</t>
  </si>
  <si>
    <t>205924</t>
  </si>
  <si>
    <t>245-1601180</t>
  </si>
  <si>
    <t>Кронштейн Д-245.9,Д-245.9Е2 крепления двигателя ММЗ</t>
  </si>
  <si>
    <t>896842</t>
  </si>
  <si>
    <t>245-3701056-Ф</t>
  </si>
  <si>
    <t>Кронштейн Д-246 генератора ММЗ</t>
  </si>
  <si>
    <t>125741</t>
  </si>
  <si>
    <t>260-1001021</t>
  </si>
  <si>
    <t>Кронштейн Д-260 крепления двигателя левый ММЗ</t>
  </si>
  <si>
    <t>150102</t>
  </si>
  <si>
    <t>260-1001022</t>
  </si>
  <si>
    <t>Кронштейн Д-260 крепления двигателя правый ММЗ</t>
  </si>
  <si>
    <t>066443</t>
  </si>
  <si>
    <t>240-3701056-Г</t>
  </si>
  <si>
    <t>Кронштейн ЗИЛ-5301 генератора ММЗ</t>
  </si>
  <si>
    <t>602734</t>
  </si>
  <si>
    <t>245-3701056-И</t>
  </si>
  <si>
    <t>Кронштейн МАЗ-4370 генератора 4242 ММЗ</t>
  </si>
  <si>
    <t>650377</t>
  </si>
  <si>
    <t>245-1117093</t>
  </si>
  <si>
    <t>Кронштейн МАЗ-4370,Д-245 фильтра топливного ММЗ</t>
  </si>
  <si>
    <t>092614</t>
  </si>
  <si>
    <t>50-1002290-Б-03</t>
  </si>
  <si>
    <t>Крышка горловины масляной ЗИЛ-5301 ММЗ</t>
  </si>
  <si>
    <t>471328</t>
  </si>
  <si>
    <t>245-1306025</t>
  </si>
  <si>
    <t>Крышка Д-243,Д-245 корпуса термостата ММЗ</t>
  </si>
  <si>
    <t>546164</t>
  </si>
  <si>
    <t>245-1118020-А1</t>
  </si>
  <si>
    <t>Крышка Д-245 фланец сливной трубки ТКР ММЗ</t>
  </si>
  <si>
    <t>494278</t>
  </si>
  <si>
    <t>260-1601406-Г</t>
  </si>
  <si>
    <t>Крышка Д-260 подшипника сцепления ММЗ</t>
  </si>
  <si>
    <t>252385</t>
  </si>
  <si>
    <t>260-1013011-Б-01</t>
  </si>
  <si>
    <t>Крышка Д-260 теплообменника ЕВРО-3,Stage-3А,Stage-3B ММЗ</t>
  </si>
  <si>
    <t>501289</t>
  </si>
  <si>
    <t>260-1013011-Б</t>
  </si>
  <si>
    <t>Крышка Д-260 теплообменника ММЗ</t>
  </si>
  <si>
    <t>717063</t>
  </si>
  <si>
    <t>260-1002316</t>
  </si>
  <si>
    <t>Крышка Д-260,Д-266 картера маховика ММЗ</t>
  </si>
  <si>
    <t>602733</t>
  </si>
  <si>
    <t>260-1306057</t>
  </si>
  <si>
    <t>Крышка Д-260.4 корпуса термостата ММЗ</t>
  </si>
  <si>
    <t>122328</t>
  </si>
  <si>
    <t>240-1002060-А1-01</t>
  </si>
  <si>
    <t>Крышка двигателя ГАЗ-3309,ПАЗ передняя ММЗ</t>
  </si>
  <si>
    <t>044837</t>
  </si>
  <si>
    <t>240-1002060-А-02</t>
  </si>
  <si>
    <t>Крышка двигателя Д-243,Д-245 передняя без штифтов ММЗ</t>
  </si>
  <si>
    <t>546165</t>
  </si>
  <si>
    <t>240-1002065-А2</t>
  </si>
  <si>
    <t>Крышка двигателя Д-243,Д-245 передняя голая ММЗ</t>
  </si>
  <si>
    <t>090910</t>
  </si>
  <si>
    <t>240-1002060-А</t>
  </si>
  <si>
    <t>Крышка двигателя Д-243,Д-245 передняя со штифтами ММЗ</t>
  </si>
  <si>
    <t>055749</t>
  </si>
  <si>
    <t>245-1306028-Г</t>
  </si>
  <si>
    <t>Крышка ЗИЛ-5301 корпуса термостата ММЗ</t>
  </si>
  <si>
    <t>090524</t>
  </si>
  <si>
    <t>245-1002036</t>
  </si>
  <si>
    <t>Крышка ЗИЛ-5301 ТНВД Н/О ММЗ</t>
  </si>
  <si>
    <t>055747</t>
  </si>
  <si>
    <t>240-1117185-В</t>
  </si>
  <si>
    <t>Крышка ЗИЛ-5301 фильтра т.о.топлива ММЗ</t>
  </si>
  <si>
    <t>896087</t>
  </si>
  <si>
    <t>245-1601018</t>
  </si>
  <si>
    <t>Крышка картера сцепления Д-245,ЗИЛ ММЗ</t>
  </si>
  <si>
    <t>708465</t>
  </si>
  <si>
    <t>245-1003032</t>
  </si>
  <si>
    <t>Крышка клапанная Д-245 ЕВРО-3 ММЗ</t>
  </si>
  <si>
    <t>748958</t>
  </si>
  <si>
    <t>260-1003032</t>
  </si>
  <si>
    <t>Крышка клапанная Д-260 ММЗ</t>
  </si>
  <si>
    <t>090090</t>
  </si>
  <si>
    <t>240-1003032-А</t>
  </si>
  <si>
    <t>Крышка клапанная ЗИЛ-5301 ММЗ</t>
  </si>
  <si>
    <t>516253</t>
  </si>
  <si>
    <t>240-1002036</t>
  </si>
  <si>
    <t>Крышка люка Д-243,Д-245 привода ТНВД ММЗ</t>
  </si>
  <si>
    <t>860268</t>
  </si>
  <si>
    <t>245-1306028-Г-01</t>
  </si>
  <si>
    <t>Крышка МАЗ,Д-245 корпуса термостата ММЗ</t>
  </si>
  <si>
    <t>859814</t>
  </si>
  <si>
    <t>А19.01.100</t>
  </si>
  <si>
    <t>Крышка маслозаливной горловины МТЗ,Д-243 ММЗ</t>
  </si>
  <si>
    <t>627145</t>
  </si>
  <si>
    <t>260-1002141</t>
  </si>
  <si>
    <t>Крышка МТЗ,Амкодор уплотнения ММЗ</t>
  </si>
  <si>
    <t>627144</t>
  </si>
  <si>
    <t>260-1002065</t>
  </si>
  <si>
    <t>Крышка распределения Д-260 ММЗ</t>
  </si>
  <si>
    <t>734006</t>
  </si>
  <si>
    <t>245-1002313-Б-02</t>
  </si>
  <si>
    <t>Лист Д-243,Д-245 задний к блоку цилиндров (Н/О, без резьбы под стартер) ММЗ</t>
  </si>
  <si>
    <t>644762</t>
  </si>
  <si>
    <t>260-1002313</t>
  </si>
  <si>
    <t>Лист Д-260 задний к блоку цилиндров ММЗ</t>
  </si>
  <si>
    <t>090913</t>
  </si>
  <si>
    <t>245-1002313-Б-01</t>
  </si>
  <si>
    <t>Лист ЗИЛ-5301 задний к блоку цилиндров ММЗ</t>
  </si>
  <si>
    <t>004472</t>
  </si>
  <si>
    <t>50-1002313-В</t>
  </si>
  <si>
    <t>Лист МТЗ задний к блоку под стартер ММЗ</t>
  </si>
  <si>
    <t>044859</t>
  </si>
  <si>
    <t>50Л-1002313</t>
  </si>
  <si>
    <t>Лист МТЗ задний под пускач ММЗ</t>
  </si>
  <si>
    <t>044880</t>
  </si>
  <si>
    <t>240-1002320-В</t>
  </si>
  <si>
    <t>Масломер Д-240,243 ММЗ</t>
  </si>
  <si>
    <t>748950</t>
  </si>
  <si>
    <t>260-1005044</t>
  </si>
  <si>
    <t>Маслоотражатель Д-260 задний ММЗ</t>
  </si>
  <si>
    <t>131268</t>
  </si>
  <si>
    <t>260-1005042</t>
  </si>
  <si>
    <t>Маслоотражатель Д-260 передний ММЗ</t>
  </si>
  <si>
    <t>637949</t>
  </si>
  <si>
    <t>260-1002066</t>
  </si>
  <si>
    <t>Маслоотражатель Д-260,МТЗ-1221 коленчатого ММЗ</t>
  </si>
  <si>
    <t>956635</t>
  </si>
  <si>
    <t>245-1010010-Г</t>
  </si>
  <si>
    <t>Маслоприемник Д-245,Валдай ЕВРО-2,3 ММЗ</t>
  </si>
  <si>
    <t>494264</t>
  </si>
  <si>
    <t>260-1010010</t>
  </si>
  <si>
    <t>Маслоприемник Д-260 ММЗ</t>
  </si>
  <si>
    <t>062365</t>
  </si>
  <si>
    <t>245-1010010-Б</t>
  </si>
  <si>
    <t>Маслоприемник ЗИЛ-5301 ММЗ</t>
  </si>
  <si>
    <t>501292</t>
  </si>
  <si>
    <t>245-1010010-А</t>
  </si>
  <si>
    <t>Маслоприемник МАЗ Д-245.9Е3,Д-245.30Е3 ЕВРО-3,4 ММЗ</t>
  </si>
  <si>
    <t>629085</t>
  </si>
  <si>
    <t>240-1402010-А3</t>
  </si>
  <si>
    <t>Маслоприемник МТЗ,ПАЗ ММЗ</t>
  </si>
  <si>
    <t>894338</t>
  </si>
  <si>
    <t>240-3509150-04</t>
  </si>
  <si>
    <t>Маслопровод Д-245 компрессора (L=267мм) ММЗ</t>
  </si>
  <si>
    <t>797029</t>
  </si>
  <si>
    <t>240-3509150-01</t>
  </si>
  <si>
    <t>Маслопровод Д-245,Д-260 компрессора (L=410мм) ММЗ</t>
  </si>
  <si>
    <t>894339</t>
  </si>
  <si>
    <t>260-3509150</t>
  </si>
  <si>
    <t>Маслопровод Д-260,МТЗ компрессора (L=143мм) ММЗ</t>
  </si>
  <si>
    <t>099201</t>
  </si>
  <si>
    <t>240-3509150</t>
  </si>
  <si>
    <t>Маслопровод ЗИЛ-5301,МТЗ компрессора ММЗ</t>
  </si>
  <si>
    <t>479830</t>
  </si>
  <si>
    <t>3LD-1005114</t>
  </si>
  <si>
    <t>Маховик MMZ-3LD (3-цил.дв.) ММЗ</t>
  </si>
  <si>
    <t>933411</t>
  </si>
  <si>
    <t>245-1005115-Ж1-06</t>
  </si>
  <si>
    <t>Маховик ВгТЗ Д-245.5S2 ММЗ</t>
  </si>
  <si>
    <t>130516</t>
  </si>
  <si>
    <t>240-1005114-Л-03</t>
  </si>
  <si>
    <t>Маховик ГАЗ-3309,ПАЗ-3205 с ободом (лепестковое сцепление) ММЗ</t>
  </si>
  <si>
    <t>155959</t>
  </si>
  <si>
    <t>240-1005115-Л-06</t>
  </si>
  <si>
    <t>Маховик ГАЗ-33104 "Валдай" Евро-3 ММЗ</t>
  </si>
  <si>
    <t>598890</t>
  </si>
  <si>
    <t>245-1005114-З-07</t>
  </si>
  <si>
    <t>Маховик Д-243 (Спецтехника) ММЗ</t>
  </si>
  <si>
    <t>627146</t>
  </si>
  <si>
    <t>240-1005114-Б</t>
  </si>
  <si>
    <t>Маховик Д-243-342Э(Балканкар) ММЗ</t>
  </si>
  <si>
    <t>165977</t>
  </si>
  <si>
    <t>240Л-1005114-Б</t>
  </si>
  <si>
    <t>Маховик Д-245.16ЛС, Д-245.16Л ММЗ</t>
  </si>
  <si>
    <t>172589</t>
  </si>
  <si>
    <t>240-1005114-Ф-01</t>
  </si>
  <si>
    <t>Маховик Д-246.1,Д-246.4 (для электроагрегатов) ММЗ</t>
  </si>
  <si>
    <t>605479</t>
  </si>
  <si>
    <t>260-1005114-Ч</t>
  </si>
  <si>
    <t>Маховик Д-260.1 ММЗ</t>
  </si>
  <si>
    <t>604155</t>
  </si>
  <si>
    <t>266-1005114</t>
  </si>
  <si>
    <t>Маховик Д-266.4 ММЗ</t>
  </si>
  <si>
    <t>096507</t>
  </si>
  <si>
    <t>245-1005114</t>
  </si>
  <si>
    <t>Маховик ЗИЛ-5301 в сборе (8 отверстий) ММЗ</t>
  </si>
  <si>
    <t>896094</t>
  </si>
  <si>
    <t>245-1005114-В-02</t>
  </si>
  <si>
    <t>Маховик МАЗ Д-245.30,Д-245.35 ЕВРО-3,4,5 ММЗ</t>
  </si>
  <si>
    <t>143770</t>
  </si>
  <si>
    <t>245-1005114-Г</t>
  </si>
  <si>
    <t>Маховик МАЗ-4370 Е2 сцепление САКС (9 болтов) ММЗ</t>
  </si>
  <si>
    <t>005229</t>
  </si>
  <si>
    <t>240-1005114-А1-08</t>
  </si>
  <si>
    <t>Маховик МАЗ-4370 ММЗ</t>
  </si>
  <si>
    <t>052908</t>
  </si>
  <si>
    <t>240Л-1005114-А</t>
  </si>
  <si>
    <t>Маховик МТЗ под пускач 119 зубьев ММЗ</t>
  </si>
  <si>
    <t>899126</t>
  </si>
  <si>
    <t>240-1005115</t>
  </si>
  <si>
    <t>044893</t>
  </si>
  <si>
    <t>240-1005114-А1</t>
  </si>
  <si>
    <t>Маховик МТЗ,МАЗ-4370 под стартер 145 зубьев (7 отверстий) ММЗ</t>
  </si>
  <si>
    <t>139853</t>
  </si>
  <si>
    <t>260-1005114</t>
  </si>
  <si>
    <t>Маховик МТЗ-1221 Д-260 ММЗ</t>
  </si>
  <si>
    <t>953908</t>
  </si>
  <si>
    <t>240-1005114-Л-01</t>
  </si>
  <si>
    <t>Маховик ПАЗ дв.ММЗ ЕВРО-2 (7 отверстий) ММЗ</t>
  </si>
  <si>
    <t>589735</t>
  </si>
  <si>
    <t>240-1005115-Р</t>
  </si>
  <si>
    <t>Маховик ЮМЗ,Д-242 ММЗ</t>
  </si>
  <si>
    <t>894340</t>
  </si>
  <si>
    <t>245-1014503</t>
  </si>
  <si>
    <t>Мембрана Д-245 ЕВРО-3,ЕВРО-4 клапана вентиляции картера ММЗ</t>
  </si>
  <si>
    <t>501295</t>
  </si>
  <si>
    <t>А53.21.000</t>
  </si>
  <si>
    <t>Моноциклон Д-242,Д-243,Д-245,Д-246 ММЗ</t>
  </si>
  <si>
    <t>865163</t>
  </si>
  <si>
    <t>А53.21.000-02</t>
  </si>
  <si>
    <t>Моноциклон Д-260,Д-266 ММЗ</t>
  </si>
  <si>
    <t>494279</t>
  </si>
  <si>
    <t>6Т2-21С9Д</t>
  </si>
  <si>
    <t>Муфта сцепления ДТ-75 дв.А-41 включения в сборе ММЗ</t>
  </si>
  <si>
    <t>216238</t>
  </si>
  <si>
    <t>Насос топливный Д-245 ЕВРО-3,4 высокого давления BOSCH Low Cost с маслопроводом ММЗ</t>
  </si>
  <si>
    <t>206131</t>
  </si>
  <si>
    <t>НШ10М-3Л</t>
  </si>
  <si>
    <t>Насос шестеренчатый НШ10Ж-3 6-ти шлицевой Д-242,Д-243,Д-245,Д-260 левый ММЗ</t>
  </si>
  <si>
    <t>206132</t>
  </si>
  <si>
    <t>НШ10М-3</t>
  </si>
  <si>
    <t>Насос шестеренчатый НШ10Ж-3 6-ти шлицевой Д-242,Д-243,Д-245,Д-260 правый ММЗ</t>
  </si>
  <si>
    <t>206133</t>
  </si>
  <si>
    <t>НШ14М-3Л</t>
  </si>
  <si>
    <t>Насос шестеренчатый НШ14Ж-3 для Д-242,Д-243,Д-245,Д-260 левый ММЗ</t>
  </si>
  <si>
    <t>206134</t>
  </si>
  <si>
    <t>НШ14М-3</t>
  </si>
  <si>
    <t>Насос шестеренчатый НШ14Ж-3 для Д-242,Д-243,Д-245,Д-260 правый ММЗ</t>
  </si>
  <si>
    <t>206135</t>
  </si>
  <si>
    <t>НШ16М-3Л</t>
  </si>
  <si>
    <t>Насос шестеренчатый НШ16Ж-3 для Д-243,Д-245 левый ММЗ</t>
  </si>
  <si>
    <t>206136</t>
  </si>
  <si>
    <t>НШ16М-3</t>
  </si>
  <si>
    <t>Насос шестеренчатый НШ16Ж-3 для Д-243,Д-245 правый ММЗ</t>
  </si>
  <si>
    <t>206137</t>
  </si>
  <si>
    <t>НШ6М-3Л</t>
  </si>
  <si>
    <t>Насос шестеренчатый НШ6Ж-3 для MMZ-3LD (3-х цилиндр.) левый ММЗ</t>
  </si>
  <si>
    <t>163000</t>
  </si>
  <si>
    <t>245-3509115-А</t>
  </si>
  <si>
    <t>Натяжитель ремня компрессора (ЗиЛ, МАЗ-4370, Д-245.9, Д-245.9Е2, Д-245.30Е2) в сборе ММЗ</t>
  </si>
  <si>
    <t>969550</t>
  </si>
  <si>
    <t>240-1001015-Б-01</t>
  </si>
  <si>
    <t>Опора двигателя ГАЗ,ПАЗ передняя ЕВРО-2 ММЗ</t>
  </si>
  <si>
    <t>896865</t>
  </si>
  <si>
    <t>240-1001010-А</t>
  </si>
  <si>
    <t>Опора двигателя Д-242,Д-243,Д-245,Д-246 передняя в сборе с амортизатором ММЗ</t>
  </si>
  <si>
    <t>522793</t>
  </si>
  <si>
    <t>240-1001015-Б</t>
  </si>
  <si>
    <t>Опора двигателя Д-243 передняя ММЗ</t>
  </si>
  <si>
    <t>509446</t>
  </si>
  <si>
    <t>240-1001015-А1</t>
  </si>
  <si>
    <t>Опора двигателя Д-243,Д-245 передняя ММЗ</t>
  </si>
  <si>
    <t>808525</t>
  </si>
  <si>
    <t>245Е4-1001015</t>
  </si>
  <si>
    <t>Опора двигателя МАЗ передняя ЕВРО-3,4,5 ММЗ</t>
  </si>
  <si>
    <t>076669</t>
  </si>
  <si>
    <t>50-1002040-В</t>
  </si>
  <si>
    <t>Опора ЗИЛ-5301,ПАЗ картера двигателя ММЗ</t>
  </si>
  <si>
    <t>143034</t>
  </si>
  <si>
    <t>260-1007100-А</t>
  </si>
  <si>
    <t>Ось Д-260 коромысел в сборе ММЗ</t>
  </si>
  <si>
    <t>156937</t>
  </si>
  <si>
    <t>260-1007102-А</t>
  </si>
  <si>
    <t>Ось Д-260 коромысел ММЗ</t>
  </si>
  <si>
    <t>091245</t>
  </si>
  <si>
    <t>240-1007100-Б1</t>
  </si>
  <si>
    <t>Ось ЗИЛ-5301 коромысел в сборе ММЗ</t>
  </si>
  <si>
    <t>090028</t>
  </si>
  <si>
    <t>50-1007102-А1</t>
  </si>
  <si>
    <t>Ось ЗИЛ-5301 коромысел ММЗ</t>
  </si>
  <si>
    <t>265992</t>
  </si>
  <si>
    <t>240-1105025</t>
  </si>
  <si>
    <t>Отражатель Д-243,Д-245,Д-260 фильтра грубой очистки ММЗ</t>
  </si>
  <si>
    <t>913692</t>
  </si>
  <si>
    <t>245Е4-1008115</t>
  </si>
  <si>
    <t>Охладитель РОГ Д-245 ЕВРО-4 СБ ММЗ</t>
  </si>
  <si>
    <t>457366</t>
  </si>
  <si>
    <t>245Е4-1008101</t>
  </si>
  <si>
    <t>Охладитель РОГ Д-245 ЕВРО-4 сердцевина ММЗ</t>
  </si>
  <si>
    <t>077327</t>
  </si>
  <si>
    <t>50-1006252-В1</t>
  </si>
  <si>
    <t>Палец ЗИЛ-5301 шестерни промежуточной ММЗ</t>
  </si>
  <si>
    <t>045894</t>
  </si>
  <si>
    <t>240-1005122</t>
  </si>
  <si>
    <t>Палец МТЗ маховика ММЗ</t>
  </si>
  <si>
    <t>634219</t>
  </si>
  <si>
    <t>50-1006250-В</t>
  </si>
  <si>
    <t>Палец МТЗ распредвала промежуточной шестерни ММЗ</t>
  </si>
  <si>
    <t>637950</t>
  </si>
  <si>
    <t>245-1005122</t>
  </si>
  <si>
    <t>Палец МТЗ,Д-243,Д-245,Д-260 маховика ММЗ</t>
  </si>
  <si>
    <t>984985</t>
  </si>
  <si>
    <t>50-1004042-А2</t>
  </si>
  <si>
    <t>984986</t>
  </si>
  <si>
    <t>245-1004042-Б1</t>
  </si>
  <si>
    <t>659532</t>
  </si>
  <si>
    <t>245-1307060-02</t>
  </si>
  <si>
    <t>Патрубок ГАЗ ЕВРО-3 насоса водяного ММЗ</t>
  </si>
  <si>
    <t>120256</t>
  </si>
  <si>
    <t>50-1307044-Б</t>
  </si>
  <si>
    <t>Патрубок ГАЗ-3309 насоса водяного ММЗ</t>
  </si>
  <si>
    <t>501294</t>
  </si>
  <si>
    <t>243-1109210</t>
  </si>
  <si>
    <t>Патрубок Д-242,243 к впускному коллектору ММЗ</t>
  </si>
  <si>
    <t>984987</t>
  </si>
  <si>
    <t>240-1307044-А</t>
  </si>
  <si>
    <t>Патрубок Д-243 насоса водяного ММЗ</t>
  </si>
  <si>
    <t>252386</t>
  </si>
  <si>
    <t>50-1307044-Б-01</t>
  </si>
  <si>
    <t>Патрубок Д-243,Д-245,Д-246 насоса водяного с доп.отводом ОЖ ММЗ</t>
  </si>
  <si>
    <t>728493</t>
  </si>
  <si>
    <t>245-1008029</t>
  </si>
  <si>
    <t>Патрубок Д-243,МТЗ воздухоочистителя ММЗ</t>
  </si>
  <si>
    <t>956636</t>
  </si>
  <si>
    <t>245Е4-1306597</t>
  </si>
  <si>
    <t>Патрубок Д-245 головки цилиндров ЕВРО-4 ММЗ</t>
  </si>
  <si>
    <t>994214</t>
  </si>
  <si>
    <t>245-1003036-Б</t>
  </si>
  <si>
    <t>Патрубок Д-245 от интеркулера к двигателю ММЗ</t>
  </si>
  <si>
    <t>933348</t>
  </si>
  <si>
    <t>245Е4-1307301</t>
  </si>
  <si>
    <t>994215</t>
  </si>
  <si>
    <t>245-1003035-Б</t>
  </si>
  <si>
    <t>Патрубок Д-245 переходной ММЗ</t>
  </si>
  <si>
    <t>261004</t>
  </si>
  <si>
    <t>245-1307044-Б1</t>
  </si>
  <si>
    <t>Патрубок Д-245.9 водяного насоса ЕВРО-3,4,5 ММЗ</t>
  </si>
  <si>
    <t>748951</t>
  </si>
  <si>
    <t>260-1307048</t>
  </si>
  <si>
    <t>Патрубок Д-260 насоса водяного ММЗ</t>
  </si>
  <si>
    <t>849669</t>
  </si>
  <si>
    <t>260-1307046-Б-01</t>
  </si>
  <si>
    <t>627147</t>
  </si>
  <si>
    <t>260-1008036-А</t>
  </si>
  <si>
    <t>Патрубок Д-260,МТЗ коллектора впускного ММЗ</t>
  </si>
  <si>
    <t>095963</t>
  </si>
  <si>
    <t>245-1307044-Д</t>
  </si>
  <si>
    <t>Патрубок ЗИЛ-5301 насоса водяного ММЗ</t>
  </si>
  <si>
    <t>075268</t>
  </si>
  <si>
    <t>245-1003035-Г</t>
  </si>
  <si>
    <t>Патрубок ЗИЛ-5301 ТКР6 ММЗ</t>
  </si>
  <si>
    <t>076676</t>
  </si>
  <si>
    <t>50-1403015-А2</t>
  </si>
  <si>
    <t>Патрубок ЗИЛ-5301,МТЗ насоса масляного отводящий ММЗ</t>
  </si>
  <si>
    <t>136229</t>
  </si>
  <si>
    <t>240-1002088-В</t>
  </si>
  <si>
    <t>Патрубок МТЗ (маслозаливная горловина) ММЗ</t>
  </si>
  <si>
    <t>748952</t>
  </si>
  <si>
    <t>240-1003220-В</t>
  </si>
  <si>
    <t>Патрубок МТЗ Д-243 переходной в сборе MMЗ</t>
  </si>
  <si>
    <t>708466</t>
  </si>
  <si>
    <t>70-8115022-А</t>
  </si>
  <si>
    <t>Патрубок МТЗ,Д-240 головки цилиндров ММЗ</t>
  </si>
  <si>
    <t>717059</t>
  </si>
  <si>
    <t>240-1003222-В</t>
  </si>
  <si>
    <t>Патрубок МТЗ,Д-243 коллектора впускного MMЗ</t>
  </si>
  <si>
    <t>676363</t>
  </si>
  <si>
    <t>260-1109402</t>
  </si>
  <si>
    <t>Патрубок МТЗ-822 воздухоочистителя ММЗ</t>
  </si>
  <si>
    <t>046088</t>
  </si>
  <si>
    <t>240-1015597-А</t>
  </si>
  <si>
    <t>Патрубок ПД-10 головки цилиндров ММЗ</t>
  </si>
  <si>
    <t>205925</t>
  </si>
  <si>
    <t>245-1307022</t>
  </si>
  <si>
    <t>Патрубок радиатора Д-245.9,Д-245.9Е2, Д-245.30Е2 ММЗ</t>
  </si>
  <si>
    <t>956637</t>
  </si>
  <si>
    <t>245Е4-1008114-Б</t>
  </si>
  <si>
    <t>Переходник Д-245 корпуса клапана РОГ ЕВРО-4 ММЗ</t>
  </si>
  <si>
    <t>717062</t>
  </si>
  <si>
    <t>245-1008021</t>
  </si>
  <si>
    <t>Переходник Д-245 под ТКР-6 на коллектор MMЗ</t>
  </si>
  <si>
    <t>098448</t>
  </si>
  <si>
    <t>245-1008014-А</t>
  </si>
  <si>
    <t>Переходник ЗИЛ-5301 к турбокомпрессору ТКР6 ММЗ</t>
  </si>
  <si>
    <t>046127</t>
  </si>
  <si>
    <t>240-1008021-Б1</t>
  </si>
  <si>
    <t>Переходник МТЗ глушителя ММЗ</t>
  </si>
  <si>
    <t>136228</t>
  </si>
  <si>
    <t>260-1008025</t>
  </si>
  <si>
    <t>Переходник МТЗ-1221,Д-260 на турбокомпрессор ММЗ</t>
  </si>
  <si>
    <t>494280</t>
  </si>
  <si>
    <t>245-3701063-И</t>
  </si>
  <si>
    <t>Планка генератора Д-245 ММЗ</t>
  </si>
  <si>
    <t>160460</t>
  </si>
  <si>
    <t>245-3701063</t>
  </si>
  <si>
    <t>Планка генератора ЗИЛ,тракторы короткая ММЗ</t>
  </si>
  <si>
    <t>054489</t>
  </si>
  <si>
    <t>245-3701063-В</t>
  </si>
  <si>
    <t>Планка генератора ЗИЛ-5301 ММЗ</t>
  </si>
  <si>
    <t>636247</t>
  </si>
  <si>
    <t>240-3701063</t>
  </si>
  <si>
    <t>Планка генератора МТЗ,Д-243 ММЗ</t>
  </si>
  <si>
    <t>516255</t>
  </si>
  <si>
    <t>240-1006322-Б</t>
  </si>
  <si>
    <t>Планка Д-243,Д-245 крепления привода ТНВД ММЗ</t>
  </si>
  <si>
    <t>174495</t>
  </si>
  <si>
    <t>50-1006254</t>
  </si>
  <si>
    <t>Планка Д-245 крепления промеж шестерни распредвала ММЗ</t>
  </si>
  <si>
    <t>896843</t>
  </si>
  <si>
    <t>245-3701063-Ф</t>
  </si>
  <si>
    <t>Планка Д-246 генератора ММЗ</t>
  </si>
  <si>
    <t>946207</t>
  </si>
  <si>
    <t>260-1006021</t>
  </si>
  <si>
    <t>Планка Д-260 распредвала ММЗ</t>
  </si>
  <si>
    <t>863182</t>
  </si>
  <si>
    <t>246.4-1003833</t>
  </si>
  <si>
    <t>Пластина Д-246.4 воздушной заслонки коллектора впускного ММЗ</t>
  </si>
  <si>
    <t>175925</t>
  </si>
  <si>
    <t>245-1009104</t>
  </si>
  <si>
    <t>Пластина МТЗ картера масляного ММЗ</t>
  </si>
  <si>
    <t>120043</t>
  </si>
  <si>
    <t>245-3509110-А</t>
  </si>
  <si>
    <t>Плита ЗИЛ-5301,МАЗ-4370 компрессора переходная на 2-х цилиндровый компрессор ММЗ</t>
  </si>
  <si>
    <t>090652</t>
  </si>
  <si>
    <t>ЭФП-8101500-01</t>
  </si>
  <si>
    <t>Подогреватель электрофакельный ЗИЛ-5301 ММЗ</t>
  </si>
  <si>
    <t>728494</t>
  </si>
  <si>
    <t>240-1004021-Д-02</t>
  </si>
  <si>
    <t>Поршень двигателя Д-243 ММЗ</t>
  </si>
  <si>
    <t>166058</t>
  </si>
  <si>
    <t>245-1004021-В-01</t>
  </si>
  <si>
    <t>Поршень двигателя Д-245 Евро-0 палец 38 мм ММЗ</t>
  </si>
  <si>
    <t>166059</t>
  </si>
  <si>
    <t>245-1004021-Ж-04</t>
  </si>
  <si>
    <t>Поршень двигателя Д-245 Евро-2 ММЗ</t>
  </si>
  <si>
    <t>913690</t>
  </si>
  <si>
    <t>245-1004021-М</t>
  </si>
  <si>
    <t>Поршень двигателя Д-245,Д-260,Д-266 ЕВРО-2 d=42 ММЗ</t>
  </si>
  <si>
    <t>201146</t>
  </si>
  <si>
    <t>245-1004021-Г-01</t>
  </si>
  <si>
    <t>Поршень двигателя Д-245.7Е3,ГАЗ ЕВРО-3 палец 38мм ММЗ</t>
  </si>
  <si>
    <t>751345</t>
  </si>
  <si>
    <t>245-1004021-Л-01</t>
  </si>
  <si>
    <t>Поршень двигателя Д-245.7Е4 ЕВРО-4 ММЗ</t>
  </si>
  <si>
    <t>173306</t>
  </si>
  <si>
    <t>260-1004021-Т-01</t>
  </si>
  <si>
    <t>Поршень двигателя Д-260, Евро-0, палец 42мм ММЗ</t>
  </si>
  <si>
    <t>914847</t>
  </si>
  <si>
    <t>260-3407030-Б</t>
  </si>
  <si>
    <t>Привод МАЗ,МТЗ дв.Д-260 гидронасоса ММЗ</t>
  </si>
  <si>
    <t>728495</t>
  </si>
  <si>
    <t>240-1105030</t>
  </si>
  <si>
    <t>Пробка Д-243,Д-245 фильтра грубой очистки топлива ММЗ</t>
  </si>
  <si>
    <t>728496</t>
  </si>
  <si>
    <t>КГ 3/8".10КП.016</t>
  </si>
  <si>
    <t>Пробка Д-243,Д-245,Д-260 головки цилиндров, насоса водяного ММЗ</t>
  </si>
  <si>
    <t>728497</t>
  </si>
  <si>
    <t>240-1003281</t>
  </si>
  <si>
    <t>Пробка Д-260 теплообменника ММЗ</t>
  </si>
  <si>
    <t>659515</t>
  </si>
  <si>
    <t>50-1401166-А1</t>
  </si>
  <si>
    <t>Пробка ЗИЛ,МТЗ,МАЗ Д-243,245,260 картера масляного ММЗ</t>
  </si>
  <si>
    <t>056117</t>
  </si>
  <si>
    <t>240-3707200</t>
  </si>
  <si>
    <t>Пробка ЗИЛ-5301 бачка ЭФП ММЗ</t>
  </si>
  <si>
    <t>046722</t>
  </si>
  <si>
    <t>А19.01.001</t>
  </si>
  <si>
    <t>Пробка МТЗ маслозаливная ММЗ</t>
  </si>
  <si>
    <t>522792</t>
  </si>
  <si>
    <t>245-3724034</t>
  </si>
  <si>
    <t>Проводка Д-245.9Е4,Д-245.35Е4 ЕВРО-4,5 жгут сенсорный (МАЗ,ПАЗ) ММЗ</t>
  </si>
  <si>
    <t>476405</t>
  </si>
  <si>
    <t>3LD-1003020</t>
  </si>
  <si>
    <t>Прокладка головки блока MMZ-3LD (3-цил.дв.) ММЗ</t>
  </si>
  <si>
    <t>644761</t>
  </si>
  <si>
    <t>50-1003020-Р1</t>
  </si>
  <si>
    <t>Прокладка головки блока Д-245 ЕВРО-3 ММЗ</t>
  </si>
  <si>
    <t>894341</t>
  </si>
  <si>
    <t>260-1003020</t>
  </si>
  <si>
    <t>Прокладка головки блока Д-260,Д-266 ММЗ</t>
  </si>
  <si>
    <t>797037</t>
  </si>
  <si>
    <t>50-1401063-В1</t>
  </si>
  <si>
    <t>Прокладка Д-242,Д-243,Д-245 картера масляного (1/2 часть) ММЗ</t>
  </si>
  <si>
    <t>797033</t>
  </si>
  <si>
    <t>240-3509037-А</t>
  </si>
  <si>
    <t>Прокладка Д-242,Д-243,Д-245 компрессора ММЗ</t>
  </si>
  <si>
    <t>797030</t>
  </si>
  <si>
    <t>50-1006315-Б4</t>
  </si>
  <si>
    <t>Прокладка Д-242,Д-243,Д-245 корпуса ТНВД передняя ММЗ</t>
  </si>
  <si>
    <t>797035</t>
  </si>
  <si>
    <t>240-1003108</t>
  </si>
  <si>
    <t>Прокладка Д-242,Д-243,Д-245 крышки ГБЦ ММЗ</t>
  </si>
  <si>
    <t>797031</t>
  </si>
  <si>
    <t>240-1022062</t>
  </si>
  <si>
    <t>Прокладка Д-242,Д-243,Д-245 привода НШ ММЗ</t>
  </si>
  <si>
    <t>797032</t>
  </si>
  <si>
    <t>240-1022075-А1</t>
  </si>
  <si>
    <t>797038</t>
  </si>
  <si>
    <t>240-1002033</t>
  </si>
  <si>
    <t>Прокладка Д-242,Д-243,Д-245 щита распределения ММЗ</t>
  </si>
  <si>
    <t>797034</t>
  </si>
  <si>
    <t>240-1003109</t>
  </si>
  <si>
    <t>Прокладка Д-243 колпака крышки ГБЦ ММЗ</t>
  </si>
  <si>
    <t>797036</t>
  </si>
  <si>
    <t>240-1002314</t>
  </si>
  <si>
    <t>Прокладка Д-243,Д-245 листа заднего ММЗ</t>
  </si>
  <si>
    <t>728498</t>
  </si>
  <si>
    <t>50-1021012</t>
  </si>
  <si>
    <t>Прокладка Д-243,Д-245 маслозаливной горловины ММЗ</t>
  </si>
  <si>
    <t>852761</t>
  </si>
  <si>
    <t>36-1104788</t>
  </si>
  <si>
    <t>Прокладка Д-243,Д-245,Д-260 болта штуцера уплотнительная медная ММЗ</t>
  </si>
  <si>
    <t>677597</t>
  </si>
  <si>
    <t>245-1003109</t>
  </si>
  <si>
    <t>Прокладка Д-245 ЕВРО-3 крышки головки цилиндров ММЗ</t>
  </si>
  <si>
    <t>748953</t>
  </si>
  <si>
    <t>245-1111142-CR</t>
  </si>
  <si>
    <t>Прокладка Д-245 ЕВРО-3 под форсунку кольцо 9мм медь ММЗ</t>
  </si>
  <si>
    <t>494265</t>
  </si>
  <si>
    <t>245-1104143-CR</t>
  </si>
  <si>
    <t>Прокладка Д-245 ЕВРО-3 форсунки кольцо 9.5х15 медь ММЗ</t>
  </si>
  <si>
    <t>956638</t>
  </si>
  <si>
    <t>245Е4-1008148-01</t>
  </si>
  <si>
    <t>Прокладка Д-245 корпуса РОГ ЕВРО-4 ММЗ</t>
  </si>
  <si>
    <t>894342</t>
  </si>
  <si>
    <t>245-1002314</t>
  </si>
  <si>
    <t>Прокладка Д-245 листа заднего ММЗ</t>
  </si>
  <si>
    <t>956639</t>
  </si>
  <si>
    <t>245Е4-1008118</t>
  </si>
  <si>
    <t>Прокладка Д-245 переходника корпуса клапана РОГ ЕВРО-4 ММЗ</t>
  </si>
  <si>
    <t>728499</t>
  </si>
  <si>
    <t>245-1118034-Б</t>
  </si>
  <si>
    <t>Прокладка Д-245 сливной трубки ТКР ММЗ</t>
  </si>
  <si>
    <t>956640</t>
  </si>
  <si>
    <t>245Е4-1008141-М</t>
  </si>
  <si>
    <t>Прокладка Д-245(ЕВРО-4),Д-260 передняя охладителя РОГ ММЗ</t>
  </si>
  <si>
    <t>728500</t>
  </si>
  <si>
    <t>260-1303045</t>
  </si>
  <si>
    <t>Прокладка Д-260 водосборной трубы ММЗ</t>
  </si>
  <si>
    <t>042740</t>
  </si>
  <si>
    <t>260-1009002</t>
  </si>
  <si>
    <t>Прокладка Д-260 картера масляного ММЗ</t>
  </si>
  <si>
    <t>046796</t>
  </si>
  <si>
    <t>260-1003026</t>
  </si>
  <si>
    <t>Прокладка Д-260 коллектора впускного ММЗ</t>
  </si>
  <si>
    <t>852754</t>
  </si>
  <si>
    <t>260-1008026</t>
  </si>
  <si>
    <t>Прокладка Д-260 коллектора выпускного к ТКР ММЗ</t>
  </si>
  <si>
    <t>728501</t>
  </si>
  <si>
    <t>260-1008007-А</t>
  </si>
  <si>
    <t>Прокладка Д-260 коллектора выпускного ММЗ</t>
  </si>
  <si>
    <t>046802</t>
  </si>
  <si>
    <t>260-1003109</t>
  </si>
  <si>
    <t>Прокладка Д-260 колпака ММЗ</t>
  </si>
  <si>
    <t>728515</t>
  </si>
  <si>
    <t>260-1002315</t>
  </si>
  <si>
    <t>Прокладка Д-260 крышки задней ММЗ</t>
  </si>
  <si>
    <t>042739</t>
  </si>
  <si>
    <t>260-1003108</t>
  </si>
  <si>
    <t>Прокладка Д-260 крышки клапанной ММЗ</t>
  </si>
  <si>
    <t>728502</t>
  </si>
  <si>
    <t>260-1111207</t>
  </si>
  <si>
    <t>Прокладка Д-260 крышки люка шестерен ММЗ</t>
  </si>
  <si>
    <t>728503</t>
  </si>
  <si>
    <t>260-1002064</t>
  </si>
  <si>
    <t>Прокладка Д-260 крышки шестерен ММЗ</t>
  </si>
  <si>
    <t>728504</t>
  </si>
  <si>
    <t>260-1002314</t>
  </si>
  <si>
    <t>Прокладка Д-260 листа заднего ММЗ</t>
  </si>
  <si>
    <t>728506</t>
  </si>
  <si>
    <t>260-1307023</t>
  </si>
  <si>
    <t>Прокладка Д-260 насоса водяного ММЗ</t>
  </si>
  <si>
    <t>728505</t>
  </si>
  <si>
    <t>260-1011012</t>
  </si>
  <si>
    <t>Прокладка Д-260 насоса масляного ММЗ</t>
  </si>
  <si>
    <t>728507</t>
  </si>
  <si>
    <t>260-1307049</t>
  </si>
  <si>
    <t>Прокладка Д-260 патрубка насоса водяного ММЗ</t>
  </si>
  <si>
    <t>728508</t>
  </si>
  <si>
    <t>260-3407075</t>
  </si>
  <si>
    <t>Прокладка Д-260 привода НШ ММЗ</t>
  </si>
  <si>
    <t>728509</t>
  </si>
  <si>
    <t>Д09-035-А</t>
  </si>
  <si>
    <t>Прокладка Д-260 пробки центробежного фильтра масляного ММЗ</t>
  </si>
  <si>
    <t>728510</t>
  </si>
  <si>
    <t>260-1013002</t>
  </si>
  <si>
    <t>Прокладка Д-260 теплообменника ММЗ</t>
  </si>
  <si>
    <t>728511</t>
  </si>
  <si>
    <t>260-1306059</t>
  </si>
  <si>
    <t>Прокладка Д-260 термостата ММЗ</t>
  </si>
  <si>
    <t>728512</t>
  </si>
  <si>
    <t>260-1017001</t>
  </si>
  <si>
    <t>Прокладка Д-260 фильтра очистки масла ММЗ</t>
  </si>
  <si>
    <t>728513</t>
  </si>
  <si>
    <t>260-1028001</t>
  </si>
  <si>
    <t>Прокладка Д-260 центробежного фильтра масляного ММЗ</t>
  </si>
  <si>
    <t>728514</t>
  </si>
  <si>
    <t>260-1002033</t>
  </si>
  <si>
    <t>Прокладка Д-260 щита распределения ММЗ</t>
  </si>
  <si>
    <t>859824</t>
  </si>
  <si>
    <t>3LD-1000001</t>
  </si>
  <si>
    <t>Прокладка двигателя MMZ-3LD полный комплект универсальный ММЗ</t>
  </si>
  <si>
    <t>899125</t>
  </si>
  <si>
    <t>243-1000001</t>
  </si>
  <si>
    <t>Прокладка двигателя Д-243 полный комплект универсальный ММЗ</t>
  </si>
  <si>
    <t>484262</t>
  </si>
  <si>
    <t>245-1000001</t>
  </si>
  <si>
    <t>Прокладка двигателя Д-245 полный комплект универсальный ММЗ</t>
  </si>
  <si>
    <t>484263</t>
  </si>
  <si>
    <t>260-1000001</t>
  </si>
  <si>
    <t>Прокладка двигателя Д-260 полный комплект универсальный ММЗ</t>
  </si>
  <si>
    <t>739468</t>
  </si>
  <si>
    <t>245-1008016</t>
  </si>
  <si>
    <t>Прокладка ЗИЛ-5301 Д-245 коллектора выпускного ММЗ</t>
  </si>
  <si>
    <t>052679</t>
  </si>
  <si>
    <t>245-1111020</t>
  </si>
  <si>
    <t>Прокладка ЗИЛ-5301 форсунки ММЗ</t>
  </si>
  <si>
    <t>852753</t>
  </si>
  <si>
    <t>240-1003031</t>
  </si>
  <si>
    <t>Прокладка ЗИЛ-5301,Д-243,Д-245 коллектора впускного ММЗ</t>
  </si>
  <si>
    <t>852762</t>
  </si>
  <si>
    <t>245-1306023</t>
  </si>
  <si>
    <t>Прокладка ЗИЛ-5301,Д-243,Д-245 крышки термостата ММЗ</t>
  </si>
  <si>
    <t>852744</t>
  </si>
  <si>
    <t>50-1015598</t>
  </si>
  <si>
    <t>Прокладка ЗИЛ-5301,Д-243,Д-245 патрубка головки блока ММЗ</t>
  </si>
  <si>
    <t>852755</t>
  </si>
  <si>
    <t>50-1402053</t>
  </si>
  <si>
    <t>Прокладка ЗИЛ-5301,Д-245 маслоприемника ММЗ</t>
  </si>
  <si>
    <t>852745</t>
  </si>
  <si>
    <t>50-1403033</t>
  </si>
  <si>
    <t>Прокладка ЗИЛ-5301,Д-245 патрубка насоса масляного ММЗ</t>
  </si>
  <si>
    <t>852746</t>
  </si>
  <si>
    <t>245-1205614-Б</t>
  </si>
  <si>
    <t>Прокладка ЗИЛ-5301,Д-245 трубы выпускной ТКР-6 ММЗ</t>
  </si>
  <si>
    <t>852758</t>
  </si>
  <si>
    <t>240-1117102</t>
  </si>
  <si>
    <t>Прокладка ЗИЛ-5301,Д-245 фильтра тонкой очистки топлива ММЗ</t>
  </si>
  <si>
    <t>852759</t>
  </si>
  <si>
    <t>50-1306026</t>
  </si>
  <si>
    <t>Прокладка ЗИЛ-5301,МТЗ корпуса термостата ММЗ</t>
  </si>
  <si>
    <t>033687</t>
  </si>
  <si>
    <t>245-1118016</t>
  </si>
  <si>
    <t>Прокладка ЗИЛ-5301,МТЗ трубки турбокомпрессора ММЗ</t>
  </si>
  <si>
    <t>924614</t>
  </si>
  <si>
    <t>245Е4-1008117</t>
  </si>
  <si>
    <t>Прокладка клапана РОГ Д-245.35Е4 ЕВРО-4 ММЗ</t>
  </si>
  <si>
    <t>518805</t>
  </si>
  <si>
    <t>50-1404068</t>
  </si>
  <si>
    <t>Прокладка корпуса Д-242,Д-243,Д-245 центробежного фильтра ММЗ</t>
  </si>
  <si>
    <t>494266</t>
  </si>
  <si>
    <t>3LD-1003108</t>
  </si>
  <si>
    <t>Прокладка крышки клапанной MMZ-3LD (3-цил.дв.) ММЗ</t>
  </si>
  <si>
    <t>046825</t>
  </si>
  <si>
    <t>240-1002049</t>
  </si>
  <si>
    <t>Прокладка МТЗ опоры картера ММЗ</t>
  </si>
  <si>
    <t>518806</t>
  </si>
  <si>
    <t>50-1307049-А</t>
  </si>
  <si>
    <t>Прокладка насоса водяного Д-243,Д-245,Д-246 патрубка ММЗ</t>
  </si>
  <si>
    <t>852760</t>
  </si>
  <si>
    <t>50-1307048-Б</t>
  </si>
  <si>
    <t>Прокладка насоса водяного ЗИЛ-5301,МТЗ,Д-243,Д-245 ММЗ</t>
  </si>
  <si>
    <t>619512</t>
  </si>
  <si>
    <t>245.9-1005139-В</t>
  </si>
  <si>
    <t>Проставка Д-245 Евро-3 шкива коленвала ММЗ</t>
  </si>
  <si>
    <t>619505</t>
  </si>
  <si>
    <t>245.9-1005139-Б</t>
  </si>
  <si>
    <t>Проставка Д-245 Евро-4 шкива коленвала ММЗ</t>
  </si>
  <si>
    <t>994216</t>
  </si>
  <si>
    <t>245-1008033</t>
  </si>
  <si>
    <t>Проставка Д-245 переходника ТКР ММЗ</t>
  </si>
  <si>
    <t>624827</t>
  </si>
  <si>
    <t>260-1308342</t>
  </si>
  <si>
    <t>Проставка Д-266 шкива вентилятора ММЗ</t>
  </si>
  <si>
    <t>659525</t>
  </si>
  <si>
    <t>245-1308021</t>
  </si>
  <si>
    <t>Проставка ЗИЛ шкива вентилятора ММЗ</t>
  </si>
  <si>
    <t>622263</t>
  </si>
  <si>
    <t>245-1308022-А</t>
  </si>
  <si>
    <t>Проставка МАЗ-4370 шкива вентилятора шлицевая ММЗ</t>
  </si>
  <si>
    <t>467738</t>
  </si>
  <si>
    <t>240-1007046-А1</t>
  </si>
  <si>
    <t>Пружина Д-243,Д-245,Д-260 клапана внутренняя ММЗ</t>
  </si>
  <si>
    <t>467737</t>
  </si>
  <si>
    <t>240-1007045-А2</t>
  </si>
  <si>
    <t>Пружина Д-243,Д-245,Д-260 клапана наружная ММЗ</t>
  </si>
  <si>
    <t>876575</t>
  </si>
  <si>
    <t>245-1007045</t>
  </si>
  <si>
    <t>Пружина Д-243,Д-245,Д-260 клапана универсальная усиленная ММЗ</t>
  </si>
  <si>
    <t>946206</t>
  </si>
  <si>
    <t>260-1005043</t>
  </si>
  <si>
    <t>Пружина Д-260 тарельчатая шкива коленвала ММЗ</t>
  </si>
  <si>
    <t>216239</t>
  </si>
  <si>
    <t>Рампа топливная Д-245 HFRN16 ЕВРО-4 BOSCH Low Cost со штуцером ММЗ</t>
  </si>
  <si>
    <t>437430</t>
  </si>
  <si>
    <t>240-3701068-Б</t>
  </si>
  <si>
    <t>Растяжка Д-243,Д-245 генератора MMЗ</t>
  </si>
  <si>
    <t>606007</t>
  </si>
  <si>
    <t>245-1111010-CR</t>
  </si>
  <si>
    <t>Редуктор привода ТНВД Д-245 Евро-3 ММЗ</t>
  </si>
  <si>
    <t>150036</t>
  </si>
  <si>
    <t>245-3509500-А</t>
  </si>
  <si>
    <t>Ролик ЗИЛ-5301 натяжной в сборе ММЗ</t>
  </si>
  <si>
    <t>713378</t>
  </si>
  <si>
    <t>245-3509710-К3</t>
  </si>
  <si>
    <t>Ролик МАЗ,Д-245.30,Д-245.35 обводной приводного ремня ЕВРО-3,4,5 ММЗ</t>
  </si>
  <si>
    <t>583296</t>
  </si>
  <si>
    <t>260-1002305</t>
  </si>
  <si>
    <t>Сальник коленвала Д-260 задний 110х135х12 ММЗ</t>
  </si>
  <si>
    <t>583297</t>
  </si>
  <si>
    <t>260-1002055</t>
  </si>
  <si>
    <t>Сальник коленвала Д-260 передний ММЗ</t>
  </si>
  <si>
    <t>583298</t>
  </si>
  <si>
    <t>240-1002305</t>
  </si>
  <si>
    <t>Сальник коленвала ЗИЛ-5301,Д-243,Д-245 задний 100х125х12 ММЗ</t>
  </si>
  <si>
    <t>583299</t>
  </si>
  <si>
    <t>240-1002055</t>
  </si>
  <si>
    <t>Сальник коленвала ЗИЛ-5301,Д-243,Д-245 передний 50х70х10 ММЗ</t>
  </si>
  <si>
    <t>598891</t>
  </si>
  <si>
    <t>11.721.732</t>
  </si>
  <si>
    <t>Свеча накаливания MMZ-3LD 12V ММЗ</t>
  </si>
  <si>
    <t>598892</t>
  </si>
  <si>
    <t>11.721.083</t>
  </si>
  <si>
    <t>Свеча накаливания Д-245,Д-260 Stage-2,Stage-3 12V ММЗ</t>
  </si>
  <si>
    <t>776397</t>
  </si>
  <si>
    <t>11.720.720-Р</t>
  </si>
  <si>
    <t>Свеча накаливания Д-245,Д-260 ЕВРО-2,ЕВРО-3 24V ММЗ</t>
  </si>
  <si>
    <t>055441</t>
  </si>
  <si>
    <t>245-1003018-Б4</t>
  </si>
  <si>
    <t>Седло клапана ЗИЛ-5301 впускного ММЗ</t>
  </si>
  <si>
    <t>055442</t>
  </si>
  <si>
    <t>245-1003019-Б4</t>
  </si>
  <si>
    <t>Седло клапана ЗИЛ-5301 выпускного ММЗ</t>
  </si>
  <si>
    <t>670726</t>
  </si>
  <si>
    <t>245-1111145-А</t>
  </si>
  <si>
    <t>Скоба Д-245 крепления форсунки ЕВРО-2 ММЗ</t>
  </si>
  <si>
    <t>677603</t>
  </si>
  <si>
    <t>263-1111318-CR</t>
  </si>
  <si>
    <t>Скоба Д-245 крепления форсунки ЕВРО-3 ММЗ</t>
  </si>
  <si>
    <t>659517</t>
  </si>
  <si>
    <t>245-1014440</t>
  </si>
  <si>
    <t>Стакан ЗИЛ,МТЗ,МАЗ Д-243,245 крышки ГБЦ,с трубкой ММЗ</t>
  </si>
  <si>
    <t>055776</t>
  </si>
  <si>
    <t>240-1007151-Б</t>
  </si>
  <si>
    <t>Стойка Д-243,Д-245,Д-260 оси коромысел передняя ММЗ</t>
  </si>
  <si>
    <t>055779</t>
  </si>
  <si>
    <t>240-1007152-Б-01</t>
  </si>
  <si>
    <t>Стойка Д-243,Д-245,Д-260 оси коромысел средняя ММЗ</t>
  </si>
  <si>
    <t>748954</t>
  </si>
  <si>
    <t>260-1005141</t>
  </si>
  <si>
    <t>Ступица Д-260 шкива коленвала ММЗ</t>
  </si>
  <si>
    <t>074123</t>
  </si>
  <si>
    <t>50-1007053-А2</t>
  </si>
  <si>
    <t>Сухарь клапана ЗИЛ-5301 ММЗ</t>
  </si>
  <si>
    <t>079649</t>
  </si>
  <si>
    <t>240-1007048</t>
  </si>
  <si>
    <t>Тарелка клапана ЗИЛ-5301 ММЗ</t>
  </si>
  <si>
    <t>211457</t>
  </si>
  <si>
    <t>ТЖМ-5200</t>
  </si>
  <si>
    <t>Теплообменник Д-242,Д-243,Д-245,Д-246 жидкостно-масляный ММЗ</t>
  </si>
  <si>
    <t>662984</t>
  </si>
  <si>
    <t>245-1506500</t>
  </si>
  <si>
    <t>Теплообменник Д-245 Евро-2,3.4 жидкостно-масляный ММЗ</t>
  </si>
  <si>
    <t>163429</t>
  </si>
  <si>
    <t>260-1013010-А</t>
  </si>
  <si>
    <t>Теплообменник Д-260 ММЗ</t>
  </si>
  <si>
    <t>865164</t>
  </si>
  <si>
    <t>260-1104320-CR</t>
  </si>
  <si>
    <t>Топливопровод Д-260 дренажный ЕВРО-3,Stage-2,Stage-3 ММЗ</t>
  </si>
  <si>
    <t>627148</t>
  </si>
  <si>
    <t>260-1104320</t>
  </si>
  <si>
    <t>Топливопровод Д-260 дренажный ММЗ</t>
  </si>
  <si>
    <t>852748</t>
  </si>
  <si>
    <t>260-1104320-Д</t>
  </si>
  <si>
    <t>865165</t>
  </si>
  <si>
    <t>260-1104320-Б</t>
  </si>
  <si>
    <t>793820</t>
  </si>
  <si>
    <t>245-1109325</t>
  </si>
  <si>
    <t>Труба Д-245 воздухоподводящая Евро-0,Евро-2 ММЗ</t>
  </si>
  <si>
    <t>904865</t>
  </si>
  <si>
    <t>245-1008022-Б</t>
  </si>
  <si>
    <t>Труба Д-245 коллектора выпускного ММЗ</t>
  </si>
  <si>
    <t>904866</t>
  </si>
  <si>
    <t>245-1008030-А1</t>
  </si>
  <si>
    <t>Труба Д-245 турбокомпрессора ММЗ</t>
  </si>
  <si>
    <t>670701</t>
  </si>
  <si>
    <t>245-1003270-Б</t>
  </si>
  <si>
    <t>Труба Д-245.7Е2 воздухоподводящая ММЗ</t>
  </si>
  <si>
    <t>748955</t>
  </si>
  <si>
    <t>260-1008062</t>
  </si>
  <si>
    <t>Труба Д-260 выхлопная длинная ММЗ</t>
  </si>
  <si>
    <t>693822</t>
  </si>
  <si>
    <t>260-1008061</t>
  </si>
  <si>
    <t>Труба Д-260 выхлопная приемная ММЗ</t>
  </si>
  <si>
    <t>748956</t>
  </si>
  <si>
    <t>260-1303033</t>
  </si>
  <si>
    <t>Труба Д-260 задняя водосборная ММЗ</t>
  </si>
  <si>
    <t>748957</t>
  </si>
  <si>
    <t>260-1303031</t>
  </si>
  <si>
    <t>Труба Д-260 передняя водосборная ММЗ</t>
  </si>
  <si>
    <t>088876</t>
  </si>
  <si>
    <t>245-1008190</t>
  </si>
  <si>
    <t>Труба ЗИЛ-5301 выпускная ТКР-6 ММЗ</t>
  </si>
  <si>
    <t>084190</t>
  </si>
  <si>
    <t>245-1008190-01</t>
  </si>
  <si>
    <t>Труба ЗИЛ-5301 выпускная ТКР-6.1 ММЗ</t>
  </si>
  <si>
    <t>636248</t>
  </si>
  <si>
    <t>240-1003260</t>
  </si>
  <si>
    <t>Труба МТЗ воздухоподводящая ММЗ</t>
  </si>
  <si>
    <t>142515</t>
  </si>
  <si>
    <t>245-1118010-В</t>
  </si>
  <si>
    <t>Трубка ГАЗ-3309 масляная подводящая Евро-2 ММЗ</t>
  </si>
  <si>
    <t>142514</t>
  </si>
  <si>
    <t>245-1118010-У</t>
  </si>
  <si>
    <t>Трубка ГАЗ-3309 масляная подводящая ЕВРО-3 ММЗ</t>
  </si>
  <si>
    <t>142522</t>
  </si>
  <si>
    <t>245-1118030-П</t>
  </si>
  <si>
    <t>Трубка ГАЗ-3309 масляная сливная Евро-3 ММЗ</t>
  </si>
  <si>
    <t>120262</t>
  </si>
  <si>
    <t>245-1118010-П</t>
  </si>
  <si>
    <t>Трубка ГАЗ-3309 подводящая к ТКР-6.1 масляная Евро-2 ММЗ</t>
  </si>
  <si>
    <t>120259</t>
  </si>
  <si>
    <t>260-1104340</t>
  </si>
  <si>
    <t>Трубка ГАЗ-3309,3310 Валдай, ЗИЛ-5301 пневмокорректора Евро-2 (ПВХ) ММЗ</t>
  </si>
  <si>
    <t>120260</t>
  </si>
  <si>
    <t>245-1104330-В</t>
  </si>
  <si>
    <t>Трубка ГАЗ-3309,3310 Валдай, ЗИЛ-5301 пневмокорректора ММЗ</t>
  </si>
  <si>
    <t>086820</t>
  </si>
  <si>
    <t>245-1002325</t>
  </si>
  <si>
    <t>Трубка ГАЗ-3309,ЗИЛ-5301 указателя уровня масла ММЗ</t>
  </si>
  <si>
    <t>120263</t>
  </si>
  <si>
    <t>245-1118030-Ф</t>
  </si>
  <si>
    <t>Трубка ГАЗ-3310 Валдай масляная сливная Евро-2 ММЗ</t>
  </si>
  <si>
    <t>865166</t>
  </si>
  <si>
    <t>245-1118010-Э1</t>
  </si>
  <si>
    <t>Трубка ГАЗ-3310 Валдай подводящая к ТКР ММЗ</t>
  </si>
  <si>
    <t>120261</t>
  </si>
  <si>
    <t>245-1118010-Ф</t>
  </si>
  <si>
    <t>Трубка ГАЗ-3310 Валдай подводящая к ТКР-6.1 Евро-2 ММЗ</t>
  </si>
  <si>
    <t>120265</t>
  </si>
  <si>
    <t>245-1002051-Б1</t>
  </si>
  <si>
    <t>Трубка ГАЗ-3310 Валдай смазки поршня ММЗ</t>
  </si>
  <si>
    <t>120268</t>
  </si>
  <si>
    <t>245-1002325-Б</t>
  </si>
  <si>
    <t>Трубка ГАЗ-3310 Валдай указателя уровня масла ММЗ</t>
  </si>
  <si>
    <t>120776</t>
  </si>
  <si>
    <t>245-1104350-Е</t>
  </si>
  <si>
    <t>Трубка ГАЗ-3310 Валдай, ЗИЛ-5301 перепускная Евро-2 металл ММЗ</t>
  </si>
  <si>
    <t>067806</t>
  </si>
  <si>
    <t>245-1104360-Д</t>
  </si>
  <si>
    <t>Трубка ГАЗ-3310 Валдай, ЗИЛ-5301 перепускная Евро-2 ММЗ</t>
  </si>
  <si>
    <t>852749</t>
  </si>
  <si>
    <t>245-1104350-В</t>
  </si>
  <si>
    <t>Трубка ГАЗ-3310 Валдай,ЗИЛ-5301 перепускная ЕВРО-2 ММЗ</t>
  </si>
  <si>
    <t>797040</t>
  </si>
  <si>
    <t>245-1104330-Е</t>
  </si>
  <si>
    <t>Трубка Д-245 пневмокорректора ММЗ</t>
  </si>
  <si>
    <t>865167</t>
  </si>
  <si>
    <t>245-1118010-М</t>
  </si>
  <si>
    <t>Трубка Д-245 подводящая масло на ТКР Stage-2,Stage-3 ММЗ</t>
  </si>
  <si>
    <t>728517</t>
  </si>
  <si>
    <t>245-1118010-К</t>
  </si>
  <si>
    <t>Трубка Д-245 подводящая масло на ТКР ММЗ</t>
  </si>
  <si>
    <t>728518</t>
  </si>
  <si>
    <t>245-1118030-К</t>
  </si>
  <si>
    <t>Трубка Д-245 сливная масла с ТКР ММЗ</t>
  </si>
  <si>
    <t>865168</t>
  </si>
  <si>
    <t>245-1118030-М</t>
  </si>
  <si>
    <t>865169</t>
  </si>
  <si>
    <t>245-1118030-Б</t>
  </si>
  <si>
    <t>797039</t>
  </si>
  <si>
    <t>245-1104330-Б</t>
  </si>
  <si>
    <t>Трубка Д-245.12С пневмокорректора ММЗ</t>
  </si>
  <si>
    <t>865170</t>
  </si>
  <si>
    <t>245-1118010-В-01</t>
  </si>
  <si>
    <t>Трубка Д-245.12С, Д-245.5 масляная подводящая ММЗ</t>
  </si>
  <si>
    <t>797043</t>
  </si>
  <si>
    <t>245-1118010-Щ-01</t>
  </si>
  <si>
    <t>Трубка Д-245.30Е3,Д-245.35Е4,Д-245.9Е4 подводящая к ТКР ММЗ</t>
  </si>
  <si>
    <t>797042</t>
  </si>
  <si>
    <t>245-1118010-Т</t>
  </si>
  <si>
    <t>Трубка Д-245.7 подводящая к ТКР ММЗ</t>
  </si>
  <si>
    <t>956641</t>
  </si>
  <si>
    <t>245Е4-1118010-Т1</t>
  </si>
  <si>
    <t>Трубка Д-245.7Е3,Д-245.7Е4,ГАЗ подводящая ТКР ЕВРО-3,4 ММЗ</t>
  </si>
  <si>
    <t>865171</t>
  </si>
  <si>
    <t>245-1118010-Н</t>
  </si>
  <si>
    <t>Трубка Д-245.9,Д-245.30 подводящая к ТКР ЕВРО-2 ММЗ</t>
  </si>
  <si>
    <t>252387</t>
  </si>
  <si>
    <t>245Е4-1118010-Щ</t>
  </si>
  <si>
    <t>Трубка Д-245.9,Д-245.30,Д-245.35 подводящая к ТКР ЕВРО-3,4,5 ММЗ</t>
  </si>
  <si>
    <t>797041</t>
  </si>
  <si>
    <t>260-1104340-Б</t>
  </si>
  <si>
    <t>Трубка Д-260 пневмокорректора ММЗ</t>
  </si>
  <si>
    <t>086818</t>
  </si>
  <si>
    <t>245-1118010-Г</t>
  </si>
  <si>
    <t>Трубка ЗИЛ-5301 подводящая к ТКР-6 масляная ММЗ</t>
  </si>
  <si>
    <t>041352</t>
  </si>
  <si>
    <t>245-1118030-Г</t>
  </si>
  <si>
    <t>Трубка ЗИЛ-5301 ТКР-6 масляная сливная ММЗ</t>
  </si>
  <si>
    <t>077953</t>
  </si>
  <si>
    <t>242-3707130-Б</t>
  </si>
  <si>
    <t>Трубка ЗИЛ-5301 электрофакельного подогревателя ММЗ</t>
  </si>
  <si>
    <t>116626</t>
  </si>
  <si>
    <t>240-1104300</t>
  </si>
  <si>
    <t>Трубка ЗИЛ-5301,МТЗ прямая ММЗ</t>
  </si>
  <si>
    <t>036498</t>
  </si>
  <si>
    <t>245-1118030-В</t>
  </si>
  <si>
    <t>Трубка ЗИЛ-5301,МТЗ-900 ТКР-7 масляная сливная (замена на 983019) ММЗ</t>
  </si>
  <si>
    <t>501291</t>
  </si>
  <si>
    <t>245-1118010-Д</t>
  </si>
  <si>
    <t>Трубка МАЗ дв.Д-245.30Е2,Д-245.9Е2 масляная подводящая ЕВРО-2 к ТКР ММЗ</t>
  </si>
  <si>
    <t>983019</t>
  </si>
  <si>
    <t>245-1118030-И</t>
  </si>
  <si>
    <t>Трубка МТЗ,Д-245.5,Д-245С сливная масла с ТКР ММЗ</t>
  </si>
  <si>
    <t>454080</t>
  </si>
  <si>
    <t>260.7-1118030-А</t>
  </si>
  <si>
    <t>Трубка МТЗ,Д-260 подводящая турбины ММЗ</t>
  </si>
  <si>
    <t>983020</t>
  </si>
  <si>
    <t>260-1118030-И</t>
  </si>
  <si>
    <t>Трубка МТЗ,Д-260 сливная масла с ТКР Stage-1,Stage-2 ММЗ</t>
  </si>
  <si>
    <t>634218</t>
  </si>
  <si>
    <t>260-1118010</t>
  </si>
  <si>
    <t>Трубка МТЗ,Д260 сливная ММЗ</t>
  </si>
  <si>
    <t>142517</t>
  </si>
  <si>
    <t>245-1118010-С</t>
  </si>
  <si>
    <t>Трубка ПАЗ масляная подводящая ММЗ</t>
  </si>
  <si>
    <t>659533</t>
  </si>
  <si>
    <t>245-1118010-Р</t>
  </si>
  <si>
    <t>Трубка ПАЗ подводящая к ТКР-6.1 масляная Евро-2 ММЗ</t>
  </si>
  <si>
    <t>252388</t>
  </si>
  <si>
    <t>245Е4-1002325</t>
  </si>
  <si>
    <t>Трубка ПАЗ,МАЗ,Д-245 указателя уровня масла ЕВРО-4,ЕВРО-5 ММЗ</t>
  </si>
  <si>
    <t>501290</t>
  </si>
  <si>
    <t>245-1118010-Л</t>
  </si>
  <si>
    <t>Трубка ТВЭКС дв.Д-245С масляная подводящая к ТКР ММЗ</t>
  </si>
  <si>
    <t>875367</t>
  </si>
  <si>
    <t>245-1104300-LC-07</t>
  </si>
  <si>
    <t>Трубка топливная ГАЗ,Д-245.7 ЕВРО-3,ЕВРО-4 высокого давления 1-го цилиндра ММЗ</t>
  </si>
  <si>
    <t>875368</t>
  </si>
  <si>
    <t>245-1104300-LC-08</t>
  </si>
  <si>
    <t>Трубка топливная ГАЗ,Д-245.7 ЕВРО-3,ЕВРО-4 высокого давления 2-го цилиндра ММЗ</t>
  </si>
  <si>
    <t>875369</t>
  </si>
  <si>
    <t>245-1104300-LC-09</t>
  </si>
  <si>
    <t>Трубка топливная ГАЗ,Д-245.7 ЕВРО-3,ЕВРО-4 высокого давления 3-го цилиндра ММЗ</t>
  </si>
  <si>
    <t>875370</t>
  </si>
  <si>
    <t>245-1104300-LC-10</t>
  </si>
  <si>
    <t>Трубка топливная ГАЗ,Д-245.7 ЕВРО-3,ЕВРО-4 высокого давления 4-го цилиндра ММЗ</t>
  </si>
  <si>
    <t>875371</t>
  </si>
  <si>
    <t>245-1104300-LC-11</t>
  </si>
  <si>
    <t>Трубка топливная ГАЗ,Д-245.7 ЕВРО-3,ЕВРО-4 высокого давления к рейлу ММЗ</t>
  </si>
  <si>
    <t>122331</t>
  </si>
  <si>
    <t>245-1104320-Б</t>
  </si>
  <si>
    <t>Трубка топливная ГАЗ-3309 дренажная Евро-2 ММЗ</t>
  </si>
  <si>
    <t>142507</t>
  </si>
  <si>
    <t>245-1104180-А1-06</t>
  </si>
  <si>
    <t>Трубка топливная ГАЗ-3309 низкого давления Евро-2 1045мм ММЗ</t>
  </si>
  <si>
    <t>494267</t>
  </si>
  <si>
    <t>245-1104180-А1-13</t>
  </si>
  <si>
    <t>Трубка топливная ГАЗ-3309 низкого давления ЕВРО-2 1150мм ММЗ</t>
  </si>
  <si>
    <t>494268</t>
  </si>
  <si>
    <t>245-1104180-А1-07</t>
  </si>
  <si>
    <t>Трубка топливная ГАЗ-3309 низкого давления ЕВРО-2 1400мм ММЗ</t>
  </si>
  <si>
    <t>917163</t>
  </si>
  <si>
    <t>245-1104180-А1-08</t>
  </si>
  <si>
    <t>Трубка топливная ГАЗ-3309 низкого давления Евро-2 2200мм ММЗ</t>
  </si>
  <si>
    <t>122339</t>
  </si>
  <si>
    <t>245-1104180-А1-01</t>
  </si>
  <si>
    <t>Трубка топливная ГАЗ-3309 низкого давления Евро-2 305мм ММЗ</t>
  </si>
  <si>
    <t>122340</t>
  </si>
  <si>
    <t>245-1104180-А1-02</t>
  </si>
  <si>
    <t>Трубка топливная ГАЗ-3309 низкого давления Евро-2 365мм ММЗ</t>
  </si>
  <si>
    <t>122341</t>
  </si>
  <si>
    <t>245-1104180-А1-03</t>
  </si>
  <si>
    <t>Трубка топливная ГАЗ-3309 низкого давления Евро-2 455мм ММЗ</t>
  </si>
  <si>
    <t>494269</t>
  </si>
  <si>
    <t>245-1104180-А1-10</t>
  </si>
  <si>
    <t>Трубка топливная ГАЗ-3309 низкого давления ЕВРО-2 500мм ММЗ</t>
  </si>
  <si>
    <t>142508</t>
  </si>
  <si>
    <t>245-1104180-А1-09</t>
  </si>
  <si>
    <t>Трубка топливная ГАЗ-3309 низкого давления Евро-2 550мм ММЗ</t>
  </si>
  <si>
    <t>494270</t>
  </si>
  <si>
    <t>245-1104180-А1-11</t>
  </si>
  <si>
    <t>Трубка топливная ГАЗ-3309 низкого давления ЕВРО-2 635мм ММЗ</t>
  </si>
  <si>
    <t>494271</t>
  </si>
  <si>
    <t>245-1104180-А1-05</t>
  </si>
  <si>
    <t>Трубка топливная ГАЗ-3309 низкого давления ЕВРО-2 925мм ММЗ</t>
  </si>
  <si>
    <t>142510</t>
  </si>
  <si>
    <t>245-1104180-CR</t>
  </si>
  <si>
    <t>Трубка топливная ГАЗ-3309 низкого давления Евро-3 140мм ММЗ</t>
  </si>
  <si>
    <t>142511</t>
  </si>
  <si>
    <t>245-1104180-CR-01</t>
  </si>
  <si>
    <t>Трубка топливная ГАЗ-3309 низкого давления Евро-3 330мм ММЗ</t>
  </si>
  <si>
    <t>142509</t>
  </si>
  <si>
    <t>245-1104185-CR</t>
  </si>
  <si>
    <t>Трубка топливная ГАЗ-3309 низкого давления Евро-3 ММЗ</t>
  </si>
  <si>
    <t>142513</t>
  </si>
  <si>
    <t>245-1104330-И</t>
  </si>
  <si>
    <t>Трубка топливная ГАЗ-3309 пневмокорректора ММЗ</t>
  </si>
  <si>
    <t>252389</t>
  </si>
  <si>
    <t>245-1104360-Е</t>
  </si>
  <si>
    <t>Трубка топливная ГАЗ-3309,Д-245.7 перепускная полиамид ММЗ</t>
  </si>
  <si>
    <t>852757</t>
  </si>
  <si>
    <t>245-1104180-А1</t>
  </si>
  <si>
    <t>Трубка топливная ГАЗ-3309,МТЗ низкого давления 205мм ММЗ</t>
  </si>
  <si>
    <t>852742</t>
  </si>
  <si>
    <t>245-1104180-А1-12</t>
  </si>
  <si>
    <t>Трубка топливная ГАЗ-3309,ПАЗ низкого давления 1460мм ММЗ</t>
  </si>
  <si>
    <t>142505</t>
  </si>
  <si>
    <t>245-1104180-А1-04</t>
  </si>
  <si>
    <t>Трубка топливная ГАЗ-3310 Валдай низкого давления Евро-2 700мм ММЗ</t>
  </si>
  <si>
    <t>142512</t>
  </si>
  <si>
    <t>260-1104350-И</t>
  </si>
  <si>
    <t>Трубка топливная ГАЗ-3310 Валдай,ЗИЛ-5301 перепускная ПВХ Евро-2 ММЗ</t>
  </si>
  <si>
    <t>201145</t>
  </si>
  <si>
    <t>240-1104320-В</t>
  </si>
  <si>
    <t>Трубка топливная Д-243,Д-242 МТЗ дренажная форсунок фитинги сталь ММЗ</t>
  </si>
  <si>
    <t>201144</t>
  </si>
  <si>
    <t>240-1104320-А2</t>
  </si>
  <si>
    <t>Трубка топливная Д-243,МТЗ дренажная форсунок прямая фитинги сталь ММЗ</t>
  </si>
  <si>
    <t>899127</t>
  </si>
  <si>
    <t>240-1104320-А2-02</t>
  </si>
  <si>
    <t>Трубка топливная Д-243,МТЗ дренажная форсунок фитинги алюм. ММЗ</t>
  </si>
  <si>
    <t>200400</t>
  </si>
  <si>
    <t>Трубка топливная Д-243,МТЗ дренажная форсунок фитинги сталь ММЗ</t>
  </si>
  <si>
    <t>659518</t>
  </si>
  <si>
    <t>245-1104300-В</t>
  </si>
  <si>
    <t>Трубка топливная Д-245 (топливная MOTORPAL) высокого давления 1-го цилиндра ММЗ</t>
  </si>
  <si>
    <t>659519</t>
  </si>
  <si>
    <t>245-1104300-В-01</t>
  </si>
  <si>
    <t>Трубка топливная Д-245 (топливная MOTORPAL) высокого давления 2-го цилиндра ММЗ</t>
  </si>
  <si>
    <t>659520</t>
  </si>
  <si>
    <t>245-1104300-В-02</t>
  </si>
  <si>
    <t>Трубка топливная Д-245 (топливная MOTORPAL) высокого давления 3-го цилиндра ММЗ</t>
  </si>
  <si>
    <t>659521</t>
  </si>
  <si>
    <t>245-1104300-В-03</t>
  </si>
  <si>
    <t>Трубка топливная Д-245 (топливная MOTORPAL) высокого давления 4-го цилиндра ММЗ</t>
  </si>
  <si>
    <t>122332</t>
  </si>
  <si>
    <t>245-1104300-Б</t>
  </si>
  <si>
    <t>Трубка топливная Д-245 высокого давления 1-го цилиндра Евро-2 ММЗ</t>
  </si>
  <si>
    <t>122334</t>
  </si>
  <si>
    <t>245-1104300-Б-01</t>
  </si>
  <si>
    <t>Трубка топливная Д-245 высокого давления 2-го цилиндра Евро-2 ММЗ</t>
  </si>
  <si>
    <t>122335</t>
  </si>
  <si>
    <t>245-1104300-Б-02</t>
  </si>
  <si>
    <t>Трубка топливная Д-245 высокого давления 3-го цилиндра Евро-2 ММЗ</t>
  </si>
  <si>
    <t>122336</t>
  </si>
  <si>
    <t>245-1104300-Б-03</t>
  </si>
  <si>
    <t>Трубка топливная Д-245 высокого давления 4-го цилиндра Евро-2 ММЗ</t>
  </si>
  <si>
    <t>670700</t>
  </si>
  <si>
    <t>245-1104320-CR</t>
  </si>
  <si>
    <t>Трубка топливная Д-245 дренажная ЕВРО-3 ММЗ</t>
  </si>
  <si>
    <t>677598</t>
  </si>
  <si>
    <t>245-1104300-CR-02</t>
  </si>
  <si>
    <t>Трубка топливная Д-245 ЕВРО-3 высокого давления 1-го цилиндра ММЗ</t>
  </si>
  <si>
    <t>677599</t>
  </si>
  <si>
    <t>245-1104300-CR-03</t>
  </si>
  <si>
    <t>Трубка топливная Д-245 ЕВРО-3 высокого давления 2-го цилиндра ММЗ</t>
  </si>
  <si>
    <t>677600</t>
  </si>
  <si>
    <t>245-1104300-CR-04</t>
  </si>
  <si>
    <t>Трубка топливная Д-245 ЕВРО-3 высокого давления 3-го цилиндра ММЗ</t>
  </si>
  <si>
    <t>677601</t>
  </si>
  <si>
    <t>245-1104300-CR-05</t>
  </si>
  <si>
    <t>Трубка топливная Д-245 ЕВРО-3 высокого давления 4-го цилиндра ММЗ</t>
  </si>
  <si>
    <t>677602</t>
  </si>
  <si>
    <t>245-1104300-CR-06</t>
  </si>
  <si>
    <t>Трубка топливная Д-245 ЕВРО-3 высокого давления к рейлу ММЗ</t>
  </si>
  <si>
    <t>879824</t>
  </si>
  <si>
    <t>245-1104180-LC-01</t>
  </si>
  <si>
    <t>Трубка топливная Д-245 низкого давления ЕВРО-3,4,5 LowCost 376мм ММЗ</t>
  </si>
  <si>
    <t>879825</t>
  </si>
  <si>
    <t>245-1104185-LC-01</t>
  </si>
  <si>
    <t>Трубка топливная Д-245 низкого давления ЕВРО-3,4,5 LowCost 408мм+350мм ММЗ</t>
  </si>
  <si>
    <t>879826</t>
  </si>
  <si>
    <t>245-1104185-LC</t>
  </si>
  <si>
    <t>Трубка топливная Д-245 низкого давления ЕВРО-3,4,5 LowCost 595мм+290мм ММЗ</t>
  </si>
  <si>
    <t>252426</t>
  </si>
  <si>
    <t>240-1104320-Б</t>
  </si>
  <si>
    <t>Трубка топливная Д-245,Д-246 дренажная форсунок волна фитинги-сталь ММЗ</t>
  </si>
  <si>
    <t>613495</t>
  </si>
  <si>
    <t>245-1104300-Г</t>
  </si>
  <si>
    <t>Трубка топливная Д-245.7 высокого давления 1-го цилиндра ММЗ</t>
  </si>
  <si>
    <t>613494</t>
  </si>
  <si>
    <t>245-1104300-Г-01</t>
  </si>
  <si>
    <t>Трубка топливная Д-245.7 высокого давления 2-го цилиндра ММЗ</t>
  </si>
  <si>
    <t>613496</t>
  </si>
  <si>
    <t>245-1104300-Г-02</t>
  </si>
  <si>
    <t>Трубка топливная Д-245.7 высокого давления 3-го цилиндра ММЗ</t>
  </si>
  <si>
    <t>613497</t>
  </si>
  <si>
    <t>245-1104300-Г-03</t>
  </si>
  <si>
    <t>Трубка топливная Д-245.7 высокого давления 4-го цилиндра ММЗ</t>
  </si>
  <si>
    <t>252427</t>
  </si>
  <si>
    <t>260-1104350-А</t>
  </si>
  <si>
    <t>Трубка топливная Д-260 перепускная ММЗ</t>
  </si>
  <si>
    <t>078776</t>
  </si>
  <si>
    <t>245-1104320-А2</t>
  </si>
  <si>
    <t>Трубка топливная ЗИЛ-5301 дренажная форсунок ММЗ</t>
  </si>
  <si>
    <t>551132</t>
  </si>
  <si>
    <t>245-1104320-А3</t>
  </si>
  <si>
    <t>047582</t>
  </si>
  <si>
    <t>240-1104300-01</t>
  </si>
  <si>
    <t>Трубка топливная ЗИЛ-5301,МТЗ высокого давления 1-го цилиндра ММЗ</t>
  </si>
  <si>
    <t>047583</t>
  </si>
  <si>
    <t>240-1104300-02</t>
  </si>
  <si>
    <t>Трубка топливная ЗИЛ-5301,МТЗ высокого давления 2-го цилиндра ММЗ</t>
  </si>
  <si>
    <t>047584</t>
  </si>
  <si>
    <t>240-1104300-03</t>
  </si>
  <si>
    <t>Трубка топливная ЗИЛ-5301,МТЗ высокого давления 3-го цилиндра ММЗ</t>
  </si>
  <si>
    <t>047585</t>
  </si>
  <si>
    <t>240-1104300-04</t>
  </si>
  <si>
    <t>Трубка топливная ЗИЛ-5301,МТЗ высокого давления 4-го цилиндра ММЗ</t>
  </si>
  <si>
    <t>047611</t>
  </si>
  <si>
    <t>240-1104300-01/02/03/04</t>
  </si>
  <si>
    <t>Трубка топливная ЗИЛ-5301,МТЗ высокого давления комплект 4шт. ММЗ</t>
  </si>
  <si>
    <t>025507</t>
  </si>
  <si>
    <t>240-1104320-А2-04</t>
  </si>
  <si>
    <t>Трубка топливная МТЗ дренажная форсунок ММЗ</t>
  </si>
  <si>
    <t>033708</t>
  </si>
  <si>
    <t>240-3707130-В</t>
  </si>
  <si>
    <t>Трубка топливная МТЗ электрофакельного подогревателя ММЗ</t>
  </si>
  <si>
    <t>142503</t>
  </si>
  <si>
    <t>260-1104300-Б1-01</t>
  </si>
  <si>
    <t>Трубка топливная МТЗ-1221,Д-260 ВД 1-го цилиндра ММЗ</t>
  </si>
  <si>
    <t>142502</t>
  </si>
  <si>
    <t>260-1104300-Б1-02</t>
  </si>
  <si>
    <t>Трубка топливная МТЗ-1221,Д-260 ВД 2-го цилиндра ММЗ</t>
  </si>
  <si>
    <t>142501</t>
  </si>
  <si>
    <t>260-1104300-Б1-03</t>
  </si>
  <si>
    <t>Трубка топливная МТЗ-1221,Д-260 ВД 3-го цилиндра ММЗ</t>
  </si>
  <si>
    <t>142500</t>
  </si>
  <si>
    <t>260-1104300-Б1-04</t>
  </si>
  <si>
    <t>Трубка топливная МТЗ-1221,Д-260 ВД 4-го цилиндра ММЗ</t>
  </si>
  <si>
    <t>142499</t>
  </si>
  <si>
    <t>260-1104300-Б1-05</t>
  </si>
  <si>
    <t>Трубка топливная МТЗ-1221,Д-260 ВД 5-го цилиндра ММЗ</t>
  </si>
  <si>
    <t>142498</t>
  </si>
  <si>
    <t>260-1104300-Б1-06</t>
  </si>
  <si>
    <t>Трубка топливная МТЗ-1221,Д-260 ВД 6-го цилиндра ММЗ</t>
  </si>
  <si>
    <t>205926</t>
  </si>
  <si>
    <t>245-1022200-Б</t>
  </si>
  <si>
    <t>Трубопровод ГУР высокого давления Д-245.9,Д-245.9Е2, Д-245.30Е2 ММЗ</t>
  </si>
  <si>
    <t>205927</t>
  </si>
  <si>
    <t>245-1022210-Б</t>
  </si>
  <si>
    <t>Трубопровод ГУР низкого давления Д-245.9,Д-245.9Е2, Д-245.30Е2 ММЗ</t>
  </si>
  <si>
    <t>602735</t>
  </si>
  <si>
    <t>260-1310001</t>
  </si>
  <si>
    <t>Угольник МАЗ-4370 для уст.генератора 4242 ММЗ</t>
  </si>
  <si>
    <t>155953</t>
  </si>
  <si>
    <t>240-1104118-В1</t>
  </si>
  <si>
    <t>Угольник ТНВД под хомут ММЗ</t>
  </si>
  <si>
    <t>097209</t>
  </si>
  <si>
    <t>245-1002315</t>
  </si>
  <si>
    <t>Указатель уровня масла ЗИЛ-5301 ММЗ</t>
  </si>
  <si>
    <t>484034</t>
  </si>
  <si>
    <t>260-1009020</t>
  </si>
  <si>
    <t>Указатель уровня масла МТЗ-1221 дв.Д260.2,2S ММЗ</t>
  </si>
  <si>
    <t>583300</t>
  </si>
  <si>
    <t>ФМ009-1012005</t>
  </si>
  <si>
    <t>Фильтр масляный ГАЗ-3310,ЗИЛ-5301 (дв.ММЗ-245) ММЗ</t>
  </si>
  <si>
    <t>211458</t>
  </si>
  <si>
    <t>245-1017010-В1</t>
  </si>
  <si>
    <t>Фильтр масляный Д-242,Д-243,Д-245,Д-246 в СБ.(корпус,теплообменник ТЖМ-5200,фильтр,прокладка) ММЗ</t>
  </si>
  <si>
    <t>211459</t>
  </si>
  <si>
    <t>245-1017010-Б1</t>
  </si>
  <si>
    <t>Фильтр масляный Д-242,Д-243,Д-245,Д-246 в СБ.(корпус,фильтр,прокладка) ММЗ</t>
  </si>
  <si>
    <t>211460</t>
  </si>
  <si>
    <t>245-1017010-В1-01</t>
  </si>
  <si>
    <t>Фильтр масляный Д-245,Д-246(ЕВРО-2,3,4) в СБ.(корпус,теплообменник ТЖМ-6500,фильтр,прокладка) ММЗ</t>
  </si>
  <si>
    <t>583302</t>
  </si>
  <si>
    <t>ФМ052-1012005</t>
  </si>
  <si>
    <t>Фильтр масляный ММЗ 3LD,3LDT,3LDG ММЗ</t>
  </si>
  <si>
    <t>583301</t>
  </si>
  <si>
    <t>ФМ035-1012005</t>
  </si>
  <si>
    <t>Фильтр масляный МТЗ (дв.ММЗ-260) ММЗ</t>
  </si>
  <si>
    <t>636253</t>
  </si>
  <si>
    <t>70-1405230-А</t>
  </si>
  <si>
    <t>Фильтр МТЗ радиатора масляного ММЗ</t>
  </si>
  <si>
    <t>636249</t>
  </si>
  <si>
    <t>240-1002440</t>
  </si>
  <si>
    <t>Фильтр МТЗ,Д-243,Д-245 сапуна ММЗ</t>
  </si>
  <si>
    <t>583303</t>
  </si>
  <si>
    <t>ФТ 020-1117010</t>
  </si>
  <si>
    <t>Фильтр топливный ЗИЛ-5301,МТЗ тонкой очистки (дв.ММЗ-245) ММЗ</t>
  </si>
  <si>
    <t>583304</t>
  </si>
  <si>
    <t>ФТ 024-1117010</t>
  </si>
  <si>
    <t>Фильтр топливный ЗИЛ-5301,МТЗ тонкой очистки (дв.ММЗ-260) ММЗ</t>
  </si>
  <si>
    <t>052486</t>
  </si>
  <si>
    <t>240-1117010-А</t>
  </si>
  <si>
    <t>Фильтр топливный ЗИЛ-5301,МТЗ тонкой очистки в сборе ММЗ</t>
  </si>
  <si>
    <t>583305</t>
  </si>
  <si>
    <t>ФТ 019-1117010</t>
  </si>
  <si>
    <t>Фильтр топливный ММЗ 3LD,3LDT,3LDG тонкой очистки в сборе ММЗ</t>
  </si>
  <si>
    <t>056344</t>
  </si>
  <si>
    <t>240-1105010</t>
  </si>
  <si>
    <t>Фильтр топливный МТЗ,Д-120,Д-144,Т-25 грубой очистки (металл) ММЗ</t>
  </si>
  <si>
    <t>629089</t>
  </si>
  <si>
    <t>240-1006327</t>
  </si>
  <si>
    <t>Фланец Д-243,Д-245 шест.привода ТНВД ММЗ</t>
  </si>
  <si>
    <t>946205</t>
  </si>
  <si>
    <t>245-1006320-Г</t>
  </si>
  <si>
    <t>Фланец Д-243,Д-245,Д-246 привода ТНВД со шпильками ММЗ</t>
  </si>
  <si>
    <t>447309</t>
  </si>
  <si>
    <t>245-1111320-CR</t>
  </si>
  <si>
    <t>Фланец Д-245 привода редуктора ТНВД ЕВРО-3,4 ММЗ</t>
  </si>
  <si>
    <t>693821</t>
  </si>
  <si>
    <t>260-1008051</t>
  </si>
  <si>
    <t>Фланец Д-260 патрубка ТКР ММЗ</t>
  </si>
  <si>
    <t>512693</t>
  </si>
  <si>
    <t>260-1601409-01</t>
  </si>
  <si>
    <t>Фланец Д-260,Д-243,МТЗ сцепления ММЗ</t>
  </si>
  <si>
    <t>490726</t>
  </si>
  <si>
    <t>260-1601409</t>
  </si>
  <si>
    <t>Фланец Д-260,МТЗ сцепления ММЗ</t>
  </si>
  <si>
    <t>797047</t>
  </si>
  <si>
    <t>50-1006017-Б</t>
  </si>
  <si>
    <t>Шайба Д-242,Д-243 распредвала ММЗ</t>
  </si>
  <si>
    <t>516254</t>
  </si>
  <si>
    <t>245-1004190</t>
  </si>
  <si>
    <t>Шайба Д-243,Д-245 гайки шатуна ММЗ</t>
  </si>
  <si>
    <t>509302</t>
  </si>
  <si>
    <t>50-1003106</t>
  </si>
  <si>
    <t>Шайба Д-243,Д-245,Д-260 крепления колпака ГБЦ ММЗ</t>
  </si>
  <si>
    <t>801585</t>
  </si>
  <si>
    <t>240-1401168</t>
  </si>
  <si>
    <t>Шайба Д-245,Д-246,Д-260 пробки масляного картера ММЗ</t>
  </si>
  <si>
    <t>490727</t>
  </si>
  <si>
    <t>245-3701069</t>
  </si>
  <si>
    <t>Шайба Д-245,МТЗ ММЗ</t>
  </si>
  <si>
    <t>494281</t>
  </si>
  <si>
    <t>260-1601407</t>
  </si>
  <si>
    <t>Шайба Д-260 вала сцепления ММЗ</t>
  </si>
  <si>
    <t>728519</t>
  </si>
  <si>
    <t>260-1004190</t>
  </si>
  <si>
    <t>Шайба Д-260 шатунного болта ММЗ</t>
  </si>
  <si>
    <t>079717</t>
  </si>
  <si>
    <t>50-1006021-Б</t>
  </si>
  <si>
    <t>Шайба ЗИЛ-5301 болта распредвала ММЗ</t>
  </si>
  <si>
    <t>033711</t>
  </si>
  <si>
    <t>245-1005128</t>
  </si>
  <si>
    <t>Шайба ЗИЛ-5301 болтов маховика ММЗ</t>
  </si>
  <si>
    <t>033710</t>
  </si>
  <si>
    <t>48-1002318</t>
  </si>
  <si>
    <t>Шайба ЗИЛ-5301 головки блока ММЗ</t>
  </si>
  <si>
    <t>033712</t>
  </si>
  <si>
    <t>50-1005055-А</t>
  </si>
  <si>
    <t>Шайба ЗИЛ-5301 коленвала ММЗ</t>
  </si>
  <si>
    <t>091074</t>
  </si>
  <si>
    <t>50-1005043</t>
  </si>
  <si>
    <t>Шайба ЗИЛ-5301 маслоотражательная задняя ММЗ</t>
  </si>
  <si>
    <t>090916</t>
  </si>
  <si>
    <t>50-1005042</t>
  </si>
  <si>
    <t>Шайба ЗИЛ-5301 маслоотражательная передняя ММЗ</t>
  </si>
  <si>
    <t>055775</t>
  </si>
  <si>
    <t>240-1007055</t>
  </si>
  <si>
    <t>Шайба ЗИЛ-5301 пружины клапана верхняя ММЗ</t>
  </si>
  <si>
    <t>659528</t>
  </si>
  <si>
    <t>50-1006018</t>
  </si>
  <si>
    <t>Шайба МТЗ Д-243 упорная распредвала ММЗ</t>
  </si>
  <si>
    <t>479831</t>
  </si>
  <si>
    <t>3LD-1004100-А1</t>
  </si>
  <si>
    <t>Шатун MMZ-3LD (3-цил.дв.) ММЗ</t>
  </si>
  <si>
    <t>494272</t>
  </si>
  <si>
    <t>240-1004100</t>
  </si>
  <si>
    <t>Шатун Д-242,243,245,МТЗ-80,82 d=38мм ММЗ</t>
  </si>
  <si>
    <t>095082</t>
  </si>
  <si>
    <t>240-1004100-А</t>
  </si>
  <si>
    <t>Шатун Д-243,245,МТЗ-80,82 d=38мм усиленный ММЗ</t>
  </si>
  <si>
    <t>171224</t>
  </si>
  <si>
    <t>245-1004100-Е</t>
  </si>
  <si>
    <t>Шатун Д-245,ЗИЛ-5301 ЕВРО-3,4 D=42мм ММЗ</t>
  </si>
  <si>
    <t>581296</t>
  </si>
  <si>
    <t>245-1004100-Д</t>
  </si>
  <si>
    <t>Шатун Д-245.2S2,Д-245.2S3 Stage-2,Stage-3 d=42мм ММЗ</t>
  </si>
  <si>
    <t>717060</t>
  </si>
  <si>
    <t>260-1004100-Е</t>
  </si>
  <si>
    <t>Шатун Д-245.35Е4,МАЗ-4370 ЕВРО-4 ММЗ</t>
  </si>
  <si>
    <t>131261</t>
  </si>
  <si>
    <t>260-1004100-Д-01</t>
  </si>
  <si>
    <t>Шатун Д-260 d=38мм ММЗ</t>
  </si>
  <si>
    <t>048257</t>
  </si>
  <si>
    <t>260-1004100-Д</t>
  </si>
  <si>
    <t>Шатун Д-260 d=42мм ММЗ</t>
  </si>
  <si>
    <t>479832</t>
  </si>
  <si>
    <t>3LD-1005033</t>
  </si>
  <si>
    <t>Шестерня MMZ-3LD (3-цил.дв.) привода масляного насоса ММЗ</t>
  </si>
  <si>
    <t>479833</t>
  </si>
  <si>
    <t>3LD-1006240-Б</t>
  </si>
  <si>
    <t>Шестерня MMZ-3LD (3-цил.дв.) промежуточная ММЗ</t>
  </si>
  <si>
    <t>447310</t>
  </si>
  <si>
    <t>50-1005033-А</t>
  </si>
  <si>
    <t>Шестерня Д-243,Д-245 коленвала привода насоса масляного z=46 ММЗ</t>
  </si>
  <si>
    <t>956642</t>
  </si>
  <si>
    <t>245-1006311-В1-02</t>
  </si>
  <si>
    <t>Шестерня Д-243,Д-245 пpивода ТНВД усиленная (широкий зуб) ММЗ</t>
  </si>
  <si>
    <t>865489</t>
  </si>
  <si>
    <t>245-1006311-Г</t>
  </si>
  <si>
    <t>Шестерня Д-243,Д-245 привода ТНВД ММЗ</t>
  </si>
  <si>
    <t>797048</t>
  </si>
  <si>
    <t>240-1005030-Б</t>
  </si>
  <si>
    <t>Шестерня Д-245 ЕВРО-3,ЕВРО-4 распределения коленвала ММЗ</t>
  </si>
  <si>
    <t>546169</t>
  </si>
  <si>
    <t>260-1006240-В1</t>
  </si>
  <si>
    <t>546167</t>
  </si>
  <si>
    <t>260-1006214-В1</t>
  </si>
  <si>
    <t>Шестерня Д-245,Д-260 распредвала Z=54 ММЗ</t>
  </si>
  <si>
    <t>964219</t>
  </si>
  <si>
    <t>240-1006240-Б</t>
  </si>
  <si>
    <t>Шестерня Д-245.7Е3,Д-245.7Е4 газораспределения промежуточная в сборе ММЗ</t>
  </si>
  <si>
    <t>956643</t>
  </si>
  <si>
    <t>245-1006311-Г-02</t>
  </si>
  <si>
    <t>Шестерня Д-245.7Е3,Д-245.7Е4,ГАЗ привода ТНВД ЕВРО-3,4 ММЗ</t>
  </si>
  <si>
    <t>956644</t>
  </si>
  <si>
    <t>240-1006214-Б</t>
  </si>
  <si>
    <t>Шестерня Д-245.7Е3,Д-245.7Е4,ГАЗ распредвала ЕВРО-3,4 ММЗ</t>
  </si>
  <si>
    <t>644763</t>
  </si>
  <si>
    <t>260-1006240</t>
  </si>
  <si>
    <t>546166</t>
  </si>
  <si>
    <t>260-1005030-Д1</t>
  </si>
  <si>
    <t>894343</t>
  </si>
  <si>
    <t>260-1005030-В</t>
  </si>
  <si>
    <t>852751</t>
  </si>
  <si>
    <t>260-1006316</t>
  </si>
  <si>
    <t>Шестерня Д-260 привода компрессора Z=43 ММЗ</t>
  </si>
  <si>
    <t>546168</t>
  </si>
  <si>
    <t>260-1006312-В1</t>
  </si>
  <si>
    <t>Шестерня Д-260 привода ТНВД ММЗ</t>
  </si>
  <si>
    <t>083637</t>
  </si>
  <si>
    <t>240-1006240-А2</t>
  </si>
  <si>
    <t>Шестерня ЗИЛ-5301 газораспределения промежуточная в сборе ММЗ</t>
  </si>
  <si>
    <t>027919</t>
  </si>
  <si>
    <t>245-1006311-В1</t>
  </si>
  <si>
    <t>Шестерня ЗИЛ-5301 привода ТНВД Н/О ММЗ</t>
  </si>
  <si>
    <t>083638</t>
  </si>
  <si>
    <t>240-1006214-А1</t>
  </si>
  <si>
    <t>Шестерня ЗИЛ-5301 распредвала z=40 ММЗ</t>
  </si>
  <si>
    <t>085172</t>
  </si>
  <si>
    <t>240-1005030-Д</t>
  </si>
  <si>
    <t>Шестерня ЗИЛ-5301,Д-243 коленвала маленькая ММЗ</t>
  </si>
  <si>
    <t>648273</t>
  </si>
  <si>
    <t>245.9-1005137-Б-03</t>
  </si>
  <si>
    <t>Шкив ГАЗ-33104 Валдай Евро-3 коленвала с проставкой зубчатой ММЗ</t>
  </si>
  <si>
    <t>501293</t>
  </si>
  <si>
    <t>245-1005131-И</t>
  </si>
  <si>
    <t>Шкив ГАЗ-34039 Д-245.12С коленвала 3 ручья ММЗ</t>
  </si>
  <si>
    <t>522794</t>
  </si>
  <si>
    <t>240-1005131-Е</t>
  </si>
  <si>
    <t>Шкив Д-243 коленвала 1-ручьевой ММЗ</t>
  </si>
  <si>
    <t>120778</t>
  </si>
  <si>
    <t>245-1005131-Д</t>
  </si>
  <si>
    <t>Шкив Д-245 ГАЗ коленвала 2-х ручевой голый ММЗ</t>
  </si>
  <si>
    <t>252428</t>
  </si>
  <si>
    <t>245-3509102</t>
  </si>
  <si>
    <t>Шкив Д-245 компрессора ММЗ</t>
  </si>
  <si>
    <t>651266</t>
  </si>
  <si>
    <t>240-1005131-В</t>
  </si>
  <si>
    <t>Шкив Д-245.7,Д-245.16Л коленвала 2-х ручевой шлицевой ММЗ</t>
  </si>
  <si>
    <t>627535</t>
  </si>
  <si>
    <t>260-1005142-А</t>
  </si>
  <si>
    <t>Шкив Д-260 коленвала ММЗ</t>
  </si>
  <si>
    <t>785137</t>
  </si>
  <si>
    <t>240-1005131-С</t>
  </si>
  <si>
    <t>Шкив ЗИЛ-4329 Д-245.9 коленвала 3 ручья шлиц ММЗ</t>
  </si>
  <si>
    <t>245989</t>
  </si>
  <si>
    <t>245-1005131-С</t>
  </si>
  <si>
    <t>Шкив ЗИЛ-4329 Д-245.9Е2 коленвала 3 ручья голый ММЗ</t>
  </si>
  <si>
    <t>614813</t>
  </si>
  <si>
    <t>240-1005131-И</t>
  </si>
  <si>
    <t>Шкив ЗИЛ-432930 коленвала Евро2 ММЗ</t>
  </si>
  <si>
    <t>097383</t>
  </si>
  <si>
    <t>240-1005131-М</t>
  </si>
  <si>
    <t>Шкив ЗИЛ-5301 коленвала ММЗ</t>
  </si>
  <si>
    <t>130332</t>
  </si>
  <si>
    <t>245-1005131-Е</t>
  </si>
  <si>
    <t>Шкив МАЗ-4370 коленвала (без шлицов) ММЗ</t>
  </si>
  <si>
    <t>130330</t>
  </si>
  <si>
    <t>245-1005131-Г</t>
  </si>
  <si>
    <t>Шкив МАЗ-4370 коленвала ММЗ</t>
  </si>
  <si>
    <t>245990</t>
  </si>
  <si>
    <t>245-1005131-31</t>
  </si>
  <si>
    <t>Шкив ММЗ-245 ПАЗ коленвала 4-х ручевой голый Евро-2 ММЗ</t>
  </si>
  <si>
    <t>054805</t>
  </si>
  <si>
    <t>240-1005131-Б1</t>
  </si>
  <si>
    <t>Шкив МТЗ коленвала ММЗ</t>
  </si>
  <si>
    <t>960205</t>
  </si>
  <si>
    <t>240-1005131-Г</t>
  </si>
  <si>
    <t>Шкив МТЗ,Д-243,Д-242 коленвала 1-ручьевой шлиц ММЗ</t>
  </si>
  <si>
    <t>797050</t>
  </si>
  <si>
    <t>245.9-1005137-В-03</t>
  </si>
  <si>
    <t>Шкив ПАЗ,ГАЗ-3309,Д-245.7Е3 Евро-3 коленвала с проставкой зубчатой ММЗ</t>
  </si>
  <si>
    <t>797049</t>
  </si>
  <si>
    <t>245.9-1005137-Б-01</t>
  </si>
  <si>
    <t>Шкив ПАЗ,Д-245.9Е3 Евро-3 коленвала с проставкой зубчатой ММЗ</t>
  </si>
  <si>
    <t>115468</t>
  </si>
  <si>
    <t>240-1005131-К</t>
  </si>
  <si>
    <t>Шкив ПАЗ-4230 коленвала (шлиц) ММЗ</t>
  </si>
  <si>
    <t>659524</t>
  </si>
  <si>
    <t>245-1307214</t>
  </si>
  <si>
    <t>Шланг Д-245 Евро-3 подводящий к теплообменнику ММЗ</t>
  </si>
  <si>
    <t>490728</t>
  </si>
  <si>
    <t>245-1005195</t>
  </si>
  <si>
    <t>Шпилька Д-245,Д-260 ММЗ</t>
  </si>
  <si>
    <t>033714</t>
  </si>
  <si>
    <t>240-1003112</t>
  </si>
  <si>
    <t>Шпилька ЗИЛ-5301 стойки головки блока ММЗ</t>
  </si>
  <si>
    <t>494282</t>
  </si>
  <si>
    <t>260-1601411</t>
  </si>
  <si>
    <t>Шпонка Д-260 вала сцепления ММЗ</t>
  </si>
  <si>
    <t>156920</t>
  </si>
  <si>
    <t>шпонка 6х9</t>
  </si>
  <si>
    <t>Шпонка ММЗ 6х9 коленвала ММЗ</t>
  </si>
  <si>
    <t>636250</t>
  </si>
  <si>
    <t>245-1005013-Б</t>
  </si>
  <si>
    <t>Шпонка МТЗ,Д-243 коленвала ММЗ</t>
  </si>
  <si>
    <t>659522</t>
  </si>
  <si>
    <t>240-1002046</t>
  </si>
  <si>
    <t>Штифт Д-245 направляющий ГБЦ ММЗ</t>
  </si>
  <si>
    <t>618249</t>
  </si>
  <si>
    <t>50-1005019</t>
  </si>
  <si>
    <t>Штифт Д-245, Д-243 блока цилиндров установочный ММЗ</t>
  </si>
  <si>
    <t>246115</t>
  </si>
  <si>
    <t>50-1002034</t>
  </si>
  <si>
    <t>Штифт ЗИЛ-5301 направляющий блока цилиндра ММЗ</t>
  </si>
  <si>
    <t>232185</t>
  </si>
  <si>
    <t>240-1111112-Б</t>
  </si>
  <si>
    <t>Штуцер Д-243,Д-245,Д-260 фoрсунки Н/О ММЗ</t>
  </si>
  <si>
    <t>424051</t>
  </si>
  <si>
    <t>245-1117079</t>
  </si>
  <si>
    <t>Штуцер Д-245 корпуса фильтра топливного ММЗ</t>
  </si>
  <si>
    <t>636251</t>
  </si>
  <si>
    <t>240-3509232</t>
  </si>
  <si>
    <t>Штуцер Д-245 маслопровода компрессора ММЗ</t>
  </si>
  <si>
    <t>728520</t>
  </si>
  <si>
    <t>Д18-052</t>
  </si>
  <si>
    <t>Штуцер Д-245 фильтра топливного ММЗ</t>
  </si>
  <si>
    <t>659523</t>
  </si>
  <si>
    <t>245-1306027</t>
  </si>
  <si>
    <t>Штуцер ЗИЛ,МТЗ,МАЗ Д-243,245 термостата ММЗ</t>
  </si>
  <si>
    <t>068565</t>
  </si>
  <si>
    <t>240-1111112</t>
  </si>
  <si>
    <t>Штуцер ЗИЛ-5301 фoрсунки ММЗ</t>
  </si>
  <si>
    <t>091073</t>
  </si>
  <si>
    <t>240-1002030</t>
  </si>
  <si>
    <t>Щит ЗИЛ-5301 двигателя передний ММЗ</t>
  </si>
  <si>
    <t>627149</t>
  </si>
  <si>
    <t>240-3701060-Б</t>
  </si>
  <si>
    <t>Щиток Д-243,МТЗ генератора плоский ММЗ</t>
  </si>
  <si>
    <t>490729</t>
  </si>
  <si>
    <t>245-3701060-И</t>
  </si>
  <si>
    <t>Щиток Д-245,МТЗ генератора в сборе ММЗ</t>
  </si>
  <si>
    <t>636252</t>
  </si>
  <si>
    <t>240-3701060-А</t>
  </si>
  <si>
    <t>Щиток МТЗ генератора П-образный ММЗ</t>
  </si>
  <si>
    <t>882227</t>
  </si>
  <si>
    <t>260-1303034</t>
  </si>
  <si>
    <t>Экран Д-260 соединительный водяного коллектора ММЗ</t>
  </si>
  <si>
    <t>607996</t>
  </si>
  <si>
    <t>1522-4608210</t>
  </si>
  <si>
    <t>Бак масляный МТЗ гидросистемы РУП МТЗ</t>
  </si>
  <si>
    <t>607997</t>
  </si>
  <si>
    <t>921-4608210</t>
  </si>
  <si>
    <t>727527</t>
  </si>
  <si>
    <t>1221-3407200</t>
  </si>
  <si>
    <t>Бак масляный МТЗ рулевого управления НЗМ</t>
  </si>
  <si>
    <t>727528</t>
  </si>
  <si>
    <t>1221-3407200-01</t>
  </si>
  <si>
    <t>727529</t>
  </si>
  <si>
    <t>923-3407100</t>
  </si>
  <si>
    <t>682578</t>
  </si>
  <si>
    <t>923-3407100-01</t>
  </si>
  <si>
    <t>727530</t>
  </si>
  <si>
    <t>923-3407100-02</t>
  </si>
  <si>
    <t>256873</t>
  </si>
  <si>
    <t>2022-4608210</t>
  </si>
  <si>
    <t>Бак масляный МТЗ-2022 гидросистемы ОАО МТЗ</t>
  </si>
  <si>
    <t>607998</t>
  </si>
  <si>
    <t>85-1101020</t>
  </si>
  <si>
    <t>Бак топливный МТЗ левый РУП МТЗ</t>
  </si>
  <si>
    <t>674474</t>
  </si>
  <si>
    <t>1522-1101010</t>
  </si>
  <si>
    <t>Бак топливный МТЗ НЗМ</t>
  </si>
  <si>
    <t>727525</t>
  </si>
  <si>
    <t>2022-1101010</t>
  </si>
  <si>
    <t>727526</t>
  </si>
  <si>
    <t>2022-1101210</t>
  </si>
  <si>
    <t>674475</t>
  </si>
  <si>
    <t>822-1101010</t>
  </si>
  <si>
    <t>893322</t>
  </si>
  <si>
    <t>80-1101500</t>
  </si>
  <si>
    <t>Бак топливный МТЗ пластиковый (комплект правый, левый) 2шт ИПНФ</t>
  </si>
  <si>
    <t>882307</t>
  </si>
  <si>
    <t>80-1101520</t>
  </si>
  <si>
    <t>Бак топливный МТЗ правый пластиковый ИПНФ</t>
  </si>
  <si>
    <t>147960</t>
  </si>
  <si>
    <t>70-1101010-02</t>
  </si>
  <si>
    <t>Бак топливный МТЗ правый РУП МТЗ</t>
  </si>
  <si>
    <t>607999</t>
  </si>
  <si>
    <t>80-1101010</t>
  </si>
  <si>
    <t>608000</t>
  </si>
  <si>
    <t>85-1101010</t>
  </si>
  <si>
    <t>608001</t>
  </si>
  <si>
    <t>1221-1101000</t>
  </si>
  <si>
    <t>Бак топливный МТЗ РУП МТЗ</t>
  </si>
  <si>
    <t>608002</t>
  </si>
  <si>
    <t>1221-1101410</t>
  </si>
  <si>
    <t>882306</t>
  </si>
  <si>
    <t>80-1101510</t>
  </si>
  <si>
    <t>Бак топливный МТЗ с горловиной левый пластиковый ИПНФ</t>
  </si>
  <si>
    <t>147961</t>
  </si>
  <si>
    <t>70-1101020</t>
  </si>
  <si>
    <t>Бак топливный МТЗ с горловиной левый РУП МТЗ</t>
  </si>
  <si>
    <t>264240</t>
  </si>
  <si>
    <t>1221-1101510              </t>
  </si>
  <si>
    <t>Бак топливный МТЗ-1221 пластик ИПНФ</t>
  </si>
  <si>
    <t>545473</t>
  </si>
  <si>
    <t>1221-1101510</t>
  </si>
  <si>
    <t>Бак топливный МТЗ-1221 пластик ОАО МТЗ</t>
  </si>
  <si>
    <t>685101</t>
  </si>
  <si>
    <t>1522-1101210</t>
  </si>
  <si>
    <t>Бак топливный МТЗ-1222,1523 дополнительный НЗМ</t>
  </si>
  <si>
    <t>028504</t>
  </si>
  <si>
    <t>50-3001010-А</t>
  </si>
  <si>
    <t>Балка оси передней МТЗ без отверстий под кронштейн г/ц КАМ</t>
  </si>
  <si>
    <t>621107</t>
  </si>
  <si>
    <t>50-3001010-А-01</t>
  </si>
  <si>
    <t>Балка оси передней МТЗ-80 с отверстиями под кронштейн г/ц КАМ</t>
  </si>
  <si>
    <t>656843</t>
  </si>
  <si>
    <t>85-3513010СБ</t>
  </si>
  <si>
    <t>Баллон воздушный МТЗ-80,82 ресивер в сборе (трубки,датчики,регулятор давления)</t>
  </si>
  <si>
    <t>169675</t>
  </si>
  <si>
    <t>85-3513010</t>
  </si>
  <si>
    <t>Баллон воздушный МТЗ-80,82 ресивер РУП МТЗ</t>
  </si>
  <si>
    <t>111646</t>
  </si>
  <si>
    <t>70-4202033</t>
  </si>
  <si>
    <t>Барабан МТЗ ВОМ D=160 h=45 БЗТДиА</t>
  </si>
  <si>
    <t>622056</t>
  </si>
  <si>
    <t>85-4202033</t>
  </si>
  <si>
    <t>Барабан МТЗ ВОМ D=160 h=55 БЗТДиА</t>
  </si>
  <si>
    <t>608003</t>
  </si>
  <si>
    <t>1221-1802036</t>
  </si>
  <si>
    <t>Барабан МТЗ РК РУП МТЗ</t>
  </si>
  <si>
    <t>947967</t>
  </si>
  <si>
    <t>2022-4202031</t>
  </si>
  <si>
    <t>Барабан МТЗ-1221,2022 ВОМ ОАО МТЗ</t>
  </si>
  <si>
    <t>608004</t>
  </si>
  <si>
    <t>822-3503090</t>
  </si>
  <si>
    <t>Бачок ГТЦ МТЗ РУП МТЗ</t>
  </si>
  <si>
    <t>608005</t>
  </si>
  <si>
    <t>822-3503090-01</t>
  </si>
  <si>
    <t>933678</t>
  </si>
  <si>
    <t>822-1602120</t>
  </si>
  <si>
    <t>Бачок ГЦС МТЗ-2022 ОАО МТЗ</t>
  </si>
  <si>
    <t>076276</t>
  </si>
  <si>
    <t>70П-1301055-П</t>
  </si>
  <si>
    <t>Бачок радиатора МТЗ-80 верхний (пластик) РК</t>
  </si>
  <si>
    <t>006011</t>
  </si>
  <si>
    <t>70П-1301075-П</t>
  </si>
  <si>
    <t>Бачок радиатора МТЗ-80 нижний (пластик) РК</t>
  </si>
  <si>
    <t>852536</t>
  </si>
  <si>
    <t>80П-1311010-А</t>
  </si>
  <si>
    <t>Бачок расширительный МТЗ ОАО МТЗ</t>
  </si>
  <si>
    <t>889434</t>
  </si>
  <si>
    <t>80П-1311010</t>
  </si>
  <si>
    <t>Бачок расширительный МТЗ с пробкой ИПНФ</t>
  </si>
  <si>
    <t>226018</t>
  </si>
  <si>
    <t>ППЛ 07.13.00.100</t>
  </si>
  <si>
    <t>Башмак правый</t>
  </si>
  <si>
    <t>902278</t>
  </si>
  <si>
    <t>БП-1-01</t>
  </si>
  <si>
    <t>Блок предохранителей МТЗ (ОО БелТИЗ)</t>
  </si>
  <si>
    <t>902279</t>
  </si>
  <si>
    <t>БП-2-01</t>
  </si>
  <si>
    <t>902281</t>
  </si>
  <si>
    <t>БП-4-01</t>
  </si>
  <si>
    <t>902282</t>
  </si>
  <si>
    <t>БП-5-01</t>
  </si>
  <si>
    <t>902283</t>
  </si>
  <si>
    <t>БП-6-03</t>
  </si>
  <si>
    <t>902280</t>
  </si>
  <si>
    <t>БП-3-01</t>
  </si>
  <si>
    <t>Блок предохранителей МТЗ Б4.3722.1.01 (ОО БелТИЗ)</t>
  </si>
  <si>
    <t>201777</t>
  </si>
  <si>
    <t>3761.036</t>
  </si>
  <si>
    <t>Блок управления МК-03-03 (0538201045) ОАО МТЗ</t>
  </si>
  <si>
    <t>000175</t>
  </si>
  <si>
    <t>БУС-1</t>
  </si>
  <si>
    <t>Блок управления МТЗ стартером 12V г.Витебск</t>
  </si>
  <si>
    <t>608006</t>
  </si>
  <si>
    <t>70-1310410-Б</t>
  </si>
  <si>
    <t>Блок управления МТЗ шторки системы охлаждения РУП МТЗ</t>
  </si>
  <si>
    <t>043972</t>
  </si>
  <si>
    <t>77.37.189</t>
  </si>
  <si>
    <t>Блок шестерен ДТ-75 1-4 передачи Z=44/50 РУП МЗШ</t>
  </si>
  <si>
    <t>634941</t>
  </si>
  <si>
    <t>1520-2308062-01</t>
  </si>
  <si>
    <t>Блок шестерен МТЗ редуктора конечной передачи ПВМ Z=39 РУП МЗШ</t>
  </si>
  <si>
    <t>803425</t>
  </si>
  <si>
    <t>1520-2308062-05</t>
  </si>
  <si>
    <t>Блок шестерен МТЗ редуктора конечной передачи ПВМ z=40 (гарантия)</t>
  </si>
  <si>
    <t>634943</t>
  </si>
  <si>
    <t>Блок шестерен МТЗ редуктора конечной передачи ПВМ Z=40 РУП МЗШ</t>
  </si>
  <si>
    <t>634942</t>
  </si>
  <si>
    <t>1520-2308062-02</t>
  </si>
  <si>
    <t>Блок шестерен МТЗ редуктора конечной передачи ПВМ Z=43 РУП МЗШ</t>
  </si>
  <si>
    <t>634940</t>
  </si>
  <si>
    <t>1520-2308062</t>
  </si>
  <si>
    <t>Блок шестерен МТЗ редуктора конечной передачи ПВМ Z=44 РУП МЗШ</t>
  </si>
  <si>
    <t>753488</t>
  </si>
  <si>
    <t>90-8402310</t>
  </si>
  <si>
    <t>Боковина капота МТЗ левая (ОАО МТЗ)</t>
  </si>
  <si>
    <t>865250</t>
  </si>
  <si>
    <t>90-8402025-02</t>
  </si>
  <si>
    <t>Боковина капота МТЗ левая ОАО МТЗ</t>
  </si>
  <si>
    <t>608007</t>
  </si>
  <si>
    <t>90-8402025</t>
  </si>
  <si>
    <t>Боковина капота МТЗ левая РУП МТЗ</t>
  </si>
  <si>
    <t>753487</t>
  </si>
  <si>
    <t>90-8402320</t>
  </si>
  <si>
    <t>Боковина капота МТЗ правая (ОАО МТЗ)</t>
  </si>
  <si>
    <t>865251</t>
  </si>
  <si>
    <t>90-8402025-03</t>
  </si>
  <si>
    <t>Боковина капота МТЗ правая ОАО МТЗ</t>
  </si>
  <si>
    <t>608008</t>
  </si>
  <si>
    <t>90-8402025-01</t>
  </si>
  <si>
    <t>Боковина капота МТЗ правая РУП МТЗ</t>
  </si>
  <si>
    <t>553062</t>
  </si>
  <si>
    <t>90-8402310-01</t>
  </si>
  <si>
    <t>Боковина капота МТЗ-892 левая ОАО МТЗ</t>
  </si>
  <si>
    <t>553063</t>
  </si>
  <si>
    <t>90-8402320-03</t>
  </si>
  <si>
    <t>Боковина капота МТЗ-892 правая ОАО МТЗ</t>
  </si>
  <si>
    <t>608009</t>
  </si>
  <si>
    <t>80-6702320</t>
  </si>
  <si>
    <t>Боковина МТЗ пола кабины левая РУП МТЗ</t>
  </si>
  <si>
    <t>608010</t>
  </si>
  <si>
    <t>80-6702330</t>
  </si>
  <si>
    <t>Боковина МТЗ пола кабины правая РУП МТЗ</t>
  </si>
  <si>
    <t>608012</t>
  </si>
  <si>
    <t>1322-2707260-01</t>
  </si>
  <si>
    <t>Боковина МТЗ устройства прицепного левая в сборе РУП МТЗ</t>
  </si>
  <si>
    <t>848011</t>
  </si>
  <si>
    <t>1322-2707060-Б-03</t>
  </si>
  <si>
    <t>Боковина МТЗ устройства прицепного левая ОАО МТЗ</t>
  </si>
  <si>
    <t>608011</t>
  </si>
  <si>
    <t>1322-2707060-Б-01</t>
  </si>
  <si>
    <t>Боковина МТЗ устройства прицепного левая РУП МТЗ</t>
  </si>
  <si>
    <t>608014</t>
  </si>
  <si>
    <t>1322-2707260</t>
  </si>
  <si>
    <t>Боковина МТЗ устройства прицепного правая в сборе РУП МТЗ</t>
  </si>
  <si>
    <t>848012</t>
  </si>
  <si>
    <t>1322-2707060-Б-02</t>
  </si>
  <si>
    <t>Боковина МТЗ устройства прицепного правая ОАО МТЗ</t>
  </si>
  <si>
    <t>608013</t>
  </si>
  <si>
    <t>1322-2707060-Б</t>
  </si>
  <si>
    <t>Боковина МТЗ устройства прицепного правая РУП МТЗ</t>
  </si>
  <si>
    <t>608015</t>
  </si>
  <si>
    <t>1322-2707261-А</t>
  </si>
  <si>
    <t>Боковина МТЗ устройства прицепного РУП МТЗ</t>
  </si>
  <si>
    <t>608016</t>
  </si>
  <si>
    <t>1322-2707261-А-01</t>
  </si>
  <si>
    <t>608017</t>
  </si>
  <si>
    <t>80-2707116</t>
  </si>
  <si>
    <t>608018</t>
  </si>
  <si>
    <t>80-2707116-01</t>
  </si>
  <si>
    <t>147508</t>
  </si>
  <si>
    <t>1321-2707060-Б-01</t>
  </si>
  <si>
    <t>Боковина МТЗ-1221 левая РУП МТЗ</t>
  </si>
  <si>
    <t>147500</t>
  </si>
  <si>
    <t>1321-2707060-Б</t>
  </si>
  <si>
    <t>Боковина МТЗ-1221 правая РУП МТЗ</t>
  </si>
  <si>
    <t>239185</t>
  </si>
  <si>
    <t>Л1222-8402310</t>
  </si>
  <si>
    <t>Боковина МТЗ-1523 капота левая МТЗ</t>
  </si>
  <si>
    <t>239186</t>
  </si>
  <si>
    <t>Л1222-8402320</t>
  </si>
  <si>
    <t>Боковина МТЗ-1523 капота правая МТЗ</t>
  </si>
  <si>
    <t>488985</t>
  </si>
  <si>
    <t>260-1008027</t>
  </si>
  <si>
    <t>Болт Д-260 крепления коллектора РФ</t>
  </si>
  <si>
    <t>627778</t>
  </si>
  <si>
    <t>Д18-051</t>
  </si>
  <si>
    <t>Болт ЗИЛ-5301 поворотного угольника ФТОТ САЗ</t>
  </si>
  <si>
    <t>705146</t>
  </si>
  <si>
    <t>50-1005054</t>
  </si>
  <si>
    <t>Болт ЗИЛ-5301,МТЗ коленвала РФ</t>
  </si>
  <si>
    <t>705143</t>
  </si>
  <si>
    <t>245-1008031</t>
  </si>
  <si>
    <t>Болт ЗИЛ-5301,МТЗ переходника ТКР длинный РФ</t>
  </si>
  <si>
    <t>705144</t>
  </si>
  <si>
    <t>245-1008024</t>
  </si>
  <si>
    <t>Болт ЗИЛ-5301,МТЗ переходника ТКР короткий РФ</t>
  </si>
  <si>
    <t>705145</t>
  </si>
  <si>
    <t>245-1005054</t>
  </si>
  <si>
    <t>Болт ЗИЛ-5301,МТЗ шкива коленвала Н/О РФ</t>
  </si>
  <si>
    <t>909436</t>
  </si>
  <si>
    <t>40-3104021</t>
  </si>
  <si>
    <t>Болт колеса МТЗ заднего РЗТЗ</t>
  </si>
  <si>
    <t>705148</t>
  </si>
  <si>
    <t>Болт колеса МТЗ заднего РФ</t>
  </si>
  <si>
    <t>909435</t>
  </si>
  <si>
    <t>40-3103016</t>
  </si>
  <si>
    <t>Болт колеса МТЗ переднего РЗТЗ</t>
  </si>
  <si>
    <t>705149</t>
  </si>
  <si>
    <t>Болт колеса МТЗ переднего РФ</t>
  </si>
  <si>
    <t>608019</t>
  </si>
  <si>
    <t>1221-3101011</t>
  </si>
  <si>
    <t>Болт колеса МТЗ РУП МТЗ</t>
  </si>
  <si>
    <t>226019</t>
  </si>
  <si>
    <t>М14х34-12.9</t>
  </si>
  <si>
    <t>Болт лемеха и боковины с гайкой 12.9 (КК013332)</t>
  </si>
  <si>
    <t>042720</t>
  </si>
  <si>
    <t>52-2203020</t>
  </si>
  <si>
    <t>Болт М10х1х28 МТЗ-82 вала карданного с гайкой РБ</t>
  </si>
  <si>
    <t>261519</t>
  </si>
  <si>
    <t>М8-6gx20.88.35.019</t>
  </si>
  <si>
    <t>Болт М8-6gx20.88.35.019 ГОСТ 7796-70 ОАО МТЗ</t>
  </si>
  <si>
    <t>731240</t>
  </si>
  <si>
    <t>821-4216048</t>
  </si>
  <si>
    <t>Болт МТЗ</t>
  </si>
  <si>
    <t>608020</t>
  </si>
  <si>
    <t>80-4607455</t>
  </si>
  <si>
    <t>Болт МТЗ арматуры гидроагрегатов РУП МТЗ</t>
  </si>
  <si>
    <t>608021</t>
  </si>
  <si>
    <t>85-3407105</t>
  </si>
  <si>
    <t>Болт МТЗ арматуры управления рулевого РУП МТЗ</t>
  </si>
  <si>
    <t>608022</t>
  </si>
  <si>
    <t>Ф80-3407301</t>
  </si>
  <si>
    <t>605154</t>
  </si>
  <si>
    <t>1025-4235012</t>
  </si>
  <si>
    <t>Болт МТЗ балласта РУП МТЗ</t>
  </si>
  <si>
    <t>623331</t>
  </si>
  <si>
    <t>40-4607032</t>
  </si>
  <si>
    <t>Болт МТЗ БЗТДиА</t>
  </si>
  <si>
    <t>623333</t>
  </si>
  <si>
    <t>40-4607037</t>
  </si>
  <si>
    <t>623327</t>
  </si>
  <si>
    <t>40-4607051</t>
  </si>
  <si>
    <t>623328</t>
  </si>
  <si>
    <t>50-4607031</t>
  </si>
  <si>
    <t>623329</t>
  </si>
  <si>
    <t>70-4216048 Б</t>
  </si>
  <si>
    <t>623330</t>
  </si>
  <si>
    <t>80-1702108</t>
  </si>
  <si>
    <t>623326</t>
  </si>
  <si>
    <t>85-1601126</t>
  </si>
  <si>
    <t>623332</t>
  </si>
  <si>
    <t>85-3407105-02</t>
  </si>
  <si>
    <t>627829</t>
  </si>
  <si>
    <t>52-2203012</t>
  </si>
  <si>
    <t>Болт МТЗ вала карданного без гайки (М10х1.0) САЗ</t>
  </si>
  <si>
    <t>624392</t>
  </si>
  <si>
    <t>1522-3109043</t>
  </si>
  <si>
    <t>Болт МТЗ ВЗТЗЧ</t>
  </si>
  <si>
    <t>624396</t>
  </si>
  <si>
    <t>220-4605024</t>
  </si>
  <si>
    <t>938749</t>
  </si>
  <si>
    <t>М12-6GX25</t>
  </si>
  <si>
    <t>Болт МТЗ ГОСТ 7796-70 ОАО МТЗ</t>
  </si>
  <si>
    <t>938750</t>
  </si>
  <si>
    <t>М12-6GX35</t>
  </si>
  <si>
    <t>938751</t>
  </si>
  <si>
    <t>М16-6GX32</t>
  </si>
  <si>
    <t>608023</t>
  </si>
  <si>
    <t>52-2303026-Б</t>
  </si>
  <si>
    <t>Болт МТЗ дифференциала моста переднего ведущего РУП МТЗ</t>
  </si>
  <si>
    <t>627841</t>
  </si>
  <si>
    <t>50-4605019</t>
  </si>
  <si>
    <t>Болт МТЗ задней навески САЗ</t>
  </si>
  <si>
    <t>627779</t>
  </si>
  <si>
    <t>50-1702092</t>
  </si>
  <si>
    <t>Болт МТЗ корпуса вилок КПП призонный М12х1.75х42 САЗ</t>
  </si>
  <si>
    <t>608024</t>
  </si>
  <si>
    <t>50-2403034</t>
  </si>
  <si>
    <t>Болт МТЗ корпуса моста заднего РУП МТЗ</t>
  </si>
  <si>
    <t>608025</t>
  </si>
  <si>
    <t>80-6700029</t>
  </si>
  <si>
    <t>Болт МТЗ крепления виброизолятора кабины РУП МТЗ</t>
  </si>
  <si>
    <t>127197</t>
  </si>
  <si>
    <t>70-4605036</t>
  </si>
  <si>
    <t>Болт МТЗ крепления кронштейна РУП МТЗ</t>
  </si>
  <si>
    <t>491183</t>
  </si>
  <si>
    <t>72-2203011</t>
  </si>
  <si>
    <t>Болт МТЗ крепления опоры промежуточной ОАО МТЗ</t>
  </si>
  <si>
    <t>627795</t>
  </si>
  <si>
    <t>Ф80-3407201</t>
  </si>
  <si>
    <t>Болт МТЗ крепления угольника поворотного Г/Ц 50/63 САЗ</t>
  </si>
  <si>
    <t>709494</t>
  </si>
  <si>
    <t>911160</t>
  </si>
  <si>
    <t>Болт МТЗ М16х6Gх45.88.35.019 ГОСТ 7796-70 РУП МТЗ</t>
  </si>
  <si>
    <t>627818</t>
  </si>
  <si>
    <t>50-1602033-А</t>
  </si>
  <si>
    <t>Болт МТЗ привода выключения сцепления упорный САЗ</t>
  </si>
  <si>
    <t>627814</t>
  </si>
  <si>
    <t>80-1602033</t>
  </si>
  <si>
    <t>630513</t>
  </si>
  <si>
    <t>70-3109034</t>
  </si>
  <si>
    <t>Болт МТЗ РУП МТЗ</t>
  </si>
  <si>
    <t>620875</t>
  </si>
  <si>
    <t>50-4605086</t>
  </si>
  <si>
    <t>Болт МТЗ серьги РЗТЗ</t>
  </si>
  <si>
    <t>114192</t>
  </si>
  <si>
    <t>Болт МТЗ серьги РУП МТЗ</t>
  </si>
  <si>
    <t>705150</t>
  </si>
  <si>
    <t>Болт МТЗ серьги РФ</t>
  </si>
  <si>
    <t>623906</t>
  </si>
  <si>
    <t>2822-3104037</t>
  </si>
  <si>
    <t>Болт МТЗ специальный для сдваивания колес ВЗТЗЧ</t>
  </si>
  <si>
    <t>608029</t>
  </si>
  <si>
    <t>1520-1802088</t>
  </si>
  <si>
    <t>Болт МТЗ трубопровода привода моста переднего ведущего РУП МТЗ</t>
  </si>
  <si>
    <t>608030</t>
  </si>
  <si>
    <t>1520-1802080</t>
  </si>
  <si>
    <t>Болт МТЗ трубопровода системы управления мостами РУП МТЗ</t>
  </si>
  <si>
    <t>608031</t>
  </si>
  <si>
    <t>70-4216023-А</t>
  </si>
  <si>
    <t>Болт МТЗ управления задним ВОМ РУП МТЗ</t>
  </si>
  <si>
    <t>608032</t>
  </si>
  <si>
    <t>1220-4605104</t>
  </si>
  <si>
    <t>Болт МТЗ устройства навесного РУП МТЗ</t>
  </si>
  <si>
    <t>608033</t>
  </si>
  <si>
    <t>1220-4605506</t>
  </si>
  <si>
    <t>608034</t>
  </si>
  <si>
    <t>680-2707024</t>
  </si>
  <si>
    <t>Болт МТЗ устройства прицепного РУП МТЗ</t>
  </si>
  <si>
    <t>608035</t>
  </si>
  <si>
    <t>80-2707149</t>
  </si>
  <si>
    <t>984328</t>
  </si>
  <si>
    <t>260.5-1310119</t>
  </si>
  <si>
    <t>Болт МТЗ центральный ОАО МТЗ</t>
  </si>
  <si>
    <t>705151</t>
  </si>
  <si>
    <t>50-1005127</t>
  </si>
  <si>
    <t>Болт МТЗ,ЗИЛ-5301 маховика РФ</t>
  </si>
  <si>
    <t>608026</t>
  </si>
  <si>
    <t>70-2800016</t>
  </si>
  <si>
    <t>Болт МТЗ-1025 крепления левого лонжерона М16х195 РУП МТЗ</t>
  </si>
  <si>
    <t>624159</t>
  </si>
  <si>
    <t>1221-3109034Б</t>
  </si>
  <si>
    <t>Болт МТЗ-1221 ВЗТЗЧ</t>
  </si>
  <si>
    <t>256874</t>
  </si>
  <si>
    <t>1322-2707133</t>
  </si>
  <si>
    <t>Болт МТЗ-1221 устройства тягово-сцепного ОАО МТЗ</t>
  </si>
  <si>
    <t>173755</t>
  </si>
  <si>
    <t>220-1702061</t>
  </si>
  <si>
    <t>Болт МТЗ-320 вилки поводка КПП БЗТДиА</t>
  </si>
  <si>
    <t>488987</t>
  </si>
  <si>
    <t>70-3503019</t>
  </si>
  <si>
    <t>Болт МТЗ-80 тормоза стояночного РФ</t>
  </si>
  <si>
    <t>707657</t>
  </si>
  <si>
    <t>72-2308018</t>
  </si>
  <si>
    <t>Болт МТЗ-82 фланца редуктора ПВМ РУП МТЗ</t>
  </si>
  <si>
    <t>488988</t>
  </si>
  <si>
    <t>Болт МТЗ-82 фланца редуктора ПВМ РФ</t>
  </si>
  <si>
    <t>608027</t>
  </si>
  <si>
    <t>70-2800016-01</t>
  </si>
  <si>
    <t>Болт МТЗ-890,892,892.2 крепления левого лонжерона (правого МТЗ-1025) М16х150 РУП МТЗ</t>
  </si>
  <si>
    <t>909440</t>
  </si>
  <si>
    <t>50-3104028</t>
  </si>
  <si>
    <t>Болт ступицы МТЗ задней РЗТЗ</t>
  </si>
  <si>
    <t>105238</t>
  </si>
  <si>
    <t>Болт ступицы МТЗ задней РУП МТЗ</t>
  </si>
  <si>
    <t>608028</t>
  </si>
  <si>
    <t>2522-3104021</t>
  </si>
  <si>
    <t>Болт ступицы МТЗ РУП МТЗ</t>
  </si>
  <si>
    <t>442248</t>
  </si>
  <si>
    <t>Болт-штуцер ГАЗ-3310 Валдай на форсунку длинный ЕВРО-2 РФ</t>
  </si>
  <si>
    <t>620842</t>
  </si>
  <si>
    <t>Болт-штуцер М10х1.0х22 ЗИЛ-5301,МТЗ-80 обратки форсунки РЗТЗ</t>
  </si>
  <si>
    <t>627775</t>
  </si>
  <si>
    <t>Болт-штуцер М10х1.0х22 ЗИЛ-5301,МТЗ-80 обратки форсунки САЗ</t>
  </si>
  <si>
    <t>705153</t>
  </si>
  <si>
    <t>240-1111103</t>
  </si>
  <si>
    <t>Болт-штуцер М14х1.5х45 МТЗ-80 поворотного угольника Д-240-245-260 РФ</t>
  </si>
  <si>
    <t>705152</t>
  </si>
  <si>
    <t>Болт-штуцер М8х1.0х20 ГАЗ-3310,ЗИЛ,МТЗ на форсунку ЕВРО-2 РФ</t>
  </si>
  <si>
    <t>545480</t>
  </si>
  <si>
    <t>70-1108317</t>
  </si>
  <si>
    <t>Бонка МТЗ системы управления подачей топлива ОАО МТЗ</t>
  </si>
  <si>
    <t>608037</t>
  </si>
  <si>
    <t>80-1108317</t>
  </si>
  <si>
    <t>Бонка МТЗ системы управления подачей топлива РУП МТЗ</t>
  </si>
  <si>
    <t>608038</t>
  </si>
  <si>
    <t>1321-2801015</t>
  </si>
  <si>
    <t>Брус МТЗ передний РУП МТЗ</t>
  </si>
  <si>
    <t>936478</t>
  </si>
  <si>
    <t>1025-2801120</t>
  </si>
  <si>
    <t>Брус МТЗ-1025 передний</t>
  </si>
  <si>
    <t>175920</t>
  </si>
  <si>
    <t>1520-2801015</t>
  </si>
  <si>
    <t>Брус МТЗ-1221,1523 полурамы передний ВЗТЗЧ</t>
  </si>
  <si>
    <t>043999</t>
  </si>
  <si>
    <t>70-2801120А1</t>
  </si>
  <si>
    <t>Брус МТЗ-80,82 полурамы передний ВЗТЗЧ</t>
  </si>
  <si>
    <t>177743</t>
  </si>
  <si>
    <t>85-8404040-А</t>
  </si>
  <si>
    <t>Брызговик МТЗ крыла задний РУП МТЗ</t>
  </si>
  <si>
    <t>608039</t>
  </si>
  <si>
    <t>80-8404005-Б</t>
  </si>
  <si>
    <t>Брызговик МТЗ РУП МТЗ</t>
  </si>
  <si>
    <t>608040</t>
  </si>
  <si>
    <t>80-2806010</t>
  </si>
  <si>
    <t>Буксир МТЗ передний РУП МТЗ</t>
  </si>
  <si>
    <t>608041</t>
  </si>
  <si>
    <t>80-2806011</t>
  </si>
  <si>
    <t>085362</t>
  </si>
  <si>
    <t>50-3401060</t>
  </si>
  <si>
    <t>Вал карданный МТЗ (рулевой) ВЗТЗЧ</t>
  </si>
  <si>
    <t>064970</t>
  </si>
  <si>
    <t>80-3401072</t>
  </si>
  <si>
    <t>Вал карданный МТЗ рулевой ВЗТЗЧ</t>
  </si>
  <si>
    <t>636911</t>
  </si>
  <si>
    <t>86-2203010-Б</t>
  </si>
  <si>
    <t>Вал карданный МТЗ-1005,1025 переднего моста</t>
  </si>
  <si>
    <t>178175</t>
  </si>
  <si>
    <t>85-3401150</t>
  </si>
  <si>
    <t>Вал карданный МТЗ-1221 рулевой ВЗТЗЧ</t>
  </si>
  <si>
    <t>636916</t>
  </si>
  <si>
    <t>82.6-4715200А</t>
  </si>
  <si>
    <t>Вал карданный МТЗ-2522,2822,82МК переднего моста</t>
  </si>
  <si>
    <t>636919</t>
  </si>
  <si>
    <t>320Р-2302010</t>
  </si>
  <si>
    <t>Вал карданный МТЗ-320 переднего моста (А)</t>
  </si>
  <si>
    <t>518500</t>
  </si>
  <si>
    <t>72-2203010-А2</t>
  </si>
  <si>
    <t>Вал карданный МТЗ-82 переднего моста (4 отверстия) L=626мм РБ</t>
  </si>
  <si>
    <t>110973</t>
  </si>
  <si>
    <t>245-1005015-АК</t>
  </si>
  <si>
    <t>Вал коленчатый ЗИЛ-5301 в сборе с вкладышами под 2 шпонки,шлиц (7 отверстий)</t>
  </si>
  <si>
    <t>545416</t>
  </si>
  <si>
    <t>Вал коленчатый ЗИЛ-5301 под 2 шпонки,шлиц (7 отверстий) УМЗ</t>
  </si>
  <si>
    <t>546250</t>
  </si>
  <si>
    <t>Вал коленчатый ЗИЛ-5301,ПАЗ-4230 (конус) ЕВРО-2 под 2 шпонки (7 отверстий) УМЗ</t>
  </si>
  <si>
    <t>546249</t>
  </si>
  <si>
    <t>Вал коленчатый ЗИЛ-5301,ПАЗ-4230 (конус) ЕВРО-3 под 3 шпонки (7 отверстий) УМЗ</t>
  </si>
  <si>
    <t>702124</t>
  </si>
  <si>
    <t>Вал коленчатый МТЗ под 2 шпонки, шлиц (7 отверстий) УМЗ</t>
  </si>
  <si>
    <t>608043</t>
  </si>
  <si>
    <t>70-1701380</t>
  </si>
  <si>
    <t>Вал КПП МТЗ 1-й передачи и заднего хода в сборе РУП МТЗ</t>
  </si>
  <si>
    <t>608042</t>
  </si>
  <si>
    <t>50-1701382-А</t>
  </si>
  <si>
    <t>Вал КПП МТЗ 1-й передачи и заднего хода РУП МТЗ</t>
  </si>
  <si>
    <t>075987</t>
  </si>
  <si>
    <t>70-1701382А</t>
  </si>
  <si>
    <t>044008</t>
  </si>
  <si>
    <t>50-1701185</t>
  </si>
  <si>
    <t>Вал КПП МТЗ внутренний РУП МТЗ</t>
  </si>
  <si>
    <t>608048</t>
  </si>
  <si>
    <t>50-1701040</t>
  </si>
  <si>
    <t>Вал КПП МТЗ вторичный в сборе РУП МТЗ</t>
  </si>
  <si>
    <t>605161</t>
  </si>
  <si>
    <t>50-1701040-01</t>
  </si>
  <si>
    <t>689895</t>
  </si>
  <si>
    <t>80-1701252</t>
  </si>
  <si>
    <t>Вал КПП МТЗ вторичный РБ</t>
  </si>
  <si>
    <t>620844</t>
  </si>
  <si>
    <t>50-1701252</t>
  </si>
  <si>
    <t>Вал КПП МТЗ вторичный РЗТЗ</t>
  </si>
  <si>
    <t>608044</t>
  </si>
  <si>
    <t>1222-1701050</t>
  </si>
  <si>
    <t>Вал КПП МТЗ вторичный РУП МТЗ</t>
  </si>
  <si>
    <t>082001</t>
  </si>
  <si>
    <t>608047</t>
  </si>
  <si>
    <t>74-1701260</t>
  </si>
  <si>
    <t>620874</t>
  </si>
  <si>
    <t>50-1701256</t>
  </si>
  <si>
    <t>Вал КПП МТЗ вторичный с гайкой РЗТЗ</t>
  </si>
  <si>
    <t>608046</t>
  </si>
  <si>
    <t>Вал КПП МТЗ вторичный с гайкой РУП МТЗ</t>
  </si>
  <si>
    <t>608049</t>
  </si>
  <si>
    <t>70-1703201-Б</t>
  </si>
  <si>
    <t>Вал КПП МТЗ крышки механизма переключения передач РУП МТЗ</t>
  </si>
  <si>
    <t>608050</t>
  </si>
  <si>
    <t>70-1703201-Б-01</t>
  </si>
  <si>
    <t>605162</t>
  </si>
  <si>
    <t>50-1702063</t>
  </si>
  <si>
    <t>Вал КПП МТЗ механизма управления РУП МТЗ</t>
  </si>
  <si>
    <t>608051</t>
  </si>
  <si>
    <t>80С-1702060</t>
  </si>
  <si>
    <t>608052</t>
  </si>
  <si>
    <t>80С-1702070</t>
  </si>
  <si>
    <t>608053</t>
  </si>
  <si>
    <t>Р70-1721020</t>
  </si>
  <si>
    <t>Вал КПП МТЗ муфты РУП МТЗ</t>
  </si>
  <si>
    <t>608054</t>
  </si>
  <si>
    <t>70-1721020</t>
  </si>
  <si>
    <t>Вал КПП МТЗ муфты с крышкой РУП МТЗ</t>
  </si>
  <si>
    <t>079124</t>
  </si>
  <si>
    <t>48-1701030-А</t>
  </si>
  <si>
    <t>Вал КПП МТЗ первичный в сборе РУП МТЗ</t>
  </si>
  <si>
    <t>605157</t>
  </si>
  <si>
    <t>1222-1701032</t>
  </si>
  <si>
    <t>Вал КПП МТЗ первичный РУП МТЗ</t>
  </si>
  <si>
    <t>605160</t>
  </si>
  <si>
    <t>48-1701032-А</t>
  </si>
  <si>
    <t>608055</t>
  </si>
  <si>
    <t>Р70-1701032</t>
  </si>
  <si>
    <t>608057</t>
  </si>
  <si>
    <t>75-1701320</t>
  </si>
  <si>
    <t>Вал КПП МТЗ пониженных передач в сборе РУП МТЗ</t>
  </si>
  <si>
    <t>608056</t>
  </si>
  <si>
    <t>2022-1701330-Б</t>
  </si>
  <si>
    <t>Вал КПП МТЗ пониженных передач и заднего хода РУП МТЗ</t>
  </si>
  <si>
    <t>605169</t>
  </si>
  <si>
    <t>75-1701335</t>
  </si>
  <si>
    <t>Вал КПП МТЗ пониженных передач РУП МТЗ</t>
  </si>
  <si>
    <t>164534</t>
  </si>
  <si>
    <t>70-1701182-Б-02</t>
  </si>
  <si>
    <t>Вал КПП МТЗ промежуточный под синхронизатор и реверс РУП МТЗ</t>
  </si>
  <si>
    <t>608059</t>
  </si>
  <si>
    <t>2022-1701182</t>
  </si>
  <si>
    <t>Вал КПП МТЗ промежуточный РУП МТЗ</t>
  </si>
  <si>
    <t>608060</t>
  </si>
  <si>
    <t>80-1701240</t>
  </si>
  <si>
    <t>081980</t>
  </si>
  <si>
    <t>70-1721113-А</t>
  </si>
  <si>
    <t>Вал КПП МТЗ силовой БЗТДиА</t>
  </si>
  <si>
    <t>823008</t>
  </si>
  <si>
    <t>70-1721113-В</t>
  </si>
  <si>
    <t>634965</t>
  </si>
  <si>
    <t>74-1701032</t>
  </si>
  <si>
    <t>Вал КПП МТЗ синхронизированный РУП МЗШ</t>
  </si>
  <si>
    <t>126983</t>
  </si>
  <si>
    <t>80С-1701032</t>
  </si>
  <si>
    <t>Вал КПП МТЗ-1221 первичный РУП МТЗ</t>
  </si>
  <si>
    <t>163850</t>
  </si>
  <si>
    <t>80-1701182</t>
  </si>
  <si>
    <t>Вал КПП МТЗ-1221 промежуточный РУП МТЗ</t>
  </si>
  <si>
    <t>491184</t>
  </si>
  <si>
    <t>1522-1701160</t>
  </si>
  <si>
    <t>Вал КПП МТЗ-1522 ОАО МТЗ</t>
  </si>
  <si>
    <t>608058</t>
  </si>
  <si>
    <t>112-1701182</t>
  </si>
  <si>
    <t>Вал КПП МТЗ-1523 промежуточный РУП МТЗ</t>
  </si>
  <si>
    <t>173762</t>
  </si>
  <si>
    <t>220-1701070-01</t>
  </si>
  <si>
    <t>Вал КПП МТЗ-320 БЗТДиА</t>
  </si>
  <si>
    <t>173759</t>
  </si>
  <si>
    <t>220-1701035-Б</t>
  </si>
  <si>
    <t>Вал КПП МТЗ-320 первичный БЗТДиА</t>
  </si>
  <si>
    <t>173760</t>
  </si>
  <si>
    <t>220-1701040</t>
  </si>
  <si>
    <t>Вал КПП МТЗ-320 первичный в сборе БЗТДиА</t>
  </si>
  <si>
    <t>173766</t>
  </si>
  <si>
    <t>320-1701222</t>
  </si>
  <si>
    <t>Вал КПП МТЗ-320 привода ВОМ БЗТДиА</t>
  </si>
  <si>
    <t>173765</t>
  </si>
  <si>
    <t>220-1701252-Б</t>
  </si>
  <si>
    <t>Вал КПП МТЗ-320 промежуточный БЗТДиА</t>
  </si>
  <si>
    <t>173764</t>
  </si>
  <si>
    <t>220-1701185</t>
  </si>
  <si>
    <t>Вал КПП МТЗ-320 промежуточный ведомый БЗТДиА</t>
  </si>
  <si>
    <t>173763</t>
  </si>
  <si>
    <t>220-1701180</t>
  </si>
  <si>
    <t>Вал КПП МТЗ-320 промежуточный ведомый в сборе БЗТДиА</t>
  </si>
  <si>
    <t>173761</t>
  </si>
  <si>
    <t>220-1701058</t>
  </si>
  <si>
    <t>Вал КПП МТЗ-320 промежуточный шлиц Z=27 БЗТДиА</t>
  </si>
  <si>
    <t>061249</t>
  </si>
  <si>
    <t>70-1701182-Б</t>
  </si>
  <si>
    <t>Вал КПП МТЗ-80,82,80Х,920,952 промежуточный РУП МТЗ</t>
  </si>
  <si>
    <t>063403</t>
  </si>
  <si>
    <t>72-1802063</t>
  </si>
  <si>
    <t>Вал КР МТЗ БЗТДиА</t>
  </si>
  <si>
    <t>608061</t>
  </si>
  <si>
    <t>1221-1802013-Б</t>
  </si>
  <si>
    <t>Вал КР МТЗ привода моста переднего ведущего РУП МТЗ</t>
  </si>
  <si>
    <t>623341</t>
  </si>
  <si>
    <t>1221-4202017</t>
  </si>
  <si>
    <t>Вал МТЗ (L=320мм) БЗТДиА</t>
  </si>
  <si>
    <t>929018</t>
  </si>
  <si>
    <t>1025-4202012-А</t>
  </si>
  <si>
    <t>Вал МТЗ БЗТДиА</t>
  </si>
  <si>
    <t>623338</t>
  </si>
  <si>
    <t>70-3401050 Б</t>
  </si>
  <si>
    <t>623336</t>
  </si>
  <si>
    <t>70-3401055</t>
  </si>
  <si>
    <t>623335</t>
  </si>
  <si>
    <t>70-4604034</t>
  </si>
  <si>
    <t>623339</t>
  </si>
  <si>
    <t>74-1721113</t>
  </si>
  <si>
    <t>623337</t>
  </si>
  <si>
    <t>80-4202076</t>
  </si>
  <si>
    <t>622060</t>
  </si>
  <si>
    <t>85-3401175</t>
  </si>
  <si>
    <t>605165</t>
  </si>
  <si>
    <t>70-2409020</t>
  </si>
  <si>
    <t>Вал МТЗ блокировочный механизма блокировки дифференциала РУП МТЗ</t>
  </si>
  <si>
    <t>608063</t>
  </si>
  <si>
    <t>70-2409020-01</t>
  </si>
  <si>
    <t>608064</t>
  </si>
  <si>
    <t>70-2409020-02</t>
  </si>
  <si>
    <t>173291</t>
  </si>
  <si>
    <t>52-2308063</t>
  </si>
  <si>
    <t>Вал МТЗ вертикальный короткий РЗТЗ</t>
  </si>
  <si>
    <t>090414</t>
  </si>
  <si>
    <t>Вал МТЗ вертикальный короткий РУП МТЗ</t>
  </si>
  <si>
    <t>624414</t>
  </si>
  <si>
    <t>80-3401065</t>
  </si>
  <si>
    <t>Вал МТЗ ВЗТЗЧ</t>
  </si>
  <si>
    <t>624424</t>
  </si>
  <si>
    <t>А61.01.600</t>
  </si>
  <si>
    <t>622059</t>
  </si>
  <si>
    <t>80-4202015-А-01</t>
  </si>
  <si>
    <t>Вал МТЗ ВОМ (6-шлиц) БЗТДиА</t>
  </si>
  <si>
    <t>622058</t>
  </si>
  <si>
    <t>80-4202015-А</t>
  </si>
  <si>
    <t>Вал МТЗ ВОМ (8-шлиц) БЗТДиА</t>
  </si>
  <si>
    <t>044014</t>
  </si>
  <si>
    <t>70-4202044-Б</t>
  </si>
  <si>
    <t>Вал МТЗ ВОМ БЗТДиА</t>
  </si>
  <si>
    <t>909451</t>
  </si>
  <si>
    <t>50-1701252-01 СБ</t>
  </si>
  <si>
    <t>Вал МТЗ вторичный в сборе РЗТЗ</t>
  </si>
  <si>
    <t>068998</t>
  </si>
  <si>
    <t>50-3405047</t>
  </si>
  <si>
    <t>Вал МТЗ гидроусилителя БЗТДиА</t>
  </si>
  <si>
    <t>608067</t>
  </si>
  <si>
    <t>1521-2407053</t>
  </si>
  <si>
    <t>Вал МТЗ дифференциала моста заднего РУП МТЗ</t>
  </si>
  <si>
    <t>608068</t>
  </si>
  <si>
    <t>1521-2407053-01</t>
  </si>
  <si>
    <t>210471</t>
  </si>
  <si>
    <t>Вал МТЗ ИПНФ</t>
  </si>
  <si>
    <t>624418</t>
  </si>
  <si>
    <t>80В-3401150</t>
  </si>
  <si>
    <t>Вал МТЗ карданный ВЗТЗЧ</t>
  </si>
  <si>
    <t>605156</t>
  </si>
  <si>
    <t>1221-2407541</t>
  </si>
  <si>
    <t>Вал МТЗ моста заднего ведущий РУП МТЗ</t>
  </si>
  <si>
    <t>605155</t>
  </si>
  <si>
    <t>1221-2407053</t>
  </si>
  <si>
    <t>Вал МТЗ моста заднего левый РУП МТЗ</t>
  </si>
  <si>
    <t>608069</t>
  </si>
  <si>
    <t>1221М-2407053</t>
  </si>
  <si>
    <t>608070</t>
  </si>
  <si>
    <t>1221-2407053-01</t>
  </si>
  <si>
    <t>Вал МТЗ моста заднего правый РУП МТЗ</t>
  </si>
  <si>
    <t>608071</t>
  </si>
  <si>
    <t>1221М-2407053-01</t>
  </si>
  <si>
    <t>623397</t>
  </si>
  <si>
    <t>80-4202020 А-02</t>
  </si>
  <si>
    <t>Вал МТЗ отбора мощности (21 шлиц) БЗТДиА</t>
  </si>
  <si>
    <t>623398</t>
  </si>
  <si>
    <t>80-4202020 А-01</t>
  </si>
  <si>
    <t>Вал МТЗ отбора мощности (6 шлицов) БЗТДиА</t>
  </si>
  <si>
    <t>622073</t>
  </si>
  <si>
    <t>85-4202020-01</t>
  </si>
  <si>
    <t>044013</t>
  </si>
  <si>
    <t>50-4204022</t>
  </si>
  <si>
    <t>Вал МТЗ отбора мощности (ВОМ) боковой</t>
  </si>
  <si>
    <t>608073</t>
  </si>
  <si>
    <t>50-4204010-01</t>
  </si>
  <si>
    <t>Вал МТЗ отбора мощности (ВОМ) боковой (6-шлицов) РУП МТЗ</t>
  </si>
  <si>
    <t>608072</t>
  </si>
  <si>
    <t>50-4204010</t>
  </si>
  <si>
    <t>Вал МТЗ отбора мощности (ВОМ) боковой (8-шлицов) РУП МТЗ</t>
  </si>
  <si>
    <t>608075</t>
  </si>
  <si>
    <t>1522-4209010-01</t>
  </si>
  <si>
    <t>Вал МТЗ отбора мощности (ВОМ) передний РУП МТЗ</t>
  </si>
  <si>
    <t>608076</t>
  </si>
  <si>
    <t>642-2308063</t>
  </si>
  <si>
    <t>Вал МТЗ пары конической (вертикальный) моста переднего ведущего РУП МТЗ</t>
  </si>
  <si>
    <t>044066</t>
  </si>
  <si>
    <t>70-4605023</t>
  </si>
  <si>
    <t>Вал МТЗ поворотный САЗ</t>
  </si>
  <si>
    <t>909427</t>
  </si>
  <si>
    <t>70-1601021</t>
  </si>
  <si>
    <t>Вал МТЗ привода ВОМ ведомый РЗТЗ</t>
  </si>
  <si>
    <t>048822</t>
  </si>
  <si>
    <t>70-1601021-Б</t>
  </si>
  <si>
    <t>Вал МТЗ привода ВОМ ведомый РУП МТЗ</t>
  </si>
  <si>
    <t>072040</t>
  </si>
  <si>
    <t>70-1601026</t>
  </si>
  <si>
    <t>Вал МТЗ привода ВОМ ведущий РУП МЗШ</t>
  </si>
  <si>
    <t>608065</t>
  </si>
  <si>
    <t>1522-4202011</t>
  </si>
  <si>
    <t>Вал МТЗ привода ВОМ ведущий РУП МТЗ</t>
  </si>
  <si>
    <t>634928</t>
  </si>
  <si>
    <t>50-1601023</t>
  </si>
  <si>
    <t>Вал МТЗ привода ВОМ РУП МЗШ</t>
  </si>
  <si>
    <t>634929</t>
  </si>
  <si>
    <t>50-1601026А</t>
  </si>
  <si>
    <t>608077</t>
  </si>
  <si>
    <t>50-4604042-Б</t>
  </si>
  <si>
    <t>Вал МТЗ привода гидроагрегатов РУП МТЗ</t>
  </si>
  <si>
    <t>926657</t>
  </si>
  <si>
    <t>ФР-00.101-01</t>
  </si>
  <si>
    <t>Вал МТЗ привода фрезы САЗ</t>
  </si>
  <si>
    <t>041169</t>
  </si>
  <si>
    <t>72-2209013</t>
  </si>
  <si>
    <t>Вал МТЗ промежуточной опоры БЗТДиА</t>
  </si>
  <si>
    <t>559620</t>
  </si>
  <si>
    <t>822-2308065</t>
  </si>
  <si>
    <t>Вал МТЗ редуктора передачи конечной моста переднего ИПНФ</t>
  </si>
  <si>
    <t>608078</t>
  </si>
  <si>
    <t>1520-2308065</t>
  </si>
  <si>
    <t>Вал МТЗ редуктора передачи конечной моста переднего РУП МТЗ</t>
  </si>
  <si>
    <t>608079</t>
  </si>
  <si>
    <t>52-2308135</t>
  </si>
  <si>
    <t>608080</t>
  </si>
  <si>
    <t>52-2308135-01</t>
  </si>
  <si>
    <t>608081</t>
  </si>
  <si>
    <t>608062</t>
  </si>
  <si>
    <t>1221-1802065-Б</t>
  </si>
  <si>
    <t>Вал МТЗ РК привода моста переднего ведущего РУП МТЗ</t>
  </si>
  <si>
    <t>623343</t>
  </si>
  <si>
    <t>50-3405030</t>
  </si>
  <si>
    <t>Вал МТЗ с сектором БЗТДиА</t>
  </si>
  <si>
    <t>201160</t>
  </si>
  <si>
    <t>1222-1601113</t>
  </si>
  <si>
    <t>Вал МТЗ сцепления ОАО МТЗ</t>
  </si>
  <si>
    <t>044100</t>
  </si>
  <si>
    <t>70-3504055</t>
  </si>
  <si>
    <t>Вал МТЗ тормозной 360мм БЗТДиА</t>
  </si>
  <si>
    <t>622057</t>
  </si>
  <si>
    <t>70-3504055-01</t>
  </si>
  <si>
    <t>Вал МТЗ тормозной 380мм БЗТДиА</t>
  </si>
  <si>
    <t>608082</t>
  </si>
  <si>
    <t>80-4607220</t>
  </si>
  <si>
    <t>Вал МТЗ управления гидроузлами РУП МТЗ</t>
  </si>
  <si>
    <t>608083</t>
  </si>
  <si>
    <t>80-4607230</t>
  </si>
  <si>
    <t>608084</t>
  </si>
  <si>
    <t>80-4607250</t>
  </si>
  <si>
    <t>608085</t>
  </si>
  <si>
    <t>80В-1108360</t>
  </si>
  <si>
    <t>Вал МТЗ управления подачей топлива РУП МТЗ</t>
  </si>
  <si>
    <t>256875</t>
  </si>
  <si>
    <t>80-4616055</t>
  </si>
  <si>
    <t>Вал МТЗ управления силовым регулятором ОАО МТЗ</t>
  </si>
  <si>
    <t>620843</t>
  </si>
  <si>
    <t>50-1601215</t>
  </si>
  <si>
    <t>Вал МТЗ,МАЗ-4370 вилок включения РЗТЗ</t>
  </si>
  <si>
    <t>065058</t>
  </si>
  <si>
    <t>Вал МТЗ,МАЗ-4370 вилок включения РУП МТЗ</t>
  </si>
  <si>
    <t>044090</t>
  </si>
  <si>
    <t>70-3401074-Б</t>
  </si>
  <si>
    <t>Вал МТЗ,ЮМЗ рулевой БЗТДиА</t>
  </si>
  <si>
    <t>141571</t>
  </si>
  <si>
    <t>822-2308065-01</t>
  </si>
  <si>
    <t>Вал МТЗ-1220 горизонтальный (L=290мм) РУП МТЗ</t>
  </si>
  <si>
    <t>559621</t>
  </si>
  <si>
    <t>Вал МТЗ-1220 горизонтальный L=290мм ИПНФ</t>
  </si>
  <si>
    <t>623342</t>
  </si>
  <si>
    <t>1221-4202015 А</t>
  </si>
  <si>
    <t>Вал МТЗ-1221 (8 шлицов) БЗТДиА</t>
  </si>
  <si>
    <t>143031</t>
  </si>
  <si>
    <t>85-1601026</t>
  </si>
  <si>
    <t>Вал МТЗ-1221 ведущий привода ВОМ РУП МТЗ</t>
  </si>
  <si>
    <t>136111</t>
  </si>
  <si>
    <t>85-1601215</t>
  </si>
  <si>
    <t>Вал МТЗ-1221 вилок включения РУП МТЗ</t>
  </si>
  <si>
    <t>649165</t>
  </si>
  <si>
    <t>1221-4202015-01</t>
  </si>
  <si>
    <t>Вал МТЗ-1221 ВОМ (6-шлиц.) БЗТДиА</t>
  </si>
  <si>
    <t>893323</t>
  </si>
  <si>
    <t>1221-4635014</t>
  </si>
  <si>
    <t>Вал МТЗ-1221 гидроподъемника поворотный ИПНФ</t>
  </si>
  <si>
    <t>627834</t>
  </si>
  <si>
    <t>1220-4605023-Б</t>
  </si>
  <si>
    <t>Вал МТЗ-1221 задней навески поворотный САЗ</t>
  </si>
  <si>
    <t>707656</t>
  </si>
  <si>
    <t>1221-1802042</t>
  </si>
  <si>
    <t>Вал МТЗ-1221 коробки раздаточной ОАО МТЗ</t>
  </si>
  <si>
    <t>947456</t>
  </si>
  <si>
    <t>1221-4202020-А</t>
  </si>
  <si>
    <t>Вал МТЗ-1221 отбора мощности в сборе (8 шлицев) РБ</t>
  </si>
  <si>
    <t>172861</t>
  </si>
  <si>
    <t>Вал МТЗ-1221 отбора мощности в сборе (8-шлицевой) БЗТДиА</t>
  </si>
  <si>
    <t>711769</t>
  </si>
  <si>
    <t>80-1701160</t>
  </si>
  <si>
    <t>Вал МТЗ-1221 промежуточный РУП МТЗ</t>
  </si>
  <si>
    <t>638337</t>
  </si>
  <si>
    <t>1221-1802070</t>
  </si>
  <si>
    <t>Вал МТЗ-1221 РК РУП МТЗ</t>
  </si>
  <si>
    <t>559622</t>
  </si>
  <si>
    <t>80-1601113-01</t>
  </si>
  <si>
    <t>Вал МТЗ-1221 сцепления РУП ИПНФ</t>
  </si>
  <si>
    <t>178218</t>
  </si>
  <si>
    <t>1522-1601026</t>
  </si>
  <si>
    <t>Вал МТЗ-1221 сцепления РУП МТЗ</t>
  </si>
  <si>
    <t>136160</t>
  </si>
  <si>
    <t>175624</t>
  </si>
  <si>
    <t>2022-4202010-03</t>
  </si>
  <si>
    <t>Вал МТЗ-1522,1523 отбора мощности 20-шлицов БЗТДиА</t>
  </si>
  <si>
    <t>175623</t>
  </si>
  <si>
    <t>2022-4202010-04</t>
  </si>
  <si>
    <t>Вал МТЗ-1522,1523 отбора мощности 21-шлиц БЗТДиА</t>
  </si>
  <si>
    <t>178219</t>
  </si>
  <si>
    <t>2022-1601113</t>
  </si>
  <si>
    <t>Вал МТЗ-1523 сцепления (16-шлицов) РУП МТЗ</t>
  </si>
  <si>
    <t>173767</t>
  </si>
  <si>
    <t>220-2402030</t>
  </si>
  <si>
    <t>Вал МТЗ-320 БЗТДиА</t>
  </si>
  <si>
    <t>169168</t>
  </si>
  <si>
    <t>220-2800135-02</t>
  </si>
  <si>
    <t>169671</t>
  </si>
  <si>
    <t>220-4209027-01</t>
  </si>
  <si>
    <t>633537</t>
  </si>
  <si>
    <t>220-4604033Б</t>
  </si>
  <si>
    <t>173769</t>
  </si>
  <si>
    <t>320-1601150-Б</t>
  </si>
  <si>
    <t>173770</t>
  </si>
  <si>
    <t>320-1601150-Б-1</t>
  </si>
  <si>
    <t>173771</t>
  </si>
  <si>
    <t>320-3401055</t>
  </si>
  <si>
    <t>173756</t>
  </si>
  <si>
    <t>320-4202017</t>
  </si>
  <si>
    <t>173757</t>
  </si>
  <si>
    <t>320-4202019</t>
  </si>
  <si>
    <t>173758</t>
  </si>
  <si>
    <t>320-4202021</t>
  </si>
  <si>
    <t>173772</t>
  </si>
  <si>
    <t>320-4605012-Б</t>
  </si>
  <si>
    <t>173774</t>
  </si>
  <si>
    <t>320-4202020-01</t>
  </si>
  <si>
    <t>Вал МТЗ-320 отбора мощности (6-шлицов) БЗТДиА</t>
  </si>
  <si>
    <t>173773</t>
  </si>
  <si>
    <t>320-4202020</t>
  </si>
  <si>
    <t>Вал МТЗ-320 отбора мощности (8-шлицов) БЗТДиА</t>
  </si>
  <si>
    <t>986658</t>
  </si>
  <si>
    <t>220-2800031-Б</t>
  </si>
  <si>
    <t>Вал МТЗ-320 отбора мощности БЗТДиА</t>
  </si>
  <si>
    <t>169670</t>
  </si>
  <si>
    <t>220-2402037</t>
  </si>
  <si>
    <t>Вал МТЗ-320 РУП МТЗ</t>
  </si>
  <si>
    <t>173768</t>
  </si>
  <si>
    <t>320-1601150</t>
  </si>
  <si>
    <t>Вал МТЗ-320 с рычагом БЗТДиА</t>
  </si>
  <si>
    <t>608066</t>
  </si>
  <si>
    <t>80-4202017-Б</t>
  </si>
  <si>
    <t>Вал МТЗ-80,82 ВОМ БЗТДиА</t>
  </si>
  <si>
    <t>044287</t>
  </si>
  <si>
    <t>80-4202020-А</t>
  </si>
  <si>
    <t>Вал МТЗ-80,82,1221 отбора мощности в сборе БЗТДиА</t>
  </si>
  <si>
    <t>947457</t>
  </si>
  <si>
    <t>Вал МТЗ-80,82,1221 отбора мощности в сборе РБ</t>
  </si>
  <si>
    <t>622072</t>
  </si>
  <si>
    <t>85-4202020</t>
  </si>
  <si>
    <t>Вал МТЗ-80,82,1221 отбора мощности в сборе усиленный БЗТДиА</t>
  </si>
  <si>
    <t>947455</t>
  </si>
  <si>
    <t>Вал МТЗ-80,82,1221 отбора мощности в сборе усиленный РБ</t>
  </si>
  <si>
    <t>072039</t>
  </si>
  <si>
    <t>80-3401052Б</t>
  </si>
  <si>
    <t>Вал рулевого управления МТЗ (длинный) ВЗТЗЧ</t>
  </si>
  <si>
    <t>608087</t>
  </si>
  <si>
    <t>74-1723044-Б</t>
  </si>
  <si>
    <t>Валик МТЗ вилки вала первичного КПП РУП МТЗ</t>
  </si>
  <si>
    <t>953970</t>
  </si>
  <si>
    <t>820-4635016</t>
  </si>
  <si>
    <t>Валик МТЗ гидроподъемника</t>
  </si>
  <si>
    <t>608088</t>
  </si>
  <si>
    <t>100Х-2401020-01</t>
  </si>
  <si>
    <t>Валик МТЗ механизма переключения ВОМ с поводком РУП МТЗ</t>
  </si>
  <si>
    <t>608089</t>
  </si>
  <si>
    <t>80-1704020-Б</t>
  </si>
  <si>
    <t>Валик МТЗ привода насоса РУП МТЗ</t>
  </si>
  <si>
    <t>622061</t>
  </si>
  <si>
    <t>52-1802080-Б-1</t>
  </si>
  <si>
    <t>Валик МТЗ РК БЗТДиА</t>
  </si>
  <si>
    <t>062017</t>
  </si>
  <si>
    <t>70-1601140</t>
  </si>
  <si>
    <t>Валик МТЗ рычага включения сцепления ВЗТЗЧ</t>
  </si>
  <si>
    <t>608090</t>
  </si>
  <si>
    <t>50-4216070-Б</t>
  </si>
  <si>
    <t>Валик МТЗ управления ВОМ в сборе с осью РУП МТЗ</t>
  </si>
  <si>
    <t>608091</t>
  </si>
  <si>
    <t>50-2401040</t>
  </si>
  <si>
    <t>Валик МТЗ управления моста заднего в сборе РУП МТЗ</t>
  </si>
  <si>
    <t>605163</t>
  </si>
  <si>
    <t>50-2401019-Б</t>
  </si>
  <si>
    <t>Валик МТЗ управления моста заднего РУП МТЗ</t>
  </si>
  <si>
    <t>608092</t>
  </si>
  <si>
    <t>70-1108230</t>
  </si>
  <si>
    <t>Валик МТЗ управления подачей топлива переходной РУП МТЗ</t>
  </si>
  <si>
    <t>656847</t>
  </si>
  <si>
    <t>50-4216018</t>
  </si>
  <si>
    <t>Валик МТЗ управления РУП МТЗ</t>
  </si>
  <si>
    <t>608093</t>
  </si>
  <si>
    <t>50-3503015</t>
  </si>
  <si>
    <t>Валик МТЗ управления тормозами РУП МТЗ</t>
  </si>
  <si>
    <t>605167</t>
  </si>
  <si>
    <t>70-3507060</t>
  </si>
  <si>
    <t>Валик МТЗ управления тормозами стояночными (ЗАМЕНА-608775) РУП МТЗ</t>
  </si>
  <si>
    <t>692390</t>
  </si>
  <si>
    <t>082-1601022</t>
  </si>
  <si>
    <t>Валик МТЗ-132Н вилки сцепления САЗ</t>
  </si>
  <si>
    <t>173775</t>
  </si>
  <si>
    <t>220-2409017</t>
  </si>
  <si>
    <t>Валик МТЗ-320 БЗТДиА</t>
  </si>
  <si>
    <t>173776</t>
  </si>
  <si>
    <t>220-2409026</t>
  </si>
  <si>
    <t>173777</t>
  </si>
  <si>
    <t>220-3503111</t>
  </si>
  <si>
    <t>634974</t>
  </si>
  <si>
    <t>2522-1701252</t>
  </si>
  <si>
    <t>Вал-шестерня КПП МТЗ плиты РУП МЗШ</t>
  </si>
  <si>
    <t>481285</t>
  </si>
  <si>
    <t>082-2816118</t>
  </si>
  <si>
    <t>Вал-шестерня МТЗ-132Н рамы шарнирной САЗ</t>
  </si>
  <si>
    <t>546247</t>
  </si>
  <si>
    <t>245-1308010А</t>
  </si>
  <si>
    <t>Вентилятор ГАЗ-33104,ЗИЛ-5301,МТЗ 6-ти лопастной пластик ППС</t>
  </si>
  <si>
    <t>044127</t>
  </si>
  <si>
    <t>245-1308010-А</t>
  </si>
  <si>
    <t>Вентилятор ГАЗ-33104,ЗИЛ-5301,МТЗ 6-ти лопастной пластик РК</t>
  </si>
  <si>
    <t>459119</t>
  </si>
  <si>
    <t>Вентилятор МТЗ-1221 (9 лопастей) РБ</t>
  </si>
  <si>
    <t>903864</t>
  </si>
  <si>
    <t>9718.286</t>
  </si>
  <si>
    <t>Вентилятор МТЗ-320 (дв.LOMBARDINI-1603) 6 лопастей (пластик)</t>
  </si>
  <si>
    <t>639590</t>
  </si>
  <si>
    <t>9718.326</t>
  </si>
  <si>
    <t>Вентилятор МТЗ-320 (дв.LOMBARDINI-2204) 6 лопастей (пластик)</t>
  </si>
  <si>
    <t>721396</t>
  </si>
  <si>
    <t>786186</t>
  </si>
  <si>
    <t>Виброизолятор МТЗ 5718 228 (11MNSO) РУП МТЗ</t>
  </si>
  <si>
    <t>061248</t>
  </si>
  <si>
    <t>74-1702086</t>
  </si>
  <si>
    <t>Вилка КПП МТЗ 1-й передачи и заднего хода РУП МТЗ</t>
  </si>
  <si>
    <t>608094</t>
  </si>
  <si>
    <t>74-1702096</t>
  </si>
  <si>
    <t>Вилка КПП МТЗ 2,3-й передач РУП МТЗ</t>
  </si>
  <si>
    <t>054810</t>
  </si>
  <si>
    <t>50-1702096</t>
  </si>
  <si>
    <t>Вилка КПП МТЗ 3-й передачи РУП МТЗ</t>
  </si>
  <si>
    <t>608095</t>
  </si>
  <si>
    <t>74-1702116</t>
  </si>
  <si>
    <t>Вилка КПП МТЗ 4,5-й передач РУП МТЗ</t>
  </si>
  <si>
    <t>608096</t>
  </si>
  <si>
    <t>1222-1702029</t>
  </si>
  <si>
    <t>Вилка КПП МТЗ вала вторичного РУП МТЗ</t>
  </si>
  <si>
    <t>605175</t>
  </si>
  <si>
    <t>85-1702029-Б</t>
  </si>
  <si>
    <t>608099</t>
  </si>
  <si>
    <t>74-1723020-Б1</t>
  </si>
  <si>
    <t>Вилка КПП МТЗ вала первичного в сборе РУП МТЗ</t>
  </si>
  <si>
    <t>608097</t>
  </si>
  <si>
    <t>1222-1702088</t>
  </si>
  <si>
    <t>Вилка КПП МТЗ вала первичного РУП МТЗ</t>
  </si>
  <si>
    <t>608098</t>
  </si>
  <si>
    <t>74-1723020-Б-01</t>
  </si>
  <si>
    <t>608100</t>
  </si>
  <si>
    <t>74-1723043-Б</t>
  </si>
  <si>
    <t>608102</t>
  </si>
  <si>
    <t>1222-1702089</t>
  </si>
  <si>
    <t>Вилка КПП МТЗ вала промежуточного РУП МТЗ</t>
  </si>
  <si>
    <t>147584</t>
  </si>
  <si>
    <t>85-1702034</t>
  </si>
  <si>
    <t>608103</t>
  </si>
  <si>
    <t>1222-1702091</t>
  </si>
  <si>
    <t>Вилка КПП МТЗ переключения передач РУП МТЗ</t>
  </si>
  <si>
    <t>608104</t>
  </si>
  <si>
    <t>80С-1702074</t>
  </si>
  <si>
    <t>608105</t>
  </si>
  <si>
    <t>80С-1702090-Б</t>
  </si>
  <si>
    <t>608106</t>
  </si>
  <si>
    <t>80С-1702091-Б</t>
  </si>
  <si>
    <t>608107</t>
  </si>
  <si>
    <t>922-1702018</t>
  </si>
  <si>
    <t>168548</t>
  </si>
  <si>
    <t>50-1702028</t>
  </si>
  <si>
    <t>Вилка КПП МТЗ РУП МТЗ</t>
  </si>
  <si>
    <t>168549</t>
  </si>
  <si>
    <t>50-1702116</t>
  </si>
  <si>
    <t>608108</t>
  </si>
  <si>
    <t>74-1723043</t>
  </si>
  <si>
    <t>Вилка КПП МТЗ управления понижающим редуктором</t>
  </si>
  <si>
    <t>624370</t>
  </si>
  <si>
    <t>80-1723021</t>
  </si>
  <si>
    <t>Вилка КПП МТЗ управления понижающим редуктором ВЗТЗЧ</t>
  </si>
  <si>
    <t>173780</t>
  </si>
  <si>
    <t>220-1702027</t>
  </si>
  <si>
    <t>Вилка КПП МТЗ-320 БЗТДиА</t>
  </si>
  <si>
    <t>173781</t>
  </si>
  <si>
    <t>220-1702028</t>
  </si>
  <si>
    <t>173782</t>
  </si>
  <si>
    <t>220-1702029</t>
  </si>
  <si>
    <t>173783</t>
  </si>
  <si>
    <t>220-1702031</t>
  </si>
  <si>
    <t>608109</t>
  </si>
  <si>
    <t>952-1802012</t>
  </si>
  <si>
    <t>Вилка КР МТЗ тяги управления РУП МТЗ</t>
  </si>
  <si>
    <t>623344</t>
  </si>
  <si>
    <t>85-1601097</t>
  </si>
  <si>
    <t>Вилка МТЗ БЗТДиА</t>
  </si>
  <si>
    <t>207686</t>
  </si>
  <si>
    <t>70-4605100</t>
  </si>
  <si>
    <t>Вилка МТЗ вертикального гидравлического раскоса САЗ</t>
  </si>
  <si>
    <t>623898</t>
  </si>
  <si>
    <t>1321-2707050-Б</t>
  </si>
  <si>
    <t>Вилка МТЗ ВЗТЗЧ</t>
  </si>
  <si>
    <t>623901</t>
  </si>
  <si>
    <t>1321-2707052</t>
  </si>
  <si>
    <t>623909</t>
  </si>
  <si>
    <t>50-3401061А</t>
  </si>
  <si>
    <t>623935</t>
  </si>
  <si>
    <t>85-3401067</t>
  </si>
  <si>
    <t>623936</t>
  </si>
  <si>
    <t>85-3401156Б</t>
  </si>
  <si>
    <t>624423</t>
  </si>
  <si>
    <t>А61.01.400</t>
  </si>
  <si>
    <t>608110</t>
  </si>
  <si>
    <t>70-3514022</t>
  </si>
  <si>
    <t>Вилка МТЗ крана тормозного РУП МТЗ</t>
  </si>
  <si>
    <t>608111</t>
  </si>
  <si>
    <t>1220-4605100</t>
  </si>
  <si>
    <t>Вилка МТЗ механизма навески задней РУП МТЗ</t>
  </si>
  <si>
    <t>608112</t>
  </si>
  <si>
    <t>822-3502203</t>
  </si>
  <si>
    <t>Вилка МТЗ механизмов управления тормозами и сцеплением РУП МТЗ</t>
  </si>
  <si>
    <t>518047</t>
  </si>
  <si>
    <t>50-4605100-Б</t>
  </si>
  <si>
    <t>Вилка МТЗ нерегулируемого раскоса короткая ТРАЗ</t>
  </si>
  <si>
    <t>620882</t>
  </si>
  <si>
    <t>Вилка МТЗ нерегулируемого раскоса РЗТЗ</t>
  </si>
  <si>
    <t>113490</t>
  </si>
  <si>
    <t>Вилка МТЗ нерегулируемого раскоса РУП МТЗ</t>
  </si>
  <si>
    <t>608113</t>
  </si>
  <si>
    <t>50-4604030</t>
  </si>
  <si>
    <t>Вилка МТЗ привода гидронасоса РУП МТЗ</t>
  </si>
  <si>
    <t>608114</t>
  </si>
  <si>
    <t>85-4604030</t>
  </si>
  <si>
    <t>518048</t>
  </si>
  <si>
    <t>70-4605100-Б</t>
  </si>
  <si>
    <t>Вилка МТЗ раскоса длинная ТРАЗ</t>
  </si>
  <si>
    <t>620846</t>
  </si>
  <si>
    <t>Вилка МТЗ раскоса РЗТЗ</t>
  </si>
  <si>
    <t>622062</t>
  </si>
  <si>
    <t>52-1802084</t>
  </si>
  <si>
    <t>Вилка МТЗ РК БЗТДиА</t>
  </si>
  <si>
    <t>630521</t>
  </si>
  <si>
    <t>А20-213-А</t>
  </si>
  <si>
    <t>Вилка МТЗ РУП МТЗ</t>
  </si>
  <si>
    <t>608115</t>
  </si>
  <si>
    <t>50-3502203</t>
  </si>
  <si>
    <t>Вилка МТЗ соединительная РУП МТЗ</t>
  </si>
  <si>
    <t>608116</t>
  </si>
  <si>
    <t>1522-4605080</t>
  </si>
  <si>
    <t>Вилка МТЗ устройства навесного РУП МТЗ</t>
  </si>
  <si>
    <t>608117</t>
  </si>
  <si>
    <t>1321-2707111-А</t>
  </si>
  <si>
    <t>Вилка МТЗ устройства тягово-сцепного РУП МТЗ</t>
  </si>
  <si>
    <t>Вилка МТЗ ходоуменьшителя ХД-3</t>
  </si>
  <si>
    <t>909431</t>
  </si>
  <si>
    <t>50-1601203</t>
  </si>
  <si>
    <t>Вилка МТЗ,МАЗ-4370 отводки РЗТЗ</t>
  </si>
  <si>
    <t>069006</t>
  </si>
  <si>
    <t>Вилка МТЗ,МАЗ-4370 отводки САЗ</t>
  </si>
  <si>
    <t>909421</t>
  </si>
  <si>
    <t>А61.11.001</t>
  </si>
  <si>
    <t>Вилка МТЗ,ЮМЗ навески 36-2701036-А3 РЗТЗ</t>
  </si>
  <si>
    <t>044131</t>
  </si>
  <si>
    <t>Вилка МТЗ,ЮМЗ навески 36-2701036-А3 РУП МТЗ</t>
  </si>
  <si>
    <t>141086</t>
  </si>
  <si>
    <t>1220-4605620-Б</t>
  </si>
  <si>
    <t>Вилка МТЗ-1220 раскоса РУП МТЗ</t>
  </si>
  <si>
    <t>173784</t>
  </si>
  <si>
    <t>220-2409020</t>
  </si>
  <si>
    <t>Вилка МТЗ-320 БЗТДиА</t>
  </si>
  <si>
    <t>173786</t>
  </si>
  <si>
    <t>220-3502036</t>
  </si>
  <si>
    <t>173779</t>
  </si>
  <si>
    <t>320-4216021</t>
  </si>
  <si>
    <t>173787</t>
  </si>
  <si>
    <t>320-4605111</t>
  </si>
  <si>
    <t>Вилка МТЗ-320 задней навески БЗТДиА</t>
  </si>
  <si>
    <t>608118</t>
  </si>
  <si>
    <t>80-1601190</t>
  </si>
  <si>
    <t>Вилка сцепления МТЗ в сборе со штифтом РУП МТЗ</t>
  </si>
  <si>
    <t>605171</t>
  </si>
  <si>
    <t>80-1601191</t>
  </si>
  <si>
    <t>Вилка сцепления МТЗ РУП МТЗ</t>
  </si>
  <si>
    <t>136112</t>
  </si>
  <si>
    <t>85-1601203</t>
  </si>
  <si>
    <t>Вилка сцепления МТЗ-1221 отводки РУП МТЗ</t>
  </si>
  <si>
    <t>173785</t>
  </si>
  <si>
    <t>320-1601203</t>
  </si>
  <si>
    <t>Вилка сцепления МТЗ-320 БЗТДиА</t>
  </si>
  <si>
    <t>705154</t>
  </si>
  <si>
    <t>77.38.164-1</t>
  </si>
  <si>
    <t>Винт ДТ-75 регулировочный РФ</t>
  </si>
  <si>
    <t>623346</t>
  </si>
  <si>
    <t>36-1702110</t>
  </si>
  <si>
    <t>Винт МТЗ БЗТДиА</t>
  </si>
  <si>
    <t>623345</t>
  </si>
  <si>
    <t>52-1802093</t>
  </si>
  <si>
    <t>624398</t>
  </si>
  <si>
    <t>220-4605101</t>
  </si>
  <si>
    <t>Винт МТЗ ВЗТЗЧ</t>
  </si>
  <si>
    <t>624382</t>
  </si>
  <si>
    <t>220-4605101-01</t>
  </si>
  <si>
    <t>623947</t>
  </si>
  <si>
    <t>1220-4605102</t>
  </si>
  <si>
    <t>623948</t>
  </si>
  <si>
    <t>1220-4605102-01</t>
  </si>
  <si>
    <t>623946</t>
  </si>
  <si>
    <t>52-2301052</t>
  </si>
  <si>
    <t>608119</t>
  </si>
  <si>
    <t>1220-4605075</t>
  </si>
  <si>
    <t>Винт МТЗ оборудования навесного РУП МТЗ</t>
  </si>
  <si>
    <t>608120</t>
  </si>
  <si>
    <t>72-2308046</t>
  </si>
  <si>
    <t>Винт МТЗ редуктора передачи конечной моста переднего ведущего РУР МТЗ</t>
  </si>
  <si>
    <t>145664</t>
  </si>
  <si>
    <t>Винт МТЗ РУП МТЗ</t>
  </si>
  <si>
    <t>044163</t>
  </si>
  <si>
    <t>70-4216028</t>
  </si>
  <si>
    <t>168568</t>
  </si>
  <si>
    <t>72-2308011</t>
  </si>
  <si>
    <t>048838</t>
  </si>
  <si>
    <t>А61.04.002-01</t>
  </si>
  <si>
    <t>Винт МТЗ стяжки левый ВЗТЗЧ</t>
  </si>
  <si>
    <t>639839</t>
  </si>
  <si>
    <t>Винт МТЗ стяжки левый РЗТЗ</t>
  </si>
  <si>
    <t>048840</t>
  </si>
  <si>
    <t>А61.04.002</t>
  </si>
  <si>
    <t>Винт МТЗ стяжки правый ВЗТЗЧ</t>
  </si>
  <si>
    <t>639840</t>
  </si>
  <si>
    <t>Винт МТЗ стяжки правый РЗТЗ</t>
  </si>
  <si>
    <t>044165</t>
  </si>
  <si>
    <t>А61.03.200</t>
  </si>
  <si>
    <t>Винт МТЗ тяги верхней с пальцем РЗТЗ</t>
  </si>
  <si>
    <t>518049</t>
  </si>
  <si>
    <t>Винт МТЗ тяги верхней с пальцем ТРАЗ</t>
  </si>
  <si>
    <t>608121</t>
  </si>
  <si>
    <t>1220-4605570</t>
  </si>
  <si>
    <t>Винт МТЗ тяги верхней центральной навески РУП МТЗ</t>
  </si>
  <si>
    <t>608122</t>
  </si>
  <si>
    <t>50-4202130</t>
  </si>
  <si>
    <t>Винт МТЗ установочный ВОМ РУП МТЗ</t>
  </si>
  <si>
    <t>627826</t>
  </si>
  <si>
    <t>А61.02.100-03</t>
  </si>
  <si>
    <t>Винт МТЗ центральной тяги (левая резьба) САЗ</t>
  </si>
  <si>
    <t>620847</t>
  </si>
  <si>
    <t>А61.02.100-02</t>
  </si>
  <si>
    <t>Винт МТЗ-1221 верхней тяги (левая резьба d=22.5) РЗТЗ</t>
  </si>
  <si>
    <t>518050</t>
  </si>
  <si>
    <t>Винт МТЗ-1221 верхней тяги (левая резьба d=22.5) ТРАЗ</t>
  </si>
  <si>
    <t>128532</t>
  </si>
  <si>
    <t>А61.02.100-04</t>
  </si>
  <si>
    <t>Винт МТЗ-1221 верхней тяги (правая резьба d=22.5) РЗТЗ</t>
  </si>
  <si>
    <t>518051</t>
  </si>
  <si>
    <t>Винт МТЗ-1221 верхней тяги (правая резьба d=22.5) ТРАЗ</t>
  </si>
  <si>
    <t>627851</t>
  </si>
  <si>
    <t>А61.02.100-05</t>
  </si>
  <si>
    <t>Винт МТЗ-1221 тяги верхней правый (без пальца) САЗ</t>
  </si>
  <si>
    <t>173788</t>
  </si>
  <si>
    <t>220-1702056-Б</t>
  </si>
  <si>
    <t>Винт МТЗ-320 БЗТДиА</t>
  </si>
  <si>
    <t>173789</t>
  </si>
  <si>
    <t>220-1702201</t>
  </si>
  <si>
    <t>587250</t>
  </si>
  <si>
    <t>50-1601098</t>
  </si>
  <si>
    <t>Винт МТЗ-80 корзины сцепления регулировочный БЗТДиА</t>
  </si>
  <si>
    <t>488990</t>
  </si>
  <si>
    <t>Винт МТЗ-80 корзины сцепления регулировочный с гайкой РФ</t>
  </si>
  <si>
    <t>620848</t>
  </si>
  <si>
    <t>А61.02.100</t>
  </si>
  <si>
    <t>Винт МТЗ-80,82 раскоса РЗТЗ</t>
  </si>
  <si>
    <t>640401</t>
  </si>
  <si>
    <t>Винт МТЗ-80,82 раскоса САЗ</t>
  </si>
  <si>
    <t>518052</t>
  </si>
  <si>
    <t>Винт МТЗ-80,82 раскоса ТРАЗ</t>
  </si>
  <si>
    <t>163842</t>
  </si>
  <si>
    <t>50-4202068</t>
  </si>
  <si>
    <t>Винт МТЗ-80,82 установочный РУП МТЗ</t>
  </si>
  <si>
    <t>909422</t>
  </si>
  <si>
    <t>70-3104025</t>
  </si>
  <si>
    <t>Вкладыш МТЗ (сухарь) РЗТЗ</t>
  </si>
  <si>
    <t>044168</t>
  </si>
  <si>
    <t>Вкладыш МТЗ (сухарь) САЗ</t>
  </si>
  <si>
    <t>927157</t>
  </si>
  <si>
    <t>1611.205</t>
  </si>
  <si>
    <t>Вкладыши МТЗ-320 коренные d=0.00 (дв.LOMBARDINI LDW1603I)</t>
  </si>
  <si>
    <t>927158</t>
  </si>
  <si>
    <t>1640.040</t>
  </si>
  <si>
    <t>Вкладыши МТЗ-320 шатунные d=0.00 (дв.LOMBARDINI LDW1603I)</t>
  </si>
  <si>
    <t>112770</t>
  </si>
  <si>
    <t>70-4202065</t>
  </si>
  <si>
    <t>Водило МТЗ ВОМ без сателлитов БЗТДиА</t>
  </si>
  <si>
    <t>623347</t>
  </si>
  <si>
    <t>70-4202060</t>
  </si>
  <si>
    <t>Водило МТЗ ВОМ с сателлитами в сборе БЗТДиА</t>
  </si>
  <si>
    <t>608123</t>
  </si>
  <si>
    <t>1221-2407536-Б</t>
  </si>
  <si>
    <t>Водило МТЗ моста заднего РУП МТЗ</t>
  </si>
  <si>
    <t>622063</t>
  </si>
  <si>
    <t>85-4202065</t>
  </si>
  <si>
    <t>Водило МТЗ-1221 ВОМ БЗТДиА</t>
  </si>
  <si>
    <t>502036</t>
  </si>
  <si>
    <t>1521-2308030</t>
  </si>
  <si>
    <t>Водило МТЗ-1221 моста переднего ОАО МТЗ</t>
  </si>
  <si>
    <t>689124</t>
  </si>
  <si>
    <t>Водило МТЗ-1221 моста переднего РБ</t>
  </si>
  <si>
    <t>608124</t>
  </si>
  <si>
    <t>1221-2407535-А1</t>
  </si>
  <si>
    <t>Водило МТЗ-1221,1522,1523 моста заднего в сборе РУП МТЗ</t>
  </si>
  <si>
    <t>088225</t>
  </si>
  <si>
    <t>350.04.010.00</t>
  </si>
  <si>
    <t>Воздухоочиститель ПД-10 пускового двигателя</t>
  </si>
  <si>
    <t>256876</t>
  </si>
  <si>
    <t>150.95.301</t>
  </si>
  <si>
    <t>Воздухораспределитель МТЗ ОАО МТЗ</t>
  </si>
  <si>
    <t>895170</t>
  </si>
  <si>
    <t>Втулка ЗИЛ-5301 распредвала передняя ГР</t>
  </si>
  <si>
    <t>227989</t>
  </si>
  <si>
    <t>1025-4202003</t>
  </si>
  <si>
    <t>Втулка МТЗ БЗТДиА</t>
  </si>
  <si>
    <t>623354</t>
  </si>
  <si>
    <t>50-1601083</t>
  </si>
  <si>
    <t>623357</t>
  </si>
  <si>
    <t>50-2401032</t>
  </si>
  <si>
    <t>623351</t>
  </si>
  <si>
    <t>50-2800011</t>
  </si>
  <si>
    <t>622064</t>
  </si>
  <si>
    <t>50-3405029-А</t>
  </si>
  <si>
    <t>622065</t>
  </si>
  <si>
    <t>50-3405032</t>
  </si>
  <si>
    <t>623348</t>
  </si>
  <si>
    <t>50-4605069</t>
  </si>
  <si>
    <t>623358</t>
  </si>
  <si>
    <t>70-1601053</t>
  </si>
  <si>
    <t>622068</t>
  </si>
  <si>
    <t>70-4605041</t>
  </si>
  <si>
    <t>623349</t>
  </si>
  <si>
    <t>70-4605047-01</t>
  </si>
  <si>
    <t>623361</t>
  </si>
  <si>
    <t>72-1802062 А1</t>
  </si>
  <si>
    <t>623360</t>
  </si>
  <si>
    <t>72-1802131 Б</t>
  </si>
  <si>
    <t>623352</t>
  </si>
  <si>
    <t>72-2209017</t>
  </si>
  <si>
    <t>623356</t>
  </si>
  <si>
    <t>80-1701201</t>
  </si>
  <si>
    <t>623353</t>
  </si>
  <si>
    <t>80-1701203</t>
  </si>
  <si>
    <t>623350</t>
  </si>
  <si>
    <t>80-4202082</t>
  </si>
  <si>
    <t>623359</t>
  </si>
  <si>
    <t>85-4604012</t>
  </si>
  <si>
    <t>947136</t>
  </si>
  <si>
    <t>50-4607082-А</t>
  </si>
  <si>
    <t>Втулка МТЗ блокировки дифференциала ОАО МТЗ</t>
  </si>
  <si>
    <t>608125</t>
  </si>
  <si>
    <t>1321-3001022</t>
  </si>
  <si>
    <t>Втулка МТЗ бруса переднего РУП МТЗ</t>
  </si>
  <si>
    <t>608126</t>
  </si>
  <si>
    <t>86-1802014-Б</t>
  </si>
  <si>
    <t>Втулка МТЗ вала привода моста переднего РУП МТЗ</t>
  </si>
  <si>
    <t>608127</t>
  </si>
  <si>
    <t>86-1802022</t>
  </si>
  <si>
    <t>707652</t>
  </si>
  <si>
    <t>50-4607079-А1</t>
  </si>
  <si>
    <t>Втулка МТЗ вала управления РУП МТЗ</t>
  </si>
  <si>
    <t>627820</t>
  </si>
  <si>
    <t>70-4202077</t>
  </si>
  <si>
    <t>Втулка МТЗ ВОМ САЗ</t>
  </si>
  <si>
    <t>953969</t>
  </si>
  <si>
    <t>820-4635032</t>
  </si>
  <si>
    <t>Втулка МТЗ гидроподъемника</t>
  </si>
  <si>
    <t>623355</t>
  </si>
  <si>
    <t>80-2401032</t>
  </si>
  <si>
    <t>Втулка МТЗ корпуса моста заднего БЗТДиА</t>
  </si>
  <si>
    <t>636928</t>
  </si>
  <si>
    <t>50-3503064</t>
  </si>
  <si>
    <t>Втулка МТЗ корпуса сцепления и рычагов педали тормоза РУП МЗШ</t>
  </si>
  <si>
    <t>705155</t>
  </si>
  <si>
    <t>Втулка МТЗ корпуса сцепления и рычагов педали тормоза РФ</t>
  </si>
  <si>
    <t>639591</t>
  </si>
  <si>
    <t>220-1701041</t>
  </si>
  <si>
    <t>Втулка МТЗ КПП БЗТДиА</t>
  </si>
  <si>
    <t>608128</t>
  </si>
  <si>
    <t>70-1701225</t>
  </si>
  <si>
    <t>Втулка МТЗ КПП вала 1-й передачи и заднего хода РУП МТЗ</t>
  </si>
  <si>
    <t>608129</t>
  </si>
  <si>
    <t>1522-1701348</t>
  </si>
  <si>
    <t>Втулка МТЗ КПП вала вторичного РУП МТЗ</t>
  </si>
  <si>
    <t>608130</t>
  </si>
  <si>
    <t>1522-1701349</t>
  </si>
  <si>
    <t>608131</t>
  </si>
  <si>
    <t>80-1701348</t>
  </si>
  <si>
    <t>608132</t>
  </si>
  <si>
    <t>1222-1701043</t>
  </si>
  <si>
    <t>Втулка МТЗ КПП вала первичного РУП МТЗ</t>
  </si>
  <si>
    <t>711770</t>
  </si>
  <si>
    <t>1222-1701046</t>
  </si>
  <si>
    <t>608133</t>
  </si>
  <si>
    <t>1222-1701047</t>
  </si>
  <si>
    <t>608134</t>
  </si>
  <si>
    <t>1523-1701046</t>
  </si>
  <si>
    <t>608135</t>
  </si>
  <si>
    <t>74-1721028</t>
  </si>
  <si>
    <t>608136</t>
  </si>
  <si>
    <t>80С-1701033</t>
  </si>
  <si>
    <t>608137</t>
  </si>
  <si>
    <t>1222-1701344</t>
  </si>
  <si>
    <t>Втулка МТЗ КПП вала пониженных передач РУП МТЗ</t>
  </si>
  <si>
    <t>608138</t>
  </si>
  <si>
    <t>75-1701352</t>
  </si>
  <si>
    <t>608139</t>
  </si>
  <si>
    <t>80-1701339</t>
  </si>
  <si>
    <t>608140</t>
  </si>
  <si>
    <t>80-1701346</t>
  </si>
  <si>
    <t>608141</t>
  </si>
  <si>
    <t>80-1701346-01</t>
  </si>
  <si>
    <t>711771</t>
  </si>
  <si>
    <t>1222-1701213</t>
  </si>
  <si>
    <t>Втулка МТЗ КПП вала промежуточного РУП МТЗ</t>
  </si>
  <si>
    <t>168559</t>
  </si>
  <si>
    <t>70-1701402</t>
  </si>
  <si>
    <t>608143</t>
  </si>
  <si>
    <t>80-1701217</t>
  </si>
  <si>
    <t>608144</t>
  </si>
  <si>
    <t>2025-1701349</t>
  </si>
  <si>
    <t>Втулка МТЗ КПП РУП МТЗ</t>
  </si>
  <si>
    <t>608145</t>
  </si>
  <si>
    <t>3022-1701048</t>
  </si>
  <si>
    <t>608146</t>
  </si>
  <si>
    <t>50-1701192</t>
  </si>
  <si>
    <t>Втулка МТЗ КПП свертная РУП МТЗ</t>
  </si>
  <si>
    <t>707651</t>
  </si>
  <si>
    <t>50-4607078-А</t>
  </si>
  <si>
    <t>Втулка МТЗ кронштейна гидрораспределителя РУП МТЗ</t>
  </si>
  <si>
    <t>102475</t>
  </si>
  <si>
    <t>50-3001052</t>
  </si>
  <si>
    <t>Втулка МТЗ кулака малая верхняя (металл) ВОМ</t>
  </si>
  <si>
    <t>909439</t>
  </si>
  <si>
    <t>Втулка МТЗ кулака малая верхняя (металл) РЗТЗ</t>
  </si>
  <si>
    <t>488991</t>
  </si>
  <si>
    <t>Втулка МТЗ кулака малая верхняя (металл) РФ</t>
  </si>
  <si>
    <t>102474</t>
  </si>
  <si>
    <t>50-3001021</t>
  </si>
  <si>
    <t>Втулка МТЗ кулака нижняя большая (металл) ВОМ</t>
  </si>
  <si>
    <t>909438</t>
  </si>
  <si>
    <t>Втулка МТЗ кулака нижняя большая (металл) РЗТЗ</t>
  </si>
  <si>
    <t>627832</t>
  </si>
  <si>
    <t>50-1702044</t>
  </si>
  <si>
    <t>Втулка МТЗ механизма переключения передач САЗ</t>
  </si>
  <si>
    <t>909441</t>
  </si>
  <si>
    <t>70-4605032</t>
  </si>
  <si>
    <t>Втулка МТЗ навески РЗТЗ</t>
  </si>
  <si>
    <t>125110</t>
  </si>
  <si>
    <t>Втулка МТЗ навески САЗ</t>
  </si>
  <si>
    <t>938752</t>
  </si>
  <si>
    <t>2822-1704111-А</t>
  </si>
  <si>
    <t>Втулка МТЗ ОАО МТЗ</t>
  </si>
  <si>
    <t>774205</t>
  </si>
  <si>
    <t>50-1601336</t>
  </si>
  <si>
    <t>Втулка МТЗ привода ВОМ упорная (А)</t>
  </si>
  <si>
    <t>488992</t>
  </si>
  <si>
    <t>Втулка МТЗ привода ВОМ упорная РФ</t>
  </si>
  <si>
    <t>627793</t>
  </si>
  <si>
    <t>Втулка МТЗ привода ВОМ упорная САЗ</t>
  </si>
  <si>
    <t>947137</t>
  </si>
  <si>
    <t>952-1802032</t>
  </si>
  <si>
    <t>Втулка МТЗ привода ОАО МТЗ</t>
  </si>
  <si>
    <t>622067</t>
  </si>
  <si>
    <t>50-3405041</t>
  </si>
  <si>
    <t>Втулка МТЗ призонная БЗТДиА</t>
  </si>
  <si>
    <t>135790</t>
  </si>
  <si>
    <t>72-2209012</t>
  </si>
  <si>
    <t>Втулка МТЗ промежуточной опоры БЗТДиА</t>
  </si>
  <si>
    <t>997877</t>
  </si>
  <si>
    <t>082-4605018</t>
  </si>
  <si>
    <t>Втулка МТЗ распорная</t>
  </si>
  <si>
    <t>044314</t>
  </si>
  <si>
    <t>50-1701312</t>
  </si>
  <si>
    <t>Втулка МТЗ распорная РУП МТЗ</t>
  </si>
  <si>
    <t>044316</t>
  </si>
  <si>
    <t>50-3405026</t>
  </si>
  <si>
    <t>Втулка МТЗ распределителя ГУРА БЗТДиА</t>
  </si>
  <si>
    <t>692650</t>
  </si>
  <si>
    <t>1520-2308077</t>
  </si>
  <si>
    <t>Втулка МТЗ РБ</t>
  </si>
  <si>
    <t>060621</t>
  </si>
  <si>
    <t>50-1701188</t>
  </si>
  <si>
    <t>Втулка МТЗ редуктора РУП МТЗ</t>
  </si>
  <si>
    <t>909449</t>
  </si>
  <si>
    <t>Втулка МТЗ РЗТЗ</t>
  </si>
  <si>
    <t>909448</t>
  </si>
  <si>
    <t>70-4605047</t>
  </si>
  <si>
    <t>622066</t>
  </si>
  <si>
    <t>1221-1802054</t>
  </si>
  <si>
    <t>Втулка МТЗ РК БЗТДиА</t>
  </si>
  <si>
    <t>623440</t>
  </si>
  <si>
    <t>86-1802028</t>
  </si>
  <si>
    <t>526706</t>
  </si>
  <si>
    <t>Втулка МТЗ РК ОАО МТЗ</t>
  </si>
  <si>
    <t>044317</t>
  </si>
  <si>
    <t>52-1802092-Б</t>
  </si>
  <si>
    <t>Втулка МТЗ РК САЗ</t>
  </si>
  <si>
    <t>066503</t>
  </si>
  <si>
    <t>80-3401070</t>
  </si>
  <si>
    <t>Втулка МТЗ рулевого управления (металл) ВЗТЗЧ</t>
  </si>
  <si>
    <t>111069</t>
  </si>
  <si>
    <t>80-3401106</t>
  </si>
  <si>
    <t>Втулка МТЗ рулевой стойки</t>
  </si>
  <si>
    <t>608149</t>
  </si>
  <si>
    <t>1221М-3503016</t>
  </si>
  <si>
    <t>Втулка МТЗ РУП МТЗ</t>
  </si>
  <si>
    <t>168567</t>
  </si>
  <si>
    <t>72-2308009</t>
  </si>
  <si>
    <t>488993</t>
  </si>
  <si>
    <t>Втулка МТЗ РФ</t>
  </si>
  <si>
    <t>563186</t>
  </si>
  <si>
    <t>142-1601088</t>
  </si>
  <si>
    <t>Втулка МТЗ рычага БЗТДиА</t>
  </si>
  <si>
    <t>165638</t>
  </si>
  <si>
    <t>Втулка МТЗ рычага РФ</t>
  </si>
  <si>
    <t>608150</t>
  </si>
  <si>
    <t>1522-2403056</t>
  </si>
  <si>
    <t>Втулка МТЗ сателлита крестовины моста заднего РУП МТЗ</t>
  </si>
  <si>
    <t>608151</t>
  </si>
  <si>
    <t>1522-2403063</t>
  </si>
  <si>
    <t>608152</t>
  </si>
  <si>
    <t>2022-1601061</t>
  </si>
  <si>
    <t>Втулка МТЗ сцепления РУП МТЗ</t>
  </si>
  <si>
    <t>608153</t>
  </si>
  <si>
    <t>80С-1601061</t>
  </si>
  <si>
    <t>261520</t>
  </si>
  <si>
    <t>70-3506027</t>
  </si>
  <si>
    <t>Втулка МТЗ трубопроводов и арматуры пневмопривода тормозов ОАО МТЗ</t>
  </si>
  <si>
    <t>682579</t>
  </si>
  <si>
    <t>80-3709025</t>
  </si>
  <si>
    <t>Втулка МТЗ управления рулевого РУП МТЗ</t>
  </si>
  <si>
    <t>682580</t>
  </si>
  <si>
    <t>80-3709026-Б</t>
  </si>
  <si>
    <t>Втулка МТЗ управления рулевого средняя РУП МТЗ</t>
  </si>
  <si>
    <t>608154</t>
  </si>
  <si>
    <t>8020-4202027</t>
  </si>
  <si>
    <t>Втулка МТЗ хвостовика ВОМ РУП МТЗ</t>
  </si>
  <si>
    <t>608155</t>
  </si>
  <si>
    <t>1221-2407123</t>
  </si>
  <si>
    <t>Втулка МТЗ шестерни ведомой моста заднего РУП МТЗ</t>
  </si>
  <si>
    <t>608156</t>
  </si>
  <si>
    <t>1221-2407542</t>
  </si>
  <si>
    <t>Втулка МТЗ шестерни ведущей моста заднего РУП МТЗ</t>
  </si>
  <si>
    <t>044306</t>
  </si>
  <si>
    <t>70-3401076</t>
  </si>
  <si>
    <t>Втулка МТЗ,ЮМЗ (пластик)</t>
  </si>
  <si>
    <t>886015</t>
  </si>
  <si>
    <t>40-3001022</t>
  </si>
  <si>
    <t>Втулка МТЗ,ЮМЗ бруса (под ось качания) ВЗТЗЧ</t>
  </si>
  <si>
    <t>087963</t>
  </si>
  <si>
    <t>Втулка МТЗ,ЮМЗ бруса (под ось качания) ВОМ</t>
  </si>
  <si>
    <t>909437</t>
  </si>
  <si>
    <t>Втулка МТЗ,ЮМЗ бруса (под ось качания) РЗТЗ</t>
  </si>
  <si>
    <t>488994</t>
  </si>
  <si>
    <t>Втулка МТЗ,ЮМЗ бруса (под ось качания) РФ</t>
  </si>
  <si>
    <t>141084</t>
  </si>
  <si>
    <t>1220-4605502</t>
  </si>
  <si>
    <t>Втулка МТЗ-1220 РУП МТЗ</t>
  </si>
  <si>
    <t>627831</t>
  </si>
  <si>
    <t>1220-4605032</t>
  </si>
  <si>
    <t>Втулка МТЗ-1221 кронштейна навески САЗ</t>
  </si>
  <si>
    <t>575690</t>
  </si>
  <si>
    <t>1220-4605557-01</t>
  </si>
  <si>
    <t>Втулка МТЗ-1221 оборудования навесного ОАО МТЗ</t>
  </si>
  <si>
    <t>637577</t>
  </si>
  <si>
    <t>Втулка МТЗ-1221 привода ПВМ БЗТДиА</t>
  </si>
  <si>
    <t>731241</t>
  </si>
  <si>
    <t>80-4605018</t>
  </si>
  <si>
    <t>Втулка МТЗ-1221 распорная оси тяг продольных навески задней</t>
  </si>
  <si>
    <t>638342</t>
  </si>
  <si>
    <t>86-1802024</t>
  </si>
  <si>
    <t>Втулка МТЗ-1221 РК РУП МТЗ</t>
  </si>
  <si>
    <t>170304</t>
  </si>
  <si>
    <t>Ф80-3405102Б</t>
  </si>
  <si>
    <t>Втулка МТЗ-1221 рулевого пальца 10мм РУП МТЗ</t>
  </si>
  <si>
    <t>127623</t>
  </si>
  <si>
    <t>Ф80-3405102В</t>
  </si>
  <si>
    <t>Втулка МТЗ-1221 рулевого пальца 15мм БЗТДиА</t>
  </si>
  <si>
    <t>127622</t>
  </si>
  <si>
    <t>Ф80-3405107</t>
  </si>
  <si>
    <t>Втулка МТЗ-1221 рулевого пальца РУП МТЗ</t>
  </si>
  <si>
    <t>553060</t>
  </si>
  <si>
    <t>1220-4605558</t>
  </si>
  <si>
    <t>Втулка МТЗ-1221 устройства навесного переходная ОАО МТЗ</t>
  </si>
  <si>
    <t>173790</t>
  </si>
  <si>
    <t>220-1701039</t>
  </si>
  <si>
    <t>Втулка МТЗ-320 БЗТДиА</t>
  </si>
  <si>
    <t>173791</t>
  </si>
  <si>
    <t>220-1701074-Б</t>
  </si>
  <si>
    <t>173792</t>
  </si>
  <si>
    <t>220-1702053</t>
  </si>
  <si>
    <t>173793</t>
  </si>
  <si>
    <t>220-1702065</t>
  </si>
  <si>
    <t>173794</t>
  </si>
  <si>
    <t>220-1702327</t>
  </si>
  <si>
    <t>774795</t>
  </si>
  <si>
    <t>220-2402018</t>
  </si>
  <si>
    <t>173796</t>
  </si>
  <si>
    <t>220-2800022</t>
  </si>
  <si>
    <t>173795</t>
  </si>
  <si>
    <t>320-2402024</t>
  </si>
  <si>
    <t>169183</t>
  </si>
  <si>
    <t>320-2403018</t>
  </si>
  <si>
    <t>686510</t>
  </si>
  <si>
    <t>320-3407004</t>
  </si>
  <si>
    <t>Втулка МТЗ-320 пальца рулевого гидроцилиндра БЗТДиА</t>
  </si>
  <si>
    <t>686509</t>
  </si>
  <si>
    <t>210-3000023</t>
  </si>
  <si>
    <t>Втулка МТЗ-320 рукава ВД от рулевого гидроцилиндра</t>
  </si>
  <si>
    <t>607300</t>
  </si>
  <si>
    <t>80-3001068А</t>
  </si>
  <si>
    <t>Втулка МТЗ-80 цапфы (метал) БЗТДиА</t>
  </si>
  <si>
    <t>607299</t>
  </si>
  <si>
    <t>70-3001062</t>
  </si>
  <si>
    <t>Втулка МТЗ-80 цапфы (металлическая) БЗТДиА</t>
  </si>
  <si>
    <t>145741</t>
  </si>
  <si>
    <t>70-2409027</t>
  </si>
  <si>
    <t>Втулка МТЗ-80,82 механизма блокировки дифференциала</t>
  </si>
  <si>
    <t>608148</t>
  </si>
  <si>
    <t>50-4605018-Б</t>
  </si>
  <si>
    <t>Втулка МТЗ-80,82 распорная оси тяг продольных навески задней РУП МТЗ</t>
  </si>
  <si>
    <t>984329</t>
  </si>
  <si>
    <t>80-6708903</t>
  </si>
  <si>
    <t>Втулка МТЗ-82 ОАО МТЗ</t>
  </si>
  <si>
    <t>491185</t>
  </si>
  <si>
    <t>820-4635026-Б</t>
  </si>
  <si>
    <t>Втулка МТЗ-822 гидроподъемника</t>
  </si>
  <si>
    <t>821048</t>
  </si>
  <si>
    <t>А37.01.041</t>
  </si>
  <si>
    <t>Втулка МТЗ-822 пневмоподъемника ОАО МТЗ</t>
  </si>
  <si>
    <t>638340</t>
  </si>
  <si>
    <t>3710.425</t>
  </si>
  <si>
    <t>Выключатель МТЗ-1221 РК ВК-12 РУП МТЗ</t>
  </si>
  <si>
    <t>889435</t>
  </si>
  <si>
    <t>3710.040.01</t>
  </si>
  <si>
    <t>Выключатель стартера 1021076/14.0313.0000.02 ОАО МТЗ</t>
  </si>
  <si>
    <t>488995</t>
  </si>
  <si>
    <t>Гайка Д-260 коленвала РФ</t>
  </si>
  <si>
    <t>705157</t>
  </si>
  <si>
    <t>77.32.107А</t>
  </si>
  <si>
    <t>Гайка ДТ-75 механизма натяжения гусеницы РФ</t>
  </si>
  <si>
    <t>705158</t>
  </si>
  <si>
    <t>77.31.118</t>
  </si>
  <si>
    <t>Гайка ДТ-75 цанговая РФ</t>
  </si>
  <si>
    <t>705159</t>
  </si>
  <si>
    <t>А31.3.01</t>
  </si>
  <si>
    <t>Гайка ДТ-75,Т-150 оси катка РФ</t>
  </si>
  <si>
    <t>705168</t>
  </si>
  <si>
    <t>887А-3101040-10</t>
  </si>
  <si>
    <t>Гайка колеса 2ПТС-4,1ПТС-2 РФ</t>
  </si>
  <si>
    <t>705160</t>
  </si>
  <si>
    <t>36-3104019</t>
  </si>
  <si>
    <t>Гайка колеса МТЗ заднего РФ</t>
  </si>
  <si>
    <t>084179</t>
  </si>
  <si>
    <t>Гайка колеса МТЗ заднего САЗ</t>
  </si>
  <si>
    <t>084178</t>
  </si>
  <si>
    <t>40-3103017</t>
  </si>
  <si>
    <t>Гайка колеса МТЗ переднего САЗ</t>
  </si>
  <si>
    <t>623366</t>
  </si>
  <si>
    <t>70-3003032</t>
  </si>
  <si>
    <t>Гайка М18х1.5 МТЗ-82,320 корончатая БЗТДиА</t>
  </si>
  <si>
    <t>168562</t>
  </si>
  <si>
    <t>Гайка М18х1.5 МТЗ-82,320 корончатая ОАО МТЗ</t>
  </si>
  <si>
    <t>705163</t>
  </si>
  <si>
    <t>Гайка М18х1.5 МТЗ-82,320 корончатая РФ</t>
  </si>
  <si>
    <t>627780</t>
  </si>
  <si>
    <t>Гайка М18х1.5 МТЗ-82,320 корончатая САЗ</t>
  </si>
  <si>
    <t>607301</t>
  </si>
  <si>
    <t>50-3001087</t>
  </si>
  <si>
    <t>Гайка М27х1.5 МТЗ цапфы верхняя БЗТДиА</t>
  </si>
  <si>
    <t>627788</t>
  </si>
  <si>
    <t>Гайка М27х1.5 МТЗ цапфы верхняя САЗ</t>
  </si>
  <si>
    <t>623363</t>
  </si>
  <si>
    <t>1221-3101013</t>
  </si>
  <si>
    <t>Гайка МТЗ БЗТДиА</t>
  </si>
  <si>
    <t>623367</t>
  </si>
  <si>
    <t>50-3405052</t>
  </si>
  <si>
    <t>623368</t>
  </si>
  <si>
    <t>50-3405053</t>
  </si>
  <si>
    <t>623365</t>
  </si>
  <si>
    <t>70-3401078</t>
  </si>
  <si>
    <t>623369</t>
  </si>
  <si>
    <t>80-1701045</t>
  </si>
  <si>
    <t>623364</t>
  </si>
  <si>
    <t>85-1601109</t>
  </si>
  <si>
    <t>623362</t>
  </si>
  <si>
    <t>М12*1,25</t>
  </si>
  <si>
    <t>627804</t>
  </si>
  <si>
    <t>70-4202083-А</t>
  </si>
  <si>
    <t>Гайка МТЗ вала ВОМ САЗ</t>
  </si>
  <si>
    <t>044345</t>
  </si>
  <si>
    <t>50-1701253</t>
  </si>
  <si>
    <t>Гайка МТЗ вала вторичного,цапфы БЗТДиА</t>
  </si>
  <si>
    <t>620849</t>
  </si>
  <si>
    <t>Гайка МТЗ вала вторичного,цапфы РЗТЗ</t>
  </si>
  <si>
    <t>084177</t>
  </si>
  <si>
    <t>50-1701181</t>
  </si>
  <si>
    <t>Гайка МТЗ вала промежуточного БЗТДиА</t>
  </si>
  <si>
    <t>705162</t>
  </si>
  <si>
    <t>Гайка МТЗ вала промежуточного РФ</t>
  </si>
  <si>
    <t>608157</t>
  </si>
  <si>
    <t>820-4635024</t>
  </si>
  <si>
    <t>Гайка МТЗ гидроподъемника РУП МТЗ</t>
  </si>
  <si>
    <t>938753</t>
  </si>
  <si>
    <t>М20х1.5</t>
  </si>
  <si>
    <t>Гайка МТЗ ГОСТ 15522-70 ОАО МТЗ</t>
  </si>
  <si>
    <t>938754</t>
  </si>
  <si>
    <t>М16х1.5</t>
  </si>
  <si>
    <t>Гайка МТЗ ГОСТ 5915-70 ОАО МТЗ</t>
  </si>
  <si>
    <t>938756</t>
  </si>
  <si>
    <t>М12-6Н</t>
  </si>
  <si>
    <t>Гайка МТЗ ГОСТ 5919-73 ОАО МТЗ</t>
  </si>
  <si>
    <t>938755</t>
  </si>
  <si>
    <t>261521</t>
  </si>
  <si>
    <t>М6-6Н.6.019</t>
  </si>
  <si>
    <t>Гайка МТЗ ГОСТ5915-70 трубопроводов и арматуры пневмопривода тормозов ОАО МТЗ</t>
  </si>
  <si>
    <t>909306</t>
  </si>
  <si>
    <t>082-1601038</t>
  </si>
  <si>
    <t>Гайка МТЗ муфты фрикционной САЗ</t>
  </si>
  <si>
    <t>686506</t>
  </si>
  <si>
    <t>320-4605044</t>
  </si>
  <si>
    <t>Гайка МТЗ навески задней</t>
  </si>
  <si>
    <t>261522</t>
  </si>
  <si>
    <t>70-3506023</t>
  </si>
  <si>
    <t>Гайка МТЗ накидная трубопроводов и арматуры пневмопривода тормозов ОАО МТЗ</t>
  </si>
  <si>
    <t>909445</t>
  </si>
  <si>
    <t>А04.02.020</t>
  </si>
  <si>
    <t>Гайка МТЗ оси навески РЗТЗ</t>
  </si>
  <si>
    <t>705164</t>
  </si>
  <si>
    <t>А04.02.020-01</t>
  </si>
  <si>
    <t>Гайка МТЗ оси навески РФ</t>
  </si>
  <si>
    <t>168579</t>
  </si>
  <si>
    <t>Гайка МТЗ оси навески САЗ</t>
  </si>
  <si>
    <t>627796</t>
  </si>
  <si>
    <t>52-1802128</t>
  </si>
  <si>
    <t>Гайка МТЗ оси промежуточной шестерни РК САЗ</t>
  </si>
  <si>
    <t>608158</t>
  </si>
  <si>
    <t>102-3405113</t>
  </si>
  <si>
    <t>Гайка МТЗ пальца управления рулевого РУП МТЗ</t>
  </si>
  <si>
    <t>608159</t>
  </si>
  <si>
    <t>2522-3109024</t>
  </si>
  <si>
    <t>Гайка МТЗ РУП МТЗ</t>
  </si>
  <si>
    <t>442249</t>
  </si>
  <si>
    <t>Гайка МТЗ РФ</t>
  </si>
  <si>
    <t>909308</t>
  </si>
  <si>
    <t>105-16135-М</t>
  </si>
  <si>
    <t>Гайка МТЗ САЗ</t>
  </si>
  <si>
    <t>033668</t>
  </si>
  <si>
    <t>240-1104119</t>
  </si>
  <si>
    <t>Гайка МТЗ угольника топливной трубки</t>
  </si>
  <si>
    <t>627850</t>
  </si>
  <si>
    <t>50-3405049</t>
  </si>
  <si>
    <t>Гайка МТЗ цилиндра ГУР САЗ</t>
  </si>
  <si>
    <t>638339</t>
  </si>
  <si>
    <t>1221-1802023</t>
  </si>
  <si>
    <t>Гайка МТЗ-1221 РК РУП МТЗ</t>
  </si>
  <si>
    <t>627830</t>
  </si>
  <si>
    <t>70-3104019</t>
  </si>
  <si>
    <t>Гайка МТЗ-1221 ступицы задних колес специальная САЗ</t>
  </si>
  <si>
    <t>627837</t>
  </si>
  <si>
    <t>70-3104019-01</t>
  </si>
  <si>
    <t>624160</t>
  </si>
  <si>
    <t>1522-2707243</t>
  </si>
  <si>
    <t>Гайка МТЗ-1522 ВЗТЗЧ</t>
  </si>
  <si>
    <t>839815</t>
  </si>
  <si>
    <t>80-1701047</t>
  </si>
  <si>
    <t>Гайка МТЗ-1523 вала промежуточного РФ</t>
  </si>
  <si>
    <t>173797</t>
  </si>
  <si>
    <t>220-2402028</t>
  </si>
  <si>
    <t>Гайка МТЗ-320 БЗТДиА</t>
  </si>
  <si>
    <t>173798</t>
  </si>
  <si>
    <t>220-2407018</t>
  </si>
  <si>
    <t>477725</t>
  </si>
  <si>
    <t>320-2402028</t>
  </si>
  <si>
    <t>705165</t>
  </si>
  <si>
    <t>80-4601109</t>
  </si>
  <si>
    <t>Гайка МТЗ-82 болта серьги стяжки РФ</t>
  </si>
  <si>
    <t>793629</t>
  </si>
  <si>
    <t>52-2302038-А1</t>
  </si>
  <si>
    <t>Гайка МТЗ-82 дифференциала переднего моста (ОАО МТЗ)</t>
  </si>
  <si>
    <t>705166</t>
  </si>
  <si>
    <t>52-2301056</t>
  </si>
  <si>
    <t>Гайка МТЗ-82 клина М16х1,5.6Н.6.019 РФ</t>
  </si>
  <si>
    <t>705167</t>
  </si>
  <si>
    <t>52-2308097</t>
  </si>
  <si>
    <t>Гайка МТЗ-82 полуоси редуктора конечной передачи РФ</t>
  </si>
  <si>
    <t>627781</t>
  </si>
  <si>
    <t>Гайка МТЗ-82 полуоси редуктора конечной передачи САЗ</t>
  </si>
  <si>
    <t>553066</t>
  </si>
  <si>
    <t>ST18-907-600</t>
  </si>
  <si>
    <t>Гайка секции гидрораспределителя STRP70-1523 СТП</t>
  </si>
  <si>
    <t>594265</t>
  </si>
  <si>
    <t>70-3400020-04</t>
  </si>
  <si>
    <t>Гидробак МТЗ-80,82 для установки насос-дозатора (кронштейн,блокировка) РЗТЗ</t>
  </si>
  <si>
    <t>044879</t>
  </si>
  <si>
    <t>70-3400020-03 s24</t>
  </si>
  <si>
    <t>Гидробак МТЗ-80,82 для установки насос-дозатора с кронштейном РЗТЗ</t>
  </si>
  <si>
    <t>927159</t>
  </si>
  <si>
    <t>7215.111</t>
  </si>
  <si>
    <t>Гидрокомпенсатор МТЗ-320 клапана (дв.LOMBARDINI LDW1603I)</t>
  </si>
  <si>
    <t>893263</t>
  </si>
  <si>
    <t>МП-90</t>
  </si>
  <si>
    <t>Гидромотор МП-90 21-шлиц ГИДРОСИЛА</t>
  </si>
  <si>
    <t>893264</t>
  </si>
  <si>
    <t>НП-90</t>
  </si>
  <si>
    <t>Гидронасос аксиально-поршневой 21 шлиц ГИДРОСИЛА</t>
  </si>
  <si>
    <t>673661</t>
  </si>
  <si>
    <t>Гидронасос аксиально-поршневой левый 23 шлица А1-1.32МПА-1.44МПА Гидросила</t>
  </si>
  <si>
    <t>726354</t>
  </si>
  <si>
    <t>1221-4635010</t>
  </si>
  <si>
    <t>Гидроподъемник МТЗ ОАО МТЗ</t>
  </si>
  <si>
    <t>042025</t>
  </si>
  <si>
    <t>26.6850.000Г</t>
  </si>
  <si>
    <t>Гидрораспределитель 4-х секционный ЭО-2621 Гидросила</t>
  </si>
  <si>
    <t>212467</t>
  </si>
  <si>
    <t>MR 100.T4.P</t>
  </si>
  <si>
    <t>Гидрораспределитель MR 100.T4.P ГИДРОСИЛА</t>
  </si>
  <si>
    <t>547263</t>
  </si>
  <si>
    <t>РП70-86-03-0-20Т3</t>
  </si>
  <si>
    <t>Гидрораспределитель АМКОДОР-37 САЛЕО-ГОМЕЛЬ (ГП)</t>
  </si>
  <si>
    <t>124581</t>
  </si>
  <si>
    <t>Р160-3/1-222</t>
  </si>
  <si>
    <t>Гидрораспределитель К-700А,К-701,Т-150 Гидросила</t>
  </si>
  <si>
    <t>574312</t>
  </si>
  <si>
    <t>РМ-12А-107</t>
  </si>
  <si>
    <t>Гидрораспределитель КО-440 ГИДРОСИЛА</t>
  </si>
  <si>
    <t>843951</t>
  </si>
  <si>
    <t>РМ-12-140</t>
  </si>
  <si>
    <t>Гидрораспределитель КО-440-1,КО-440-4 мусоровоз 10-секций ГИДРОСИЛА</t>
  </si>
  <si>
    <t>114766</t>
  </si>
  <si>
    <t>Р80-3/4-222 (4/1-222) Г</t>
  </si>
  <si>
    <t>Гидрораспределитель МР 80-4/4-222 3-х выводной МТЗ с гидрозатвором Гидросила</t>
  </si>
  <si>
    <t>629590</t>
  </si>
  <si>
    <t>РП70-923</t>
  </si>
  <si>
    <t>Гидрораспределитель МТЗ (РП70.000-01) САЛЕО-ГОМЕЛЬ (ГП)</t>
  </si>
  <si>
    <t>629595</t>
  </si>
  <si>
    <t>РП70-1221.1С</t>
  </si>
  <si>
    <t>Гидрораспределитель МТЗ САЛЕО-ГОМЕЛЬ (ГП)</t>
  </si>
  <si>
    <t>629586</t>
  </si>
  <si>
    <t>РП70-921</t>
  </si>
  <si>
    <t>629603</t>
  </si>
  <si>
    <t>Р16.11.00.00А</t>
  </si>
  <si>
    <t>Гидрораспределитель МТЗ-082 САЛЕО-ГОМЕЛЬ (ГП)</t>
  </si>
  <si>
    <t>896920</t>
  </si>
  <si>
    <t>РП70-1221</t>
  </si>
  <si>
    <t>Гидрораспределитель МТЗ-1021,1022,1221,952 RK</t>
  </si>
  <si>
    <t>454306</t>
  </si>
  <si>
    <t>Гидрораспределитель МТЗ-1021,1022,1221,952 Гидросила</t>
  </si>
  <si>
    <t>629616</t>
  </si>
  <si>
    <t>Гидрораспределитель МТЗ-1021,1022,1221,952 САЛЕО-ГОМЕЛЬ (ГП)</t>
  </si>
  <si>
    <t>638341</t>
  </si>
  <si>
    <t>525285</t>
  </si>
  <si>
    <t>Гидрораспределитель МТЗ-1221 РК РУП МТЗ</t>
  </si>
  <si>
    <t>629612</t>
  </si>
  <si>
    <t>RH06101-012/00GAM</t>
  </si>
  <si>
    <t>Гидрораспределитель МТЗ-1221,1523 привода ПВМ САЛЕО-ГОМЕЛЬ (ГП)</t>
  </si>
  <si>
    <t>629592</t>
  </si>
  <si>
    <t>Р16.1.00.00А</t>
  </si>
  <si>
    <t>Гидрораспределитель МТЗ-132 САЛЕО-ГОМЕЛЬ (ГП)</t>
  </si>
  <si>
    <t>629583</t>
  </si>
  <si>
    <t>РП70-1523</t>
  </si>
  <si>
    <t>Гидрораспределитель МТЗ-1523 (гидроблок) САЛЕО-ГОМЕЛЬ (ГП)</t>
  </si>
  <si>
    <t>504179</t>
  </si>
  <si>
    <t>РП70-1523-А</t>
  </si>
  <si>
    <t>Гидрораспределитель МТЗ-1523 (гидроблок) СТП</t>
  </si>
  <si>
    <t>128576</t>
  </si>
  <si>
    <t>Р16.333</t>
  </si>
  <si>
    <t>Гидрораспределитель МТЗ-320 САЛЕО-ГОМЕЛЬ (ГП)</t>
  </si>
  <si>
    <t>896921</t>
  </si>
  <si>
    <t>РП70-890.1</t>
  </si>
  <si>
    <t>Гидрораспределитель МТЗ-80,82,92П RK</t>
  </si>
  <si>
    <t>601539</t>
  </si>
  <si>
    <t>Гидрораспределитель МТЗ-80,82,92П Гидросила</t>
  </si>
  <si>
    <t>421396</t>
  </si>
  <si>
    <t>РП70-890</t>
  </si>
  <si>
    <t>Гидрораспределитель МТЗ-80,82,92П САЛЕО-ГОМЕЛЬ (ГП)</t>
  </si>
  <si>
    <t>629623</t>
  </si>
  <si>
    <t>092689</t>
  </si>
  <si>
    <t>Р80-3/4-222</t>
  </si>
  <si>
    <t>Гидрораспределитель МТЗ-80,82,ЮМЗ 3-х выводной МР80-4/4-222 Гидросила</t>
  </si>
  <si>
    <t>896922</t>
  </si>
  <si>
    <t>Гидрораспределитель МТЗ-80,82,ЮМЗ 3-х выводной МТЗ RK</t>
  </si>
  <si>
    <t>629614</t>
  </si>
  <si>
    <t>Гидрораспределитель МТЗ-80,82,ЮМЗ 3-х выводной МТЗ САЛЕО-ГОМЕЛЬ (ГП)</t>
  </si>
  <si>
    <t>601540</t>
  </si>
  <si>
    <t>РП70-822.1</t>
  </si>
  <si>
    <t>Гидрораспределитель МТЗ-900 (РП70.000) САЛЕО-ГОМЕЛЬ (ГП)</t>
  </si>
  <si>
    <t>629628</t>
  </si>
  <si>
    <t>РГ822-6/1.2СЕ.В.574А.Г12.01</t>
  </si>
  <si>
    <t>Гидрораспределитель МТЗ-900,920,950 управления задним ВОМ САЛЕО-ГОМЕЛЬ (ГП)</t>
  </si>
  <si>
    <t>548880</t>
  </si>
  <si>
    <t>Р80-3/1-44</t>
  </si>
  <si>
    <t>Гидрораспределитель Р80 2-х выводной ВТЗ</t>
  </si>
  <si>
    <t>085068</t>
  </si>
  <si>
    <t>Гидрораспределитель Р80 2-х выводной ВТЗ Гидросила</t>
  </si>
  <si>
    <t>042023</t>
  </si>
  <si>
    <t>Р80-3/4-22</t>
  </si>
  <si>
    <t>Гидрораспределитель Р80 2-х выводной Гидросила</t>
  </si>
  <si>
    <t>053644</t>
  </si>
  <si>
    <t>Р80-3/1-22</t>
  </si>
  <si>
    <t>Гидрораспределитель Р80 2-х выводной Т-16,Т-25,Т-30 Гидросила</t>
  </si>
  <si>
    <t>029092</t>
  </si>
  <si>
    <t>Р80-3/2-44</t>
  </si>
  <si>
    <t>Гидрораспределитель Р80 2-х золотниковый ПА-1,1А Гидросила</t>
  </si>
  <si>
    <t>059470</t>
  </si>
  <si>
    <t>Р80-3/3-444-4</t>
  </si>
  <si>
    <t>Гидрораспределитель Р80 3-х выв.МТЗ МР80-4/3-444-4 допол.без клапана Гидросила</t>
  </si>
  <si>
    <t>896923</t>
  </si>
  <si>
    <t>Р80-3/1-222</t>
  </si>
  <si>
    <t>Гидрораспределитель Р80 3-х выводной ДТ-75,МТЗ RK</t>
  </si>
  <si>
    <t>896924</t>
  </si>
  <si>
    <t>Р80-3/1-222Г</t>
  </si>
  <si>
    <t>Гидрораспределитель Р80 3-х выводной ДТ-75,МТЗ с гидрозатвором RK</t>
  </si>
  <si>
    <t>629587</t>
  </si>
  <si>
    <t>Гидрораспределитель Р80 3-х выводной ДТ-75,МТЗ с гидрозатвором САЛЕО-ГОМЕЛЬ (ГП)</t>
  </si>
  <si>
    <t>652137</t>
  </si>
  <si>
    <t>Гидрораспределитель Р80 3-х выводной ДТ-75,МТЗ САЛЕО-ГОМЕЛЬ (ГП)</t>
  </si>
  <si>
    <t>095837</t>
  </si>
  <si>
    <t>Р80-3/2-222</t>
  </si>
  <si>
    <t>Гидрораспределитель Р80 3-х выводной МТЗ МР80-4/2-222 Гидросила</t>
  </si>
  <si>
    <t>004193</t>
  </si>
  <si>
    <t>Р80-3/3-222</t>
  </si>
  <si>
    <t>Гидрораспределитель Р80 3-х выводной МТЗ МР80-4/3-222 Гидросила</t>
  </si>
  <si>
    <t>896925</t>
  </si>
  <si>
    <t>Р80-3/4-222Г</t>
  </si>
  <si>
    <t>Гидрораспределитель Р80 3-х выводной МТЗ с гидрозатвором RK</t>
  </si>
  <si>
    <t>629597</t>
  </si>
  <si>
    <t>Р80-3/1-111 Г</t>
  </si>
  <si>
    <t>Гидрораспределитель Р80 3-х выводной МТЗ с гидрозатвором САЛЕО-ГОМЕЛЬ (ГП)</t>
  </si>
  <si>
    <t>629602</t>
  </si>
  <si>
    <t>Р80-3/2-222 Г</t>
  </si>
  <si>
    <t>629613</t>
  </si>
  <si>
    <t>Р80-3/4-222 Г</t>
  </si>
  <si>
    <t>629619</t>
  </si>
  <si>
    <t>Гидрораспределитель Р80 3-х выводной МТЗ САЛЕО-ГОМЕЛЬ (ГП)</t>
  </si>
  <si>
    <t>629584</t>
  </si>
  <si>
    <t>Р80-3/2-444</t>
  </si>
  <si>
    <t>629591</t>
  </si>
  <si>
    <t>Р80-3/3-444</t>
  </si>
  <si>
    <t>629585</t>
  </si>
  <si>
    <t>Р80-3/1-444</t>
  </si>
  <si>
    <t>Гидрораспределитель Р80 3-х выводной МТЗ-80,82 САЛЕО-ГОМЕЛЬ (ГП)</t>
  </si>
  <si>
    <t>652138</t>
  </si>
  <si>
    <t>Р80-3/1-444Г</t>
  </si>
  <si>
    <t>Гидрораспределитель Р80 3-х выводной с гидрозатвором САЛЕО-ГОМЕЛЬ (ГП)</t>
  </si>
  <si>
    <t>652139</t>
  </si>
  <si>
    <t>Р80-3/2-444Г</t>
  </si>
  <si>
    <t>652140</t>
  </si>
  <si>
    <t>Р80-3/3-444Г</t>
  </si>
  <si>
    <t>068181</t>
  </si>
  <si>
    <t>Р80-3/2-444-4</t>
  </si>
  <si>
    <t>Гидрораспределитель Р80 3-х выводной Т-150К-27 МР80-4/2-444-4 Гидросила</t>
  </si>
  <si>
    <t>094266</t>
  </si>
  <si>
    <t>Р80-3/1-444-4</t>
  </si>
  <si>
    <t>Гидрораспределитель Р80 3-х выводной ЭО-2621 МР80-4/1-444-4 Гидросила</t>
  </si>
  <si>
    <t>015562</t>
  </si>
  <si>
    <t>Р80-3/1-222Н</t>
  </si>
  <si>
    <t>Гидрораспределитель Р80 3-х секционный ДТ,ТДТ-55 МР80-4/1-222Н Гидросила</t>
  </si>
  <si>
    <t>615040</t>
  </si>
  <si>
    <t>Р80-3/1-222М</t>
  </si>
  <si>
    <t>Гидрораспределитель Р80 3-х секционный МТЗ-80,82,Т-150 МР80-4/1-222М Гидросила</t>
  </si>
  <si>
    <t>128614</t>
  </si>
  <si>
    <t>Р160-3/1-111</t>
  </si>
  <si>
    <t>Гидрораспределитель Т-130,170 Гидросила</t>
  </si>
  <si>
    <t>179566</t>
  </si>
  <si>
    <t>РГС25Г.2-12.00.000</t>
  </si>
  <si>
    <t>Гидрораспределитель ТО-18Б (2-х секционный) гидроуправляемый САЛЕО-ГОМЕЛЬ (ГП)</t>
  </si>
  <si>
    <t>173051</t>
  </si>
  <si>
    <t>80-1602510</t>
  </si>
  <si>
    <t>Гидроусилитель МТЗ-1221,1522 сцепления САЛЕО-ГОМЕЛЬ (ГП)</t>
  </si>
  <si>
    <t>629627</t>
  </si>
  <si>
    <t>80-1602510-01</t>
  </si>
  <si>
    <t>Гидроусилитель МТЗ-1222,1523,1525 сцепления САЛЕО-ГОМЕЛЬ (ГП)</t>
  </si>
  <si>
    <t>629588</t>
  </si>
  <si>
    <t>2022-1602510</t>
  </si>
  <si>
    <t>Гидроусилитель МТЗ-2022,2522 сцепления САЛЕО-ГОМЕЛЬ (ГП)</t>
  </si>
  <si>
    <t>629598</t>
  </si>
  <si>
    <t>2022-1602510-01</t>
  </si>
  <si>
    <t>744569</t>
  </si>
  <si>
    <t>3522-1602510</t>
  </si>
  <si>
    <t>Гидроусилитель МТЗ-3522 сцепления (ОАО МТЗ)</t>
  </si>
  <si>
    <t>745345</t>
  </si>
  <si>
    <t>МС40.25х250-3.11</t>
  </si>
  <si>
    <t>Гидроцилиндр ВТЗ-30СШ подъема кузова ГИДРОСИЛА</t>
  </si>
  <si>
    <t>438907</t>
  </si>
  <si>
    <t>50-3405215-А-02</t>
  </si>
  <si>
    <t>Гидроцилиндр МТЗ-2022 рулевой 50х25х250.455.25 (без пальцев) под ГУР РБ</t>
  </si>
  <si>
    <t>953547</t>
  </si>
  <si>
    <t>151.40.040</t>
  </si>
  <si>
    <t>Гидроцилиндр Т-150 рулевой ГЦ 80.50.280.696.50Т нового образца Гидросила</t>
  </si>
  <si>
    <t>114072</t>
  </si>
  <si>
    <t>Ц40х250-11А</t>
  </si>
  <si>
    <t>Гидроцилиндр Т-16 подъема тележки Гидросила</t>
  </si>
  <si>
    <t>075270</t>
  </si>
  <si>
    <t>Ц75х110-3</t>
  </si>
  <si>
    <t>Гидроцилиндр Т25,Т30 Гидросила</t>
  </si>
  <si>
    <t>111605</t>
  </si>
  <si>
    <t>Ц40х200-11</t>
  </si>
  <si>
    <t>Гидроцилиндр Т-30 рулевой Гидросила</t>
  </si>
  <si>
    <t>075269</t>
  </si>
  <si>
    <t>Ц75х200-3</t>
  </si>
  <si>
    <t>Гидроцилиндр Т-40 Гидросила</t>
  </si>
  <si>
    <t>547266</t>
  </si>
  <si>
    <t>52-2308084-А1</t>
  </si>
  <si>
    <t>Гильза МТЗ редуктора конечной передачи моста переднего ИПНФ</t>
  </si>
  <si>
    <t>099602</t>
  </si>
  <si>
    <t>Гильза МТЗ редуктора конечной передачи моста переднего РУП МТЗ</t>
  </si>
  <si>
    <t>721400</t>
  </si>
  <si>
    <t>245-1205015</t>
  </si>
  <si>
    <t>Глушитель Д-245 НОВОСАДЫ</t>
  </si>
  <si>
    <t>627692</t>
  </si>
  <si>
    <t>245-1205020</t>
  </si>
  <si>
    <t>Глушитель Д-245 ОПЫТ</t>
  </si>
  <si>
    <t>608161</t>
  </si>
  <si>
    <t>82-1205005 ЗИ</t>
  </si>
  <si>
    <t>Глушитель МТЗ (установка глушителя в запчасти) РУП МТЗ</t>
  </si>
  <si>
    <t>608162</t>
  </si>
  <si>
    <t>800-1205015</t>
  </si>
  <si>
    <t>Глушитель МТЗ РУП МТЗ</t>
  </si>
  <si>
    <t>876871</t>
  </si>
  <si>
    <t>60-1205015А2</t>
  </si>
  <si>
    <t>Глушитель МТЗ,Т-40 длинный (с усиленным патрубком) НОВОСАДЫ</t>
  </si>
  <si>
    <t>661648</t>
  </si>
  <si>
    <t>60-1205015АУ2</t>
  </si>
  <si>
    <t>Глушитель МТЗ,Т-40 длинный (усиленный) ОПЫТ</t>
  </si>
  <si>
    <t>721399</t>
  </si>
  <si>
    <t>Глушитель МТЗ,Т-40 длинный НОВОСАДЫ</t>
  </si>
  <si>
    <t>050514</t>
  </si>
  <si>
    <t>Глушитель МТЗ,Т-40 длинный ОПЫТ</t>
  </si>
  <si>
    <t>876872</t>
  </si>
  <si>
    <t>60-1205015А</t>
  </si>
  <si>
    <t>Глушитель МТЗ,Т-40 короткий (с усиленным патрубком) НОВОСАДЫ</t>
  </si>
  <si>
    <t>661647</t>
  </si>
  <si>
    <t>60-1205015АУ</t>
  </si>
  <si>
    <t>Глушитель МТЗ,Т-40 короткий (усиленный) ОПЫТ</t>
  </si>
  <si>
    <t>721398</t>
  </si>
  <si>
    <t>Глушитель МТЗ,Т-40 короткий НОВОСАДЫ</t>
  </si>
  <si>
    <t>089098</t>
  </si>
  <si>
    <t>Глушитель МТЗ,Т-40 короткий ОПЫТ</t>
  </si>
  <si>
    <t>546245</t>
  </si>
  <si>
    <t>800-1205015-А</t>
  </si>
  <si>
    <t>Глушитель МТЗ-1221,1523 ВСМ</t>
  </si>
  <si>
    <t>608163</t>
  </si>
  <si>
    <t>Глушитель МТЗ-1221,1523 РУП МТЗ</t>
  </si>
  <si>
    <t>463039</t>
  </si>
  <si>
    <t>441.000</t>
  </si>
  <si>
    <t>Глушитель МТЗ-320</t>
  </si>
  <si>
    <t>546243</t>
  </si>
  <si>
    <t>320-1205010-01</t>
  </si>
  <si>
    <t>Глушитель МТЗ-320 ВСМ</t>
  </si>
  <si>
    <t>111591</t>
  </si>
  <si>
    <t>240-1015650А</t>
  </si>
  <si>
    <t>Глушитель ПД-10 пускового двигателя МТЗ</t>
  </si>
  <si>
    <t>068992</t>
  </si>
  <si>
    <t>72-30701200</t>
  </si>
  <si>
    <t>Глушитель Т-150 с крышкой (эжектор) двигатель СМД-60,62</t>
  </si>
  <si>
    <t>608164</t>
  </si>
  <si>
    <t>80-1701140-Б</t>
  </si>
  <si>
    <t>Гнездо МТЗ вала вторичного РУП МТЗ</t>
  </si>
  <si>
    <t>608165</t>
  </si>
  <si>
    <t>70-1701170</t>
  </si>
  <si>
    <t>Гнездо МТЗ вала РУП МТЗ</t>
  </si>
  <si>
    <t>168545</t>
  </si>
  <si>
    <t>50-1701191</t>
  </si>
  <si>
    <t>Гнездо МТЗ КПП РУП МТЗ</t>
  </si>
  <si>
    <t>044454</t>
  </si>
  <si>
    <t>50-1701184</t>
  </si>
  <si>
    <t>Гнездо МТЗ подшипника</t>
  </si>
  <si>
    <t>608166</t>
  </si>
  <si>
    <t>50-1701200</t>
  </si>
  <si>
    <t>Гнездо МТЗ подшипника вала промежуточного РУП МТЗ</t>
  </si>
  <si>
    <t>044453</t>
  </si>
  <si>
    <t>70-1701186</t>
  </si>
  <si>
    <t>Гнездо МТЗ подшипника САЛЕО-ГОМЕЛЬ (ГП)</t>
  </si>
  <si>
    <t>966563</t>
  </si>
  <si>
    <t>9200.595</t>
  </si>
  <si>
    <t>Головка блока МТЗ-320,(дв.LOMBARDINI-1503) цилиндров в сборе</t>
  </si>
  <si>
    <t>966564</t>
  </si>
  <si>
    <t>9201.127</t>
  </si>
  <si>
    <t>Головка блока МТЗ-320,(дв.LOMBARDINI-1603) цилиндров в сборе</t>
  </si>
  <si>
    <t>261524</t>
  </si>
  <si>
    <t>А29.76.000</t>
  </si>
  <si>
    <t>Головка соединительная в сборе ОАО МТЗ  </t>
  </si>
  <si>
    <t>608167</t>
  </si>
  <si>
    <t>1221-1101260</t>
  </si>
  <si>
    <t>Горловина МТЗ бака топливного РУП МТЗ</t>
  </si>
  <si>
    <t>623370</t>
  </si>
  <si>
    <t>40А-1119076</t>
  </si>
  <si>
    <t>Горловина МТЗ БЗТДиА</t>
  </si>
  <si>
    <t>895171</t>
  </si>
  <si>
    <t>Горловина МТЗ,Д-243 маслозаливная с крышкой ГР</t>
  </si>
  <si>
    <t>608168</t>
  </si>
  <si>
    <t>1521-4235011-А</t>
  </si>
  <si>
    <t>Груз МТЗ балласта КОМ РУП МТЗ</t>
  </si>
  <si>
    <t>620881</t>
  </si>
  <si>
    <t>70-4235011</t>
  </si>
  <si>
    <t>Груз МТЗ передний РЗТЗ</t>
  </si>
  <si>
    <t>125111</t>
  </si>
  <si>
    <t>Груз МТЗ передний РУП МТЗ</t>
  </si>
  <si>
    <t>518053</t>
  </si>
  <si>
    <t>Груз МТЗ передний ТРАЗ</t>
  </si>
  <si>
    <t>044473</t>
  </si>
  <si>
    <t>50-3107018-А</t>
  </si>
  <si>
    <t>Груз МТЗ РУП МТЗ</t>
  </si>
  <si>
    <t>909446</t>
  </si>
  <si>
    <t>80-4235011-А</t>
  </si>
  <si>
    <t>Груз МТЗ-1221 балласта (45 кг) РЗТЗ</t>
  </si>
  <si>
    <t>725120</t>
  </si>
  <si>
    <t>Груз МТЗ-1221 балласта комплект</t>
  </si>
  <si>
    <t>764999</t>
  </si>
  <si>
    <t>210-4235010</t>
  </si>
  <si>
    <t>Груз МТЗ-320 дополнительный БЗТДиА</t>
  </si>
  <si>
    <t>623371</t>
  </si>
  <si>
    <t>72-2209028</t>
  </si>
  <si>
    <t>Грязевик МТЗ-82 вала карданного БЗТДиА</t>
  </si>
  <si>
    <t>168570</t>
  </si>
  <si>
    <t>72-2308029-Б</t>
  </si>
  <si>
    <t>Грязевик МТЗ-82 РУП МТЗ</t>
  </si>
  <si>
    <t>938582</t>
  </si>
  <si>
    <t>6745.050.107</t>
  </si>
  <si>
    <t>Датчик давления масла МТЗ-320</t>
  </si>
  <si>
    <t>969613</t>
  </si>
  <si>
    <t>9700.100</t>
  </si>
  <si>
    <t>Датчик засоренности МТЗ-320 фильтра воздушного (дв.LOMBARDINI LDW1603)</t>
  </si>
  <si>
    <t>073438</t>
  </si>
  <si>
    <t>70-4801010</t>
  </si>
  <si>
    <t>Датчик МТЗ блокировки САЛЕО-ГОМЕЛЬ (ГП)</t>
  </si>
  <si>
    <t>623372</t>
  </si>
  <si>
    <t>820-4635020</t>
  </si>
  <si>
    <t>Датчик МТЗ силовой БЗТДиА</t>
  </si>
  <si>
    <t>689896</t>
  </si>
  <si>
    <t>09542</t>
  </si>
  <si>
    <t>Датчик МТЗ силовой ДУ-03-60 BOSCH РБ</t>
  </si>
  <si>
    <t>839807</t>
  </si>
  <si>
    <t>АР71.3843</t>
  </si>
  <si>
    <t>Датчик скорости МТЗ-1221,1522 ОАО МТЗ</t>
  </si>
  <si>
    <t>692651</t>
  </si>
  <si>
    <t>АР70.3843</t>
  </si>
  <si>
    <t>Датчик скорости МТЗ-1221,1522 РБ</t>
  </si>
  <si>
    <t>692652</t>
  </si>
  <si>
    <t>АР70.3843-01</t>
  </si>
  <si>
    <t>Датчик скорости МТЗ-80,82 РБ</t>
  </si>
  <si>
    <t>969614</t>
  </si>
  <si>
    <t>9195.094.104</t>
  </si>
  <si>
    <t>Датчик температуры МТЗ-320 свечей накала (дв.LOMBARDINI LDW1603)</t>
  </si>
  <si>
    <t>747604</t>
  </si>
  <si>
    <t>3853.165.01</t>
  </si>
  <si>
    <t>Датчик уровня топлива МТЗ (ОАО МТЗ)</t>
  </si>
  <si>
    <t>538553</t>
  </si>
  <si>
    <t>3829.565</t>
  </si>
  <si>
    <t>Датчик уровня топлива МТЗ ОАО МТЗ</t>
  </si>
  <si>
    <t>865252</t>
  </si>
  <si>
    <t>3839.10.01</t>
  </si>
  <si>
    <t>648263</t>
  </si>
  <si>
    <t>70-6708040</t>
  </si>
  <si>
    <t>Дверь МТЗ левая МК для Польской кабины</t>
  </si>
  <si>
    <t>608173</t>
  </si>
  <si>
    <t>822-6708005</t>
  </si>
  <si>
    <t>Дверь МТЗ левая РУП МТЗ</t>
  </si>
  <si>
    <t>648264</t>
  </si>
  <si>
    <t>70-6708030</t>
  </si>
  <si>
    <t>Дверь МТЗ правая МК для Польской кабины</t>
  </si>
  <si>
    <t>608177</t>
  </si>
  <si>
    <t>822-6708005-01</t>
  </si>
  <si>
    <t>Дверь МТЗ правая РУП МТЗ</t>
  </si>
  <si>
    <t>608170</t>
  </si>
  <si>
    <t>2522-6708005</t>
  </si>
  <si>
    <t>Дверь МТЗ-1522,1523 левая РУП МТЗ</t>
  </si>
  <si>
    <t>608174</t>
  </si>
  <si>
    <t>2522-6708005-01</t>
  </si>
  <si>
    <t>Дверь МТЗ-1522,1523 правая РУП МТЗ</t>
  </si>
  <si>
    <t>173799</t>
  </si>
  <si>
    <t>220-6708010-Б</t>
  </si>
  <si>
    <t>Дверь МТЗ-320 левая БЗТДиА</t>
  </si>
  <si>
    <t>173800</t>
  </si>
  <si>
    <t>220-6708010-01</t>
  </si>
  <si>
    <t>Дверь МТЗ-320 правая БЗТДиА</t>
  </si>
  <si>
    <t>627691</t>
  </si>
  <si>
    <t>Д24с01-6</t>
  </si>
  <si>
    <t>Двигатель ПД-10 пусковой ДТ-75,Т4,А-01,41 (без стартера и магнето) в сборе ГЗПД</t>
  </si>
  <si>
    <t>097889</t>
  </si>
  <si>
    <t>Д24с01-4</t>
  </si>
  <si>
    <t>Двигатель ПД-10,ПД-14 пусковой ДТ-75,СМД14,22 (без стартера и магнето) в сборе ГЗПД</t>
  </si>
  <si>
    <t>044495</t>
  </si>
  <si>
    <t>Д24с01-5</t>
  </si>
  <si>
    <t>Двигатель ПД-10,ПД-14Б пусковой МТЗ (без стартера и магнето) в сборе ГЗПД</t>
  </si>
  <si>
    <t>261525</t>
  </si>
  <si>
    <t>70-6804011</t>
  </si>
  <si>
    <t>Держатель МТЗ трубопроводов и арматуры пневмопривода тормозов ОАО МТЗ</t>
  </si>
  <si>
    <t>526707</t>
  </si>
  <si>
    <t>1522-8104100</t>
  </si>
  <si>
    <t>Дефлектор МТЗ вентиляции ОАО МТЗ</t>
  </si>
  <si>
    <t>059615</t>
  </si>
  <si>
    <t>70-2409021</t>
  </si>
  <si>
    <t>Диафрагма МТЗ РУП МТЗ</t>
  </si>
  <si>
    <t>116625</t>
  </si>
  <si>
    <t>FREISER</t>
  </si>
  <si>
    <t>Диск БДМ FREISER гладкий 560х6 ф46/6/13/120</t>
  </si>
  <si>
    <t>207966</t>
  </si>
  <si>
    <t>W7х20</t>
  </si>
  <si>
    <t>Диск колесный (5 отверстий) БЗТДиА</t>
  </si>
  <si>
    <t>681294</t>
  </si>
  <si>
    <t>6.00Fх16</t>
  </si>
  <si>
    <t>Диск колесный 2ПТС-4 прицепа (трактор) 6 шпилек литой БЗТДиА</t>
  </si>
  <si>
    <t>681313</t>
  </si>
  <si>
    <t>Диск колесный 2ПТС-4 прицепа (трактор) 8 шпилек литой БЗТДиА</t>
  </si>
  <si>
    <t>681286</t>
  </si>
  <si>
    <t>W8х16</t>
  </si>
  <si>
    <t>Диск колесный Амкодор (12 отверстий) плужный диск БЗТДиА</t>
  </si>
  <si>
    <t>997455</t>
  </si>
  <si>
    <t>W13x20</t>
  </si>
  <si>
    <t>Диск колесный АМКОДОР БЗТДиА</t>
  </si>
  <si>
    <t>681287</t>
  </si>
  <si>
    <t>DW18Lх24</t>
  </si>
  <si>
    <t>Диск колесный Амкодор передний (12 отверстий) БЗТДиА</t>
  </si>
  <si>
    <t>681288</t>
  </si>
  <si>
    <t>Диск колесный Амкодор передний (12 отверстий) с козырьком БЗТДиА</t>
  </si>
  <si>
    <t>681289</t>
  </si>
  <si>
    <t>W12х20</t>
  </si>
  <si>
    <t>Диск колесный Амкодор передний (8 отверстий) плужный диск с козырьком БЗТДиА</t>
  </si>
  <si>
    <t>681290</t>
  </si>
  <si>
    <t>Диск колесный БЗТДиА (5 отверстий) БЗТДиА</t>
  </si>
  <si>
    <t>681291</t>
  </si>
  <si>
    <t>Диск колесный БЗТДиА (5 отверстий) с козырьком БЗТДиА</t>
  </si>
  <si>
    <t>681292</t>
  </si>
  <si>
    <t>Диск колесный БЗТДиА (5 отверстий) фаска 2-х сторонняя БЗТДиА</t>
  </si>
  <si>
    <t>996453</t>
  </si>
  <si>
    <t>Диск колесный БЗТДиА (8 отверстий) БЗТДиА</t>
  </si>
  <si>
    <t>681293</t>
  </si>
  <si>
    <t>Диск колесный Бобруйскагромаш (6 отверстий) БЗТДиА</t>
  </si>
  <si>
    <t>681295</t>
  </si>
  <si>
    <t>Диск колесный Бобруйскагромаш (8 отверстий) плужный диск с козырьком БЗТДиА</t>
  </si>
  <si>
    <t>681296</t>
  </si>
  <si>
    <t>4.50Ех16</t>
  </si>
  <si>
    <t>Диск колесный ВТЗ,Гомсельмаш передний (5 отверстий) БЗТДиА</t>
  </si>
  <si>
    <t>681297</t>
  </si>
  <si>
    <t>9.00х15.3</t>
  </si>
  <si>
    <t>Диск колесный ГЗЛиН (6 отверстий) БЗТДиА</t>
  </si>
  <si>
    <t>681298</t>
  </si>
  <si>
    <t>Диск колесный ГЗЛиН (6 отверстий) с козырьком БЗТДиА</t>
  </si>
  <si>
    <t>681300</t>
  </si>
  <si>
    <t>Диск колесный Гомсельмаш (6 отверстий) БЗТДиА</t>
  </si>
  <si>
    <t>681299</t>
  </si>
  <si>
    <t>Диск колесный Гомсельмаш (6 отверстий) с козырьком БЗТДиА</t>
  </si>
  <si>
    <t>681301</t>
  </si>
  <si>
    <t>Диск колесный Гомсельмаш (8 отверстий) БЗТДиА</t>
  </si>
  <si>
    <t>681302</t>
  </si>
  <si>
    <t>Диск колесный Гомсельмаш передний (5 отверстий) БЗТДиА</t>
  </si>
  <si>
    <t>681303</t>
  </si>
  <si>
    <t>Диск колесный Гомсельмаш передний (6 отверстий) с козырьком БЗТДиА</t>
  </si>
  <si>
    <t>681304</t>
  </si>
  <si>
    <t>DW16Lх24</t>
  </si>
  <si>
    <t>Диск колесный Гомсельмаш передний (8 отверстий) БЗТДиА</t>
  </si>
  <si>
    <t>681305</t>
  </si>
  <si>
    <t>Диск колесный Гомсельмаш передний (8 отверстий) с козырьком БЗТДиА</t>
  </si>
  <si>
    <t>681306</t>
  </si>
  <si>
    <t>681307</t>
  </si>
  <si>
    <t>Диск колесный ДТРЗ (6 отверстий) БЗТДиА</t>
  </si>
  <si>
    <t>681308</t>
  </si>
  <si>
    <t>Диск колесный Лидагропроммаш (5 отверстий) БЗТДиА</t>
  </si>
  <si>
    <t>681309</t>
  </si>
  <si>
    <t>Диск колесный Лидагропроммаш (5 отверстий) с козырьком БЗТДиА</t>
  </si>
  <si>
    <t>681310</t>
  </si>
  <si>
    <t>Диск колесный Лидагропроммаш передний (6 отверстий) с козырьком БЗТДиА</t>
  </si>
  <si>
    <t>681311</t>
  </si>
  <si>
    <t>681312</t>
  </si>
  <si>
    <t>Диск колесный Лидсельмаш (6 отверстий) БЗТДиА</t>
  </si>
  <si>
    <t>681314</t>
  </si>
  <si>
    <t>Диск колесный Лидсельмаш (8 отверстий) плужный диск с козырьком БЗТДиА</t>
  </si>
  <si>
    <t>681315</t>
  </si>
  <si>
    <t>Диск колесный Минойтовский РЗ (6 отверстий) БЗТДиА</t>
  </si>
  <si>
    <t>681316</t>
  </si>
  <si>
    <t>Диск колесный Минойтовский РЗ (6 отверстий) с козырьком БЗТДиА</t>
  </si>
  <si>
    <t>681317</t>
  </si>
  <si>
    <t>Диск колесный МТЗ (6 отверстий) фаска 2-х сторонняя с козырьком БЗТДиА</t>
  </si>
  <si>
    <t>681320</t>
  </si>
  <si>
    <t>W9х20</t>
  </si>
  <si>
    <t>Диск колесный МТЗ задний (5 отверстий) с козырьком БЗТДиА</t>
  </si>
  <si>
    <t>681322</t>
  </si>
  <si>
    <t>DW14Lx30</t>
  </si>
  <si>
    <t>Диск колесный МТЗ задний (8 отверстий) БЗТДиА</t>
  </si>
  <si>
    <t>681323</t>
  </si>
  <si>
    <t>W8х42</t>
  </si>
  <si>
    <t>681321</t>
  </si>
  <si>
    <t>681324</t>
  </si>
  <si>
    <t>DW12х30</t>
  </si>
  <si>
    <t>Диск колесный МТЗ задний (8 отверстий) плужный диск БЗТДиА</t>
  </si>
  <si>
    <t>681325</t>
  </si>
  <si>
    <t>Диск колесный МТЗ задний (8 отверстий) плужный диск с козырьком БЗТДиА</t>
  </si>
  <si>
    <t>070877</t>
  </si>
  <si>
    <t>DW14Lx38</t>
  </si>
  <si>
    <t>Диск колесный МТЗ задний (8 отверстий) под шину 15.5R38 (16.9R38) БЗТДиА</t>
  </si>
  <si>
    <t>044637</t>
  </si>
  <si>
    <t>DW15Lx38</t>
  </si>
  <si>
    <t>Диск колесный МТЗ задний (8 отверстий) под шину 16.9R38 (18.4R38) с козырьком БЗТДиА</t>
  </si>
  <si>
    <t>101659</t>
  </si>
  <si>
    <t>DW16Lx34</t>
  </si>
  <si>
    <t>Диск колесный МТЗ задний (8 отверстий) под шину 18.4R34 БЗТДиА</t>
  </si>
  <si>
    <t>681327</t>
  </si>
  <si>
    <t>DW14Lх38</t>
  </si>
  <si>
    <t>Диск колесный МТЗ задний (8 отверстий) с козырьком БЗТДиА</t>
  </si>
  <si>
    <t>681326</t>
  </si>
  <si>
    <t>DW16Lх34</t>
  </si>
  <si>
    <t>681328</t>
  </si>
  <si>
    <t>DW16Lх38</t>
  </si>
  <si>
    <t>681329</t>
  </si>
  <si>
    <t>681330</t>
  </si>
  <si>
    <t>W10х24</t>
  </si>
  <si>
    <t>Диск колесный МТЗ задний (8 отверстий) фаска 2-х сторон, разъемное крепление диска БЗТДиА</t>
  </si>
  <si>
    <t>681331</t>
  </si>
  <si>
    <t>681332</t>
  </si>
  <si>
    <t>681333</t>
  </si>
  <si>
    <t>042110</t>
  </si>
  <si>
    <t>Диск колесный МТЗ передний (5 отверстий) под шину 11.2-20 (фаски с 2-х сторон) БЗТДиА</t>
  </si>
  <si>
    <t>623373</t>
  </si>
  <si>
    <t>W12x20</t>
  </si>
  <si>
    <t>Диск колесный МТЗ передний (5 отверстий) под шину 13.6-20 БЗТДиА</t>
  </si>
  <si>
    <t>042111</t>
  </si>
  <si>
    <t>5.5Fx20</t>
  </si>
  <si>
    <t>Диск колесный МТЗ передний (5 отверстий) под шину 7.50-20 БЗТДиА</t>
  </si>
  <si>
    <t>681334</t>
  </si>
  <si>
    <t>5.5Fх20</t>
  </si>
  <si>
    <t>Диск колесный МТЗ передний (5 отверстий) с козырьком БЗТДиА</t>
  </si>
  <si>
    <t>681335</t>
  </si>
  <si>
    <t>681337</t>
  </si>
  <si>
    <t>W12х24</t>
  </si>
  <si>
    <t>Диск колесный МТЗ передний (8 отверстий) БЗТДиА</t>
  </si>
  <si>
    <t>681338</t>
  </si>
  <si>
    <t>W15Lх30</t>
  </si>
  <si>
    <t>681336</t>
  </si>
  <si>
    <t>681339</t>
  </si>
  <si>
    <t>Диск колесный МТЗ передний (8 отверстий) для сдваивания БЗТДиА</t>
  </si>
  <si>
    <t>681340</t>
  </si>
  <si>
    <t>Диск колесный МТЗ передний (8 отверстий) плужный диск БЗТДиА</t>
  </si>
  <si>
    <t>681341</t>
  </si>
  <si>
    <t>Диск колесный МТЗ передний (8 отверстий) плужный диск с козырьком БЗТДиА</t>
  </si>
  <si>
    <t>044650</t>
  </si>
  <si>
    <t>Диск колесный МТЗ передний (8 отверстий) под шину 11.2-20 с козырьком БЗТДиА</t>
  </si>
  <si>
    <t>623374</t>
  </si>
  <si>
    <t>Диск колесный МТЗ передний (8 отверстий) под шину 13.6-20 БЗТДиА</t>
  </si>
  <si>
    <t>681342</t>
  </si>
  <si>
    <t>Диск колесный МТЗ передний (8 отверстий) разъем.крепление диска БЗТДиА</t>
  </si>
  <si>
    <t>681344</t>
  </si>
  <si>
    <t>Диск колесный МТЗ передний (8 отверстий) с козырьком БЗТДиА</t>
  </si>
  <si>
    <t>681318</t>
  </si>
  <si>
    <t>DD18Lх42</t>
  </si>
  <si>
    <t>Диск колесный МТЗ-3022,1822 задний (10 отверстий) БЗТДиА</t>
  </si>
  <si>
    <t>681319</t>
  </si>
  <si>
    <t>Диск колесный МТЗ-3022,1822 задний (10 отверстий) для сдваивания БЗТДиА</t>
  </si>
  <si>
    <t>173801</t>
  </si>
  <si>
    <t>W8x16</t>
  </si>
  <si>
    <t>Диск колесный МТЗ-320 задний (5 отверстий) под шину 11.2-16 (12-16) БЗТДиА</t>
  </si>
  <si>
    <t>681345</t>
  </si>
  <si>
    <t>Диск колесный МТЗ-320 передний (5 отверстий) БЗТДиА</t>
  </si>
  <si>
    <t>681343</t>
  </si>
  <si>
    <t>Диск колесный МТЗ-82,572,820 передний (8 отверстий) БЗТДиА</t>
  </si>
  <si>
    <t>865608</t>
  </si>
  <si>
    <t>Диск колесный МТЗ-82,922,1221,1523 передний (8 шпилек) 14.9х24 БЗТДиА</t>
  </si>
  <si>
    <t>623375</t>
  </si>
  <si>
    <t>Диск колесный МТЗ-900,920,950,952 передний опорный (8-шпилек) БЗТДиА</t>
  </si>
  <si>
    <t>126398</t>
  </si>
  <si>
    <t>Диск колесный МТЗ-922,1221,1523 передний (8 шпилек) 14.9х24 БЗТДиА</t>
  </si>
  <si>
    <t>044525</t>
  </si>
  <si>
    <t>36-3101010А2 (4.50Ех16)</t>
  </si>
  <si>
    <t>Диск колесный Т-25 передний (5 отверстий) под 6хR16 БЗТДиА</t>
  </si>
  <si>
    <t>681346</t>
  </si>
  <si>
    <t>Диск колесный Техмаш,Лидсельмаш передний (5 отверстий) БЗТДиА</t>
  </si>
  <si>
    <t>623376</t>
  </si>
  <si>
    <t>80-1701384</t>
  </si>
  <si>
    <t>Диск МТЗ БЗТДиА</t>
  </si>
  <si>
    <t>731237</t>
  </si>
  <si>
    <t>80-1701375</t>
  </si>
  <si>
    <t>Диск МТЗ ведомый ВОМ ОАО МТЗ</t>
  </si>
  <si>
    <t>608178</t>
  </si>
  <si>
    <t>1221-1802032</t>
  </si>
  <si>
    <t>Диск МТЗ ведомый привода ПВМ РУП МТЗ</t>
  </si>
  <si>
    <t>608179</t>
  </si>
  <si>
    <t>86-1802032</t>
  </si>
  <si>
    <t>674476</t>
  </si>
  <si>
    <t>2522-1802035-А</t>
  </si>
  <si>
    <t>Диск МТЗ ведущий привода ПВМ РУП МТЗ</t>
  </si>
  <si>
    <t>608180</t>
  </si>
  <si>
    <t>86-1802035-А-01</t>
  </si>
  <si>
    <t>608182</t>
  </si>
  <si>
    <t>52-2303023-А1-01</t>
  </si>
  <si>
    <t>Диск МТЗ дифференциала ПВМ РУП МТЗ</t>
  </si>
  <si>
    <t>608183</t>
  </si>
  <si>
    <t>70-2409018</t>
  </si>
  <si>
    <t>Диск МТЗ механизма блокировки дифференциала нажимной РУП МТЗ</t>
  </si>
  <si>
    <t>608184</t>
  </si>
  <si>
    <t>70-2409028</t>
  </si>
  <si>
    <t>Диск МТЗ механизма блокировки дифференциала отжимной РУП МТЗ</t>
  </si>
  <si>
    <t>623937</t>
  </si>
  <si>
    <t>85-3502036</t>
  </si>
  <si>
    <t>Диск МТЗ нажимной половинка ВЗТЗЧ</t>
  </si>
  <si>
    <t>608185</t>
  </si>
  <si>
    <t>86-1802034</t>
  </si>
  <si>
    <t>Диск МТЗ привода ПВМ упорный РУП МТЗ</t>
  </si>
  <si>
    <t>044540</t>
  </si>
  <si>
    <t>72-2209026</t>
  </si>
  <si>
    <t>Диск МТЗ промопоры (звездочка) БЗТДиА</t>
  </si>
  <si>
    <t>236073</t>
  </si>
  <si>
    <t>72-2209025</t>
  </si>
  <si>
    <t>Диск МТЗ промопоры (звездочка) с напылением БЗТДиА</t>
  </si>
  <si>
    <t>044541</t>
  </si>
  <si>
    <t>72-2209019</t>
  </si>
  <si>
    <t>Диск МТЗ промопоры (толстый) БЗТДиА</t>
  </si>
  <si>
    <t>044542</t>
  </si>
  <si>
    <t>72-2209027</t>
  </si>
  <si>
    <t>Диск МТЗ промопоры (тонкий) БЗТДиА</t>
  </si>
  <si>
    <t>173802</t>
  </si>
  <si>
    <t>220-2303037</t>
  </si>
  <si>
    <t>Диск МТЗ-320 нажимной БЗТДиА</t>
  </si>
  <si>
    <t>148135</t>
  </si>
  <si>
    <t>52-2303024-01</t>
  </si>
  <si>
    <t>Диск МТЗ-82 дифференциала ПВМ ведомый РУП МТЗ</t>
  </si>
  <si>
    <t>148132</t>
  </si>
  <si>
    <t>52-2303023-А1</t>
  </si>
  <si>
    <t>Диск МТЗ-82 дифференциала ПВМ ведущий РУП МТЗ</t>
  </si>
  <si>
    <t>169176</t>
  </si>
  <si>
    <t>220-3502031</t>
  </si>
  <si>
    <t>Диск нажимной МТЗ-320 БЗТДиА</t>
  </si>
  <si>
    <t>012460</t>
  </si>
  <si>
    <t>245-1601130-01</t>
  </si>
  <si>
    <t>Диск сцепления МАЗ-4370 безасбестовый элл.навитой БЗТДиА</t>
  </si>
  <si>
    <t>066137</t>
  </si>
  <si>
    <t>245-1601130</t>
  </si>
  <si>
    <t>Диск сцепления МАЗ-4370 БЗТДиА</t>
  </si>
  <si>
    <t>040869</t>
  </si>
  <si>
    <t>85-1601130</t>
  </si>
  <si>
    <t>Диск сцепления МТЗ ведомый (резиновые втулки) БЗТДиА</t>
  </si>
  <si>
    <t>871873</t>
  </si>
  <si>
    <t>85-1601130-Д</t>
  </si>
  <si>
    <t>Диск сцепления МТЗ ведомый лепестковой корзины БЗТДиА</t>
  </si>
  <si>
    <t>608186</t>
  </si>
  <si>
    <t>2522-1601130</t>
  </si>
  <si>
    <t>Диск сцепления МТЗ ведомый РУП МТЗ</t>
  </si>
  <si>
    <t>067940</t>
  </si>
  <si>
    <t>70-1601093</t>
  </si>
  <si>
    <t>Диск сцепления МТЗ нажимной БЗТДиА</t>
  </si>
  <si>
    <t>622069</t>
  </si>
  <si>
    <t>80-1601093</t>
  </si>
  <si>
    <t>622070</t>
  </si>
  <si>
    <t>85-1601093-Б</t>
  </si>
  <si>
    <t>044536</t>
  </si>
  <si>
    <t>70-1601120</t>
  </si>
  <si>
    <t>Диск сцепления МТЗ опорный корзины со ступицей БЗТДиА</t>
  </si>
  <si>
    <t>542225</t>
  </si>
  <si>
    <t>1522-1601120</t>
  </si>
  <si>
    <t>Диск сцепления МТЗ-1220 опорный БЗТДиА</t>
  </si>
  <si>
    <t>623384</t>
  </si>
  <si>
    <t>1520-1601085</t>
  </si>
  <si>
    <t>Диск сцепления МТЗ-1221 опорный БЗТДиА</t>
  </si>
  <si>
    <t>623382</t>
  </si>
  <si>
    <t>85-1601120</t>
  </si>
  <si>
    <t>165636</t>
  </si>
  <si>
    <t>85-1601092</t>
  </si>
  <si>
    <t>Диск сцепления МТЗ-1221 промежуточный БЗТДиА</t>
  </si>
  <si>
    <t>623379</t>
  </si>
  <si>
    <t>85-1601130-01</t>
  </si>
  <si>
    <t>Диск сцепления МТЗ-1221,1522,922 ведомый безасбестовый элл.навитой БЗТДиА</t>
  </si>
  <si>
    <t>165635</t>
  </si>
  <si>
    <t>1520-1601092</t>
  </si>
  <si>
    <t>Диск сцепления МТЗ-1521 промежуточный БЗТДиА</t>
  </si>
  <si>
    <t>467785</t>
  </si>
  <si>
    <t>2022-1601130А</t>
  </si>
  <si>
    <t>Диск сцепления МТЗ-2022 ведомый (специальная металлокерамическая накладка) БЗТДиА</t>
  </si>
  <si>
    <t>623381</t>
  </si>
  <si>
    <t>2022-1601130</t>
  </si>
  <si>
    <t>Диск сцепления МТЗ-2022 ведомый безасбестовый элл.навитой БЗТДиА</t>
  </si>
  <si>
    <t>530917</t>
  </si>
  <si>
    <t>420-1601130</t>
  </si>
  <si>
    <t>Диск сцепления МТЗ-422,622 БЗТДиА</t>
  </si>
  <si>
    <t>623378</t>
  </si>
  <si>
    <t>50-1601130-К1</t>
  </si>
  <si>
    <t>Диск сцепления МТЗ-50 ведомый БЗТДиА</t>
  </si>
  <si>
    <t>623383</t>
  </si>
  <si>
    <t>80-1601130 А</t>
  </si>
  <si>
    <t>Диск сцепления МТЗ-80,82 ведомый (специальная металлокерамическая накладка) БЗТДиА</t>
  </si>
  <si>
    <t>623380</t>
  </si>
  <si>
    <t>85-1601122 Б1</t>
  </si>
  <si>
    <t>Диск сцепления МТЗ-900 опорный БЗТДиА</t>
  </si>
  <si>
    <t>624376</t>
  </si>
  <si>
    <t>2522-3502030-А</t>
  </si>
  <si>
    <t>Диск тормозной МТЗ нажимной в сборе ВЗТЗЧ</t>
  </si>
  <si>
    <t>624420</t>
  </si>
  <si>
    <t>85-3502030-01</t>
  </si>
  <si>
    <t>Диск тормозной МТЗ нажимной ВЗТЗЧ</t>
  </si>
  <si>
    <t>044533</t>
  </si>
  <si>
    <t>50-3502036Б</t>
  </si>
  <si>
    <t>Диск тормозной МТЗ нажимной половинка ВЗТЗЧ</t>
  </si>
  <si>
    <t>692653</t>
  </si>
  <si>
    <t>2522-3502038</t>
  </si>
  <si>
    <t>Диск тормозной МТЗ опорный РБ</t>
  </si>
  <si>
    <t>839809</t>
  </si>
  <si>
    <t>80М-3502037-02</t>
  </si>
  <si>
    <t>Диск тормозной МТЗ промежуточный (1шт.) ОАО МТЗ</t>
  </si>
  <si>
    <t>971811</t>
  </si>
  <si>
    <t>80М-3502037-04</t>
  </si>
  <si>
    <t>Диск тормозной МТЗ промежуточный ОАО МТЗ</t>
  </si>
  <si>
    <t>692654</t>
  </si>
  <si>
    <t>2522-3502015-01</t>
  </si>
  <si>
    <t>Диск тормозной МТЗ промежуточный РБ</t>
  </si>
  <si>
    <t>692655</t>
  </si>
  <si>
    <t>2522-3502034</t>
  </si>
  <si>
    <t>608187</t>
  </si>
  <si>
    <t>2022-3502015-01</t>
  </si>
  <si>
    <t>Диск тормозной МТЗ промежуточный РУП МТЗ</t>
  </si>
  <si>
    <t>608188</t>
  </si>
  <si>
    <t>80М-3502037</t>
  </si>
  <si>
    <t>608189</t>
  </si>
  <si>
    <t>80М-3502037-01</t>
  </si>
  <si>
    <t>608190</t>
  </si>
  <si>
    <t>80М-3502037-06</t>
  </si>
  <si>
    <t>608191</t>
  </si>
  <si>
    <t>80М-3502037-07</t>
  </si>
  <si>
    <t>547267</t>
  </si>
  <si>
    <t>1522-3502037-Б</t>
  </si>
  <si>
    <t>Диск тормозной МТЗ-1221 нажимной (промежуточный) металл ИПНФ</t>
  </si>
  <si>
    <t>144429</t>
  </si>
  <si>
    <t>Диск тормозной МТЗ-1221 нажимной (промежуточный) металл РУП МТЗ</t>
  </si>
  <si>
    <t>849128</t>
  </si>
  <si>
    <t>1522-3502015-07</t>
  </si>
  <si>
    <t>Диск тормозной МТЗ-1221,1523 (мокрые тормоза) ОАО МТЗ</t>
  </si>
  <si>
    <t>688857</t>
  </si>
  <si>
    <t>Диск тормозной МТЗ-1221,1523 (мокрые тормоза) РУП МТЗ</t>
  </si>
  <si>
    <t>483921</t>
  </si>
  <si>
    <t>2022-3502014</t>
  </si>
  <si>
    <t>Диск тормозной МТЗ-1221,2022 промежуточный ОАО МТЗ</t>
  </si>
  <si>
    <t>947968</t>
  </si>
  <si>
    <t>2022-3502014-01</t>
  </si>
  <si>
    <t>947969</t>
  </si>
  <si>
    <t>2022-3502015А</t>
  </si>
  <si>
    <t>Диск тормозной МТЗ-1221,2022 фрикционный ОАО МТЗ</t>
  </si>
  <si>
    <t>169175</t>
  </si>
  <si>
    <t>220-3502014</t>
  </si>
  <si>
    <t>Диск тормозной МТЗ-320 БЗТДиА</t>
  </si>
  <si>
    <t>173803</t>
  </si>
  <si>
    <t>220-3502030</t>
  </si>
  <si>
    <t>Диск тормозной МТЗ-320 нажимной БЗТДиА</t>
  </si>
  <si>
    <t>674477</t>
  </si>
  <si>
    <t>50-3502040</t>
  </si>
  <si>
    <t>Диск тормозной МТЗ-80,82 клееный (176мм) РЗТЗ</t>
  </si>
  <si>
    <t>004592</t>
  </si>
  <si>
    <t>Диск тормозной МТЗ-80,82 клепаный (176мм) РЗТЗ</t>
  </si>
  <si>
    <t>263336</t>
  </si>
  <si>
    <t>Диск тормозной МТЗ-80,82 сварной (176мм) ОПЫТ</t>
  </si>
  <si>
    <t>082007</t>
  </si>
  <si>
    <t>50-3502030А</t>
  </si>
  <si>
    <t>Диск тормозной МТЗ-80,82,ЮМЗ нажимной в сборе ВЗТЗЧ</t>
  </si>
  <si>
    <t>681413</t>
  </si>
  <si>
    <t>85-3502040</t>
  </si>
  <si>
    <t>Диск тормозной МТЗ-82,1221 Н/О клееный (205мм) РЗТЗ</t>
  </si>
  <si>
    <t>057485</t>
  </si>
  <si>
    <t>Диск тормозной МТЗ-82,1221 Н/О клепаный (205мм) РЗТЗ</t>
  </si>
  <si>
    <t>041224</t>
  </si>
  <si>
    <t>85-3502030</t>
  </si>
  <si>
    <t>Диск тормозной МТЗ-82,1221 Н/О нажимной в сборе ВЗТЗЧ</t>
  </si>
  <si>
    <t>843949</t>
  </si>
  <si>
    <t>Диск тормозной МТЗ-82,1221 Н/О нажимной в сборе РЗТЗ</t>
  </si>
  <si>
    <t>263337</t>
  </si>
  <si>
    <t>Диск тормозной МТЗ-82,1221 Н/О сварной (205мм) ОПЫТ</t>
  </si>
  <si>
    <t>087962</t>
  </si>
  <si>
    <t>85-2403020</t>
  </si>
  <si>
    <t>Дифференциал МТЗ заднего моста (7215А) РУП МТЗ</t>
  </si>
  <si>
    <t>933677</t>
  </si>
  <si>
    <t>Дифференциал МТЗ заднего моста (7215А) с шестернями 85-2403014-В в сборе РБ</t>
  </si>
  <si>
    <t>608194</t>
  </si>
  <si>
    <t>2022-2403020</t>
  </si>
  <si>
    <t>Дифференциал МТЗ заднего моста РУП МТЗ</t>
  </si>
  <si>
    <t>608196</t>
  </si>
  <si>
    <t>52-2303010</t>
  </si>
  <si>
    <t>Дифференциал МТЗ переднего моста</t>
  </si>
  <si>
    <t>608195</t>
  </si>
  <si>
    <t>1525-2303010-Р</t>
  </si>
  <si>
    <t>Дифференциал МТЗ переднего моста РУП МТЗ</t>
  </si>
  <si>
    <t>044546</t>
  </si>
  <si>
    <t>52-2303010-Б-01</t>
  </si>
  <si>
    <t>608193</t>
  </si>
  <si>
    <t>1522-2403020-А-01</t>
  </si>
  <si>
    <t>Дифференциал МТЗ-1005,1025 заднего моста на роликах 4х29.8А2 РУП МТЗ</t>
  </si>
  <si>
    <t>945544</t>
  </si>
  <si>
    <t>1522-2403020-А</t>
  </si>
  <si>
    <t>Дифференциал МТЗ-1221,1523 заднего моста на втулках 4х29.8А2 РБ</t>
  </si>
  <si>
    <t>179502</t>
  </si>
  <si>
    <t>Дифференциал МТЗ-1221,1523 заднего моста на роликах 4х29.8А2 (7216А) РУП МТЗ</t>
  </si>
  <si>
    <t>689897</t>
  </si>
  <si>
    <t>Дифференциал МТЗ-1221,1523 заднего моста на роликах 4х29.8А2 РБ</t>
  </si>
  <si>
    <t>173804</t>
  </si>
  <si>
    <t>320-2403010</t>
  </si>
  <si>
    <t>Дифференциал МТЗ-320 заднего моста БЗТДиА</t>
  </si>
  <si>
    <t>162588</t>
  </si>
  <si>
    <t>220-2303030</t>
  </si>
  <si>
    <t>Дифференциал МТЗ-320 переднего моста в сборе БЗТДиА</t>
  </si>
  <si>
    <t>226020</t>
  </si>
  <si>
    <t>073609</t>
  </si>
  <si>
    <t>Доска полевая длинная Kverneland</t>
  </si>
  <si>
    <t>623385</t>
  </si>
  <si>
    <t>80-1701053</t>
  </si>
  <si>
    <t>Дроссель МТЗ БЗТДиА</t>
  </si>
  <si>
    <t>608197</t>
  </si>
  <si>
    <t>1221-8402070</t>
  </si>
  <si>
    <t>Дуга МТЗ облицовки РУП МТЗ</t>
  </si>
  <si>
    <t>806837</t>
  </si>
  <si>
    <t>320-3724100-Б</t>
  </si>
  <si>
    <t>Жгут проводов МТЗ-320 БЗТДиА</t>
  </si>
  <si>
    <t>701318</t>
  </si>
  <si>
    <t>80-3724395Г</t>
  </si>
  <si>
    <t>Жгут проводов МТЗ-80,82 щитка панели приборов КАМ</t>
  </si>
  <si>
    <t>623386</t>
  </si>
  <si>
    <t>220-4202023</t>
  </si>
  <si>
    <t>Заглушка МТЗ БЗТДиА</t>
  </si>
  <si>
    <t>608198</t>
  </si>
  <si>
    <t>52-2301067</t>
  </si>
  <si>
    <t>Заглушка МТЗ крышки дифференциала переднего моста РУП МТЗ</t>
  </si>
  <si>
    <t>608199</t>
  </si>
  <si>
    <t>82-2302031</t>
  </si>
  <si>
    <t>Заглушка МТЗ фланца главной передачи переднего моста РУП МТЗ</t>
  </si>
  <si>
    <t>173805</t>
  </si>
  <si>
    <t>220-1701067</t>
  </si>
  <si>
    <t>Заглушка МТЗ-320 БЗТДиА</t>
  </si>
  <si>
    <t>173806</t>
  </si>
  <si>
    <t>220-1701267</t>
  </si>
  <si>
    <t>173807</t>
  </si>
  <si>
    <t>220-2303038</t>
  </si>
  <si>
    <t>608200</t>
  </si>
  <si>
    <t>80-3401140</t>
  </si>
  <si>
    <t>Зажим МТЗ колонки рулевой РУП МТЗ</t>
  </si>
  <si>
    <t>527598</t>
  </si>
  <si>
    <t>7050914m</t>
  </si>
  <si>
    <t>Заклепка МТЗ-80,82 диска сцепления БЗТДиА</t>
  </si>
  <si>
    <t>608201</t>
  </si>
  <si>
    <t>70-8404023</t>
  </si>
  <si>
    <t>Закрылок МТЗ левый РУП МТЗ</t>
  </si>
  <si>
    <t>608202</t>
  </si>
  <si>
    <t>70-8404023-01</t>
  </si>
  <si>
    <t>Закрылок МТЗ правый РУП МТЗ</t>
  </si>
  <si>
    <t>889438</t>
  </si>
  <si>
    <t>80-8404020-Б</t>
  </si>
  <si>
    <t>Закрылок МТЗ-80,82 левый ИПНФ</t>
  </si>
  <si>
    <t>168574</t>
  </si>
  <si>
    <t>Закрылок МТЗ-80,82 левый РУП МТЗ</t>
  </si>
  <si>
    <t>889437</t>
  </si>
  <si>
    <t>80-8404020-Б-01</t>
  </si>
  <si>
    <t>Закрылок МТЗ-80,82 правый ИПНФ</t>
  </si>
  <si>
    <t>168575</t>
  </si>
  <si>
    <t>Закрылок МТЗ-80,82 правый РУП МТЗ</t>
  </si>
  <si>
    <t>102691</t>
  </si>
  <si>
    <t>80-6105010</t>
  </si>
  <si>
    <t>Замок двери МТЗ УК левый в сборе РУП МТЗ</t>
  </si>
  <si>
    <t>145544</t>
  </si>
  <si>
    <t>80-6105010-01</t>
  </si>
  <si>
    <t>Замок двери МТЗ УК правый в сборе РУП МТЗ</t>
  </si>
  <si>
    <t>545472</t>
  </si>
  <si>
    <t>3710.040</t>
  </si>
  <si>
    <t>Замок зажигания МТЗ-1523 ОАО МТЗ</t>
  </si>
  <si>
    <t>753485</t>
  </si>
  <si>
    <t>90-8402410</t>
  </si>
  <si>
    <t>Замок капота МТЗ левый (ОАО МТЗ)</t>
  </si>
  <si>
    <t>833112</t>
  </si>
  <si>
    <t>80-8100012</t>
  </si>
  <si>
    <t>Заслонка МТЗ крышки отопителя ОАО МТЗ</t>
  </si>
  <si>
    <t>608203</t>
  </si>
  <si>
    <t>1522-4605100</t>
  </si>
  <si>
    <t>Захват МТЗ РУП МТЗ</t>
  </si>
  <si>
    <t>608204</t>
  </si>
  <si>
    <t>80-6105170-Б</t>
  </si>
  <si>
    <t>Зацеп МТЗ двери кабины РУП МТЗ</t>
  </si>
  <si>
    <t>608205</t>
  </si>
  <si>
    <t>А37.05.030</t>
  </si>
  <si>
    <t>Зацеп МТЗ РУП МТЗ</t>
  </si>
  <si>
    <t>608206</t>
  </si>
  <si>
    <t>50-1606026</t>
  </si>
  <si>
    <t>Защелка МТЗ управления стояночным тормозом РУП МТЗ</t>
  </si>
  <si>
    <t>671061</t>
  </si>
  <si>
    <t>БГМ-2.04.07.00.00</t>
  </si>
  <si>
    <t>Звездочка БГМ-2 ведущая</t>
  </si>
  <si>
    <t>996454</t>
  </si>
  <si>
    <t>82.6-4714402</t>
  </si>
  <si>
    <t>Звездочка МТЗ оборудования щеточного САЗ</t>
  </si>
  <si>
    <t>593800</t>
  </si>
  <si>
    <t>80-8201030</t>
  </si>
  <si>
    <t>Зеркало салонное МТЗ-80,82 ОАО МТЗ</t>
  </si>
  <si>
    <t>553069</t>
  </si>
  <si>
    <t>ST18-897-900</t>
  </si>
  <si>
    <t>Золотник подъема секции гидрораспределителя STRP70-1523 СТП</t>
  </si>
  <si>
    <t>927160</t>
  </si>
  <si>
    <t>5989.006</t>
  </si>
  <si>
    <t>Искрогаситель МТЗ-320 (дв.LOMBARDINI LDW1603I)</t>
  </si>
  <si>
    <t>044572</t>
  </si>
  <si>
    <t>70-6700010-ЗИ</t>
  </si>
  <si>
    <t>Кабина МТЗ МК в сборе малая (с сиденьем) Польша</t>
  </si>
  <si>
    <t>713954</t>
  </si>
  <si>
    <t>Кабина МТЗ МК в сборе малая (с сиденьем) РБ</t>
  </si>
  <si>
    <t>608207</t>
  </si>
  <si>
    <t>1221-6700020</t>
  </si>
  <si>
    <t>Кабина МТЗ-1221 (каркас) РУП МТЗ</t>
  </si>
  <si>
    <t>155762</t>
  </si>
  <si>
    <t>ТК1221.2-175-6700-01</t>
  </si>
  <si>
    <t>Кабина МТЗ-1221 в сборе РУП МТЗ</t>
  </si>
  <si>
    <t>642198</t>
  </si>
  <si>
    <t>2522-6700010-01</t>
  </si>
  <si>
    <t>Кабина МТЗ-1523 в сборе РУП МТЗ</t>
  </si>
  <si>
    <t>163855</t>
  </si>
  <si>
    <t>80-6700020-Б</t>
  </si>
  <si>
    <t>Кабина МТЗ-80,82,1025 УК (каркас) РУП МТЗ</t>
  </si>
  <si>
    <t>674478</t>
  </si>
  <si>
    <t>80-6700010</t>
  </si>
  <si>
    <t>Кабина МТЗ-80,82,800,900,1025 УК в сборе большая РБ</t>
  </si>
  <si>
    <t>044571</t>
  </si>
  <si>
    <t>Кабина МТЗ-80,82,800,900,1025 УК в сборе большая РУП МТЗ</t>
  </si>
  <si>
    <t>875077</t>
  </si>
  <si>
    <t>Кабина МТЗ-80,82,800,900,1025 УК в сборе большая с поликом и щитком приборов РБ</t>
  </si>
  <si>
    <t>608208</t>
  </si>
  <si>
    <t>1221-8402020</t>
  </si>
  <si>
    <t>Капот МТЗ РУП МТЗ</t>
  </si>
  <si>
    <t>239194</t>
  </si>
  <si>
    <t>Л1222-8402020</t>
  </si>
  <si>
    <t>Капот МТЗ-1523 в сборе МТЗ</t>
  </si>
  <si>
    <t>239695</t>
  </si>
  <si>
    <t>80-8402020-01</t>
  </si>
  <si>
    <t>Капот МТЗ-80,82 (красный) ОАО МТЗ</t>
  </si>
  <si>
    <t>239696</t>
  </si>
  <si>
    <t>Капот МТЗ-80,82 (пластик) РФ</t>
  </si>
  <si>
    <t>104069</t>
  </si>
  <si>
    <t>Капот МТЗ-80,82 (синий) РУП МТЗ</t>
  </si>
  <si>
    <t>852539</t>
  </si>
  <si>
    <t>92П-8402020-01</t>
  </si>
  <si>
    <t>Капот МТЗ-826 ОАО МТЗ</t>
  </si>
  <si>
    <t>553061</t>
  </si>
  <si>
    <t>90-8402020-06</t>
  </si>
  <si>
    <t>Капот МТЗ-892 ОАО МТЗ</t>
  </si>
  <si>
    <t>608210</t>
  </si>
  <si>
    <t>90-8402020</t>
  </si>
  <si>
    <t>Капот МТЗ-900,920 РУП МТЗ</t>
  </si>
  <si>
    <t>608211</t>
  </si>
  <si>
    <t>90-8402020-02</t>
  </si>
  <si>
    <t>Капот МТЗ-950,952 с боковинами РУП МТЗ</t>
  </si>
  <si>
    <t>090722</t>
  </si>
  <si>
    <t>11-1107011</t>
  </si>
  <si>
    <t>Карбюратор ПД-10 пускового двигателя Рубцовск</t>
  </si>
  <si>
    <t>620950</t>
  </si>
  <si>
    <t>ФП312Е(Б)</t>
  </si>
  <si>
    <t>Катафот круглый (белый) РК</t>
  </si>
  <si>
    <t>620949</t>
  </si>
  <si>
    <t>ФП310Е(К)</t>
  </si>
  <si>
    <t>Катафот круглый красный РК</t>
  </si>
  <si>
    <t>488996</t>
  </si>
  <si>
    <t>ФП311</t>
  </si>
  <si>
    <t>Катафот круглый оранжевый РК</t>
  </si>
  <si>
    <t>620948</t>
  </si>
  <si>
    <t>ФП401Б</t>
  </si>
  <si>
    <t>Катафот треугольный красный (пластик) РК</t>
  </si>
  <si>
    <t>553067</t>
  </si>
  <si>
    <t>ST18-915-800</t>
  </si>
  <si>
    <t>Катушка электромагнитная секции гидрораспределителя STRP70-1523 СТП</t>
  </si>
  <si>
    <t>623387</t>
  </si>
  <si>
    <t>3057-4616330</t>
  </si>
  <si>
    <t>Клапан МТЗ без гайки БЗТДиА</t>
  </si>
  <si>
    <t>623389</t>
  </si>
  <si>
    <t>70-4802010-Т</t>
  </si>
  <si>
    <t>Клапан МТЗ БЗТДиА</t>
  </si>
  <si>
    <t>905698</t>
  </si>
  <si>
    <t>85-4608090</t>
  </si>
  <si>
    <t>Клапан МТЗ гидробака в сборе</t>
  </si>
  <si>
    <t>470399</t>
  </si>
  <si>
    <t>РП70-050</t>
  </si>
  <si>
    <t>Клапан МТЗ гидрораспределителя предохранительный САЛЕО-ГОМЕЛЬ (ГП)</t>
  </si>
  <si>
    <t>746123</t>
  </si>
  <si>
    <t>Р80-23Р.20-010</t>
  </si>
  <si>
    <t>Клапан МТЗ гидрораспределителя Р80 переливной САЛЕО-ГОМЕЛЬ (ГП)</t>
  </si>
  <si>
    <t>622078</t>
  </si>
  <si>
    <t>Н.036.65.000.А2-06</t>
  </si>
  <si>
    <t>Клапан МТЗ замедлительный БЗТДиА</t>
  </si>
  <si>
    <t>928178</t>
  </si>
  <si>
    <t>80-3509010</t>
  </si>
  <si>
    <t>Клапан МТЗ подкачки колес БЗТДиА</t>
  </si>
  <si>
    <t>553073</t>
  </si>
  <si>
    <t>21457900</t>
  </si>
  <si>
    <t>Клапан МТЗ пропорциональный коробки передач СТП</t>
  </si>
  <si>
    <t>608212</t>
  </si>
  <si>
    <t>1221-3407140</t>
  </si>
  <si>
    <t>Клапан МТЗ рулевого управления РУП МТЗ</t>
  </si>
  <si>
    <t>623388</t>
  </si>
  <si>
    <t>3057-4616350-А</t>
  </si>
  <si>
    <t>Клапан МТЗ с гайкой БЗТДиА</t>
  </si>
  <si>
    <t>608213</t>
  </si>
  <si>
    <t>А28.04.10.000</t>
  </si>
  <si>
    <t>Клапан МТЗ фильтра масляного РУП МТЗ</t>
  </si>
  <si>
    <t>981104</t>
  </si>
  <si>
    <t>50-1404071-А</t>
  </si>
  <si>
    <t>Клапан МТЗ центробежного фильтра</t>
  </si>
  <si>
    <t>169187</t>
  </si>
  <si>
    <t>320-4607240</t>
  </si>
  <si>
    <t>Клапан МТЗ-320 замедлительный БЗТДиА</t>
  </si>
  <si>
    <t>617248</t>
  </si>
  <si>
    <t>Ф80-3407090</t>
  </si>
  <si>
    <t>Клапан МТЗ-82 маслопровода БЗТДиА</t>
  </si>
  <si>
    <t>553070</t>
  </si>
  <si>
    <t>ST20-425-700</t>
  </si>
  <si>
    <t>Клапан обратный секции гидрораспределителя STRP70-1523 СТП</t>
  </si>
  <si>
    <t>553071</t>
  </si>
  <si>
    <t>ST33-135-100</t>
  </si>
  <si>
    <t>Клапан опускания секции гидрораспределителя STRP70-1523 СТП</t>
  </si>
  <si>
    <t>247409</t>
  </si>
  <si>
    <t>70-1723063</t>
  </si>
  <si>
    <t>Клин МТЗ БЗТДиА</t>
  </si>
  <si>
    <t>707654</t>
  </si>
  <si>
    <t>Клин МТЗ РУП МТЗ</t>
  </si>
  <si>
    <t>705169</t>
  </si>
  <si>
    <t>52-2301056-01</t>
  </si>
  <si>
    <t>Клин МТЗ-82 РФ</t>
  </si>
  <si>
    <t>722198</t>
  </si>
  <si>
    <t>1025-0000010 КДС</t>
  </si>
  <si>
    <t>Книга МТЗ-1025,1025.2,1025.3 каталог деталей и сборочных единиц ОАО МТЗ</t>
  </si>
  <si>
    <t>722199</t>
  </si>
  <si>
    <t>1221-0000010 КДС</t>
  </si>
  <si>
    <t>Книга МТЗ-1221,1221В,1221.2,1221В.2,1221.3 каталог деталей и сборочных единиц ОАО МТЗ</t>
  </si>
  <si>
    <t>722200</t>
  </si>
  <si>
    <t>1523-0000010 КДС</t>
  </si>
  <si>
    <t>Книга МТЗ-1222,1222В,1523,1523В каталог деталей и сборочных единиц ОАО МТЗ</t>
  </si>
  <si>
    <t>722201</t>
  </si>
  <si>
    <t>2022-0000010 КДС</t>
  </si>
  <si>
    <t>Книга МТЗ-2022,2022В каталог деталей и сборочных единиц ОАО МТЗ</t>
  </si>
  <si>
    <t>722202</t>
  </si>
  <si>
    <t>3022ДЦ.1-0000010 КДС</t>
  </si>
  <si>
    <t>Книга МТЗ-3022ДЦ.1 каталог деталей и сборочных единиц ОАО МТЗ</t>
  </si>
  <si>
    <t>722193</t>
  </si>
  <si>
    <t>320-0000010 КДС</t>
  </si>
  <si>
    <t>Книга МТЗ-320 каталог деталей и сборочных единиц (ОАО МТЗ)</t>
  </si>
  <si>
    <t>722203</t>
  </si>
  <si>
    <t>3522-0000010 КДС</t>
  </si>
  <si>
    <t>Книга МТЗ-3522 каталог деталей и сборочных единиц ОАО МТЗ</t>
  </si>
  <si>
    <t>722194</t>
  </si>
  <si>
    <t>510-0000010 КДС</t>
  </si>
  <si>
    <t>Книга МТЗ-510,510.1,512,512.2,520,522 каталог деталей и сборочных единиц ОАО МТЗ</t>
  </si>
  <si>
    <t>722192</t>
  </si>
  <si>
    <t>80-0000010 КДС</t>
  </si>
  <si>
    <t>Книга МТЗ-80.1,80.3,80У,82.1,820,82.3,82Р,82П каталог деталей и сборочных единиц ОАО МТЗ</t>
  </si>
  <si>
    <t>722195</t>
  </si>
  <si>
    <t>800-0000010 КДС</t>
  </si>
  <si>
    <t>Книга МТЗ-800,820,890,892,900,820,950,952 каталог деталей и сборочных единиц ОАО МТЗ</t>
  </si>
  <si>
    <t>722197</t>
  </si>
  <si>
    <t>921-0000010 КДС</t>
  </si>
  <si>
    <t>Книга МТЗ-821,821.2,821.3,921,921.2,921.3 каталог деталей и сборочных единиц ОАО МТЗ</t>
  </si>
  <si>
    <t>722196</t>
  </si>
  <si>
    <t>900-0000010 КДС</t>
  </si>
  <si>
    <t>Книга МТЗ-900,900.2,900.3,920,920.2,920.3,950.950.2,950.3,952,952.2,952.3 каталог деталей и сборочны</t>
  </si>
  <si>
    <t>722204</t>
  </si>
  <si>
    <t>92П-0000010 КДС</t>
  </si>
  <si>
    <t>Книга МТЗ-92П каталог деталей и сборочных единиц ОАО МТЗ</t>
  </si>
  <si>
    <t>236918</t>
  </si>
  <si>
    <t>80-6702340</t>
  </si>
  <si>
    <t>Коврик салона МТЗ цельный (с вырезом и бортами) ИПНФ</t>
  </si>
  <si>
    <t>236919</t>
  </si>
  <si>
    <t>80-6702337</t>
  </si>
  <si>
    <t>Коврик салона МТЗ-80,82,1221 ИПНФ</t>
  </si>
  <si>
    <t>608215</t>
  </si>
  <si>
    <t>72-2210013</t>
  </si>
  <si>
    <t>Кожух МТЗ вала карданного задний РУП МТЗ</t>
  </si>
  <si>
    <t>798013</t>
  </si>
  <si>
    <t>80-4202091</t>
  </si>
  <si>
    <t>Кожух МТЗ вала отбора мощности (ОАО МТЗ)</t>
  </si>
  <si>
    <t>608216</t>
  </si>
  <si>
    <t>80-4202090</t>
  </si>
  <si>
    <t>Кожух МТЗ вала отбора мощности РУП МТЗ</t>
  </si>
  <si>
    <t>608217</t>
  </si>
  <si>
    <t>1220-1309080</t>
  </si>
  <si>
    <t>Кожух МТЗ вентилятора РУП МТЗ</t>
  </si>
  <si>
    <t>061247</t>
  </si>
  <si>
    <t>70-2409035-А6</t>
  </si>
  <si>
    <t>Кожух МТЗ механизма блокировки моста заднего РУП МТЗ</t>
  </si>
  <si>
    <t>682581</t>
  </si>
  <si>
    <t>80-3709023-В</t>
  </si>
  <si>
    <t>Кожух МТЗ переключателя поворота ПКП РУП МТЗ</t>
  </si>
  <si>
    <t>852540</t>
  </si>
  <si>
    <t>85-1309080</t>
  </si>
  <si>
    <t>Кожух МТЗ радиатора ОАО МТЗ</t>
  </si>
  <si>
    <t>044626</t>
  </si>
  <si>
    <t>70-1309080</t>
  </si>
  <si>
    <t>Кожух МТЗ радиатора РУП МТЗ</t>
  </si>
  <si>
    <t>630509</t>
  </si>
  <si>
    <t>52-2210012-А</t>
  </si>
  <si>
    <t>Кожух МТЗ РУП МТЗ</t>
  </si>
  <si>
    <t>630510</t>
  </si>
  <si>
    <t>52-2210017-А</t>
  </si>
  <si>
    <t>909430</t>
  </si>
  <si>
    <t>50-3502035</t>
  </si>
  <si>
    <t>Кожух МТЗ стояночного тормоза РЗТЗ</t>
  </si>
  <si>
    <t>066501</t>
  </si>
  <si>
    <t>50-3502035-А2</t>
  </si>
  <si>
    <t>Кожух МТЗ стояночного тормоза РУП МТЗ</t>
  </si>
  <si>
    <t>608219</t>
  </si>
  <si>
    <t>1522-3502035</t>
  </si>
  <si>
    <t>Кожух МТЗ тормоза рабочего РУП МТЗ</t>
  </si>
  <si>
    <t>608220</t>
  </si>
  <si>
    <t>85-3716015</t>
  </si>
  <si>
    <t>Кожух МТЗ фонарей задних РУП МТЗ</t>
  </si>
  <si>
    <t>608221</t>
  </si>
  <si>
    <t>85-3712045</t>
  </si>
  <si>
    <t>Кожух МТЗ электрооборудования РУП МТЗ</t>
  </si>
  <si>
    <t>608222</t>
  </si>
  <si>
    <t>85-3712045-01</t>
  </si>
  <si>
    <t>496752</t>
  </si>
  <si>
    <t>1520-1309080</t>
  </si>
  <si>
    <t>Кожух МТЗ-1222,1523 вентилятора ОАО МТЗ</t>
  </si>
  <si>
    <t>169669</t>
  </si>
  <si>
    <t>320-1309171-А</t>
  </si>
  <si>
    <t>Кожух МТЗ-320 радиатора (ТК 320-100-1000-09) БЗТДиА</t>
  </si>
  <si>
    <t>168541</t>
  </si>
  <si>
    <t>1221-3502035</t>
  </si>
  <si>
    <t>Кожух тормозной МТЗ-1221 РУП МТЗ</t>
  </si>
  <si>
    <t>909420</t>
  </si>
  <si>
    <t>70-3502035</t>
  </si>
  <si>
    <t>Кожух тормозной МТЗ-80,82 с отверстием РЗТЗ</t>
  </si>
  <si>
    <t>043295</t>
  </si>
  <si>
    <t>Кожух тормозной МТЗ-80,82 с отверстием РУП МТЗ</t>
  </si>
  <si>
    <t>168576</t>
  </si>
  <si>
    <t>85-3502035</t>
  </si>
  <si>
    <t>Кожух тормозной МТЗ-82 РУП МТЗ</t>
  </si>
  <si>
    <t>179503</t>
  </si>
  <si>
    <t>80П-8204010</t>
  </si>
  <si>
    <t>Козырек МТЗ солнцезащитный РУП МТЗ</t>
  </si>
  <si>
    <t>608223</t>
  </si>
  <si>
    <t>80П-8204010-01</t>
  </si>
  <si>
    <t>692792</t>
  </si>
  <si>
    <t>82-3101015</t>
  </si>
  <si>
    <t>Колесо в сборе МТЗ 11.2R20 (W9х20 8 отверстий) БелШина</t>
  </si>
  <si>
    <t>692793</t>
  </si>
  <si>
    <t>70-3100220-А</t>
  </si>
  <si>
    <t>Колесо в сборе МТЗ 15.5R38 (W14х38) БелШина</t>
  </si>
  <si>
    <t>608224</t>
  </si>
  <si>
    <t>1221-3107010</t>
  </si>
  <si>
    <t>Колесо в сборе МТЗ 18.4R38 РУП МТЗ</t>
  </si>
  <si>
    <t>698242</t>
  </si>
  <si>
    <t>50-1024092-2</t>
  </si>
  <si>
    <t>Колесо МТЗ зубчатое (аналог)</t>
  </si>
  <si>
    <t>044640</t>
  </si>
  <si>
    <t>Колесо МТЗ зубчатое (бендикс)</t>
  </si>
  <si>
    <t>996455</t>
  </si>
  <si>
    <t>9810.02.201-М</t>
  </si>
  <si>
    <t>Колесо МТЗ зубчатое с валом вторичным 9810.02.001-М САЗ</t>
  </si>
  <si>
    <t>542226</t>
  </si>
  <si>
    <t>80-3402015А</t>
  </si>
  <si>
    <t>Колесо рулевое МТЗ-80,82 Воложин</t>
  </si>
  <si>
    <t>044652</t>
  </si>
  <si>
    <t>80-3401170</t>
  </si>
  <si>
    <t>Колесо рулевое МТЗ-80,82,082,1221 РУП МТЗ</t>
  </si>
  <si>
    <t>620850</t>
  </si>
  <si>
    <t>Коллектор Д-240,243 выпускной РЗТЗ</t>
  </si>
  <si>
    <t>889439</t>
  </si>
  <si>
    <t>3710.040.03</t>
  </si>
  <si>
    <t>Колодка МТЗ 30-16-0657001 OАО МТЗ</t>
  </si>
  <si>
    <t>889440</t>
  </si>
  <si>
    <t>3710.040.02</t>
  </si>
  <si>
    <t>Колодка МТЗ 30-16-0657101 OАО МТЗ</t>
  </si>
  <si>
    <t>173808</t>
  </si>
  <si>
    <t>320-3401010</t>
  </si>
  <si>
    <t>Колонка МТЗ-320 рулевая БЗТДиА</t>
  </si>
  <si>
    <t>173809</t>
  </si>
  <si>
    <t>322-3401010</t>
  </si>
  <si>
    <t>620937</t>
  </si>
  <si>
    <t>240-1007020*РК</t>
  </si>
  <si>
    <t>Колпачок ЗИЛ-5301,Д-240,МТЗ-80А,82А,100,102 маслоотражательный комплект (№1920) РК</t>
  </si>
  <si>
    <t>927161</t>
  </si>
  <si>
    <t>8211.224</t>
  </si>
  <si>
    <t>Кольца поршневые МТЗ-320 (дв.LOMBARDINI LDW1603I)</t>
  </si>
  <si>
    <t>227903</t>
  </si>
  <si>
    <t>С45</t>
  </si>
  <si>
    <t>Кольцо ГОСТ 13940-86 БЗТДиА</t>
  </si>
  <si>
    <t>241849</t>
  </si>
  <si>
    <t>50-1003107-А</t>
  </si>
  <si>
    <t>Кольцо Д-240,245 уплотнительное гайки крышки клапанной</t>
  </si>
  <si>
    <t>620941</t>
  </si>
  <si>
    <t>245-1002022*РК</t>
  </si>
  <si>
    <t>Кольцо ЗИЛ-5301 гильзы цилиндров уплотнительное (комплект ) Д-240,Д-65 (№2203) РК</t>
  </si>
  <si>
    <t>044688</t>
  </si>
  <si>
    <t>2В85</t>
  </si>
  <si>
    <t>Кольцо МТЗ</t>
  </si>
  <si>
    <t>044718</t>
  </si>
  <si>
    <t>70-2409033-Б</t>
  </si>
  <si>
    <t>Кольцо МТЗ (пластик) РУП МТЗ</t>
  </si>
  <si>
    <t>201161</t>
  </si>
  <si>
    <t>6941329</t>
  </si>
  <si>
    <t>Кольцо МТЗ 115-120-30-1-4 уплотнительное ОАО МТЗ</t>
  </si>
  <si>
    <t>889441</t>
  </si>
  <si>
    <t>290-300-58-1-4</t>
  </si>
  <si>
    <t>Кольцо МТЗ 290-300-58-1-4 ГОСТ 18829-73 ОАО МТЗ</t>
  </si>
  <si>
    <t>168577</t>
  </si>
  <si>
    <t>915207</t>
  </si>
  <si>
    <t>Кольцо МТЗ 2С50 ГОСТ 13940-86 РУП МТЗ</t>
  </si>
  <si>
    <t>623390</t>
  </si>
  <si>
    <t>220-4202027</t>
  </si>
  <si>
    <t>Кольцо МТЗ БЗТДиА</t>
  </si>
  <si>
    <t>608239</t>
  </si>
  <si>
    <t>70-4202081-А</t>
  </si>
  <si>
    <t>Кольцо МТЗ вала отбора мощности РУП МТЗ</t>
  </si>
  <si>
    <t>608240</t>
  </si>
  <si>
    <t>А61.03.002</t>
  </si>
  <si>
    <t>623907</t>
  </si>
  <si>
    <t>40-4605098</t>
  </si>
  <si>
    <t>Кольцо МТЗ ВЗТЗЧ</t>
  </si>
  <si>
    <t>889442</t>
  </si>
  <si>
    <t>72-2308044</t>
  </si>
  <si>
    <t>Кольцо МТЗ гильзы редуктора конечной передачи моста переднего ОАО МТЗ</t>
  </si>
  <si>
    <t>608241</t>
  </si>
  <si>
    <t>1221-2407043</t>
  </si>
  <si>
    <t>Кольцо МТЗ дифференциала моста заднего РУП МТЗ</t>
  </si>
  <si>
    <t>608242</t>
  </si>
  <si>
    <t>85-2407043</t>
  </si>
  <si>
    <t>608243</t>
  </si>
  <si>
    <t>52-1802102-А</t>
  </si>
  <si>
    <t>Кольцо МТЗ коробки раздаточной РУП МТЗ</t>
  </si>
  <si>
    <t>044697</t>
  </si>
  <si>
    <t>52-2308091-4</t>
  </si>
  <si>
    <t>Кольцо МТЗ моста переднего (резиновое)</t>
  </si>
  <si>
    <t>608244</t>
  </si>
  <si>
    <t>А61.05.004</t>
  </si>
  <si>
    <t>Кольцо МТЗ оборудования навесного и прицепного РУП МТЗ</t>
  </si>
  <si>
    <t>608245</t>
  </si>
  <si>
    <t>142-2407091</t>
  </si>
  <si>
    <t>Кольцо МТЗ передачи конечной моста заднего РУП МТЗ</t>
  </si>
  <si>
    <t>608247</t>
  </si>
  <si>
    <t>86-1802049</t>
  </si>
  <si>
    <t>Кольцо МТЗ привода моста переднего РУП МТЗ</t>
  </si>
  <si>
    <t>925488</t>
  </si>
  <si>
    <t>1221-1802333</t>
  </si>
  <si>
    <t>Кольцо МТЗ привода ОАО МТЗ</t>
  </si>
  <si>
    <t>201162</t>
  </si>
  <si>
    <t>36-1702358</t>
  </si>
  <si>
    <t>Кольцо МТЗ пружинное чехла ОАО МТЗ</t>
  </si>
  <si>
    <t>168571</t>
  </si>
  <si>
    <t>72-2308121</t>
  </si>
  <si>
    <t>Кольцо МТЗ регулировочное (В=5.80) подшипников конечной передачи РУП МТЗ</t>
  </si>
  <si>
    <t>608248</t>
  </si>
  <si>
    <t>72-2308121-01</t>
  </si>
  <si>
    <t>Кольцо МТЗ регулировочное (В=5.95) подшипников конечной передачи РУП МТЗ</t>
  </si>
  <si>
    <t>608249</t>
  </si>
  <si>
    <t>72-2308121-02</t>
  </si>
  <si>
    <t>Кольцо МТЗ регулировочное (В=6.10) подшипников конечной передачи РУП МТЗ</t>
  </si>
  <si>
    <t>608250</t>
  </si>
  <si>
    <t>72-2308121-03</t>
  </si>
  <si>
    <t>Кольцо МТЗ регулировочное (В=6.25) подшипников конечной передачи РУП МТЗ</t>
  </si>
  <si>
    <t>608251</t>
  </si>
  <si>
    <t>72-2308121-04</t>
  </si>
  <si>
    <t>Кольцо МТЗ регулировочное (В=6.40) подшипников конечной передачи РУП МТЗ</t>
  </si>
  <si>
    <t>608252</t>
  </si>
  <si>
    <t>72-2308121-05</t>
  </si>
  <si>
    <t>Кольцо МТЗ регулировочное (В=6.55) подшипников конечной передачи РУП МТЗ</t>
  </si>
  <si>
    <t>608253</t>
  </si>
  <si>
    <t>72-2308121-06</t>
  </si>
  <si>
    <t>Кольцо МТЗ регулировочное (В=6.70) подшипников конечной передачи РУП МТЗ</t>
  </si>
  <si>
    <t>608254</t>
  </si>
  <si>
    <t>72-2308121-07</t>
  </si>
  <si>
    <t>Кольцо МТЗ регулировочное (В=6.85) подшипников конечной передачи РУП МТЗ</t>
  </si>
  <si>
    <t>608255</t>
  </si>
  <si>
    <t>72-2308121-10</t>
  </si>
  <si>
    <t>Кольцо МТЗ регулировочное (В=7.30) подшипников конечной передачи РУП МТЗ</t>
  </si>
  <si>
    <t>608256</t>
  </si>
  <si>
    <t>72-2308121-11</t>
  </si>
  <si>
    <t>Кольцо МТЗ регулировочное (В=7.45) подшипников конечной передачи РУП МТЗ</t>
  </si>
  <si>
    <t>168553</t>
  </si>
  <si>
    <t>52-2302018</t>
  </si>
  <si>
    <t>Кольцо МТЗ РУП МТЗ</t>
  </si>
  <si>
    <t>608257</t>
  </si>
  <si>
    <t>70-1601076</t>
  </si>
  <si>
    <t>630517</t>
  </si>
  <si>
    <t>72-2308121-08</t>
  </si>
  <si>
    <t>630518</t>
  </si>
  <si>
    <t>72-2308121-09</t>
  </si>
  <si>
    <t>147567</t>
  </si>
  <si>
    <t>80-1701396</t>
  </si>
  <si>
    <t>147585</t>
  </si>
  <si>
    <t>86-1802083А</t>
  </si>
  <si>
    <t>201163</t>
  </si>
  <si>
    <t>915232</t>
  </si>
  <si>
    <t>Кольцо МТЗ С-125 ГОСТ 13943-86 ОАО МТЗ</t>
  </si>
  <si>
    <t>526708</t>
  </si>
  <si>
    <t>80-1701256</t>
  </si>
  <si>
    <t>Кольцо МТЗ стопорное вала вторичного КПП ОАО МТЗ</t>
  </si>
  <si>
    <t>582350</t>
  </si>
  <si>
    <t>С15</t>
  </si>
  <si>
    <t>Кольцо МТЗ стопорное ГОСТ 13940-86 ОАО МТЗ</t>
  </si>
  <si>
    <t>608228</t>
  </si>
  <si>
    <t>2С55</t>
  </si>
  <si>
    <t>Кольцо МТЗ стопорное ГОСТ 13940-86 РУП МТЗ</t>
  </si>
  <si>
    <t>608229</t>
  </si>
  <si>
    <t>2С60</t>
  </si>
  <si>
    <t>608230</t>
  </si>
  <si>
    <t>2С65</t>
  </si>
  <si>
    <t>608231</t>
  </si>
  <si>
    <t>2С68</t>
  </si>
  <si>
    <t>608232</t>
  </si>
  <si>
    <t>2С70</t>
  </si>
  <si>
    <t>608233</t>
  </si>
  <si>
    <t>2С75</t>
  </si>
  <si>
    <t>608260</t>
  </si>
  <si>
    <t>С20</t>
  </si>
  <si>
    <t>608261</t>
  </si>
  <si>
    <t>С25</t>
  </si>
  <si>
    <t>608262</t>
  </si>
  <si>
    <t>С30</t>
  </si>
  <si>
    <t>630520</t>
  </si>
  <si>
    <t>С32</t>
  </si>
  <si>
    <t>608265</t>
  </si>
  <si>
    <t>С40</t>
  </si>
  <si>
    <t>608225</t>
  </si>
  <si>
    <t>2С100</t>
  </si>
  <si>
    <t>Кольцо МТЗ стопорное ГОСТ 13941-86 РУП МТЗ</t>
  </si>
  <si>
    <t>608226</t>
  </si>
  <si>
    <t>2С110</t>
  </si>
  <si>
    <t>608227</t>
  </si>
  <si>
    <t>2С115</t>
  </si>
  <si>
    <t>608234</t>
  </si>
  <si>
    <t>2С80</t>
  </si>
  <si>
    <t>608235</t>
  </si>
  <si>
    <t>2С85</t>
  </si>
  <si>
    <t>608236</t>
  </si>
  <si>
    <t>2С90</t>
  </si>
  <si>
    <t>608258</t>
  </si>
  <si>
    <t>С135</t>
  </si>
  <si>
    <t>608263</t>
  </si>
  <si>
    <t>608259</t>
  </si>
  <si>
    <t>Кольцо МТЗ стопорное ГОСТ 13942-86 РУП МТЗ</t>
  </si>
  <si>
    <t>461656</t>
  </si>
  <si>
    <t>С62</t>
  </si>
  <si>
    <t>Кольцо МТЗ стопорное ГОСТ 13943-86 ОАО МТЗ</t>
  </si>
  <si>
    <t>608237</t>
  </si>
  <si>
    <t>КСП-72</t>
  </si>
  <si>
    <t>Кольцо МТЗ стопорное ГОСТ 2893-82 РУП МТЗ</t>
  </si>
  <si>
    <t>608238</t>
  </si>
  <si>
    <t>КСП-90</t>
  </si>
  <si>
    <t>593801</t>
  </si>
  <si>
    <t>142-1701381</t>
  </si>
  <si>
    <t>Кольцо МТЗ уплотнительное ОАО МТЗ</t>
  </si>
  <si>
    <t>981105</t>
  </si>
  <si>
    <t>52-1802097-А</t>
  </si>
  <si>
    <t>Кольцо МТЗ шестерни</t>
  </si>
  <si>
    <t>608266</t>
  </si>
  <si>
    <t>70-1601333</t>
  </si>
  <si>
    <t>Кольцо МТЗ шестерни промежуточной сцепления РУП МТЗ</t>
  </si>
  <si>
    <t>173810</t>
  </si>
  <si>
    <t>220-1701029</t>
  </si>
  <si>
    <t>Кольцо МТЗ-320 БЗТДиА</t>
  </si>
  <si>
    <t>173811</t>
  </si>
  <si>
    <t>220-1701031</t>
  </si>
  <si>
    <t>173813</t>
  </si>
  <si>
    <t>220-1701262</t>
  </si>
  <si>
    <t>173814</t>
  </si>
  <si>
    <t>220-1701266</t>
  </si>
  <si>
    <t>842630</t>
  </si>
  <si>
    <t>622-1701057</t>
  </si>
  <si>
    <t>Кольцо МТЗ-320 вала первичного БЗТДиА</t>
  </si>
  <si>
    <t>169170</t>
  </si>
  <si>
    <t>220-1701251</t>
  </si>
  <si>
    <t>Кольцо МТЗ-320 КПП БЗТДиА</t>
  </si>
  <si>
    <t>977413</t>
  </si>
  <si>
    <t>320-2402029</t>
  </si>
  <si>
    <t>Кольцо МТЗ-320 маслоотражательное БЗТДиА</t>
  </si>
  <si>
    <t>755764</t>
  </si>
  <si>
    <t>510-3801010</t>
  </si>
  <si>
    <t>Комбинация приборов МТЗ (польская кабина) РБ</t>
  </si>
  <si>
    <t>811625</t>
  </si>
  <si>
    <t>ГУР/ГОРу</t>
  </si>
  <si>
    <t>Комплект МТЗ-80 переоборудования рулевого управления с ГУР на ГОРу РФ</t>
  </si>
  <si>
    <t>811626</t>
  </si>
  <si>
    <t>Комплект МТЗ-80 переоборудования рулевого управления с ГУР на ГОРу с гидробаком (блокировка) РФ</t>
  </si>
  <si>
    <t>811627</t>
  </si>
  <si>
    <t>Комплект МТЗ-80 переоборудования рулевого управления с ГУР на ГОРу с гидробаком РФ</t>
  </si>
  <si>
    <t>956116</t>
  </si>
  <si>
    <t>Комплект МТЗ-82 переоборудования рулевого управления с ГУР на ГОРу (44 позиции)</t>
  </si>
  <si>
    <t>811628</t>
  </si>
  <si>
    <t>Комплект МТЗ-82 переоборудования рулевого управления с ГУР на ГОРу РФ</t>
  </si>
  <si>
    <t>811629</t>
  </si>
  <si>
    <t>Комплект МТЗ-82 переоборудования рулевого управления с ГУР на ГОРу с гидробаком (блокировка) РФ</t>
  </si>
  <si>
    <t>811630</t>
  </si>
  <si>
    <t>Комплект МТЗ-82 переоборудования рулевого управления с ГУР на ГОРу с гидробаком РФ</t>
  </si>
  <si>
    <t>440431</t>
  </si>
  <si>
    <t>А29.01.000</t>
  </si>
  <si>
    <t>Компрессор МТЗ дв.Д240,245 (1-цилиндровый) возд. охлаж. 144л/мин. РБ</t>
  </si>
  <si>
    <t>748926</t>
  </si>
  <si>
    <t>601.23.934</t>
  </si>
  <si>
    <t>Компрессор МТЗ-320 (1 цилиндровый) возд. охлаж.</t>
  </si>
  <si>
    <t>627798</t>
  </si>
  <si>
    <t>А61.02.003</t>
  </si>
  <si>
    <t>Контргайка МТЗ задней навески САЗ</t>
  </si>
  <si>
    <t>627808</t>
  </si>
  <si>
    <t>70-3401079</t>
  </si>
  <si>
    <t>Контргайка МТЗ привода рулевого управления САЗ</t>
  </si>
  <si>
    <t>261526</t>
  </si>
  <si>
    <t>80-3512006</t>
  </si>
  <si>
    <t>Контргайка МТЗ трубопроводов и арматуры пневмопривода тормозов ОАО МТЗ</t>
  </si>
  <si>
    <t>066136</t>
  </si>
  <si>
    <t>245-1601090</t>
  </si>
  <si>
    <t>Корзина сцепления МАЗ-4370 без ступицы БЗТДиА</t>
  </si>
  <si>
    <t>044518</t>
  </si>
  <si>
    <t>85-1601090-Б</t>
  </si>
  <si>
    <t>Корзина сцепления МТЗ-1005,1025 (6 пружин,9 заклепок на ступице) БЗТДиА</t>
  </si>
  <si>
    <t>945545</t>
  </si>
  <si>
    <t>85-1601090-В</t>
  </si>
  <si>
    <t>Корзина сцепления МТЗ-1221,2022,1522,1523 (9 пружин, 9 заклепок на ступице, 3 пятака) РБ</t>
  </si>
  <si>
    <t>165989</t>
  </si>
  <si>
    <t>Корзина сцепления МТЗ-1221,2022,1522,1523 (9 пружин,9 заклепок на ступице,3 пятака) БЗТДиА</t>
  </si>
  <si>
    <t>260576</t>
  </si>
  <si>
    <t>2522-1601090</t>
  </si>
  <si>
    <t>Корзина сцепления МТЗ-2522 РБ</t>
  </si>
  <si>
    <t>092567</t>
  </si>
  <si>
    <t>70-1601090-А</t>
  </si>
  <si>
    <t>Корзина сцепления МТЗ-80 до 94г. БЗТДиА</t>
  </si>
  <si>
    <t>975084</t>
  </si>
  <si>
    <t>Корзина сцепления МТЗ-80 до 94г. РБ</t>
  </si>
  <si>
    <t>871874</t>
  </si>
  <si>
    <t>80-1601090-Д</t>
  </si>
  <si>
    <t>Корзина сцепления МТЗ-80,82 лепестковая БЗТДиА</t>
  </si>
  <si>
    <t>945546</t>
  </si>
  <si>
    <t>80-1601090</t>
  </si>
  <si>
    <t>Корзина сцепления МТЗ-82 усиленная (9 пружин) РБ</t>
  </si>
  <si>
    <t>063258</t>
  </si>
  <si>
    <t>Корзина сцепления МТЗ-82 усиленная (9 пружин,6 заклепок на ступице) БЗТДиА</t>
  </si>
  <si>
    <t>897231</t>
  </si>
  <si>
    <t>80-1601090-А</t>
  </si>
  <si>
    <t>608267</t>
  </si>
  <si>
    <t>70-6702260</t>
  </si>
  <si>
    <t>Короб МТЗ пола РУП МТЗ</t>
  </si>
  <si>
    <t>608268</t>
  </si>
  <si>
    <t>52-2303020-Б</t>
  </si>
  <si>
    <t>Коробка МТЗ дифференциала РУП МТЗ</t>
  </si>
  <si>
    <t>068582</t>
  </si>
  <si>
    <t>72-1802020</t>
  </si>
  <si>
    <t>Коробка раздаточная МТЗ БЗТДиА</t>
  </si>
  <si>
    <t>047222</t>
  </si>
  <si>
    <t>Коробка раздаточная МТЗ РБ</t>
  </si>
  <si>
    <t>608269</t>
  </si>
  <si>
    <t>85-1702041</t>
  </si>
  <si>
    <t>Коромысло МТЗ коробки передач РУП МТЗ</t>
  </si>
  <si>
    <t>895172</t>
  </si>
  <si>
    <t>Корпус Д-245,Д-260 ЕВРО-0,2 фильтра топливного ГР</t>
  </si>
  <si>
    <t>895173</t>
  </si>
  <si>
    <t>Корпус ЗИЛ-5301 термостата ГР</t>
  </si>
  <si>
    <t>895174</t>
  </si>
  <si>
    <t>Корпус ЗИЛ-5301 фильтра тонкой очистки топлива с кронштейном в сборе ГР</t>
  </si>
  <si>
    <t>606211</t>
  </si>
  <si>
    <t>822-1601015</t>
  </si>
  <si>
    <t>Корпус МТЗ 822, 922, 923 сцепления РУП МТЗ</t>
  </si>
  <si>
    <t>623392</t>
  </si>
  <si>
    <t>72-2209022</t>
  </si>
  <si>
    <t>Корпус МТЗ БЗТДиА</t>
  </si>
  <si>
    <t>209573</t>
  </si>
  <si>
    <t>1520-2308015</t>
  </si>
  <si>
    <t>Корпус МТЗ бортового редуктора ОАО МТЗ</t>
  </si>
  <si>
    <t>965588</t>
  </si>
  <si>
    <t>50-1702080-А</t>
  </si>
  <si>
    <t>Корпус МТЗ вилок в сборе РБ</t>
  </si>
  <si>
    <t>971996</t>
  </si>
  <si>
    <t>74-1702080</t>
  </si>
  <si>
    <t>Корпус МТЗ вилок механизма переключения передач РБ</t>
  </si>
  <si>
    <t>962115</t>
  </si>
  <si>
    <t>922-1702080</t>
  </si>
  <si>
    <t>608271</t>
  </si>
  <si>
    <t>50-1702085</t>
  </si>
  <si>
    <t>Корпус МТЗ вилок механизма переключения передач РУП МТЗ</t>
  </si>
  <si>
    <t>608272</t>
  </si>
  <si>
    <t>608273</t>
  </si>
  <si>
    <t>044742</t>
  </si>
  <si>
    <t>Корпус МТЗ вилок СБ РУП МТЗ</t>
  </si>
  <si>
    <t>102112</t>
  </si>
  <si>
    <t>52-2308025</t>
  </si>
  <si>
    <t>Корпус МТЗ выдвижной РУП МТЗ</t>
  </si>
  <si>
    <t>156628</t>
  </si>
  <si>
    <t>80-4608010-Б</t>
  </si>
  <si>
    <t>Корпус МТЗ гидросистемы (гидробак) в сборе РУП МТЗ</t>
  </si>
  <si>
    <t>123536</t>
  </si>
  <si>
    <t>80-4608016</t>
  </si>
  <si>
    <t>Корпус МТЗ гидросистемы (гидробак) РУП МТЗ</t>
  </si>
  <si>
    <t>608274</t>
  </si>
  <si>
    <t>50-4608010-Б1</t>
  </si>
  <si>
    <t>Корпус МТЗ гидросистемы РУП МТЗ</t>
  </si>
  <si>
    <t>608275</t>
  </si>
  <si>
    <t>80-4600015-Б</t>
  </si>
  <si>
    <t>608276</t>
  </si>
  <si>
    <t>85-4608016-А</t>
  </si>
  <si>
    <t>608277</t>
  </si>
  <si>
    <t>1522-2403015-01</t>
  </si>
  <si>
    <t>Корпус МТЗ дифференциала моста заднего РУП МТЗ</t>
  </si>
  <si>
    <t>608278</t>
  </si>
  <si>
    <t>85-2403015</t>
  </si>
  <si>
    <t>608279</t>
  </si>
  <si>
    <t>1522-1701025-Б</t>
  </si>
  <si>
    <t>Корпус МТЗ КПП РУП МТЗ</t>
  </si>
  <si>
    <t>151624</t>
  </si>
  <si>
    <t>52-2308115-А2</t>
  </si>
  <si>
    <t>Корпус МТЗ левый в сборе РУП МТЗ</t>
  </si>
  <si>
    <t>965589</t>
  </si>
  <si>
    <t>80С-1702080</t>
  </si>
  <si>
    <t>Корпус МТЗ механизма управления передач в сборе РБ</t>
  </si>
  <si>
    <t>608282</t>
  </si>
  <si>
    <t>Корпус МТЗ механизма управления передач в сборе РУП МТЗ</t>
  </si>
  <si>
    <t>608285</t>
  </si>
  <si>
    <t>50-2401015-01</t>
  </si>
  <si>
    <t>Корпус МТЗ моста заднего (хлопковые трактора) РУП МТЗ</t>
  </si>
  <si>
    <t>608284</t>
  </si>
  <si>
    <t>1522-2401015</t>
  </si>
  <si>
    <t>Корпус МТЗ моста заднего РУП МТЗ</t>
  </si>
  <si>
    <t>678307</t>
  </si>
  <si>
    <t>1525-2301010-01</t>
  </si>
  <si>
    <t>Корпус МТЗ моста переднего РУП МТЗ</t>
  </si>
  <si>
    <t>608292</t>
  </si>
  <si>
    <t>70-2409015-А</t>
  </si>
  <si>
    <t>Корпус МТЗ муфты блокировки дифференциала заднего моста РУП МТЗ</t>
  </si>
  <si>
    <t>608293</t>
  </si>
  <si>
    <t>1222-1704015</t>
  </si>
  <si>
    <t>Корпус МТЗ насоса КПП РУП МТЗ</t>
  </si>
  <si>
    <t>134167</t>
  </si>
  <si>
    <t>52-2308110-А2</t>
  </si>
  <si>
    <t>Корпус МТЗ правый в сборе РУП МТЗ</t>
  </si>
  <si>
    <t>608294</t>
  </si>
  <si>
    <t>36-1601016</t>
  </si>
  <si>
    <t>Корпус МТЗ пылеотражателя сцепления РУП МТЗ</t>
  </si>
  <si>
    <t>044747</t>
  </si>
  <si>
    <t>52-2308015-А2</t>
  </si>
  <si>
    <t>Корпус МТЗ редуктора конечной передачи переднего моста левый РУП МТЗ</t>
  </si>
  <si>
    <t>044756</t>
  </si>
  <si>
    <t>52-2308014-А2</t>
  </si>
  <si>
    <t>Корпус МТЗ редуктора конечной передачи переднего моста правый РУП МТЗ</t>
  </si>
  <si>
    <t>623393</t>
  </si>
  <si>
    <t>52-1802065-А</t>
  </si>
  <si>
    <t>Корпус МТЗ РК БЗТДиА</t>
  </si>
  <si>
    <t>044762</t>
  </si>
  <si>
    <t>72-2308066-Б</t>
  </si>
  <si>
    <t>Корпус МТЗ сальника моста редуктора конечной передачи ПВМ (5-отверстий) РУП МТЗ</t>
  </si>
  <si>
    <t>623391</t>
  </si>
  <si>
    <t>52-1802073</t>
  </si>
  <si>
    <t>Корпус МТЗ сальника РК БЗТДиА</t>
  </si>
  <si>
    <t>047526</t>
  </si>
  <si>
    <t>70-1600010</t>
  </si>
  <si>
    <t>Корпус МТЗ сцепления в сборе (под стартер) РУП МТЗ</t>
  </si>
  <si>
    <t>095782</t>
  </si>
  <si>
    <t>Корпус МТЗ сцепления в сборе РБ</t>
  </si>
  <si>
    <t>608296</t>
  </si>
  <si>
    <t>1522-1600010-А</t>
  </si>
  <si>
    <t>Корпус МТЗ сцепления в сборе РУП МТЗ</t>
  </si>
  <si>
    <t>608302</t>
  </si>
  <si>
    <t>922-1600010-03</t>
  </si>
  <si>
    <t>608304</t>
  </si>
  <si>
    <t>Р70-1600010-02</t>
  </si>
  <si>
    <t>044764</t>
  </si>
  <si>
    <t>50-1306025-02</t>
  </si>
  <si>
    <t>Корпус МТЗ термостата под стартер ВОМ</t>
  </si>
  <si>
    <t>895175</t>
  </si>
  <si>
    <t>Корпус МТЗ термостата под стартер ГР</t>
  </si>
  <si>
    <t>876354</t>
  </si>
  <si>
    <t>Корпус МТЗ термостата под стартер РЗТЗ</t>
  </si>
  <si>
    <t>113550</t>
  </si>
  <si>
    <t>52-2308101</t>
  </si>
  <si>
    <t>Корпус МТЗ уплотнения гильзы шкворня переднего моста РУП МТЗ</t>
  </si>
  <si>
    <t>608305</t>
  </si>
  <si>
    <t>А28.04.20.000-А1</t>
  </si>
  <si>
    <t>Корпус МТЗ фильтра бака масляного РУП МТЗ</t>
  </si>
  <si>
    <t>608286</t>
  </si>
  <si>
    <t>50-2401015-04</t>
  </si>
  <si>
    <t>Корпус МТЗ-1025 моста заднего РУП МТЗ</t>
  </si>
  <si>
    <t>608289</t>
  </si>
  <si>
    <t>50-2401015-08</t>
  </si>
  <si>
    <t>Корпус МТЗ-1025 моста заднего с гидроподъемником РУП МТЗ</t>
  </si>
  <si>
    <t>608300</t>
  </si>
  <si>
    <t>80-1600010-03</t>
  </si>
  <si>
    <t>Корпус МТЗ-1025,1221 сцепления в сборе РУП МТЗ</t>
  </si>
  <si>
    <t>608301</t>
  </si>
  <si>
    <t>80-1601015</t>
  </si>
  <si>
    <t>Корпус МТЗ-1025,1221 сцепления РУП МТЗ</t>
  </si>
  <si>
    <t>150019</t>
  </si>
  <si>
    <t>80-1701025-Б</t>
  </si>
  <si>
    <t>Корпус МТЗ-1221 КПП под ХУМ РУП МТЗ</t>
  </si>
  <si>
    <t>606769</t>
  </si>
  <si>
    <t>1221-2401015</t>
  </si>
  <si>
    <t>Корпус МТЗ-1221 моста заднего ленточный ВОМ РУП МТЗ</t>
  </si>
  <si>
    <t>608283</t>
  </si>
  <si>
    <t>1221-2401015-01</t>
  </si>
  <si>
    <t>Корпус МТЗ-1221 моста заднего с гидроподъемником РУП МТЗ</t>
  </si>
  <si>
    <t>726328</t>
  </si>
  <si>
    <t>1221-4635011</t>
  </si>
  <si>
    <t>Корпус МТЗ-1221 навески (кронштейн) с гидроподъемником ОАО МТЗ</t>
  </si>
  <si>
    <t>152450</t>
  </si>
  <si>
    <t>1520-2308039</t>
  </si>
  <si>
    <t>Корпус МТЗ-1221 подшипника РУП МТЗ</t>
  </si>
  <si>
    <t>608290</t>
  </si>
  <si>
    <t>1420-2301055</t>
  </si>
  <si>
    <t>Корпус МТЗ-1221,1522,1523 моста переднего РУП МТЗ</t>
  </si>
  <si>
    <t>135793</t>
  </si>
  <si>
    <t>260-1306058</t>
  </si>
  <si>
    <t>Корпус МТЗ-1221,Д-260 термостата</t>
  </si>
  <si>
    <t>895176</t>
  </si>
  <si>
    <t>Корпус МТЗ-1221,Д-260 термостата ГР</t>
  </si>
  <si>
    <t>608297</t>
  </si>
  <si>
    <t>1522-1601015</t>
  </si>
  <si>
    <t>Корпус МТЗ-1523 сцепления РУП МТЗ</t>
  </si>
  <si>
    <t>509200</t>
  </si>
  <si>
    <t>2022-1701025-В</t>
  </si>
  <si>
    <t>Корпус МТЗ-2022 КПП ОАО МТЗ</t>
  </si>
  <si>
    <t>179545</t>
  </si>
  <si>
    <t>2022-1600010А</t>
  </si>
  <si>
    <t>Корпус МТЗ-2022 сцепления в сборе РУП МТЗ</t>
  </si>
  <si>
    <t>608298</t>
  </si>
  <si>
    <t>1522-1601015-01</t>
  </si>
  <si>
    <t>Корпус МТЗ-2022 сцепления РУП МТЗ</t>
  </si>
  <si>
    <t>173817</t>
  </si>
  <si>
    <t>220-1702059 А</t>
  </si>
  <si>
    <t>Корпус МТЗ-320 БЗТДиА</t>
  </si>
  <si>
    <t>173819</t>
  </si>
  <si>
    <t>220-2301001</t>
  </si>
  <si>
    <t>173818</t>
  </si>
  <si>
    <t>320-2403011</t>
  </si>
  <si>
    <t>173821</t>
  </si>
  <si>
    <t>622-2301001</t>
  </si>
  <si>
    <t>173822</t>
  </si>
  <si>
    <t>220-1701025 Б1</t>
  </si>
  <si>
    <t>Корпус МТЗ-320 КПП в сборе 220-1701027,220-1701028 БЗТДиА</t>
  </si>
  <si>
    <t>173824</t>
  </si>
  <si>
    <t>325-1701025-02</t>
  </si>
  <si>
    <t>Корпус МТЗ-320 КПП в сборе БЗТДиА</t>
  </si>
  <si>
    <t>579946</t>
  </si>
  <si>
    <t>622-1701025</t>
  </si>
  <si>
    <t>173820</t>
  </si>
  <si>
    <t>220-2308031</t>
  </si>
  <si>
    <t>Корпус МТЗ-320 левый,правый БЗТДиА</t>
  </si>
  <si>
    <t>986659</t>
  </si>
  <si>
    <t>220-2401011</t>
  </si>
  <si>
    <t>Корпус МТЗ-320 моста заднего БЗТДиА</t>
  </si>
  <si>
    <t>963115</t>
  </si>
  <si>
    <t>220-2401015</t>
  </si>
  <si>
    <t>Корпус МТЗ-320 моста заднего ОАО МТЗ</t>
  </si>
  <si>
    <t>893324</t>
  </si>
  <si>
    <t>322-2308031</t>
  </si>
  <si>
    <t>Корпус МТЗ-320 моста переднего БЗТДиА</t>
  </si>
  <si>
    <t>173823</t>
  </si>
  <si>
    <t>220-1601015</t>
  </si>
  <si>
    <t>Корпус МТЗ-320 сцепления БЗТДиА</t>
  </si>
  <si>
    <t>453852</t>
  </si>
  <si>
    <t>422Д-1601015</t>
  </si>
  <si>
    <t>169184</t>
  </si>
  <si>
    <t>320-3502011-01</t>
  </si>
  <si>
    <t>Корпус МТЗ-320 тормоза БЗТДиА</t>
  </si>
  <si>
    <t>173825</t>
  </si>
  <si>
    <t>422-1701025</t>
  </si>
  <si>
    <t>Корпус МТЗ-422 КПП БЗТДиА</t>
  </si>
  <si>
    <t>142148</t>
  </si>
  <si>
    <t>50-2401015</t>
  </si>
  <si>
    <t>Корпус МТЗ-80,82 моста заднего РУП МТЗ</t>
  </si>
  <si>
    <t>138372</t>
  </si>
  <si>
    <t>50-1701025-А</t>
  </si>
  <si>
    <t>Корпус МТЗ-80,82,921,892 КПП РУП МТЗ</t>
  </si>
  <si>
    <t>608288</t>
  </si>
  <si>
    <t>50-2401015-07</t>
  </si>
  <si>
    <t>Корпус МТЗ-800,820,900,920,950,952 моста заднего с гидроподъемником РУП МТЗ</t>
  </si>
  <si>
    <t>214634</t>
  </si>
  <si>
    <t>70-1601015-01</t>
  </si>
  <si>
    <t>Корпус МТЗ-80-82,952.2 сцепления (под ПД) С/О</t>
  </si>
  <si>
    <t>044750</t>
  </si>
  <si>
    <t>72-2301055</t>
  </si>
  <si>
    <t>Корпус МТЗ-82 переднего моста РУП МТЗ</t>
  </si>
  <si>
    <t>608303</t>
  </si>
  <si>
    <t>Р70-1600010</t>
  </si>
  <si>
    <t>Корпус МТЗ-82П сцепления в сборе РУП МТЗ</t>
  </si>
  <si>
    <t>608281</t>
  </si>
  <si>
    <t>50-1701025-А-01</t>
  </si>
  <si>
    <t>Корпус МТЗ-920,923,950,952,921.4 КПП РУП МТЗ</t>
  </si>
  <si>
    <t>608074</t>
  </si>
  <si>
    <t>642-2308015-Б</t>
  </si>
  <si>
    <t>Корпус МТЗ-921 редуктора конечной передачи правый САЗ</t>
  </si>
  <si>
    <t>608287</t>
  </si>
  <si>
    <t>50-2401015-06</t>
  </si>
  <si>
    <t>Корпус МТЗ-922,923,925М моста заднего РУП МТЗ</t>
  </si>
  <si>
    <t>929600</t>
  </si>
  <si>
    <t>74-1700010-01</t>
  </si>
  <si>
    <t>КПП МТЗ РБ</t>
  </si>
  <si>
    <t>608309</t>
  </si>
  <si>
    <t>72-1700010-03</t>
  </si>
  <si>
    <t>КПП МТЗ РУП МТЗ</t>
  </si>
  <si>
    <t>608310</t>
  </si>
  <si>
    <t>72-1700010-Б1-01</t>
  </si>
  <si>
    <t>608312</t>
  </si>
  <si>
    <t>608313</t>
  </si>
  <si>
    <t>923-1700010-05</t>
  </si>
  <si>
    <t>775389</t>
  </si>
  <si>
    <t>1021-1700010-05</t>
  </si>
  <si>
    <t>КПП МТЗ-1021 (ОАО МТЗ)</t>
  </si>
  <si>
    <t>608306</t>
  </si>
  <si>
    <t>112-1700010-А-02</t>
  </si>
  <si>
    <t>КПП МТЗ-1221 под ХУМ РУП МТЗ</t>
  </si>
  <si>
    <t>697990</t>
  </si>
  <si>
    <t>112-1700010-А-10</t>
  </si>
  <si>
    <t>КПП МТЗ-1221 РБ</t>
  </si>
  <si>
    <t>199893</t>
  </si>
  <si>
    <t>КПП МТЗ-1221 РУП МТЗ</t>
  </si>
  <si>
    <t>177458</t>
  </si>
  <si>
    <t>1522-1700010</t>
  </si>
  <si>
    <t>КПП МТЗ-1522 в сборе РУП МТЗ</t>
  </si>
  <si>
    <t>608307</t>
  </si>
  <si>
    <t>2022-1700010</t>
  </si>
  <si>
    <t>КПП МТЗ-2022 РУП МТЗ</t>
  </si>
  <si>
    <t>173826</t>
  </si>
  <si>
    <t>320-1700010-02</t>
  </si>
  <si>
    <t>КПП МТЗ-320 БЗТДиА</t>
  </si>
  <si>
    <t>608308</t>
  </si>
  <si>
    <t>70-1700010-06</t>
  </si>
  <si>
    <t>КПП МТЗ-510/520 (центр.упр) без привода ПВМ и ГХУ РУП МТЗ</t>
  </si>
  <si>
    <t>044732</t>
  </si>
  <si>
    <t>70-1700010</t>
  </si>
  <si>
    <t>КПП МТЗ-80/90 (центр.упр) без привода ПВМ РУП МТЗ</t>
  </si>
  <si>
    <t>179504</t>
  </si>
  <si>
    <t>72-1700010-06</t>
  </si>
  <si>
    <t>КПП МТЗ-82 (центр.упр) без привода ГХУ, электростартер РУП МТЗ</t>
  </si>
  <si>
    <t>697991</t>
  </si>
  <si>
    <t>72-1700010</t>
  </si>
  <si>
    <t>КПП МТЗ-82 (центр.упр) с приводом под ПВМ РБ</t>
  </si>
  <si>
    <t>044733</t>
  </si>
  <si>
    <t>КПП МТЗ-82 (центр.упр) с приводом под ПВМ РУП МТЗ</t>
  </si>
  <si>
    <t>937965</t>
  </si>
  <si>
    <t>72-1700010-Б1</t>
  </si>
  <si>
    <t>КПП МТЗ-82 с боковым включением РБ</t>
  </si>
  <si>
    <t>179519</t>
  </si>
  <si>
    <t>КПП МТЗ-82 с боковым включением РУП МТЗ</t>
  </si>
  <si>
    <t>608311</t>
  </si>
  <si>
    <t>74-1700010</t>
  </si>
  <si>
    <t>КПП МТЗ-826/926 с синхронизатором РУП МТЗ</t>
  </si>
  <si>
    <t>629617</t>
  </si>
  <si>
    <t>80-4801200Б</t>
  </si>
  <si>
    <t>Кран МТЗ блокировки дифференциала САЛЕО-ГОМЕЛЬ (ГП)</t>
  </si>
  <si>
    <t>608314</t>
  </si>
  <si>
    <t>80-8100050</t>
  </si>
  <si>
    <t>Кран МТЗ отопителя РУП МТЗ</t>
  </si>
  <si>
    <t>629604</t>
  </si>
  <si>
    <t>1221В-3407150</t>
  </si>
  <si>
    <t>Кран МТЗ реверса САЛЕО-ГОМЕЛЬ (ГП)</t>
  </si>
  <si>
    <t>629599</t>
  </si>
  <si>
    <t>2822-1602100</t>
  </si>
  <si>
    <t>Кран МТЗ САЛЕО-ГОМЕЛЬ (ГП)</t>
  </si>
  <si>
    <t>576450</t>
  </si>
  <si>
    <t>80-3514010</t>
  </si>
  <si>
    <t>Кран МТЗ тормозной</t>
  </si>
  <si>
    <t>076493</t>
  </si>
  <si>
    <t>Кран МТЗ тормозной с арматурой</t>
  </si>
  <si>
    <t>629625</t>
  </si>
  <si>
    <t>85-4216115</t>
  </si>
  <si>
    <t>Кран МТЗ-1221 управления задним ВОМ САЛЕО-ГОМЕЛЬ (ГП)</t>
  </si>
  <si>
    <t>629601</t>
  </si>
  <si>
    <t>2822-1602100-03</t>
  </si>
  <si>
    <t>Кран МТЗ-2022 САЛЕО-ГОМЕЛЬ (ГП)</t>
  </si>
  <si>
    <t>629600</t>
  </si>
  <si>
    <t>2822-1602100-02</t>
  </si>
  <si>
    <t>Кран МТЗ-2522,3022 САЛЕО-ГОМЕЛЬ (ГП)</t>
  </si>
  <si>
    <t>947970</t>
  </si>
  <si>
    <t>1522-2403062-Б</t>
  </si>
  <si>
    <t>Крестовина МТЗ дифференциала заднего моста (А)</t>
  </si>
  <si>
    <t>608315</t>
  </si>
  <si>
    <t>Крестовина МТЗ дифференциала заднего моста РУП МТЗ</t>
  </si>
  <si>
    <t>063857</t>
  </si>
  <si>
    <t>50-2403062-А2</t>
  </si>
  <si>
    <t>044788</t>
  </si>
  <si>
    <t>50-3401062</t>
  </si>
  <si>
    <t>Крестовина МТЗ,ЮМЗ рулевого кардана без подшипников (904700) ВЗТЗЧ</t>
  </si>
  <si>
    <t>115339</t>
  </si>
  <si>
    <t>Кронштейн Д-240,243 генератора</t>
  </si>
  <si>
    <t>547268</t>
  </si>
  <si>
    <t>Кронштейн Д-260 крепления двигателя левый d=16мм ИПНФ</t>
  </si>
  <si>
    <t>876360</t>
  </si>
  <si>
    <t>Кронштейн Д-260 крепления двигателя левый РЗТЗ</t>
  </si>
  <si>
    <t>547269</t>
  </si>
  <si>
    <t>Кронштейн Д-260 крепления двигателя правый d=16мм ИПНФ</t>
  </si>
  <si>
    <t>876362</t>
  </si>
  <si>
    <t>Кронштейн Д-260 крепления двигателя правый РЗТЗ</t>
  </si>
  <si>
    <t>169173</t>
  </si>
  <si>
    <t>220-1702328</t>
  </si>
  <si>
    <t>Кронштейн КПП МТЗ-320</t>
  </si>
  <si>
    <t>731239</t>
  </si>
  <si>
    <t>85-3407130</t>
  </si>
  <si>
    <t>Кронштейн МТЗ</t>
  </si>
  <si>
    <t>079291</t>
  </si>
  <si>
    <t>72-2209011</t>
  </si>
  <si>
    <t>Кронштейн МТЗ (корпус опоры) БЗТДиА</t>
  </si>
  <si>
    <t>608318</t>
  </si>
  <si>
    <t>80-4607169</t>
  </si>
  <si>
    <t>Кронштейн МТЗ арматуры гидроагрегатов РУП МТЗ</t>
  </si>
  <si>
    <t>608319</t>
  </si>
  <si>
    <t>952-4607040</t>
  </si>
  <si>
    <t>608320</t>
  </si>
  <si>
    <t>102-3407010</t>
  </si>
  <si>
    <t>Кронштейн МТЗ арматуры рулевого управления РУП МТЗ</t>
  </si>
  <si>
    <t>608321</t>
  </si>
  <si>
    <t>70-3407164</t>
  </si>
  <si>
    <t>608322</t>
  </si>
  <si>
    <t>952-3407013</t>
  </si>
  <si>
    <t>608323</t>
  </si>
  <si>
    <t>80-1101280-Б</t>
  </si>
  <si>
    <t>Кронштейн МТЗ бака топливного левый РУП МТЗ</t>
  </si>
  <si>
    <t>608324</t>
  </si>
  <si>
    <t>80-1101240-Б</t>
  </si>
  <si>
    <t>Кронштейн МТЗ бака топливного правый РУП МТЗ</t>
  </si>
  <si>
    <t>608325</t>
  </si>
  <si>
    <t>80-1101250-Б</t>
  </si>
  <si>
    <t>715407</t>
  </si>
  <si>
    <t>923-4235016</t>
  </si>
  <si>
    <t>Кронштейн МТЗ балласта РУП МТЗ</t>
  </si>
  <si>
    <t>608326</t>
  </si>
  <si>
    <t>В50-3513025-А</t>
  </si>
  <si>
    <t>Кронштейн МТЗ баллона воздушного ресивера РУП МТЗ</t>
  </si>
  <si>
    <t>997087</t>
  </si>
  <si>
    <t>1221-1311001</t>
  </si>
  <si>
    <t>Кронштейн МТЗ бачка расширительного ОАО МТЗ</t>
  </si>
  <si>
    <t>852541</t>
  </si>
  <si>
    <t>1522-1311101</t>
  </si>
  <si>
    <t>753489</t>
  </si>
  <si>
    <t>90-8401031</t>
  </si>
  <si>
    <t>Кронштейн МТЗ боковины капота левый (ОАО МТЗ)</t>
  </si>
  <si>
    <t>753490</t>
  </si>
  <si>
    <t>90-8401050</t>
  </si>
  <si>
    <t>Кронштейн МТЗ боковины капота правый (ОАО МТЗ)</t>
  </si>
  <si>
    <t>623894</t>
  </si>
  <si>
    <t>1222-2308076</t>
  </si>
  <si>
    <t>Кронштейн МТЗ ВЗТЗЧ</t>
  </si>
  <si>
    <t>623895</t>
  </si>
  <si>
    <t>1222-2308077</t>
  </si>
  <si>
    <t>623899</t>
  </si>
  <si>
    <t>1321-2707051-Б</t>
  </si>
  <si>
    <t>044789</t>
  </si>
  <si>
    <t>50-4605033Б1</t>
  </si>
  <si>
    <t>623929</t>
  </si>
  <si>
    <t>80-4605033</t>
  </si>
  <si>
    <t>624366</t>
  </si>
  <si>
    <t>85-6702068</t>
  </si>
  <si>
    <t>624427</t>
  </si>
  <si>
    <t>Ф50-4605020</t>
  </si>
  <si>
    <t>623404</t>
  </si>
  <si>
    <t>50-4202058</t>
  </si>
  <si>
    <t>Кронштейн МТЗ ВОМ БЗТДиА</t>
  </si>
  <si>
    <t>545474</t>
  </si>
  <si>
    <t>80В-4216105</t>
  </si>
  <si>
    <t>Кронштейн МТЗ ВОМ ОАО МТЗ</t>
  </si>
  <si>
    <t>118660</t>
  </si>
  <si>
    <t>80-4216105</t>
  </si>
  <si>
    <t>Кронштейн МТЗ ВОМ РУП МТЗ</t>
  </si>
  <si>
    <t>608327</t>
  </si>
  <si>
    <t>70-3521012</t>
  </si>
  <si>
    <t>Кронштейн МТЗ головки соединительной тормоза РУП МТЗ</t>
  </si>
  <si>
    <t>909452</t>
  </si>
  <si>
    <t>50-4235020</t>
  </si>
  <si>
    <t>Кронштейн МТЗ грузов передних РЗТЗ</t>
  </si>
  <si>
    <t>608328</t>
  </si>
  <si>
    <t>1521-4235020</t>
  </si>
  <si>
    <t>Кронштейн МТЗ грузов передних РУП МТЗ</t>
  </si>
  <si>
    <t>608329</t>
  </si>
  <si>
    <t>822-2301023-Б-01</t>
  </si>
  <si>
    <t>Кронштейн МТЗ дифференциала корпуса переднего моста РУП МТЗ</t>
  </si>
  <si>
    <t>169062</t>
  </si>
  <si>
    <t>70-4605016-Б</t>
  </si>
  <si>
    <t>Кронштейн МТЗ задней навески САЗ</t>
  </si>
  <si>
    <t>608330</t>
  </si>
  <si>
    <t>80П-8201025</t>
  </si>
  <si>
    <t>Кронштейн МТЗ зеркала заднего вида внутреннего РУП МТЗ</t>
  </si>
  <si>
    <t>623405</t>
  </si>
  <si>
    <t>80-6700031 Б</t>
  </si>
  <si>
    <t>Кронштейн МТЗ кабины левый БЗТДиА</t>
  </si>
  <si>
    <t>608331</t>
  </si>
  <si>
    <t>70-6702300</t>
  </si>
  <si>
    <t>Кронштейн МТЗ кабины левый РУП МТЗ</t>
  </si>
  <si>
    <t>044797</t>
  </si>
  <si>
    <t>80-6702068</t>
  </si>
  <si>
    <t>Кронштейн МТЗ кабины левый с резьбовыми отверстиями ВЗТЗЧ</t>
  </si>
  <si>
    <t>044798</t>
  </si>
  <si>
    <t>80-6702069</t>
  </si>
  <si>
    <t>Кронштейн МТЗ кабины правый без резьбовых отверстий ВЗТЗЧ</t>
  </si>
  <si>
    <t>623406</t>
  </si>
  <si>
    <t>80-6700031 Б-01</t>
  </si>
  <si>
    <t>Кронштейн МТЗ кабины правый БЗТДиА</t>
  </si>
  <si>
    <t>608332</t>
  </si>
  <si>
    <t>70-6702300-02</t>
  </si>
  <si>
    <t>Кронштейн МТЗ кабины правый РУП МТЗ</t>
  </si>
  <si>
    <t>608333</t>
  </si>
  <si>
    <t>80-6700013</t>
  </si>
  <si>
    <t>Кронштейн МТЗ кабины РУП МТЗ</t>
  </si>
  <si>
    <t>608334</t>
  </si>
  <si>
    <t>70-6702300-01</t>
  </si>
  <si>
    <t>Кронштейн МТЗ кабины унифицированной правый РУП МТЗ</t>
  </si>
  <si>
    <t>608335</t>
  </si>
  <si>
    <t>1025-1716011</t>
  </si>
  <si>
    <t>Кронштейн МТЗ КПП РУП МТЗ</t>
  </si>
  <si>
    <t>608336</t>
  </si>
  <si>
    <t>70-3514108-Б1</t>
  </si>
  <si>
    <t>Кронштейн МТЗ крана тормозного РУП МТЗ</t>
  </si>
  <si>
    <t>608337</t>
  </si>
  <si>
    <t>80М-3514109</t>
  </si>
  <si>
    <t>060619</t>
  </si>
  <si>
    <t>70-4605017-А</t>
  </si>
  <si>
    <t>Кронштейн МТЗ крепления цилиндра Ц-100 САЗ</t>
  </si>
  <si>
    <t>608338</t>
  </si>
  <si>
    <t>А37.05.021-Б</t>
  </si>
  <si>
    <t>Кронштейн МТЗ крыла заднего РУП МТЗ</t>
  </si>
  <si>
    <t>608350</t>
  </si>
  <si>
    <t>82-8403016-Б</t>
  </si>
  <si>
    <t>Кронштейн МТЗ крыла переднего верхний левый с ГОРу РУП МТЗ</t>
  </si>
  <si>
    <t>608349</t>
  </si>
  <si>
    <t>82-8403016</t>
  </si>
  <si>
    <t>Кронштейн МТЗ крыла переднего верхний левый с ГУР,ГОРу РУП МТЗ</t>
  </si>
  <si>
    <t>608346</t>
  </si>
  <si>
    <t>1221-8403050-Б</t>
  </si>
  <si>
    <t>Кронштейн МТЗ крыла переднего верхний РУП МТЗ</t>
  </si>
  <si>
    <t>608339</t>
  </si>
  <si>
    <t>72-8403016</t>
  </si>
  <si>
    <t>608340</t>
  </si>
  <si>
    <t>80-8403014</t>
  </si>
  <si>
    <t>Кронштейн МТЗ крыла переднего короткий РУП МТЗ</t>
  </si>
  <si>
    <t>608341</t>
  </si>
  <si>
    <t>80-8403015</t>
  </si>
  <si>
    <t>Кронштейн МТЗ крыла переднего левый длинный РУП МТЗ</t>
  </si>
  <si>
    <t>559626</t>
  </si>
  <si>
    <t>82-8403020</t>
  </si>
  <si>
    <t>Кронштейн МТЗ крыла переднего левый с подножкой с ГУР,ГОРу ИПНФ</t>
  </si>
  <si>
    <t>608342</t>
  </si>
  <si>
    <t>Кронштейн МТЗ крыла переднего левый с подножкой с ГУР,ГОРу РУП МТЗ</t>
  </si>
  <si>
    <t>608347</t>
  </si>
  <si>
    <t>1221-8403060-Б</t>
  </si>
  <si>
    <t>Кронштейн МТЗ крыла переднего нижний с подножкой левый РУП МТЗ</t>
  </si>
  <si>
    <t>608343</t>
  </si>
  <si>
    <t>72-8403017</t>
  </si>
  <si>
    <t>Кронштейн МТЗ крыла переднего правого нижний РУП МТЗ</t>
  </si>
  <si>
    <t>608344</t>
  </si>
  <si>
    <t>80-8403016-01</t>
  </si>
  <si>
    <t>Кронштейн МТЗ крыла переднего правый длинный РУП МТЗ</t>
  </si>
  <si>
    <t>608345</t>
  </si>
  <si>
    <t>82-8403021</t>
  </si>
  <si>
    <t>Кронштейн МТЗ крыла переднего правый с ГУР,ГОРу РУП МТЗ</t>
  </si>
  <si>
    <t>608348</t>
  </si>
  <si>
    <t>72-8403050</t>
  </si>
  <si>
    <t>Кронштейн МТЗ крыла переднего РУП МТЗ</t>
  </si>
  <si>
    <t>608351</t>
  </si>
  <si>
    <t>85-4605145</t>
  </si>
  <si>
    <t>Кронштейн МТЗ механизма подвески задней в сборе РУП МТЗ</t>
  </si>
  <si>
    <t>608352</t>
  </si>
  <si>
    <t>80В-6807200</t>
  </si>
  <si>
    <t>Кронштейн МТЗ механизма регулировки сиденья РУП МТЗ</t>
  </si>
  <si>
    <t>608353</t>
  </si>
  <si>
    <t>80В-3407012</t>
  </si>
  <si>
    <t>Кронштейн МТЗ механизма управления рулевого гидрообъемного РУП МТЗ</t>
  </si>
  <si>
    <t>608373</t>
  </si>
  <si>
    <t>102-2301023</t>
  </si>
  <si>
    <t>Кронштейн МТЗ моста переднего ведущего РУП МТЗ</t>
  </si>
  <si>
    <t>608372</t>
  </si>
  <si>
    <t>102-2301023-Б-01</t>
  </si>
  <si>
    <t>623881</t>
  </si>
  <si>
    <t>1021-2308076</t>
  </si>
  <si>
    <t>Кронштейн МТЗ моста переднего ВЗТЗЧ</t>
  </si>
  <si>
    <t>608355</t>
  </si>
  <si>
    <t>1222-2301022-Б</t>
  </si>
  <si>
    <t>Кронштейн МТЗ моста переднего левый РУП МТЗ</t>
  </si>
  <si>
    <t>608356</t>
  </si>
  <si>
    <t>1222-2301021-Б</t>
  </si>
  <si>
    <t>Кронштейн МТЗ моста переднего правый РУП МТЗ</t>
  </si>
  <si>
    <t>257189</t>
  </si>
  <si>
    <t>Ф82-2301021</t>
  </si>
  <si>
    <t>Кронштейн МТЗ моста переднего цилиндра ГР</t>
  </si>
  <si>
    <t>259299</t>
  </si>
  <si>
    <t>Кронштейн МТЗ моста переднего цилиндра РЗТЗ</t>
  </si>
  <si>
    <t>608357</t>
  </si>
  <si>
    <t>Кронштейн МТЗ моста переднего цилиндра РУП МТЗ</t>
  </si>
  <si>
    <t>608358</t>
  </si>
  <si>
    <t>70-4605110</t>
  </si>
  <si>
    <t>Кронштейн МТЗ навески (плита) в сборе с рычагами РУП МТЗ</t>
  </si>
  <si>
    <t>608359</t>
  </si>
  <si>
    <t>1522-4605012</t>
  </si>
  <si>
    <t>Кронштейн МТЗ оборудования навесного правый РУП МТЗ</t>
  </si>
  <si>
    <t>608360</t>
  </si>
  <si>
    <t>1220-4605091-Б1</t>
  </si>
  <si>
    <t>Кронштейн МТЗ оборудования навесного РУП МТЗ</t>
  </si>
  <si>
    <t>608361</t>
  </si>
  <si>
    <t>1220-4605091-Б1-01</t>
  </si>
  <si>
    <t>608362</t>
  </si>
  <si>
    <t>1220-4605670</t>
  </si>
  <si>
    <t>608363</t>
  </si>
  <si>
    <t>1522-4605015</t>
  </si>
  <si>
    <t>608364</t>
  </si>
  <si>
    <t>1522-4605015-01</t>
  </si>
  <si>
    <t>608365</t>
  </si>
  <si>
    <t>85-4607017</t>
  </si>
  <si>
    <t>Кронштейн МТЗ оборудования управления гидрораспределителем РУП МТЗ</t>
  </si>
  <si>
    <t>608367</t>
  </si>
  <si>
    <t>52-2210015</t>
  </si>
  <si>
    <t>Кронштейн МТЗ ограждения вала карданного РУП МТЗ</t>
  </si>
  <si>
    <t>608368</t>
  </si>
  <si>
    <t>72-2210020-А</t>
  </si>
  <si>
    <t>608369</t>
  </si>
  <si>
    <t>70-8403013</t>
  </si>
  <si>
    <t>Кронштейн МТЗ оперения РУП МТЗ</t>
  </si>
  <si>
    <t>608370</t>
  </si>
  <si>
    <t>52-2210040</t>
  </si>
  <si>
    <t>Кронштейн МТЗ опорный ограничения вала карданного РУП МТЗ</t>
  </si>
  <si>
    <t>608371</t>
  </si>
  <si>
    <t>80-1601030-01</t>
  </si>
  <si>
    <t>Кронштейн МТЗ отводки корпуса сцепления РУП МТЗ</t>
  </si>
  <si>
    <t>061246</t>
  </si>
  <si>
    <t>50-1601172-А</t>
  </si>
  <si>
    <t>Кронштейн МТЗ отводки РУП МТЗ</t>
  </si>
  <si>
    <t>126446</t>
  </si>
  <si>
    <t>70-4235020-01</t>
  </si>
  <si>
    <t>Кронштейн МТЗ переднего груза</t>
  </si>
  <si>
    <t>942069</t>
  </si>
  <si>
    <t>Кронштейн МТЗ переднего груза ОАО МТЗ</t>
  </si>
  <si>
    <t>707655</t>
  </si>
  <si>
    <t>80-6708225</t>
  </si>
  <si>
    <t>Кронштейн МТЗ поручня кабины РУП МТЗ</t>
  </si>
  <si>
    <t>608375</t>
  </si>
  <si>
    <t>50-1602034-Б</t>
  </si>
  <si>
    <t>Кронштейн МТЗ привода выключения сцепления РУП МТЗ</t>
  </si>
  <si>
    <t>608376</t>
  </si>
  <si>
    <t>80-1602075-Б</t>
  </si>
  <si>
    <t>608377</t>
  </si>
  <si>
    <t>70-2807081</t>
  </si>
  <si>
    <t>Кронштейн МТЗ пружины гидрофицированного крюка РУП МТЗ</t>
  </si>
  <si>
    <t>608378</t>
  </si>
  <si>
    <t>1220-1301341</t>
  </si>
  <si>
    <t>Кронштейн МТЗ радиатора водяного РУП МТЗ</t>
  </si>
  <si>
    <t>608379</t>
  </si>
  <si>
    <t>80-1302012</t>
  </si>
  <si>
    <t>Кронштейн МТЗ растяжки кожуха вентилятора РУП МТЗ</t>
  </si>
  <si>
    <t>909423</t>
  </si>
  <si>
    <t>Кронштейн МТЗ РЗТЗ</t>
  </si>
  <si>
    <t>929599</t>
  </si>
  <si>
    <t>Ф80-3001011</t>
  </si>
  <si>
    <t>Кронштейн МТЗ рулевого цилиндра</t>
  </si>
  <si>
    <t>876357</t>
  </si>
  <si>
    <t>Кронштейн МТЗ рулевого цилиндра РЗТЗ</t>
  </si>
  <si>
    <t>120832</t>
  </si>
  <si>
    <t>70-1601028</t>
  </si>
  <si>
    <t>Кронштейн МТЗ РУП МТЗ</t>
  </si>
  <si>
    <t>608380</t>
  </si>
  <si>
    <t>952-1802020</t>
  </si>
  <si>
    <t>Кронштейн МТЗ рычага управления коробкой раздаточной РУП МТЗ</t>
  </si>
  <si>
    <t>608381</t>
  </si>
  <si>
    <t>952-1802031-А</t>
  </si>
  <si>
    <t>545481</t>
  </si>
  <si>
    <t>80В-1108370</t>
  </si>
  <si>
    <t>Кронштейн МТЗ системы управления подачей топлива ОАО МТЗ</t>
  </si>
  <si>
    <t>545476</t>
  </si>
  <si>
    <t>80В-1108380</t>
  </si>
  <si>
    <t>545488</t>
  </si>
  <si>
    <t>80В-1108530</t>
  </si>
  <si>
    <t>545486</t>
  </si>
  <si>
    <t>80В-1108545</t>
  </si>
  <si>
    <t>608382</t>
  </si>
  <si>
    <t>80В-1108346</t>
  </si>
  <si>
    <t>Кронштейн МТЗ системы управления подачей топлива РУП МТЗ</t>
  </si>
  <si>
    <t>608383</t>
  </si>
  <si>
    <t>80-5205021</t>
  </si>
  <si>
    <t>Кронштейн МТЗ стеклоочистителя РУП МТЗ</t>
  </si>
  <si>
    <t>608386</t>
  </si>
  <si>
    <t>70-3507150</t>
  </si>
  <si>
    <t>Кронштейн МТЗ стояночного тормоза в сборе РУП МТЗ</t>
  </si>
  <si>
    <t>608384</t>
  </si>
  <si>
    <t>70-3507070</t>
  </si>
  <si>
    <t>Кронштейн МТЗ стояночного тормоза РУП МТЗ</t>
  </si>
  <si>
    <t>608385</t>
  </si>
  <si>
    <t>70-3507070-01</t>
  </si>
  <si>
    <t>608387</t>
  </si>
  <si>
    <t>80-4802020</t>
  </si>
  <si>
    <t>Кронштейн МТЗ тяги управления блокировкой РУП МТЗ</t>
  </si>
  <si>
    <t>608388</t>
  </si>
  <si>
    <t>70-4803018-Б</t>
  </si>
  <si>
    <t>Кронштейн МТЗ управления блокировкой дифференциала РУП МТЗ</t>
  </si>
  <si>
    <t>608389</t>
  </si>
  <si>
    <t>80-4803020-А</t>
  </si>
  <si>
    <t>Кронштейн МТЗ управления блокировкой с тягой РУП МТЗ</t>
  </si>
  <si>
    <t>608391</t>
  </si>
  <si>
    <t>70-4607040-Б</t>
  </si>
  <si>
    <t>Кронштейн МТЗ управления гидроузлами в сборе РУП МТЗ</t>
  </si>
  <si>
    <t>608392</t>
  </si>
  <si>
    <t>80-4607040</t>
  </si>
  <si>
    <t>608390</t>
  </si>
  <si>
    <t>70-4607017</t>
  </si>
  <si>
    <t>Кронштейн МТЗ управления гидроузлами РУП МТЗ</t>
  </si>
  <si>
    <t>608393</t>
  </si>
  <si>
    <t>1221-4216010-Б</t>
  </si>
  <si>
    <t>Кронштейн МТЗ управления задним ВОМ РУП МТЗ</t>
  </si>
  <si>
    <t>608394</t>
  </si>
  <si>
    <t>70-1108250</t>
  </si>
  <si>
    <t>Кронштейн МТЗ управления подачей топлива РУП МТЗ</t>
  </si>
  <si>
    <t>608395</t>
  </si>
  <si>
    <t>70-4616015-В</t>
  </si>
  <si>
    <t>Кронштейн МТЗ управления регулятором РУП МТЗ</t>
  </si>
  <si>
    <t>608396</t>
  </si>
  <si>
    <t>85-3716012</t>
  </si>
  <si>
    <t>Кронштейн МТЗ установки фонарей задних РУП МТЗ</t>
  </si>
  <si>
    <t>938757</t>
  </si>
  <si>
    <t>1220-4605501</t>
  </si>
  <si>
    <t>Кронштейн МТЗ устройства навесного ВЗТЗЧ</t>
  </si>
  <si>
    <t>938758</t>
  </si>
  <si>
    <t>1220-4605501-01</t>
  </si>
  <si>
    <t>224503</t>
  </si>
  <si>
    <t>Кронштейн МТЗ устройства навесного ИПНФ</t>
  </si>
  <si>
    <t>224504</t>
  </si>
  <si>
    <t>938759</t>
  </si>
  <si>
    <t>1220-4605675</t>
  </si>
  <si>
    <t>Кронштейн МТЗ устройства навесного ОАО МТЗ</t>
  </si>
  <si>
    <t>938760</t>
  </si>
  <si>
    <t>80-4605091</t>
  </si>
  <si>
    <t>938761</t>
  </si>
  <si>
    <t>80-4605091-01</t>
  </si>
  <si>
    <t>690771</t>
  </si>
  <si>
    <t>516215</t>
  </si>
  <si>
    <t>Кронштейн МТЗ фильтра воздушного (Donaldson) РУП МТЗ</t>
  </si>
  <si>
    <t>608397</t>
  </si>
  <si>
    <t>70-1310110</t>
  </si>
  <si>
    <t>Кронштейн МТЗ шторки системы охлаждения РУП МТЗ</t>
  </si>
  <si>
    <t>608398</t>
  </si>
  <si>
    <t>70-1310210</t>
  </si>
  <si>
    <t>608399</t>
  </si>
  <si>
    <t>Н80-3712040</t>
  </si>
  <si>
    <t>Кронштейн МТЗ электрооборудования двигателя и трансмиссии РУП МТЗ</t>
  </si>
  <si>
    <t>608400</t>
  </si>
  <si>
    <t>Н80-3712040-01</t>
  </si>
  <si>
    <t>627847</t>
  </si>
  <si>
    <t>85-4605016</t>
  </si>
  <si>
    <t>Кронштейн МТЗ-1221 задней навески САЗ</t>
  </si>
  <si>
    <t>491186</t>
  </si>
  <si>
    <t>85-4605240</t>
  </si>
  <si>
    <t>Кронштейн МТЗ-1221 механизма задней навески ОАО МТЗ</t>
  </si>
  <si>
    <t>178206</t>
  </si>
  <si>
    <t>85-1601172</t>
  </si>
  <si>
    <t>Кронштейн МТЗ-1221 РУП МТЗ</t>
  </si>
  <si>
    <t>690770</t>
  </si>
  <si>
    <t>1522-1101136</t>
  </si>
  <si>
    <t>Кронштейн МТЗ-1523 бака дополнительного ОАО МТЗ</t>
  </si>
  <si>
    <t>256879</t>
  </si>
  <si>
    <t>1522-1602067</t>
  </si>
  <si>
    <t>Кронштейн МТЗ-1523 гидроусилителя сцепления ОАО МТЗ</t>
  </si>
  <si>
    <t>173827</t>
  </si>
  <si>
    <t>220-1701034</t>
  </si>
  <si>
    <t>Кронштейн МТЗ-320 БЗТДиА</t>
  </si>
  <si>
    <t>173828</t>
  </si>
  <si>
    <t>220-2800120</t>
  </si>
  <si>
    <t>173829</t>
  </si>
  <si>
    <t>220-2800130</t>
  </si>
  <si>
    <t>173830</t>
  </si>
  <si>
    <t>220-2800131</t>
  </si>
  <si>
    <t>163845</t>
  </si>
  <si>
    <t>50-8403120</t>
  </si>
  <si>
    <t>Кронштейн МТЗ-80 крыла левый РУП МТЗ</t>
  </si>
  <si>
    <t>163844</t>
  </si>
  <si>
    <t>50-8403016-В</t>
  </si>
  <si>
    <t>Кронштейн МТЗ-80 крыла правый РУП МТЗ</t>
  </si>
  <si>
    <t>623407</t>
  </si>
  <si>
    <t>85-3401120</t>
  </si>
  <si>
    <t>Кронштейн МТЗ-80,82,800-952 колонки рулевой с ГОРУ БЗТДиА</t>
  </si>
  <si>
    <t>561013</t>
  </si>
  <si>
    <t>922-2301023-Б-01  </t>
  </si>
  <si>
    <t>Кронштейн МТЗ-922 цилиндра ОАО МТЗ</t>
  </si>
  <si>
    <t>674479</t>
  </si>
  <si>
    <t>923-8404010</t>
  </si>
  <si>
    <t>Крыло МТЗ заднее левое (с уширителем 923-8404030) РУП МТЗ</t>
  </si>
  <si>
    <t>889443</t>
  </si>
  <si>
    <t>80-8404011-Б</t>
  </si>
  <si>
    <t>Крыло МТЗ заднее левое ИПНФ</t>
  </si>
  <si>
    <t>042104</t>
  </si>
  <si>
    <t>70-8404070</t>
  </si>
  <si>
    <t>Крыло МТЗ заднее левое МК РУП МТЗ</t>
  </si>
  <si>
    <t>515070</t>
  </si>
  <si>
    <t>822-8404010-А</t>
  </si>
  <si>
    <t>Крыло МТЗ заднее левое ОАО МТЗ</t>
  </si>
  <si>
    <t>608401</t>
  </si>
  <si>
    <t>70-8404020-А</t>
  </si>
  <si>
    <t>Крыло МТЗ заднее левое РУП МТЗ</t>
  </si>
  <si>
    <t>044814</t>
  </si>
  <si>
    <t>Крыло МТЗ заднее левое УК РУП МТЗ</t>
  </si>
  <si>
    <t>674480</t>
  </si>
  <si>
    <t>923-8404010-01</t>
  </si>
  <si>
    <t>Крыло МТЗ заднее правое (с уширителем 923-8404030-01) РУП МТЗ</t>
  </si>
  <si>
    <t>889444</t>
  </si>
  <si>
    <t>80-8404011-Б-01</t>
  </si>
  <si>
    <t>Крыло МТЗ заднее правое ИПНФ</t>
  </si>
  <si>
    <t>042105</t>
  </si>
  <si>
    <t>70-8404070-01</t>
  </si>
  <si>
    <t>Крыло МТЗ заднее правое МК РУП МТЗ</t>
  </si>
  <si>
    <t>515071</t>
  </si>
  <si>
    <t>822-8404020-А</t>
  </si>
  <si>
    <t>Крыло МТЗ заднее правое ОАО МТЗ</t>
  </si>
  <si>
    <t>608402</t>
  </si>
  <si>
    <t>70-8404020-А-01</t>
  </si>
  <si>
    <t>Крыло МТЗ заднее правое РУП МТЗ</t>
  </si>
  <si>
    <t>044816</t>
  </si>
  <si>
    <t>Крыло МТЗ заднее правое УК РУП МТЗ</t>
  </si>
  <si>
    <t>608410</t>
  </si>
  <si>
    <t>82-8403010-А</t>
  </si>
  <si>
    <t>Крыло МТЗ переднее левое (пластик) в сборе РУП МТЗ</t>
  </si>
  <si>
    <t>608403</t>
  </si>
  <si>
    <t>1221-8403014-Б1</t>
  </si>
  <si>
    <t>Крыло МТЗ переднее левое (пластик) РУП МТЗ</t>
  </si>
  <si>
    <t>608412</t>
  </si>
  <si>
    <t>82-8403010-А-02</t>
  </si>
  <si>
    <t>Крыло МТЗ переднее левое под ГОРу (пластик) в сборе РУП МТЗ</t>
  </si>
  <si>
    <t>608404</t>
  </si>
  <si>
    <t>1221-8403014-Б1-01</t>
  </si>
  <si>
    <t>Крыло МТЗ переднее правое (пластик) РУП МТЗ</t>
  </si>
  <si>
    <t>608411</t>
  </si>
  <si>
    <t>82-8403010-А-01</t>
  </si>
  <si>
    <t>608405</t>
  </si>
  <si>
    <t>1221-8403014-Б-02</t>
  </si>
  <si>
    <t>Крыло МТЗ переднее РУП МТЗ</t>
  </si>
  <si>
    <t>608407</t>
  </si>
  <si>
    <t>50-8403020-В</t>
  </si>
  <si>
    <t>608408</t>
  </si>
  <si>
    <t>70-8403012-01</t>
  </si>
  <si>
    <t>608409</t>
  </si>
  <si>
    <t>822-8403020</t>
  </si>
  <si>
    <t>608413</t>
  </si>
  <si>
    <t>82Р-8403014-Б1</t>
  </si>
  <si>
    <t>042108</t>
  </si>
  <si>
    <t>80-8403041</t>
  </si>
  <si>
    <t>Крыло МТЗ переднее УК (металл) РУП МТЗ</t>
  </si>
  <si>
    <t>711113</t>
  </si>
  <si>
    <t>Крыло МТЗ переднее УК (пластик) РБ</t>
  </si>
  <si>
    <t>898164</t>
  </si>
  <si>
    <t>1221-8403101-01</t>
  </si>
  <si>
    <t>Крыло МТЗ переднее универсальное (пластик)</t>
  </si>
  <si>
    <t>898165</t>
  </si>
  <si>
    <t>320.4-8403122-А1</t>
  </si>
  <si>
    <t>Крыло МТЗ-320 переднее универсальное (пластик)</t>
  </si>
  <si>
    <t>102695</t>
  </si>
  <si>
    <t>80-8403010-А</t>
  </si>
  <si>
    <t>Крыло МТЗ-80 переднее левое УК под ГУР (пластик) 1-кронштейн в сборе РУП МТЗ</t>
  </si>
  <si>
    <t>102697</t>
  </si>
  <si>
    <t>80-8403010-А-01</t>
  </si>
  <si>
    <t>Крыло МТЗ-80 переднее правое УК под ГУР (пластик) 1-кронштейн в сборе РУП МТЗ</t>
  </si>
  <si>
    <t>044817</t>
  </si>
  <si>
    <t>70-8403012</t>
  </si>
  <si>
    <t>Крыло МТЗ-80,320 переднее МК (металл) РУП МТЗ</t>
  </si>
  <si>
    <t>168547</t>
  </si>
  <si>
    <t>50-1701401</t>
  </si>
  <si>
    <t>Крыльчатка КПП МТЗ РУП МТЗ</t>
  </si>
  <si>
    <t>016189</t>
  </si>
  <si>
    <t>240-1307074-В</t>
  </si>
  <si>
    <t>Крыльчатка насоса водяного ЗИЛ-5301,МТЗ Н/О РК</t>
  </si>
  <si>
    <t>079714</t>
  </si>
  <si>
    <t>Крыльчатка насоса водяного ЗИЛ-5301,МТЗ С/О РК</t>
  </si>
  <si>
    <t>721397</t>
  </si>
  <si>
    <t>822-6707025</t>
  </si>
  <si>
    <t>Крыша МТЗ кабины РУП МТЗ</t>
  </si>
  <si>
    <t>618906</t>
  </si>
  <si>
    <t>80-6707025-Б4</t>
  </si>
  <si>
    <t>Крыша МТЗ УК пластик РБ</t>
  </si>
  <si>
    <t>884155</t>
  </si>
  <si>
    <t>Крыша МТЗ УК пластик РФ</t>
  </si>
  <si>
    <t>137457</t>
  </si>
  <si>
    <t>80П-6707035-Б</t>
  </si>
  <si>
    <t>Крыша МТЗ УК РУП МТЗ</t>
  </si>
  <si>
    <t>079115</t>
  </si>
  <si>
    <t>50-1103010-В</t>
  </si>
  <si>
    <t>Крышка бака топливного МТЗ большая (металл) РУП МТЗ</t>
  </si>
  <si>
    <t>895177</t>
  </si>
  <si>
    <t>082-1103010</t>
  </si>
  <si>
    <t>Крышка бака топливного МТЗ малая (алюминиевая) ГР</t>
  </si>
  <si>
    <t>114194</t>
  </si>
  <si>
    <t>Крышка бака топливного МТЗ малая (пластик)</t>
  </si>
  <si>
    <t>895178</t>
  </si>
  <si>
    <t>Крышка Д-243,Д-245 корпуса термостата ГР</t>
  </si>
  <si>
    <t>895179</t>
  </si>
  <si>
    <t>Крышка Д-260.4 корпуса термостата ГР</t>
  </si>
  <si>
    <t>895180</t>
  </si>
  <si>
    <t>Крышка ЗИЛ-5301 ТНВД Н/О ГР</t>
  </si>
  <si>
    <t>895181</t>
  </si>
  <si>
    <t>Крышка ЗИЛ-5301 фильтра т.о.топлива ГР</t>
  </si>
  <si>
    <t>516210</t>
  </si>
  <si>
    <t>240-1404113</t>
  </si>
  <si>
    <t>Крышка ЗИЛ-5301,МТЗ фильтра масляного</t>
  </si>
  <si>
    <t>895182</t>
  </si>
  <si>
    <t>Крышка люка Д-243,Д-245 привода ТНВД ГР</t>
  </si>
  <si>
    <t>895183</t>
  </si>
  <si>
    <t>260-1111206</t>
  </si>
  <si>
    <t>Крышка люка Д-260 ГР</t>
  </si>
  <si>
    <t>261488</t>
  </si>
  <si>
    <t>356060</t>
  </si>
  <si>
    <t>Крышка люка откидная к баку для воды МК-7</t>
  </si>
  <si>
    <t>044829</t>
  </si>
  <si>
    <t>82-2301051</t>
  </si>
  <si>
    <t>Крышка МТЗ (правый/левый) РУП МТЗ</t>
  </si>
  <si>
    <t>608415</t>
  </si>
  <si>
    <t>220-4608051-01</t>
  </si>
  <si>
    <t>Крышка МТЗ бака масляного РУП МТЗ</t>
  </si>
  <si>
    <t>623394</t>
  </si>
  <si>
    <t>50-3406024</t>
  </si>
  <si>
    <t>Крышка МТЗ БЗТДиА</t>
  </si>
  <si>
    <t>623396</t>
  </si>
  <si>
    <t>80-4202042-Б</t>
  </si>
  <si>
    <t>208846</t>
  </si>
  <si>
    <t>80-4202042Б-01</t>
  </si>
  <si>
    <t>608416</t>
  </si>
  <si>
    <t>70-4216015</t>
  </si>
  <si>
    <t>Крышка МТЗ вала отбора мощности заднего РУП МТЗ</t>
  </si>
  <si>
    <t>608417</t>
  </si>
  <si>
    <t>80-4202092</t>
  </si>
  <si>
    <t>623399</t>
  </si>
  <si>
    <t>50-3405020 А</t>
  </si>
  <si>
    <t>Крышка МТЗ верхняя БЗТДиА</t>
  </si>
  <si>
    <t>133768</t>
  </si>
  <si>
    <t>85-2401024-02</t>
  </si>
  <si>
    <t>Крышка МТЗ верхняя корпуса моста заднего под Г/Ц РУП МТЗ</t>
  </si>
  <si>
    <t>624391</t>
  </si>
  <si>
    <t>142-4605418-Б</t>
  </si>
  <si>
    <t>Крышка МТЗ ВЗТЗЧ</t>
  </si>
  <si>
    <t>623908</t>
  </si>
  <si>
    <t>50-1601315</t>
  </si>
  <si>
    <t>623915</t>
  </si>
  <si>
    <t>70-1601344</t>
  </si>
  <si>
    <t>623916</t>
  </si>
  <si>
    <t>70-1723015</t>
  </si>
  <si>
    <t>623943</t>
  </si>
  <si>
    <t>Р70-1723010</t>
  </si>
  <si>
    <t>623395</t>
  </si>
  <si>
    <t>50-3405031 Б</t>
  </si>
  <si>
    <t>Крышка МТЗ ГУР БЗТДиА</t>
  </si>
  <si>
    <t>168580</t>
  </si>
  <si>
    <t>А04.03.013-А</t>
  </si>
  <si>
    <t>Крышка МТЗ колеса переднего РУП МТЗ</t>
  </si>
  <si>
    <t>682582</t>
  </si>
  <si>
    <t>80-3401082</t>
  </si>
  <si>
    <t>Крышка МТЗ колеса рулевого РУП МТЗ</t>
  </si>
  <si>
    <t>608423</t>
  </si>
  <si>
    <t>50-2401060-А</t>
  </si>
  <si>
    <t>Крышка МТЗ корпуса заднего моста в сборе с сапуном РУП МТЗ</t>
  </si>
  <si>
    <t>608418</t>
  </si>
  <si>
    <t>1221-2407028</t>
  </si>
  <si>
    <t>Крышка МТЗ корпуса заднего моста конечной передачи РУП МТЗ</t>
  </si>
  <si>
    <t>608419</t>
  </si>
  <si>
    <t>50-2407030</t>
  </si>
  <si>
    <t>Крышка МТЗ корпуса заднего моста рукава в сборе с манжетой и кольцом РУП МТЗ</t>
  </si>
  <si>
    <t>608420</t>
  </si>
  <si>
    <t>50-2401070-А</t>
  </si>
  <si>
    <t>Крышка МТЗ корпуса заднего моста РУП МТЗ</t>
  </si>
  <si>
    <t>608421</t>
  </si>
  <si>
    <t>70-2401024</t>
  </si>
  <si>
    <t>608422</t>
  </si>
  <si>
    <t>70-2409070</t>
  </si>
  <si>
    <t>608424</t>
  </si>
  <si>
    <t>50-1701458</t>
  </si>
  <si>
    <t>Крышка МТЗ корпуса КПП правая РУП МТЗ</t>
  </si>
  <si>
    <t>608425</t>
  </si>
  <si>
    <t>50-1601341</t>
  </si>
  <si>
    <t>Крышка МТЗ корпуса сцепления РУП МТЗ</t>
  </si>
  <si>
    <t>044827</t>
  </si>
  <si>
    <t>70-1703010-А1</t>
  </si>
  <si>
    <t>Крышка МТЗ КПП (боковое включение) в сборе РУП МТЗ</t>
  </si>
  <si>
    <t>608426</t>
  </si>
  <si>
    <t>1221-1802016</t>
  </si>
  <si>
    <t>Крышка МТЗ КПП боковая РУП МТЗ</t>
  </si>
  <si>
    <t>608427</t>
  </si>
  <si>
    <t>1221-1802085</t>
  </si>
  <si>
    <t>608428</t>
  </si>
  <si>
    <t>70-1701454-А2</t>
  </si>
  <si>
    <t>Крышка МТЗ КПП РУП МТЗ</t>
  </si>
  <si>
    <t>608429</t>
  </si>
  <si>
    <t>70-1703025-Б</t>
  </si>
  <si>
    <t>975085</t>
  </si>
  <si>
    <t>70-1702010-А</t>
  </si>
  <si>
    <t>Крышка МТЗ КПП с рычагом (боковое включение) РБ</t>
  </si>
  <si>
    <t>968563</t>
  </si>
  <si>
    <t>70-1702010</t>
  </si>
  <si>
    <t>Крышка МТЗ КПП с рычагом РБ</t>
  </si>
  <si>
    <t>061245</t>
  </si>
  <si>
    <t>Крышка МТЗ КПП с рычагом РУП МТЗ</t>
  </si>
  <si>
    <t>608430</t>
  </si>
  <si>
    <t>1221-1702025-01</t>
  </si>
  <si>
    <t>Крышка МТЗ механизма переключения передач РУП МТЗ</t>
  </si>
  <si>
    <t>608431</t>
  </si>
  <si>
    <t>50-1702025-А</t>
  </si>
  <si>
    <t>608432</t>
  </si>
  <si>
    <t>Р70-1721022</t>
  </si>
  <si>
    <t>Крышка МТЗ опорная вала силового РУП МТЗ</t>
  </si>
  <si>
    <t>044833</t>
  </si>
  <si>
    <t>70-1721022</t>
  </si>
  <si>
    <t>Крышка МТЗ опорная РУП МТЗ</t>
  </si>
  <si>
    <t>784500</t>
  </si>
  <si>
    <t>80-8100011-Б</t>
  </si>
  <si>
    <t>Крышка МТЗ отопителя (ОАО МТЗ)</t>
  </si>
  <si>
    <t>608433</t>
  </si>
  <si>
    <t>80-8101760</t>
  </si>
  <si>
    <t>Крышка МТЗ отопителя РУП МТЗ</t>
  </si>
  <si>
    <t>608434</t>
  </si>
  <si>
    <t>50-1601089</t>
  </si>
  <si>
    <t>Крышка МТЗ подшипника корпуса сцепления РУП МТЗ</t>
  </si>
  <si>
    <t>608435</t>
  </si>
  <si>
    <t>80-6702085</t>
  </si>
  <si>
    <t>Крышка МТЗ пола кабины РУП МТЗ</t>
  </si>
  <si>
    <t>608436</t>
  </si>
  <si>
    <t>1221-1802012</t>
  </si>
  <si>
    <t>Крышка МТЗ привода моста переднего ведущего РУП МТЗ</t>
  </si>
  <si>
    <t>608437</t>
  </si>
  <si>
    <t>85-4616037</t>
  </si>
  <si>
    <t>Крышка МТЗ привода регулятора РУП МТЗ</t>
  </si>
  <si>
    <t>608214</t>
  </si>
  <si>
    <t>85-6700036-Б</t>
  </si>
  <si>
    <t>Крышка МТЗ пульта РУП МТЗ</t>
  </si>
  <si>
    <t>624377</t>
  </si>
  <si>
    <t>74-1723030</t>
  </si>
  <si>
    <t>Крышка МТЗ редуктора ВЗТЗЧ</t>
  </si>
  <si>
    <t>483922</t>
  </si>
  <si>
    <t>2022-2407028</t>
  </si>
  <si>
    <t>Крышка МТЗ редуктора конечной передачи моста заднего ОАО МТЗ</t>
  </si>
  <si>
    <t>608438</t>
  </si>
  <si>
    <t>1520-2308004</t>
  </si>
  <si>
    <t>Крышка МТЗ редуктора конечной передачи ПВМ РУП МТЗ</t>
  </si>
  <si>
    <t>102113</t>
  </si>
  <si>
    <t>52-2308030-А</t>
  </si>
  <si>
    <t>Крышка МТЗ редуктора конечной передачи переднего моста РУП МТЗ</t>
  </si>
  <si>
    <t>044830</t>
  </si>
  <si>
    <t>72-2308016-Б</t>
  </si>
  <si>
    <t>Крышка МТЗ редуктора конечной передачи РУП МТЗ</t>
  </si>
  <si>
    <t>622071</t>
  </si>
  <si>
    <t>52-1802076</t>
  </si>
  <si>
    <t>Крышка МТЗ РК БЗТДиА</t>
  </si>
  <si>
    <t>909424</t>
  </si>
  <si>
    <t>50-2407028</t>
  </si>
  <si>
    <t>Крышка МТЗ рукава РЗТЗ</t>
  </si>
  <si>
    <t>044840</t>
  </si>
  <si>
    <t>Крышка МТЗ рукава РУП МТЗ</t>
  </si>
  <si>
    <t>168552</t>
  </si>
  <si>
    <t>52-2301061</t>
  </si>
  <si>
    <t>Крышка МТЗ РУП МТЗ</t>
  </si>
  <si>
    <t>168554</t>
  </si>
  <si>
    <t>52-2308035</t>
  </si>
  <si>
    <t>608443</t>
  </si>
  <si>
    <t>50-2407050-А</t>
  </si>
  <si>
    <t>Крышка МТЗ стакана в сборе с манжетой и кольцом РУП МТЗ</t>
  </si>
  <si>
    <t>608441</t>
  </si>
  <si>
    <t>50-2407059-А</t>
  </si>
  <si>
    <t>Крышка МТЗ стакана корпуса заднего моста РУП МТЗ</t>
  </si>
  <si>
    <t>608442</t>
  </si>
  <si>
    <t>85-2407059</t>
  </si>
  <si>
    <t>Крышка МТЗ стакана подшипников РУП МТЗ</t>
  </si>
  <si>
    <t>608444</t>
  </si>
  <si>
    <t>50-3104051</t>
  </si>
  <si>
    <t>Крышка МТЗ ступицы задних колес РУП МТЗ</t>
  </si>
  <si>
    <t>608445</t>
  </si>
  <si>
    <t>80С-1701035</t>
  </si>
  <si>
    <t>Крышка МТЗ узла передач КПП РУП МТЗ</t>
  </si>
  <si>
    <t>775388</t>
  </si>
  <si>
    <t>85-4608022</t>
  </si>
  <si>
    <t>Крышка МТЗ фильтра масляного бака (ОАО МТЗ)</t>
  </si>
  <si>
    <t>975086</t>
  </si>
  <si>
    <t>1521-2308020</t>
  </si>
  <si>
    <t>Крышка МТЗ-1221,1523 с шестерней в сборе РБ</t>
  </si>
  <si>
    <t>650365</t>
  </si>
  <si>
    <t>Крышка МТЗ-1221,1523 с шестерней в сборе РУП МТЗ</t>
  </si>
  <si>
    <t>933679</t>
  </si>
  <si>
    <t>822-1602122</t>
  </si>
  <si>
    <t>Крышка МТЗ-2022 бачка главного цилиндра сцепления ОАО МТЗ</t>
  </si>
  <si>
    <t>173832</t>
  </si>
  <si>
    <t>220-1702100</t>
  </si>
  <si>
    <t>Крышка МТЗ-320 БЗТДиА</t>
  </si>
  <si>
    <t>173837</t>
  </si>
  <si>
    <t>220-2305008</t>
  </si>
  <si>
    <t>173833</t>
  </si>
  <si>
    <t>220-2401014</t>
  </si>
  <si>
    <t>173834</t>
  </si>
  <si>
    <t>220-2402022-Б</t>
  </si>
  <si>
    <t>173835</t>
  </si>
  <si>
    <t>220-2407020-01</t>
  </si>
  <si>
    <t>173836</t>
  </si>
  <si>
    <t>320-2403012</t>
  </si>
  <si>
    <t>173831</t>
  </si>
  <si>
    <t>325-1702058-А-01</t>
  </si>
  <si>
    <t>164579</t>
  </si>
  <si>
    <t>320-2401021</t>
  </si>
  <si>
    <t>Крышка МТЗ-320 вала отбора мощности заднего ВЗТЗЧ</t>
  </si>
  <si>
    <t>164562</t>
  </si>
  <si>
    <t>220-2401021-01</t>
  </si>
  <si>
    <t>Крышка МТЗ-320 вала отбора мощности переднего</t>
  </si>
  <si>
    <t>472665</t>
  </si>
  <si>
    <t>80-6702190</t>
  </si>
  <si>
    <t>Крышка МТЗ-80,82 пола кабины ОАО МТЗ</t>
  </si>
  <si>
    <t>630229</t>
  </si>
  <si>
    <t>70-4202042</t>
  </si>
  <si>
    <t>Крышка МТЗ-80-82 задняя ВОМ (голая) ВОМ</t>
  </si>
  <si>
    <t>630230</t>
  </si>
  <si>
    <t>50-1024111</t>
  </si>
  <si>
    <t>Крышка МТЗ-80-82 привода бендикса ПД ВОМ</t>
  </si>
  <si>
    <t>138261</t>
  </si>
  <si>
    <t>70-2409030-Б</t>
  </si>
  <si>
    <t>Крышка МТЗ-82 РУП МТЗ</t>
  </si>
  <si>
    <t>624401</t>
  </si>
  <si>
    <t>2522-2707250</t>
  </si>
  <si>
    <t>Крюк МТЗ с амортизатором ВЗТЗЧ</t>
  </si>
  <si>
    <t>726352</t>
  </si>
  <si>
    <t>70-2807015-А</t>
  </si>
  <si>
    <t>Крюк МТЗ устройства прицепного гидрофицированный ВЗТЗЧ</t>
  </si>
  <si>
    <t>608446</t>
  </si>
  <si>
    <t>80-2707111-Б</t>
  </si>
  <si>
    <t>Крюк МТЗ устройства прицепного РУП МТЗ</t>
  </si>
  <si>
    <t>044844</t>
  </si>
  <si>
    <t>80-3001070</t>
  </si>
  <si>
    <t>Кулак МТЗ выдвижной КАМ</t>
  </si>
  <si>
    <t>044851</t>
  </si>
  <si>
    <t>70-4202100</t>
  </si>
  <si>
    <t>Лента МТЗ ВОМ без рычага средняя (43мм) БЗТДиА</t>
  </si>
  <si>
    <t>263338</t>
  </si>
  <si>
    <t>Лента МТЗ ВОМ без рычага средняя (43мм) накладка-плетенка ОПЫТ</t>
  </si>
  <si>
    <t>263339</t>
  </si>
  <si>
    <t>Лента МТЗ ВОМ без рычага средняя (43мм) ОПЫТ</t>
  </si>
  <si>
    <t>263340</t>
  </si>
  <si>
    <t>Лента МТЗ ВОМ без рычага средняя (43мм) упрощенное ухо крепления ОПЫТ</t>
  </si>
  <si>
    <t>263341</t>
  </si>
  <si>
    <t>Лента МТЗ ВОМ без рычага средняя (43мм) упрощенное ухо крепления,накладка-плетенка ОПЫТ</t>
  </si>
  <si>
    <t>651677</t>
  </si>
  <si>
    <t>85-4202100</t>
  </si>
  <si>
    <t>Лента МТЗ ВОМ без рычага узкая (34мм) БЗТДиА</t>
  </si>
  <si>
    <t>263342</t>
  </si>
  <si>
    <t>Лента МТЗ ВОМ без рычага узкая (34мм) накладка-плетенка ОПЫТ</t>
  </si>
  <si>
    <t>263343</t>
  </si>
  <si>
    <t>Лента МТЗ ВОМ без рычага узкая (34мм) ОПЫТ</t>
  </si>
  <si>
    <t>263344</t>
  </si>
  <si>
    <t>Лента МТЗ ВОМ без рычага узкая (34мм) упрощенное ухо крепления ОПЫТ</t>
  </si>
  <si>
    <t>263345</t>
  </si>
  <si>
    <t>Лента МТЗ ВОМ без рычага узкая (34мм) упрощенное ухо крепления,накладка-плетенка ОПЫТ</t>
  </si>
  <si>
    <t>137229</t>
  </si>
  <si>
    <t>85-4202100-01</t>
  </si>
  <si>
    <t>Лента МТЗ ВОМ без рычага широкая (56мм) БЗТДиА</t>
  </si>
  <si>
    <t>263346</t>
  </si>
  <si>
    <t>Лента МТЗ ВОМ без рычага широкая (56мм) накладка-плетенка ОПЫТ</t>
  </si>
  <si>
    <t>263347</t>
  </si>
  <si>
    <t>Лента МТЗ ВОМ без рычага широкая (56мм) ОПЫТ</t>
  </si>
  <si>
    <t>263348</t>
  </si>
  <si>
    <t>Лента МТЗ ВОМ без рычага широкая (56мм) упрощенное ухо крепления ОПЫТ</t>
  </si>
  <si>
    <t>263349</t>
  </si>
  <si>
    <t>Лента МТЗ ВОМ без рычага широкая (56мм) упрощенное ухо крепления,накладка-плетенка ОПЫТ</t>
  </si>
  <si>
    <t>623401</t>
  </si>
  <si>
    <t>50-4202120</t>
  </si>
  <si>
    <t>Лента МТЗ ВОМ с рычагом средняя (43мм) см.коммент. БЗТДиА</t>
  </si>
  <si>
    <t>623402</t>
  </si>
  <si>
    <t>80-4202120</t>
  </si>
  <si>
    <t>623400</t>
  </si>
  <si>
    <t>85-4202120</t>
  </si>
  <si>
    <t>Лента МТЗ ВОМ с рычагом узкая (34мм) БЗТДиА</t>
  </si>
  <si>
    <t>651676</t>
  </si>
  <si>
    <t>85-4202120-Б</t>
  </si>
  <si>
    <t>Лента МТЗ ВОМ с рычагом широкая (56мм) БЗТДиА</t>
  </si>
  <si>
    <t>803426</t>
  </si>
  <si>
    <t>Лист МТЗ задний к блоку под стартер РЗТЗ</t>
  </si>
  <si>
    <t>044861</t>
  </si>
  <si>
    <t>80-2801060</t>
  </si>
  <si>
    <t>Лонжерон МТЗ левый ВЗТЗЧ</t>
  </si>
  <si>
    <t>620851</t>
  </si>
  <si>
    <t>Лонжерон МТЗ левый РЗТЗ</t>
  </si>
  <si>
    <t>044863</t>
  </si>
  <si>
    <t>80-2801050</t>
  </si>
  <si>
    <t>Лонжерон МТЗ правый ВЗТЗЧ</t>
  </si>
  <si>
    <t>620852</t>
  </si>
  <si>
    <t>Лонжерон МТЗ правый РЗТЗ</t>
  </si>
  <si>
    <t>608447</t>
  </si>
  <si>
    <t>1523-2801020</t>
  </si>
  <si>
    <t>Лонжерон рамы МТЗ левый РУП МТЗ</t>
  </si>
  <si>
    <t>608448</t>
  </si>
  <si>
    <t>1523-2801030</t>
  </si>
  <si>
    <t>Лонжерон рамы МТЗ правый РУП МТЗ</t>
  </si>
  <si>
    <t>049136</t>
  </si>
  <si>
    <t>М-124Б</t>
  </si>
  <si>
    <t>Магнето пускового двигателя (Беларусь) 45.3793 ЗЕНИТ БЕЛОМО</t>
  </si>
  <si>
    <t>239200</t>
  </si>
  <si>
    <t>Л1222-8400015-01</t>
  </si>
  <si>
    <t>Маска МТЗ-1523 капота передняя МТЗ</t>
  </si>
  <si>
    <t>985022</t>
  </si>
  <si>
    <t>Маслопровод ЗИЛ-5301,МТЗ компрессора (аналог 681256) РБ</t>
  </si>
  <si>
    <t>608449</t>
  </si>
  <si>
    <t>1221-3407030</t>
  </si>
  <si>
    <t>Маслопровод МТЗ арматуры рулевого управления РУП МТЗ</t>
  </si>
  <si>
    <t>608450</t>
  </si>
  <si>
    <t>1221-3407040</t>
  </si>
  <si>
    <t>608452</t>
  </si>
  <si>
    <t>1221-3407090</t>
  </si>
  <si>
    <t>608453</t>
  </si>
  <si>
    <t>1221В-3407050</t>
  </si>
  <si>
    <t>608454</t>
  </si>
  <si>
    <t>600-3407080</t>
  </si>
  <si>
    <t>608455</t>
  </si>
  <si>
    <t>900-3407030</t>
  </si>
  <si>
    <t>608456</t>
  </si>
  <si>
    <t>900-3407040</t>
  </si>
  <si>
    <t>608457</t>
  </si>
  <si>
    <t>952-3407040</t>
  </si>
  <si>
    <t>608458</t>
  </si>
  <si>
    <t>Ф80-3407510</t>
  </si>
  <si>
    <t>608459</t>
  </si>
  <si>
    <t>Ф80-3407720</t>
  </si>
  <si>
    <t>608460</t>
  </si>
  <si>
    <t>Ф80-3407760</t>
  </si>
  <si>
    <t>622074</t>
  </si>
  <si>
    <t>50-3407080</t>
  </si>
  <si>
    <t>Маслопровод МТЗ БЗТДиА</t>
  </si>
  <si>
    <t>608461</t>
  </si>
  <si>
    <t>80-4607135-Б1</t>
  </si>
  <si>
    <t>Маслопровод МТЗ гидроагрегатов РУП МТЗ</t>
  </si>
  <si>
    <t>608462</t>
  </si>
  <si>
    <t>80Х-4607130</t>
  </si>
  <si>
    <t>608463</t>
  </si>
  <si>
    <t>Н80-4607150</t>
  </si>
  <si>
    <t>608464</t>
  </si>
  <si>
    <t>Н80-4607160</t>
  </si>
  <si>
    <t>608465</t>
  </si>
  <si>
    <t>Н80-4607170</t>
  </si>
  <si>
    <t>608466</t>
  </si>
  <si>
    <t>50-4607110</t>
  </si>
  <si>
    <t>Маслопровод МТЗ гидрораспределителя РУП МТЗ</t>
  </si>
  <si>
    <t>608467</t>
  </si>
  <si>
    <t>50-4607115</t>
  </si>
  <si>
    <t>608468</t>
  </si>
  <si>
    <t>70-4802020</t>
  </si>
  <si>
    <t>Маслопровод МТЗ датчика блокировки РУП МТЗ</t>
  </si>
  <si>
    <t>608469</t>
  </si>
  <si>
    <t>70-4802030-Б</t>
  </si>
  <si>
    <t>608470</t>
  </si>
  <si>
    <t>70-4802040</t>
  </si>
  <si>
    <t>608471</t>
  </si>
  <si>
    <t>70-4802050-Б</t>
  </si>
  <si>
    <t>608472</t>
  </si>
  <si>
    <t>1522-2407310</t>
  </si>
  <si>
    <t>Маслопровод МТЗ конечной передачи заднего моста (смазка) РУП МТЗ</t>
  </si>
  <si>
    <t>608473</t>
  </si>
  <si>
    <t>1522-2407320</t>
  </si>
  <si>
    <t>608474</t>
  </si>
  <si>
    <t>1522-2407330</t>
  </si>
  <si>
    <t>608475</t>
  </si>
  <si>
    <t>1222-1702130</t>
  </si>
  <si>
    <t>Маслопровод МТЗ механизма управления КПП РУП МТЗ</t>
  </si>
  <si>
    <t>608476</t>
  </si>
  <si>
    <t>80-1704030</t>
  </si>
  <si>
    <t>Маслопровод МТЗ привода насосов РУП МТЗ</t>
  </si>
  <si>
    <t>608481</t>
  </si>
  <si>
    <t>70-1405100</t>
  </si>
  <si>
    <t>Маслопровод МТЗ радиатора масляного в сборе РУП МТЗ</t>
  </si>
  <si>
    <t>608477</t>
  </si>
  <si>
    <t>600-1405117-Б</t>
  </si>
  <si>
    <t>Маслопровод МТЗ радиатора масляного РУП МТЗ</t>
  </si>
  <si>
    <t>608478</t>
  </si>
  <si>
    <t>70-1405117-Б</t>
  </si>
  <si>
    <t>608479</t>
  </si>
  <si>
    <t>80А-1013117</t>
  </si>
  <si>
    <t>608480</t>
  </si>
  <si>
    <t>900-1405130</t>
  </si>
  <si>
    <t>168557</t>
  </si>
  <si>
    <t>70-1405110</t>
  </si>
  <si>
    <t>Маслопровод МТЗ РУП МТЗ</t>
  </si>
  <si>
    <t>168558</t>
  </si>
  <si>
    <t>70-1405120</t>
  </si>
  <si>
    <t>608482</t>
  </si>
  <si>
    <t>85-4216125</t>
  </si>
  <si>
    <t>Маслопровод МТЗ управления ВОМ задним РУП МТЗ</t>
  </si>
  <si>
    <t>608483</t>
  </si>
  <si>
    <t>85-4216135</t>
  </si>
  <si>
    <t>608484</t>
  </si>
  <si>
    <t>85-4216130</t>
  </si>
  <si>
    <t>Маслопровод МТЗ управления ВОМ задним, передним РУП МТЗ</t>
  </si>
  <si>
    <t>608485</t>
  </si>
  <si>
    <t>1522В-1602180</t>
  </si>
  <si>
    <t>Маслопровод МТЗ управления сцеплением на переднем ходу и реверсе РУП МТЗ</t>
  </si>
  <si>
    <t>624432</t>
  </si>
  <si>
    <t>102-3407030</t>
  </si>
  <si>
    <t>Маслопровод МТЗ-1005 РУП МТЗ</t>
  </si>
  <si>
    <t>608487</t>
  </si>
  <si>
    <t>70-3407030</t>
  </si>
  <si>
    <t>Маслопровод МТЗ-80,82 гидроусилителя рулевого управления в сборе РУП МТЗ</t>
  </si>
  <si>
    <t>608488</t>
  </si>
  <si>
    <t>70-3407040-А1</t>
  </si>
  <si>
    <t>559627</t>
  </si>
  <si>
    <t>70-3407150-Б</t>
  </si>
  <si>
    <t>Маслопровод МТЗ-80,82 гидроусилителя рулевого управления ИПНФ</t>
  </si>
  <si>
    <t>116515</t>
  </si>
  <si>
    <t>70-3407100</t>
  </si>
  <si>
    <t>Маслопровод МТЗ-80,82 гидроусилителя рулевого управления РУП МТЗ</t>
  </si>
  <si>
    <t>608486</t>
  </si>
  <si>
    <t>70-3407110</t>
  </si>
  <si>
    <t>163847</t>
  </si>
  <si>
    <t>70-3407130</t>
  </si>
  <si>
    <t>168563</t>
  </si>
  <si>
    <t>70-3407140-Б</t>
  </si>
  <si>
    <t>168564</t>
  </si>
  <si>
    <t>163841</t>
  </si>
  <si>
    <t>50-3407015</t>
  </si>
  <si>
    <t>Маслопровод МТЗ-80,82 РУП МТЗ</t>
  </si>
  <si>
    <t>163853</t>
  </si>
  <si>
    <t>80-4607115-Б</t>
  </si>
  <si>
    <t>057484</t>
  </si>
  <si>
    <t>Маслопровод МТЗ-80/82 гидроусилителя рулевого управления БЗТДиА</t>
  </si>
  <si>
    <t>239776</t>
  </si>
  <si>
    <t>9881.351</t>
  </si>
  <si>
    <t>Маховик МТЗ-320</t>
  </si>
  <si>
    <t>427359</t>
  </si>
  <si>
    <t>320-3738010</t>
  </si>
  <si>
    <t>Маяк сигнальный МТЗ-320 БЗТДиА</t>
  </si>
  <si>
    <t>733906</t>
  </si>
  <si>
    <t>517569</t>
  </si>
  <si>
    <t>Металлорукав МТЗ S39070-54 ОАО МТЗ</t>
  </si>
  <si>
    <t>260575</t>
  </si>
  <si>
    <t>Р70-4605010</t>
  </si>
  <si>
    <t>Механизм МТЗ навески задней без гидроцилиндра РБ</t>
  </si>
  <si>
    <t>044945</t>
  </si>
  <si>
    <t>Механизм МТЗ навески задней без гидроцилиндра РЗТЗ</t>
  </si>
  <si>
    <t>608489</t>
  </si>
  <si>
    <t>80Х-3405020</t>
  </si>
  <si>
    <t>Механизм МТЗ поворота РУП МТЗ</t>
  </si>
  <si>
    <t>623403</t>
  </si>
  <si>
    <t>80В-6807000</t>
  </si>
  <si>
    <t>Механизм МТЗ подъема сиденья БЗТДиА</t>
  </si>
  <si>
    <t>608490</t>
  </si>
  <si>
    <t>1222-1702010</t>
  </si>
  <si>
    <t>Механизм МТЗ управления коробкой передач РУП МТЗ</t>
  </si>
  <si>
    <t>608491</t>
  </si>
  <si>
    <t>1222-1702010-01</t>
  </si>
  <si>
    <t>608492</t>
  </si>
  <si>
    <t>85-4619010</t>
  </si>
  <si>
    <t>Механизм МТЗ фиксации в сборе оборудования навесного РУП МТЗ</t>
  </si>
  <si>
    <t>608354</t>
  </si>
  <si>
    <t>80-4605110</t>
  </si>
  <si>
    <t>Механизм МТЗ фиксации гидронавесной системы РУП МТЗ</t>
  </si>
  <si>
    <t>965590</t>
  </si>
  <si>
    <t>80-1702010-02</t>
  </si>
  <si>
    <t>Механизм МТЗ-1221,1522 управления РБ</t>
  </si>
  <si>
    <t>163852</t>
  </si>
  <si>
    <t>Механизм МТЗ-1221,1522 управления РУП МТЗ</t>
  </si>
  <si>
    <t>044900</t>
  </si>
  <si>
    <t>350.03.010.12</t>
  </si>
  <si>
    <t>Механизм приводной ПД-10</t>
  </si>
  <si>
    <t>755635</t>
  </si>
  <si>
    <t>70-3400020</t>
  </si>
  <si>
    <t>Механизм рулевой МТЗ-80,82 ГУР (заводской ремонт) БЗТДиА №</t>
  </si>
  <si>
    <t>086580</t>
  </si>
  <si>
    <t>Механизм рулевой МТЗ-80,82 ГУР БЗТДиА №</t>
  </si>
  <si>
    <t>099663</t>
  </si>
  <si>
    <t>Моноциклон МТЗ</t>
  </si>
  <si>
    <t>050523</t>
  </si>
  <si>
    <t>Моноциклон МТЗ-1025,1221,А-01</t>
  </si>
  <si>
    <t>929602</t>
  </si>
  <si>
    <t>2136-053</t>
  </si>
  <si>
    <t>Моноциклон МТЗ-320</t>
  </si>
  <si>
    <t>852542</t>
  </si>
  <si>
    <t>1220-2401010-01</t>
  </si>
  <si>
    <t>Мост задний МТЗ (гидроподъемник,дисковый ВОМ) ОАО МТЗ</t>
  </si>
  <si>
    <t>766253</t>
  </si>
  <si>
    <t>1221-2401010-Б1-02</t>
  </si>
  <si>
    <t>Мост задний МТЗ (передаточное число-23/33, без гидроподъемника) (ОАО МТЗ)</t>
  </si>
  <si>
    <t>608494</t>
  </si>
  <si>
    <t>1221-2401010-01</t>
  </si>
  <si>
    <t>Мост задний МТЗ (передаточное число-23/43) РУП МТЗ</t>
  </si>
  <si>
    <t>608493</t>
  </si>
  <si>
    <t>1221-2401010-Б1</t>
  </si>
  <si>
    <t>787336</t>
  </si>
  <si>
    <t>70-2401010-Б</t>
  </si>
  <si>
    <t>Мост задний МТЗ в сборе РБ</t>
  </si>
  <si>
    <t>044905</t>
  </si>
  <si>
    <t>Мост задний МТЗ в сборе РУП МТЗ</t>
  </si>
  <si>
    <t>786378</t>
  </si>
  <si>
    <t>2022-2401010</t>
  </si>
  <si>
    <t>Мост задний МТЗ-2022 (ОАО МТЗ)</t>
  </si>
  <si>
    <t>173838</t>
  </si>
  <si>
    <t>320-2401010-А</t>
  </si>
  <si>
    <t>Мост задний МТЗ-320 БЗТДиА</t>
  </si>
  <si>
    <t>608498</t>
  </si>
  <si>
    <t>72-2300020-А-05</t>
  </si>
  <si>
    <t>Мост передний МТЗ-1025 под ГОРу (8 шпилек) РУП МТЗ</t>
  </si>
  <si>
    <t>434765</t>
  </si>
  <si>
    <t>822-2300020-04</t>
  </si>
  <si>
    <t>Мост передний МТЗ-1025,922,82,г/ц Ц-63,z=39/20 под ГОРу балочный РБ</t>
  </si>
  <si>
    <t>608497</t>
  </si>
  <si>
    <t>Мост передний МТЗ-1025,922,82,г/ц Ц-63,Z=39/20 под ГОРу балочный РУП МТЗ</t>
  </si>
  <si>
    <t>608496</t>
  </si>
  <si>
    <t>822-2300020-02</t>
  </si>
  <si>
    <t>Мост передний МТЗ-1025.4,826,920,920П,922,922.4,923,923.4,925,92П,952,952.4,Л82.2 РУП МТЗ</t>
  </si>
  <si>
    <t>127013</t>
  </si>
  <si>
    <t>1222-2300020</t>
  </si>
  <si>
    <t>Мост передний МТЗ-1221 (передаточное число-20,57) в сборе РУП МТЗ</t>
  </si>
  <si>
    <t>929601</t>
  </si>
  <si>
    <t>Мост передний МТЗ-1221 (передаточное число-20.57) в сборе РБ</t>
  </si>
  <si>
    <t>608495</t>
  </si>
  <si>
    <t>1222-2300020-05</t>
  </si>
  <si>
    <t>Мост передний МТЗ-1221,1522,1522В (передаточное число-22,7) РУП МТЗ</t>
  </si>
  <si>
    <t>173839</t>
  </si>
  <si>
    <t>320-2300010</t>
  </si>
  <si>
    <t>Мост передний МТЗ-320 БЗТДиА</t>
  </si>
  <si>
    <t>173840</t>
  </si>
  <si>
    <t>220-2300010-03</t>
  </si>
  <si>
    <t>Мост передний МТЗ-422 ЭКСПОРТ БЗТДиА</t>
  </si>
  <si>
    <t>556906</t>
  </si>
  <si>
    <t>72-2300020-А-01</t>
  </si>
  <si>
    <t>Мост передний МТЗ-82 под ГОРу (5 шпилек) РБ</t>
  </si>
  <si>
    <t>954978</t>
  </si>
  <si>
    <t>72-2300020-А-04</t>
  </si>
  <si>
    <t>Мост передний МТЗ-82 под ГОРу (8 шпилек) РБ</t>
  </si>
  <si>
    <t>608499</t>
  </si>
  <si>
    <t>Мост передний МТЗ-82 под ГОРу (8 шпилек) РУП МТЗ</t>
  </si>
  <si>
    <t>913262</t>
  </si>
  <si>
    <t>Мост передний МТЗ-82 под ГУР (5 шпилек) РБ</t>
  </si>
  <si>
    <t>044908</t>
  </si>
  <si>
    <t>Мост передний МТЗ-82 под ГУР (5 шпилек) РУП МТЗ</t>
  </si>
  <si>
    <t>913263</t>
  </si>
  <si>
    <t>72-2300020-А</t>
  </si>
  <si>
    <t>Мост передний МТЗ-82 под ГУР (8 шпилек) РБ</t>
  </si>
  <si>
    <t>044909</t>
  </si>
  <si>
    <t>Мост передний МТЗ-82 под ГУР (8 шпилек) РУП МТЗ</t>
  </si>
  <si>
    <t>678308</t>
  </si>
  <si>
    <t>МР-05</t>
  </si>
  <si>
    <t>Мотор-редуктор стеклоочистителя МТЗ-82 12V УК (привод) Витебск</t>
  </si>
  <si>
    <t>706114</t>
  </si>
  <si>
    <t>220-1701255</t>
  </si>
  <si>
    <t>Муфта КПП МТЗ-320 РУП МЗШ</t>
  </si>
  <si>
    <t>227904</t>
  </si>
  <si>
    <t>1025-4202017</t>
  </si>
  <si>
    <t>Муфта МТЗ БЗТДиА</t>
  </si>
  <si>
    <t>068586</t>
  </si>
  <si>
    <t>70-2409010-Б</t>
  </si>
  <si>
    <t>Муфта МТЗ блокировочная в сборе дифференциала моста заднего РУП МТЗ</t>
  </si>
  <si>
    <t>608501</t>
  </si>
  <si>
    <t>112-1701316</t>
  </si>
  <si>
    <t>Муфта МТЗ вала вторичного РУП МТЗ</t>
  </si>
  <si>
    <t>608502</t>
  </si>
  <si>
    <t>2022-1701343</t>
  </si>
  <si>
    <t>Муфта МТЗ вала пониженных передач РУП МТЗ</t>
  </si>
  <si>
    <t>608503</t>
  </si>
  <si>
    <t>80-1701184</t>
  </si>
  <si>
    <t>Муфта МТЗ вала промежуточного КПП РУП МТЗ</t>
  </si>
  <si>
    <t>624378</t>
  </si>
  <si>
    <t>Р50-4614048 Б1</t>
  </si>
  <si>
    <t>Муфта МТЗ ВЗТЗЧ</t>
  </si>
  <si>
    <t>725119</t>
  </si>
  <si>
    <t>1025-4202037</t>
  </si>
  <si>
    <t>Муфта МТЗ ВОМ БЗТДиА</t>
  </si>
  <si>
    <t>608504</t>
  </si>
  <si>
    <t>112-1701343</t>
  </si>
  <si>
    <t>Муфта МТЗ корпуса сцепления РУП МТЗ</t>
  </si>
  <si>
    <t>608505</t>
  </si>
  <si>
    <t>70-4803023</t>
  </si>
  <si>
    <t>Муфта МТЗ многоцелевая РУП МТЗ</t>
  </si>
  <si>
    <t>071942</t>
  </si>
  <si>
    <t>70-1721045</t>
  </si>
  <si>
    <t>Муфта МТЗ понижающего редуктора зубчатая РУП МТЗ</t>
  </si>
  <si>
    <t>608506</t>
  </si>
  <si>
    <t>80С-1704096-Б</t>
  </si>
  <si>
    <t>Муфта МТЗ привода насоса коробки передач РУП МТЗ</t>
  </si>
  <si>
    <t>608507</t>
  </si>
  <si>
    <t>85-4604017</t>
  </si>
  <si>
    <t>Муфта МТЗ привода насоса оборудования навесного РУП МТЗ</t>
  </si>
  <si>
    <t>067566</t>
  </si>
  <si>
    <t>70-1601081</t>
  </si>
  <si>
    <t>Муфта МТЗ соединительная РУП МТЗ</t>
  </si>
  <si>
    <t>261527</t>
  </si>
  <si>
    <t>80-3506024</t>
  </si>
  <si>
    <t>Муфта МТЗ трубопроводов и арматуры пневмопривода тормозов ОАО МТЗ</t>
  </si>
  <si>
    <t>608508</t>
  </si>
  <si>
    <t>70-3506028</t>
  </si>
  <si>
    <t>Муфта МТЗ трубопроводов и арматуры пневмопривода тормозов РУП МТЗ</t>
  </si>
  <si>
    <t>608509</t>
  </si>
  <si>
    <t>608510</t>
  </si>
  <si>
    <t>Р50-4616033</t>
  </si>
  <si>
    <t>Муфта МТЗ управления подачей топлива РУП МТЗ</t>
  </si>
  <si>
    <t>737879</t>
  </si>
  <si>
    <t>082-1601030</t>
  </si>
  <si>
    <t>Муфта МТЗ фрикционная САЗ</t>
  </si>
  <si>
    <t>170327</t>
  </si>
  <si>
    <t>80-1701343</t>
  </si>
  <si>
    <t>Муфта МТЗ-1221 РУП МТЗ</t>
  </si>
  <si>
    <t>173841</t>
  </si>
  <si>
    <t>220-1701069-Б</t>
  </si>
  <si>
    <t>Муфта МТЗ-320 БЗТДиА</t>
  </si>
  <si>
    <t>173842</t>
  </si>
  <si>
    <t>220-1701215</t>
  </si>
  <si>
    <t>173845</t>
  </si>
  <si>
    <t>220-2303036</t>
  </si>
  <si>
    <t>173843</t>
  </si>
  <si>
    <t>220-2402036</t>
  </si>
  <si>
    <t>637575</t>
  </si>
  <si>
    <t>220-4604042</t>
  </si>
  <si>
    <t>173844</t>
  </si>
  <si>
    <t>320-2409011</t>
  </si>
  <si>
    <t>085286</t>
  </si>
  <si>
    <t>50-4202045</t>
  </si>
  <si>
    <t>Муфта МТЗ-80,82 переключения ВОМ с кольцом и шариком РУП МТЗ</t>
  </si>
  <si>
    <t>049151</t>
  </si>
  <si>
    <t>3057-4616320</t>
  </si>
  <si>
    <t>Муфта разрывная М20х1.5 Н.036.50.000 1/2 Гидросила</t>
  </si>
  <si>
    <t>049153</t>
  </si>
  <si>
    <t>Муфта разрывная М27х1.5 Н.036.52.000 3/4 Гидросила</t>
  </si>
  <si>
    <t>123075</t>
  </si>
  <si>
    <t>3057-4616320К</t>
  </si>
  <si>
    <t>Муфта соединительная М20х1.5 Н.036.50.000 РК</t>
  </si>
  <si>
    <t>123076</t>
  </si>
  <si>
    <t>Муфта соединительная М27х1.5 Н.036.52.000 РК</t>
  </si>
  <si>
    <t>093945</t>
  </si>
  <si>
    <t>50-1601185</t>
  </si>
  <si>
    <t>Муфта сцепления МАЗ-4370,МТЗ,Т-25 без подшипника БЗТДиА</t>
  </si>
  <si>
    <t>620853</t>
  </si>
  <si>
    <t>Муфта сцепления МАЗ-4370,МТЗ,Т-25 без подшипника РЗТЗ</t>
  </si>
  <si>
    <t>052669</t>
  </si>
  <si>
    <t>50-1601180</t>
  </si>
  <si>
    <t>Муфта сцепления МАЗ-4370,МТЗ,Т-25 с подшипником БЗТДиА</t>
  </si>
  <si>
    <t>546248</t>
  </si>
  <si>
    <t>Муфта сцепления МАЗ-4370,МТЗ,Т-25 с подшипником ППС</t>
  </si>
  <si>
    <t>909428</t>
  </si>
  <si>
    <t>Муфта сцепления МАЗ-4370,МТЗ,Т-25 с подшипником РЗТЗ</t>
  </si>
  <si>
    <t>623409</t>
  </si>
  <si>
    <t>2522-1601180</t>
  </si>
  <si>
    <t>Муфта сцепления МТЗ с подшипником БЗТДиА</t>
  </si>
  <si>
    <t>624413</t>
  </si>
  <si>
    <t>2822ДЦ-1601180</t>
  </si>
  <si>
    <t>Муфта сцепления МТЗ-2522 ВЗТЗЧ</t>
  </si>
  <si>
    <t>530918</t>
  </si>
  <si>
    <t>420-1601180</t>
  </si>
  <si>
    <t>Муфта сцепления МТЗ-422,622 (отводка) БЗТДиА</t>
  </si>
  <si>
    <t>105637</t>
  </si>
  <si>
    <t>40-1701069-А</t>
  </si>
  <si>
    <t>Муфта ЮМЗ зубчатая РУП МЗШ</t>
  </si>
  <si>
    <t>747602</t>
  </si>
  <si>
    <t>80-6708602</t>
  </si>
  <si>
    <t>Накладка МТЗ двери (ОАО МТЗ)</t>
  </si>
  <si>
    <t>747603</t>
  </si>
  <si>
    <t>80-6708603</t>
  </si>
  <si>
    <t>256880</t>
  </si>
  <si>
    <t>80-8100013</t>
  </si>
  <si>
    <t>Накладка МТЗ крышки отопителя ОАО МТЗ</t>
  </si>
  <si>
    <t>608511</t>
  </si>
  <si>
    <t>1221-8400040</t>
  </si>
  <si>
    <t>Накладка МТЗ облицовки радиатора РУП МТЗ</t>
  </si>
  <si>
    <t>608512</t>
  </si>
  <si>
    <t>1221-8400040-01</t>
  </si>
  <si>
    <t>608513</t>
  </si>
  <si>
    <t>80-6702820</t>
  </si>
  <si>
    <t>Накладка МТЗ пола кабины (для тракторов с ПВМ) РУП МТЗ</t>
  </si>
  <si>
    <t>608514</t>
  </si>
  <si>
    <t>80-6702328</t>
  </si>
  <si>
    <t>Накладка МТЗ пола кабины РУП МТЗ</t>
  </si>
  <si>
    <t>608515</t>
  </si>
  <si>
    <t>80-6702328-01</t>
  </si>
  <si>
    <t>630516</t>
  </si>
  <si>
    <t>70-6700116</t>
  </si>
  <si>
    <t>Накладка МТЗ РУП МТЗ</t>
  </si>
  <si>
    <t>608516</t>
  </si>
  <si>
    <t>80-2707143</t>
  </si>
  <si>
    <t>Накладка МТЗ устройства прицепного РУП МТЗ</t>
  </si>
  <si>
    <t>450915</t>
  </si>
  <si>
    <t>А59.01.201</t>
  </si>
  <si>
    <t>Накладка МТЗ,ЮМЗ тормозного диска РЗТЗ</t>
  </si>
  <si>
    <t>583363</t>
  </si>
  <si>
    <t>85-3502121</t>
  </si>
  <si>
    <t>Накладка МТЗ-82,1221 тормозного диска Н/О (205мм) РЗТЗ</t>
  </si>
  <si>
    <t>545489</t>
  </si>
  <si>
    <t>А13.36.001</t>
  </si>
  <si>
    <t>Накладка педали МТЗ акселератора ОАО МТЗ</t>
  </si>
  <si>
    <t>545485</t>
  </si>
  <si>
    <t>80В-1108542</t>
  </si>
  <si>
    <t>Наконечник МТЗ тяги управления подачей топлива ОАО МТЗ</t>
  </si>
  <si>
    <t>608517</t>
  </si>
  <si>
    <t>1221-4216035</t>
  </si>
  <si>
    <t>Наконечник МТЗ управления ВОМ РУП МТЗ</t>
  </si>
  <si>
    <t>608518</t>
  </si>
  <si>
    <t>1221-4216040</t>
  </si>
  <si>
    <t>608519</t>
  </si>
  <si>
    <t>1221-4216050</t>
  </si>
  <si>
    <t>608520</t>
  </si>
  <si>
    <t>1221-4216055</t>
  </si>
  <si>
    <t>608521</t>
  </si>
  <si>
    <t>822-4605060</t>
  </si>
  <si>
    <t>Наконечник МТЗ устройства навесного РУП МТЗ</t>
  </si>
  <si>
    <t>059619</t>
  </si>
  <si>
    <t>А35.32.000-А-01</t>
  </si>
  <si>
    <t>Наконечник рулевой тяги МТЗ,Т-40,Т30А80,ЮМЗ левый (50-3003030-А-01) РЗТЗ</t>
  </si>
  <si>
    <t>086329</t>
  </si>
  <si>
    <t>А35.32.000-А</t>
  </si>
  <si>
    <t>Наконечник рулевой тяги МТЗ,Т-40,Т30А80,ЮМЗ правый (50-3003020-А) РЗТЗ</t>
  </si>
  <si>
    <t>125168</t>
  </si>
  <si>
    <t>1220-3003020-А-01</t>
  </si>
  <si>
    <t>Наконечник рулевой тяги МТЗ-1221 левый РЗТЗ</t>
  </si>
  <si>
    <t>125169</t>
  </si>
  <si>
    <t>1220-3003020-А</t>
  </si>
  <si>
    <t>Наконечник рулевой тяги МТЗ-1221 правый РЗТЗ</t>
  </si>
  <si>
    <t>177741</t>
  </si>
  <si>
    <t>80-3003020-03</t>
  </si>
  <si>
    <t>Наконечник рулевой тяги МТЗ-82,320 левый (усиленный) РЗТЗ</t>
  </si>
  <si>
    <t>177740</t>
  </si>
  <si>
    <t>80-3003020-02</t>
  </si>
  <si>
    <t>Наконечник рулевой тяги МТЗ-82,320 правый (усиленный) РЗТЗ</t>
  </si>
  <si>
    <t>435478</t>
  </si>
  <si>
    <t>Н.127.14.001</t>
  </si>
  <si>
    <t>Наконечник семяпровода С3-3.6А (сеялка) РК</t>
  </si>
  <si>
    <t>624384</t>
  </si>
  <si>
    <t>1522-4605130</t>
  </si>
  <si>
    <t>Направляющая МТЗ ВЗТЗЧ</t>
  </si>
  <si>
    <t>608522</t>
  </si>
  <si>
    <t>952-1802027</t>
  </si>
  <si>
    <t>Направляющая МТЗ коробки раздаточной РУП МТЗ</t>
  </si>
  <si>
    <t>608523</t>
  </si>
  <si>
    <t>8020-1802018</t>
  </si>
  <si>
    <t>Направляющая МТЗ привода моста переднего ведущего РУП МТЗ</t>
  </si>
  <si>
    <t>608524</t>
  </si>
  <si>
    <t>86-1802039</t>
  </si>
  <si>
    <t>608525</t>
  </si>
  <si>
    <t>2022-2707062</t>
  </si>
  <si>
    <t>Направляющая МТЗ устройства тягово-сцепного РУП МТЗ</t>
  </si>
  <si>
    <t>608526</t>
  </si>
  <si>
    <t>2022-2707062-01</t>
  </si>
  <si>
    <t>821044</t>
  </si>
  <si>
    <t>240-1307010-А1</t>
  </si>
  <si>
    <t>Насос водяной Д-243,244,245.5 ЗД</t>
  </si>
  <si>
    <t>492869</t>
  </si>
  <si>
    <t>240-1307010-А1-М</t>
  </si>
  <si>
    <t>Насос водяной Д-243,244,245.5 РБ</t>
  </si>
  <si>
    <t>821045</t>
  </si>
  <si>
    <t>245-1307010-А1-01</t>
  </si>
  <si>
    <t>Насос водяной Д-245.12С,ЗИЛ-5301 2-х ручьевой ЗД</t>
  </si>
  <si>
    <t>492868</t>
  </si>
  <si>
    <t>260-1307116М</t>
  </si>
  <si>
    <t>Насос водяной Д-260 и модификации под термодатчик РБ</t>
  </si>
  <si>
    <t>821046</t>
  </si>
  <si>
    <t>Д11-С12Б3</t>
  </si>
  <si>
    <t>Насос водяной Д-65 ЮМЗ ЗД</t>
  </si>
  <si>
    <t>933347</t>
  </si>
  <si>
    <t>6584.445</t>
  </si>
  <si>
    <t>Насос водяной МТЗ-320 в сборе</t>
  </si>
  <si>
    <t>639589</t>
  </si>
  <si>
    <t>6584.447.188</t>
  </si>
  <si>
    <t>821043</t>
  </si>
  <si>
    <t>236-1307010-А</t>
  </si>
  <si>
    <t>Насос водяной ЯМЗ-236,238 ЗД</t>
  </si>
  <si>
    <t>903865</t>
  </si>
  <si>
    <t>6585.096</t>
  </si>
  <si>
    <t>Насос топливный МТЗ-320 (дв.LOMBARDINI) ручной подкачки</t>
  </si>
  <si>
    <t>179592</t>
  </si>
  <si>
    <t>НШ10-10-3</t>
  </si>
  <si>
    <t>Насос шестеренчатый GP 10N-10N-R22A1AA2 сдвоенный правый Гидросила</t>
  </si>
  <si>
    <t>876366</t>
  </si>
  <si>
    <t>GP3T61R-Z1C5G-V</t>
  </si>
  <si>
    <t>Насос шестеренчатый GP3T61R-Z1C5G-V ГИДРОСИЛА</t>
  </si>
  <si>
    <t>458356</t>
  </si>
  <si>
    <t>НМШ25А</t>
  </si>
  <si>
    <t>Насос шестеренчатый К-700 Гидросила</t>
  </si>
  <si>
    <t>077323</t>
  </si>
  <si>
    <t>НМШ25</t>
  </si>
  <si>
    <t>Насос шестеренчатый МТЗ,Т-150К,Т-130,170, Т-330,500 Гидросила</t>
  </si>
  <si>
    <t>581970</t>
  </si>
  <si>
    <t>НМШ32А</t>
  </si>
  <si>
    <t>Насос шестеренчатый МТЗ-2522 ГИДРОСИЛА</t>
  </si>
  <si>
    <t>741533</t>
  </si>
  <si>
    <t>НШ100-50А-3</t>
  </si>
  <si>
    <t>Насос шестеренчатый НШ100-50А-3 секционный правый Гидросила</t>
  </si>
  <si>
    <t>741532</t>
  </si>
  <si>
    <t>НШ100-50А-3Л</t>
  </si>
  <si>
    <t>Насос шестеренчатый НШ100-50А-3Л секционный левый Гидросила</t>
  </si>
  <si>
    <t>534631</t>
  </si>
  <si>
    <t>НШ100А-3Л</t>
  </si>
  <si>
    <t>Насос шестеренчатый НШ100А-3Л левый ГИДРОСИЛА</t>
  </si>
  <si>
    <t>099862</t>
  </si>
  <si>
    <t>НШ100Г-4</t>
  </si>
  <si>
    <t>Насос шестеренчатый НШ100Г-4 правый Гидросила</t>
  </si>
  <si>
    <t>703644</t>
  </si>
  <si>
    <t>НШ100Г--4Л</t>
  </si>
  <si>
    <t>Насос шестеренчатый НШ100Г-4Л левый Гидросила</t>
  </si>
  <si>
    <t>788877</t>
  </si>
  <si>
    <t>НШ100М-3Л</t>
  </si>
  <si>
    <t>Насос шестеренчатый НШ100М-3Л левый Гидросила</t>
  </si>
  <si>
    <t>703645</t>
  </si>
  <si>
    <t>НШ10-10-3Л</t>
  </si>
  <si>
    <t>Насос шестеренчатый НШ10-10-3Л (GP 2K 10/2K10L-А101АА-VTS) сдвоенный левый Гидросила</t>
  </si>
  <si>
    <t>517203</t>
  </si>
  <si>
    <t>Насос шестеренчатый НШ10М-3 6-ти шлицевой левый ГИДРОСИЛА</t>
  </si>
  <si>
    <t>517202</t>
  </si>
  <si>
    <t>Насос шестеренчатый НШ10М-3 6-ти шлицевой правый ГИДРОСИЛА</t>
  </si>
  <si>
    <t>114759</t>
  </si>
  <si>
    <t>Насос шестеренчатый НШ14М-3 правый Гидросила</t>
  </si>
  <si>
    <t>114761</t>
  </si>
  <si>
    <t>Насос шестеренчатый НШ14М-3Л левый Гидросила</t>
  </si>
  <si>
    <t>934317</t>
  </si>
  <si>
    <t>НШ150Г-4Л</t>
  </si>
  <si>
    <t>Насос шестеренчатый НШ-150Г-4Л ГИДРОСИЛА</t>
  </si>
  <si>
    <t>058795</t>
  </si>
  <si>
    <t>Насос шестеренчатый НШ16М-3 левый Гидросила</t>
  </si>
  <si>
    <t>054148</t>
  </si>
  <si>
    <t>Насос шестеренчатый НШ16М-3 правый Гидросила</t>
  </si>
  <si>
    <t>771117</t>
  </si>
  <si>
    <t>НШ-180Г-4ЛГСТУ 3-25-180-97</t>
  </si>
  <si>
    <t>Насос шестеренчатый НШ-180Г-4ЛГСТУ 3-25-180-97</t>
  </si>
  <si>
    <t>119676</t>
  </si>
  <si>
    <t>НШ250-4</t>
  </si>
  <si>
    <t>Насос шестеренчатый НШ250 Гидросила</t>
  </si>
  <si>
    <t>606529</t>
  </si>
  <si>
    <t>НШ 32М-32М-4</t>
  </si>
  <si>
    <t>Насос шестеренчатый НШ32-32Д-3 сдвоенный правый</t>
  </si>
  <si>
    <t>454307</t>
  </si>
  <si>
    <t>НШ32А-3</t>
  </si>
  <si>
    <t>Насос шестеренчатый НШ32А-3 правый Гидросила</t>
  </si>
  <si>
    <t>534632</t>
  </si>
  <si>
    <t>НШ32А-3Л</t>
  </si>
  <si>
    <t>Насос шестеренчатый НШ32А-3Л левый ГИДРОСИЛА</t>
  </si>
  <si>
    <t>703637</t>
  </si>
  <si>
    <t>НШ32М-10Г-3</t>
  </si>
  <si>
    <t>Насос шестеренчатый НШ32М-10Г-3 сдвоенный правый Гидросила</t>
  </si>
  <si>
    <t>703636</t>
  </si>
  <si>
    <t>НШ32М-10Г-3Л</t>
  </si>
  <si>
    <t>Насос шестеренчатый НШ32М-10Г-3Л сдвоенный левый Гидросила</t>
  </si>
  <si>
    <t>124580</t>
  </si>
  <si>
    <t>НШ32М-3</t>
  </si>
  <si>
    <t>Насос шестеренчатый НШ32М-3 правый (аналог НШ32У-3) Гидросила</t>
  </si>
  <si>
    <t>703638</t>
  </si>
  <si>
    <t>НШ32М-32М-4Л</t>
  </si>
  <si>
    <t>Насос шестеренчатый НШ32М-32М-3Л сдвоенный левый Гидросила</t>
  </si>
  <si>
    <t>703639</t>
  </si>
  <si>
    <t>НШ32М-32М-4</t>
  </si>
  <si>
    <t>Насос шестеренчатый НШ32М-32М-4 сдвоенный правый Гидросила</t>
  </si>
  <si>
    <t>671271</t>
  </si>
  <si>
    <t>НШ32М-3Л</t>
  </si>
  <si>
    <t>Насос шестеренчатый НШ32М-3Л левый (аналог НШ32У-3Л) Гидросила</t>
  </si>
  <si>
    <t>671269</t>
  </si>
  <si>
    <t>НШ32М-4</t>
  </si>
  <si>
    <t>Насос шестеренчатый НШ32М-4 правый BELAR</t>
  </si>
  <si>
    <t>671270</t>
  </si>
  <si>
    <t>НШ32М-4Л</t>
  </si>
  <si>
    <t>Насос шестеренчатый НШ32М-4Л левый BELAR</t>
  </si>
  <si>
    <t>826403</t>
  </si>
  <si>
    <t>Насос шестеренчатый НШ32М-4Л левый Гидросила</t>
  </si>
  <si>
    <t>616623</t>
  </si>
  <si>
    <t>НШ32МПО</t>
  </si>
  <si>
    <t>Насос шестеренчатый НШ32МПО с клапаном давления МАЗ-Евро Гидросила</t>
  </si>
  <si>
    <t>912215</t>
  </si>
  <si>
    <t>НШ40М-3</t>
  </si>
  <si>
    <t>Насос шестеренчатый НШ40М-3 правый Гидросила</t>
  </si>
  <si>
    <t>703640</t>
  </si>
  <si>
    <t>НШ50А-10Г-3</t>
  </si>
  <si>
    <t>Насос шестеренчатый НШ50А-10Г-3 сдвоенный правый Гидросила</t>
  </si>
  <si>
    <t>522025</t>
  </si>
  <si>
    <t>НШ50А-3</t>
  </si>
  <si>
    <t>Насос шестеренчатый НШ50А-3 правый ГИДРОСИЛА</t>
  </si>
  <si>
    <t>525680</t>
  </si>
  <si>
    <t>НШ50А-3Л</t>
  </si>
  <si>
    <t>Насос шестеренчатый НШ50А-3Л левый ГИДРОСИЛА</t>
  </si>
  <si>
    <t>703643</t>
  </si>
  <si>
    <t>НШ50Г-32Г-3</t>
  </si>
  <si>
    <t>Насос шестеренчатый НШ50Г-32Г-3 сдвоенный правый Гидросила</t>
  </si>
  <si>
    <t>517204</t>
  </si>
  <si>
    <t>НШ50М-3</t>
  </si>
  <si>
    <t>Насос шестеренчатый НШ50М-3 правый ГИДРОСИЛА</t>
  </si>
  <si>
    <t>517205</t>
  </si>
  <si>
    <t>НШ50М-3Л</t>
  </si>
  <si>
    <t>Насос шестеренчатый НШ50М-3Л левый ГИДРОСИЛА</t>
  </si>
  <si>
    <t>703642</t>
  </si>
  <si>
    <t>НШ50М-50М-4</t>
  </si>
  <si>
    <t>Насос шестеренчатый НШ50М-50М-4 сдвоенный правый Гидросила</t>
  </si>
  <si>
    <t>703641</t>
  </si>
  <si>
    <t>НШ50М-50М-4Л</t>
  </si>
  <si>
    <t>Насос шестеренчатый НШ50М-50М-4Л сдвоенный левый Гидросила</t>
  </si>
  <si>
    <t>093015</t>
  </si>
  <si>
    <t>НШ6М-3</t>
  </si>
  <si>
    <t>Насос шестеренчатый НШ6Г-3 правый Гидросила</t>
  </si>
  <si>
    <t>083220</t>
  </si>
  <si>
    <t>Насос шестеренчатый НШ6Г-3Л левый Гидросила</t>
  </si>
  <si>
    <t>934318</t>
  </si>
  <si>
    <t>НШ71А-3</t>
  </si>
  <si>
    <t>Насос шестеренчатый НШ71А-3 Гидросила</t>
  </si>
  <si>
    <t>106302</t>
  </si>
  <si>
    <t>НШ71А-3Л</t>
  </si>
  <si>
    <t>Насос шестеренчатый НШ71В-3 левый Гидросила</t>
  </si>
  <si>
    <t>581422</t>
  </si>
  <si>
    <t>НМШ50</t>
  </si>
  <si>
    <t>Насос шестеренчатый Т-150 ГИДРОСИЛА</t>
  </si>
  <si>
    <t>209556</t>
  </si>
  <si>
    <t>Д250-14.20-02</t>
  </si>
  <si>
    <t>Насос-дозатор ГС-18.01 Д250-14.20-02 ТУ BY 7902244540-2010 ДП</t>
  </si>
  <si>
    <t>626899</t>
  </si>
  <si>
    <t>Д160-12.18</t>
  </si>
  <si>
    <t>Насос-дозатор ДЗ-122 ДП</t>
  </si>
  <si>
    <t>626897</t>
  </si>
  <si>
    <t>Д100-14.20</t>
  </si>
  <si>
    <t>Насос-дозатор ДЗ-180 ДП</t>
  </si>
  <si>
    <t>626895</t>
  </si>
  <si>
    <t>Д100-10.16</t>
  </si>
  <si>
    <t>Насос-дозатор ДЗ-180,СШ-20 до 2007г. ДП</t>
  </si>
  <si>
    <t>044965</t>
  </si>
  <si>
    <t>Д160-14.20-02</t>
  </si>
  <si>
    <t>Насос-дозатор МТЗ-1221 ДП</t>
  </si>
  <si>
    <t>927761</t>
  </si>
  <si>
    <t>Д63-14.20-02</t>
  </si>
  <si>
    <t>Насос-дозатор МТЗ-320 ДП</t>
  </si>
  <si>
    <t>671901</t>
  </si>
  <si>
    <t>Д100-14.20-02</t>
  </si>
  <si>
    <t>Насос-дозатор МТЗ-80,82,ЮМЗ Д00.02.00.0099/0091</t>
  </si>
  <si>
    <t>131303</t>
  </si>
  <si>
    <t>Насос-дозатор МТЗ-80,82,ЮМЗ ДП</t>
  </si>
  <si>
    <t>499068</t>
  </si>
  <si>
    <t>Д160-14.20(22)-01</t>
  </si>
  <si>
    <t>Насос-дозатор ПОГРУЗЧИК (Львов) (приставка-Д400СБ,длинная,20Х1,5) ДП</t>
  </si>
  <si>
    <t>626900</t>
  </si>
  <si>
    <t>Д160-14.20(22) ДП</t>
  </si>
  <si>
    <t>Насос-дозатор ПОГРУЗЧИК (Львов) (приставка-Д400СБ,длинная,22Х1,5) ДП</t>
  </si>
  <si>
    <t>626898</t>
  </si>
  <si>
    <t>Д100-12.18-01 КВ</t>
  </si>
  <si>
    <t>Насос-дозатор Т-30А-80,ВТЗ-30СШ,ВТЗ-2032А (приставка-короткий валик) ДП</t>
  </si>
  <si>
    <t>626896</t>
  </si>
  <si>
    <t>НДФ-80У2</t>
  </si>
  <si>
    <t>Насос-дозатор Т-40,ЛТЗ-55,60 ДП</t>
  </si>
  <si>
    <t>626903</t>
  </si>
  <si>
    <t>Д800-01</t>
  </si>
  <si>
    <t>Насос-дозатор ТО-18Б (Д1000) ДП</t>
  </si>
  <si>
    <t>626902</t>
  </si>
  <si>
    <t>Д250-16.22</t>
  </si>
  <si>
    <t>Насос-дозатор ТО-30 ДП</t>
  </si>
  <si>
    <t>927162</t>
  </si>
  <si>
    <t>6590.376</t>
  </si>
  <si>
    <t>Насос-форсунка МТЗ-320 (ТНВД) (дв.LOMBARDINI LDW1603I)</t>
  </si>
  <si>
    <t>150027</t>
  </si>
  <si>
    <t>260-1310105</t>
  </si>
  <si>
    <t>Натяжитель ремня МТЗ-1221 Д-260</t>
  </si>
  <si>
    <t>731243</t>
  </si>
  <si>
    <t>1522-8400015</t>
  </si>
  <si>
    <t>Облицовка МТЗ-1522 ОАО МТЗ</t>
  </si>
  <si>
    <t>623411</t>
  </si>
  <si>
    <t>52-1802067</t>
  </si>
  <si>
    <t>Обойма МТЗ БЗТДиА</t>
  </si>
  <si>
    <t>623412</t>
  </si>
  <si>
    <t>52-2302017 А</t>
  </si>
  <si>
    <t>623410</t>
  </si>
  <si>
    <t>72-2209018</t>
  </si>
  <si>
    <t>547270</t>
  </si>
  <si>
    <t>86-1802015-Б</t>
  </si>
  <si>
    <t>Обойма МТЗ привода моста переднего ведущего ИПНФ</t>
  </si>
  <si>
    <t>608527</t>
  </si>
  <si>
    <t>1221-1802025</t>
  </si>
  <si>
    <t>Обойма МТЗ привода моста переднего ведущего РУП МТЗ</t>
  </si>
  <si>
    <t>608528</t>
  </si>
  <si>
    <t>822-2308110</t>
  </si>
  <si>
    <t>608529</t>
  </si>
  <si>
    <t>608530</t>
  </si>
  <si>
    <t>50-3401063</t>
  </si>
  <si>
    <t>Обойма МТЗ рамы шарнирной РУП МТЗ</t>
  </si>
  <si>
    <t>608531</t>
  </si>
  <si>
    <t>52-2308089-А</t>
  </si>
  <si>
    <t>Обойма МТЗ редуктора конечной передачи РУП МТЗ</t>
  </si>
  <si>
    <t>126940</t>
  </si>
  <si>
    <t>80-6700163</t>
  </si>
  <si>
    <t>Обойма МТЗ РУП МТЗ</t>
  </si>
  <si>
    <t>608532</t>
  </si>
  <si>
    <t>52-2301062-Б1</t>
  </si>
  <si>
    <t>Обойма МТЗ сальников моста переднего ведущего РУП МТЗ</t>
  </si>
  <si>
    <t>925490</t>
  </si>
  <si>
    <t>86-1802020</t>
  </si>
  <si>
    <t>Обойма МТЗ-1221 ОАО МТЗ</t>
  </si>
  <si>
    <t>173846</t>
  </si>
  <si>
    <t>220-2301025-Б</t>
  </si>
  <si>
    <t>Обойма МТЗ-320 БЗТДиА</t>
  </si>
  <si>
    <t>538554</t>
  </si>
  <si>
    <t>80В-1310007</t>
  </si>
  <si>
    <t>Оболочка МТЗ троса ОАО МТЗ</t>
  </si>
  <si>
    <t>984330</t>
  </si>
  <si>
    <t>320-4202038</t>
  </si>
  <si>
    <t>Ограждение ВОМ МТЗ-320 ОАО МТЗ</t>
  </si>
  <si>
    <t>608533</t>
  </si>
  <si>
    <t>А28.04.00.001</t>
  </si>
  <si>
    <t>Ограничитель МТЗ корпуса фильтра масляного гидроагрегатов РУП МТЗ</t>
  </si>
  <si>
    <t>086579</t>
  </si>
  <si>
    <t>72-2209010</t>
  </si>
  <si>
    <t>Опора вала карданного МТЗ промежуточная БЗТДиА</t>
  </si>
  <si>
    <t>975087</t>
  </si>
  <si>
    <t>Опора вала карданного МТЗ промежуточная РБ</t>
  </si>
  <si>
    <t>686505</t>
  </si>
  <si>
    <t>Опора двигателя ГАЗ,ПАЗ передняя ЕВРО-2</t>
  </si>
  <si>
    <t>090202</t>
  </si>
  <si>
    <t>Опора двигателя ЗИЛ-5301 передняя ГЗПД</t>
  </si>
  <si>
    <t>608535</t>
  </si>
  <si>
    <t>1221-6700035</t>
  </si>
  <si>
    <t>Опора МТЗ кабины левая РУП МТЗ</t>
  </si>
  <si>
    <t>608536</t>
  </si>
  <si>
    <t>85-6700035</t>
  </si>
  <si>
    <t>608537</t>
  </si>
  <si>
    <t>1221-6700035-01</t>
  </si>
  <si>
    <t>Опора МТЗ кабины правая РУП МТЗ</t>
  </si>
  <si>
    <t>608538</t>
  </si>
  <si>
    <t>85-6700035-01</t>
  </si>
  <si>
    <t>608539</t>
  </si>
  <si>
    <t>70-1703210-Б</t>
  </si>
  <si>
    <t>Опора МТЗ крышки механизма КПП РУП МТЗ</t>
  </si>
  <si>
    <t>623414</t>
  </si>
  <si>
    <t>80-6700037 Б-01</t>
  </si>
  <si>
    <t>Опора МТЗ левая БЗТДиА</t>
  </si>
  <si>
    <t>623413</t>
  </si>
  <si>
    <t>80-6700037 Б</t>
  </si>
  <si>
    <t>Опора МТЗ правая БЗТДиА</t>
  </si>
  <si>
    <t>620951</t>
  </si>
  <si>
    <t>30.3711200</t>
  </si>
  <si>
    <t>Оптика МТЗ фары ФГ-304 РК</t>
  </si>
  <si>
    <t>624364</t>
  </si>
  <si>
    <t>8703.11/016-2</t>
  </si>
  <si>
    <t>Оптика МТЗ фары ФГ-305 РК</t>
  </si>
  <si>
    <t>489018</t>
  </si>
  <si>
    <t>ФГ307</t>
  </si>
  <si>
    <t>Оптика МТЗ фары ФГ-307 РК</t>
  </si>
  <si>
    <t>624374</t>
  </si>
  <si>
    <t>822-8403011-Б</t>
  </si>
  <si>
    <t>Основание МТЗ ВЗТЗЧ</t>
  </si>
  <si>
    <t>608540</t>
  </si>
  <si>
    <t>1521-4209032</t>
  </si>
  <si>
    <t>Ось МТЗ вала отбора мощности переднего РУП МТЗ</t>
  </si>
  <si>
    <t>623904</t>
  </si>
  <si>
    <t>1520-2308037</t>
  </si>
  <si>
    <t>Ось МТЗ ВЗТЗЧ</t>
  </si>
  <si>
    <t>623905</t>
  </si>
  <si>
    <t>1520-2308037-01</t>
  </si>
  <si>
    <t>624400</t>
  </si>
  <si>
    <t>2522-2301037</t>
  </si>
  <si>
    <t>623917</t>
  </si>
  <si>
    <t>70-1723020</t>
  </si>
  <si>
    <t>624428</t>
  </si>
  <si>
    <t>Ф50-4605096</t>
  </si>
  <si>
    <t>627815</t>
  </si>
  <si>
    <t>50-4216034</t>
  </si>
  <si>
    <t>Ось МТЗ винта регулировочного ВОМ (без резьбы) САЗ</t>
  </si>
  <si>
    <t>547271</t>
  </si>
  <si>
    <t>Ось МТЗ ИПНФ</t>
  </si>
  <si>
    <t>547272</t>
  </si>
  <si>
    <t>179099</t>
  </si>
  <si>
    <t>50-1701434-А</t>
  </si>
  <si>
    <t>Ось МТЗ КАМ</t>
  </si>
  <si>
    <t>624388</t>
  </si>
  <si>
    <t>1222-3000012-01</t>
  </si>
  <si>
    <t>Ось МТЗ качания ВЗТЗЧ</t>
  </si>
  <si>
    <t>623913</t>
  </si>
  <si>
    <t>52-2301058-А</t>
  </si>
  <si>
    <t>Ось МТЗ качания ПВМ длинная (с прорезью) С/О ВЗТЗЧ</t>
  </si>
  <si>
    <t>620976</t>
  </si>
  <si>
    <t>Ось МТЗ качания ПВМ длинная (с прорезью) С/О РЗТЗ</t>
  </si>
  <si>
    <t>623914</t>
  </si>
  <si>
    <t>52-2301058-А3</t>
  </si>
  <si>
    <t>Ось МТЗ качания ПВМ короткая 102мм ВЗТЗЧ</t>
  </si>
  <si>
    <t>086552</t>
  </si>
  <si>
    <t>52-2301058-А4</t>
  </si>
  <si>
    <t>Ось МТЗ качания ПВМ короткая 102мм РУП МТЗ</t>
  </si>
  <si>
    <t>256881</t>
  </si>
  <si>
    <t>50-8400031</t>
  </si>
  <si>
    <t>Ось МТЗ крышки отопителя ОАО МТЗ</t>
  </si>
  <si>
    <t>045711</t>
  </si>
  <si>
    <t>70-4605026</t>
  </si>
  <si>
    <t>Ось МТЗ навески ВЗТЗЧ</t>
  </si>
  <si>
    <t>624375</t>
  </si>
  <si>
    <t>Ф50-4605026</t>
  </si>
  <si>
    <t>608541</t>
  </si>
  <si>
    <t>70-6708189</t>
  </si>
  <si>
    <t>Ось МТЗ петель дверей кабины, сиденья РУП МТЗ</t>
  </si>
  <si>
    <t>045765</t>
  </si>
  <si>
    <t>52-1802094</t>
  </si>
  <si>
    <t>Ось МТЗ РК РУП МТЗ</t>
  </si>
  <si>
    <t>165637</t>
  </si>
  <si>
    <t>142-1601306</t>
  </si>
  <si>
    <t>Ось МТЗ рычага БЗТДиА</t>
  </si>
  <si>
    <t>045766</t>
  </si>
  <si>
    <t>70-4202026</t>
  </si>
  <si>
    <t>Ось МТЗ сателлита БЗТДиА</t>
  </si>
  <si>
    <t>608542</t>
  </si>
  <si>
    <t>52-2303019</t>
  </si>
  <si>
    <t>Ось МТЗ сателлита моста переднего ведущего РУП МТЗ</t>
  </si>
  <si>
    <t>620883</t>
  </si>
  <si>
    <t>Ось МТЗ сателлита РЗТЗ</t>
  </si>
  <si>
    <t>627816</t>
  </si>
  <si>
    <t>70-3507132-Б</t>
  </si>
  <si>
    <t>Ось МТЗ тормоза стояночно-запасного САЗ</t>
  </si>
  <si>
    <t>608543</t>
  </si>
  <si>
    <t>80-2707123</t>
  </si>
  <si>
    <t>Ось МТЗ устройства прицепного РУП МТЗ</t>
  </si>
  <si>
    <t>608544</t>
  </si>
  <si>
    <t>80-2707141</t>
  </si>
  <si>
    <t>045775</t>
  </si>
  <si>
    <t>70-1601335</t>
  </si>
  <si>
    <t>Ось МТЗ шестерни 1331 САЗ</t>
  </si>
  <si>
    <t>608545</t>
  </si>
  <si>
    <t>52-1802094 РН</t>
  </si>
  <si>
    <t>Ось МТЗ шестерни промежуточной коробки раздаточной в сборе с гайкой РУП МТЗ</t>
  </si>
  <si>
    <t>627823</t>
  </si>
  <si>
    <t>50-1601335</t>
  </si>
  <si>
    <t>Ось МТЗ шестерни САЗ</t>
  </si>
  <si>
    <t>608546</t>
  </si>
  <si>
    <t>80-1601335</t>
  </si>
  <si>
    <t>Ось МТЗ шестерни сцепления промежуточной РУП МТЗ</t>
  </si>
  <si>
    <t>136432</t>
  </si>
  <si>
    <t>80-4605026</t>
  </si>
  <si>
    <t>Ось МТЗ-1221 навески ВЗТЗЧ</t>
  </si>
  <si>
    <t>624362</t>
  </si>
  <si>
    <t>80-4605026-01</t>
  </si>
  <si>
    <t>624363</t>
  </si>
  <si>
    <t>80-4605026-02</t>
  </si>
  <si>
    <t>256882</t>
  </si>
  <si>
    <t>1522-2707127</t>
  </si>
  <si>
    <t>Ось МТЗ-1221 устройства тягово-сцепного ОАО МТЗ</t>
  </si>
  <si>
    <t>623896</t>
  </si>
  <si>
    <t>1222-3000012</t>
  </si>
  <si>
    <t>Ось МТЗ-1221/1523 качания ВЗТЗЧ</t>
  </si>
  <si>
    <t>803427</t>
  </si>
  <si>
    <t>Ось МТЗ-1221/1523 качания РЗТЗ</t>
  </si>
  <si>
    <t>173847</t>
  </si>
  <si>
    <t>220-1702042</t>
  </si>
  <si>
    <t>Ось МТЗ-320 БЗТДиА</t>
  </si>
  <si>
    <t>768842</t>
  </si>
  <si>
    <t>320-4605014</t>
  </si>
  <si>
    <t>072038</t>
  </si>
  <si>
    <t>50-3000011</t>
  </si>
  <si>
    <t>Ось МТЗ-80 качания ВЗТЗЧ</t>
  </si>
  <si>
    <t>909432</t>
  </si>
  <si>
    <t>Ось МТЗ-80 качания РЗТЗ</t>
  </si>
  <si>
    <t>145570</t>
  </si>
  <si>
    <t>52-2301054-А</t>
  </si>
  <si>
    <t>Ось МТЗ-82 крышки 52-2301051 РУП МТЗ</t>
  </si>
  <si>
    <t>168476</t>
  </si>
  <si>
    <t>80-3000030-03</t>
  </si>
  <si>
    <t>Ось передняя МТЗ-80 (под ГОРУ) с отверстиями под кронштейн г/ц в сборе КАМ</t>
  </si>
  <si>
    <t>168477</t>
  </si>
  <si>
    <t>80-3000030</t>
  </si>
  <si>
    <t>Ось передняя МТЗ-80 (под ГУР) без отверстий под кронштейн г/ц в сборе КАМ</t>
  </si>
  <si>
    <t>045725</t>
  </si>
  <si>
    <t>80-3000010</t>
  </si>
  <si>
    <t>Ось передняя МТЗ-80 с полурамой в сборе РУП МТЗ</t>
  </si>
  <si>
    <t>045676</t>
  </si>
  <si>
    <t>40-3000103А</t>
  </si>
  <si>
    <t>Ось ЮМЗ качания РЗТЗ</t>
  </si>
  <si>
    <t>705171</t>
  </si>
  <si>
    <t>40-3001103</t>
  </si>
  <si>
    <t>Ось ЮМЗ качания РФ</t>
  </si>
  <si>
    <t>226021</t>
  </si>
  <si>
    <t>073290</t>
  </si>
  <si>
    <t>Отвал правый Kverneland</t>
  </si>
  <si>
    <t>424061</t>
  </si>
  <si>
    <t>1522-8101100-01</t>
  </si>
  <si>
    <t>Отопитель МТЗ-80,1523 вентилятор (замена с 80-8101720-01) ОАО МТЗ</t>
  </si>
  <si>
    <t>545490</t>
  </si>
  <si>
    <t>Отражатель МТЗ фильтра грубой очистки ОАО МТЗ</t>
  </si>
  <si>
    <t>779034</t>
  </si>
  <si>
    <t>1025-1716012</t>
  </si>
  <si>
    <t>Палец МТЗ (ОАО МТЗ)</t>
  </si>
  <si>
    <t>779036</t>
  </si>
  <si>
    <t>2022-1716016</t>
  </si>
  <si>
    <t>947138</t>
  </si>
  <si>
    <t>915308</t>
  </si>
  <si>
    <t>Палец МТЗ 8х65 ОАО МТЗ</t>
  </si>
  <si>
    <t>623418</t>
  </si>
  <si>
    <t>50-3405033</t>
  </si>
  <si>
    <t>Палец МТЗ БЗТДиА</t>
  </si>
  <si>
    <t>622075</t>
  </si>
  <si>
    <t>85-1601096</t>
  </si>
  <si>
    <t>909453</t>
  </si>
  <si>
    <t>А61.03.001-02.00 СБ</t>
  </si>
  <si>
    <t>Палец МТЗ верхней тяги в сборе РЗТЗ</t>
  </si>
  <si>
    <t>624389</t>
  </si>
  <si>
    <t>1321-2707030</t>
  </si>
  <si>
    <t>Палец МТЗ ВЗТЗЧ</t>
  </si>
  <si>
    <t>624429</t>
  </si>
  <si>
    <t>1560-2811074</t>
  </si>
  <si>
    <t>624380</t>
  </si>
  <si>
    <t>220-4605041</t>
  </si>
  <si>
    <t>624397</t>
  </si>
  <si>
    <t>220-4605042</t>
  </si>
  <si>
    <t>624402</t>
  </si>
  <si>
    <t>2522-3405112</t>
  </si>
  <si>
    <t>623910</t>
  </si>
  <si>
    <t>50-4605076</t>
  </si>
  <si>
    <t>624415</t>
  </si>
  <si>
    <t>80-4605076</t>
  </si>
  <si>
    <t>623942</t>
  </si>
  <si>
    <t>А61.10.002</t>
  </si>
  <si>
    <t>518056</t>
  </si>
  <si>
    <t>А61.03.001-01</t>
  </si>
  <si>
    <t>Палец МТЗ винта задней навески (d=25мм) СБ ТРАЗ</t>
  </si>
  <si>
    <t>608547</t>
  </si>
  <si>
    <t>А61.10.001</t>
  </si>
  <si>
    <t>Палец МТЗ механизма задней навески РУП МТЗ</t>
  </si>
  <si>
    <t>168615</t>
  </si>
  <si>
    <t>А61.10.001-02</t>
  </si>
  <si>
    <t>731242</t>
  </si>
  <si>
    <t>70-4605313</t>
  </si>
  <si>
    <t>Палец МТЗ навески задней</t>
  </si>
  <si>
    <t>509201</t>
  </si>
  <si>
    <t>921-4605076</t>
  </si>
  <si>
    <t>Палец МТЗ навески задней ОАО МТЗ</t>
  </si>
  <si>
    <t>608548</t>
  </si>
  <si>
    <t>А61.030-А1</t>
  </si>
  <si>
    <t>Палец МТЗ оборудования навесного РУП МТЗ</t>
  </si>
  <si>
    <t>608549</t>
  </si>
  <si>
    <t>85-4616026</t>
  </si>
  <si>
    <t>Палец МТЗ привода регулятора РУП МТЗ</t>
  </si>
  <si>
    <t>803428</t>
  </si>
  <si>
    <t>Палец МТЗ РЗТЗ</t>
  </si>
  <si>
    <t>623879</t>
  </si>
  <si>
    <t>102-3405103 СБ</t>
  </si>
  <si>
    <t>Палец МТЗ рулевого гидроцилиндра 130мм в сборе ВЗТЗЧ</t>
  </si>
  <si>
    <t>623878</t>
  </si>
  <si>
    <t>102-3405103</t>
  </si>
  <si>
    <t>Палец МТЗ рулевого гидроцилиндра 130мм ВЗТЗЧ</t>
  </si>
  <si>
    <t>107957</t>
  </si>
  <si>
    <t>102-3405103Б</t>
  </si>
  <si>
    <t>Палец МТЗ рулевого гидроцилиндра 150 мм ВЗТЗЧ</t>
  </si>
  <si>
    <t>623880</t>
  </si>
  <si>
    <t>102-3405103Б СБ</t>
  </si>
  <si>
    <t>Палец МТЗ рулевого гидроцилиндра 150мм в сборе ВЗТЗЧ</t>
  </si>
  <si>
    <t>045998</t>
  </si>
  <si>
    <t>1220-3003021</t>
  </si>
  <si>
    <t>Палец МТЗ рулевой РЗТЗ</t>
  </si>
  <si>
    <t>630522</t>
  </si>
  <si>
    <t>Н70-2805071-01</t>
  </si>
  <si>
    <t>Палец МТЗ РУП МТЗ</t>
  </si>
  <si>
    <t>839817</t>
  </si>
  <si>
    <t>Палец МТЗ РФ</t>
  </si>
  <si>
    <t>627802</t>
  </si>
  <si>
    <t>50-4202078</t>
  </si>
  <si>
    <t>Палец МТЗ рычага ленты ВОМ (с резьбой) САЗ</t>
  </si>
  <si>
    <t>623417</t>
  </si>
  <si>
    <t>70-1601096</t>
  </si>
  <si>
    <t>Палец МТЗ рычага сцепления (С/О) БЗТДиА</t>
  </si>
  <si>
    <t>214701</t>
  </si>
  <si>
    <t>351-0000050</t>
  </si>
  <si>
    <t>Палец МТЗ САЗ</t>
  </si>
  <si>
    <t>608550</t>
  </si>
  <si>
    <t>80С-1701063-Б</t>
  </si>
  <si>
    <t>Палец МТЗ синхронизатора вала первичного РУП МТЗ</t>
  </si>
  <si>
    <t>938763</t>
  </si>
  <si>
    <t>1220-4605503</t>
  </si>
  <si>
    <t>Палец МТЗ устройства навесного ОАО МТЗ</t>
  </si>
  <si>
    <t>608551</t>
  </si>
  <si>
    <t>1220-4605593</t>
  </si>
  <si>
    <t>Палец МТЗ устройства навесного РУП МТЗ</t>
  </si>
  <si>
    <t>608552</t>
  </si>
  <si>
    <t>142-4605404-Б</t>
  </si>
  <si>
    <t>608553</t>
  </si>
  <si>
    <t>1522-4605008</t>
  </si>
  <si>
    <t>608554</t>
  </si>
  <si>
    <t>1522-4605033</t>
  </si>
  <si>
    <t>608555</t>
  </si>
  <si>
    <t>1522-4605036</t>
  </si>
  <si>
    <t>608556</t>
  </si>
  <si>
    <t>1522-4605037</t>
  </si>
  <si>
    <t>608557</t>
  </si>
  <si>
    <t>1522-4605121</t>
  </si>
  <si>
    <t>620855</t>
  </si>
  <si>
    <t>А61.03.001-02</t>
  </si>
  <si>
    <t>Палец МТЗ центральной (верхней) тяги РЗТЗ</t>
  </si>
  <si>
    <t>705172</t>
  </si>
  <si>
    <t>Палец МТЗ центральной (верхней) тяги РФ</t>
  </si>
  <si>
    <t>207687</t>
  </si>
  <si>
    <t>Палец МТЗ центральной (верхней) тяги САЗ</t>
  </si>
  <si>
    <t>518057</t>
  </si>
  <si>
    <t>Палец МТЗ центральной (верхней) тяги ТРАЗ</t>
  </si>
  <si>
    <t>608558</t>
  </si>
  <si>
    <t>85-4605031</t>
  </si>
  <si>
    <t>Палец МТЗ цилиндра оборудования навесного РУП МТЗ</t>
  </si>
  <si>
    <t>608559</t>
  </si>
  <si>
    <t>85-4605037</t>
  </si>
  <si>
    <t>627809</t>
  </si>
  <si>
    <t>Палец МТЗ-1025 винта задней навески (d=25мм) САЗ</t>
  </si>
  <si>
    <t>624368</t>
  </si>
  <si>
    <t>Ф80-3405101Б СБ</t>
  </si>
  <si>
    <t>Палец МТЗ-1221 в сборе ВЗТЗЧ</t>
  </si>
  <si>
    <t>623945</t>
  </si>
  <si>
    <t>Ф80-3405101Б</t>
  </si>
  <si>
    <t>Палец МТЗ-1221 рулевой ВЗТЗЧ</t>
  </si>
  <si>
    <t>141089</t>
  </si>
  <si>
    <t>Ф50-4605084</t>
  </si>
  <si>
    <t>Палец МТЗ-1221 РУП МТЗ</t>
  </si>
  <si>
    <t>839818</t>
  </si>
  <si>
    <t>Палец МТЗ-1221 РФ</t>
  </si>
  <si>
    <t>136448</t>
  </si>
  <si>
    <t>1220-4605084</t>
  </si>
  <si>
    <t>Палец МТЗ-1221 устройства навесного РУП МТЗ</t>
  </si>
  <si>
    <t>608560</t>
  </si>
  <si>
    <t>1220-4605084-01</t>
  </si>
  <si>
    <t>136458</t>
  </si>
  <si>
    <t>142-4605076</t>
  </si>
  <si>
    <t>173848</t>
  </si>
  <si>
    <t>220-2305001</t>
  </si>
  <si>
    <t>Палец МТЗ-320 БЗТДиА</t>
  </si>
  <si>
    <t>173849</t>
  </si>
  <si>
    <t>220-3502034</t>
  </si>
  <si>
    <t>623419</t>
  </si>
  <si>
    <t>220-3000021 Б</t>
  </si>
  <si>
    <t>Палец МТЗ-320 гидроцилиндра БЗТДиА</t>
  </si>
  <si>
    <t>893345</t>
  </si>
  <si>
    <t>220-2305001-01</t>
  </si>
  <si>
    <t>Палец МТЗ-320 длинный БЗТДиА</t>
  </si>
  <si>
    <t>173850</t>
  </si>
  <si>
    <t>320-4605112</t>
  </si>
  <si>
    <t>Палец МТЗ-320 задней навески БЗТДиА</t>
  </si>
  <si>
    <t>992685</t>
  </si>
  <si>
    <t>320-1108026</t>
  </si>
  <si>
    <t>Палец МТЗ-320 управления подачей топлива БЗТДиА</t>
  </si>
  <si>
    <t>620854</t>
  </si>
  <si>
    <t>50-4605049</t>
  </si>
  <si>
    <t>Палец МТЗ-80 тяги крепления раскоса РЗТЗ</t>
  </si>
  <si>
    <t>705173</t>
  </si>
  <si>
    <t>50-4605049-Б</t>
  </si>
  <si>
    <t>Палец МТЗ-80 тяги крепления раскоса РФ</t>
  </si>
  <si>
    <t>627789</t>
  </si>
  <si>
    <t>Палец МТЗ-80 тяги крепления раскоса САЗ</t>
  </si>
  <si>
    <t>518058</t>
  </si>
  <si>
    <t>Палец МТЗ-80 тяги крепления раскоса ТРАЗ</t>
  </si>
  <si>
    <t>624369</t>
  </si>
  <si>
    <t>Ф80-3405111 СБ</t>
  </si>
  <si>
    <t>Палец МТЗ-82 под ГОРу в сборе ВЗТЗЧ</t>
  </si>
  <si>
    <t>135927</t>
  </si>
  <si>
    <t>Ф80-3405111</t>
  </si>
  <si>
    <t>Палец МТЗ-82 под ГОРу ВЗТЗЧ</t>
  </si>
  <si>
    <t>609237</t>
  </si>
  <si>
    <t>102-3405111</t>
  </si>
  <si>
    <t>Палец МТЗ-822,922,923 гидроцилиндра рулевого Ц-63 ВЗТЗЧ</t>
  </si>
  <si>
    <t>981932</t>
  </si>
  <si>
    <t>351-0000022</t>
  </si>
  <si>
    <t>Палец МТЗ-82П10 навески задней САЗ</t>
  </si>
  <si>
    <t>981931</t>
  </si>
  <si>
    <t>351-0000023</t>
  </si>
  <si>
    <t>747033</t>
  </si>
  <si>
    <t>82.7-0000012-А</t>
  </si>
  <si>
    <t>747032</t>
  </si>
  <si>
    <t>82.7-0000013-А</t>
  </si>
  <si>
    <t>620856</t>
  </si>
  <si>
    <t>А35.32.002 (50-3003021)</t>
  </si>
  <si>
    <t>Палец рулевой тяги МТЗ-80,82 РЗТЗ</t>
  </si>
  <si>
    <t>620857</t>
  </si>
  <si>
    <t>А35.25.011</t>
  </si>
  <si>
    <t>Палец рулевой тяги Т-25 РЗТЗ</t>
  </si>
  <si>
    <t>538555</t>
  </si>
  <si>
    <t>80-6700330</t>
  </si>
  <si>
    <t>Панель МТЗ кабины ОАО МТЗ</t>
  </si>
  <si>
    <t>608561</t>
  </si>
  <si>
    <t>80-6700300</t>
  </si>
  <si>
    <t>Панель МТЗ кабины РУП МТЗ</t>
  </si>
  <si>
    <t>608562</t>
  </si>
  <si>
    <t>80-6700320</t>
  </si>
  <si>
    <t>608563</t>
  </si>
  <si>
    <t>80-6700340</t>
  </si>
  <si>
    <t>608564</t>
  </si>
  <si>
    <t>80-6702315-Б</t>
  </si>
  <si>
    <t>608565</t>
  </si>
  <si>
    <t>80-8100100</t>
  </si>
  <si>
    <t>608566</t>
  </si>
  <si>
    <t>85-6700330</t>
  </si>
  <si>
    <t>608567</t>
  </si>
  <si>
    <t>85-6700340</t>
  </si>
  <si>
    <t>608568</t>
  </si>
  <si>
    <t>85-6702130-Б</t>
  </si>
  <si>
    <t>472666</t>
  </si>
  <si>
    <t>70-6702140</t>
  </si>
  <si>
    <t>Панель МТЗ-80,82 пола кабины ОАО МТЗ</t>
  </si>
  <si>
    <t>608569</t>
  </si>
  <si>
    <t>1522-2403014</t>
  </si>
  <si>
    <t>Пара главная МТЗ РУП МТЗ</t>
  </si>
  <si>
    <t>608570</t>
  </si>
  <si>
    <t>1522-2403014-01</t>
  </si>
  <si>
    <t>608571</t>
  </si>
  <si>
    <t>2022-2403014</t>
  </si>
  <si>
    <t>608572</t>
  </si>
  <si>
    <t>52-2308100</t>
  </si>
  <si>
    <t>Пара МТЗ верхняя коническая редуктора конечной передачи РУП МТЗ</t>
  </si>
  <si>
    <t>895184</t>
  </si>
  <si>
    <t>Патрубок ГАЗ-3309 насоса водяного ГР</t>
  </si>
  <si>
    <t>895185</t>
  </si>
  <si>
    <t>Патрубок Д-260 насоса водяного ГР</t>
  </si>
  <si>
    <t>895186</t>
  </si>
  <si>
    <t>559630</t>
  </si>
  <si>
    <t>Патрубок ЗИЛ-5301,МТЗ насоса масляного отводящий ИПНФ</t>
  </si>
  <si>
    <t>895187</t>
  </si>
  <si>
    <t>Патрубок МТЗ (маслозаливная горловина) ГР</t>
  </si>
  <si>
    <t>623420</t>
  </si>
  <si>
    <t>85-3407101</t>
  </si>
  <si>
    <t>Патрубок МТЗ БЗТДиА</t>
  </si>
  <si>
    <t>761129</t>
  </si>
  <si>
    <t>Д80-4607100</t>
  </si>
  <si>
    <t>Патрубок МТЗ гидросистемы (ОАО МТЗ)</t>
  </si>
  <si>
    <t>112315</t>
  </si>
  <si>
    <t>70-4607096</t>
  </si>
  <si>
    <t>Патрубок МТЗ под НШ32А-3</t>
  </si>
  <si>
    <t>608573</t>
  </si>
  <si>
    <t>1221-2401005</t>
  </si>
  <si>
    <t>Патрубок МТЗ рукава фильтра-распределителя РУП МТЗ</t>
  </si>
  <si>
    <t>895188</t>
  </si>
  <si>
    <t>Патрубок МТЗ,Д-240 головки цилиндров ГР</t>
  </si>
  <si>
    <t>843952</t>
  </si>
  <si>
    <t>320-1303001</t>
  </si>
  <si>
    <t>Патрубок МТЗ-320 радиатора верхний БЗТДиА</t>
  </si>
  <si>
    <t>843953</t>
  </si>
  <si>
    <t>320-1303002</t>
  </si>
  <si>
    <t>Патрубок МТЗ-320 радиатора нижний БЗТДиА</t>
  </si>
  <si>
    <t>112316</t>
  </si>
  <si>
    <t>Д24.101-А</t>
  </si>
  <si>
    <t>Патрубок ПД-10 водяной подводящий</t>
  </si>
  <si>
    <t>163848</t>
  </si>
  <si>
    <t>70-1108220</t>
  </si>
  <si>
    <t>Педаль акселератора МТЗ-80,82 РУП МТЗ</t>
  </si>
  <si>
    <t>572763</t>
  </si>
  <si>
    <t>80В-1108510-А</t>
  </si>
  <si>
    <t>Педаль МТЗ акселератора Н/О ОАО МТЗ</t>
  </si>
  <si>
    <t>623421</t>
  </si>
  <si>
    <t>320-1108010</t>
  </si>
  <si>
    <t>Педаль МТЗ БЗТДиА</t>
  </si>
  <si>
    <t>608574</t>
  </si>
  <si>
    <t>70-1602020-Б</t>
  </si>
  <si>
    <t>Педаль МТЗ сцепления (кронштейн) РУП МТЗ</t>
  </si>
  <si>
    <t>608575</t>
  </si>
  <si>
    <t>85-1602020-Б</t>
  </si>
  <si>
    <t>608577</t>
  </si>
  <si>
    <t>70-1602015-Б</t>
  </si>
  <si>
    <t>Педаль МТЗ сцепления в сборе РУП МТЗ</t>
  </si>
  <si>
    <t>608578</t>
  </si>
  <si>
    <t>85-1602015-Б</t>
  </si>
  <si>
    <t>608576</t>
  </si>
  <si>
    <t>1221В-1602020</t>
  </si>
  <si>
    <t>Педаль МТЗ сцепления РУП МТЗ</t>
  </si>
  <si>
    <t>608581</t>
  </si>
  <si>
    <t>80-3503090</t>
  </si>
  <si>
    <t>Педаль МТЗ тормоза левая в сборе с чехлом РУП МТЗ</t>
  </si>
  <si>
    <t>608579</t>
  </si>
  <si>
    <t>70-3503040</t>
  </si>
  <si>
    <t>Педаль МТЗ тормоза левая РУП МТЗ</t>
  </si>
  <si>
    <t>608580</t>
  </si>
  <si>
    <t>80-3503140</t>
  </si>
  <si>
    <t>608584</t>
  </si>
  <si>
    <t>80-3503080</t>
  </si>
  <si>
    <t>Педаль МТЗ тормоза правая в сборе с чехлом РУП МТЗ</t>
  </si>
  <si>
    <t>608582</t>
  </si>
  <si>
    <t>70-3503030</t>
  </si>
  <si>
    <t>Педаль МТЗ тормоза правая РУП МТЗ</t>
  </si>
  <si>
    <t>608583</t>
  </si>
  <si>
    <t>80-3503130</t>
  </si>
  <si>
    <t>163849</t>
  </si>
  <si>
    <t>80-1602020-Б1</t>
  </si>
  <si>
    <t>Педаль сцепления МТЗ-80,82 РУП МТЗ</t>
  </si>
  <si>
    <t>608585</t>
  </si>
  <si>
    <t>1221-2407500</t>
  </si>
  <si>
    <t>Передача МТЗ конечная левая в сборе РУП МТЗ</t>
  </si>
  <si>
    <t>608586</t>
  </si>
  <si>
    <t>1221-2407500-01</t>
  </si>
  <si>
    <t>Передача МТЗ конечная правая в сборе РУП МТЗ</t>
  </si>
  <si>
    <t>579289</t>
  </si>
  <si>
    <t>П150М.25.16</t>
  </si>
  <si>
    <t>Переключатель клавиша МТЗ-80,82 знака автопоезда ОАО МТЗ</t>
  </si>
  <si>
    <t>579288</t>
  </si>
  <si>
    <t>П150М.25.52</t>
  </si>
  <si>
    <t>Переключатель клавиша МТЗ-80,82 рабочих фар ОАО МТЗ</t>
  </si>
  <si>
    <t>141087</t>
  </si>
  <si>
    <t>8632.2/7</t>
  </si>
  <si>
    <t>Переключатель МТЗ-1221 (12/24V)</t>
  </si>
  <si>
    <t>996456</t>
  </si>
  <si>
    <t>3709.70.01</t>
  </si>
  <si>
    <t>Переключатель ПК-147 06 49 ОАО МТЗ</t>
  </si>
  <si>
    <t>608587</t>
  </si>
  <si>
    <t>952-3407020</t>
  </si>
  <si>
    <t>Переходник МТЗ арматуры ГОРУ РУП МТЗ</t>
  </si>
  <si>
    <t>620858</t>
  </si>
  <si>
    <t>Переходник МТЗ глушителя РЗТЗ</t>
  </si>
  <si>
    <t>024288</t>
  </si>
  <si>
    <t>70-2409026-Б</t>
  </si>
  <si>
    <t>Переходник МТЗ кожуха муфты блокировки РУП МТЗ</t>
  </si>
  <si>
    <t>608588</t>
  </si>
  <si>
    <t>Ф80-3407200</t>
  </si>
  <si>
    <t>Переходник МТЗ управления рулевого РУП МТЗ</t>
  </si>
  <si>
    <t>608589</t>
  </si>
  <si>
    <t>Ф80-3407210</t>
  </si>
  <si>
    <t>608590</t>
  </si>
  <si>
    <t>3022-1109040</t>
  </si>
  <si>
    <t>Переходник МТЗ установки воздухоочистителя РУП МТЗ</t>
  </si>
  <si>
    <t>442250</t>
  </si>
  <si>
    <t>ПДМ-10</t>
  </si>
  <si>
    <t>Переходник МТЗ,ДТ-75,ЮМЗ с ПД-10 на редукторный стартер (облегченный корпус) РЗТЗ</t>
  </si>
  <si>
    <t>895189</t>
  </si>
  <si>
    <t>ПДМ-10У</t>
  </si>
  <si>
    <t>Переходник МТЗ,ДТ-75,ЮМЗ с ПД-10 на редукторный стартер (усиленный) ГР</t>
  </si>
  <si>
    <t>895190</t>
  </si>
  <si>
    <t>Переходник МТЗ,ДТ-75,ЮМЗ с ПД-10 на редукторный стартер ГР</t>
  </si>
  <si>
    <t>179506</t>
  </si>
  <si>
    <t>82Р-2409050</t>
  </si>
  <si>
    <t>Переходник МТЗ-82 с кожухом в сборе РУП МТЗ</t>
  </si>
  <si>
    <t>555886</t>
  </si>
  <si>
    <t>82.7-0110020</t>
  </si>
  <si>
    <t>Переходник МУП-351 устройства для смены рабочих органов САЗ</t>
  </si>
  <si>
    <t>Пескоразбрасыватель навесной БЗТДиА</t>
  </si>
  <si>
    <t>624408</t>
  </si>
  <si>
    <t>2522-6708051</t>
  </si>
  <si>
    <t>Петля МТЗ ВЗТЗЧ</t>
  </si>
  <si>
    <t>624409</t>
  </si>
  <si>
    <t>2522-6708051-01</t>
  </si>
  <si>
    <t>624410</t>
  </si>
  <si>
    <t>2522-6708052</t>
  </si>
  <si>
    <t>624411</t>
  </si>
  <si>
    <t>2522-6708056</t>
  </si>
  <si>
    <t>624412</t>
  </si>
  <si>
    <t>2522-6708056-01</t>
  </si>
  <si>
    <t>624416</t>
  </si>
  <si>
    <t>80-6707013</t>
  </si>
  <si>
    <t>624417</t>
  </si>
  <si>
    <t>80-6708012</t>
  </si>
  <si>
    <t>623930</t>
  </si>
  <si>
    <t>80-6708902</t>
  </si>
  <si>
    <t>623938</t>
  </si>
  <si>
    <t>А37.03.022Б</t>
  </si>
  <si>
    <t>623939</t>
  </si>
  <si>
    <t>А37.03.022Б-01</t>
  </si>
  <si>
    <t>624421</t>
  </si>
  <si>
    <t>А37.03.031Б</t>
  </si>
  <si>
    <t>707658</t>
  </si>
  <si>
    <t>80-6707010-Б</t>
  </si>
  <si>
    <t>Петля МТЗ крыши РУП МТЗ</t>
  </si>
  <si>
    <t>256883</t>
  </si>
  <si>
    <t>80-8100048</t>
  </si>
  <si>
    <t>Петля МТЗ крышки отопителя ОАО МТЗ</t>
  </si>
  <si>
    <t>608591</t>
  </si>
  <si>
    <t>72-1802106</t>
  </si>
  <si>
    <t>Петля МТЗ пружины коробки раздаточной РУП МТЗ</t>
  </si>
  <si>
    <t>608592</t>
  </si>
  <si>
    <t>80-1601318</t>
  </si>
  <si>
    <t>Планка МТЗ вала корпуса сцепления РУП МТЗ</t>
  </si>
  <si>
    <t>608593</t>
  </si>
  <si>
    <t>50-1702083</t>
  </si>
  <si>
    <t>Планка МТЗ механизма переключения передач замковая РУП МТЗ</t>
  </si>
  <si>
    <t>608594</t>
  </si>
  <si>
    <t>72-2301059-А1</t>
  </si>
  <si>
    <t>Планка МТЗ оси моста переднего ведущего РУП МТЗ</t>
  </si>
  <si>
    <t>731238</t>
  </si>
  <si>
    <t>Планка МТЗ привода шестерни ТНВД</t>
  </si>
  <si>
    <t>630507</t>
  </si>
  <si>
    <t>50-1702082-А</t>
  </si>
  <si>
    <t>Планка МТЗ РУП МТЗ</t>
  </si>
  <si>
    <t>630514</t>
  </si>
  <si>
    <t>70-3407146</t>
  </si>
  <si>
    <t>608595</t>
  </si>
  <si>
    <t>85-3407107</t>
  </si>
  <si>
    <t>Планка МТЗ трубопровода и арматуры рулевого управления РУП МТЗ</t>
  </si>
  <si>
    <t>608596</t>
  </si>
  <si>
    <t>70-4607156</t>
  </si>
  <si>
    <t>Планка МТЗ трубы гидроагрегата и арматуры РУП МТЗ</t>
  </si>
  <si>
    <t>608597</t>
  </si>
  <si>
    <t>80В-1301337</t>
  </si>
  <si>
    <t>Планка МТЗ уплотнителя радиатора водяного РУП МТЗ</t>
  </si>
  <si>
    <t>608598</t>
  </si>
  <si>
    <t>40-8403024</t>
  </si>
  <si>
    <t>Планка МТЗ шторки крыла переднего РУП МТЗ</t>
  </si>
  <si>
    <t>608599</t>
  </si>
  <si>
    <t>80-8403013</t>
  </si>
  <si>
    <t>608600</t>
  </si>
  <si>
    <t>70-3407144</t>
  </si>
  <si>
    <t>Пластина МТЗ арматуры гидроагарегатов РУП МТЗ</t>
  </si>
  <si>
    <t>852543</t>
  </si>
  <si>
    <t>80-1311004</t>
  </si>
  <si>
    <t>Пластина МТЗ бачка расширительного ОАО МТЗ</t>
  </si>
  <si>
    <t>623424</t>
  </si>
  <si>
    <t>80-4202081 А</t>
  </si>
  <si>
    <t>Пластина МТЗ БЗТДиА</t>
  </si>
  <si>
    <t>623422</t>
  </si>
  <si>
    <t>85-1601112</t>
  </si>
  <si>
    <t>623423</t>
  </si>
  <si>
    <t>85-4202079</t>
  </si>
  <si>
    <t>623902</t>
  </si>
  <si>
    <t>1321-2707070-Б</t>
  </si>
  <si>
    <t>Пластина МТЗ ВЗТЗЧ</t>
  </si>
  <si>
    <t>623903</t>
  </si>
  <si>
    <t>1321-2707070-Б-01</t>
  </si>
  <si>
    <t>985415</t>
  </si>
  <si>
    <t>70-4608072</t>
  </si>
  <si>
    <t>Пластина МТЗ гидросистемы ОАО МТЗ</t>
  </si>
  <si>
    <t>608601</t>
  </si>
  <si>
    <t>80-1704018</t>
  </si>
  <si>
    <t>Пластина МТЗ корпуса привода насоса РУП МТЗ</t>
  </si>
  <si>
    <t>608602</t>
  </si>
  <si>
    <t>1222-4235012</t>
  </si>
  <si>
    <t>Пластина МТЗ кронштейна балласта левая РУП МТЗ</t>
  </si>
  <si>
    <t>608603</t>
  </si>
  <si>
    <t>1222-4235013</t>
  </si>
  <si>
    <t>Пластина МТЗ кронштейна балласта правая РУП МТЗ</t>
  </si>
  <si>
    <t>608604</t>
  </si>
  <si>
    <t>80-4235028</t>
  </si>
  <si>
    <t>Пластина МТЗ кронштейна балласта РУП МТЗ</t>
  </si>
  <si>
    <t>608605</t>
  </si>
  <si>
    <t>80-4235028-01</t>
  </si>
  <si>
    <t>608606</t>
  </si>
  <si>
    <t>Ф80-3001013</t>
  </si>
  <si>
    <t>Пластина МТЗ кронштейна гидроцилиндра рулевого стопорная РУП МТЗ</t>
  </si>
  <si>
    <t>608607</t>
  </si>
  <si>
    <t>1420-3405116</t>
  </si>
  <si>
    <t>Пластина МТЗ кронштейна левого управления рулевого гидрообъемного РУП МТЗ</t>
  </si>
  <si>
    <t>608608</t>
  </si>
  <si>
    <t>70-4605034</t>
  </si>
  <si>
    <t>Пластина МТЗ кронштейна цилиндра РУП МТЗ</t>
  </si>
  <si>
    <t>704776</t>
  </si>
  <si>
    <t>80-8404032</t>
  </si>
  <si>
    <t>Пластина МТЗ крыла заднего РУП МТЗ</t>
  </si>
  <si>
    <t>704777</t>
  </si>
  <si>
    <t>80-8404034-А</t>
  </si>
  <si>
    <t>608609</t>
  </si>
  <si>
    <t>52-8403011</t>
  </si>
  <si>
    <t>Пластина МТЗ крыла переднего РУП МТЗ</t>
  </si>
  <si>
    <t>608610</t>
  </si>
  <si>
    <t>50-4604044</t>
  </si>
  <si>
    <t>Пластина МТЗ рукоятки привода насоса РУП МТЗ</t>
  </si>
  <si>
    <t>630508</t>
  </si>
  <si>
    <t>50-1702084</t>
  </si>
  <si>
    <t>Пластина МТЗ РУП МТЗ</t>
  </si>
  <si>
    <t>630511</t>
  </si>
  <si>
    <t>52-2303032</t>
  </si>
  <si>
    <t>608611</t>
  </si>
  <si>
    <t>1521-2308031</t>
  </si>
  <si>
    <t>Пластина МТЗ стопорная редуктора конечной передачи ПВМ РУП МТЗ</t>
  </si>
  <si>
    <t>168550</t>
  </si>
  <si>
    <t>50-2403023</t>
  </si>
  <si>
    <t>Пластина МТЗ стопорная РУП МТЗ</t>
  </si>
  <si>
    <t>168569</t>
  </si>
  <si>
    <t>72-2308013</t>
  </si>
  <si>
    <t>168572</t>
  </si>
  <si>
    <t>80-1601099</t>
  </si>
  <si>
    <t>Пластина МТЗ сцепления РУП МТЗ</t>
  </si>
  <si>
    <t>608612</t>
  </si>
  <si>
    <t>70-3506101-А1</t>
  </si>
  <si>
    <t>Пластина МТЗ трубопровода тормоза РУП МТЗ</t>
  </si>
  <si>
    <t>938764</t>
  </si>
  <si>
    <t>1220-4605504</t>
  </si>
  <si>
    <t>Пластина МТЗ устройства навесного ОАО МТЗ</t>
  </si>
  <si>
    <t>608613</t>
  </si>
  <si>
    <t>70-2807039-02</t>
  </si>
  <si>
    <t>Пластина МТЗ устройства прицепного регулировочная 0.2мм РУП МТЗ</t>
  </si>
  <si>
    <t>608614</t>
  </si>
  <si>
    <t>70-2807039-01</t>
  </si>
  <si>
    <t>Пластина МТЗ устройства прицепного регулировочная 0.5мм РУП МТЗ</t>
  </si>
  <si>
    <t>608615</t>
  </si>
  <si>
    <t>70-2807039</t>
  </si>
  <si>
    <t>Пластина МТЗ устройства прицепного регулировочная 1.0мм РУП МТЗ</t>
  </si>
  <si>
    <t>608616</t>
  </si>
  <si>
    <t>1221-2407503-А</t>
  </si>
  <si>
    <t>Пластина МТЗ шестерни ведомой передачи конечной моста заднего РУП МТЗ</t>
  </si>
  <si>
    <t>608617</t>
  </si>
  <si>
    <t>1221-2407504</t>
  </si>
  <si>
    <t>256884</t>
  </si>
  <si>
    <t>1522-2707126</t>
  </si>
  <si>
    <t>Пластина МТЗ-1221 устройства тягово-сцепного ОАО МТЗ</t>
  </si>
  <si>
    <t>173852</t>
  </si>
  <si>
    <t>220-1702054</t>
  </si>
  <si>
    <t>Пластина МТЗ-320 БЗТДиА</t>
  </si>
  <si>
    <t>173853</t>
  </si>
  <si>
    <t>220-2308017</t>
  </si>
  <si>
    <t>173851</t>
  </si>
  <si>
    <t>320-4216023</t>
  </si>
  <si>
    <t>602253</t>
  </si>
  <si>
    <t>85-1601124</t>
  </si>
  <si>
    <t>Пластина МТЗ-82 корзины сцепления БЗТДиА</t>
  </si>
  <si>
    <t>623425</t>
  </si>
  <si>
    <t>Ф80-3407031</t>
  </si>
  <si>
    <t>Плита МТЗ БЗТДиА</t>
  </si>
  <si>
    <t>629593</t>
  </si>
  <si>
    <t>822-4801180Б-02</t>
  </si>
  <si>
    <t>Плита МТЗ гидропривода (2 секции) САЛЕО-ГОМЕЛЬ (ГП)</t>
  </si>
  <si>
    <t>629594</t>
  </si>
  <si>
    <t>822-4801180Б-03</t>
  </si>
  <si>
    <t>Плита МТЗ гидропривода (3 секции) САЛЕО-ГОМЕЛЬ (ГП)</t>
  </si>
  <si>
    <t>608618</t>
  </si>
  <si>
    <t>1321-2707011-Б</t>
  </si>
  <si>
    <t>Плита МТЗ тягово-сцепного устройства РУП МТЗ</t>
  </si>
  <si>
    <t>112628</t>
  </si>
  <si>
    <t>75.24.109-5</t>
  </si>
  <si>
    <t>Плита ПД-10</t>
  </si>
  <si>
    <t>120248</t>
  </si>
  <si>
    <t>Д24.072-А</t>
  </si>
  <si>
    <t>Плита ПД-10 под магнето и регулятор</t>
  </si>
  <si>
    <t>060617</t>
  </si>
  <si>
    <t>50-1702095-А1</t>
  </si>
  <si>
    <t>Поводок МТЗ корпуса вилок РУП МТЗ</t>
  </si>
  <si>
    <t>608619</t>
  </si>
  <si>
    <t>1522-1702037</t>
  </si>
  <si>
    <t>Поводок МТЗ КПП вала вторичного РУП МТЗ</t>
  </si>
  <si>
    <t>608620</t>
  </si>
  <si>
    <t>85-1702035</t>
  </si>
  <si>
    <t>Поводок МТЗ КПП вала пониженных передач РУП МТЗ</t>
  </si>
  <si>
    <t>608621</t>
  </si>
  <si>
    <t>85-1702039</t>
  </si>
  <si>
    <t>608622</t>
  </si>
  <si>
    <t>85-1702045</t>
  </si>
  <si>
    <t>608623</t>
  </si>
  <si>
    <t>85-1702050</t>
  </si>
  <si>
    <t>608624</t>
  </si>
  <si>
    <t>1222-1702087</t>
  </si>
  <si>
    <t>Поводок МТЗ КПП вала промежуточного РУП МТЗ</t>
  </si>
  <si>
    <t>608626</t>
  </si>
  <si>
    <t>74-1702202</t>
  </si>
  <si>
    <t>Поводок МТЗ КПП РУП МТЗ</t>
  </si>
  <si>
    <t>608627</t>
  </si>
  <si>
    <t>85-1702037-Б</t>
  </si>
  <si>
    <t>608628</t>
  </si>
  <si>
    <t>85-1702038</t>
  </si>
  <si>
    <t>608629</t>
  </si>
  <si>
    <t>70-1703202-А</t>
  </si>
  <si>
    <t>Поводок МТЗ крышки механизма переключения передач РУП МТЗ</t>
  </si>
  <si>
    <t>605173</t>
  </si>
  <si>
    <t>80С-1702082</t>
  </si>
  <si>
    <t>608630</t>
  </si>
  <si>
    <t>80С-1702083</t>
  </si>
  <si>
    <t>173854</t>
  </si>
  <si>
    <t>220-1702035</t>
  </si>
  <si>
    <t>Поводок МТЗ-320 БЗТДиА</t>
  </si>
  <si>
    <t>173855</t>
  </si>
  <si>
    <t>220-1702036</t>
  </si>
  <si>
    <t>173856</t>
  </si>
  <si>
    <t>220-1702037</t>
  </si>
  <si>
    <t>173857</t>
  </si>
  <si>
    <t>220-1702041</t>
  </si>
  <si>
    <t>173858</t>
  </si>
  <si>
    <t>220-1702071-Б</t>
  </si>
  <si>
    <t>163838</t>
  </si>
  <si>
    <t>50-2401020</t>
  </si>
  <si>
    <t>Поводок МТЗ-80,82 РУП МТЗ</t>
  </si>
  <si>
    <t>623426</t>
  </si>
  <si>
    <t>85-6801300</t>
  </si>
  <si>
    <t>Подвеска МТЗ сиденья БЗТДиА</t>
  </si>
  <si>
    <t>236920</t>
  </si>
  <si>
    <t>80-8405005</t>
  </si>
  <si>
    <t>Подножка МТЗ в сборе ИПНФ</t>
  </si>
  <si>
    <t>247881</t>
  </si>
  <si>
    <t>1522-8405005</t>
  </si>
  <si>
    <t>Подножка МТЗ в сборе МТЗ</t>
  </si>
  <si>
    <t>608634</t>
  </si>
  <si>
    <t>Подножка МТЗ в сборе РУП МТЗ</t>
  </si>
  <si>
    <t>605168</t>
  </si>
  <si>
    <t>70-8405110</t>
  </si>
  <si>
    <t>Подножка МТЗ РУП МТЗ</t>
  </si>
  <si>
    <t>608631</t>
  </si>
  <si>
    <t>70-8405112</t>
  </si>
  <si>
    <t>608632</t>
  </si>
  <si>
    <t>80-8405010-А3</t>
  </si>
  <si>
    <t>608633</t>
  </si>
  <si>
    <t>80-8405020-А2</t>
  </si>
  <si>
    <t>620958</t>
  </si>
  <si>
    <t>Ф405</t>
  </si>
  <si>
    <t>Подсветка знака номерного (автомобили, трактора, прицепы) 12V РК</t>
  </si>
  <si>
    <t>463087</t>
  </si>
  <si>
    <t>220-6700200</t>
  </si>
  <si>
    <t>Подушка МТЗ крепления кабины задняя левая БЗТДиА</t>
  </si>
  <si>
    <t>622033</t>
  </si>
  <si>
    <t>70-6803010</t>
  </si>
  <si>
    <t>Подушка МТЗ сиденья ОПЫТ</t>
  </si>
  <si>
    <t>839811</t>
  </si>
  <si>
    <t>921191</t>
  </si>
  <si>
    <t>Подшипник МТЗ вала КПП 692309КМ ГОСТ 8328-75 ОАО МТЗ</t>
  </si>
  <si>
    <t>608635</t>
  </si>
  <si>
    <t>80-6707040</t>
  </si>
  <si>
    <t>Подъемник МТЗ РУП МТЗ</t>
  </si>
  <si>
    <t>624379</t>
  </si>
  <si>
    <t>1522-4605135</t>
  </si>
  <si>
    <t>Ползун МТЗ ВЗТЗЧ</t>
  </si>
  <si>
    <t>608636</t>
  </si>
  <si>
    <t>80-6702310</t>
  </si>
  <si>
    <t>Полик МТЗ пола кабины РУП МТЗ</t>
  </si>
  <si>
    <t>716336</t>
  </si>
  <si>
    <t>822-4235028-01</t>
  </si>
  <si>
    <t>Полоса МТЗ балласта левая РУП МТЗ</t>
  </si>
  <si>
    <t>716335</t>
  </si>
  <si>
    <t>822-4235028</t>
  </si>
  <si>
    <t>Полоса МТЗ балласта правая РУП МТЗ</t>
  </si>
  <si>
    <t>608637</t>
  </si>
  <si>
    <t>8020-1802026</t>
  </si>
  <si>
    <t>Полумуфта МТЗ привода моста переднего ведущего РУП МТЗ</t>
  </si>
  <si>
    <t>735850</t>
  </si>
  <si>
    <t>1221-2407082</t>
  </si>
  <si>
    <t>Полуось МТЗ заднего моста</t>
  </si>
  <si>
    <t>050529</t>
  </si>
  <si>
    <t>50-2407082-А-01</t>
  </si>
  <si>
    <t>Полуось МТЗ заднего моста Н/О РУП МТЗ</t>
  </si>
  <si>
    <t>965591</t>
  </si>
  <si>
    <t>50-2407082-А</t>
  </si>
  <si>
    <t>Полуось МТЗ заднего моста С/О РБ</t>
  </si>
  <si>
    <t>608638</t>
  </si>
  <si>
    <t>2022-2407082</t>
  </si>
  <si>
    <t>Полуось МТЗ конечной передачи моста заднего РУП МТЗ</t>
  </si>
  <si>
    <t>608639</t>
  </si>
  <si>
    <t>1525-2301002</t>
  </si>
  <si>
    <t>Полуось МТЗ конечной передачи ПВМ левая РУП МТЗ</t>
  </si>
  <si>
    <t>608640</t>
  </si>
  <si>
    <t>1525-2301002-01</t>
  </si>
  <si>
    <t>Полуось МТЗ конечной передачи ПВМ правая РУП МТЗ</t>
  </si>
  <si>
    <t>608641</t>
  </si>
  <si>
    <t>642-2308065</t>
  </si>
  <si>
    <t>Полуось МТЗ конической пары ПВМ горизонтальная РУП МТЗ</t>
  </si>
  <si>
    <t>608642</t>
  </si>
  <si>
    <t>50Х-2412040</t>
  </si>
  <si>
    <t>Полуось МТЗ редуктора бортового РУП МТЗ</t>
  </si>
  <si>
    <t>605199</t>
  </si>
  <si>
    <t>52-2308065</t>
  </si>
  <si>
    <t>Полуось МТЗ-82 конечной передачи ПВМ горизонтальная длинная РЗТЗ</t>
  </si>
  <si>
    <t>068583</t>
  </si>
  <si>
    <t>Полуось МТЗ-82 конечной передачи ПВМ горизонтальная длинная РУП МТЗ</t>
  </si>
  <si>
    <t>173859</t>
  </si>
  <si>
    <t>320-2800125</t>
  </si>
  <si>
    <t>Полурама МТЗ-320 БЗТДиА</t>
  </si>
  <si>
    <t>173860</t>
  </si>
  <si>
    <t>320-2800125-01</t>
  </si>
  <si>
    <t>173861</t>
  </si>
  <si>
    <t>320-2800129</t>
  </si>
  <si>
    <t>173862</t>
  </si>
  <si>
    <t>622-2800129</t>
  </si>
  <si>
    <t>173863</t>
  </si>
  <si>
    <t>622-2800129-01</t>
  </si>
  <si>
    <t>624390</t>
  </si>
  <si>
    <t>1322-2707130</t>
  </si>
  <si>
    <t>Поперечина МТЗ ВЗТЗЧ</t>
  </si>
  <si>
    <t>116222</t>
  </si>
  <si>
    <t>80-4605046</t>
  </si>
  <si>
    <t>623933</t>
  </si>
  <si>
    <t>822-4605065</t>
  </si>
  <si>
    <t>559631</t>
  </si>
  <si>
    <t>Поперечина МТЗ ИПНФ</t>
  </si>
  <si>
    <t>909425</t>
  </si>
  <si>
    <t>Поперечина МТЗ РЗТЗ</t>
  </si>
  <si>
    <t>623928</t>
  </si>
  <si>
    <t>80-4605025</t>
  </si>
  <si>
    <t>Поперечина МТЗ с вилкой ВЗТЗЧ</t>
  </si>
  <si>
    <t>046378</t>
  </si>
  <si>
    <t>Поперечина МТЗ с вилкой КАМ</t>
  </si>
  <si>
    <t>671902</t>
  </si>
  <si>
    <t>Поперечина МТЗ с вилкой РЗТЗ</t>
  </si>
  <si>
    <t>608643</t>
  </si>
  <si>
    <t>822-4605085</t>
  </si>
  <si>
    <t>Поперечина МТЗ устройства навесного РУП МТЗ</t>
  </si>
  <si>
    <t>559674</t>
  </si>
  <si>
    <t>1220-4605025</t>
  </si>
  <si>
    <t>Поперечина МТЗ-1221 задней навески ИПНФ</t>
  </si>
  <si>
    <t>163834</t>
  </si>
  <si>
    <t>Поперечина МТЗ-1221 задней навески РУП МТЗ</t>
  </si>
  <si>
    <t>173864</t>
  </si>
  <si>
    <t>320-4605110-01</t>
  </si>
  <si>
    <t>Поперечина МТЗ-320 БЗТДиА</t>
  </si>
  <si>
    <t>173865</t>
  </si>
  <si>
    <t>320-4605115</t>
  </si>
  <si>
    <t>608644</t>
  </si>
  <si>
    <t>80-6708610</t>
  </si>
  <si>
    <t>Поручень МТЗ двери кабины РУП МТЗ</t>
  </si>
  <si>
    <t>608645</t>
  </si>
  <si>
    <t>80-6703112-А</t>
  </si>
  <si>
    <t>Поручень МТЗ кабины правый РУП МТЗ</t>
  </si>
  <si>
    <t>608647</t>
  </si>
  <si>
    <t>1221-1802031</t>
  </si>
  <si>
    <t>Поршень МТЗ привода моста переднего ведущего РУП МТЗ</t>
  </si>
  <si>
    <t>046457</t>
  </si>
  <si>
    <t>Д24.С06А-Р1</t>
  </si>
  <si>
    <t>Поршень ПД-10 Р1</t>
  </si>
  <si>
    <t>046480</t>
  </si>
  <si>
    <t>Д24.С06А-Р2</t>
  </si>
  <si>
    <t>Поршень ПД-10 Р2</t>
  </si>
  <si>
    <t>169673</t>
  </si>
  <si>
    <t>85-3401010</t>
  </si>
  <si>
    <t>Привод МТЗ-1221 механизма рулевого под (ГОРУ) БЗТДиА</t>
  </si>
  <si>
    <t>839810</t>
  </si>
  <si>
    <t>100-4617110-01</t>
  </si>
  <si>
    <t>Привод МТЗ-1523 насоса ОАО МТЗ</t>
  </si>
  <si>
    <t>046714</t>
  </si>
  <si>
    <t>80-3401010</t>
  </si>
  <si>
    <t>Привод МТЗ-80,82 механизма рулевого под (ГУР) БЗТДиА</t>
  </si>
  <si>
    <t>503118</t>
  </si>
  <si>
    <t>152-4604010</t>
  </si>
  <si>
    <t>Привод насоса МТЗ ОАО САЗ</t>
  </si>
  <si>
    <t>608648</t>
  </si>
  <si>
    <t>1222-1704010</t>
  </si>
  <si>
    <t>Привод насоса МТЗ РУП МТЗ</t>
  </si>
  <si>
    <t>608649</t>
  </si>
  <si>
    <t>80-4604010</t>
  </si>
  <si>
    <t>608650</t>
  </si>
  <si>
    <t>85-4604010</t>
  </si>
  <si>
    <t>111592</t>
  </si>
  <si>
    <t>240-1024115м</t>
  </si>
  <si>
    <t>Привод ПД-10 бендикса с рычагом ВОМ</t>
  </si>
  <si>
    <t>608651</t>
  </si>
  <si>
    <t>70-1701300</t>
  </si>
  <si>
    <t>Пробка МТЗ 1 1/4" РУП МТЗ</t>
  </si>
  <si>
    <t>997088</t>
  </si>
  <si>
    <t>80П-1311011</t>
  </si>
  <si>
    <t>Пробка МТЗ бачка расширительного ОАО МТЗ</t>
  </si>
  <si>
    <t>113447</t>
  </si>
  <si>
    <t>50-3407050</t>
  </si>
  <si>
    <t>Пробка МТЗ ГУРА БЗТДиА</t>
  </si>
  <si>
    <t>895191</t>
  </si>
  <si>
    <t>Пробка МТЗ маслозаливная ГР</t>
  </si>
  <si>
    <t>876359</t>
  </si>
  <si>
    <t>Пробка МТЗ маслозаливная РЗТЗ</t>
  </si>
  <si>
    <t>496753</t>
  </si>
  <si>
    <t>ПК КГ 3/4</t>
  </si>
  <si>
    <t>Пробка МТЗ ПК КГ 3/4"  ОАО МТЗ </t>
  </si>
  <si>
    <t>608653</t>
  </si>
  <si>
    <t>1221-1802091</t>
  </si>
  <si>
    <t>Пробка МТЗ резьбовая трубопровода привода моста переднего РУП МТЗ</t>
  </si>
  <si>
    <t>627846</t>
  </si>
  <si>
    <t>50-4608027-В</t>
  </si>
  <si>
    <t>Пробка МТЗ сливная бака гидросистемы САЗ</t>
  </si>
  <si>
    <t>547273</t>
  </si>
  <si>
    <t>80-3724360-Ж</t>
  </si>
  <si>
    <t>Проводка МТЗ жгут (12+15 штырей) КАМ</t>
  </si>
  <si>
    <t>608654</t>
  </si>
  <si>
    <t>1221-3724825</t>
  </si>
  <si>
    <t>Проводка МТЗ жгут управления блокировкой дифференциала РУП МТЗ</t>
  </si>
  <si>
    <t>608655</t>
  </si>
  <si>
    <t>1221-3724840-В</t>
  </si>
  <si>
    <t>Проводка МТЗ жгут управления переднего моста РУП МТЗ</t>
  </si>
  <si>
    <t>693838</t>
  </si>
  <si>
    <t>Проводка МТЗ-1221 комплект ДАП</t>
  </si>
  <si>
    <t>693837</t>
  </si>
  <si>
    <t>МТЗ-МК</t>
  </si>
  <si>
    <t>Проводка МТЗ-80,82 комплект (кабина МК) ДАП</t>
  </si>
  <si>
    <t>693836</t>
  </si>
  <si>
    <t>МТЗ-УК-НЩ</t>
  </si>
  <si>
    <t>Проводка МТЗ-80,82 комплект (кабина УК, новый щиток 80-3805010Д1) ДАП</t>
  </si>
  <si>
    <t>693840</t>
  </si>
  <si>
    <t>МТЗ-УК-СЩ</t>
  </si>
  <si>
    <t>Проводка МТЗ-80,82 комплект (кабина УК, старый щиток) ДАП</t>
  </si>
  <si>
    <t>693839</t>
  </si>
  <si>
    <t>Т-40</t>
  </si>
  <si>
    <t>Проводка Т-40 комплект ДАП</t>
  </si>
  <si>
    <t>143226</t>
  </si>
  <si>
    <t>4730-620(4730.459)</t>
  </si>
  <si>
    <t>Прокладка головки блока МТЗ-320</t>
  </si>
  <si>
    <t>201940</t>
  </si>
  <si>
    <t>4730.622</t>
  </si>
  <si>
    <t>903866</t>
  </si>
  <si>
    <t>4730.621</t>
  </si>
  <si>
    <t>Прокладка головки блока МТЗ-320 (дв.LOMBARDINI)</t>
  </si>
  <si>
    <t>538556</t>
  </si>
  <si>
    <t>4730.734</t>
  </si>
  <si>
    <t>066481</t>
  </si>
  <si>
    <t>Д37М-1007419-А2</t>
  </si>
  <si>
    <t>Прокладка Д-120,144 крышки клапанной РК</t>
  </si>
  <si>
    <t>046905</t>
  </si>
  <si>
    <t>Д144-ПР</t>
  </si>
  <si>
    <t>Прокладка двигателя Д-144 комплект (№3613) РК</t>
  </si>
  <si>
    <t>620891</t>
  </si>
  <si>
    <t>Д65-ПР</t>
  </si>
  <si>
    <t>Прокладка двигателя Д-65 полный комплект (№3611) РК</t>
  </si>
  <si>
    <t>620890</t>
  </si>
  <si>
    <t>СМД18-ПР</t>
  </si>
  <si>
    <t>Прокладка двигателя СМД-18,14,20,22 полный комплект (№3607) РК</t>
  </si>
  <si>
    <t>620944</t>
  </si>
  <si>
    <t>А29.01.000-РК</t>
  </si>
  <si>
    <t>Прокладка ЗИЛ-5301, Д-240 компрессора комплект (№3662) РК</t>
  </si>
  <si>
    <t>621031</t>
  </si>
  <si>
    <t>70-170*РК</t>
  </si>
  <si>
    <t>Прокладка КПП МТЗ (№3619) РК</t>
  </si>
  <si>
    <t>114358</t>
  </si>
  <si>
    <t>1221-170-ПР</t>
  </si>
  <si>
    <t>Прокладка КПП МТЗ-1221 комплект</t>
  </si>
  <si>
    <t>526709</t>
  </si>
  <si>
    <t>Прокладка КПП МТЗ-1221 комплект (№36026) РК</t>
  </si>
  <si>
    <t>169167</t>
  </si>
  <si>
    <t>220-1701026-Б</t>
  </si>
  <si>
    <t>Прокладка КПП МТЗ-320 БЗТДиА</t>
  </si>
  <si>
    <t>935963</t>
  </si>
  <si>
    <t>320-170-ПР</t>
  </si>
  <si>
    <t>Прокладка КПП МТЗ-320 комплект</t>
  </si>
  <si>
    <t>227905</t>
  </si>
  <si>
    <t>1025-4202004</t>
  </si>
  <si>
    <t>Прокладка МТЗ БЗТДиА</t>
  </si>
  <si>
    <t>623430</t>
  </si>
  <si>
    <t>220-2401013</t>
  </si>
  <si>
    <t>623427</t>
  </si>
  <si>
    <t>220-2401013-01</t>
  </si>
  <si>
    <t>977414</t>
  </si>
  <si>
    <t>220-2402013-01</t>
  </si>
  <si>
    <t>623429</t>
  </si>
  <si>
    <t>50-3407043 А</t>
  </si>
  <si>
    <t>623428</t>
  </si>
  <si>
    <t>52-1802074</t>
  </si>
  <si>
    <t>608656</t>
  </si>
  <si>
    <t>1522-4202013-А</t>
  </si>
  <si>
    <t>Прокладка МТЗ вала отбора мощности РУП МТЗ</t>
  </si>
  <si>
    <t>490662</t>
  </si>
  <si>
    <t>2022-1205006-Б</t>
  </si>
  <si>
    <t>Прокладка МТЗ глушителя ОАО МТЗ</t>
  </si>
  <si>
    <t>046814</t>
  </si>
  <si>
    <t>50-2407029</t>
  </si>
  <si>
    <t>Прокладка МТЗ крышки</t>
  </si>
  <si>
    <t>889449</t>
  </si>
  <si>
    <t>52-2308024</t>
  </si>
  <si>
    <t>Прокладка МТЗ крышки ведущей шестерни конечной передачи моста переднего ОАО МТЗ</t>
  </si>
  <si>
    <t>608657</t>
  </si>
  <si>
    <t>74-1721023-01</t>
  </si>
  <si>
    <t>Прокладка МТЗ крышки опорной муфты сцепления РУП МТЗ</t>
  </si>
  <si>
    <t>889450</t>
  </si>
  <si>
    <t>52-2308096</t>
  </si>
  <si>
    <t>Прокладка МТЗ крышки редуктора конечной передачи моста переднего (0.6мм) ОАО МТЗ</t>
  </si>
  <si>
    <t>889452</t>
  </si>
  <si>
    <t>72-2308023-Б</t>
  </si>
  <si>
    <t>Прокладка МТЗ крышки редуктора конечной передачи моста переднего (0.8мм) ОАО МТЗ</t>
  </si>
  <si>
    <t>889453</t>
  </si>
  <si>
    <t>52-2308028-А1</t>
  </si>
  <si>
    <t>Прокладка МТЗ крышки редуктора конечной передачи моста переднего ОАО МТЗ</t>
  </si>
  <si>
    <t>608658</t>
  </si>
  <si>
    <t>50-1701258</t>
  </si>
  <si>
    <t>Прокладка МТЗ регулировочная вала вторичного коробки передач (В=0.2мм) РУП МТЗ</t>
  </si>
  <si>
    <t>608659</t>
  </si>
  <si>
    <t>50-1701259</t>
  </si>
  <si>
    <t>Прокладка МТЗ регулировочная вала вторичного коробки передач (В=0.5мм) РУП МТЗ</t>
  </si>
  <si>
    <t>608660</t>
  </si>
  <si>
    <t>52-2303028</t>
  </si>
  <si>
    <t>Прокладка МТЗ регулировочная дифференциала главной передачи моста переднего (В=0.2мм) РУП МТЗ</t>
  </si>
  <si>
    <t>608661</t>
  </si>
  <si>
    <t>52-2303027</t>
  </si>
  <si>
    <t>Прокладка МТЗ регулировочная дифференциала главной передачи моста переднего (В=0.5мм) РУП МТЗ</t>
  </si>
  <si>
    <t>608662</t>
  </si>
  <si>
    <t>1221-2407057</t>
  </si>
  <si>
    <t>Прокладка МТЗ регулировочная дифференциала моста заднего (В=0.2мм) РУП МТЗ</t>
  </si>
  <si>
    <t>608663</t>
  </si>
  <si>
    <t>50-2407057</t>
  </si>
  <si>
    <t>608664</t>
  </si>
  <si>
    <t>1221-2407056</t>
  </si>
  <si>
    <t>Прокладка МТЗ регулировочная дифференциала моста заднего (В=0.5мм) РУП МТЗ</t>
  </si>
  <si>
    <t>608665</t>
  </si>
  <si>
    <t>50-2407056</t>
  </si>
  <si>
    <t>608666</t>
  </si>
  <si>
    <t>50-1702048</t>
  </si>
  <si>
    <t>Прокладка МТЗ регулировочная многоцелевая РУП МТЗ</t>
  </si>
  <si>
    <t>608667</t>
  </si>
  <si>
    <t>1221-2407506-01</t>
  </si>
  <si>
    <t>Прокладка МТЗ регулировочная редуктора конечной передачи моста заднего (В=0.2мм) РУП МТЗ</t>
  </si>
  <si>
    <t>608668</t>
  </si>
  <si>
    <t>1221-2407506</t>
  </si>
  <si>
    <t>Прокладка МТЗ регулировочная редуктора конечной передачи моста заднего РУП МТЗ</t>
  </si>
  <si>
    <t>608669</t>
  </si>
  <si>
    <t>52-2308038</t>
  </si>
  <si>
    <t>Прокладка МТЗ регулировочная редуктора конечной передачи моста переднего (В=0.5мм) РУП МТЗ</t>
  </si>
  <si>
    <t>608670</t>
  </si>
  <si>
    <t>72-2308021-Б</t>
  </si>
  <si>
    <t>608671</t>
  </si>
  <si>
    <t>72-2308021-Б-01</t>
  </si>
  <si>
    <t>Прокладка МТЗ регулировочная редуктора конечной передачи моста переднего (В=0.8мм) РУП МТЗ</t>
  </si>
  <si>
    <t>608672</t>
  </si>
  <si>
    <t>1520-2308021</t>
  </si>
  <si>
    <t>Прокладка МТЗ регулировочная редуктора конечной передачи моста переднего РУП МТЗ</t>
  </si>
  <si>
    <t>608673</t>
  </si>
  <si>
    <t>1520-2308021-01</t>
  </si>
  <si>
    <t>608674</t>
  </si>
  <si>
    <t>1520-2308042</t>
  </si>
  <si>
    <t>608675</t>
  </si>
  <si>
    <t>1520-2308042-01</t>
  </si>
  <si>
    <t>608676</t>
  </si>
  <si>
    <t>52-2308039</t>
  </si>
  <si>
    <t>Прокладка МТЗ регулировочная редукторов моста переднего (В=0.2мм) РУП МТЗ</t>
  </si>
  <si>
    <t>208593</t>
  </si>
  <si>
    <t>1321.1301.102</t>
  </si>
  <si>
    <t>Прокладка МТЗ-1221 бачка радиатора</t>
  </si>
  <si>
    <t>150395</t>
  </si>
  <si>
    <t>80-1701399-Б</t>
  </si>
  <si>
    <t>Прокладка МТЗ-1221 боковой крышки КПП</t>
  </si>
  <si>
    <t>575691</t>
  </si>
  <si>
    <t>80-1704093</t>
  </si>
  <si>
    <t>Прокладка МТЗ-1221 привода насоса ОАО МТЗ</t>
  </si>
  <si>
    <t>114357</t>
  </si>
  <si>
    <t>1221-240-ПР</t>
  </si>
  <si>
    <t>Прокладка МТЗ-1221 трансмиссии комплект</t>
  </si>
  <si>
    <t>575692</t>
  </si>
  <si>
    <t>80-1716016</t>
  </si>
  <si>
    <t>Прокладка МТЗ-1523 фильтра масляного КПП ОАО МТЗ</t>
  </si>
  <si>
    <t>173866</t>
  </si>
  <si>
    <t>220-1702055-А</t>
  </si>
  <si>
    <t>Прокладка МТЗ-320 БЗТДиА</t>
  </si>
  <si>
    <t>173867</t>
  </si>
  <si>
    <t>220-1702066-Б</t>
  </si>
  <si>
    <t>173873</t>
  </si>
  <si>
    <t>220-2301012</t>
  </si>
  <si>
    <t>173874</t>
  </si>
  <si>
    <t>220-2301012-01</t>
  </si>
  <si>
    <t>173875</t>
  </si>
  <si>
    <t>220-2301013</t>
  </si>
  <si>
    <t>173876</t>
  </si>
  <si>
    <t>220-2301013-01</t>
  </si>
  <si>
    <t>173877</t>
  </si>
  <si>
    <t>220-2301039</t>
  </si>
  <si>
    <t>173878</t>
  </si>
  <si>
    <t>220-2305004</t>
  </si>
  <si>
    <t>173879</t>
  </si>
  <si>
    <t>220-2305004-01</t>
  </si>
  <si>
    <t>937361</t>
  </si>
  <si>
    <t>220-2402023</t>
  </si>
  <si>
    <t>173868</t>
  </si>
  <si>
    <t>220-2407019</t>
  </si>
  <si>
    <t>173869</t>
  </si>
  <si>
    <t>220-2407028</t>
  </si>
  <si>
    <t>173880</t>
  </si>
  <si>
    <t>220-2800037</t>
  </si>
  <si>
    <t>173881</t>
  </si>
  <si>
    <t>220-2800128</t>
  </si>
  <si>
    <t>173870</t>
  </si>
  <si>
    <t>320-2402027</t>
  </si>
  <si>
    <t>173871</t>
  </si>
  <si>
    <t>320-2402027-01</t>
  </si>
  <si>
    <t>173872</t>
  </si>
  <si>
    <t>320-2402027-02</t>
  </si>
  <si>
    <t>927166</t>
  </si>
  <si>
    <t>4601.067</t>
  </si>
  <si>
    <t>Прокладка МТЗ-320 картера масляного (дв.LOMBARDINI LDW1603I)</t>
  </si>
  <si>
    <t>966565</t>
  </si>
  <si>
    <t>220-2401017</t>
  </si>
  <si>
    <t>Прокладка МТЗ-320 крышки ВОМ БЗТДиА</t>
  </si>
  <si>
    <t>171415</t>
  </si>
  <si>
    <t>52-2302021</t>
  </si>
  <si>
    <t>Прокладка МТЗ-82 регулировочная РУП МТЗ</t>
  </si>
  <si>
    <t>171416</t>
  </si>
  <si>
    <t>52-2302022</t>
  </si>
  <si>
    <t>620943</t>
  </si>
  <si>
    <t>П10УД*РК</t>
  </si>
  <si>
    <t>Прокладка П-10УД пускового двигателя МТЗ,ЮМЗ (№3661) РК</t>
  </si>
  <si>
    <t>895192</t>
  </si>
  <si>
    <t>Проставка Д-266 шкива вентилятора ГР</t>
  </si>
  <si>
    <t>623893</t>
  </si>
  <si>
    <t>1221-3109030-01</t>
  </si>
  <si>
    <t>Проставка МТЗ колес задних (свекольная) ВЗТЗЧ</t>
  </si>
  <si>
    <t>623892</t>
  </si>
  <si>
    <t>1221-3109030</t>
  </si>
  <si>
    <t>Проставка МТЗ колес задних ВЗТЗЧ</t>
  </si>
  <si>
    <t>559634</t>
  </si>
  <si>
    <t>Проставка МТЗ колес задних ИПНФ</t>
  </si>
  <si>
    <t>938765</t>
  </si>
  <si>
    <t>1522-3109060</t>
  </si>
  <si>
    <t>Проставка МТЗ колес задних ОАО МТЗ</t>
  </si>
  <si>
    <t>944371</t>
  </si>
  <si>
    <t>1522-3109060-01</t>
  </si>
  <si>
    <t>608677</t>
  </si>
  <si>
    <t>2022-3109030</t>
  </si>
  <si>
    <t>Проставка МТЗ колес задних РУП МТЗ</t>
  </si>
  <si>
    <t>623891</t>
  </si>
  <si>
    <t>1221-3108040</t>
  </si>
  <si>
    <t>Проставка МТЗ колес передних (мост 8шп.) ВЗТЗЧ</t>
  </si>
  <si>
    <t>559675</t>
  </si>
  <si>
    <t>Проставка МТЗ колес передних ИПНФ</t>
  </si>
  <si>
    <t>128566</t>
  </si>
  <si>
    <t>220-2407051</t>
  </si>
  <si>
    <t>Проставка МТЗ-320</t>
  </si>
  <si>
    <t>842629</t>
  </si>
  <si>
    <t>Проставка МТЗ-320 моста заднего БЗТДиА</t>
  </si>
  <si>
    <t>623921</t>
  </si>
  <si>
    <t>70-3109030</t>
  </si>
  <si>
    <t>Проставка МТЗ-82 колес задних (универсальная) ВЗТЗЧ</t>
  </si>
  <si>
    <t>623922</t>
  </si>
  <si>
    <t>70-3109040</t>
  </si>
  <si>
    <t>Проставка МТЗ-82 колес задних (широкопрофильная резина) ВЗТЗЧ</t>
  </si>
  <si>
    <t>889448</t>
  </si>
  <si>
    <t>Д00.02.01.400СБ</t>
  </si>
  <si>
    <t>Проставка ПОГРУЗЧИК насоса-дозатора Львов ДП</t>
  </si>
  <si>
    <t>630506</t>
  </si>
  <si>
    <t>2522-4605034</t>
  </si>
  <si>
    <t>Проушина МТЗ РУП МТЗ</t>
  </si>
  <si>
    <t>620876</t>
  </si>
  <si>
    <t>70-4605048-А</t>
  </si>
  <si>
    <t>Проушина МТЗ тяги навески задней РЗТЗ</t>
  </si>
  <si>
    <t>079290</t>
  </si>
  <si>
    <t>Проушина МТЗ тяги навески задней САЗ</t>
  </si>
  <si>
    <t>518059</t>
  </si>
  <si>
    <t>Проушина МТЗ тяги навески задней ТРАЗ</t>
  </si>
  <si>
    <t>909416</t>
  </si>
  <si>
    <t>1220-4605108</t>
  </si>
  <si>
    <t>Проушина МТЗ-1220 устройства навесного РЗТЗ</t>
  </si>
  <si>
    <t>909447</t>
  </si>
  <si>
    <t>1220-4605108-01</t>
  </si>
  <si>
    <t>141083</t>
  </si>
  <si>
    <t>Проушина МТЗ-1220 устройства навесного РУП МТЗ</t>
  </si>
  <si>
    <t>608678</t>
  </si>
  <si>
    <t>909454</t>
  </si>
  <si>
    <t>1522-4605034</t>
  </si>
  <si>
    <t>Проушина МТЗ-1222,1523 РЗТЗ</t>
  </si>
  <si>
    <t>909455</t>
  </si>
  <si>
    <t>2522-4605034-02</t>
  </si>
  <si>
    <t>Проушина МТЗ-1522 РЗТЗ</t>
  </si>
  <si>
    <t>624365</t>
  </si>
  <si>
    <t>85-4235025</t>
  </si>
  <si>
    <t>Проушина МТЗ-922 ВЗТЗЧ</t>
  </si>
  <si>
    <t>173290</t>
  </si>
  <si>
    <t>Пружина ЗИЛ-5301 клапана внутренняя</t>
  </si>
  <si>
    <t>033719</t>
  </si>
  <si>
    <t>Пружина ЗИЛ-5301 клапана наружная</t>
  </si>
  <si>
    <t>947139</t>
  </si>
  <si>
    <t>50-1702148-А</t>
  </si>
  <si>
    <t>Пружина МТЗ блокировки дифференциала ОАО МТЗ</t>
  </si>
  <si>
    <t>608679</t>
  </si>
  <si>
    <t>80-8404031-Б</t>
  </si>
  <si>
    <t>Пружина МТЗ брызговика крыла заднего РУП МТЗ</t>
  </si>
  <si>
    <t>526710</t>
  </si>
  <si>
    <t>12-23-668-А</t>
  </si>
  <si>
    <t>Пружина МТЗ вала КПП ОАО МТЗ</t>
  </si>
  <si>
    <t>482207</t>
  </si>
  <si>
    <t>820-4635022</t>
  </si>
  <si>
    <t>Пружина МТЗ датчика силового</t>
  </si>
  <si>
    <t>608680</t>
  </si>
  <si>
    <t>70-1703057</t>
  </si>
  <si>
    <t>Пружина МТЗ крышки механизма переключения передач РУП МТЗ</t>
  </si>
  <si>
    <t>661998</t>
  </si>
  <si>
    <t>54.06.448-А</t>
  </si>
  <si>
    <t>Пружина МТЗ механизма блокировки РУП МТЗ</t>
  </si>
  <si>
    <t>608681</t>
  </si>
  <si>
    <t>21А-1601150</t>
  </si>
  <si>
    <t>Пружина МТЗ механизма задней навески РУП МТЗ</t>
  </si>
  <si>
    <t>608682</t>
  </si>
  <si>
    <t>70-4605302-Б</t>
  </si>
  <si>
    <t>608683</t>
  </si>
  <si>
    <t>А61.07.002</t>
  </si>
  <si>
    <t>733904</t>
  </si>
  <si>
    <t>80В-6801002</t>
  </si>
  <si>
    <t>Пружина МТЗ механизма регулировки сиденья</t>
  </si>
  <si>
    <t>733905</t>
  </si>
  <si>
    <t>80В-6801002-01</t>
  </si>
  <si>
    <t>084175</t>
  </si>
  <si>
    <t>50-1601083-Б</t>
  </si>
  <si>
    <t>Пружина МТЗ отжимного рычага</t>
  </si>
  <si>
    <t>201164</t>
  </si>
  <si>
    <t>50-1605152</t>
  </si>
  <si>
    <t>Пружина МТЗ педали ОАО МТЗ</t>
  </si>
  <si>
    <t>480284</t>
  </si>
  <si>
    <t>50-1602032</t>
  </si>
  <si>
    <t>Пружина МТЗ педали сцепления ОАО МТЗ</t>
  </si>
  <si>
    <t>608684</t>
  </si>
  <si>
    <t>86-1802027</t>
  </si>
  <si>
    <t>Пружина МТЗ привода моста переднего РУП МТЗ</t>
  </si>
  <si>
    <t>608685</t>
  </si>
  <si>
    <t>86-1802038</t>
  </si>
  <si>
    <t>608686</t>
  </si>
  <si>
    <t>86-1802048</t>
  </si>
  <si>
    <t>630505</t>
  </si>
  <si>
    <t>54-06-448А</t>
  </si>
  <si>
    <t>Пружина МТЗ РУП МТЗ</t>
  </si>
  <si>
    <t>165640</t>
  </si>
  <si>
    <t>142-1601314-Б</t>
  </si>
  <si>
    <t>Пружина МТЗ рычага</t>
  </si>
  <si>
    <t>042738</t>
  </si>
  <si>
    <t>85-1601083</t>
  </si>
  <si>
    <t>Пружина МТЗ рычага отжимного Н/О</t>
  </si>
  <si>
    <t>897233</t>
  </si>
  <si>
    <t>220-1702325</t>
  </si>
  <si>
    <t>Пружина МТЗ стяжная БЗТДиА</t>
  </si>
  <si>
    <t>608687</t>
  </si>
  <si>
    <t>80В-1108347</t>
  </si>
  <si>
    <t>Пружина МТЗ тарельчатая системы питания РУП МТЗ</t>
  </si>
  <si>
    <t>608688</t>
  </si>
  <si>
    <t>70-4216011</t>
  </si>
  <si>
    <t>Пружина МТЗ управления задним ВОМ РУП МТЗ</t>
  </si>
  <si>
    <t>608689</t>
  </si>
  <si>
    <t>822-3503702</t>
  </si>
  <si>
    <t>Пружина МТЗ управления тормозами РУП МТЗ</t>
  </si>
  <si>
    <t>538557</t>
  </si>
  <si>
    <t>А09.01.023</t>
  </si>
  <si>
    <t>Пружина МТЗ шторки радиатора ОАО МТЗ</t>
  </si>
  <si>
    <t>173902</t>
  </si>
  <si>
    <t>77.38.163</t>
  </si>
  <si>
    <t>Пружина МТЗ,ДТ,ЮМЗ тормозного диска, ленты (5 витков)</t>
  </si>
  <si>
    <t>060614</t>
  </si>
  <si>
    <t>50-3502068</t>
  </si>
  <si>
    <t>Пружина МТЗ,ДТ,ЮМЗ тормозного диска,фр.ленты (3 витка)</t>
  </si>
  <si>
    <t>623432</t>
  </si>
  <si>
    <t>72-2209021</t>
  </si>
  <si>
    <t>Пружина МТЗ-82 промопоры БЗТДиА</t>
  </si>
  <si>
    <t>636912</t>
  </si>
  <si>
    <t>11.6.6308010</t>
  </si>
  <si>
    <t>Пружина МТЗ-922,1523 газовая стекла заднего (амортизатор) L=600мм</t>
  </si>
  <si>
    <t>047102</t>
  </si>
  <si>
    <t>80-6708110</t>
  </si>
  <si>
    <t>Рамка МТЗ боковая в сборе РУП МТЗ</t>
  </si>
  <si>
    <t>131405</t>
  </si>
  <si>
    <t>80-6708115</t>
  </si>
  <si>
    <t>Рамка МТЗ боковая РУП МТЗ</t>
  </si>
  <si>
    <t>608690</t>
  </si>
  <si>
    <t>2522-6708020-А</t>
  </si>
  <si>
    <t>Рамка МТЗ двери РУП МТЗ</t>
  </si>
  <si>
    <t>120644</t>
  </si>
  <si>
    <t>80-6708210</t>
  </si>
  <si>
    <t>Рамка МТЗ задняя УК в сборе (без ручки) РУП МТЗ</t>
  </si>
  <si>
    <t>608693</t>
  </si>
  <si>
    <t>80-6708210-01</t>
  </si>
  <si>
    <t>Рамка МТЗ задняя УК в сборе (реверсивный трактор, без ручки) РУП МТЗ</t>
  </si>
  <si>
    <t>876020</t>
  </si>
  <si>
    <t>Рамка МТЗ задняя УК в сборе (с ручкой) ОАО МТЗ</t>
  </si>
  <si>
    <t>608691</t>
  </si>
  <si>
    <t>70-1702040</t>
  </si>
  <si>
    <t>Рамка МТЗ механизма переключения передач РУП МТЗ</t>
  </si>
  <si>
    <t>608692</t>
  </si>
  <si>
    <t>70-1702040-01</t>
  </si>
  <si>
    <t>608694</t>
  </si>
  <si>
    <t>80-6708215</t>
  </si>
  <si>
    <t>Рамка МТЗ окна кабины заднего РУП МТЗ</t>
  </si>
  <si>
    <t>608696</t>
  </si>
  <si>
    <t>1522-8401020</t>
  </si>
  <si>
    <t>Рамка радиатора МТЗ РУП МТЗ</t>
  </si>
  <si>
    <t>608697</t>
  </si>
  <si>
    <t>1522-8401080</t>
  </si>
  <si>
    <t>608695</t>
  </si>
  <si>
    <t>90-8402030</t>
  </si>
  <si>
    <t>993695</t>
  </si>
  <si>
    <t>82Р-4605012</t>
  </si>
  <si>
    <t>Раскос МТЗ механический (ОАО МТЗ)</t>
  </si>
  <si>
    <t>608698</t>
  </si>
  <si>
    <t>1220-4605612</t>
  </si>
  <si>
    <t>Раскос МТЗ устройства навесного винтовой РУП МТЗ</t>
  </si>
  <si>
    <t>608699</t>
  </si>
  <si>
    <t>1220-4605612-01</t>
  </si>
  <si>
    <t>608700</t>
  </si>
  <si>
    <t>1522-4605060</t>
  </si>
  <si>
    <t>Раскос МТЗ устройства навесного РУП МТЗ</t>
  </si>
  <si>
    <t>047103</t>
  </si>
  <si>
    <t>80-4605150-02</t>
  </si>
  <si>
    <t>Раскос МТЗ,ЮМЗ гидравлический ВЗТЗЧ</t>
  </si>
  <si>
    <t>623934</t>
  </si>
  <si>
    <t>Раскос МТЗ,ЮМЗ гидравлический РЗТЗ</t>
  </si>
  <si>
    <t>620884</t>
  </si>
  <si>
    <t>50-4605012</t>
  </si>
  <si>
    <t>Раскос МТЗ,ЮМЗ механический РЗТЗ</t>
  </si>
  <si>
    <t>627790</t>
  </si>
  <si>
    <t>Раскос МТЗ,ЮМЗ механический САЗ</t>
  </si>
  <si>
    <t>518060</t>
  </si>
  <si>
    <t>Раскос МТЗ,ЮМЗ механический ТРАЗ</t>
  </si>
  <si>
    <t>620860</t>
  </si>
  <si>
    <t>1220-4605012</t>
  </si>
  <si>
    <t>Раскос МТЗ-1005,1025 устройства навесного РЗТЗ</t>
  </si>
  <si>
    <t>627824</t>
  </si>
  <si>
    <t>80-4605012</t>
  </si>
  <si>
    <t>Раскос МТЗ-1025 механический САЗ</t>
  </si>
  <si>
    <t>624133</t>
  </si>
  <si>
    <t>1220-4605150Б</t>
  </si>
  <si>
    <t>Раскос МТЗ-1221 навески в сборе ВЗТЗЧ</t>
  </si>
  <si>
    <t>623889</t>
  </si>
  <si>
    <t>1220-4605610</t>
  </si>
  <si>
    <t>Раскос МТЗ-1221 навески ВЗТЗЧ</t>
  </si>
  <si>
    <t>141085</t>
  </si>
  <si>
    <t>1220-4605610-01</t>
  </si>
  <si>
    <t>Раскос МТЗ-1221 устройства навесного ВЗТЗЧ</t>
  </si>
  <si>
    <t>692391</t>
  </si>
  <si>
    <t>082-4605020</t>
  </si>
  <si>
    <t>Раскос МТЗ-132Н САЗ</t>
  </si>
  <si>
    <t>163836</t>
  </si>
  <si>
    <t>320-4605020-Б</t>
  </si>
  <si>
    <t>Раскос МТЗ-320 БЗТДиА</t>
  </si>
  <si>
    <t>624395</t>
  </si>
  <si>
    <t>220-4605020</t>
  </si>
  <si>
    <t>Раскос МТЗ-320 регулируемый ВЗТЗЧ</t>
  </si>
  <si>
    <t>608701</t>
  </si>
  <si>
    <t>1220-4605012-Б</t>
  </si>
  <si>
    <t>Раскос МТЗ-822/922/923 устройства навесного винтовой РУП МТЗ</t>
  </si>
  <si>
    <t>634993</t>
  </si>
  <si>
    <t>150.56.039</t>
  </si>
  <si>
    <t>Раскос Т-150,ДТ-75 РЗТЗ</t>
  </si>
  <si>
    <t>620859</t>
  </si>
  <si>
    <t>40-4605014А2 СБ</t>
  </si>
  <si>
    <t>Раскос ЮМЗ механический РЗТЗ</t>
  </si>
  <si>
    <t>737880</t>
  </si>
  <si>
    <t>RS 213 Mita</t>
  </si>
  <si>
    <t>Распределитель МТЗ гидроподъемника</t>
  </si>
  <si>
    <t>177742</t>
  </si>
  <si>
    <t>820-4634010</t>
  </si>
  <si>
    <t>Распределитель МТЗ гидроподъемника САЛЕО-ГОМЕЛЬ (ГП)</t>
  </si>
  <si>
    <t>086581</t>
  </si>
  <si>
    <t>50-3406015-А</t>
  </si>
  <si>
    <t>Распределитель МТЗ,ЮМЗ ГУРА Гидросила</t>
  </si>
  <si>
    <t>629611</t>
  </si>
  <si>
    <t>Распределитель МТЗ,ЮМЗ ГУРа САЛЕО-ГОМЕЛЬ (ГП)</t>
  </si>
  <si>
    <t>903868</t>
  </si>
  <si>
    <t>6531.468</t>
  </si>
  <si>
    <t>Распылитель МТЗ-320 (дв.LOMBARDINI) форсунки</t>
  </si>
  <si>
    <t>620960</t>
  </si>
  <si>
    <t>Ф400С</t>
  </si>
  <si>
    <t>Рассеиватель МТЗ фонаря заднего Ф400П (пластик) РК</t>
  </si>
  <si>
    <t>620959</t>
  </si>
  <si>
    <t>Ф401С</t>
  </si>
  <si>
    <t>Рассеиватель МТЗ фонаря заднего Ф401П (пластик) РК</t>
  </si>
  <si>
    <t>621007</t>
  </si>
  <si>
    <t>ФП-209С</t>
  </si>
  <si>
    <t>Рассеиватель МТЗ фонаря заднего ФП-209 РК</t>
  </si>
  <si>
    <t>621006</t>
  </si>
  <si>
    <t>ПФ-204С</t>
  </si>
  <si>
    <t>Рассеиватель МТЗ фонаря переднего ПФ-204 РК</t>
  </si>
  <si>
    <t>999471</t>
  </si>
  <si>
    <t>ФГ-308</t>
  </si>
  <si>
    <t>Рассеиватель МТЗ фонаря переднего ФГ-308 РК</t>
  </si>
  <si>
    <t>547144</t>
  </si>
  <si>
    <t>Ф-402.01.00</t>
  </si>
  <si>
    <t>Рассеиватель МТЗ,с/х фонаря переднего РК</t>
  </si>
  <si>
    <t>608702</t>
  </si>
  <si>
    <t>80-1302021</t>
  </si>
  <si>
    <t>Растяжка МТЗ радиатора водяного РУП МТЗ</t>
  </si>
  <si>
    <t>608703</t>
  </si>
  <si>
    <t>80-1302022</t>
  </si>
  <si>
    <t>608704</t>
  </si>
  <si>
    <t>85-1302030</t>
  </si>
  <si>
    <t>576451</t>
  </si>
  <si>
    <t>80-3512010</t>
  </si>
  <si>
    <t>Регулятор давления МТЗ ВЗТА</t>
  </si>
  <si>
    <t>261528</t>
  </si>
  <si>
    <t>А29.51000Б</t>
  </si>
  <si>
    <t>Регулятор давления МТЗ трубопроводов и арматуры пневмопривода тормозов ОАО МТЗ</t>
  </si>
  <si>
    <t>806838</t>
  </si>
  <si>
    <t>320-3512105</t>
  </si>
  <si>
    <t>Регулятор давления МТЗ-320 БЗТДиА</t>
  </si>
  <si>
    <t>629615</t>
  </si>
  <si>
    <t>80-4614020</t>
  </si>
  <si>
    <t>Регулятор МТЗ глубины вспашки САЛЕО-ГОМЕЛЬ (ГП)</t>
  </si>
  <si>
    <t>723441</t>
  </si>
  <si>
    <t>2822ДЦ-4209010</t>
  </si>
  <si>
    <t>Редуктор МТЗ вала отбора мощности ОАО МТЗ</t>
  </si>
  <si>
    <t>608707</t>
  </si>
  <si>
    <t>1522-4209025</t>
  </si>
  <si>
    <t>Редуктор МТЗ вала отбора мощности РУП МТЗ</t>
  </si>
  <si>
    <t>598463</t>
  </si>
  <si>
    <t>1025-4202020-В</t>
  </si>
  <si>
    <t>Редуктор МТЗ-1025,1221 отбора мощности (дисковый) нового образца БЗТДиА</t>
  </si>
  <si>
    <t>173883</t>
  </si>
  <si>
    <t>220-2308030-01</t>
  </si>
  <si>
    <t>Редуктор МТЗ-320 БЗТДиА</t>
  </si>
  <si>
    <t>173884</t>
  </si>
  <si>
    <t>320-2308030</t>
  </si>
  <si>
    <t>173886</t>
  </si>
  <si>
    <t>320-2308030-01</t>
  </si>
  <si>
    <t>173885</t>
  </si>
  <si>
    <t>320-2308030 М</t>
  </si>
  <si>
    <t>173887</t>
  </si>
  <si>
    <t>622-2308030</t>
  </si>
  <si>
    <t>173888</t>
  </si>
  <si>
    <t>622-2308030-01</t>
  </si>
  <si>
    <t>173882</t>
  </si>
  <si>
    <t>220-2308030</t>
  </si>
  <si>
    <t>Редуктор МТЗ-320 БЗТДиА (ЗАМЕНА НА 320-2308030)</t>
  </si>
  <si>
    <t>257190</t>
  </si>
  <si>
    <t>ОПТ-9195.58.08.000</t>
  </si>
  <si>
    <t>Редуктор ОПТ-9195.58.08.000</t>
  </si>
  <si>
    <t>948866</t>
  </si>
  <si>
    <t>822-2308005-06</t>
  </si>
  <si>
    <t>Редуктор переднего моста МТЗ-1221,1522,1523 конечной передачи левый Z=40, Z=14 в сборе РБ</t>
  </si>
  <si>
    <t>127019</t>
  </si>
  <si>
    <t>Редуктор переднего моста МТЗ-1221,1522,1523 конечной передачи левый Z=40, Z=14 в сборе РУП МТЗ</t>
  </si>
  <si>
    <t>948867</t>
  </si>
  <si>
    <t>822-2308005-07</t>
  </si>
  <si>
    <t>Редуктор переднего моста МТЗ-1221,1522,1523 конечной передачи правый Z=40, Z=14 в сборе РБ</t>
  </si>
  <si>
    <t>127016</t>
  </si>
  <si>
    <t>Редуктор переднего моста МТЗ-1221,1522,1523 конечной передачи правый Z=40, Z=14 в сборе РУП МТЗ</t>
  </si>
  <si>
    <t>515046</t>
  </si>
  <si>
    <t>1524-2302010</t>
  </si>
  <si>
    <t>Редуктор переднего моста МТЗ-2022 центральный ОАО МТЗ</t>
  </si>
  <si>
    <t>608708</t>
  </si>
  <si>
    <t>72-2308005-08</t>
  </si>
  <si>
    <t>Редуктор переднего моста МТЗ-82 (ГОРу) конечной передачи левый (8 шпилек) РУП МТЗ</t>
  </si>
  <si>
    <t>608710</t>
  </si>
  <si>
    <t>72-2308010-07</t>
  </si>
  <si>
    <t>Редуктор переднего моста МТЗ-82 (ГОРу) конечной передачи правый (8 шпилек) РУП МТЗ</t>
  </si>
  <si>
    <t>953967</t>
  </si>
  <si>
    <t>72-2308005</t>
  </si>
  <si>
    <t>Редуктор переднего моста МТЗ-82 (ГУР) конечной передачи левый (5 шпилек) РБ</t>
  </si>
  <si>
    <t>047120</t>
  </si>
  <si>
    <t>Редуктор переднего моста МТЗ-82 (ГУР) конечной передачи левый (5 шпилек) РУП МТЗ</t>
  </si>
  <si>
    <t>953965</t>
  </si>
  <si>
    <t>72-2308005-03</t>
  </si>
  <si>
    <t>Редуктор переднего моста МТЗ-82 (ГУР) конечной передачи левый (8 шпилек) РБ</t>
  </si>
  <si>
    <t>047121</t>
  </si>
  <si>
    <t>Редуктор переднего моста МТЗ-82 (ГУР) конечной передачи левый (8 шпилек) РУП МТЗ</t>
  </si>
  <si>
    <t>953968</t>
  </si>
  <si>
    <t>72-2308010</t>
  </si>
  <si>
    <t>Редуктор переднего моста МТЗ-82 (ГУР) конечной передачи правый (5 шпилек) РБ</t>
  </si>
  <si>
    <t>047126</t>
  </si>
  <si>
    <t>Редуктор переднего моста МТЗ-82 (ГУР) конечной передачи правый (5 шпилек) РУП МТЗ</t>
  </si>
  <si>
    <t>953966</t>
  </si>
  <si>
    <t>72-2308010-03</t>
  </si>
  <si>
    <t>Редуктор переднего моста МТЗ-82 (ГУР) конечной передачи правый (8 шпилек) РБ</t>
  </si>
  <si>
    <t>047127</t>
  </si>
  <si>
    <t>Редуктор переднего моста МТЗ-82 (ГУР) конечной передачи правый (8 шпилек) РУП МТЗ</t>
  </si>
  <si>
    <t>608709</t>
  </si>
  <si>
    <t>822-2308005</t>
  </si>
  <si>
    <t>Редуктор переднего моста МТЗ-82П конечной передачи левый Z=39, Z=20 РУП МТЗ</t>
  </si>
  <si>
    <t>608712</t>
  </si>
  <si>
    <t>822-2308005-01</t>
  </si>
  <si>
    <t>Редуктор переднего моста МТЗ-82П конечной передачи правый Z=39, Z=20 РУП МТЗ</t>
  </si>
  <si>
    <t>608713</t>
  </si>
  <si>
    <t>822-2308005-02</t>
  </si>
  <si>
    <t>Редуктор переднего моста МТЗ-82П,822,900,1025 конечной передачи левый Z=44, Z=17 РУП МТЗ</t>
  </si>
  <si>
    <t>608711</t>
  </si>
  <si>
    <t>822-2308005-03</t>
  </si>
  <si>
    <t>Редуктор переднего моста МТЗ-82П,822,900,1025 конечной передачи правый Z=44, Z=17 РУП МТЗ</t>
  </si>
  <si>
    <t>063399</t>
  </si>
  <si>
    <t>РПД-2000</t>
  </si>
  <si>
    <t>Редуктор пускового двигателя МТЗ-80,82 ГЗПД</t>
  </si>
  <si>
    <t>755335</t>
  </si>
  <si>
    <t>RZ24</t>
  </si>
  <si>
    <t>Резец KENNAMETAL на фрезу дорожную</t>
  </si>
  <si>
    <t>608714</t>
  </si>
  <si>
    <t>80Х-3405022</t>
  </si>
  <si>
    <t>Рейка МТЗ цилиндра ГУРа РУП МТЗ</t>
  </si>
  <si>
    <t>047137</t>
  </si>
  <si>
    <t>70-3405022</t>
  </si>
  <si>
    <t>Рейка МТЗ,ЮМЗ цилиндра ГУР БЗТДиА</t>
  </si>
  <si>
    <t>984331</t>
  </si>
  <si>
    <t>161.3777</t>
  </si>
  <si>
    <t>Реле МТЗ-320 свечей накаливания</t>
  </si>
  <si>
    <t>927167</t>
  </si>
  <si>
    <t>2193.134</t>
  </si>
  <si>
    <t>Реле МТЗ-320 свечи накала (двигатель LOMBARDINI LDW1603)</t>
  </si>
  <si>
    <t>903869</t>
  </si>
  <si>
    <t>10x975</t>
  </si>
  <si>
    <t>Ремень МТЗ-320 (дв.LOMBARDINI) генератора 10х975</t>
  </si>
  <si>
    <t>903870</t>
  </si>
  <si>
    <t>10x875</t>
  </si>
  <si>
    <t>Ремень МТЗ-320 (дв.LOMBARDINI) компрессора 10х875</t>
  </si>
  <si>
    <t>737881</t>
  </si>
  <si>
    <t>2400-115</t>
  </si>
  <si>
    <t>Ремень приводной клиновой 11х10-975 МТЗ генератора БЗТДиА</t>
  </si>
  <si>
    <t>620894</t>
  </si>
  <si>
    <t>41-13*РК</t>
  </si>
  <si>
    <t>Ремкомплект А-01,41,СМД-14,18,22 насоса водяного (с манжетами С/О) (№903) РК</t>
  </si>
  <si>
    <t>620920</t>
  </si>
  <si>
    <t>01М-11131*РК</t>
  </si>
  <si>
    <t>Ремкомплект А-41,А-01,ДТ-75,Т-4А,ТТ-4 уплотнение форсунок (№2114) РК</t>
  </si>
  <si>
    <t>620897</t>
  </si>
  <si>
    <t>Ремкомплект А-41,СМД-14,18,22 насоса водяного (с манжетами Н/О) (№912) РК</t>
  </si>
  <si>
    <t>042026</t>
  </si>
  <si>
    <t>Р-100*РК</t>
  </si>
  <si>
    <t>Ремкомплект гидрораспределителя Р-100 (№303) РК</t>
  </si>
  <si>
    <t>088010</t>
  </si>
  <si>
    <t>Р-160*РК</t>
  </si>
  <si>
    <t>Ремкомплект гидрораспределителя Р-160 (№304) РК</t>
  </si>
  <si>
    <t>068866</t>
  </si>
  <si>
    <t>Р-200*РК</t>
  </si>
  <si>
    <t>Ремкомплект гидрораспределителя Р-200 (№305) РК</t>
  </si>
  <si>
    <t>620901</t>
  </si>
  <si>
    <t>Р80(3)*РК</t>
  </si>
  <si>
    <t>Ремкомплект гидрораспределителя Р-80 3/1-222.444 МТЗ,ЮМЗ,ДТ-75,Т-151 (№301) РК</t>
  </si>
  <si>
    <t>620931</t>
  </si>
  <si>
    <t>Ремкомплект гидрораспределителя Р-80 3/4-222 МТЗ-1221 (№306) РК</t>
  </si>
  <si>
    <t>114435</t>
  </si>
  <si>
    <t>Р80(2)*РК</t>
  </si>
  <si>
    <t>Ремкомплект гидрораспределителя Р-80 с пластмассовыми кольцами (2 секции) (№307) РК</t>
  </si>
  <si>
    <t>085838</t>
  </si>
  <si>
    <t>Ремкомплект гидрораспределителя Р-80 с пластмассовыми кольцами (3 секции) (№302/502) РК</t>
  </si>
  <si>
    <t>080124</t>
  </si>
  <si>
    <t>РП70-1221 РК</t>
  </si>
  <si>
    <t>Ремкомплект гидрораспределителя РП70-1221 МТЗ САЛЕО-ГОМЕЛЬ (ГП)</t>
  </si>
  <si>
    <t>090184</t>
  </si>
  <si>
    <t>Т30-340*РК</t>
  </si>
  <si>
    <t>Ремкомплект гидроусилителя Т-40 (№702/807) РК</t>
  </si>
  <si>
    <t>620932</t>
  </si>
  <si>
    <t>2ПТС-6*РК</t>
  </si>
  <si>
    <t>Ремкомплект гидроцилиндра 2ПТС-6,МТЗ,ЮМЗ подъема (№505) РК</t>
  </si>
  <si>
    <t>107634</t>
  </si>
  <si>
    <t>ДТ75-ПО*РК</t>
  </si>
  <si>
    <t>Ремкомплект гидроцилиндра ДТ-75 подъема отвала (№426) РК</t>
  </si>
  <si>
    <t>094045</t>
  </si>
  <si>
    <t>Ц125*РК</t>
  </si>
  <si>
    <t>Ремкомплект гидроцилиндра К-701 поворота ЦС-125 (№408) РК</t>
  </si>
  <si>
    <t>088008</t>
  </si>
  <si>
    <t>Ц100хРК-Н/О</t>
  </si>
  <si>
    <t>Ремкомплект гидроцилиндра МТЗ ЦС-100 Н/О (№406) РК</t>
  </si>
  <si>
    <t>006537</t>
  </si>
  <si>
    <t>Ц100*РК-С/О</t>
  </si>
  <si>
    <t>Ремкомплект гидроцилиндра МТЗ ЦС-100 С/О (№438) РК</t>
  </si>
  <si>
    <t>620927</t>
  </si>
  <si>
    <t>50-3405015*РК</t>
  </si>
  <si>
    <t>Ремкомплект гидроцилиндра МТЗ,ЮМЗ гидроусилителя (№418) РК</t>
  </si>
  <si>
    <t>069203</t>
  </si>
  <si>
    <t>2ПТС-4*РК</t>
  </si>
  <si>
    <t>Ремкомплект гидроцилиндра полуприцепа (№501) РК</t>
  </si>
  <si>
    <t>082024</t>
  </si>
  <si>
    <t>1ПТС-9*РК</t>
  </si>
  <si>
    <t>Ремкомплект гидроцилиндра прицепа Т-150,К-700 (№502) РК</t>
  </si>
  <si>
    <t>035674</t>
  </si>
  <si>
    <t>18-26-270*РК</t>
  </si>
  <si>
    <t>Ремкомплект гидроцилиндра Т-130 отвала (№422) РК</t>
  </si>
  <si>
    <t>620925</t>
  </si>
  <si>
    <t>Ремкомплект гидроцилиндра Т-150К поворота (без манжет) (№416) РК</t>
  </si>
  <si>
    <t>620926</t>
  </si>
  <si>
    <t>Ремкомплект гидроцилиндра Т-151К поворота (без манжет) Н/О (№417) РК</t>
  </si>
  <si>
    <t>263998</t>
  </si>
  <si>
    <t>Ц160*РК</t>
  </si>
  <si>
    <t>Ремкомплект гидроцилиндра Т-170,Б-10 перекоса (манж.резиновые) (№463) РК</t>
  </si>
  <si>
    <t>042852</t>
  </si>
  <si>
    <t>Ц80хРК</t>
  </si>
  <si>
    <t>Ремкомплект гидроцилиндра Ц-80 (№404) РК</t>
  </si>
  <si>
    <t>088153</t>
  </si>
  <si>
    <t>Ц110хРК</t>
  </si>
  <si>
    <t>Ремкомплект гидроцилиндра ЦС-110 (№407) РК</t>
  </si>
  <si>
    <t>088374</t>
  </si>
  <si>
    <t>Ц125хРК</t>
  </si>
  <si>
    <t>Ремкомплект гидроцилиндра ЦС-125 (№410) РК</t>
  </si>
  <si>
    <t>620924</t>
  </si>
  <si>
    <t>Ремкомплект гидроцилиндра ЦС-125 МТЗ-80А,82А,100,102 (№413) РК</t>
  </si>
  <si>
    <t>620923</t>
  </si>
  <si>
    <t>Ремкомплект гидроцилиндра ЦС-125 Т-150,151К (№412) РК</t>
  </si>
  <si>
    <t>088006</t>
  </si>
  <si>
    <t>Ц75*РК</t>
  </si>
  <si>
    <t>Ремкомплект гидроцилиндра ЦС-75 (№403) РК</t>
  </si>
  <si>
    <t>620922</t>
  </si>
  <si>
    <t>Ц90*РК</t>
  </si>
  <si>
    <t>Ремкомплект гидроцилиндра ЦС-90 Т-40 (№405) РК</t>
  </si>
  <si>
    <t>620914</t>
  </si>
  <si>
    <t>700-40-2010*РК</t>
  </si>
  <si>
    <t>Ремкомплект Д-160,Т-130,Т-170 уплотнения форсунок (комплект 4шт.) (№2107) РК</t>
  </si>
  <si>
    <t>620889</t>
  </si>
  <si>
    <t>Д240-ПР</t>
  </si>
  <si>
    <t>Ремкомплект Д-240 прокладок двигателя (№3605) РК</t>
  </si>
  <si>
    <t>620921</t>
  </si>
  <si>
    <t>4УТНМ*РК</t>
  </si>
  <si>
    <t>Ремкомплект Д-240,Д-65 насоса топливного (с прокладками С/О и Н/О) (№2120) РК</t>
  </si>
  <si>
    <t>620916</t>
  </si>
  <si>
    <t>Ремкомплект Д-240,Д-65 насоса топливного ТНВД (С/О и Н/О) (№2109) РК</t>
  </si>
  <si>
    <t>571282</t>
  </si>
  <si>
    <t>260-1307010*РК</t>
  </si>
  <si>
    <t>Ремкомплект Д-260 насоса водяного (вал,крыльчатка) (№934) РК</t>
  </si>
  <si>
    <t>041276</t>
  </si>
  <si>
    <t>Д11-С12*РК</t>
  </si>
  <si>
    <t>Ремкомплект Д-65 насоса водяного (№902) РК</t>
  </si>
  <si>
    <t>042611</t>
  </si>
  <si>
    <t>Д65-01хКУ</t>
  </si>
  <si>
    <t>Ремкомплект Д-65 уплотнения коленвала (№2005) РК</t>
  </si>
  <si>
    <t>620919</t>
  </si>
  <si>
    <t>Д65-10031*РК</t>
  </si>
  <si>
    <t>Ремкомплект Д-65 ЮМЗ уплотнения форсунок (№2113) РК</t>
  </si>
  <si>
    <t>620904</t>
  </si>
  <si>
    <t>77.72А.011*РК</t>
  </si>
  <si>
    <t>Ремкомплект ДТ-75,МВ,БВ гидроусилителя (сервопривода) (№714) РК</t>
  </si>
  <si>
    <t>620910</t>
  </si>
  <si>
    <t>ДТ75*РК</t>
  </si>
  <si>
    <t>Ремкомплект ДТ-75,МВ,БВ заднего моста (полный) (№1822/1122) РК</t>
  </si>
  <si>
    <t>620912</t>
  </si>
  <si>
    <t>54.31*РК</t>
  </si>
  <si>
    <t>Ремкомплект ДТ-75,МВ,БВ катка опорного каретки (№1406) РК</t>
  </si>
  <si>
    <t>620893</t>
  </si>
  <si>
    <t>240-1307010*РК</t>
  </si>
  <si>
    <t>Ремкомплект ЗИЛ-5301,Д-240 насоса водяного Н/О (№901) РК</t>
  </si>
  <si>
    <t>620898</t>
  </si>
  <si>
    <t>Ремкомплект ЗИЛ-5301,Д240 насоса водяного С/О (№913) РК</t>
  </si>
  <si>
    <t>620928</t>
  </si>
  <si>
    <t>Ремкомплект ЗИЛ-5301,Д-240 насоса водяного(вал+подшипник) Н/О (№923) РК</t>
  </si>
  <si>
    <t>620896</t>
  </si>
  <si>
    <t>Ремкомплект ЗИЛ-5301,Д-240,А-41,СМД-14,18,20,60,62 насоса водяного Н/О (№908) РК</t>
  </si>
  <si>
    <t>620895</t>
  </si>
  <si>
    <t>Ремкомплект ЗИЛ-5301,Д-240,Д-65,А-41,СМД-14,18,20,22,60,62 насоса водяного С/О (№907) РК</t>
  </si>
  <si>
    <t>620918</t>
  </si>
  <si>
    <t>240-1111036*РК</t>
  </si>
  <si>
    <t>Ремкомплект ЗИЛ-5301,Д-240,МТЗ-80,82А,100 уплотнения форсунок Н/О (№2112) РК</t>
  </si>
  <si>
    <t>620892</t>
  </si>
  <si>
    <t>Ремкомплект ЗИЛ-5301,МТЗ,ЮМЗ,Т-40 компрессора (полный с прокладками) (№2570) РК</t>
  </si>
  <si>
    <t>094069</t>
  </si>
  <si>
    <t>11-1107011*РК</t>
  </si>
  <si>
    <t>Ремкомплект карбюратора П-10УД (№1005) РК</t>
  </si>
  <si>
    <t>620935</t>
  </si>
  <si>
    <t>Ремкомплект карбюратора П-10УД (с иглой) (№1008) РК</t>
  </si>
  <si>
    <t>080918</t>
  </si>
  <si>
    <t>70-340*РК</t>
  </si>
  <si>
    <t>Ремкомплект МТЗ гидроусилителя (полный) (№707) РК</t>
  </si>
  <si>
    <t>520759</t>
  </si>
  <si>
    <t>70-4801010*РК</t>
  </si>
  <si>
    <t>Ремкомплект МТЗ датчика блокировки с арматурой (1924) РК</t>
  </si>
  <si>
    <t>953835</t>
  </si>
  <si>
    <t>70-180*РК</t>
  </si>
  <si>
    <t>Ремкомплект МТЗ коробки раздаточной (№1315) РК</t>
  </si>
  <si>
    <t>953833</t>
  </si>
  <si>
    <t>Ремкомплект МТЗ КПП механизма переключения (№1333) РК</t>
  </si>
  <si>
    <t>620915</t>
  </si>
  <si>
    <t>Ремкомплект МТЗ,СМД-60,Д-240,Т-150 уплотнения форсунок (№2108) РК</t>
  </si>
  <si>
    <t>620903</t>
  </si>
  <si>
    <t>50-3406015*РК</t>
  </si>
  <si>
    <t>Ремкомплект МТЗ,ЮМЗ распределителя ГУР (№711) РК</t>
  </si>
  <si>
    <t>101977</t>
  </si>
  <si>
    <t>Ремкомплект МТЗ,ЮМЗ,ДТ,ЛТЗ,ВТЗ насоса топливного (№3603) РК</t>
  </si>
  <si>
    <t>057483</t>
  </si>
  <si>
    <t>А35.32/80-300*РК</t>
  </si>
  <si>
    <t>Ремкомплект МТЗ,ЮМЗ,Т-40 наконечника рулевого (с пальцем) (№717) РК</t>
  </si>
  <si>
    <t>620905</t>
  </si>
  <si>
    <t>А35.32*РК</t>
  </si>
  <si>
    <t>Ремкомплект МТЗ,ЮМЗ,Т-40 наконечника рулевой тяги (без пальца) (№718) РК</t>
  </si>
  <si>
    <t>577470</t>
  </si>
  <si>
    <t>70-240*РК</t>
  </si>
  <si>
    <t>Ремкомплект МТЗ-1221 заднего моста (№36027) РК</t>
  </si>
  <si>
    <t>620934</t>
  </si>
  <si>
    <t>1220-3003010*РК</t>
  </si>
  <si>
    <t>Ремкомплект МТЗ-1221 наконечника рулевой тяги (без пальца) 1220-3003010 (№725) РК</t>
  </si>
  <si>
    <t>620933</t>
  </si>
  <si>
    <t>Ремкомплект МТЗ-1221 наконечника рулевой тяги (с пальцем) 1220-3003010 (№724) РК</t>
  </si>
  <si>
    <t>620940</t>
  </si>
  <si>
    <t>240-1117010*РК</t>
  </si>
  <si>
    <t>Ремкомплект МТЗ-80,80А,82А,100,102 фильтра тонкой очистки (№1967) РК</t>
  </si>
  <si>
    <t>620936</t>
  </si>
  <si>
    <t>50-240*РК</t>
  </si>
  <si>
    <t>Ремкомплект МТЗ-80,82 заднего моста (полный) (№1845) РК</t>
  </si>
  <si>
    <t>862539</t>
  </si>
  <si>
    <t>38102</t>
  </si>
  <si>
    <t>Ремкомплект МТЗ-80,82 колонки рулевой (№38102) РК</t>
  </si>
  <si>
    <t>895193</t>
  </si>
  <si>
    <t>70-3400020-05</t>
  </si>
  <si>
    <t>Ремкомплект МТЗ-80,82 крепления насоса-дозатора к ГУР ГР</t>
  </si>
  <si>
    <t>435480</t>
  </si>
  <si>
    <t>Ремкомплект МТЗ-80,82 крепления насоса-дозатора к ГУР РК</t>
  </si>
  <si>
    <t>620942</t>
  </si>
  <si>
    <t>Ремкомплект МТЗ-80,82 моста заднего (№3627) РК</t>
  </si>
  <si>
    <t>621032</t>
  </si>
  <si>
    <t>Ремкомплект МТЗ-80,82 моста заднего,конечной передачи (полный) (№1807) РК</t>
  </si>
  <si>
    <t>620938</t>
  </si>
  <si>
    <t>72-2209010*РК</t>
  </si>
  <si>
    <t>Ремкомплект МТЗ-80,82 промежуточной опоры вала карданного переднего моста (№1921) РК</t>
  </si>
  <si>
    <t>953832</t>
  </si>
  <si>
    <t>70-160*РК</t>
  </si>
  <si>
    <t>Ремкомплект МТЗ-80,82,100,102 корпуса сцепления (№1954) РК</t>
  </si>
  <si>
    <t>095676</t>
  </si>
  <si>
    <t>Ремкомплект МТЗ-80,82,100,102 корпуса сцепления РТИ (№3667) РК</t>
  </si>
  <si>
    <t>620887</t>
  </si>
  <si>
    <t>Ремкомплект МТЗ-80,82,100,102 механизма блокировки дифференциала С/О (№1824) РК</t>
  </si>
  <si>
    <t>620939</t>
  </si>
  <si>
    <t>70-350*РК</t>
  </si>
  <si>
    <t>Ремкомплект МТЗ-80,82,80А,82А,100,102 тормозов (№1963) РК</t>
  </si>
  <si>
    <t>953834</t>
  </si>
  <si>
    <t>72-230*РК</t>
  </si>
  <si>
    <t>Ремкомплект МТЗ-80,82,82А главной передачи моста переднего ведущего (№1949) РК</t>
  </si>
  <si>
    <t>953498</t>
  </si>
  <si>
    <t>Ремкомплект МТЗ-80,82,82А моста переднего ведущего (№1834) РК</t>
  </si>
  <si>
    <t>620909</t>
  </si>
  <si>
    <t>72-230*ПР</t>
  </si>
  <si>
    <t>Ремкомплект МТЗ-80,82,82А моста переднего ведущего (без манжет) (№1810) РК</t>
  </si>
  <si>
    <t>620911</t>
  </si>
  <si>
    <t>Ремкомплект МТЗ-80,82,82А моста переднего ведущего (полный) (№1825) РК</t>
  </si>
  <si>
    <t>953499</t>
  </si>
  <si>
    <t>80-4609010</t>
  </si>
  <si>
    <t>Ремкомплект МТЗ-80А,82А,100,102 гидроаккумулятора</t>
  </si>
  <si>
    <t>090123</t>
  </si>
  <si>
    <t>НШ100А*РК</t>
  </si>
  <si>
    <t>Ремкомплект НШ-100А,НШ-71А МТЗ,ЭО-2621,К-700,701 (№108) РК</t>
  </si>
  <si>
    <t>620899</t>
  </si>
  <si>
    <t>НШ10*РК</t>
  </si>
  <si>
    <t>Ремкомплект НШ-10А3,НШ-14Г-3,НШ-10Г-3,Т-25,Т-70, Дон гидронасоса (№101) РК</t>
  </si>
  <si>
    <t>042615</t>
  </si>
  <si>
    <t>НШ10Е*РК</t>
  </si>
  <si>
    <t>Ремкомплект НШ-10Е МТЗ,ДТ-75,СК-5 (№102) РК</t>
  </si>
  <si>
    <t>620929</t>
  </si>
  <si>
    <t>Ремкомплект НШ-10Е,32У,32А,МТЗ,ЮМЗ,Т-40 фланцевых колец насосов (№201) РК</t>
  </si>
  <si>
    <t>620930</t>
  </si>
  <si>
    <t>НШ32А*РК</t>
  </si>
  <si>
    <t>Ремкомплект НШ-32А,50А,Т-151К,150К,150 гус. фланцевых колец насосов (№202) РК</t>
  </si>
  <si>
    <t>085835</t>
  </si>
  <si>
    <t>НШ32У*РК</t>
  </si>
  <si>
    <t>Ремкомплект НШ-32У ЮМЗ,Т-40,СК-5 Н/О (№105) РК</t>
  </si>
  <si>
    <t>620900</t>
  </si>
  <si>
    <t>НШ32*РК</t>
  </si>
  <si>
    <t>Ремкомплект НШ-32У,32В3,40В3,50В3,Д3,ЮМЗ,Т-40,СК-5,Нива гидронасоса С/О (№104) РК</t>
  </si>
  <si>
    <t>089634</t>
  </si>
  <si>
    <t>НШ50А*РК</t>
  </si>
  <si>
    <t>Ремкомплект НШ-50А Т-151,ПЭА-1,0,КРАЗ (№106) РК</t>
  </si>
  <si>
    <t>042629</t>
  </si>
  <si>
    <t>НШ50У*РК</t>
  </si>
  <si>
    <t>Ремкомплект НШ-50У МТЗ,ДТ-75,Т-74 (№107) РК</t>
  </si>
  <si>
    <t>066487</t>
  </si>
  <si>
    <t>Ремкомплект П10-УД пускового двигателя (№1002) РК</t>
  </si>
  <si>
    <t>620917</t>
  </si>
  <si>
    <t>Ремкомплект СМД-14,18,А-41 насоса топливного (С/О и Н/О) (№2110) РК</t>
  </si>
  <si>
    <t>127021</t>
  </si>
  <si>
    <t>72-1302*РК-Н</t>
  </si>
  <si>
    <t>Ремкомплект СМД-60,62 насоса водяного С/О РК</t>
  </si>
  <si>
    <t>953497</t>
  </si>
  <si>
    <t>50-21-134*РК</t>
  </si>
  <si>
    <t>Ремкомплект Т-130 механизма натяжения (№423) РК</t>
  </si>
  <si>
    <t>114509</t>
  </si>
  <si>
    <t>50-15-118хРК</t>
  </si>
  <si>
    <t>Ремкомплект Т-130 сервомеханизма муфты сцепления (№721) РК</t>
  </si>
  <si>
    <t>620913</t>
  </si>
  <si>
    <t>24-21*РК</t>
  </si>
  <si>
    <t>Ремкомплект Т-130,170 катка опорного каретки (№1408) РК</t>
  </si>
  <si>
    <t>620908</t>
  </si>
  <si>
    <t>А35.25.001*РК</t>
  </si>
  <si>
    <t>Ремкомплект Т-25 наконечника рулевой тяги (без пальца) (№750) РК</t>
  </si>
  <si>
    <t>041722</t>
  </si>
  <si>
    <t>Ремкомплект Т-25 наконечника рулевой тяги с пальцем (№749) РК</t>
  </si>
  <si>
    <t>620907</t>
  </si>
  <si>
    <t>01М-21*РК</t>
  </si>
  <si>
    <t>Ремкомплект Т-4АМ,Т-54,ТТ-4 механизма поворота и муфты сцепления (полный) (№745) РК</t>
  </si>
  <si>
    <t>620906</t>
  </si>
  <si>
    <t>55-47*РК</t>
  </si>
  <si>
    <t>Ремкомплект ТДТ-55А,ЛХТ-55А ГУР (полный) (№743) РК</t>
  </si>
  <si>
    <t>019781</t>
  </si>
  <si>
    <t>Ц55*РК</t>
  </si>
  <si>
    <t>Ремкомплект цилиндра силового Ц-55 (№401) РК</t>
  </si>
  <si>
    <t>071903</t>
  </si>
  <si>
    <t>13.6230.000-РК</t>
  </si>
  <si>
    <t>Ремкомплект ЭО-2621 гидроцилиндра ковша (№1102) РК</t>
  </si>
  <si>
    <t>042597</t>
  </si>
  <si>
    <t>13.6210.000-РК</t>
  </si>
  <si>
    <t>Ремкомплект ЭО-2621 гидроцилиндра опоры (№1104) РК</t>
  </si>
  <si>
    <t>507238</t>
  </si>
  <si>
    <t>1136</t>
  </si>
  <si>
    <t>Ремкомплект ЭО-2621 гидроцилиндра опоры (№1136) РК</t>
  </si>
  <si>
    <t>042598</t>
  </si>
  <si>
    <t>13.6220.000-РК</t>
  </si>
  <si>
    <t>Ремкомплект ЭО-2621 гидроцилиндра отвала (№1101) РК</t>
  </si>
  <si>
    <t>042599</t>
  </si>
  <si>
    <t>13.0920.000-РК</t>
  </si>
  <si>
    <t>Ремкомплект ЭО-2621 гидроцилиндра поворота стрелы (№1106) РК</t>
  </si>
  <si>
    <t>072009</t>
  </si>
  <si>
    <t>13.6150.000-РК</t>
  </si>
  <si>
    <t>Ремкомплект ЭО-2621 гидроцилиндра подъема стрелы (№1105) РК</t>
  </si>
  <si>
    <t>042601</t>
  </si>
  <si>
    <t>13.6240.000-РК</t>
  </si>
  <si>
    <t>Ремкомплект ЭО-2621 гидроцилиндра рукоятки (№1103) РК</t>
  </si>
  <si>
    <t>066486</t>
  </si>
  <si>
    <t>45-340*РК</t>
  </si>
  <si>
    <t>Ремкомплект ЮМЗ механизма рулевого (№708) РК</t>
  </si>
  <si>
    <t>620888</t>
  </si>
  <si>
    <t>36-2208016РК</t>
  </si>
  <si>
    <t>Ремкомплект ЮМЗ,АЛ,АМ,КЛ,КМ,МТЗ-80,82,100,102 элементов гибкой муфты (№1327) РК</t>
  </si>
  <si>
    <t>104074</t>
  </si>
  <si>
    <t>80-8401070</t>
  </si>
  <si>
    <t>Решетка МТЗ капота верхняя РУП МТЗ</t>
  </si>
  <si>
    <t>104073</t>
  </si>
  <si>
    <t>80-8401020-Б</t>
  </si>
  <si>
    <t>Решетка МТЗ капота нижняя РУП МТЗ</t>
  </si>
  <si>
    <t>753486</t>
  </si>
  <si>
    <t>90-8401080</t>
  </si>
  <si>
    <t>Решетка радиатора МТЗ (ОАО МТЗ)</t>
  </si>
  <si>
    <t>608716</t>
  </si>
  <si>
    <t>80-8401080-Б</t>
  </si>
  <si>
    <t>Решетка радиатора МТЗ (под квадратные фары) РУП МТЗ</t>
  </si>
  <si>
    <t>608715</t>
  </si>
  <si>
    <t>80-8401080</t>
  </si>
  <si>
    <t>Решетка радиатора МТЗ (под круглые фары) РУП МТЗ</t>
  </si>
  <si>
    <t>608717</t>
  </si>
  <si>
    <t>90-8401020</t>
  </si>
  <si>
    <t>Решетка радиатора МТЗ РУП МТЗ</t>
  </si>
  <si>
    <t>608718</t>
  </si>
  <si>
    <t>90-8401120</t>
  </si>
  <si>
    <t>171826</t>
  </si>
  <si>
    <t>4х34,8А3</t>
  </si>
  <si>
    <t>Ролик МТЗ ГОСТ-6870-72</t>
  </si>
  <si>
    <t>623408</t>
  </si>
  <si>
    <t>52-1802110-А</t>
  </si>
  <si>
    <t>Ролик МТЗ РК комплект БЗТДиА</t>
  </si>
  <si>
    <t>630515</t>
  </si>
  <si>
    <t>70-4202011</t>
  </si>
  <si>
    <t>Ролик МТЗ РУП МТЗ</t>
  </si>
  <si>
    <t>623435</t>
  </si>
  <si>
    <t>Н.036.83.090</t>
  </si>
  <si>
    <t>Рукав высокого давления МТЗ L=1005мм БЗТДиА</t>
  </si>
  <si>
    <t>623438</t>
  </si>
  <si>
    <t>Н.036.83.100</t>
  </si>
  <si>
    <t>Рукав высокого давления МТЗ L=1200мм БЗТДиА</t>
  </si>
  <si>
    <t>623437</t>
  </si>
  <si>
    <t>Н.036.83.110</t>
  </si>
  <si>
    <t>Рукав высокого давления МТЗ L=1400мм БЗТДиА</t>
  </si>
  <si>
    <t>481287</t>
  </si>
  <si>
    <t>РВД 12.16.М20х1,5 1805</t>
  </si>
  <si>
    <t>Рукав высокого давления МТЗ L=1805мм БЗТДиА</t>
  </si>
  <si>
    <t>623433</t>
  </si>
  <si>
    <t>Н.036.83.150</t>
  </si>
  <si>
    <t>Рукав высокого давления МТЗ L=180мм БЗТДиА</t>
  </si>
  <si>
    <t>743716</t>
  </si>
  <si>
    <t>Н.036.83.020</t>
  </si>
  <si>
    <t>Рукав высокого давления МТЗ L=400мм БЗТДиА</t>
  </si>
  <si>
    <t>623434</t>
  </si>
  <si>
    <t>Н.036.83.140</t>
  </si>
  <si>
    <t>Рукав высокого давления МТЗ L=460мм БЗТДиА</t>
  </si>
  <si>
    <t>623436</t>
  </si>
  <si>
    <t>Н.036.83.080</t>
  </si>
  <si>
    <t>Рукав высокого давления МТЗ L=805мм БЗТДиА</t>
  </si>
  <si>
    <t>608719</t>
  </si>
  <si>
    <t>1221-2412026</t>
  </si>
  <si>
    <t>Рукав МТЗ гидросистемы РУП МТЗ</t>
  </si>
  <si>
    <t>608720</t>
  </si>
  <si>
    <t>1221-2412026-01</t>
  </si>
  <si>
    <t>608721</t>
  </si>
  <si>
    <t>1221-2412026-02</t>
  </si>
  <si>
    <t>608722</t>
  </si>
  <si>
    <t>822-2301051</t>
  </si>
  <si>
    <t>Рукав МТЗ корпуса моста переднего (395 мм) РУП МТЗ</t>
  </si>
  <si>
    <t>975088</t>
  </si>
  <si>
    <t>822-2301051-01</t>
  </si>
  <si>
    <t>Рукав МТЗ корпуса моста переднего левый (450 мм) РБ</t>
  </si>
  <si>
    <t>608723</t>
  </si>
  <si>
    <t>Рукав МТЗ корпуса моста переднего левый (450мм) РУП МТЗ</t>
  </si>
  <si>
    <t>975089</t>
  </si>
  <si>
    <t>822-2301053-01</t>
  </si>
  <si>
    <t>Рукав МТЗ корпуса моста переднего правый РБ</t>
  </si>
  <si>
    <t>608725</t>
  </si>
  <si>
    <t>Рукав МТЗ корпуса моста переднего правый РУП МТЗ</t>
  </si>
  <si>
    <t>608724</t>
  </si>
  <si>
    <t>822-2301053</t>
  </si>
  <si>
    <t>Рукав МТЗ корпуса моста переднего РУП МТЗ</t>
  </si>
  <si>
    <t>947742</t>
  </si>
  <si>
    <t>50-2407020-А</t>
  </si>
  <si>
    <t>Рукав МТЗ полуоси в сборе РБ</t>
  </si>
  <si>
    <t>047325</t>
  </si>
  <si>
    <t>Рукав МТЗ полуоси в сборе РУП МТЗ</t>
  </si>
  <si>
    <t>608726</t>
  </si>
  <si>
    <t>1221-2407018-Б</t>
  </si>
  <si>
    <t>Рукав МТЗ полуоси моста заднего левый РУП МТЗ</t>
  </si>
  <si>
    <t>608727</t>
  </si>
  <si>
    <t>1522-2407018</t>
  </si>
  <si>
    <t>608728</t>
  </si>
  <si>
    <t>1221-2407018-Б-01</t>
  </si>
  <si>
    <t>Рукав МТЗ полуоси моста заднего правый РУП МТЗ</t>
  </si>
  <si>
    <t>608729</t>
  </si>
  <si>
    <t>1522-2407018-01</t>
  </si>
  <si>
    <t>608730</t>
  </si>
  <si>
    <t>2022-2407015</t>
  </si>
  <si>
    <t>Рукав МТЗ полуоси моста заднего РУП МТЗ</t>
  </si>
  <si>
    <t>523311</t>
  </si>
  <si>
    <t>50-2407018-А</t>
  </si>
  <si>
    <t>Рукав МТЗ полуоси РБ</t>
  </si>
  <si>
    <t>047328</t>
  </si>
  <si>
    <t>Рукав МТЗ полуоси РУП МТЗ</t>
  </si>
  <si>
    <t>608732</t>
  </si>
  <si>
    <t>921-2407018</t>
  </si>
  <si>
    <t>608733</t>
  </si>
  <si>
    <t>2022-1602190</t>
  </si>
  <si>
    <t>Рукав МТЗ системы управления сцеплением гибкий РУП МТЗ</t>
  </si>
  <si>
    <t>173889</t>
  </si>
  <si>
    <t>220-2301004</t>
  </si>
  <si>
    <t>Рукав МТЗ-320 БЗТДиА</t>
  </si>
  <si>
    <t>173890</t>
  </si>
  <si>
    <t>220-2301004-01</t>
  </si>
  <si>
    <t>608734</t>
  </si>
  <si>
    <t>85-4604040</t>
  </si>
  <si>
    <t>Рукоятка МТЗ выключения насоса РУП МТЗ</t>
  </si>
  <si>
    <t>782378</t>
  </si>
  <si>
    <t>50-1310136-А</t>
  </si>
  <si>
    <t>Рукоятка МТЗ механизма переключения ВОМ (ОАО МТЗ)</t>
  </si>
  <si>
    <t>608735</t>
  </si>
  <si>
    <t>70-1108271</t>
  </si>
  <si>
    <t>Рукоятка МТЗ системы управления подачи топлива РУП МТЗ</t>
  </si>
  <si>
    <t>608736</t>
  </si>
  <si>
    <t>80В-1108350</t>
  </si>
  <si>
    <t>538558</t>
  </si>
  <si>
    <t>70-4803060</t>
  </si>
  <si>
    <t>Рукоятка МТЗ троса шторки радиатора ОАО МТЗ</t>
  </si>
  <si>
    <t>545475</t>
  </si>
  <si>
    <t>А13.17.000-01</t>
  </si>
  <si>
    <t>Рукоятка МТЗ управления ВОМ ОАО МТЗ</t>
  </si>
  <si>
    <t>947140</t>
  </si>
  <si>
    <t>А13.11.000</t>
  </si>
  <si>
    <t>Рукоятка МТЗ управления подачей топлива ОАО МТЗ</t>
  </si>
  <si>
    <t>538559</t>
  </si>
  <si>
    <t>70-1310130-А</t>
  </si>
  <si>
    <t>Рукоятка МТЗ шторки радиатора ОАО МТЗ</t>
  </si>
  <si>
    <t>553064</t>
  </si>
  <si>
    <t>2522-6105300</t>
  </si>
  <si>
    <t>Ручка МТЗ двери левая ОАО МТЗ</t>
  </si>
  <si>
    <t>440432</t>
  </si>
  <si>
    <t>80-6105300-А1</t>
  </si>
  <si>
    <t>553065</t>
  </si>
  <si>
    <t>2522-6105330</t>
  </si>
  <si>
    <t>Ручка МТЗ двери правая ОАО МТЗ</t>
  </si>
  <si>
    <t>707653</t>
  </si>
  <si>
    <t>80-6105330-А1</t>
  </si>
  <si>
    <t>Ручка МТЗ двери правая РУП МТЗ</t>
  </si>
  <si>
    <t>608747</t>
  </si>
  <si>
    <t>80-6708701</t>
  </si>
  <si>
    <t>Ручка МТЗ окна заднего РУП МТЗ</t>
  </si>
  <si>
    <t>608737</t>
  </si>
  <si>
    <t>80-6708209</t>
  </si>
  <si>
    <t>Ручка МТЗ окна кабины РУП МТЗ</t>
  </si>
  <si>
    <t>073435</t>
  </si>
  <si>
    <t>70-1601094</t>
  </si>
  <si>
    <t>Рычаг корзины сцепления МТЗ БЗТДиА</t>
  </si>
  <si>
    <t>909433</t>
  </si>
  <si>
    <t>Рычаг корзины сцепления МТЗ РЗТЗ</t>
  </si>
  <si>
    <t>057482</t>
  </si>
  <si>
    <t>85-1601094</t>
  </si>
  <si>
    <t>Рычаг корзины сцепления МТЗ усиленный БЗТДиА</t>
  </si>
  <si>
    <t>779035</t>
  </si>
  <si>
    <t>2022-1716013</t>
  </si>
  <si>
    <t>Рычаг МТЗ (ОАО МТЗ)</t>
  </si>
  <si>
    <t>623439</t>
  </si>
  <si>
    <t>50-4202074</t>
  </si>
  <si>
    <t>Рычаг МТЗ БЗТДиА</t>
  </si>
  <si>
    <t>623442</t>
  </si>
  <si>
    <t>85-1601095</t>
  </si>
  <si>
    <t>623931</t>
  </si>
  <si>
    <t>822-2308074</t>
  </si>
  <si>
    <t>Рычаг МТЗ ВЗТЗЧ</t>
  </si>
  <si>
    <t>623932</t>
  </si>
  <si>
    <t>822-2308075</t>
  </si>
  <si>
    <t>623926</t>
  </si>
  <si>
    <t>74-1723140</t>
  </si>
  <si>
    <t>623927</t>
  </si>
  <si>
    <t>80-1723060Б</t>
  </si>
  <si>
    <t>624426</t>
  </si>
  <si>
    <t>Р50-4614080А</t>
  </si>
  <si>
    <t>624385</t>
  </si>
  <si>
    <t>Р50-4614090</t>
  </si>
  <si>
    <t>624386</t>
  </si>
  <si>
    <t>Р70-1723065</t>
  </si>
  <si>
    <t>623944</t>
  </si>
  <si>
    <t>Ф80-3001040</t>
  </si>
  <si>
    <t>622076</t>
  </si>
  <si>
    <t>85-4202074</t>
  </si>
  <si>
    <t>Рычаг МТЗ ВОМ БЗТДиА</t>
  </si>
  <si>
    <t>956115</t>
  </si>
  <si>
    <t>820-4635080</t>
  </si>
  <si>
    <t>Рычаг МТЗ гидроподъемника</t>
  </si>
  <si>
    <t>608738</t>
  </si>
  <si>
    <t>80-6708616</t>
  </si>
  <si>
    <t>Рычаг МТЗ двери кабины РУП МТЗ</t>
  </si>
  <si>
    <t>608739</t>
  </si>
  <si>
    <t>70-3401083</t>
  </si>
  <si>
    <t>Рычаг МТЗ колонки рулевой РУП МТЗ</t>
  </si>
  <si>
    <t>947141</t>
  </si>
  <si>
    <t>72-1802082</t>
  </si>
  <si>
    <t>Рычаг МТЗ коробки раздаточной БЗТДиА</t>
  </si>
  <si>
    <t>608740</t>
  </si>
  <si>
    <t>85-2401080-А</t>
  </si>
  <si>
    <t>Рычаг МТЗ корпуса моста заднего РУП МТЗ</t>
  </si>
  <si>
    <t>149128</t>
  </si>
  <si>
    <t>85-1702055</t>
  </si>
  <si>
    <t>Рычаг МТЗ КПП боковое включение РУП МТЗ</t>
  </si>
  <si>
    <t>061241</t>
  </si>
  <si>
    <t>70-1702020-А</t>
  </si>
  <si>
    <t>Рычаг МТЗ КПП РУП МТЗ</t>
  </si>
  <si>
    <t>608741</t>
  </si>
  <si>
    <t>80-4802040</t>
  </si>
  <si>
    <t>Рычаг МТЗ крана блокировки дифференциала РУП МТЗ</t>
  </si>
  <si>
    <t>559636</t>
  </si>
  <si>
    <t>70-1703220-А</t>
  </si>
  <si>
    <t>Рычаг МТЗ крышки с боковым включением ИПНФ</t>
  </si>
  <si>
    <t>047339</t>
  </si>
  <si>
    <t>Рычаг МТЗ крышки с боковым включением РУП МТЗ</t>
  </si>
  <si>
    <t>169281</t>
  </si>
  <si>
    <t>72-2308075-01</t>
  </si>
  <si>
    <t>Рычаг МТЗ левый (с ГОРУ) БЗТДиА</t>
  </si>
  <si>
    <t>047340</t>
  </si>
  <si>
    <t>52-2308075-01</t>
  </si>
  <si>
    <t>Рычаг МТЗ левый (с ГУР) БЗТДиА</t>
  </si>
  <si>
    <t>623920</t>
  </si>
  <si>
    <t>70-3001040-01</t>
  </si>
  <si>
    <t>Рычаг МТЗ левый под ГОРу ВЗТЗЧ</t>
  </si>
  <si>
    <t>876365</t>
  </si>
  <si>
    <t>Рычаг МТЗ левый под ГОРу РЗТЗ</t>
  </si>
  <si>
    <t>608742</t>
  </si>
  <si>
    <t>70-1702020-А-04</t>
  </si>
  <si>
    <t>Рычаг МТЗ механизма управления коробкой передач РУП МТЗ</t>
  </si>
  <si>
    <t>608743</t>
  </si>
  <si>
    <t>70-1702122</t>
  </si>
  <si>
    <t>608744</t>
  </si>
  <si>
    <t>80С-1702073</t>
  </si>
  <si>
    <t>608745</t>
  </si>
  <si>
    <t>922-1702016</t>
  </si>
  <si>
    <t>608746</t>
  </si>
  <si>
    <t>922-1702017</t>
  </si>
  <si>
    <t>692656</t>
  </si>
  <si>
    <t>1221-4635013</t>
  </si>
  <si>
    <t>Рычаг МТЗ навески левый РБ</t>
  </si>
  <si>
    <t>620861</t>
  </si>
  <si>
    <t>40-4605021</t>
  </si>
  <si>
    <t>Рычаг МТЗ навески левый РЗТЗ</t>
  </si>
  <si>
    <t>909429</t>
  </si>
  <si>
    <t>80-4605021-А2</t>
  </si>
  <si>
    <t>059617</t>
  </si>
  <si>
    <t>80-4605021</t>
  </si>
  <si>
    <t>Рычаг МТЗ навески левый РУП МТЗ</t>
  </si>
  <si>
    <t>136380</t>
  </si>
  <si>
    <t>1220-4605021</t>
  </si>
  <si>
    <t>Рычаг МТЗ навески левый САЗ</t>
  </si>
  <si>
    <t>627805</t>
  </si>
  <si>
    <t>692657</t>
  </si>
  <si>
    <t>1221-4635012</t>
  </si>
  <si>
    <t>Рычаг МТЗ навески правый РБ</t>
  </si>
  <si>
    <t>059618</t>
  </si>
  <si>
    <t>40-4605022</t>
  </si>
  <si>
    <t>Рычаг МТЗ навески правый РЗТЗ</t>
  </si>
  <si>
    <t>909450</t>
  </si>
  <si>
    <t>80-4605022</t>
  </si>
  <si>
    <t>136431</t>
  </si>
  <si>
    <t>1220-4605022</t>
  </si>
  <si>
    <t>Рычаг МТЗ навески правый САЗ</t>
  </si>
  <si>
    <t>627806</t>
  </si>
  <si>
    <t>627842</t>
  </si>
  <si>
    <t>85-4605024</t>
  </si>
  <si>
    <t>Рычаг МТЗ навески усиленный поворотный САЗ</t>
  </si>
  <si>
    <t>165639</t>
  </si>
  <si>
    <t>142-1601087-Б</t>
  </si>
  <si>
    <t>Рычаг МТЗ отжимной БЗТДиА</t>
  </si>
  <si>
    <t>608748</t>
  </si>
  <si>
    <t>70-3503060</t>
  </si>
  <si>
    <t>Рычаг МТЗ педали тормоза левый РУП МТЗ</t>
  </si>
  <si>
    <t>608749</t>
  </si>
  <si>
    <t>80-3503120</t>
  </si>
  <si>
    <t>608750</t>
  </si>
  <si>
    <t>85-3503120-А</t>
  </si>
  <si>
    <t>608751</t>
  </si>
  <si>
    <t>70-3503050-Б</t>
  </si>
  <si>
    <t>Рычаг МТЗ педали тормоза правый РУП МТЗ</t>
  </si>
  <si>
    <t>608752</t>
  </si>
  <si>
    <t>80-3503110</t>
  </si>
  <si>
    <t>608753</t>
  </si>
  <si>
    <t>85-3503110-А</t>
  </si>
  <si>
    <t>047364</t>
  </si>
  <si>
    <t>50-3001040А1</t>
  </si>
  <si>
    <t>Рычаг МТЗ поворотный ВЗТЗЧ</t>
  </si>
  <si>
    <t>047361</t>
  </si>
  <si>
    <t>70-4605024</t>
  </si>
  <si>
    <t>Рычаг МТЗ поворотный САЗ</t>
  </si>
  <si>
    <t>169280</t>
  </si>
  <si>
    <t>72-2308074</t>
  </si>
  <si>
    <t>Рычаг МТЗ правый (с ГОРУ) БЗТДиА</t>
  </si>
  <si>
    <t>060786</t>
  </si>
  <si>
    <t>52-2308074-01</t>
  </si>
  <si>
    <t>Рычаг МТЗ правый (с ГУР) БЗТДиА</t>
  </si>
  <si>
    <t>623919</t>
  </si>
  <si>
    <t>70-3001040</t>
  </si>
  <si>
    <t>Рычаг МТЗ правый под ГОРу ВЗТЗЧ</t>
  </si>
  <si>
    <t>876364</t>
  </si>
  <si>
    <t>Рычаг МТЗ правый под ГОРу РЗТЗ</t>
  </si>
  <si>
    <t>047371</t>
  </si>
  <si>
    <t>80-1601219-Б</t>
  </si>
  <si>
    <t>Рычаг МТЗ привода выключения сцепления РУП МТЗ</t>
  </si>
  <si>
    <t>627801</t>
  </si>
  <si>
    <t>Рычаг МТЗ привода выключения сцепления САЗ</t>
  </si>
  <si>
    <t>608754</t>
  </si>
  <si>
    <t>1525-2308074</t>
  </si>
  <si>
    <t>Рычаг МТЗ редуктора конечной передачи моста переднего левый РУП МТЗ</t>
  </si>
  <si>
    <t>608755</t>
  </si>
  <si>
    <t>1525-2308074-01</t>
  </si>
  <si>
    <t>Рычаг МТЗ редуктора конечной передачи моста переднего правый РУП МТЗ</t>
  </si>
  <si>
    <t>115737</t>
  </si>
  <si>
    <t>50-1601217</t>
  </si>
  <si>
    <t>Рычаг МТЗ РУП МТЗ</t>
  </si>
  <si>
    <t>047342</t>
  </si>
  <si>
    <t>70-1703011</t>
  </si>
  <si>
    <t>545482</t>
  </si>
  <si>
    <t>80В-1108365</t>
  </si>
  <si>
    <t>Рычаг МТЗ системы управления подачи топлива ОАО МТЗ</t>
  </si>
  <si>
    <t>608756</t>
  </si>
  <si>
    <t>70Х-1108043</t>
  </si>
  <si>
    <t>Рычаг МТЗ системы управления подачи топлива РУП МТЗ</t>
  </si>
  <si>
    <t>608757</t>
  </si>
  <si>
    <t>80В-1108506</t>
  </si>
  <si>
    <t>706014</t>
  </si>
  <si>
    <t>С80-4607086</t>
  </si>
  <si>
    <t>Рычаг МТЗ тяги гидроузла РУП МТЗ</t>
  </si>
  <si>
    <t>608758</t>
  </si>
  <si>
    <t>70-4216050-Б</t>
  </si>
  <si>
    <t>Рычаг МТЗ управления ВОМ РУП МТЗ</t>
  </si>
  <si>
    <t>608759</t>
  </si>
  <si>
    <t>70-4216065</t>
  </si>
  <si>
    <t>608760</t>
  </si>
  <si>
    <t>85-4216100-Б</t>
  </si>
  <si>
    <t>118662</t>
  </si>
  <si>
    <t>85-4216100-Б-01</t>
  </si>
  <si>
    <t>608761</t>
  </si>
  <si>
    <t>50-4607086-А</t>
  </si>
  <si>
    <t>Рычаг МТЗ управления гидрораспределителем РУП МТЗ</t>
  </si>
  <si>
    <t>608762</t>
  </si>
  <si>
    <t>85-4607041-А</t>
  </si>
  <si>
    <t>608763</t>
  </si>
  <si>
    <t>85-4607041-А-01</t>
  </si>
  <si>
    <t>608764</t>
  </si>
  <si>
    <t>85-4607042-А</t>
  </si>
  <si>
    <t>608765</t>
  </si>
  <si>
    <t>70-4607077</t>
  </si>
  <si>
    <t>Рычаг МТЗ управления гидроузлами РУП МТЗ</t>
  </si>
  <si>
    <t>608766</t>
  </si>
  <si>
    <t>70-1703200-Б</t>
  </si>
  <si>
    <t>Рычаг МТЗ управления коробкой передач РУП МТЗ</t>
  </si>
  <si>
    <t>608767</t>
  </si>
  <si>
    <t>75-1702500</t>
  </si>
  <si>
    <t>608768</t>
  </si>
  <si>
    <t>75-1702600</t>
  </si>
  <si>
    <t>627849</t>
  </si>
  <si>
    <t>50-1108146</t>
  </si>
  <si>
    <t>Рычаг МТЗ управления подачи топлива САЗ</t>
  </si>
  <si>
    <t>608769</t>
  </si>
  <si>
    <t>952-1802015</t>
  </si>
  <si>
    <t>Рычаг МТЗ управления раздаточной коробкой РУП МТЗ</t>
  </si>
  <si>
    <t>608770</t>
  </si>
  <si>
    <t>80-4616020-Б</t>
  </si>
  <si>
    <t>Рычаг МТЗ управления регулятором РУП МТЗ</t>
  </si>
  <si>
    <t>256885</t>
  </si>
  <si>
    <t>80В-4616040</t>
  </si>
  <si>
    <t>Рычаг МТЗ управления силовым регулятором ОАО МТЗ</t>
  </si>
  <si>
    <t>608771</t>
  </si>
  <si>
    <t>70-3507030</t>
  </si>
  <si>
    <t>Рычаг МТЗ управления стояночным тормозом РУП МТЗ</t>
  </si>
  <si>
    <t>608772</t>
  </si>
  <si>
    <t>70-3507120</t>
  </si>
  <si>
    <t>608773</t>
  </si>
  <si>
    <t>70-3507130</t>
  </si>
  <si>
    <t>608774</t>
  </si>
  <si>
    <t>70-3514107</t>
  </si>
  <si>
    <t>608775</t>
  </si>
  <si>
    <t>85-3507060</t>
  </si>
  <si>
    <t>608776</t>
  </si>
  <si>
    <t>85-3507120</t>
  </si>
  <si>
    <t>608777</t>
  </si>
  <si>
    <t>85-3507130</t>
  </si>
  <si>
    <t>608778</t>
  </si>
  <si>
    <t>70-3503017-А</t>
  </si>
  <si>
    <t>Рычаг МТЗ управления тормозами РУП МТЗ</t>
  </si>
  <si>
    <t>136453</t>
  </si>
  <si>
    <t>1524-2308074-01</t>
  </si>
  <si>
    <t>Рычаг МТЗ-1221 левый РУП МТЗ</t>
  </si>
  <si>
    <t>136433</t>
  </si>
  <si>
    <t>1220-4605024</t>
  </si>
  <si>
    <t>Рычаг МТЗ-1221 навески поворотный САЗ</t>
  </si>
  <si>
    <t>177737</t>
  </si>
  <si>
    <t>1520-2308074-01</t>
  </si>
  <si>
    <t>Рычаг МТЗ-1221,1520 левый ВЗТЗЧ</t>
  </si>
  <si>
    <t>177736</t>
  </si>
  <si>
    <t>1520-2308074</t>
  </si>
  <si>
    <t>Рычаг МТЗ-1221,1520 правый ВЗТЗЧ</t>
  </si>
  <si>
    <t>173891</t>
  </si>
  <si>
    <t>220-1702050</t>
  </si>
  <si>
    <t>Рычаг МТЗ-320 БЗТДиА</t>
  </si>
  <si>
    <t>173892</t>
  </si>
  <si>
    <t>220-1702060</t>
  </si>
  <si>
    <t>173893</t>
  </si>
  <si>
    <t>220-1702090</t>
  </si>
  <si>
    <t>937362</t>
  </si>
  <si>
    <t>220-1702300</t>
  </si>
  <si>
    <t>173894</t>
  </si>
  <si>
    <t>220-1702340</t>
  </si>
  <si>
    <t>637576</t>
  </si>
  <si>
    <t>220-1702350-01</t>
  </si>
  <si>
    <t>169174</t>
  </si>
  <si>
    <t>220-2301036-Б</t>
  </si>
  <si>
    <t>173898</t>
  </si>
  <si>
    <t>220-2301038-01</t>
  </si>
  <si>
    <t>173897</t>
  </si>
  <si>
    <t>220-2301038 А</t>
  </si>
  <si>
    <t>173895</t>
  </si>
  <si>
    <t>220-2409025</t>
  </si>
  <si>
    <t>173896</t>
  </si>
  <si>
    <t>220-2409027</t>
  </si>
  <si>
    <t>173899</t>
  </si>
  <si>
    <t>220-3503075</t>
  </si>
  <si>
    <t>173900</t>
  </si>
  <si>
    <t>220-3503170</t>
  </si>
  <si>
    <t>977415</t>
  </si>
  <si>
    <t>220-4216023</t>
  </si>
  <si>
    <t>986660</t>
  </si>
  <si>
    <t>320-4605011-Б-01</t>
  </si>
  <si>
    <t>Рычаг МТЗ-320 поворотный механизма задней навески левый БЗТДиА</t>
  </si>
  <si>
    <t>986661</t>
  </si>
  <si>
    <t>320-4605011-Б</t>
  </si>
  <si>
    <t>Рычаг МТЗ-320 поворотный механизма задней навески правый БЗТДиА</t>
  </si>
  <si>
    <t>163843</t>
  </si>
  <si>
    <t>50-4216022-А</t>
  </si>
  <si>
    <t>Рычаг МТЗ-80,82 РУП МТЗ</t>
  </si>
  <si>
    <t>561014</t>
  </si>
  <si>
    <t>80-1723065-Б</t>
  </si>
  <si>
    <t>Рычаг МТЗ-82 управления понижающим редуктором ОАО МТЗ</t>
  </si>
  <si>
    <t>981933</t>
  </si>
  <si>
    <t>82.7-0002010</t>
  </si>
  <si>
    <t>Рычаг МТЗ-82П10 навески задней САЗ</t>
  </si>
  <si>
    <t>981934</t>
  </si>
  <si>
    <t>82.7-0003010-01</t>
  </si>
  <si>
    <t>747034</t>
  </si>
  <si>
    <t>82.7-0002050</t>
  </si>
  <si>
    <t>747035</t>
  </si>
  <si>
    <t>82.7-0003010</t>
  </si>
  <si>
    <t>608779</t>
  </si>
  <si>
    <t>СУ 1/8"-А</t>
  </si>
  <si>
    <t>Сапун МТЗ РУП МТЗ</t>
  </si>
  <si>
    <t>047387</t>
  </si>
  <si>
    <t>85-2403055-01</t>
  </si>
  <si>
    <t>Сателлит дифференциала МТЗ моста заднего выпуклый РУП МЗШ</t>
  </si>
  <si>
    <t>634922</t>
  </si>
  <si>
    <t>50-2403055-А</t>
  </si>
  <si>
    <t>Сателлит дифференциала МТЗ моста заднего плоский РУП МЗШ</t>
  </si>
  <si>
    <t>608780</t>
  </si>
  <si>
    <t>52-2303018</t>
  </si>
  <si>
    <t>Сателлит дифференциала МТЗ моста переднего РУП МТЗ</t>
  </si>
  <si>
    <t>069000</t>
  </si>
  <si>
    <t>70-4202024</t>
  </si>
  <si>
    <t>Сателлит МТЗ ВОМ РУП МЗШ</t>
  </si>
  <si>
    <t>634977</t>
  </si>
  <si>
    <t>2522-2403055</t>
  </si>
  <si>
    <t>Сателлит МТЗ дифференциала моста заднего Z=13 РУП МЗШ</t>
  </si>
  <si>
    <t>634970</t>
  </si>
  <si>
    <t>2022-2403055</t>
  </si>
  <si>
    <t>Сателлит МТЗ дифференциала стакана подшипников РУП МЗШ</t>
  </si>
  <si>
    <t>634950</t>
  </si>
  <si>
    <t>1522-2403057-Б</t>
  </si>
  <si>
    <t>Сателлит МТЗ корпуса моста заднего Z=14 РУП МЗШ</t>
  </si>
  <si>
    <t>634972</t>
  </si>
  <si>
    <t>2022-2405035</t>
  </si>
  <si>
    <t>Сателлит МТЗ передачи конечной РУП МЗШ</t>
  </si>
  <si>
    <t>634948</t>
  </si>
  <si>
    <t>1520-2308059</t>
  </si>
  <si>
    <t>Сателлит МТЗ редуктора конечной передачи ПВМ Z=23 РУП МЗШ</t>
  </si>
  <si>
    <t>912570</t>
  </si>
  <si>
    <t>2100-089</t>
  </si>
  <si>
    <t>Свеча накаливания МТЗ-320 (дв.LOMBARDINI LDW1603)</t>
  </si>
  <si>
    <t>527597</t>
  </si>
  <si>
    <t>7650861f</t>
  </si>
  <si>
    <t>Сегмент МТЗ-80,82 диска сцепления БЗТДиА</t>
  </si>
  <si>
    <t>047389</t>
  </si>
  <si>
    <t>50-3405024</t>
  </si>
  <si>
    <t>Сектор МТЗ БЗТДиА</t>
  </si>
  <si>
    <t>608781</t>
  </si>
  <si>
    <t>70-3507021-Б</t>
  </si>
  <si>
    <t>Сектор МТЗ рычага стояночного тормоза РУП МТЗ</t>
  </si>
  <si>
    <t>435481</t>
  </si>
  <si>
    <t>Н.127.14.003</t>
  </si>
  <si>
    <t>Семяпровод С3-3.6А (сеялка) РК</t>
  </si>
  <si>
    <t>624399</t>
  </si>
  <si>
    <t>220-4605103</t>
  </si>
  <si>
    <t>Серьга МТЗ БЗТДиА</t>
  </si>
  <si>
    <t>624371</t>
  </si>
  <si>
    <t>70-4605168</t>
  </si>
  <si>
    <t>Серьга МТЗ ВЗТЗЧ</t>
  </si>
  <si>
    <t>623923</t>
  </si>
  <si>
    <t>70-4605330Б</t>
  </si>
  <si>
    <t>909456</t>
  </si>
  <si>
    <t>А61.09.002-01</t>
  </si>
  <si>
    <t>Серьга МТЗ механизма задней навески в сборе РЗТЗ</t>
  </si>
  <si>
    <t>623941</t>
  </si>
  <si>
    <t>А61.09.002</t>
  </si>
  <si>
    <t>Серьга МТЗ механизма задней навески ВЗТЗЧ</t>
  </si>
  <si>
    <t>059616</t>
  </si>
  <si>
    <t>Серьга МТЗ механизма задней навески РЗТЗ</t>
  </si>
  <si>
    <t>141082</t>
  </si>
  <si>
    <t>1220-4605105</t>
  </si>
  <si>
    <t>Серьга МТЗ-1220 устройства навесного РУП МТЗ</t>
  </si>
  <si>
    <t>623883</t>
  </si>
  <si>
    <t>1220-4605107</t>
  </si>
  <si>
    <t>Серьга МТЗ-1221 устройства навесного ВЗТЗЧ</t>
  </si>
  <si>
    <t>623887</t>
  </si>
  <si>
    <t>1220-4605168-Б</t>
  </si>
  <si>
    <t>633051</t>
  </si>
  <si>
    <t>240-1404110</t>
  </si>
  <si>
    <t>Сетка ЗИЛ-5301 фильтра масляного центробеж.очистки РК</t>
  </si>
  <si>
    <t>608782</t>
  </si>
  <si>
    <t>1221-6809005</t>
  </si>
  <si>
    <t>Сиденье МТЗ дополнительное РУП МТЗ</t>
  </si>
  <si>
    <t>047420</t>
  </si>
  <si>
    <t>70-6800000-А</t>
  </si>
  <si>
    <t>Сиденье МТЗ МК Польша</t>
  </si>
  <si>
    <t>139162</t>
  </si>
  <si>
    <t>80В-6800005-02</t>
  </si>
  <si>
    <t>Сиденье МТЗ поворотное БЗТДиА</t>
  </si>
  <si>
    <t>623443</t>
  </si>
  <si>
    <t>80-6800010-01</t>
  </si>
  <si>
    <t>Сиденье МТЗ с подлокотниками БЗТДиА</t>
  </si>
  <si>
    <t>201759</t>
  </si>
  <si>
    <t>80В-6800010-02</t>
  </si>
  <si>
    <t>Сиденье МТЗ с подлокотниками,подголовником и ремнями безопасности БЗТДиА</t>
  </si>
  <si>
    <t>047421</t>
  </si>
  <si>
    <t>80В-6800000</t>
  </si>
  <si>
    <t>Сиденье МТЗ УК БЗТДиА</t>
  </si>
  <si>
    <t>934862</t>
  </si>
  <si>
    <t>80В-6800000Л</t>
  </si>
  <si>
    <t>Сиденье МТЗ УК люкс БЗТДиА</t>
  </si>
  <si>
    <t>711768</t>
  </si>
  <si>
    <t>557525</t>
  </si>
  <si>
    <t>Синхронизатор МТЗ вала первичного GT-C 114;3.28434.3 РУП МТЗ</t>
  </si>
  <si>
    <t>144426</t>
  </si>
  <si>
    <t>80С-1701060-А</t>
  </si>
  <si>
    <t>Синхронизатор МТЗ-1221 вала промежуточного в сборе РУП МТЗ</t>
  </si>
  <si>
    <t>169300</t>
  </si>
  <si>
    <t>74-1701060</t>
  </si>
  <si>
    <t>Синхронизатор МТЗ-900 вала первичного РУП МТЗ</t>
  </si>
  <si>
    <t>608783</t>
  </si>
  <si>
    <t>74-1701060-А</t>
  </si>
  <si>
    <t>781855</t>
  </si>
  <si>
    <t>1221-1716200-Б</t>
  </si>
  <si>
    <t>Система смазки МТЗ ходоуменьшителя (ОАО МТЗ)</t>
  </si>
  <si>
    <t>608784</t>
  </si>
  <si>
    <t>1025-1716200</t>
  </si>
  <si>
    <t>Система смазки МТЗ ходоуменьшителя РУП МТЗ</t>
  </si>
  <si>
    <t>047425</t>
  </si>
  <si>
    <t>70-2806010</t>
  </si>
  <si>
    <t>Скоба МТЗ буксирная</t>
  </si>
  <si>
    <t>608785</t>
  </si>
  <si>
    <t>80-8402420-А</t>
  </si>
  <si>
    <t>Скоба МТЗ замка капота РУП МТЗ</t>
  </si>
  <si>
    <t>608786</t>
  </si>
  <si>
    <t>50-3723021</t>
  </si>
  <si>
    <t>Скоба МТЗ крепления многоцелевая РУП МТЗ</t>
  </si>
  <si>
    <t>605164</t>
  </si>
  <si>
    <t>70-1101042</t>
  </si>
  <si>
    <t>Скоба МТЗ крепления топливопровода РУП МТЗ</t>
  </si>
  <si>
    <t>256886</t>
  </si>
  <si>
    <t>1322-2707120-Б</t>
  </si>
  <si>
    <t>Скоба МТЗ-1221 устройства тягово-сцепного ОАО МТЗ</t>
  </si>
  <si>
    <t>608787</t>
  </si>
  <si>
    <t>85-4618010</t>
  </si>
  <si>
    <t>Смеситель МТЗ РУП МТЗ</t>
  </si>
  <si>
    <t>608788</t>
  </si>
  <si>
    <t>85-4618050</t>
  </si>
  <si>
    <t>173901</t>
  </si>
  <si>
    <t>220-2303034</t>
  </si>
  <si>
    <t>Собачка МТЗ-320 БЗТДиА</t>
  </si>
  <si>
    <t>057713</t>
  </si>
  <si>
    <t>50-3405042-А</t>
  </si>
  <si>
    <t>Сошка механизма рулевого МТЗ-80 (толстая) БЗТДиА</t>
  </si>
  <si>
    <t>209566</t>
  </si>
  <si>
    <t>Сошка механизма рулевого МТЗ-80 (толстая) ВЗТЗЧ</t>
  </si>
  <si>
    <t>047431</t>
  </si>
  <si>
    <t>52-3405042</t>
  </si>
  <si>
    <t>Сошка механизма рулевого МТЗ-82 (тонкая) БЗТДиА</t>
  </si>
  <si>
    <t>209567</t>
  </si>
  <si>
    <t>Сошка механизма рулевого МТЗ-82 (тонкая) ВЗТЗЧ</t>
  </si>
  <si>
    <t>047437</t>
  </si>
  <si>
    <t>50-1701195</t>
  </si>
  <si>
    <t>Стакан МТЗ</t>
  </si>
  <si>
    <t>623447</t>
  </si>
  <si>
    <t>50-4202040</t>
  </si>
  <si>
    <t>Стакан МТЗ БЗТДиА</t>
  </si>
  <si>
    <t>623446</t>
  </si>
  <si>
    <t>50-4202066 А</t>
  </si>
  <si>
    <t>623445</t>
  </si>
  <si>
    <t>85-1601072 Б</t>
  </si>
  <si>
    <t>047433</t>
  </si>
  <si>
    <t>50-1701034</t>
  </si>
  <si>
    <t>Стакан МТЗ вала</t>
  </si>
  <si>
    <t>608790</t>
  </si>
  <si>
    <t>80-1701310</t>
  </si>
  <si>
    <t>Стакан МТЗ дросселя вала пониженных передач в сборе РУП МТЗ</t>
  </si>
  <si>
    <t>608789</t>
  </si>
  <si>
    <t>80-1701311-А</t>
  </si>
  <si>
    <t>Стакан МТЗ дросселя вала пониженных передач РУП МТЗ</t>
  </si>
  <si>
    <t>047435</t>
  </si>
  <si>
    <t>70-2407060</t>
  </si>
  <si>
    <t>Стакан МТЗ левый в сборе (длинный) РУП МТЗ</t>
  </si>
  <si>
    <t>854474</t>
  </si>
  <si>
    <t>70-3400020-07</t>
  </si>
  <si>
    <t>Стакан МТЗ насоса дозатора шлицевой РЗТЗ</t>
  </si>
  <si>
    <t>047439</t>
  </si>
  <si>
    <t>50-1701255</t>
  </si>
  <si>
    <t>Стакан МТЗ подшипника 7610</t>
  </si>
  <si>
    <t>608791</t>
  </si>
  <si>
    <t>80-1701034-01</t>
  </si>
  <si>
    <t>Стакан МТЗ подшипников (крышка КПП) РУП МТЗ</t>
  </si>
  <si>
    <t>608792</t>
  </si>
  <si>
    <t>80-1701141-Б</t>
  </si>
  <si>
    <t>Стакан МТЗ подшипников вала вторичного (гнездо) РУП МТЗ</t>
  </si>
  <si>
    <t>966136</t>
  </si>
  <si>
    <t>74-1701034Б</t>
  </si>
  <si>
    <t>Стакан МТЗ подшипников вала первичного</t>
  </si>
  <si>
    <t>608793</t>
  </si>
  <si>
    <t>1222-1701030</t>
  </si>
  <si>
    <t>Стакан МТЗ подшипников вала первичного РУП МТЗ</t>
  </si>
  <si>
    <t>608794</t>
  </si>
  <si>
    <t>50-1701050</t>
  </si>
  <si>
    <t>608795</t>
  </si>
  <si>
    <t>80-1701151</t>
  </si>
  <si>
    <t>Стакан МТЗ подшипников вала промежуточного РУП МТЗ</t>
  </si>
  <si>
    <t>608796</t>
  </si>
  <si>
    <t>1221М-2407042</t>
  </si>
  <si>
    <t>Стакан МТЗ подшипников моста заднего левый РУП МТЗ</t>
  </si>
  <si>
    <t>608797</t>
  </si>
  <si>
    <t>1221М-2407042-01</t>
  </si>
  <si>
    <t>Стакан МТЗ подшипников моста заднего правый РУП МТЗ</t>
  </si>
  <si>
    <t>608798</t>
  </si>
  <si>
    <t>1521-2407060</t>
  </si>
  <si>
    <t>Стакан МТЗ подшипников передачи главной моста заднего правый РУП МТЗ</t>
  </si>
  <si>
    <t>608799</t>
  </si>
  <si>
    <t>1221-2407042</t>
  </si>
  <si>
    <t>Стакан МТЗ подшипников передачи главной моста заднего РУП МТЗ</t>
  </si>
  <si>
    <t>608800</t>
  </si>
  <si>
    <t>50Х-2407042</t>
  </si>
  <si>
    <t>608801</t>
  </si>
  <si>
    <t>1221-2407131</t>
  </si>
  <si>
    <t>Стакан МТЗ подшипников передачи конечной моста заднего РУП МТЗ</t>
  </si>
  <si>
    <t>723467</t>
  </si>
  <si>
    <t>1520-2308035</t>
  </si>
  <si>
    <t>Стакан МТЗ подшипников передачи конечной моста переднего ОАО МТЗ</t>
  </si>
  <si>
    <t>608804</t>
  </si>
  <si>
    <t>80-1601040</t>
  </si>
  <si>
    <t>Стакан МТЗ подшипников сцепления в сборе с гайкой РУП МТЗ</t>
  </si>
  <si>
    <t>608802</t>
  </si>
  <si>
    <t>1522-1601041</t>
  </si>
  <si>
    <t>Стакан МТЗ подшипников сцепления РУП МТЗ</t>
  </si>
  <si>
    <t>608803</t>
  </si>
  <si>
    <t>80-1601041</t>
  </si>
  <si>
    <t>047440</t>
  </si>
  <si>
    <t>70-2407060-01</t>
  </si>
  <si>
    <t>Стакан МТЗ правый в сборе (короткий) РУП МТЗ</t>
  </si>
  <si>
    <t>138259</t>
  </si>
  <si>
    <t>1221-2407060</t>
  </si>
  <si>
    <t>Стакан МТЗ-1221 левый РУП МТЗ</t>
  </si>
  <si>
    <t>173905</t>
  </si>
  <si>
    <t>220-2409016</t>
  </si>
  <si>
    <t>Стакан МТЗ-320 БЗТДиА</t>
  </si>
  <si>
    <t>173903</t>
  </si>
  <si>
    <t>320-1701226</t>
  </si>
  <si>
    <t>173904</t>
  </si>
  <si>
    <t>320-1701230</t>
  </si>
  <si>
    <t>173906</t>
  </si>
  <si>
    <t>320-2402020-А</t>
  </si>
  <si>
    <t>977416</t>
  </si>
  <si>
    <t>320-2402021</t>
  </si>
  <si>
    <t>047436</t>
  </si>
  <si>
    <t>52-2302016-А</t>
  </si>
  <si>
    <t>Стакан МТЗ-82 РУП МТЗ</t>
  </si>
  <si>
    <t>660234</t>
  </si>
  <si>
    <t>2522-6703011</t>
  </si>
  <si>
    <t>Стекло ветровое МТЗ-1522,1523</t>
  </si>
  <si>
    <t>608806</t>
  </si>
  <si>
    <t>822-6708900</t>
  </si>
  <si>
    <t>Стекло МТЗ боковое левое в сборе РУП МТЗ</t>
  </si>
  <si>
    <t>608807</t>
  </si>
  <si>
    <t>822-6708900-01</t>
  </si>
  <si>
    <t>Стекло МТЗ боковое правое в сборе РУП МТЗ</t>
  </si>
  <si>
    <t>608808</t>
  </si>
  <si>
    <t>80-6708900-01</t>
  </si>
  <si>
    <t>Стекло МТЗ боковое РУП МТЗ</t>
  </si>
  <si>
    <t>209014</t>
  </si>
  <si>
    <t>220-6708210-Б</t>
  </si>
  <si>
    <t>Стекло МТЗ заднее БЗТДиА</t>
  </si>
  <si>
    <t>608809</t>
  </si>
  <si>
    <t>822-6708210</t>
  </si>
  <si>
    <t>Стекло МТЗ заднее в сборе РУП МТЗ</t>
  </si>
  <si>
    <t>660235</t>
  </si>
  <si>
    <t>2522-6708111</t>
  </si>
  <si>
    <t>Стекло МТЗ-1522,1523 боковое левое</t>
  </si>
  <si>
    <t>660236</t>
  </si>
  <si>
    <t>2522-6708111-01</t>
  </si>
  <si>
    <t>Стекло МТЗ-1522,1523 боковое правое</t>
  </si>
  <si>
    <t>660237</t>
  </si>
  <si>
    <t>2522-6708013</t>
  </si>
  <si>
    <t>Стекло МТЗ-1522,1523 двери левой</t>
  </si>
  <si>
    <t>660233</t>
  </si>
  <si>
    <t>2522-6708013-01</t>
  </si>
  <si>
    <t>Стекло МТЗ-1522,1523 двери правой</t>
  </si>
  <si>
    <t>660232</t>
  </si>
  <si>
    <t>2522-6708211</t>
  </si>
  <si>
    <t>Стекло МТЗ-1522,1523 заднее</t>
  </si>
  <si>
    <t>660164</t>
  </si>
  <si>
    <t>2522-6708952</t>
  </si>
  <si>
    <t>Стекло МТЗ-1522,1523 заднее малое</t>
  </si>
  <si>
    <t>623918</t>
  </si>
  <si>
    <t>70-1723024</t>
  </si>
  <si>
    <t>Стержень МТЗ ВЗТЗЧ</t>
  </si>
  <si>
    <t>608810</t>
  </si>
  <si>
    <t>80-2401050</t>
  </si>
  <si>
    <t>Стержень МТЗ корпуса моста заднего РУП МТЗ</t>
  </si>
  <si>
    <t>608811</t>
  </si>
  <si>
    <t>70-1602040</t>
  </si>
  <si>
    <t>Стержень МТЗ привода выключения сцепления РУП МТЗ</t>
  </si>
  <si>
    <t>608812</t>
  </si>
  <si>
    <t>80-1602040-Б</t>
  </si>
  <si>
    <t>608813</t>
  </si>
  <si>
    <t>80-1602050-Б</t>
  </si>
  <si>
    <t>608814</t>
  </si>
  <si>
    <t>70-4216081-Б</t>
  </si>
  <si>
    <t>Стержень МТЗ привода управления ВОМ РУП МТЗ</t>
  </si>
  <si>
    <t>608815</t>
  </si>
  <si>
    <t>2022-8403015</t>
  </si>
  <si>
    <t>Стойка МТЗ крыла переднего левая РУП МТЗ</t>
  </si>
  <si>
    <t>608816</t>
  </si>
  <si>
    <t>822-8403015</t>
  </si>
  <si>
    <t>608817</t>
  </si>
  <si>
    <t>2022-8403015-01</t>
  </si>
  <si>
    <t>Стойка МТЗ крыла переднего правая РУП МТЗ</t>
  </si>
  <si>
    <t>608818</t>
  </si>
  <si>
    <t>822-8403015-01</t>
  </si>
  <si>
    <t>608819</t>
  </si>
  <si>
    <t>80-3401105</t>
  </si>
  <si>
    <t>Стойка МТЗ привода управления рулевого РУП МТЗ</t>
  </si>
  <si>
    <t>608820</t>
  </si>
  <si>
    <t>80-1701044</t>
  </si>
  <si>
    <t>Стопор МТЗ вала вторичного РУП МТЗ</t>
  </si>
  <si>
    <t>608821</t>
  </si>
  <si>
    <t>70-1703205</t>
  </si>
  <si>
    <t>Стопор МТЗ крышки механизма переключения передач РУП МТЗ</t>
  </si>
  <si>
    <t>608822</t>
  </si>
  <si>
    <t>80-4216039</t>
  </si>
  <si>
    <t>Стопор МТЗ управления задним ВОМ РУП МТЗ</t>
  </si>
  <si>
    <t>876789</t>
  </si>
  <si>
    <t>У33.10.01.022</t>
  </si>
  <si>
    <t>Стопор РП-3 резца баровой цепи</t>
  </si>
  <si>
    <t>608823</t>
  </si>
  <si>
    <t>52-8403018</t>
  </si>
  <si>
    <t>Стремянка МТЗ пластины крепления крыла переднего РУП МТЗ</t>
  </si>
  <si>
    <t>909442</t>
  </si>
  <si>
    <t>80-4235015</t>
  </si>
  <si>
    <t>Струна МТЗ грузов балласта РЗТЗ</t>
  </si>
  <si>
    <t>608825</t>
  </si>
  <si>
    <t>1025-4235015-01</t>
  </si>
  <si>
    <t>Струна МТЗ грузов балласта РУП МТЗ</t>
  </si>
  <si>
    <t>126448</t>
  </si>
  <si>
    <t>608824</t>
  </si>
  <si>
    <t>1025-4235015</t>
  </si>
  <si>
    <t>Струна МТЗ-1221 грузов балласта РУП МТЗ</t>
  </si>
  <si>
    <t>576453</t>
  </si>
  <si>
    <t>105.043.07004</t>
  </si>
  <si>
    <t>Ступица 2ПТС-4 колеса 8-шпилек в сборе РЗТЗ</t>
  </si>
  <si>
    <t>227906</t>
  </si>
  <si>
    <t>1025-4202018</t>
  </si>
  <si>
    <t>Ступица МТЗ БЗТДиА</t>
  </si>
  <si>
    <t>520180</t>
  </si>
  <si>
    <t>50-3104014-А1</t>
  </si>
  <si>
    <t>Ступица МТЗ колеса заднего без колесных болтов РЗТЗ</t>
  </si>
  <si>
    <t>627803</t>
  </si>
  <si>
    <t>Ступица МТЗ колеса заднего без колесных болтов САЗ</t>
  </si>
  <si>
    <t>520179</t>
  </si>
  <si>
    <t>50-3104010</t>
  </si>
  <si>
    <t>Ступица МТЗ колеса заднего в сборе РЗТЗ</t>
  </si>
  <si>
    <t>627786</t>
  </si>
  <si>
    <t>Ступица МТЗ колеса заднего в сборе САЗ</t>
  </si>
  <si>
    <t>109791</t>
  </si>
  <si>
    <t>50-3104015</t>
  </si>
  <si>
    <t>Ступица МТЗ колеса заднего голая РУП МТЗ</t>
  </si>
  <si>
    <t>627821</t>
  </si>
  <si>
    <t>Ступица МТЗ колеса заднего голая САЗ</t>
  </si>
  <si>
    <t>621105</t>
  </si>
  <si>
    <t>А04.03.021</t>
  </si>
  <si>
    <t>Ступица МТЗ колеса переднего (голая) КАМ</t>
  </si>
  <si>
    <t>106624</t>
  </si>
  <si>
    <t>70-3103040</t>
  </si>
  <si>
    <t>Ступица МТЗ колеса переднего без подшипников и сальника КАМ</t>
  </si>
  <si>
    <t>047507</t>
  </si>
  <si>
    <t>70-3103010А</t>
  </si>
  <si>
    <t>Ступица МТЗ колеса переднего в сборе КАМ</t>
  </si>
  <si>
    <t>839808</t>
  </si>
  <si>
    <t>1220-3104010</t>
  </si>
  <si>
    <t>Ступица МТЗ-1221 колеса заднего в сборе ОАО МТЗ</t>
  </si>
  <si>
    <t>047504</t>
  </si>
  <si>
    <t>Ступица МТЗ-1221 колеса заднего в сборе РБ</t>
  </si>
  <si>
    <t>533910</t>
  </si>
  <si>
    <t>1221-2407502-Б</t>
  </si>
  <si>
    <t>Ступица МТЗ-1221 эпицикла ОАО МТЗ</t>
  </si>
  <si>
    <t>689898</t>
  </si>
  <si>
    <t>1521-2308050-05</t>
  </si>
  <si>
    <t>Ступица МТЗ-1221,1523 ПВМ Z=39 РБ</t>
  </si>
  <si>
    <t>689899</t>
  </si>
  <si>
    <t>1521-2308050</t>
  </si>
  <si>
    <t>Ступица МТЗ-1221,1523 ПВМ Z=44 РБ</t>
  </si>
  <si>
    <t>173907</t>
  </si>
  <si>
    <t>320-2409012</t>
  </si>
  <si>
    <t>Ступица МТЗ-320 БЗТДиА</t>
  </si>
  <si>
    <t>608826</t>
  </si>
  <si>
    <t>80-4216050</t>
  </si>
  <si>
    <t>Ступица МТЗ-80,82 РУП МТЗ</t>
  </si>
  <si>
    <t>608827</t>
  </si>
  <si>
    <t>80-4216057</t>
  </si>
  <si>
    <t>686237</t>
  </si>
  <si>
    <t>1522-4605120</t>
  </si>
  <si>
    <t>Стяжка МТЗ устройства навесного ВЗТЗЧ</t>
  </si>
  <si>
    <t>938766</t>
  </si>
  <si>
    <t>80-4605280</t>
  </si>
  <si>
    <t>Стяжка МТЗ устройства навесного ОАО МТЗ</t>
  </si>
  <si>
    <t>608828</t>
  </si>
  <si>
    <t>Стяжка МТЗ устройства навесного РУП МТЗ</t>
  </si>
  <si>
    <t>623940</t>
  </si>
  <si>
    <t>А61.04.000</t>
  </si>
  <si>
    <t>Стяжка МТЗ,ЮМЗ в сборе 80-4605080 ВЗТЗЧ</t>
  </si>
  <si>
    <t>049225</t>
  </si>
  <si>
    <t>Стяжка МТЗ,ЮМЗ в сборе 80-4605080 РЗТЗ</t>
  </si>
  <si>
    <t>624361</t>
  </si>
  <si>
    <t>1220-4605515</t>
  </si>
  <si>
    <t>Стяжка МТЗ-1220 ВЗТЗЧ</t>
  </si>
  <si>
    <t>134850</t>
  </si>
  <si>
    <t>1220-4605115</t>
  </si>
  <si>
    <t>Стяжка МТЗ-1221 навески с кронштейном ВЗТЗЧ</t>
  </si>
  <si>
    <t>623882</t>
  </si>
  <si>
    <t>1220-4605103</t>
  </si>
  <si>
    <t>Стяжка МТЗ-1221 устройства навесного ВЗТЗЧ</t>
  </si>
  <si>
    <t>623884</t>
  </si>
  <si>
    <t>1220-4605120</t>
  </si>
  <si>
    <t>623885</t>
  </si>
  <si>
    <t>1220-4605125</t>
  </si>
  <si>
    <t>909418</t>
  </si>
  <si>
    <t>Стяжка МТЗ-1221 устройства навесного РЗТЗ</t>
  </si>
  <si>
    <t>909417</t>
  </si>
  <si>
    <t>Стяжка МТЗ-1522 устройства навесного РЗТЗ</t>
  </si>
  <si>
    <t>993696</t>
  </si>
  <si>
    <t>320-4605021-Б</t>
  </si>
  <si>
    <t>Стяжка МТЗ-320 БЗТДиА</t>
  </si>
  <si>
    <t>624135</t>
  </si>
  <si>
    <t>220-4605100</t>
  </si>
  <si>
    <t>Стяжка МТЗ-320 ВЗТЗЧ</t>
  </si>
  <si>
    <t>620862</t>
  </si>
  <si>
    <t>А61.02.001</t>
  </si>
  <si>
    <t>Стяжка МТЗ-80,82 раскоса механического РЗТЗ</t>
  </si>
  <si>
    <t>627817</t>
  </si>
  <si>
    <t>Стяжка МТЗ-80,82 раскоса механического САЗ</t>
  </si>
  <si>
    <t>623912</t>
  </si>
  <si>
    <t>50-4605115</t>
  </si>
  <si>
    <t>Стяжка МТЗ-80,82 с кронштейном ВЗТЗЧ</t>
  </si>
  <si>
    <t>620863</t>
  </si>
  <si>
    <t>Стяжка МТЗ-80,82 с кронштейном РЗТЗ</t>
  </si>
  <si>
    <t>624367</t>
  </si>
  <si>
    <t>А61.04.003</t>
  </si>
  <si>
    <t>Стяжка МТЗ-82,1221 (без винтов) ВЗТЗЧ</t>
  </si>
  <si>
    <t>128533</t>
  </si>
  <si>
    <t>Стяжка МТЗ-82,1221 (без винтов) РЗТЗ</t>
  </si>
  <si>
    <t>623888</t>
  </si>
  <si>
    <t>1220-4605580</t>
  </si>
  <si>
    <t>Стяжка МТЗ-920 навески ВЗТЗЧ</t>
  </si>
  <si>
    <t>623448</t>
  </si>
  <si>
    <t>142-1601316</t>
  </si>
  <si>
    <t>Сухарь МТЗ БЗТДиА</t>
  </si>
  <si>
    <t>605153</t>
  </si>
  <si>
    <t>80С-1702092</t>
  </si>
  <si>
    <t>Сухарь МТЗ ГЗСУ</t>
  </si>
  <si>
    <t>567563</t>
  </si>
  <si>
    <t>Сухарь МТЗ ОАО МТЗ</t>
  </si>
  <si>
    <t>977417</t>
  </si>
  <si>
    <t>09Н-1601010-ЗЧ</t>
  </si>
  <si>
    <t>Сцепление БЕЛАРУС-09Н дв.HONDA в сборе САЗ</t>
  </si>
  <si>
    <t>692735</t>
  </si>
  <si>
    <t>Теплообменник Д-260 РБ</t>
  </si>
  <si>
    <t>884156</t>
  </si>
  <si>
    <t>260-1013010А</t>
  </si>
  <si>
    <t>Теплообменник Д-260 С/О РБ</t>
  </si>
  <si>
    <t>903873</t>
  </si>
  <si>
    <t>9195.001</t>
  </si>
  <si>
    <t>Термостат МТЗ-320 (дв.LOMBARDINI)</t>
  </si>
  <si>
    <t>608829</t>
  </si>
  <si>
    <t>8020-1802029</t>
  </si>
  <si>
    <t>Толкатель МТЗ привода моста переднего РУП МТЗ</t>
  </si>
  <si>
    <t>608830</t>
  </si>
  <si>
    <t>1222-1702110</t>
  </si>
  <si>
    <t>Толкатель МТЗ РУП МТЗ</t>
  </si>
  <si>
    <t>553072</t>
  </si>
  <si>
    <t>ST18-912-200</t>
  </si>
  <si>
    <t>Толкатель опускания секции гидрораспределителя STRP70-1523 СТП</t>
  </si>
  <si>
    <t>553068</t>
  </si>
  <si>
    <t>ST18-908-000</t>
  </si>
  <si>
    <t>Толкатель подъема секции гидрораспределителя STRP70-1523 СТП</t>
  </si>
  <si>
    <t>608831</t>
  </si>
  <si>
    <t>1221-1101460</t>
  </si>
  <si>
    <t>Топливозаборник МТЗ РУП МТЗ</t>
  </si>
  <si>
    <t>608832</t>
  </si>
  <si>
    <t>1221-1101530</t>
  </si>
  <si>
    <t>117273</t>
  </si>
  <si>
    <t>70-1101345-Б1</t>
  </si>
  <si>
    <t>Топливопровод МТЗ бака топливного БЗТДиА</t>
  </si>
  <si>
    <t>623450</t>
  </si>
  <si>
    <t>1221-1101345</t>
  </si>
  <si>
    <t>Топливопровод МТЗ БЗТДиА</t>
  </si>
  <si>
    <t>623449</t>
  </si>
  <si>
    <t>1221-1101480</t>
  </si>
  <si>
    <t>042742</t>
  </si>
  <si>
    <t>70-1104180</t>
  </si>
  <si>
    <t>927168</t>
  </si>
  <si>
    <t>9571.157</t>
  </si>
  <si>
    <t>Топливопровод МТЗ-320 (дв.LOMBARDINI LDW1603I) большой</t>
  </si>
  <si>
    <t>927169</t>
  </si>
  <si>
    <t>9375.638</t>
  </si>
  <si>
    <t>Топливопровод МТЗ-320 (дв.LOMBARDINI LDW1603I) малый</t>
  </si>
  <si>
    <t>173908</t>
  </si>
  <si>
    <t>220-1101070</t>
  </si>
  <si>
    <t>Топливопровод МТЗ-320 БЗТДиА</t>
  </si>
  <si>
    <t>843948</t>
  </si>
  <si>
    <t>70-3502020</t>
  </si>
  <si>
    <t>Тормоз МТЗ рабочий в сборе РЗТЗ</t>
  </si>
  <si>
    <t>086564</t>
  </si>
  <si>
    <t>Тормоз МТЗ рабочий в сборе РУП МТЗ</t>
  </si>
  <si>
    <t>608833</t>
  </si>
  <si>
    <t>1522М-3502010</t>
  </si>
  <si>
    <t>Тормоз МТЗ стояночный в сборе РУП МТЗ</t>
  </si>
  <si>
    <t>608834</t>
  </si>
  <si>
    <t>50-3502010</t>
  </si>
  <si>
    <t>169674</t>
  </si>
  <si>
    <t>85-3502010</t>
  </si>
  <si>
    <t>Тормоз МТЗ-1221 в сборе РУП МТЗ</t>
  </si>
  <si>
    <t>173909</t>
  </si>
  <si>
    <t>320-0002010-06</t>
  </si>
  <si>
    <t>Трансмиссия МТЗ-320 БЗТДиА</t>
  </si>
  <si>
    <t>723469</t>
  </si>
  <si>
    <t>80-8100052-А</t>
  </si>
  <si>
    <t>Тройник МТЗ отопителя (пробка) ОАО МТЗ</t>
  </si>
  <si>
    <t>723468</t>
  </si>
  <si>
    <t>80-8100051</t>
  </si>
  <si>
    <t>Тройник МТЗ отопителя ОАО МТЗ</t>
  </si>
  <si>
    <t>424062</t>
  </si>
  <si>
    <t>70-3521030</t>
  </si>
  <si>
    <t>Тройник МТЗ пневмопривода тормозов ОАО МТЗ</t>
  </si>
  <si>
    <t>608835</t>
  </si>
  <si>
    <t>1221-2407288-02</t>
  </si>
  <si>
    <t>Тройник МТЗ системы смазки конечной передачи заднего моста РУП МТЗ</t>
  </si>
  <si>
    <t>261529</t>
  </si>
  <si>
    <t>80-3513015</t>
  </si>
  <si>
    <t>Тройник МТЗ трубопроводов и арматуры пневмопривода тормозов ОАО МТЗ</t>
  </si>
  <si>
    <t>608836</t>
  </si>
  <si>
    <t>1221-3407010-Б</t>
  </si>
  <si>
    <t>Тройник МТЗ управления рулевого РУП МТЗ</t>
  </si>
  <si>
    <t>608837</t>
  </si>
  <si>
    <t>1221-3407010-Б-01</t>
  </si>
  <si>
    <t>169672</t>
  </si>
  <si>
    <t>Тройник МТЗ-82 тормозной системы РУП МТЗ</t>
  </si>
  <si>
    <t>953971</t>
  </si>
  <si>
    <t>553790</t>
  </si>
  <si>
    <t>Трос МТЗ 100.М6322.01100 управление КПП (ОАО МТЗ)</t>
  </si>
  <si>
    <t>992687</t>
  </si>
  <si>
    <t>70-1024300</t>
  </si>
  <si>
    <t>Трос МТЗ останова двигателя</t>
  </si>
  <si>
    <t>572762</t>
  </si>
  <si>
    <t>70-1024300    </t>
  </si>
  <si>
    <t>Трос МТЗ останова двигателя ОАО МТЗ</t>
  </si>
  <si>
    <t>608838</t>
  </si>
  <si>
    <t>85-4616060</t>
  </si>
  <si>
    <t>Трос МТЗ привода регулятора оборудования навесного РУП МТЗ</t>
  </si>
  <si>
    <t>538560</t>
  </si>
  <si>
    <t>573418</t>
  </si>
  <si>
    <t>Трос МТЗ распределителя навески задней ОАО МТЗ</t>
  </si>
  <si>
    <t>674484</t>
  </si>
  <si>
    <t>80В-1108300-А</t>
  </si>
  <si>
    <t>Трос МТЗ РУП МТЗ</t>
  </si>
  <si>
    <t>608840</t>
  </si>
  <si>
    <t>70-4803050</t>
  </si>
  <si>
    <t>Трос МТЗ управления блокировкой дифференциала (длинный) РУП МТЗ</t>
  </si>
  <si>
    <t>608839</t>
  </si>
  <si>
    <t>70-4803040</t>
  </si>
  <si>
    <t>Трос МТЗ управления блокировкой дифференциала (короткий) РУП МТЗ</t>
  </si>
  <si>
    <t>467786</t>
  </si>
  <si>
    <t>80-1108630-А-01</t>
  </si>
  <si>
    <t>Трос МТЗ-122,1523 управления подачей топлива ОАО МТЗ</t>
  </si>
  <si>
    <t>689900</t>
  </si>
  <si>
    <t>23.588.112.00-12</t>
  </si>
  <si>
    <t>Трос МТЗ-1221,Т-150 распределителя навески задней L=1350мм РБ</t>
  </si>
  <si>
    <t>572761</t>
  </si>
  <si>
    <t>ЕААВ 30.36.35.001-01</t>
  </si>
  <si>
    <t>Трос МТЗ-1523 управления распределителем РП70-1523</t>
  </si>
  <si>
    <t>895194</t>
  </si>
  <si>
    <t>320-1108070</t>
  </si>
  <si>
    <t>Трос МТЗ-320 БЗТДиА</t>
  </si>
  <si>
    <t>209571</t>
  </si>
  <si>
    <t>320.3-1108070</t>
  </si>
  <si>
    <t>169180</t>
  </si>
  <si>
    <t>320-1108060</t>
  </si>
  <si>
    <t>169181</t>
  </si>
  <si>
    <t>320-1108060-01</t>
  </si>
  <si>
    <t>689901</t>
  </si>
  <si>
    <t>ЕААТ 132-040-01500-03</t>
  </si>
  <si>
    <t>Трос МТЗ-821,921,2522Д управления распределителем РБ</t>
  </si>
  <si>
    <t>895195</t>
  </si>
  <si>
    <t>Труба Д-260 задняя водосборная ГР</t>
  </si>
  <si>
    <t>895196</t>
  </si>
  <si>
    <t>Труба Д-260 передняя водосборная ГР</t>
  </si>
  <si>
    <t>608841</t>
  </si>
  <si>
    <t>80-8201106-А</t>
  </si>
  <si>
    <t>Труба МТЗ зеркала заднего вида РУП МТЗ</t>
  </si>
  <si>
    <t>559639</t>
  </si>
  <si>
    <t>70-4607075-А</t>
  </si>
  <si>
    <t>Труба МТЗ РУП ИПНФ</t>
  </si>
  <si>
    <t>168565</t>
  </si>
  <si>
    <t>Труба МТЗ РУП МТЗ</t>
  </si>
  <si>
    <t>620885</t>
  </si>
  <si>
    <t>А61.03.101</t>
  </si>
  <si>
    <t>Труба МТЗ центральной тяги РЗТЗ</t>
  </si>
  <si>
    <t>134379</t>
  </si>
  <si>
    <t>Труба МТЗ центральной тяги САЗ</t>
  </si>
  <si>
    <t>620866</t>
  </si>
  <si>
    <t>72-2308030-А</t>
  </si>
  <si>
    <t>Труба МТЗ шкворня редуктора конечной передачи моста переднего РЗТЗ</t>
  </si>
  <si>
    <t>047578</t>
  </si>
  <si>
    <t>Труба МТЗ шкворня редуктора конечной передачи моста переднего РУП МТЗ</t>
  </si>
  <si>
    <t>620864</t>
  </si>
  <si>
    <t>А35.32.010-07 (50-3003027)</t>
  </si>
  <si>
    <t>Труба рулевой тяги МТЗ-80 РЗТЗ</t>
  </si>
  <si>
    <t>620865</t>
  </si>
  <si>
    <t>А35.32.010-03 (52-3003026)</t>
  </si>
  <si>
    <t>Труба рулевой тяги МТЗ-82 РЗТЗ</t>
  </si>
  <si>
    <t>559640</t>
  </si>
  <si>
    <t>Трубка ГАЗ-3310 Валдай,ЗИЛ-5301 перепускная ЕВРО-2 ИПНФ</t>
  </si>
  <si>
    <t>559641</t>
  </si>
  <si>
    <t>559642</t>
  </si>
  <si>
    <t>608842</t>
  </si>
  <si>
    <t>С80-4607380</t>
  </si>
  <si>
    <t>Трубка МТЗ арматуры гидроагрегатов и управления сцеплением РУП МТЗ</t>
  </si>
  <si>
    <t>608843</t>
  </si>
  <si>
    <t>80-4607075-Б</t>
  </si>
  <si>
    <t>Трубка МТЗ арматуры гидроагрегатов РУП МТЗ</t>
  </si>
  <si>
    <t>608844</t>
  </si>
  <si>
    <t>80-4607110</t>
  </si>
  <si>
    <t>608845</t>
  </si>
  <si>
    <t>80-4607115</t>
  </si>
  <si>
    <t>608846</t>
  </si>
  <si>
    <t>80-4607165</t>
  </si>
  <si>
    <t>608847</t>
  </si>
  <si>
    <t>80-4607175</t>
  </si>
  <si>
    <t>608848</t>
  </si>
  <si>
    <t>80-4607180</t>
  </si>
  <si>
    <t>608849</t>
  </si>
  <si>
    <t>80-4607190-Б</t>
  </si>
  <si>
    <t>608850</t>
  </si>
  <si>
    <t>80-4607200</t>
  </si>
  <si>
    <t>608851</t>
  </si>
  <si>
    <t>80-4607310-А</t>
  </si>
  <si>
    <t>608852</t>
  </si>
  <si>
    <t>80ХМ-4607370-А</t>
  </si>
  <si>
    <t>608853</t>
  </si>
  <si>
    <t>80ХМ-4607380-А</t>
  </si>
  <si>
    <t>608854</t>
  </si>
  <si>
    <t>85-4607010</t>
  </si>
  <si>
    <t>608855</t>
  </si>
  <si>
    <t>85-4607045</t>
  </si>
  <si>
    <t>608856</t>
  </si>
  <si>
    <t>85-4607060</t>
  </si>
  <si>
    <t>608857</t>
  </si>
  <si>
    <t>85-4607065</t>
  </si>
  <si>
    <t>608858</t>
  </si>
  <si>
    <t>85-4607075</t>
  </si>
  <si>
    <t>608859</t>
  </si>
  <si>
    <t>85-4607080</t>
  </si>
  <si>
    <t>608860</t>
  </si>
  <si>
    <t>85-4607100</t>
  </si>
  <si>
    <t>608861</t>
  </si>
  <si>
    <t>85-4607110</t>
  </si>
  <si>
    <t>608862</t>
  </si>
  <si>
    <t>С80-4607075</t>
  </si>
  <si>
    <t>608863</t>
  </si>
  <si>
    <t>С80-4607075-Б</t>
  </si>
  <si>
    <t>608864</t>
  </si>
  <si>
    <t>С80-4607120</t>
  </si>
  <si>
    <t>997089</t>
  </si>
  <si>
    <t>1220-1311008</t>
  </si>
  <si>
    <t>Трубка МТЗ бачка расширительного ОАО МТЗ</t>
  </si>
  <si>
    <t>608865</t>
  </si>
  <si>
    <t>80-1701420</t>
  </si>
  <si>
    <t>Трубка МТЗ вала пониженных передач КПП РУП МТЗ</t>
  </si>
  <si>
    <t>559643</t>
  </si>
  <si>
    <t>80-4607075-А</t>
  </si>
  <si>
    <t>Трубка МТЗ гидрораспределителя к НШ32А3 ИПНФ</t>
  </si>
  <si>
    <t>113488</t>
  </si>
  <si>
    <t>Трубка МТЗ гидрораспределителя к НШ32А3 РУП МТЗ</t>
  </si>
  <si>
    <t>608866</t>
  </si>
  <si>
    <t>70-4607335</t>
  </si>
  <si>
    <t>Трубка МТЗ гидросистемы РУП МТЗ</t>
  </si>
  <si>
    <t>608867</t>
  </si>
  <si>
    <t>70-4607340</t>
  </si>
  <si>
    <t>608868</t>
  </si>
  <si>
    <t>70-4607395-Б</t>
  </si>
  <si>
    <t>608869</t>
  </si>
  <si>
    <t>70-4607400-Б</t>
  </si>
  <si>
    <t>068581</t>
  </si>
  <si>
    <t>70-3801100</t>
  </si>
  <si>
    <t>Трубка МТЗ манометра воздуха РУП МТЗ</t>
  </si>
  <si>
    <t>852545</t>
  </si>
  <si>
    <t>70-1301158</t>
  </si>
  <si>
    <t>Трубка МТЗ пароотводящая ОАО МТЗ</t>
  </si>
  <si>
    <t>608870</t>
  </si>
  <si>
    <t>1522-2407317</t>
  </si>
  <si>
    <t>Трубка МТЗ системы смазки конечной передачи заднего моста РУП МТЗ</t>
  </si>
  <si>
    <t>153222</t>
  </si>
  <si>
    <t>70-1405109</t>
  </si>
  <si>
    <t>Трубка МТЗ фильтра радиатора масляного РУП МТЗ</t>
  </si>
  <si>
    <t>909419</t>
  </si>
  <si>
    <t>240-1104160-01</t>
  </si>
  <si>
    <t>Трубка топливная ЗИЛ-5301,МТЗ L=1045мм РЗТЗ</t>
  </si>
  <si>
    <t>926658</t>
  </si>
  <si>
    <t>240-1104160-03</t>
  </si>
  <si>
    <t>Трубка топливная ЗИЛ-5301,МТЗ L=330мм РЗТЗ</t>
  </si>
  <si>
    <t>608871</t>
  </si>
  <si>
    <t>70-4607120</t>
  </si>
  <si>
    <t>Трубопровод МТЗ арматуры корпуса гидроагрегатов РУП МТЗ</t>
  </si>
  <si>
    <t>608872</t>
  </si>
  <si>
    <t>70-4607130</t>
  </si>
  <si>
    <t>608873</t>
  </si>
  <si>
    <t>80-4607120-Б</t>
  </si>
  <si>
    <t>608874</t>
  </si>
  <si>
    <t>1221-2412035-01</t>
  </si>
  <si>
    <t>Трубопровод МТЗ блокировки РУП МТЗ</t>
  </si>
  <si>
    <t>426962</t>
  </si>
  <si>
    <t>70-3506121</t>
  </si>
  <si>
    <t>Трубопровод МТЗ механизма управления тормозами ОАО МТЗ</t>
  </si>
  <si>
    <t>261530</t>
  </si>
  <si>
    <t>70-3506471</t>
  </si>
  <si>
    <t>608875</t>
  </si>
  <si>
    <t>1522-3503070</t>
  </si>
  <si>
    <t>Трубопровод МТЗ механизма управления тормозами РУП МТЗ</t>
  </si>
  <si>
    <t>608876</t>
  </si>
  <si>
    <t>1522-3503080</t>
  </si>
  <si>
    <t>608877</t>
  </si>
  <si>
    <t>320-3506021</t>
  </si>
  <si>
    <t>608878</t>
  </si>
  <si>
    <t>70-3506120</t>
  </si>
  <si>
    <t>608879</t>
  </si>
  <si>
    <t>70-3506441</t>
  </si>
  <si>
    <t>608881</t>
  </si>
  <si>
    <t>70-3506452</t>
  </si>
  <si>
    <t>608883</t>
  </si>
  <si>
    <t>70-3506465</t>
  </si>
  <si>
    <t>608884</t>
  </si>
  <si>
    <t>70-3506472</t>
  </si>
  <si>
    <t>608885</t>
  </si>
  <si>
    <t>80-3506220</t>
  </si>
  <si>
    <t>608886</t>
  </si>
  <si>
    <t>80-3506221</t>
  </si>
  <si>
    <t>608887</t>
  </si>
  <si>
    <t>822-3503100</t>
  </si>
  <si>
    <t>608888</t>
  </si>
  <si>
    <t>85-3506120-А</t>
  </si>
  <si>
    <t>608889</t>
  </si>
  <si>
    <t>85-3506150</t>
  </si>
  <si>
    <t>608890</t>
  </si>
  <si>
    <t>1221-1802050</t>
  </si>
  <si>
    <t>Трубопровод МТЗ привода моста переднего РУП МТЗ</t>
  </si>
  <si>
    <t>608891</t>
  </si>
  <si>
    <t>1221-1802060-Б</t>
  </si>
  <si>
    <t>261531</t>
  </si>
  <si>
    <t>70-3506454</t>
  </si>
  <si>
    <t>Трубопровод МТЗ трубопроводов и арматуры пневмопривода тормозов ОАО МТЗ</t>
  </si>
  <si>
    <t>261532</t>
  </si>
  <si>
    <t>80Х-3506031</t>
  </si>
  <si>
    <t>608892</t>
  </si>
  <si>
    <t>1221-4216130</t>
  </si>
  <si>
    <t>Трубопровод МТЗ управления ВОМ задним РУП МТЗ</t>
  </si>
  <si>
    <t>608893</t>
  </si>
  <si>
    <t>1221-4216130-01</t>
  </si>
  <si>
    <t>638338</t>
  </si>
  <si>
    <t>86-1802055</t>
  </si>
  <si>
    <t>Трубопровод МТЗ-1221 РК РУП МТЗ</t>
  </si>
  <si>
    <t>937004</t>
  </si>
  <si>
    <t>220-4607050</t>
  </si>
  <si>
    <t>Трубопровод МТЗ-320 к насосу НШ-6</t>
  </si>
  <si>
    <t>937005</t>
  </si>
  <si>
    <t>320Р-4607120</t>
  </si>
  <si>
    <t>Трубопровод МТЗ-320 к насосу НШ-6 верхний</t>
  </si>
  <si>
    <t>163854</t>
  </si>
  <si>
    <t>80-4607130-Б</t>
  </si>
  <si>
    <t>Трубопровод МТЗ-80,82 арматуры корпуса гидроагрегатов РУП МТЗ</t>
  </si>
  <si>
    <t>608894</t>
  </si>
  <si>
    <t>70-3514121</t>
  </si>
  <si>
    <t>Тяга МТЗ крана тормозного РУП МТЗ</t>
  </si>
  <si>
    <t>608895</t>
  </si>
  <si>
    <t>1220-4605050-01</t>
  </si>
  <si>
    <t>Тяга МТЗ механизма навески задней левая длинная РУП МТЗ</t>
  </si>
  <si>
    <t>579291</t>
  </si>
  <si>
    <t>921-4605530-01</t>
  </si>
  <si>
    <t>Тяга МТЗ механизма навески задней левая ОАО САЗ</t>
  </si>
  <si>
    <t>567564</t>
  </si>
  <si>
    <t>921-4605537-01</t>
  </si>
  <si>
    <t>608896</t>
  </si>
  <si>
    <t>1220-4605050</t>
  </si>
  <si>
    <t>Тяга МТЗ механизма навески задней правая длинная РУП МТЗ</t>
  </si>
  <si>
    <t>608897</t>
  </si>
  <si>
    <t>1220-4605040-02</t>
  </si>
  <si>
    <t>Тяга МТЗ механизма навески задней правая короткая РУП МТЗ</t>
  </si>
  <si>
    <t>579290</t>
  </si>
  <si>
    <t>921-4605530</t>
  </si>
  <si>
    <t>Тяга МТЗ механизма навески задней правая ОАО САЗ</t>
  </si>
  <si>
    <t>567565</t>
  </si>
  <si>
    <t>921-4605537</t>
  </si>
  <si>
    <t>608898</t>
  </si>
  <si>
    <t>1220-4605530-02</t>
  </si>
  <si>
    <t>Тяга МТЗ механизма навески задней РУП МТЗ</t>
  </si>
  <si>
    <t>538561</t>
  </si>
  <si>
    <t>822-3401001</t>
  </si>
  <si>
    <t>Тяга МТЗ механизма рулевого ОАО МТЗ</t>
  </si>
  <si>
    <t>620878</t>
  </si>
  <si>
    <t>70-4605055</t>
  </si>
  <si>
    <t>Тяга МТЗ навески левая (длинная) РЗТЗ</t>
  </si>
  <si>
    <t>627784</t>
  </si>
  <si>
    <t>Тяга МТЗ навески левая (длинная) САЗ</t>
  </si>
  <si>
    <t>518064</t>
  </si>
  <si>
    <t>Тяга МТЗ навески левая (длинная) ТРАЗ</t>
  </si>
  <si>
    <t>620880</t>
  </si>
  <si>
    <t>80-4605045-01</t>
  </si>
  <si>
    <t>Тяга МТЗ навески левая (короткая) РЗТЗ</t>
  </si>
  <si>
    <t>627782</t>
  </si>
  <si>
    <t>80-4605040</t>
  </si>
  <si>
    <t>Тяга МТЗ навески левая (короткая) САЗ</t>
  </si>
  <si>
    <t>518061</t>
  </si>
  <si>
    <t>Тяга МТЗ навески левая (короткая) ТРАЗ</t>
  </si>
  <si>
    <t>620869</t>
  </si>
  <si>
    <t>50-4605035-А3</t>
  </si>
  <si>
    <t>Тяга МТЗ навески левая в сборе РЗТЗ</t>
  </si>
  <si>
    <t>627791</t>
  </si>
  <si>
    <t>Тяга МТЗ навески левая в сборе САЗ</t>
  </si>
  <si>
    <t>627825</t>
  </si>
  <si>
    <t>80-4605035</t>
  </si>
  <si>
    <t>518062</t>
  </si>
  <si>
    <t>Тяга МТЗ навески левая в сборе ТРАЗ</t>
  </si>
  <si>
    <t>620877</t>
  </si>
  <si>
    <t>70-4605050</t>
  </si>
  <si>
    <t>Тяга МТЗ навески правая (длинная) РЗТЗ</t>
  </si>
  <si>
    <t>627785</t>
  </si>
  <si>
    <t>Тяга МТЗ навески правая (длинная) САЗ</t>
  </si>
  <si>
    <t>518063</t>
  </si>
  <si>
    <t>Тяга МТЗ навески правая (длинная) ТРАЗ</t>
  </si>
  <si>
    <t>620879</t>
  </si>
  <si>
    <t>80-4605040-01</t>
  </si>
  <si>
    <t>Тяга МТЗ навески правая (короткая) РЗТЗ</t>
  </si>
  <si>
    <t>627783</t>
  </si>
  <si>
    <t>Тяга МТЗ навески правая (короткая) САЗ</t>
  </si>
  <si>
    <t>518065</t>
  </si>
  <si>
    <t>Тяга МТЗ навески правая (короткая) ТРАЗ</t>
  </si>
  <si>
    <t>620868</t>
  </si>
  <si>
    <t>50-4605030-А3</t>
  </si>
  <si>
    <t>Тяга МТЗ навески правая в сборе РЗТЗ</t>
  </si>
  <si>
    <t>627792</t>
  </si>
  <si>
    <t>Тяга МТЗ навески правая в сборе САЗ</t>
  </si>
  <si>
    <t>627835</t>
  </si>
  <si>
    <t>80-4605030</t>
  </si>
  <si>
    <t>518066</t>
  </si>
  <si>
    <t>Тяга МТЗ навески правая в сборе ТРАЗ</t>
  </si>
  <si>
    <t>201165</t>
  </si>
  <si>
    <t>85-3502196</t>
  </si>
  <si>
    <t>Тяга МТЗ ОАО МТЗ</t>
  </si>
  <si>
    <t>608899</t>
  </si>
  <si>
    <t>80-6708705</t>
  </si>
  <si>
    <t>Тяга МТЗ окна кабины левая РУП МТЗ</t>
  </si>
  <si>
    <t>608900</t>
  </si>
  <si>
    <t>80-6708705-01</t>
  </si>
  <si>
    <t>Тяга МТЗ окна кабины правая РУП МТЗ</t>
  </si>
  <si>
    <t>608901</t>
  </si>
  <si>
    <t>85-4616030</t>
  </si>
  <si>
    <t>Тяга МТЗ привода регулятора оборудования навесного РУП МТЗ</t>
  </si>
  <si>
    <t>608902</t>
  </si>
  <si>
    <t>85-4616040</t>
  </si>
  <si>
    <t>608903</t>
  </si>
  <si>
    <t>85-4616044</t>
  </si>
  <si>
    <t>608904</t>
  </si>
  <si>
    <t>85-4616055</t>
  </si>
  <si>
    <t>608905</t>
  </si>
  <si>
    <t>85-4616100</t>
  </si>
  <si>
    <t>608906</t>
  </si>
  <si>
    <t>70-4216060-Б</t>
  </si>
  <si>
    <t>Тяга МТЗ рычага управления ВОМ РУП МТЗ</t>
  </si>
  <si>
    <t>608907</t>
  </si>
  <si>
    <t>80В-1108540</t>
  </si>
  <si>
    <t>Тяга МТЗ системы питания РУП МТЗ</t>
  </si>
  <si>
    <t>608908</t>
  </si>
  <si>
    <t>85-1602110</t>
  </si>
  <si>
    <t>Тяга МТЗ сцепления РУП МТЗ</t>
  </si>
  <si>
    <t>779037</t>
  </si>
  <si>
    <t>923-4216081</t>
  </si>
  <si>
    <t>Тяга МТЗ управления ВОМ задним (ОАО МТЗ)</t>
  </si>
  <si>
    <t>608909</t>
  </si>
  <si>
    <t>80-4216060</t>
  </si>
  <si>
    <t>Тяга МТЗ управления ВОМ задним РУП МТЗ</t>
  </si>
  <si>
    <t>608910</t>
  </si>
  <si>
    <t>80-4216081</t>
  </si>
  <si>
    <t>608911</t>
  </si>
  <si>
    <t>85-4216081-А</t>
  </si>
  <si>
    <t>608912</t>
  </si>
  <si>
    <t>85-4216085-А</t>
  </si>
  <si>
    <t>608913</t>
  </si>
  <si>
    <t>70-4216043-Б</t>
  </si>
  <si>
    <t>Тяга МТЗ управления ВОМ РУП МТЗ</t>
  </si>
  <si>
    <t>781856</t>
  </si>
  <si>
    <t>Р1221-4607261</t>
  </si>
  <si>
    <t>Тяга МТЗ управления гидрораспределителем РП70 (ОАО МТЗ)</t>
  </si>
  <si>
    <t>781857</t>
  </si>
  <si>
    <t>Р1221-4607261-01</t>
  </si>
  <si>
    <t>546240</t>
  </si>
  <si>
    <t>Р1221-4607260</t>
  </si>
  <si>
    <t>Тяга МТЗ управления гидрораспределителем РП70 СБ (ОАО МТЗ)</t>
  </si>
  <si>
    <t>546239</t>
  </si>
  <si>
    <t>Р1221-4607260-01</t>
  </si>
  <si>
    <t>208834</t>
  </si>
  <si>
    <t>80-4216043</t>
  </si>
  <si>
    <t>Тяга МТЗ управления задним ВОМ МТЗ</t>
  </si>
  <si>
    <t>208835</t>
  </si>
  <si>
    <t>80В-4216095-А</t>
  </si>
  <si>
    <t>608914</t>
  </si>
  <si>
    <t>72-1802130-Б</t>
  </si>
  <si>
    <t>Тяга МТЗ управления коробкой раздаточной РУП МТЗ</t>
  </si>
  <si>
    <t>608915</t>
  </si>
  <si>
    <t>952-1802011</t>
  </si>
  <si>
    <t>608916</t>
  </si>
  <si>
    <t>952-1802026</t>
  </si>
  <si>
    <t>545478</t>
  </si>
  <si>
    <t>80В-1108343</t>
  </si>
  <si>
    <t>Тяга МТЗ управления подачей топлива ОАО МТЗ</t>
  </si>
  <si>
    <t>545477</t>
  </si>
  <si>
    <t>80В-1108344</t>
  </si>
  <si>
    <t>545487</t>
  </si>
  <si>
    <t>80В-1108344-01</t>
  </si>
  <si>
    <t>545483</t>
  </si>
  <si>
    <t>80В-1108503</t>
  </si>
  <si>
    <t>545484</t>
  </si>
  <si>
    <t>80В-1108526</t>
  </si>
  <si>
    <t>545479</t>
  </si>
  <si>
    <t>80В-1108537</t>
  </si>
  <si>
    <t>608917</t>
  </si>
  <si>
    <t>1220-1108541</t>
  </si>
  <si>
    <t>Тяга МТЗ управления подачей топлива РУП МТЗ</t>
  </si>
  <si>
    <t>608918</t>
  </si>
  <si>
    <t>70-1108020</t>
  </si>
  <si>
    <t>608919</t>
  </si>
  <si>
    <t>70-1108116</t>
  </si>
  <si>
    <t>608920</t>
  </si>
  <si>
    <t>70-1108167-Б1</t>
  </si>
  <si>
    <t>608923</t>
  </si>
  <si>
    <t>80-4607087-01</t>
  </si>
  <si>
    <t>Тяга МТЗ управления распределителем РУП МТЗ</t>
  </si>
  <si>
    <t>608924</t>
  </si>
  <si>
    <t>80-4607087-02</t>
  </si>
  <si>
    <t>608925</t>
  </si>
  <si>
    <t>80-4607260-03</t>
  </si>
  <si>
    <t>Тяга МТЗ управления распределителем с вилками 187мм РУП МТЗ</t>
  </si>
  <si>
    <t>047711</t>
  </si>
  <si>
    <t>80-4607260</t>
  </si>
  <si>
    <t>Тяга МТЗ управления распределителем с вилками 198мм РУП МТЗ</t>
  </si>
  <si>
    <t>608926</t>
  </si>
  <si>
    <t>80-4607260-04</t>
  </si>
  <si>
    <t>Тяга МТЗ управления распределителем с вилками 227мм РУП МТЗ</t>
  </si>
  <si>
    <t>608927</t>
  </si>
  <si>
    <t>70-4616140</t>
  </si>
  <si>
    <t>Тяга МТЗ управления регулятором РУП МТЗ</t>
  </si>
  <si>
    <t>608929</t>
  </si>
  <si>
    <t>70-3507041</t>
  </si>
  <si>
    <t>Тяга МТЗ управления стояночным тормозом РУП МТЗ</t>
  </si>
  <si>
    <t>608930</t>
  </si>
  <si>
    <t>70-3507122</t>
  </si>
  <si>
    <t>608931</t>
  </si>
  <si>
    <t>70-3507140</t>
  </si>
  <si>
    <t>608932</t>
  </si>
  <si>
    <t>70-3507141</t>
  </si>
  <si>
    <t>608933</t>
  </si>
  <si>
    <t>85-3507140</t>
  </si>
  <si>
    <t>608934</t>
  </si>
  <si>
    <t>85-3507141</t>
  </si>
  <si>
    <t>608935</t>
  </si>
  <si>
    <t>85-1602112</t>
  </si>
  <si>
    <t>Тяга МТЗ управления сцеплением РУП МТЗ</t>
  </si>
  <si>
    <t>608936</t>
  </si>
  <si>
    <t>80-2807040</t>
  </si>
  <si>
    <t>Тяга МТЗ устройства бурсирного РУП МТЗ</t>
  </si>
  <si>
    <t>608937</t>
  </si>
  <si>
    <t>1220-4605530-04</t>
  </si>
  <si>
    <t>Тяга МТЗ устройства навесного без цепочки РУП МТЗ</t>
  </si>
  <si>
    <t>692659</t>
  </si>
  <si>
    <t>2522-4605090</t>
  </si>
  <si>
    <t>Тяга МТЗ устройства навесного верхняя РБ</t>
  </si>
  <si>
    <t>692658</t>
  </si>
  <si>
    <t>1522-4605090-Б</t>
  </si>
  <si>
    <t>Тяга МТЗ устройства навесного верхняя РУП МТЗ</t>
  </si>
  <si>
    <t>608939</t>
  </si>
  <si>
    <t>1223-4605530-01</t>
  </si>
  <si>
    <t>Тяга МТЗ устройства навесного нижняя правая РУП МТЗ</t>
  </si>
  <si>
    <t>608940</t>
  </si>
  <si>
    <t>1522-4605030</t>
  </si>
  <si>
    <t>Тяга МТЗ устройства навесного нижняя РУП МТЗ</t>
  </si>
  <si>
    <t>608941</t>
  </si>
  <si>
    <t>1522-4605035</t>
  </si>
  <si>
    <t>938767</t>
  </si>
  <si>
    <t>1220-4605530-07</t>
  </si>
  <si>
    <t>Тяга МТЗ устройства навесного ОАО МТЗ</t>
  </si>
  <si>
    <t>620867</t>
  </si>
  <si>
    <t>1223-4605530-04</t>
  </si>
  <si>
    <t>Тяга МТЗ устройства навесного продольная левая РЗТЗ</t>
  </si>
  <si>
    <t>608942</t>
  </si>
  <si>
    <t>Тяга МТЗ устройства навесного продольная левая РУП МТЗ</t>
  </si>
  <si>
    <t>608944</t>
  </si>
  <si>
    <t>1220-4605530-01</t>
  </si>
  <si>
    <t>Тяга МТЗ устройства навесного РУП МТЗ</t>
  </si>
  <si>
    <t>938768</t>
  </si>
  <si>
    <t>А61.03.000-01</t>
  </si>
  <si>
    <t>Тяга МТЗ-1025 задней навески верхняя САЗ</t>
  </si>
  <si>
    <t>627833</t>
  </si>
  <si>
    <t>80-4605050-01</t>
  </si>
  <si>
    <t>Тяга МТЗ-1025/1005 навески левая САЗ</t>
  </si>
  <si>
    <t>627839</t>
  </si>
  <si>
    <t>80-4605050</t>
  </si>
  <si>
    <t>Тяга МТЗ-1025/1005 навески правая САЗ</t>
  </si>
  <si>
    <t>620872</t>
  </si>
  <si>
    <t>1220-4605590</t>
  </si>
  <si>
    <t>Тяга МТЗ-1220 верхняя РЗТЗ</t>
  </si>
  <si>
    <t>125112</t>
  </si>
  <si>
    <t>Тяга МТЗ-1220 верхняя РУП МТЗ</t>
  </si>
  <si>
    <t>608945</t>
  </si>
  <si>
    <t>1220-4605030</t>
  </si>
  <si>
    <t>Тяга МТЗ-1221 устройства навесного правая с внутренним блоком в сборе РУП МТЗ</t>
  </si>
  <si>
    <t>134849</t>
  </si>
  <si>
    <t>1220-4605030-02</t>
  </si>
  <si>
    <t>Тяга МТЗ-1221 устройства навесного правая с наружным блоком в сборе РУП МТЗ</t>
  </si>
  <si>
    <t>692393</t>
  </si>
  <si>
    <t>082-4605040</t>
  </si>
  <si>
    <t>Тяга МТЗ-132Н САЗ</t>
  </si>
  <si>
    <t>692392</t>
  </si>
  <si>
    <t>082-4605090</t>
  </si>
  <si>
    <t>256887</t>
  </si>
  <si>
    <t>2022-2707150</t>
  </si>
  <si>
    <t>Тяга МТЗ-2022 устройства тягово-сцепного ОАО МТЗ</t>
  </si>
  <si>
    <t>173910</t>
  </si>
  <si>
    <t>220-3502033</t>
  </si>
  <si>
    <t>Тяга МТЗ-320 БЗТДиА</t>
  </si>
  <si>
    <t>993697</t>
  </si>
  <si>
    <t>320-4605040</t>
  </si>
  <si>
    <t>627852</t>
  </si>
  <si>
    <t>320-4605090Б</t>
  </si>
  <si>
    <t>Тяга МТЗ-320 САЗ</t>
  </si>
  <si>
    <t>627853</t>
  </si>
  <si>
    <t>320-4605090Б-01</t>
  </si>
  <si>
    <t>620886</t>
  </si>
  <si>
    <t>А61.03.000</t>
  </si>
  <si>
    <t>Тяга МТЗ-80,82,1221 центральная с винтами РЗТЗ</t>
  </si>
  <si>
    <t>627799</t>
  </si>
  <si>
    <t>Тяга МТЗ-80,82,1221 центральная с винтами САЗ</t>
  </si>
  <si>
    <t>518067</t>
  </si>
  <si>
    <t>Тяга МТЗ-80,82,1221 центральная с винтами ТРАЗ</t>
  </si>
  <si>
    <t>608943</t>
  </si>
  <si>
    <t>1220-4605030-Б-04</t>
  </si>
  <si>
    <t>Тяга МТЗ-822 устройства навесного левая длинная L=45мм РУП МТЗ</t>
  </si>
  <si>
    <t>111593</t>
  </si>
  <si>
    <t>Д24.015</t>
  </si>
  <si>
    <t>Тяга ПД-10 карбюратора</t>
  </si>
  <si>
    <t>677178</t>
  </si>
  <si>
    <t>Д27.с15А</t>
  </si>
  <si>
    <t>Тяга ПД-10 регулятора</t>
  </si>
  <si>
    <t>047701</t>
  </si>
  <si>
    <t>1220-3003010</t>
  </si>
  <si>
    <t>Тяга рулевая МТЗ-1221,82.1,82Р под Г/Ц РЗТЗ</t>
  </si>
  <si>
    <t>941380</t>
  </si>
  <si>
    <t>80-3003010-05</t>
  </si>
  <si>
    <t>Тяга рулевая МТЗ-320 в сборе L=870мм (между осями шарниров L=800мм)</t>
  </si>
  <si>
    <t>086554</t>
  </si>
  <si>
    <t>50-3003010</t>
  </si>
  <si>
    <t>Тяга рулевая МТЗ-80 (длинная) труба L=33мм РЗТЗ</t>
  </si>
  <si>
    <t>047699</t>
  </si>
  <si>
    <t>52-3003010-А</t>
  </si>
  <si>
    <t>Тяга рулевая МТЗ-82 (короткая) труба L=26мм РЗТЗ</t>
  </si>
  <si>
    <t>620871</t>
  </si>
  <si>
    <t>80-3003010-02</t>
  </si>
  <si>
    <t>Тяга рулевая МТЗ-82 в сборе под ГУР L=595мм(между осями шарниров L=525мм) М24 РЗТЗ</t>
  </si>
  <si>
    <t>909426</t>
  </si>
  <si>
    <t>Т40А-3003090-Б1</t>
  </si>
  <si>
    <t>Тяга рулевая Т-40 РЗТЗ</t>
  </si>
  <si>
    <t>047676</t>
  </si>
  <si>
    <t>45-3003010-01</t>
  </si>
  <si>
    <t>Тяга рулевая ЮМЗ поперечная (длинная) в сборе РЗТЗ</t>
  </si>
  <si>
    <t>047710</t>
  </si>
  <si>
    <t>45-3003040</t>
  </si>
  <si>
    <t>Тяга рулевая ЮМЗ толкающая (короткая) в сборе РЗТЗ</t>
  </si>
  <si>
    <t>634992</t>
  </si>
  <si>
    <t>150.56.029-1А</t>
  </si>
  <si>
    <t>Тяга Т-150,ДТ-75 верхняя навески РЗТЗ</t>
  </si>
  <si>
    <t>620870</t>
  </si>
  <si>
    <t>45-4605030-СБ</t>
  </si>
  <si>
    <t>Тяга ЮМЗ навески продольная в сборе РЗТЗ</t>
  </si>
  <si>
    <t>909457</t>
  </si>
  <si>
    <t>45-4605030-В</t>
  </si>
  <si>
    <t>Тяга ЮМЗ продольная РЗТЗ</t>
  </si>
  <si>
    <t>047714</t>
  </si>
  <si>
    <t>240-1104115</t>
  </si>
  <si>
    <t>Угольник ЗИЛ-5301,МТЗ,ЮМЗ,ДТ,ВТЗ,ЛТЗ с гайкой (алюминий) РЗТЗ</t>
  </si>
  <si>
    <t>608946</t>
  </si>
  <si>
    <t>70-3506033</t>
  </si>
  <si>
    <t>Угольник МТЗ аппаратуры тормозной РУП МТЗ</t>
  </si>
  <si>
    <t>608947</t>
  </si>
  <si>
    <t>70-3506095</t>
  </si>
  <si>
    <t>608948</t>
  </si>
  <si>
    <t>70-3513015</t>
  </si>
  <si>
    <t>538562</t>
  </si>
  <si>
    <t>1221-1101620</t>
  </si>
  <si>
    <t>Угольник МТЗ бака топливного ОАО МТЗ</t>
  </si>
  <si>
    <t>623451</t>
  </si>
  <si>
    <t>50-1104786</t>
  </si>
  <si>
    <t>Угольник МТЗ БЗТДиА</t>
  </si>
  <si>
    <t>938769</t>
  </si>
  <si>
    <t>2022-3407202-А</t>
  </si>
  <si>
    <t>Угольник МТЗ поворотный ОАО МТЗ</t>
  </si>
  <si>
    <t>608949</t>
  </si>
  <si>
    <t>40-4607031</t>
  </si>
  <si>
    <t>Угольник МТЗ РУП МТЗ</t>
  </si>
  <si>
    <t>608950</t>
  </si>
  <si>
    <t>530-4614029</t>
  </si>
  <si>
    <t>608951</t>
  </si>
  <si>
    <t>70-6702111</t>
  </si>
  <si>
    <t>608952</t>
  </si>
  <si>
    <t>86-1802088</t>
  </si>
  <si>
    <t>608953</t>
  </si>
  <si>
    <t>85-4607425</t>
  </si>
  <si>
    <t>Угольник МТЗ со штуцером РУП МТЗ</t>
  </si>
  <si>
    <t>173911</t>
  </si>
  <si>
    <t>320-4607171</t>
  </si>
  <si>
    <t>Угольник МТЗ-320 БЗТДиА</t>
  </si>
  <si>
    <t>608954</t>
  </si>
  <si>
    <t>70-3503045</t>
  </si>
  <si>
    <t>Удлинитель МТЗ пружины управления тормозами РУП МТЗ</t>
  </si>
  <si>
    <t>671062</t>
  </si>
  <si>
    <t>БГМ-2.04.06.00.00</t>
  </si>
  <si>
    <t>Узел БГМ-2 ведомой звездочки</t>
  </si>
  <si>
    <t>608955</t>
  </si>
  <si>
    <t>1522С-1701020-А</t>
  </si>
  <si>
    <t>Узел МТЗ передач РУП МТЗ</t>
  </si>
  <si>
    <t>608956</t>
  </si>
  <si>
    <t>80С-1701020</t>
  </si>
  <si>
    <t>648672</t>
  </si>
  <si>
    <t>БГМ-2.04.02.00.00</t>
  </si>
  <si>
    <t>Узел привода БГМ-2 шнеков</t>
  </si>
  <si>
    <t>608957</t>
  </si>
  <si>
    <t>70-4608065-А</t>
  </si>
  <si>
    <t>Указатель уровня масла МТЗ гидроагрегатов РУП МТЗ</t>
  </si>
  <si>
    <t>608958</t>
  </si>
  <si>
    <t>70-1701410-А</t>
  </si>
  <si>
    <t>Указатель уровня масла МТЗ КПП РУП МТЗ</t>
  </si>
  <si>
    <t>608959</t>
  </si>
  <si>
    <t>70-1701415-А</t>
  </si>
  <si>
    <t>538563</t>
  </si>
  <si>
    <t>ПР-43-03</t>
  </si>
  <si>
    <t>Уплотнитель МТЗ бака топливного ОАО МТЗ</t>
  </si>
  <si>
    <t>248877</t>
  </si>
  <si>
    <t>80-6700021</t>
  </si>
  <si>
    <t>Уплотнитель МТЗ двери кабины (профиль) ИПНФ</t>
  </si>
  <si>
    <t>608960</t>
  </si>
  <si>
    <t>Уплотнитель МТЗ двери кабины (профиль) РУП МТЗ</t>
  </si>
  <si>
    <t>608961</t>
  </si>
  <si>
    <t>80-6700021-01</t>
  </si>
  <si>
    <t>854475</t>
  </si>
  <si>
    <t>80-8404013-А</t>
  </si>
  <si>
    <t>Уплотнитель МТЗ крыла ОАО МТЗ</t>
  </si>
  <si>
    <t>608962</t>
  </si>
  <si>
    <t>80-8404014-А</t>
  </si>
  <si>
    <t>Уплотнитель МТЗ крыла РУП МТЗ</t>
  </si>
  <si>
    <t>608963</t>
  </si>
  <si>
    <t>1221-1301346</t>
  </si>
  <si>
    <t>Уплотнитель МТЗ радиатора РУП МТЗ</t>
  </si>
  <si>
    <t>248876</t>
  </si>
  <si>
    <t>786503</t>
  </si>
  <si>
    <t>Уплотнитель МТЗ стекла бокового F202.2 РБ</t>
  </si>
  <si>
    <t>608964</t>
  </si>
  <si>
    <t>Уплотнитель МТЗ стекла бокового F202.2 РУП МТЗ</t>
  </si>
  <si>
    <t>682583</t>
  </si>
  <si>
    <t>80-3805012-Б</t>
  </si>
  <si>
    <t>Уплотнитель МТЗ щитка приборов РУП МТЗ</t>
  </si>
  <si>
    <t>608965</t>
  </si>
  <si>
    <t>112-8402102</t>
  </si>
  <si>
    <t>Уплотнитель МТЗ экрана моторного отсека РУП МТЗ</t>
  </si>
  <si>
    <t>248878</t>
  </si>
  <si>
    <t>А37.08.043</t>
  </si>
  <si>
    <t>Уплотнитель стекла МТЗ кабины УК (бухта 30м) ИПНФ</t>
  </si>
  <si>
    <t>802368</t>
  </si>
  <si>
    <t>А37.08. 043</t>
  </si>
  <si>
    <t>Уплотнитель стекла МТЗ кабины УК (бухта 50м) ИПНФ</t>
  </si>
  <si>
    <t>168544</t>
  </si>
  <si>
    <t>50-1701187</t>
  </si>
  <si>
    <t>Упор КПП МТЗ РУП МТЗ</t>
  </si>
  <si>
    <t>084174</t>
  </si>
  <si>
    <t>50-1602027</t>
  </si>
  <si>
    <t>Упор МТЗ привода включения сцепления РУП МТЗ</t>
  </si>
  <si>
    <t>608966</t>
  </si>
  <si>
    <t>70-4803010</t>
  </si>
  <si>
    <t>Управление МТЗ блокировкой дифференциала (см.коммент.) ОАО МТЗ</t>
  </si>
  <si>
    <t>608967</t>
  </si>
  <si>
    <t>80-4803010</t>
  </si>
  <si>
    <t>Управление МТЗ блокировкой дифференциала РУП МТЗ</t>
  </si>
  <si>
    <t>624372</t>
  </si>
  <si>
    <t>70-1723010-01</t>
  </si>
  <si>
    <t>Управление МТЗ редуктором (антикоррозионное покрытие) ВЗТЗЧ</t>
  </si>
  <si>
    <t>068994</t>
  </si>
  <si>
    <t>70-1723010</t>
  </si>
  <si>
    <t>Управление МТЗ редуктором ВЗТЗЧ</t>
  </si>
  <si>
    <t>177739</t>
  </si>
  <si>
    <t>80-1723010Б</t>
  </si>
  <si>
    <t>624383</t>
  </si>
  <si>
    <t>822-1723010</t>
  </si>
  <si>
    <t>256888</t>
  </si>
  <si>
    <t>2022-1602010</t>
  </si>
  <si>
    <t>Управление МТЗ-2022 сцеплением ОАО МТЗ</t>
  </si>
  <si>
    <t>865253</t>
  </si>
  <si>
    <t>622-2707010-02</t>
  </si>
  <si>
    <t>Устройство тягово-сцепное МТЗ-622 БЗТДиА</t>
  </si>
  <si>
    <t>618902</t>
  </si>
  <si>
    <t>Утеплитель ДТ</t>
  </si>
  <si>
    <t>Утеплитель капота ДТ-75</t>
  </si>
  <si>
    <t>625202</t>
  </si>
  <si>
    <t>Утеплитель К-700</t>
  </si>
  <si>
    <t>Утеплитель капота К-700</t>
  </si>
  <si>
    <t>702083</t>
  </si>
  <si>
    <t>Утеплитель ЛТЗ</t>
  </si>
  <si>
    <t>Утеплитель капота ЛТЗ (дв.Д-65)</t>
  </si>
  <si>
    <t>126938</t>
  </si>
  <si>
    <t>Утеплитель МТЗ-1221</t>
  </si>
  <si>
    <t>Утеплитель капота МТЗ-1221</t>
  </si>
  <si>
    <t>702084</t>
  </si>
  <si>
    <t>Утеплитель МТЗ-1523</t>
  </si>
  <si>
    <t>Утеплитель капота МТЗ-1523 "СУПЕР" (двойной)</t>
  </si>
  <si>
    <t>702085</t>
  </si>
  <si>
    <t>Утеплитель капота МТЗ-1523 закругленный капот</t>
  </si>
  <si>
    <t>702086</t>
  </si>
  <si>
    <t>Утеплитель МТЗ-320</t>
  </si>
  <si>
    <t>Утеплитель капота МТЗ-320 встроенные фары</t>
  </si>
  <si>
    <t>047732</t>
  </si>
  <si>
    <t>Утеплитель МТЗ-80/82</t>
  </si>
  <si>
    <t>Утеплитель капота МТЗ-80,82 универсальный (наружные, встроенные фары)</t>
  </si>
  <si>
    <t>702087</t>
  </si>
  <si>
    <t>Утеплитель МТЗ-82</t>
  </si>
  <si>
    <t>Утеплитель капота МТЗ-82 "СУПЕР" (двойной) универсальный (наружные, встроенные фары)</t>
  </si>
  <si>
    <t>904032</t>
  </si>
  <si>
    <t>Утеплитель капота МТЗ-82 встроенные квадратные фары</t>
  </si>
  <si>
    <t>702088</t>
  </si>
  <si>
    <t>Утеплитель МТЗ-920</t>
  </si>
  <si>
    <t>Утеплитель капота МТЗ-920,892 встроенные квадратные фары</t>
  </si>
  <si>
    <t>702089</t>
  </si>
  <si>
    <t>Утеплитель МТЗ-92П</t>
  </si>
  <si>
    <t>Утеплитель капота МТЗ-92П закругленный капот</t>
  </si>
  <si>
    <t>625591</t>
  </si>
  <si>
    <t>Утеплитель Т-130</t>
  </si>
  <si>
    <t>Утеплитель капота Т-130,170</t>
  </si>
  <si>
    <t>625203</t>
  </si>
  <si>
    <t>Утеплитель Т-150</t>
  </si>
  <si>
    <t>Утеплитель капота Т-150 (дв.СМД-60)</t>
  </si>
  <si>
    <t>702090</t>
  </si>
  <si>
    <t>Утеплитель капота Т-150 (дв.ЯМЗ-238)</t>
  </si>
  <si>
    <t>702091</t>
  </si>
  <si>
    <t>Утеплитель капота Т-150К-09 (дв.ЯМЗ-236)</t>
  </si>
  <si>
    <t>618904</t>
  </si>
  <si>
    <t>Утеплитель Т-25</t>
  </si>
  <si>
    <t>Утеплитель капота Т-25</t>
  </si>
  <si>
    <t>618905</t>
  </si>
  <si>
    <t>Утеплитель Т-40</t>
  </si>
  <si>
    <t>Утеплитель капота Т-40</t>
  </si>
  <si>
    <t>618903</t>
  </si>
  <si>
    <t>Утеплитель ЮМЗ</t>
  </si>
  <si>
    <t>Утеплитель капота ЮМЗ</t>
  </si>
  <si>
    <t>608969</t>
  </si>
  <si>
    <t>70-4216013</t>
  </si>
  <si>
    <t>Ушко МТЗ привода ВОМ (стакан внутренний) РУП МТЗ</t>
  </si>
  <si>
    <t>620952</t>
  </si>
  <si>
    <t>ФГ318М</t>
  </si>
  <si>
    <t>Фара МТЗ искатель (305И) (металл) 12V РК</t>
  </si>
  <si>
    <t>753053</t>
  </si>
  <si>
    <t>Фара МТЗ искатель (305И) (металл) 24V РК</t>
  </si>
  <si>
    <t>013335</t>
  </si>
  <si>
    <t>8703-302/01-02</t>
  </si>
  <si>
    <t>Фара МТЗ передняя (плоская)</t>
  </si>
  <si>
    <t>626383</t>
  </si>
  <si>
    <t>ФГ305Б</t>
  </si>
  <si>
    <t>Фара МТЗ передняя 12V (пластик) 8703.302 РК</t>
  </si>
  <si>
    <t>620946</t>
  </si>
  <si>
    <t>ФГ308-04П</t>
  </si>
  <si>
    <t>Фара МТЗ передняя квадратная (087101000) 12 Вт (пластик) РК</t>
  </si>
  <si>
    <t>547141</t>
  </si>
  <si>
    <t>ФПГ100М</t>
  </si>
  <si>
    <t>Фара МТЗ противотуманная металл РК</t>
  </si>
  <si>
    <t>620953</t>
  </si>
  <si>
    <t>ФПГ100П</t>
  </si>
  <si>
    <t>Фара МТЗ противотуманная пластик РК</t>
  </si>
  <si>
    <t>547143</t>
  </si>
  <si>
    <t>ФР-200</t>
  </si>
  <si>
    <t>Фара МТЗ,ЮМЗ,ДТ (LED) 6 светодиодов РК</t>
  </si>
  <si>
    <t>620963</t>
  </si>
  <si>
    <t>ФГ304М</t>
  </si>
  <si>
    <t>Фара МТЗ,ЮМЗ,ДТ задняя (металл) РК</t>
  </si>
  <si>
    <t>041291</t>
  </si>
  <si>
    <t>ФГ304П</t>
  </si>
  <si>
    <t>Фара МТЗ,ЮМЗ,ДТ задняя (пластик) РК</t>
  </si>
  <si>
    <t>095924</t>
  </si>
  <si>
    <t>ФГ305М</t>
  </si>
  <si>
    <t>Фара МТЗ,ЮМЗ,ДТ передняя (металл) РК</t>
  </si>
  <si>
    <t>139655</t>
  </si>
  <si>
    <t>ФГ305П</t>
  </si>
  <si>
    <t>Фара МТЗ,ЮМЗ,ДТ передняя (пластик) РК</t>
  </si>
  <si>
    <t>547142</t>
  </si>
  <si>
    <t>ФПГ-117</t>
  </si>
  <si>
    <t>Фара противотуманная белая круглая 12V РК</t>
  </si>
  <si>
    <t>634990</t>
  </si>
  <si>
    <t>ФПГ-102.00.00</t>
  </si>
  <si>
    <t>Фара противотуманная МТЗ прямоугольная 8724.304/301 белая РК</t>
  </si>
  <si>
    <t>634991</t>
  </si>
  <si>
    <t>ФПГ-106.00.00</t>
  </si>
  <si>
    <t>Фара противотуманная МТЗ прямоугольная 8724.304/301 желтая РК</t>
  </si>
  <si>
    <t>547139</t>
  </si>
  <si>
    <t>ФПГ-104</t>
  </si>
  <si>
    <t>Фара противотуманная МТЗ прямоугольная РК</t>
  </si>
  <si>
    <t>547140</t>
  </si>
  <si>
    <t>ФПГ-108</t>
  </si>
  <si>
    <t>587824</t>
  </si>
  <si>
    <t>ФР-230</t>
  </si>
  <si>
    <t>Фара рабочего света МТЗ 3100 lm LED 27w/30(9/3w) квадр.корпус,узкий луч РК</t>
  </si>
  <si>
    <t>587825</t>
  </si>
  <si>
    <t>ФР-220</t>
  </si>
  <si>
    <t>Фара рабочего света МТЗ 5000 lm LED 48w/30(16/3w) квадр.корпус,узкий луч РК</t>
  </si>
  <si>
    <t>620945</t>
  </si>
  <si>
    <t>ФГ307М</t>
  </si>
  <si>
    <t>Фара Т-150,К-700 передняя 12V (металл) РК</t>
  </si>
  <si>
    <t>239230</t>
  </si>
  <si>
    <t>Л1222-8400025</t>
  </si>
  <si>
    <t>Фартук МТЗ-1523 капота МТЗ</t>
  </si>
  <si>
    <t>709673</t>
  </si>
  <si>
    <t>240-1007185</t>
  </si>
  <si>
    <t>Фиксатор ЗИЛ-5301,МТЗ,Д-260 оси коромысел</t>
  </si>
  <si>
    <t>624425</t>
  </si>
  <si>
    <t>Р50-4614049 Б</t>
  </si>
  <si>
    <t>Фиксатор МТЗ ВЗТЗЧ</t>
  </si>
  <si>
    <t>608970</t>
  </si>
  <si>
    <t>80-6708600</t>
  </si>
  <si>
    <t>Фиксатор МТЗ двери (внутренняя ручка) РУП МТЗ</t>
  </si>
  <si>
    <t>852546</t>
  </si>
  <si>
    <t>2522-6708150</t>
  </si>
  <si>
    <t>Фиксатор МТЗ окна кабины левый ОАО МТЗ</t>
  </si>
  <si>
    <t>852547</t>
  </si>
  <si>
    <t>2522-6708150-01</t>
  </si>
  <si>
    <t>Фиксатор МТЗ окна кабины правый ОАО МТЗ</t>
  </si>
  <si>
    <t>608972</t>
  </si>
  <si>
    <t>А37.05.025</t>
  </si>
  <si>
    <t>Фиксатор МТЗ окна кабины РУП МТЗ</t>
  </si>
  <si>
    <t>608973</t>
  </si>
  <si>
    <t>80-1704037</t>
  </si>
  <si>
    <t>Фиксатор МТЗ привода насоса РУП МТЗ</t>
  </si>
  <si>
    <t>608975</t>
  </si>
  <si>
    <t>80-6708960</t>
  </si>
  <si>
    <t>Фиксатор МТЗ рамки боковой 1шт РУП МТЗ</t>
  </si>
  <si>
    <t>239697</t>
  </si>
  <si>
    <t>80-6708970</t>
  </si>
  <si>
    <t>608974</t>
  </si>
  <si>
    <t>80-6708920-Б</t>
  </si>
  <si>
    <t>Фиксатор МТЗ рамки боковой РУП МТЗ</t>
  </si>
  <si>
    <t>627807</t>
  </si>
  <si>
    <t>70-1310441</t>
  </si>
  <si>
    <t>Фиксатор МТЗ САЗ</t>
  </si>
  <si>
    <t>981936</t>
  </si>
  <si>
    <t>351-0000024</t>
  </si>
  <si>
    <t>Фиксатор МТЗ-82П10 навески задней САЗ</t>
  </si>
  <si>
    <t>981935</t>
  </si>
  <si>
    <t>351-0110011</t>
  </si>
  <si>
    <t>608976</t>
  </si>
  <si>
    <t>80-8104060</t>
  </si>
  <si>
    <t>Фильтр воздушный МТЗ кабины (комплект) РУП МТЗ</t>
  </si>
  <si>
    <t>848111</t>
  </si>
  <si>
    <t>833904</t>
  </si>
  <si>
    <t>Фильтр воздушный МТЗ-2522,3022 кабины ОАО МТЗ</t>
  </si>
  <si>
    <t>889456</t>
  </si>
  <si>
    <t>80-8104070</t>
  </si>
  <si>
    <t>Фильтр воздушный МТЗ-80,82 кабины (H=50мм L=350мм В=210мм) ИПНФ</t>
  </si>
  <si>
    <t>147564</t>
  </si>
  <si>
    <t>В4318</t>
  </si>
  <si>
    <t>Фильтр Д-260 в сборе</t>
  </si>
  <si>
    <t>179507</t>
  </si>
  <si>
    <t>80-4608012-А</t>
  </si>
  <si>
    <t>Фильтр масляный МТЗ гидросистемы (с корпусом) РУП МТЗ</t>
  </si>
  <si>
    <t>608977</t>
  </si>
  <si>
    <t>50-4608012-А1</t>
  </si>
  <si>
    <t>Фильтр масляный МТЗ гидросистемы РУП МТЗ</t>
  </si>
  <si>
    <t>147582</t>
  </si>
  <si>
    <t>80-1704050А</t>
  </si>
  <si>
    <t>Фильтр масляный МТЗ КПП РУП МТЗ</t>
  </si>
  <si>
    <t>608978</t>
  </si>
  <si>
    <t>80-1716010</t>
  </si>
  <si>
    <t>608979</t>
  </si>
  <si>
    <t>80-1716030</t>
  </si>
  <si>
    <t>163840</t>
  </si>
  <si>
    <t>50-3407010</t>
  </si>
  <si>
    <t>Фильтр масляный МТЗ-80,82 сливной РУП МТЗ</t>
  </si>
  <si>
    <t>256889</t>
  </si>
  <si>
    <t>Б2022-4608310</t>
  </si>
  <si>
    <t>Фильтр МТЗ-2022 выносной ОАО МТЗ</t>
  </si>
  <si>
    <t>625420</t>
  </si>
  <si>
    <t>ОФ-150В</t>
  </si>
  <si>
    <t>Фильтр-отстойник ПД-10,ПЖБ-30 Рубцовск</t>
  </si>
  <si>
    <t>629624</t>
  </si>
  <si>
    <t>80-1737110</t>
  </si>
  <si>
    <t>Фильтр-рапределитель МТЗ-1025,1221,1523 САЛЕО-ГОМЕЛЬ (ГП)</t>
  </si>
  <si>
    <t>559645</t>
  </si>
  <si>
    <t>Фланец Д-260 патрубка ТКР ИПНФ</t>
  </si>
  <si>
    <t>061236</t>
  </si>
  <si>
    <t>72-2209014</t>
  </si>
  <si>
    <t>Фланец МТЗ опоры промежуточной БЗТДиА</t>
  </si>
  <si>
    <t>608980</t>
  </si>
  <si>
    <t>70-1602120-Б</t>
  </si>
  <si>
    <t>Фланец МТЗ оси рычага устройства прицепного РУП МТЗ</t>
  </si>
  <si>
    <t>483649</t>
  </si>
  <si>
    <t>622-2407071</t>
  </si>
  <si>
    <t>Фланец МТЗ редуктора конечной передачи моста заднего БЗТДиА</t>
  </si>
  <si>
    <t>547274</t>
  </si>
  <si>
    <t>1521-2308017</t>
  </si>
  <si>
    <t>Фланец МТЗ редуктора конечной передачи моста переднего ИПНФ</t>
  </si>
  <si>
    <t>547275</t>
  </si>
  <si>
    <t>72-2308017</t>
  </si>
  <si>
    <t>Фланец МТЗ редуктора конечной передачи моста переднего под 5 шпилек ИПНФ</t>
  </si>
  <si>
    <t>047766</t>
  </si>
  <si>
    <t>Фланец МТЗ редуктора конечной передачи моста переднего под 5 шпилек РУП МЗШ</t>
  </si>
  <si>
    <t>047770</t>
  </si>
  <si>
    <t>72-2308070</t>
  </si>
  <si>
    <t>559646</t>
  </si>
  <si>
    <t>72-2308070-01</t>
  </si>
  <si>
    <t>Фланец МТЗ редуктора конечной передачи моста переднего под 8 шпилек ИПНФ</t>
  </si>
  <si>
    <t>547276</t>
  </si>
  <si>
    <t>82-2308017</t>
  </si>
  <si>
    <t>608982</t>
  </si>
  <si>
    <t>Фланец МТЗ редуктора конечной передачи моста переднего под 8 шпилек РУП МТЗ</t>
  </si>
  <si>
    <t>047771</t>
  </si>
  <si>
    <t>Фланец МТЗ редуктора конечной передачи моста переднего под 8 шпилек СБ РУП МТЗ</t>
  </si>
  <si>
    <t>608981</t>
  </si>
  <si>
    <t>Фланец МТЗ редуктора конечной передачи моста переднего РУП МТЗ</t>
  </si>
  <si>
    <t>063058</t>
  </si>
  <si>
    <t>52-1802078-А</t>
  </si>
  <si>
    <t>Фланец МТЗ РК и ПВМ БЗТДиА</t>
  </si>
  <si>
    <t>608983</t>
  </si>
  <si>
    <t>2022-4218025</t>
  </si>
  <si>
    <t>Фланец МТЗ управления гидроприводом заднего ВОМ РУП МТЗ</t>
  </si>
  <si>
    <t>547277</t>
  </si>
  <si>
    <t>1521-2308070</t>
  </si>
  <si>
    <t>Фланец МТЗ-1221 редуктора конечной передачи моста переднего ИПНФ</t>
  </si>
  <si>
    <t>136452</t>
  </si>
  <si>
    <t>Фланец МТЗ-1221 редуктора конечной передачи моста переднего РУП МЗШ</t>
  </si>
  <si>
    <t>173913</t>
  </si>
  <si>
    <t>220-2301037</t>
  </si>
  <si>
    <t>Фланец МТЗ-320 БЗТДиА</t>
  </si>
  <si>
    <t>173914</t>
  </si>
  <si>
    <t>220-2302001</t>
  </si>
  <si>
    <t>173915</t>
  </si>
  <si>
    <t>220-2303031</t>
  </si>
  <si>
    <t>173916</t>
  </si>
  <si>
    <t>220-2303032</t>
  </si>
  <si>
    <t>173912</t>
  </si>
  <si>
    <t>320-2402026-А</t>
  </si>
  <si>
    <t>746997</t>
  </si>
  <si>
    <t>320-2407030</t>
  </si>
  <si>
    <t>Фланец МТЗ-320 заднего моста БЗТДиА</t>
  </si>
  <si>
    <t>978957</t>
  </si>
  <si>
    <t>0100.356</t>
  </si>
  <si>
    <t>Фланец МТЗ-320 маховика (дв.LOMBARDINI LDW1603)</t>
  </si>
  <si>
    <t>839806</t>
  </si>
  <si>
    <t>100Х-1602120</t>
  </si>
  <si>
    <t>Фланец МТЗ-922 оси рычага ОАО МТЗ</t>
  </si>
  <si>
    <t>620961</t>
  </si>
  <si>
    <t>ПП100(Кр)</t>
  </si>
  <si>
    <t>Фонарь габаритный боковой (красный) РК</t>
  </si>
  <si>
    <t>620962</t>
  </si>
  <si>
    <t>ПП100(Ор)</t>
  </si>
  <si>
    <t>Фонарь габаритный боковой (оранжевый) РК</t>
  </si>
  <si>
    <t>620955</t>
  </si>
  <si>
    <t>Ф401П</t>
  </si>
  <si>
    <t>Фонарь задний МТЗ 7303.3716 (пластик) РК</t>
  </si>
  <si>
    <t>876352</t>
  </si>
  <si>
    <t>Фонарь задний МТЗ 7303.3716 LED (пластик) РК</t>
  </si>
  <si>
    <t>525925</t>
  </si>
  <si>
    <t>Ф-425.00-01</t>
  </si>
  <si>
    <t>Фонарь задний МТЗ прицепа (пластик) РК</t>
  </si>
  <si>
    <t>089698</t>
  </si>
  <si>
    <t>ФП-209М</t>
  </si>
  <si>
    <t>Фонарь задний МТЗ,ЮМЗ левый (металл) РК</t>
  </si>
  <si>
    <t>091805</t>
  </si>
  <si>
    <t>ФП-209ПЛ</t>
  </si>
  <si>
    <t>Фонарь задний МТЗ,ЮМЗ левый (пластик) РК</t>
  </si>
  <si>
    <t>041295</t>
  </si>
  <si>
    <t>Фонарь задний МТЗ,ЮМЗ правый (металл) РК</t>
  </si>
  <si>
    <t>620947</t>
  </si>
  <si>
    <t>ФП-209ПП</t>
  </si>
  <si>
    <t>Фонарь задний МТЗ,ЮМЗ правый (пластик) РК</t>
  </si>
  <si>
    <t>620956</t>
  </si>
  <si>
    <t>Ф402П</t>
  </si>
  <si>
    <t>Фонарь передний МТЗ 3703.3712 (пластик) РК</t>
  </si>
  <si>
    <t>876353</t>
  </si>
  <si>
    <t>Фонарь передний МТЗ 3703.3712 LED (пластик) РК</t>
  </si>
  <si>
    <t>042610</t>
  </si>
  <si>
    <t>ПФ-204М</t>
  </si>
  <si>
    <t>Фонарь передний МТЗ,ЮМЗ (металл) РК</t>
  </si>
  <si>
    <t>091379</t>
  </si>
  <si>
    <t>ПФ-204П</t>
  </si>
  <si>
    <t>Фонарь передний МТЗ,ЮМЗ (пластик) РК</t>
  </si>
  <si>
    <t>620957</t>
  </si>
  <si>
    <t>ФП130Р</t>
  </si>
  <si>
    <t>Фонарь передний УАЗ,ЗИЛ (с лампочкой) 12V РК</t>
  </si>
  <si>
    <t>905572</t>
  </si>
  <si>
    <t>5010.051</t>
  </si>
  <si>
    <t>Форсунка МТЗ-320 (дв.LOMBARDINI)</t>
  </si>
  <si>
    <t>608984</t>
  </si>
  <si>
    <t>1221-1802030</t>
  </si>
  <si>
    <t>Фрикцион МТЗ РУП МТЗ</t>
  </si>
  <si>
    <t>608985</t>
  </si>
  <si>
    <t>2022-1802030</t>
  </si>
  <si>
    <t>623452</t>
  </si>
  <si>
    <t>70-3401054 Б</t>
  </si>
  <si>
    <t>Хвостовик МТЗ БЗТДиА</t>
  </si>
  <si>
    <t>608986</t>
  </si>
  <si>
    <t>1021-4202016-Б-01</t>
  </si>
  <si>
    <t>Хвостовик МТЗ вала отбора мощности РУП МТЗ</t>
  </si>
  <si>
    <t>608987</t>
  </si>
  <si>
    <t>1522-4202017-Б</t>
  </si>
  <si>
    <t>608988</t>
  </si>
  <si>
    <t>1522-4202017-Б-01</t>
  </si>
  <si>
    <t>624381</t>
  </si>
  <si>
    <t>2522-4202017-А</t>
  </si>
  <si>
    <t>Хвостовик МТЗ ВЗТЗЧ</t>
  </si>
  <si>
    <t>624403</t>
  </si>
  <si>
    <t>2522-4202018</t>
  </si>
  <si>
    <t>624404</t>
  </si>
  <si>
    <t>2522-4202019</t>
  </si>
  <si>
    <t>624405</t>
  </si>
  <si>
    <t>2522-4202047-А</t>
  </si>
  <si>
    <t>624406</t>
  </si>
  <si>
    <t>2522-4202048</t>
  </si>
  <si>
    <t>624407</t>
  </si>
  <si>
    <t>2522-4202049</t>
  </si>
  <si>
    <t>623454</t>
  </si>
  <si>
    <t>80-4202019 Б-02</t>
  </si>
  <si>
    <t>Хвостовик МТЗ ВОМ (21-шлиц) БЗТДиА</t>
  </si>
  <si>
    <t>623453</t>
  </si>
  <si>
    <t>80-4202019 Б-01</t>
  </si>
  <si>
    <t>Хвостовик МТЗ ВОМ (6-шлицов) БЗТДиА</t>
  </si>
  <si>
    <t>047799</t>
  </si>
  <si>
    <t>80-4202019 Б</t>
  </si>
  <si>
    <t>Хвостовик МТЗ ВОМ (8-шлицов) БЗТДиА</t>
  </si>
  <si>
    <t>562016</t>
  </si>
  <si>
    <t>2022-4202017</t>
  </si>
  <si>
    <t>Хвостовик МТЗ ВОМ (наружный 20-шлицов, внутренний 21-шлиц) БЗТДиА</t>
  </si>
  <si>
    <t>623456</t>
  </si>
  <si>
    <t>2022-4202017-02</t>
  </si>
  <si>
    <t>Хвостовик МТЗ ВОМ (наружный 21-шлиц, внутренний 38-шлицов) БЗТДиА</t>
  </si>
  <si>
    <t>623457</t>
  </si>
  <si>
    <t>2022-4202017-03</t>
  </si>
  <si>
    <t>Хвостовик МТЗ ВОМ (наружный 6-шлицов, внутренний 38-шлицов) БЗТДиА</t>
  </si>
  <si>
    <t>623455</t>
  </si>
  <si>
    <t>2022-4202017-01</t>
  </si>
  <si>
    <t>Хвостовик МТЗ ВОМ (наружный 8-шлицов, внутренний 38-шлицов) БЗТДиА</t>
  </si>
  <si>
    <t>602717</t>
  </si>
  <si>
    <t>2022-4202016-01</t>
  </si>
  <si>
    <t>Хвостовик МТЗ-2022 вала отбора мощности 6-шлицов БЗТДиА</t>
  </si>
  <si>
    <t>602716</t>
  </si>
  <si>
    <t>2022-4202016</t>
  </si>
  <si>
    <t>Хвостовик МТЗ-2022 вала отбора мощности 8-шлицов БЗТДиА</t>
  </si>
  <si>
    <t>173917</t>
  </si>
  <si>
    <t>320-4202022-01</t>
  </si>
  <si>
    <t>Хвостовик МТЗ-320 вала отбора мощности (6-шлицов) БЗТДиА</t>
  </si>
  <si>
    <t>169186</t>
  </si>
  <si>
    <t>320-4202022</t>
  </si>
  <si>
    <t>Хвостовик МТЗ-320 вала отбора мощности (8-шлицов) БЗТДиА</t>
  </si>
  <si>
    <t>713817</t>
  </si>
  <si>
    <t>МХУ-0,5</t>
  </si>
  <si>
    <t>Ходоуменьшитель МТЗ 102-1742010 механический</t>
  </si>
  <si>
    <t>608990</t>
  </si>
  <si>
    <t>1025-1706020</t>
  </si>
  <si>
    <t>Ходоуменьшитель МТЗ-1221,1523 без насоса-дозатора Д160-14.20-02 РУП МТЗ</t>
  </si>
  <si>
    <t>608991</t>
  </si>
  <si>
    <t>1522-1101140</t>
  </si>
  <si>
    <t>Хомут МТЗ бака топливного (лента) РУП МТЗ</t>
  </si>
  <si>
    <t>608992</t>
  </si>
  <si>
    <t>1522-1101140-01</t>
  </si>
  <si>
    <t>608993</t>
  </si>
  <si>
    <t>70-1101230</t>
  </si>
  <si>
    <t>608994</t>
  </si>
  <si>
    <t>70-1101070</t>
  </si>
  <si>
    <t>Хомут МТЗ бака топливного РУП МТЗ</t>
  </si>
  <si>
    <t>997090</t>
  </si>
  <si>
    <t>80-1311002</t>
  </si>
  <si>
    <t>Хомут МТЗ бачка расширительного ОАО МТЗ</t>
  </si>
  <si>
    <t>623458</t>
  </si>
  <si>
    <t>50-3407063</t>
  </si>
  <si>
    <t>Хомут МТЗ БЗТДиА</t>
  </si>
  <si>
    <t>608996</t>
  </si>
  <si>
    <t>245-1205130</t>
  </si>
  <si>
    <t>Хомут МТЗ глушителя в сборе РУП МТЗ</t>
  </si>
  <si>
    <t>608997</t>
  </si>
  <si>
    <t>260-1205130</t>
  </si>
  <si>
    <t>857875</t>
  </si>
  <si>
    <t>60-1205105</t>
  </si>
  <si>
    <t>Хомут МТЗ глушителя НОВОСАДЫ</t>
  </si>
  <si>
    <t>857873</t>
  </si>
  <si>
    <t>А05-27А1</t>
  </si>
  <si>
    <t>722856</t>
  </si>
  <si>
    <t>800-1205130</t>
  </si>
  <si>
    <t>Хомут МТЗ глушителя ОАО МТЗ</t>
  </si>
  <si>
    <t>608995</t>
  </si>
  <si>
    <t>260-1205132</t>
  </si>
  <si>
    <t>Хомут МТЗ глушителя РУП МТЗ</t>
  </si>
  <si>
    <t>608998</t>
  </si>
  <si>
    <t>80-6702022</t>
  </si>
  <si>
    <t>Хомут МТЗ кронштейна кабины РУП МТЗ</t>
  </si>
  <si>
    <t>608999</t>
  </si>
  <si>
    <t>72-2210030</t>
  </si>
  <si>
    <t>Хомут МТЗ ограждения вала карданного РУП МТЗ</t>
  </si>
  <si>
    <t>114193</t>
  </si>
  <si>
    <t>80-3401103</t>
  </si>
  <si>
    <t>Хомут МТЗ РУП МТЗ</t>
  </si>
  <si>
    <t>638343</t>
  </si>
  <si>
    <t>ХС-21</t>
  </si>
  <si>
    <t>Хомут МТЗ-1221 РК РУП МТЗ</t>
  </si>
  <si>
    <t>607297</t>
  </si>
  <si>
    <t>80-3001085</t>
  </si>
  <si>
    <t>Цапфа МТЗ-80 левая (усиленная) БЗТДиА</t>
  </si>
  <si>
    <t>061235</t>
  </si>
  <si>
    <t>70-3001085</t>
  </si>
  <si>
    <t>Цапфа МТЗ-80 левая БЗТДиА</t>
  </si>
  <si>
    <t>607298</t>
  </si>
  <si>
    <t>80-3001085-01</t>
  </si>
  <si>
    <t>Цапфа МТЗ-80 правая (усиленная) БЗТДиА</t>
  </si>
  <si>
    <t>061234</t>
  </si>
  <si>
    <t>70-3001085-01</t>
  </si>
  <si>
    <t>Цапфа МТЗ-80 правая БЗТДиА</t>
  </si>
  <si>
    <t>587827</t>
  </si>
  <si>
    <t>Цапфа МТЗ-80 правая РЗТЗ</t>
  </si>
  <si>
    <t>938770</t>
  </si>
  <si>
    <t>Н50-4605060</t>
  </si>
  <si>
    <t>Цепь МТЗ-822 стяжки навески задней ОАО МТЗ</t>
  </si>
  <si>
    <t>623459</t>
  </si>
  <si>
    <t>50-3405010</t>
  </si>
  <si>
    <t>Цилиндр МТЗ гидроусилителя с рейкой БЗТДиА</t>
  </si>
  <si>
    <t>609000</t>
  </si>
  <si>
    <t>1222-1702120</t>
  </si>
  <si>
    <t>Цилиндр МТЗ механизма управления КПП РУП МТЗ</t>
  </si>
  <si>
    <t>151109</t>
  </si>
  <si>
    <t>73067196</t>
  </si>
  <si>
    <t>Цилиндр МТЗ-922 сцепления "Гирлинг" SPILE</t>
  </si>
  <si>
    <t>629621</t>
  </si>
  <si>
    <t>1221В-1602610</t>
  </si>
  <si>
    <t>Цилиндр сцепления главный МТЗ-1221 САЛЕО-ГОМЕЛЬ (ГП)</t>
  </si>
  <si>
    <t>629618</t>
  </si>
  <si>
    <t>2022-1602810</t>
  </si>
  <si>
    <t>Цилиндр сцепления главный МТЗ-2022 (Гирлинг) САЛЕО-ГОМЕЛЬ (ГП)</t>
  </si>
  <si>
    <t>629622</t>
  </si>
  <si>
    <t>1221В-1602550</t>
  </si>
  <si>
    <t>Цилиндр сцепления рабочий МТЗ-1221 САЛЕО-ГОМЕЛЬ (ГП)</t>
  </si>
  <si>
    <t>173050</t>
  </si>
  <si>
    <t>1523-1602550</t>
  </si>
  <si>
    <t>Цилиндр сцепления рабочий МТЗ-1523 САЛЕО-ГОМЕЛЬ (ГП)</t>
  </si>
  <si>
    <t>629605</t>
  </si>
  <si>
    <t>822-1602550Б-01</t>
  </si>
  <si>
    <t>Цилиндр сцепления рабочий МТЗ-2022 САЛЕО-ГОМЕЛЬ (ГП)</t>
  </si>
  <si>
    <t>629589</t>
  </si>
  <si>
    <t>1523-1602550-01</t>
  </si>
  <si>
    <t>Цилиндр сцепления рабочий МТЗ-2022,2522 САЛЕО-ГОМЕЛЬ (ГП)</t>
  </si>
  <si>
    <t>629626</t>
  </si>
  <si>
    <t>822-1602550Б</t>
  </si>
  <si>
    <t>Цилиндр сцепления рабочий МТЗ-822,922 САЛЕО-ГОМЕЛЬ (ГП)</t>
  </si>
  <si>
    <t>882308</t>
  </si>
  <si>
    <t>S73067386</t>
  </si>
  <si>
    <t>Цилиндр тормозной главный МТЗ CARLISLE ОАО МТЗ</t>
  </si>
  <si>
    <t>434766</t>
  </si>
  <si>
    <t>А73067386 Meritor</t>
  </si>
  <si>
    <t>Цилиндр тормозной главный МТЗ Испания</t>
  </si>
  <si>
    <t>629620</t>
  </si>
  <si>
    <t>1522-3503550А</t>
  </si>
  <si>
    <t>Цилиндр тормозной рабочий МТЗ (1522-3502550) САЛЕО-ГОМЕЛЬ (ГП)</t>
  </si>
  <si>
    <t>629596</t>
  </si>
  <si>
    <t>1221В-3503550А</t>
  </si>
  <si>
    <t>Цилиндр тормозной рабочий МТЗ САЛЕО-ГОМЕЛЬ (ГП)</t>
  </si>
  <si>
    <t>629606</t>
  </si>
  <si>
    <t>2522-3503500</t>
  </si>
  <si>
    <t>178217</t>
  </si>
  <si>
    <t>822-3503550А</t>
  </si>
  <si>
    <t>143033</t>
  </si>
  <si>
    <t>Ф80-3405108</t>
  </si>
  <si>
    <t>Чашка МТЗ-1221 рулевого пальца РУП МТЗ</t>
  </si>
  <si>
    <t>148136</t>
  </si>
  <si>
    <t>52-2303021</t>
  </si>
  <si>
    <t>Чашка МТЗ-82 переднего дифференциала РУП МТЗ</t>
  </si>
  <si>
    <t>609001</t>
  </si>
  <si>
    <t>50-3407069</t>
  </si>
  <si>
    <t>Чека МТЗ бака масляного РУП МТЗ</t>
  </si>
  <si>
    <t>627819</t>
  </si>
  <si>
    <t>А61.05.100-03</t>
  </si>
  <si>
    <t>Чека МТЗ задней навески (с кольцом и цепочкой) в сборе САЗ</t>
  </si>
  <si>
    <t>627776</t>
  </si>
  <si>
    <t>А61.05.005</t>
  </si>
  <si>
    <t>Чека МТЗ задней навески (с кольцом)</t>
  </si>
  <si>
    <t>627787</t>
  </si>
  <si>
    <t>А61.05.002</t>
  </si>
  <si>
    <t>Чека МТЗ задней навески голая (под кольцо) САЗ</t>
  </si>
  <si>
    <t>168581</t>
  </si>
  <si>
    <t>Чека МТЗ задней навески голая (под шплинт) САЗ</t>
  </si>
  <si>
    <t>041299</t>
  </si>
  <si>
    <t>50-3406034</t>
  </si>
  <si>
    <t>Червяк МТЗ БЗТДиА</t>
  </si>
  <si>
    <t>623460</t>
  </si>
  <si>
    <t>ф80-3406030</t>
  </si>
  <si>
    <t>201166</t>
  </si>
  <si>
    <t>80-3503158-А</t>
  </si>
  <si>
    <t>Чехол МТЗ ОАО МТЗ</t>
  </si>
  <si>
    <t>201167</t>
  </si>
  <si>
    <t>А13.33.002</t>
  </si>
  <si>
    <t>Чехол МТЗ педали ОАО МТЗ</t>
  </si>
  <si>
    <t>201168</t>
  </si>
  <si>
    <t>А13.34.001</t>
  </si>
  <si>
    <t>Чехол МТЗ педали тормоза ОАО МТЗ</t>
  </si>
  <si>
    <t>256890</t>
  </si>
  <si>
    <t>85-4616053</t>
  </si>
  <si>
    <t>Чехол МТЗ привода регулятора ОАО МТЗ</t>
  </si>
  <si>
    <t>674485</t>
  </si>
  <si>
    <t>80-6702243-А</t>
  </si>
  <si>
    <t>Чехол МТЗ РУП МТЗ</t>
  </si>
  <si>
    <t>785073</t>
  </si>
  <si>
    <t>80-6702441</t>
  </si>
  <si>
    <t>Чехол МТЗ рычага (ОАО МТЗ)</t>
  </si>
  <si>
    <t>553059</t>
  </si>
  <si>
    <t>80В-6805500-А</t>
  </si>
  <si>
    <t>Чехол МТЗ сиденья комплект</t>
  </si>
  <si>
    <t>063055</t>
  </si>
  <si>
    <t>50-3502202</t>
  </si>
  <si>
    <t>Чехол МТЗ тормозного кожуха</t>
  </si>
  <si>
    <t>720568</t>
  </si>
  <si>
    <t>80М-3502202</t>
  </si>
  <si>
    <t>Чехол МТЗ тормозного кожуха РУП МТЗ</t>
  </si>
  <si>
    <t>938771</t>
  </si>
  <si>
    <t>916015</t>
  </si>
  <si>
    <t>Шайба 12 МТЗ ОАО МТЗ</t>
  </si>
  <si>
    <t>938772</t>
  </si>
  <si>
    <t>916019</t>
  </si>
  <si>
    <t>Шайба 16 МТЗ ОАО МТЗ</t>
  </si>
  <si>
    <t>938773</t>
  </si>
  <si>
    <t>916025</t>
  </si>
  <si>
    <t>Шайба 20 МТЗ ОАО МТЗ</t>
  </si>
  <si>
    <t>227990</t>
  </si>
  <si>
    <t>1025-4202022</t>
  </si>
  <si>
    <t>Шайба МТЗ БЗТДиА</t>
  </si>
  <si>
    <t>623462</t>
  </si>
  <si>
    <t>52-1802079</t>
  </si>
  <si>
    <t>623463</t>
  </si>
  <si>
    <t>70-3503018</t>
  </si>
  <si>
    <t>623464</t>
  </si>
  <si>
    <t>72-2209016-Б</t>
  </si>
  <si>
    <t>623461</t>
  </si>
  <si>
    <t>85-1601086</t>
  </si>
  <si>
    <t>623465</t>
  </si>
  <si>
    <t>85-1601118 Б</t>
  </si>
  <si>
    <t>609002</t>
  </si>
  <si>
    <t>70-1701226</t>
  </si>
  <si>
    <t>Шайба МТЗ вала 1-ой передачи и заднего хода упорная РУП МТЗ</t>
  </si>
  <si>
    <t>526711</t>
  </si>
  <si>
    <t>80-1701254</t>
  </si>
  <si>
    <t>Шайба МТЗ вала вторичного КПП ОАО МТЗ</t>
  </si>
  <si>
    <t>609003</t>
  </si>
  <si>
    <t>1522-1701254-01</t>
  </si>
  <si>
    <t>Шайба МТЗ вала вторичного РУП МТЗ</t>
  </si>
  <si>
    <t>609004</t>
  </si>
  <si>
    <t>50-1601027</t>
  </si>
  <si>
    <t>Шайба МТЗ вала муфты сцепления упорная РУП МТЗ</t>
  </si>
  <si>
    <t>609005</t>
  </si>
  <si>
    <t>80-1701305</t>
  </si>
  <si>
    <t>Шайба МТЗ вала пониженных передач РУП МТЗ</t>
  </si>
  <si>
    <t>609006</t>
  </si>
  <si>
    <t>80-1701306</t>
  </si>
  <si>
    <t>609007</t>
  </si>
  <si>
    <t>80-1701186</t>
  </si>
  <si>
    <t>Шайба МТЗ вала промежуточного РУП МТЗ</t>
  </si>
  <si>
    <t>609008</t>
  </si>
  <si>
    <t>80-1601082</t>
  </si>
  <si>
    <t>Шайба МТЗ валов КПП и сцепления РУП МТЗ</t>
  </si>
  <si>
    <t>609009</t>
  </si>
  <si>
    <t>80-1701037</t>
  </si>
  <si>
    <t>Шайба МТЗ валов КПП РУП МТЗ</t>
  </si>
  <si>
    <t>609010</t>
  </si>
  <si>
    <t>80-1701056</t>
  </si>
  <si>
    <t>938775</t>
  </si>
  <si>
    <t>916063</t>
  </si>
  <si>
    <t>Шайба МТЗ ГОСТ 11371-78 ОАО МТЗ</t>
  </si>
  <si>
    <t>938774</t>
  </si>
  <si>
    <t>916069</t>
  </si>
  <si>
    <t>947142</t>
  </si>
  <si>
    <t>916047</t>
  </si>
  <si>
    <t>Шайба МТЗ ГОСТ 6958-78 ОАО МТЗ</t>
  </si>
  <si>
    <t>609012</t>
  </si>
  <si>
    <t>1220-2403049</t>
  </si>
  <si>
    <t>Шайба МТЗ дифференциала моста заднего РУП МТЗ</t>
  </si>
  <si>
    <t>609013</t>
  </si>
  <si>
    <t>1221-2407507</t>
  </si>
  <si>
    <t>Шайба МТЗ конечной передачи моста заднего РУП МТЗ</t>
  </si>
  <si>
    <t>609014</t>
  </si>
  <si>
    <t>1221-2407537</t>
  </si>
  <si>
    <t>909444</t>
  </si>
  <si>
    <t>50.1701183-01</t>
  </si>
  <si>
    <t>Шайба МТЗ КПП РЗТЗ</t>
  </si>
  <si>
    <t>168543</t>
  </si>
  <si>
    <t>50-1701183</t>
  </si>
  <si>
    <t>Шайба МТЗ КПП РУП МТЗ</t>
  </si>
  <si>
    <t>168546</t>
  </si>
  <si>
    <t>50-1701254-А</t>
  </si>
  <si>
    <t>168560</t>
  </si>
  <si>
    <t>70-1721023</t>
  </si>
  <si>
    <t>168561</t>
  </si>
  <si>
    <t>70-1721318</t>
  </si>
  <si>
    <t>609016</t>
  </si>
  <si>
    <t>50-1601319</t>
  </si>
  <si>
    <t>Шайба МТЗ маслоотражательная корпуса сцепления (отводки) РУП МТЗ</t>
  </si>
  <si>
    <t>609017</t>
  </si>
  <si>
    <t>50-3503071</t>
  </si>
  <si>
    <t>Шайба МТЗ механизмов тормозных РУП МТЗ</t>
  </si>
  <si>
    <t>609018</t>
  </si>
  <si>
    <t>40-4607033-А</t>
  </si>
  <si>
    <t>Шайба МТЗ многоцелевая РУП МТЗ</t>
  </si>
  <si>
    <t>609019</t>
  </si>
  <si>
    <t>50-3406037</t>
  </si>
  <si>
    <t>909307</t>
  </si>
  <si>
    <t>082-1601062</t>
  </si>
  <si>
    <t>Шайба МТЗ муфты фрикционной САЗ</t>
  </si>
  <si>
    <t>909309</t>
  </si>
  <si>
    <t>082-1601064</t>
  </si>
  <si>
    <t>609020</t>
  </si>
  <si>
    <t>40-4607033-А-01</t>
  </si>
  <si>
    <t>Шайба МТЗ оборудования навесного РУП МТЗ</t>
  </si>
  <si>
    <t>168542</t>
  </si>
  <si>
    <t>40-4607038-А</t>
  </si>
  <si>
    <t>609021</t>
  </si>
  <si>
    <t>70-4605304-Б</t>
  </si>
  <si>
    <t>609022</t>
  </si>
  <si>
    <t>70-4607144</t>
  </si>
  <si>
    <t>609023</t>
  </si>
  <si>
    <t>70-4619042</t>
  </si>
  <si>
    <t>168551</t>
  </si>
  <si>
    <t>50-2403049-Б</t>
  </si>
  <si>
    <t>Шайба МТЗ опорная РУП МТЗ</t>
  </si>
  <si>
    <t>909443</t>
  </si>
  <si>
    <t>50-4605068-Б1</t>
  </si>
  <si>
    <t>Шайба МТЗ оси задней навески РЗТЗ</t>
  </si>
  <si>
    <t>138314</t>
  </si>
  <si>
    <t>Шайба МТЗ оси задней навески РУП МТЗ</t>
  </si>
  <si>
    <t>627777</t>
  </si>
  <si>
    <t>Шайба МТЗ оси задней навески САЗ</t>
  </si>
  <si>
    <t>609026</t>
  </si>
  <si>
    <t>50-1602029</t>
  </si>
  <si>
    <t>Шайба МТЗ привода выключения сцепления упорная РУП МТЗ</t>
  </si>
  <si>
    <t>609027</t>
  </si>
  <si>
    <t>1221-1802019</t>
  </si>
  <si>
    <t>Шайба МТЗ привода моста переднего РУП МТЗ</t>
  </si>
  <si>
    <t>609028</t>
  </si>
  <si>
    <t>86-1802052</t>
  </si>
  <si>
    <t>609029</t>
  </si>
  <si>
    <t>70-1601083</t>
  </si>
  <si>
    <t>Шайба МТЗ распорная редуктора привода ВОМ РУП МТЗ</t>
  </si>
  <si>
    <t>609030</t>
  </si>
  <si>
    <t>70-1601082</t>
  </si>
  <si>
    <t>Шайба МТЗ распорная сцепления и КР РУП МТЗ</t>
  </si>
  <si>
    <t>609031</t>
  </si>
  <si>
    <t>52-2302026</t>
  </si>
  <si>
    <t>Шайба МТЗ регулировочная главной передачи моста переднего РУП МТЗ</t>
  </si>
  <si>
    <t>609032</t>
  </si>
  <si>
    <t>1520-2308054</t>
  </si>
  <si>
    <t>Шайба МТЗ редуктора конечной передачи моста переднего РУП МТЗ</t>
  </si>
  <si>
    <t>609033</t>
  </si>
  <si>
    <t>1521-2308013</t>
  </si>
  <si>
    <t>609034</t>
  </si>
  <si>
    <t>72-2308031</t>
  </si>
  <si>
    <t>609035</t>
  </si>
  <si>
    <t>72-2308098-А</t>
  </si>
  <si>
    <t>609036</t>
  </si>
  <si>
    <t>50-1601038</t>
  </si>
  <si>
    <t>Шайба МТЗ редуктора привода ВОМ РУП МТЗ</t>
  </si>
  <si>
    <t>630512</t>
  </si>
  <si>
    <t>70-2807044</t>
  </si>
  <si>
    <t>Шайба МТЗ РУП МТЗ</t>
  </si>
  <si>
    <t>147566</t>
  </si>
  <si>
    <t>80-1701345</t>
  </si>
  <si>
    <t>168573</t>
  </si>
  <si>
    <t>80-3001032</t>
  </si>
  <si>
    <t>609037</t>
  </si>
  <si>
    <t>80-3401013</t>
  </si>
  <si>
    <t>630519</t>
  </si>
  <si>
    <t>80-4605068</t>
  </si>
  <si>
    <t>630523</t>
  </si>
  <si>
    <t>Ф80-3407157</t>
  </si>
  <si>
    <t>165641</t>
  </si>
  <si>
    <t>142-1601089</t>
  </si>
  <si>
    <t>Шайба МТЗ рычага БЗТДиА</t>
  </si>
  <si>
    <t>964117</t>
  </si>
  <si>
    <t>2022-2403025-Б</t>
  </si>
  <si>
    <t>Шайба МТЗ сателлита ОАО МТЗ</t>
  </si>
  <si>
    <t>947971</t>
  </si>
  <si>
    <t>2022-2407538</t>
  </si>
  <si>
    <t>609038</t>
  </si>
  <si>
    <t>1522-2403025</t>
  </si>
  <si>
    <t>Шайба МТЗ сателлита опорная РУП МТЗ</t>
  </si>
  <si>
    <t>609039</t>
  </si>
  <si>
    <t>85-2403025</t>
  </si>
  <si>
    <t>609040</t>
  </si>
  <si>
    <t>1221-2407539</t>
  </si>
  <si>
    <t>Шайба МТЗ сателлита распорная РУП МТЗ</t>
  </si>
  <si>
    <t>609042</t>
  </si>
  <si>
    <t>2522-3104018</t>
  </si>
  <si>
    <t>Шайба МТЗ ступицы передних колес РУП МТЗ</t>
  </si>
  <si>
    <t>609043</t>
  </si>
  <si>
    <t>А04.03.020</t>
  </si>
  <si>
    <t>261533</t>
  </si>
  <si>
    <t>8Т ОСТ37.001.115-75</t>
  </si>
  <si>
    <t>Шайба МТЗ трубопроводов и арматуры пневмопривода тормозов ОАО МТЗ</t>
  </si>
  <si>
    <t>609044</t>
  </si>
  <si>
    <t>85-3401176-01</t>
  </si>
  <si>
    <t>Шайба МТЗ управления рулевого РУП МТЗ</t>
  </si>
  <si>
    <t>609045</t>
  </si>
  <si>
    <t>Ф80-3407114</t>
  </si>
  <si>
    <t>609046</t>
  </si>
  <si>
    <t>1522-2707242</t>
  </si>
  <si>
    <t>Шайба МТЗ устройства тягово-сцепного РУП МТЗ</t>
  </si>
  <si>
    <t>127624</t>
  </si>
  <si>
    <t>Ф80-3405103</t>
  </si>
  <si>
    <t>Шайба МТЗ-1221 рулевого пальца РУП МТЗ</t>
  </si>
  <si>
    <t>173918</t>
  </si>
  <si>
    <t>220-1701213</t>
  </si>
  <si>
    <t>Шайба МТЗ-320 БЗТДиА</t>
  </si>
  <si>
    <t>173919</t>
  </si>
  <si>
    <t>220-1701253</t>
  </si>
  <si>
    <t>173920</t>
  </si>
  <si>
    <t>220-2303039</t>
  </si>
  <si>
    <t>173921</t>
  </si>
  <si>
    <t>320-2308016</t>
  </si>
  <si>
    <t>173922</t>
  </si>
  <si>
    <t>320-2403017/-01</t>
  </si>
  <si>
    <t>Шайба МТЗ-320 опорная БЗТДиА</t>
  </si>
  <si>
    <t>163839</t>
  </si>
  <si>
    <t>50-3104029</t>
  </si>
  <si>
    <t>Шайба МТЗ-80,82 сферическая РУП МТЗ</t>
  </si>
  <si>
    <t>981937</t>
  </si>
  <si>
    <t>82.7-0000022</t>
  </si>
  <si>
    <t>Шайба МТЗ-82П10 навески задней САЗ</t>
  </si>
  <si>
    <t>227907</t>
  </si>
  <si>
    <t>10.0-100</t>
  </si>
  <si>
    <t>Шарик ГОСТ 3722-81 БЗТДиА</t>
  </si>
  <si>
    <t>947143</t>
  </si>
  <si>
    <t>922121</t>
  </si>
  <si>
    <t>Шарик МТЗ ВОМ (10.0-60) ОАО МТЗ</t>
  </si>
  <si>
    <t>636910</t>
  </si>
  <si>
    <t>1520-2308024-20А</t>
  </si>
  <si>
    <t>Шарнир МТЗ-1221,1523 редуктора конечной передачи сдвоенный в сборе (А)</t>
  </si>
  <si>
    <t>636917</t>
  </si>
  <si>
    <t>1525-2308024</t>
  </si>
  <si>
    <t>Шарнир МТЗ-1525 сдвоенный</t>
  </si>
  <si>
    <t>636915</t>
  </si>
  <si>
    <t>2522-2301024-А</t>
  </si>
  <si>
    <t>Шарнир МТЗ-2522 сдвоенный РУП МТЗ</t>
  </si>
  <si>
    <t>636914</t>
  </si>
  <si>
    <t>220-2304030-01</t>
  </si>
  <si>
    <t>Шарнир МТЗ-320</t>
  </si>
  <si>
    <t>636913</t>
  </si>
  <si>
    <t>220-2304030</t>
  </si>
  <si>
    <t>Шарнир МТЗ-320 L=370мм</t>
  </si>
  <si>
    <t>909458</t>
  </si>
  <si>
    <t>А35.32.000-А-03</t>
  </si>
  <si>
    <t>Шарнир ЮМЗ левый РЗТЗ</t>
  </si>
  <si>
    <t>909459</t>
  </si>
  <si>
    <t>А35.32.000-А-02</t>
  </si>
  <si>
    <t>Шарнир ЮМЗ правый РЗТЗ</t>
  </si>
  <si>
    <t>609047</t>
  </si>
  <si>
    <t>1221-8400030</t>
  </si>
  <si>
    <t>Швеллер МТЗ оперения РУП МТЗ</t>
  </si>
  <si>
    <t>067694</t>
  </si>
  <si>
    <t>260-1005033</t>
  </si>
  <si>
    <t>Шестерня Д-260 ведущая коленвала Z=50</t>
  </si>
  <si>
    <t>067695</t>
  </si>
  <si>
    <t>260-1005030</t>
  </si>
  <si>
    <t>Шестерня Д-260 коленвала Z=27</t>
  </si>
  <si>
    <t>109019</t>
  </si>
  <si>
    <t>Шестерня Д-260 привода компрессора Z=43</t>
  </si>
  <si>
    <t>109020</t>
  </si>
  <si>
    <t>260-1006312</t>
  </si>
  <si>
    <t>Шестерня Д-260 привода насоса топливного</t>
  </si>
  <si>
    <t>109017</t>
  </si>
  <si>
    <t>260-1006214</t>
  </si>
  <si>
    <t>Шестерня Д-260 распредвала Z=54</t>
  </si>
  <si>
    <t>048347</t>
  </si>
  <si>
    <t>77.37.187</t>
  </si>
  <si>
    <t>Шестерня ДТ-75 2-й передачи Z=48 РУП МЗШ</t>
  </si>
  <si>
    <t>048485</t>
  </si>
  <si>
    <t>77.37.190</t>
  </si>
  <si>
    <t>Шестерня ДТ-75 3-й передачи Z=46 РУП МЗШ</t>
  </si>
  <si>
    <t>048525</t>
  </si>
  <si>
    <t>77.37.188</t>
  </si>
  <si>
    <t>Шестерня ДТ-75 7-й передачи Z=16/40 РУП МЗШ</t>
  </si>
  <si>
    <t>048549</t>
  </si>
  <si>
    <t>77.58.117</t>
  </si>
  <si>
    <t>Шестерня ДТ-75 ведомая Z=37 РУП МЗШ</t>
  </si>
  <si>
    <t>048619</t>
  </si>
  <si>
    <t>77.58.116</t>
  </si>
  <si>
    <t>Шестерня ДТ-75 ведущая Z=34 РУП МЗШ</t>
  </si>
  <si>
    <t>085173</t>
  </si>
  <si>
    <t>240-1005033-А-01</t>
  </si>
  <si>
    <t>Шестерня ЗИЛ-5301,Д-243 коленвала большая Z=42</t>
  </si>
  <si>
    <t>634961</t>
  </si>
  <si>
    <t>74-1721080-01</t>
  </si>
  <si>
    <t>Шестерня КПП МТЗ (синхрон.) Z=30/20 РУП МЗШ</t>
  </si>
  <si>
    <t>634960</t>
  </si>
  <si>
    <t>74-1721090СБ</t>
  </si>
  <si>
    <t>Шестерня КПП МТЗ (синхрон.) Z=30/20/28 в сборе РУП МЗШ</t>
  </si>
  <si>
    <t>634959</t>
  </si>
  <si>
    <t>74-1721080СБ</t>
  </si>
  <si>
    <t>Шестерня КПП МТЗ (синхрон.) Z=34/20 в сборе РУП МЗШ</t>
  </si>
  <si>
    <t>634962</t>
  </si>
  <si>
    <t>74-1721090-01</t>
  </si>
  <si>
    <t>Шестерня КПП МТЗ (синхрон.) Z=34/20/28 РУП МЗШ</t>
  </si>
  <si>
    <t>084173</t>
  </si>
  <si>
    <t>50-1701212-А</t>
  </si>
  <si>
    <t>Шестерня КПП МТЗ 1-й передачи и заднего хода скользящая Z=17 РУП МЗШ</t>
  </si>
  <si>
    <t>084172</t>
  </si>
  <si>
    <t>50-1701196</t>
  </si>
  <si>
    <t>Шестерня КПП МТЗ 1-й ступени редуктора ведущая Z=20/20 (внутренний шлиц-длинный) РУП МЗШ</t>
  </si>
  <si>
    <t>634933</t>
  </si>
  <si>
    <t>70-1701196</t>
  </si>
  <si>
    <t>Шестерня КПП МТЗ 1-й ступени редуктора ведущая Z=20/20 (внутренний шлиц-короткий) РУП МЗШ</t>
  </si>
  <si>
    <t>147906</t>
  </si>
  <si>
    <t>1221С-1701042</t>
  </si>
  <si>
    <t>Шестерня КПП МТЗ 2-й передачи Z=27 РУП МТЗ</t>
  </si>
  <si>
    <t>084171</t>
  </si>
  <si>
    <t>50-1701314</t>
  </si>
  <si>
    <t>Шестерня КПП МТЗ 2-й ступени редуктора Z=37 РУП МЗШ</t>
  </si>
  <si>
    <t>041305</t>
  </si>
  <si>
    <t>50-1701045</t>
  </si>
  <si>
    <t>Шестерня КПП МТЗ 3,6,9-й передачи скользящая Z=21 РУП МЗШ</t>
  </si>
  <si>
    <t>084170</t>
  </si>
  <si>
    <t>50-1701214</t>
  </si>
  <si>
    <t>Шестерня КПП МТЗ 3,6-й передачи Z=43 РУП МЗШ</t>
  </si>
  <si>
    <t>084169</t>
  </si>
  <si>
    <t>50-1701216</t>
  </si>
  <si>
    <t>Шестерня КПП МТЗ 4,5-й передачи Z=40 РУП МЗШ</t>
  </si>
  <si>
    <t>041307</t>
  </si>
  <si>
    <t>50-1701048-А</t>
  </si>
  <si>
    <t>Шестерня КПП МТЗ 4-5-й передачи Z=27/24 РУП МЗШ</t>
  </si>
  <si>
    <t>084168</t>
  </si>
  <si>
    <t>50-1701218</t>
  </si>
  <si>
    <t>Шестерня КПП МТЗ 5-й передачи и заднего хода Z=38/19 РУП МЗШ</t>
  </si>
  <si>
    <t>149741</t>
  </si>
  <si>
    <t>112-1701224</t>
  </si>
  <si>
    <t>Шестерня КПП МТЗ Z=21 РУП МТЗ</t>
  </si>
  <si>
    <t>149743</t>
  </si>
  <si>
    <t>112-1701361</t>
  </si>
  <si>
    <t>Шестерня КПП МТЗ Z=22 РУП МТЗ</t>
  </si>
  <si>
    <t>149742</t>
  </si>
  <si>
    <t>112-1701312</t>
  </si>
  <si>
    <t>Шестерня КПП МТЗ Z=42 РУП МТЗ</t>
  </si>
  <si>
    <t>084166</t>
  </si>
  <si>
    <t>70-1701224</t>
  </si>
  <si>
    <t>Шестерня КПП МТЗ вала 1-ой передачи и заднего хода Z=32 в сборе РУП МЗШ</t>
  </si>
  <si>
    <t>634923</t>
  </si>
  <si>
    <t>Ф50-1701224</t>
  </si>
  <si>
    <t>Шестерня КПП МТЗ вала 1-ой передачи и заднего хода Z=32 РУП МЗШ</t>
  </si>
  <si>
    <t>634968</t>
  </si>
  <si>
    <t>2022-1701252</t>
  </si>
  <si>
    <t>Шестерня КПП МТЗ вала вторичного РУП МЗШ</t>
  </si>
  <si>
    <t>609048</t>
  </si>
  <si>
    <t>112-1701314</t>
  </si>
  <si>
    <t>Шестерня КПП МТЗ вала вторичного РУП МТЗ</t>
  </si>
  <si>
    <t>609049</t>
  </si>
  <si>
    <t>1222-1701312</t>
  </si>
  <si>
    <t>609050</t>
  </si>
  <si>
    <t>1222-1701313</t>
  </si>
  <si>
    <t>609051</t>
  </si>
  <si>
    <t>1222-1701314</t>
  </si>
  <si>
    <t>609052</t>
  </si>
  <si>
    <t>1522-1701312</t>
  </si>
  <si>
    <t>609053</t>
  </si>
  <si>
    <t>1522-1701313</t>
  </si>
  <si>
    <t>609054</t>
  </si>
  <si>
    <t>1522-1701314</t>
  </si>
  <si>
    <t>144428</t>
  </si>
  <si>
    <t>80С-1701042</t>
  </si>
  <si>
    <t>Шестерня КПП МТЗ вала первичного Z=21 РУП МТЗ</t>
  </si>
  <si>
    <t>147908</t>
  </si>
  <si>
    <t>1522С-1701042</t>
  </si>
  <si>
    <t>Шестерня КПП МТЗ вала первичного Z=22</t>
  </si>
  <si>
    <t>147907</t>
  </si>
  <si>
    <t>1521-1701042</t>
  </si>
  <si>
    <t>Шестерня КПП МТЗ вала первичного Z=22 РУП МТЗ</t>
  </si>
  <si>
    <t>634963</t>
  </si>
  <si>
    <t>74-1701100СБ</t>
  </si>
  <si>
    <t>Шестерня КПП МТЗ вала первичного Z=24 РУП МЗШ</t>
  </si>
  <si>
    <t>125742</t>
  </si>
  <si>
    <t>80С-1701048</t>
  </si>
  <si>
    <t>Шестерня КПП МТЗ вала первичного Z=24 РУП МТЗ</t>
  </si>
  <si>
    <t>634964</t>
  </si>
  <si>
    <t>74-1701110СБ</t>
  </si>
  <si>
    <t>Шестерня КПП МТЗ вала первичного Z=27 РУП МЗШ</t>
  </si>
  <si>
    <t>135886</t>
  </si>
  <si>
    <t>1221С-1701052</t>
  </si>
  <si>
    <t>Шестерня КПП МТЗ вала первичного Z=30 РУП МТЗ</t>
  </si>
  <si>
    <t>609060</t>
  </si>
  <si>
    <t>1522С-1701054</t>
  </si>
  <si>
    <t>Шестерня КПП МТЗ вала первичного Z=31 РУП МТЗ</t>
  </si>
  <si>
    <t>135892</t>
  </si>
  <si>
    <t>1221С-1701054</t>
  </si>
  <si>
    <t>Шестерня КПП МТЗ вала первичного Z=33 РУП МТЗ</t>
  </si>
  <si>
    <t>634920</t>
  </si>
  <si>
    <t>50-1721025</t>
  </si>
  <si>
    <t>Шестерня КПП МТЗ вала первичного повышающего редуктора Z=30 РУП МЗШ</t>
  </si>
  <si>
    <t>048664</t>
  </si>
  <si>
    <t>70-1721025</t>
  </si>
  <si>
    <t>Шестерня КПП МТЗ вала первичного понижающего редуктора Z=34 РУП МЗШ</t>
  </si>
  <si>
    <t>609056</t>
  </si>
  <si>
    <t>1222-1701048</t>
  </si>
  <si>
    <t>Шестерня КПП МТЗ вала первичного РУП МТЗ</t>
  </si>
  <si>
    <t>609057</t>
  </si>
  <si>
    <t>1222-1701052</t>
  </si>
  <si>
    <t>609058</t>
  </si>
  <si>
    <t>1522С-1701048</t>
  </si>
  <si>
    <t>609059</t>
  </si>
  <si>
    <t>1522С-1701052</t>
  </si>
  <si>
    <t>609061</t>
  </si>
  <si>
    <t>1222-1701351</t>
  </si>
  <si>
    <t>Шестерня КПП МТЗ вала пониженных передач и заднего хода РУП МТЗ</t>
  </si>
  <si>
    <t>609062</t>
  </si>
  <si>
    <t>1222-1701361</t>
  </si>
  <si>
    <t>609063</t>
  </si>
  <si>
    <t>112-1701351</t>
  </si>
  <si>
    <t>Шестерня КПП МТЗ вала пониженных передач РУП МТЗ</t>
  </si>
  <si>
    <t>609064</t>
  </si>
  <si>
    <t>1522-1701351</t>
  </si>
  <si>
    <t>147565</t>
  </si>
  <si>
    <t>80-1701340</t>
  </si>
  <si>
    <t>609065</t>
  </si>
  <si>
    <t>50-1701190-А</t>
  </si>
  <si>
    <t>Шестерня КПП МТЗ вала промежуточного 2-й ступени редуктора РУП МТЗ</t>
  </si>
  <si>
    <t>048391</t>
  </si>
  <si>
    <t>50-1701198-А</t>
  </si>
  <si>
    <t>609066</t>
  </si>
  <si>
    <t>1521-1701212</t>
  </si>
  <si>
    <t>Шестерня КПП МТЗ вала промежуточного 42 зуба МТЗ РУП МТЗ</t>
  </si>
  <si>
    <t>147425</t>
  </si>
  <si>
    <t>1221-1701219</t>
  </si>
  <si>
    <t>Шестерня КПП МТЗ вала промежуточного Z=31 РУП МТЗ</t>
  </si>
  <si>
    <t>147319</t>
  </si>
  <si>
    <t>1221-1701216</t>
  </si>
  <si>
    <t>Шестерня КПП МТЗ вала промежуточного Z=34 РУП МТЗ</t>
  </si>
  <si>
    <t>634966</t>
  </si>
  <si>
    <t>74-1701056-Б</t>
  </si>
  <si>
    <t>Шестерня КПП МТЗ вала промежуточного Z=40/26 РУП МЗШ</t>
  </si>
  <si>
    <t>461657</t>
  </si>
  <si>
    <t>2022-1701221</t>
  </si>
  <si>
    <t>Шестерня КПП МТЗ вала промежуточного ОАО МТЗ</t>
  </si>
  <si>
    <t>041311</t>
  </si>
  <si>
    <t>Ф50-1701056-Б</t>
  </si>
  <si>
    <t>Шестерня КПП МТЗ вала промежуточного промежуточная Z=26/43 РУП МЗШ</t>
  </si>
  <si>
    <t>609067</t>
  </si>
  <si>
    <t>112-1701200</t>
  </si>
  <si>
    <t>Шестерня КПП МТЗ вала промежуточного РУП МТЗ</t>
  </si>
  <si>
    <t>609068</t>
  </si>
  <si>
    <t>112-1701202</t>
  </si>
  <si>
    <t>609069</t>
  </si>
  <si>
    <t>112-1701221</t>
  </si>
  <si>
    <t>609070</t>
  </si>
  <si>
    <t>1221-1701212</t>
  </si>
  <si>
    <t>609071</t>
  </si>
  <si>
    <t>1222-1701212</t>
  </si>
  <si>
    <t>609072</t>
  </si>
  <si>
    <t>1222-1701216</t>
  </si>
  <si>
    <t>609073</t>
  </si>
  <si>
    <t>1522-1701214</t>
  </si>
  <si>
    <t>609074</t>
  </si>
  <si>
    <t>1522-1701216</t>
  </si>
  <si>
    <t>609075</t>
  </si>
  <si>
    <t>1522-1701219</t>
  </si>
  <si>
    <t>609076</t>
  </si>
  <si>
    <t>1522-1701221</t>
  </si>
  <si>
    <t>609077</t>
  </si>
  <si>
    <t>1522-1701224</t>
  </si>
  <si>
    <t>048537</t>
  </si>
  <si>
    <t>70-1721031</t>
  </si>
  <si>
    <t>Шестерня КПП МТЗ вала силовой передачи Z=30 РУП МЗШ</t>
  </si>
  <si>
    <t>634925</t>
  </si>
  <si>
    <t>50-1721031</t>
  </si>
  <si>
    <t>Шестерня КПП МТЗ вала силовой передачи Z=35 РУП МЗШ</t>
  </si>
  <si>
    <t>042746</t>
  </si>
  <si>
    <t>70-1701072</t>
  </si>
  <si>
    <t>Шестерня КПП МТЗ включения ходоуменьшителя Z=20 РУП МЗШ</t>
  </si>
  <si>
    <t>084167</t>
  </si>
  <si>
    <t>70-1701082</t>
  </si>
  <si>
    <t>Шестерня КПП МТЗ заднего хода промежуточная Z=31 РУП МЗШ</t>
  </si>
  <si>
    <t>609078</t>
  </si>
  <si>
    <t>70-1701080-01</t>
  </si>
  <si>
    <t>Шестерня КПП МТЗ заднего хода промежуточная РУП МТЗ</t>
  </si>
  <si>
    <t>634921</t>
  </si>
  <si>
    <t>50-1721041</t>
  </si>
  <si>
    <t>Шестерня КПП МТЗ повышающего редуктора Z=35/30 РУП МЗШ</t>
  </si>
  <si>
    <t>048695</t>
  </si>
  <si>
    <t>70-1721041</t>
  </si>
  <si>
    <t>Шестерня КПП МТЗ понижающего редуктора РУП МЗШ</t>
  </si>
  <si>
    <t>609079</t>
  </si>
  <si>
    <t>1025-1701344</t>
  </si>
  <si>
    <t>Шестерня КПП МТЗ привода ходоуменьшителя РУП МТЗ</t>
  </si>
  <si>
    <t>609080</t>
  </si>
  <si>
    <t>70-1721040</t>
  </si>
  <si>
    <t>Шестерня КПП МТЗ редуктора РУП МТЗ</t>
  </si>
  <si>
    <t>711772</t>
  </si>
  <si>
    <t>1222-1701214-А</t>
  </si>
  <si>
    <t>Шестерня КПП МТЗ РУП МТЗ</t>
  </si>
  <si>
    <t>711773</t>
  </si>
  <si>
    <t>1523-1701212-А</t>
  </si>
  <si>
    <t>711774</t>
  </si>
  <si>
    <t>1523К-1701219-А</t>
  </si>
  <si>
    <t>609081</t>
  </si>
  <si>
    <t>2022-1701202</t>
  </si>
  <si>
    <t>609082</t>
  </si>
  <si>
    <t>2022-1701224</t>
  </si>
  <si>
    <t>609083</t>
  </si>
  <si>
    <t>2022-1701351</t>
  </si>
  <si>
    <t>609084</t>
  </si>
  <si>
    <t>2022-1701361</t>
  </si>
  <si>
    <t>609085</t>
  </si>
  <si>
    <t>2025-1701312-Б</t>
  </si>
  <si>
    <t>609086</t>
  </si>
  <si>
    <t>2025-1701314-Б</t>
  </si>
  <si>
    <t>609087</t>
  </si>
  <si>
    <t>2125-1701313-Б</t>
  </si>
  <si>
    <t>609088</t>
  </si>
  <si>
    <t>74-1701070</t>
  </si>
  <si>
    <t>609089</t>
  </si>
  <si>
    <t>80-1701048</t>
  </si>
  <si>
    <t>609090</t>
  </si>
  <si>
    <t>80-1701214-01</t>
  </si>
  <si>
    <t>609091</t>
  </si>
  <si>
    <t>80-1701216</t>
  </si>
  <si>
    <t>609092</t>
  </si>
  <si>
    <t>80-1701224</t>
  </si>
  <si>
    <t>609093</t>
  </si>
  <si>
    <t>Ф50-1701065-А</t>
  </si>
  <si>
    <t>609094</t>
  </si>
  <si>
    <t>80С-1701052</t>
  </si>
  <si>
    <t>Шестерня КПП МТЗ узла передач РУП МТЗ</t>
  </si>
  <si>
    <t>609095</t>
  </si>
  <si>
    <t>80С-1701054</t>
  </si>
  <si>
    <t>984332</t>
  </si>
  <si>
    <t>220-1701216</t>
  </si>
  <si>
    <t>Шестерня КПП МТЗ-320 Z=34,Z=27,38 МЗШ</t>
  </si>
  <si>
    <t>227908</t>
  </si>
  <si>
    <t>220-1701068</t>
  </si>
  <si>
    <t>Шестерня КПП МТЗ-320 БЗТДиА</t>
  </si>
  <si>
    <t>227909</t>
  </si>
  <si>
    <t>220-1701072-Б</t>
  </si>
  <si>
    <t>706120</t>
  </si>
  <si>
    <t>220-1701052</t>
  </si>
  <si>
    <t>Шестерня КПП МТЗ-320 РУП МЗШ</t>
  </si>
  <si>
    <t>706117</t>
  </si>
  <si>
    <t>220-1701054</t>
  </si>
  <si>
    <t>706121</t>
  </si>
  <si>
    <t>220-1701212</t>
  </si>
  <si>
    <t>706118</t>
  </si>
  <si>
    <t>220-1701214</t>
  </si>
  <si>
    <t>706119</t>
  </si>
  <si>
    <t>220-1701224</t>
  </si>
  <si>
    <t>163851</t>
  </si>
  <si>
    <t>80-1701313-Б</t>
  </si>
  <si>
    <t>Шестерня КПП МТЗ-82 вала вторичного РУП МТЗ</t>
  </si>
  <si>
    <t>048269</t>
  </si>
  <si>
    <t>36-1701112</t>
  </si>
  <si>
    <t>Шестерня КПП ЮМЗ 1-й передачи и заднего хода Z=34 РУП МЗШ</t>
  </si>
  <si>
    <t>048276</t>
  </si>
  <si>
    <t>40-1701117</t>
  </si>
  <si>
    <t>Шестерня КПП ЮМЗ 2,4-й передачи скользящая Z=21/32 РУП МЗШ</t>
  </si>
  <si>
    <t>048443</t>
  </si>
  <si>
    <t>40-1701116</t>
  </si>
  <si>
    <t>Шестерня КПП ЮМЗ 3,5-й передачи скользящая Z=18/29 РУП МЗШ</t>
  </si>
  <si>
    <t>609096</t>
  </si>
  <si>
    <t>1221-1802040</t>
  </si>
  <si>
    <t>Шестерня КР МТЗ привода моста переднего РУП МТЗ</t>
  </si>
  <si>
    <t>609097</t>
  </si>
  <si>
    <t>1221-1802041</t>
  </si>
  <si>
    <t>609098</t>
  </si>
  <si>
    <t>52-1802061-А</t>
  </si>
  <si>
    <t>609099</t>
  </si>
  <si>
    <t>52-1802095-Б</t>
  </si>
  <si>
    <t>Шестерня КР МТЗ промежуточная РУП МТЗ</t>
  </si>
  <si>
    <t>609100</t>
  </si>
  <si>
    <t>2022-1802041</t>
  </si>
  <si>
    <t>Шестерня КР МТЗ РУП МТЗ</t>
  </si>
  <si>
    <t>634936</t>
  </si>
  <si>
    <t>72-1802068</t>
  </si>
  <si>
    <t>Шестерня МТЗ (муфта) РК Z=26 РУП МЗШ</t>
  </si>
  <si>
    <t>971812</t>
  </si>
  <si>
    <t>220-4209012</t>
  </si>
  <si>
    <t>Шестерня МТЗ вала отбора мощности ОАО МТЗ</t>
  </si>
  <si>
    <t>971813</t>
  </si>
  <si>
    <t>220-4209014</t>
  </si>
  <si>
    <t>609101</t>
  </si>
  <si>
    <t>1021-4202021-Б</t>
  </si>
  <si>
    <t>Шестерня МТЗ вала отбора мощности РУП МТЗ</t>
  </si>
  <si>
    <t>609102</t>
  </si>
  <si>
    <t>1021-4202026</t>
  </si>
  <si>
    <t>609103</t>
  </si>
  <si>
    <t>1521-4209028</t>
  </si>
  <si>
    <t>609104</t>
  </si>
  <si>
    <t>1522-4202028</t>
  </si>
  <si>
    <t>933680</t>
  </si>
  <si>
    <t>74-1701045</t>
  </si>
  <si>
    <t>Шестерня МТЗ вала первичного ОАО МТЗ</t>
  </si>
  <si>
    <t>609105</t>
  </si>
  <si>
    <t>2022-2405050</t>
  </si>
  <si>
    <t>Шестерня МТЗ ведомая конечной передачи моста заднего Z=72,D=413,8 РУП МТЗ</t>
  </si>
  <si>
    <t>609106</t>
  </si>
  <si>
    <t>1221-2407122</t>
  </si>
  <si>
    <t>Шестерня МТЗ ведомая моста заднего РУП МТЗ</t>
  </si>
  <si>
    <t>962118</t>
  </si>
  <si>
    <t>50-2407122</t>
  </si>
  <si>
    <t>Шестерня МТЗ ведомая полуоси Z=69 РБ</t>
  </si>
  <si>
    <t>048576</t>
  </si>
  <si>
    <t>Шестерня МТЗ ведомая полуоси Z=69 РУП МЗШ</t>
  </si>
  <si>
    <t>048654</t>
  </si>
  <si>
    <t>72-2308062</t>
  </si>
  <si>
    <t>Шестерня МТЗ ведомая РУП МТЗ</t>
  </si>
  <si>
    <t>609107</t>
  </si>
  <si>
    <t>1221-2407540</t>
  </si>
  <si>
    <t>Шестерня МТЗ ведущая конечной передачи моста заднего РУП МТЗ</t>
  </si>
  <si>
    <t>947743</t>
  </si>
  <si>
    <t>52-2302010-Р</t>
  </si>
  <si>
    <t>Шестерня МТЗ ведущая моста переднего в сборе (хвостовик с корпусом) РБ</t>
  </si>
  <si>
    <t>609108</t>
  </si>
  <si>
    <t>Шестерня МТЗ ведущая моста переднего в сборе (хвостовик с корпусом) РУП МТЗ</t>
  </si>
  <si>
    <t>068993</t>
  </si>
  <si>
    <t>50-2403014</t>
  </si>
  <si>
    <t>Шестерня МТЗ дифференциала комплект (50-1701105-Б,50-2403021Б) РУП МТЗ</t>
  </si>
  <si>
    <t>634949</t>
  </si>
  <si>
    <t>1522-2407052</t>
  </si>
  <si>
    <t>Шестерня МТЗ дифференциала моста заднего Z=24 РУП МЗШ</t>
  </si>
  <si>
    <t>634975</t>
  </si>
  <si>
    <t>2522-2403021</t>
  </si>
  <si>
    <t>Шестерня МТЗ дифференциала моста заднего ведомая Z=37 РУП МЗШ</t>
  </si>
  <si>
    <t>048620</t>
  </si>
  <si>
    <t>70-2407053</t>
  </si>
  <si>
    <t>Шестерня МТЗ дифференциала моста заднего ведущая левая РУП МТЗ</t>
  </si>
  <si>
    <t>609109</t>
  </si>
  <si>
    <t>70-2407053-04</t>
  </si>
  <si>
    <t>048621</t>
  </si>
  <si>
    <t>70-2407053-01</t>
  </si>
  <si>
    <t>Шестерня МТЗ дифференциала моста заднего ведущая правая РУП МТЗ</t>
  </si>
  <si>
    <t>609110</t>
  </si>
  <si>
    <t>70-2407053-05</t>
  </si>
  <si>
    <t>634976</t>
  </si>
  <si>
    <t>2522-2403048</t>
  </si>
  <si>
    <t>Шестерня МТЗ дифференциала моста заднего полуосевая Z=20 РУП МЗШ</t>
  </si>
  <si>
    <t>634969</t>
  </si>
  <si>
    <t>2022-2403021</t>
  </si>
  <si>
    <t>Шестерня МТЗ дифференциала стакана подшипников ведомая РУП МЗШ</t>
  </si>
  <si>
    <t>634971</t>
  </si>
  <si>
    <t>2022-2403048</t>
  </si>
  <si>
    <t>Шестерня МТЗ дифференциала стакана подшипников полуосевая РУП МЗШ</t>
  </si>
  <si>
    <t>634967</t>
  </si>
  <si>
    <t>2022-2407052</t>
  </si>
  <si>
    <t>Шестерня МТЗ дифференциала стакана подшипников РУП МЗШ</t>
  </si>
  <si>
    <t>048646</t>
  </si>
  <si>
    <t>70-4202043</t>
  </si>
  <si>
    <t>Шестерня МТЗ коронная БЗТДиА</t>
  </si>
  <si>
    <t>609111</t>
  </si>
  <si>
    <t>70-4202030-А</t>
  </si>
  <si>
    <t>Шестерня МТЗ коронная ВОМ РУП МТЗ</t>
  </si>
  <si>
    <t>634939</t>
  </si>
  <si>
    <t>1221-2407052</t>
  </si>
  <si>
    <t>Шестерня МТЗ корпуса моста заднего Z=27 РУП МЗШ</t>
  </si>
  <si>
    <t>634980</t>
  </si>
  <si>
    <t>2522-4604046</t>
  </si>
  <si>
    <t>Шестерня МТЗ моста заднего ведомая Z=18 РУП МЗШ</t>
  </si>
  <si>
    <t>634981</t>
  </si>
  <si>
    <t>2522-4604048</t>
  </si>
  <si>
    <t>Шестерня МТЗ моста заднего ведущая полуосевая Z=18 РУП МЗШ</t>
  </si>
  <si>
    <t>048266</t>
  </si>
  <si>
    <t>52-2302030</t>
  </si>
  <si>
    <t>Шестерня МТЗ моста переднего ведущего комплект РУП МТЗ</t>
  </si>
  <si>
    <t>609112</t>
  </si>
  <si>
    <t>1525-2302040-Р</t>
  </si>
  <si>
    <t>Шестерня МТЗ моста переднего РУП МТЗ</t>
  </si>
  <si>
    <t>634973</t>
  </si>
  <si>
    <t>2022-2405028</t>
  </si>
  <si>
    <t>Шестерня МТЗ передачи конечной ведущая Z=20,Z=24 РУП МЗШ</t>
  </si>
  <si>
    <t>177738</t>
  </si>
  <si>
    <t>50-2403048</t>
  </si>
  <si>
    <t>Шестерня МТЗ полуосевая Z=22 РУП МЗШ</t>
  </si>
  <si>
    <t>144758</t>
  </si>
  <si>
    <t>1522-2403048</t>
  </si>
  <si>
    <t>Шестерня МТЗ полуосевая Z=24 РУП МЗШ</t>
  </si>
  <si>
    <t>634938</t>
  </si>
  <si>
    <t>85-4604011</t>
  </si>
  <si>
    <t>Шестерня МТЗ привода гидронасоса Z=21 РУП МЗШ</t>
  </si>
  <si>
    <t>634937</t>
  </si>
  <si>
    <t>80-4604032А</t>
  </si>
  <si>
    <t>Шестерня МТЗ привода гидронасоса Z=24 РУП МЗШ</t>
  </si>
  <si>
    <t>081762</t>
  </si>
  <si>
    <t>50-4604032-А</t>
  </si>
  <si>
    <t>Шестерня МТЗ привода гидронасоса Z=25(24) РУП МЗШ</t>
  </si>
  <si>
    <t>634931</t>
  </si>
  <si>
    <t>50Х-2412049-Б</t>
  </si>
  <si>
    <t>Шестерня МТЗ редуктора бортового Z=15 РУП МЗШ</t>
  </si>
  <si>
    <t>634932</t>
  </si>
  <si>
    <t>50Х-2412054-Б</t>
  </si>
  <si>
    <t>623466</t>
  </si>
  <si>
    <t>70-4202025</t>
  </si>
  <si>
    <t>Шестерня МТЗ редуктора ВОМ БЗТДиА</t>
  </si>
  <si>
    <t>048653</t>
  </si>
  <si>
    <t>52-2308061</t>
  </si>
  <si>
    <t>Шестерня МТЗ редуктора конечной передачи ведущая Z=12 РУП МТЗ</t>
  </si>
  <si>
    <t>609113</t>
  </si>
  <si>
    <t>52-2308060</t>
  </si>
  <si>
    <t>Шестерня МТЗ редуктора конечной передачи моста переднего РУП МТЗ</t>
  </si>
  <si>
    <t>609114</t>
  </si>
  <si>
    <t>82-2308050-03</t>
  </si>
  <si>
    <t>634947</t>
  </si>
  <si>
    <t>1520-2308061-05</t>
  </si>
  <si>
    <t>Шестерня МТЗ редуктора конечной передачи ПВМ Z=14 РУП МЗШ</t>
  </si>
  <si>
    <t>634944</t>
  </si>
  <si>
    <t>1520-2308061</t>
  </si>
  <si>
    <t>Шестерня МТЗ редуктора конечной передачи ПВМ Z=17 РУП МЗШ</t>
  </si>
  <si>
    <t>634946</t>
  </si>
  <si>
    <t>1520-2308061-02</t>
  </si>
  <si>
    <t>Шестерня МТЗ редуктора конечной передачи ПВМ Z=18 РУП МЗШ</t>
  </si>
  <si>
    <t>634952</t>
  </si>
  <si>
    <t>1525-2308061</t>
  </si>
  <si>
    <t>634954</t>
  </si>
  <si>
    <t>1525-2308061-02</t>
  </si>
  <si>
    <t>Шестерня МТЗ редуктора конечной передачи ПВМ Z=19 РУП МЗШ</t>
  </si>
  <si>
    <t>634945</t>
  </si>
  <si>
    <t>1520-2308061-01</t>
  </si>
  <si>
    <t>Шестерня МТЗ редуктора конечной передачи ПВМ Z=20 РУП МЗШ</t>
  </si>
  <si>
    <t>634953</t>
  </si>
  <si>
    <t>1525-2308061-01</t>
  </si>
  <si>
    <t>634957</t>
  </si>
  <si>
    <t>1525-2308062-02</t>
  </si>
  <si>
    <t>Шестерня МТЗ редуктора конечной передачи ПВМ Z=35 РУП МЗШ</t>
  </si>
  <si>
    <t>634955</t>
  </si>
  <si>
    <t>1525-2308062</t>
  </si>
  <si>
    <t>Шестерня МТЗ редуктора конечной передачи ПВМ РУП МЗШ</t>
  </si>
  <si>
    <t>634956</t>
  </si>
  <si>
    <t>1525-2308062-01</t>
  </si>
  <si>
    <t>634958</t>
  </si>
  <si>
    <t>1525-2308066</t>
  </si>
  <si>
    <t>634930</t>
  </si>
  <si>
    <t>50-1601024</t>
  </si>
  <si>
    <t>Шестерня МТЗ редуктора привода ВОМ Z=30 РУП МЗШ</t>
  </si>
  <si>
    <t>634978</t>
  </si>
  <si>
    <t>2522-2302014</t>
  </si>
  <si>
    <t>Шестерня МТЗ редуктора центрального Z=10 РУП МЗШ</t>
  </si>
  <si>
    <t>634982</t>
  </si>
  <si>
    <t>2522-2303016</t>
  </si>
  <si>
    <t>Шестерня МТЗ редуктора центрального ведрмая Z=13 РУП МЗШ</t>
  </si>
  <si>
    <t>609115</t>
  </si>
  <si>
    <t>1525-2303017</t>
  </si>
  <si>
    <t>Шестерня МТЗ редуктора центрального моста переднего РУП МТЗ</t>
  </si>
  <si>
    <t>634979</t>
  </si>
  <si>
    <t>2522-2303017-Б</t>
  </si>
  <si>
    <t>Шестерня МТЗ редуктора центрального полуосевая РУП МЗШ</t>
  </si>
  <si>
    <t>048699</t>
  </si>
  <si>
    <t>52-1802091</t>
  </si>
  <si>
    <t>Шестерня МТЗ РК Z=22 РУП МЗШ</t>
  </si>
  <si>
    <t>111647</t>
  </si>
  <si>
    <t>70-4202032</t>
  </si>
  <si>
    <t>Шестерня МТЗ солнечная ВОМ Z=30 РУП МЗШ</t>
  </si>
  <si>
    <t>634935</t>
  </si>
  <si>
    <t>Р70-1721090-01СБ</t>
  </si>
  <si>
    <t>Шестерня МТЗ сцепления Z=21/20/28 в сборе РУП МЗШ</t>
  </si>
  <si>
    <t>634924</t>
  </si>
  <si>
    <t>50-1601331-А</t>
  </si>
  <si>
    <t>Шестерня МТЗ сцепления Z=24 РУП МЗШ</t>
  </si>
  <si>
    <t>634934</t>
  </si>
  <si>
    <t>Р70-1721090СБ</t>
  </si>
  <si>
    <t>Шестерня МТЗ сцепления Z=24/20/28 в сборе РУП МЗШ</t>
  </si>
  <si>
    <t>048536</t>
  </si>
  <si>
    <t>70-1601331</t>
  </si>
  <si>
    <t>Шестерня МТЗ сцепления Z=27 РУП МЗШ</t>
  </si>
  <si>
    <t>634926</t>
  </si>
  <si>
    <t>50-1601086</t>
  </si>
  <si>
    <t>Шестерня МТЗ сцепления Z=34 РУП МЗШ</t>
  </si>
  <si>
    <t>048538</t>
  </si>
  <si>
    <t>70-1601086-Б</t>
  </si>
  <si>
    <t>Шестерня МТЗ сцепления Z=39 РУП МЗШ</t>
  </si>
  <si>
    <t>634927</t>
  </si>
  <si>
    <t>50-1601088</t>
  </si>
  <si>
    <t>Шестерня МТЗ сцепления Z=43, Z=12 РУП МЗШ</t>
  </si>
  <si>
    <t>048539</t>
  </si>
  <si>
    <t>70-1601088-Б</t>
  </si>
  <si>
    <t>Шестерня МТЗ сцепления Z=47 РУП МЗШ</t>
  </si>
  <si>
    <t>609122</t>
  </si>
  <si>
    <t>80-1601070</t>
  </si>
  <si>
    <t>Шестерня МТЗ сцепления в сборе РУП МТЗ</t>
  </si>
  <si>
    <t>893327</t>
  </si>
  <si>
    <t>80-1601357-Б</t>
  </si>
  <si>
    <t>Шестерня МТЗ сцепления Н/О z=32 ОАО МТЗ</t>
  </si>
  <si>
    <t>609116</t>
  </si>
  <si>
    <t>1522-1601027</t>
  </si>
  <si>
    <t>Шестерня МТЗ сцепления РУП МТЗ</t>
  </si>
  <si>
    <t>609117</t>
  </si>
  <si>
    <t>1522-1601088</t>
  </si>
  <si>
    <t>609118</t>
  </si>
  <si>
    <t>2022-1601086</t>
  </si>
  <si>
    <t>609119</t>
  </si>
  <si>
    <t>2022-1601088</t>
  </si>
  <si>
    <t>609120</t>
  </si>
  <si>
    <t>80-1601180</t>
  </si>
  <si>
    <t>170325</t>
  </si>
  <si>
    <t>80-1601182</t>
  </si>
  <si>
    <t>609121</t>
  </si>
  <si>
    <t>70-1601200</t>
  </si>
  <si>
    <t>Шестерня МТЗ сцепления с валом РУП МТЗ</t>
  </si>
  <si>
    <t>170326</t>
  </si>
  <si>
    <t>80-1601357</t>
  </si>
  <si>
    <t>Шестерня МТЗ сцепления С/О Z=32 ОАО МТЗ</t>
  </si>
  <si>
    <t>997091</t>
  </si>
  <si>
    <t>2522-2622014</t>
  </si>
  <si>
    <t>Шестерня МТЗ эпициклическая ОАО МТЗ</t>
  </si>
  <si>
    <t>997092</t>
  </si>
  <si>
    <t>2522-2622041</t>
  </si>
  <si>
    <t>170323</t>
  </si>
  <si>
    <t>80-1601086-А</t>
  </si>
  <si>
    <t>Шестерня МТЗ-1221 Z=38 РУП МТЗ</t>
  </si>
  <si>
    <t>979461</t>
  </si>
  <si>
    <t>85-2403014-В</t>
  </si>
  <si>
    <t>Шестерня МТЗ-1221 дифференциала комплект (50-2403021-В,80-1701252-В) РУП МТЗ</t>
  </si>
  <si>
    <t>979462</t>
  </si>
  <si>
    <t>50-2403021-В</t>
  </si>
  <si>
    <t>Шестерня МТЗ-1221 дифференциала моста заднего РУП МТЗ</t>
  </si>
  <si>
    <t>934319</t>
  </si>
  <si>
    <t>80-1601071-Б</t>
  </si>
  <si>
    <t>Шестерня МТЗ-1221 Н/О ОАО МТЗ</t>
  </si>
  <si>
    <t>170316</t>
  </si>
  <si>
    <t>80-1601071</t>
  </si>
  <si>
    <t>Шестерня МТЗ-1221 С/О ОАО МТЗ</t>
  </si>
  <si>
    <t>481288</t>
  </si>
  <si>
    <t>082-2816119</t>
  </si>
  <si>
    <t>Шестерня МТЗ-132Н САЗ</t>
  </si>
  <si>
    <t>958032</t>
  </si>
  <si>
    <t>320-2402017</t>
  </si>
  <si>
    <t>Шестерня МТЗ-320 Z=24,Z=8</t>
  </si>
  <si>
    <t>958033</t>
  </si>
  <si>
    <t>320-2402060</t>
  </si>
  <si>
    <t>Шестерня МТЗ-320 Z=33</t>
  </si>
  <si>
    <t>984333</t>
  </si>
  <si>
    <t>320-4202024</t>
  </si>
  <si>
    <t>Шестерня МТЗ-320 Z=35,Z=26 МЗШ</t>
  </si>
  <si>
    <t>984334</t>
  </si>
  <si>
    <t>220-1701066</t>
  </si>
  <si>
    <t>Шестерня МТЗ-320 Z=43,Z=27 МЗШ</t>
  </si>
  <si>
    <t>170232</t>
  </si>
  <si>
    <t>220-4202016</t>
  </si>
  <si>
    <t>Шестерня МТЗ-320 блок РУП МТЗ</t>
  </si>
  <si>
    <t>163846</t>
  </si>
  <si>
    <t>52-2303030</t>
  </si>
  <si>
    <t>Шестерня МТЗ-82 52-2303017 РУП МТЗ</t>
  </si>
  <si>
    <t>048667</t>
  </si>
  <si>
    <t>Д24.075А</t>
  </si>
  <si>
    <t>Шестерня ПД-10 привода магнето (пластик)</t>
  </si>
  <si>
    <t>048270</t>
  </si>
  <si>
    <t>40-1701054</t>
  </si>
  <si>
    <t>Шестерня ЮМЗ 1-й передачи ведущая Z=14,Z=24 РУП МЗШ</t>
  </si>
  <si>
    <t>048340</t>
  </si>
  <si>
    <t>40-1701057</t>
  </si>
  <si>
    <t>Шестерня ЮМЗ 2-й передачи ведущая Z=27 РУП МЗШ</t>
  </si>
  <si>
    <t>048463</t>
  </si>
  <si>
    <t>40-1701059</t>
  </si>
  <si>
    <t>Шестерня ЮМЗ 3-й передачи ведущая Z=30 РУП МЗШ</t>
  </si>
  <si>
    <t>048515</t>
  </si>
  <si>
    <t>40-1701055</t>
  </si>
  <si>
    <t>Шестерня ЮМЗ 4,5-й передачи ведущая Z=37/41 РУП МЗШ</t>
  </si>
  <si>
    <t>048636</t>
  </si>
  <si>
    <t>40-1701051</t>
  </si>
  <si>
    <t>Шестерня ЮМЗ заднего хода ведущая Z=18 РУП МЗШ</t>
  </si>
  <si>
    <t>066490</t>
  </si>
  <si>
    <t>36-1701082</t>
  </si>
  <si>
    <t>Шестерня ЮМЗ паразитная заднего хода Z=25 РУП МЗШ</t>
  </si>
  <si>
    <t>623911</t>
  </si>
  <si>
    <t>50-4605079Б</t>
  </si>
  <si>
    <t>Шкворень МТЗ ВЗТЗЧ</t>
  </si>
  <si>
    <t>048734</t>
  </si>
  <si>
    <t>Шкворень МТЗ КАМ</t>
  </si>
  <si>
    <t>938776</t>
  </si>
  <si>
    <t>70-4235030</t>
  </si>
  <si>
    <t>Шкворень МТЗ ОАО МТЗ</t>
  </si>
  <si>
    <t>609123</t>
  </si>
  <si>
    <t>1321-2707040-Б</t>
  </si>
  <si>
    <t>Шкворень МТЗ РУП МТЗ</t>
  </si>
  <si>
    <t>173923</t>
  </si>
  <si>
    <t>320-4605113</t>
  </si>
  <si>
    <t>Шкворень МТЗ-320 БЗТДиА</t>
  </si>
  <si>
    <t>624158</t>
  </si>
  <si>
    <t>822-4605070</t>
  </si>
  <si>
    <t>Шкворень МТЗ-822 ВЗТЗЧ</t>
  </si>
  <si>
    <t>055783</t>
  </si>
  <si>
    <t>245-1307162-Б</t>
  </si>
  <si>
    <t>Шкив ЗИЛ-5301 насоса водяного БЗА</t>
  </si>
  <si>
    <t>048737</t>
  </si>
  <si>
    <t>240-1307061</t>
  </si>
  <si>
    <t>Шкив МТЗ насоса водяного</t>
  </si>
  <si>
    <t>609124</t>
  </si>
  <si>
    <t>85-4616033</t>
  </si>
  <si>
    <t>Шкив МТЗ привода регулятора оборудования навесного РУП МТЗ</t>
  </si>
  <si>
    <t>159242</t>
  </si>
  <si>
    <t>40-4211010-01</t>
  </si>
  <si>
    <t>Шкив МТЗ приводной в сборе</t>
  </si>
  <si>
    <t>168556</t>
  </si>
  <si>
    <t>70-1405013</t>
  </si>
  <si>
    <t>Шланг МТЗ (14х23-1,6 рукав) РУП МТЗ</t>
  </si>
  <si>
    <t>609125</t>
  </si>
  <si>
    <t>С80-4607063</t>
  </si>
  <si>
    <t>Шланг МТЗ гидроагрегатов РУП МТЗ</t>
  </si>
  <si>
    <t>848014</t>
  </si>
  <si>
    <t>80-8102015-03</t>
  </si>
  <si>
    <t>Шланг МТЗ отопителя ОАО МТЗ</t>
  </si>
  <si>
    <t>609127</t>
  </si>
  <si>
    <t>85-4607063</t>
  </si>
  <si>
    <t>Шланг МТЗ сливной оборудования навесного РУП МТЗ</t>
  </si>
  <si>
    <t>609128</t>
  </si>
  <si>
    <t>70-3801180-01</t>
  </si>
  <si>
    <t>Шланг МТЗ указателя давления масла РУП МТЗ</t>
  </si>
  <si>
    <t>609129</t>
  </si>
  <si>
    <t>950-4802062-01</t>
  </si>
  <si>
    <t>Шланг МТЗ управления рулевого и оборудования дополнительного РУП МТЗ</t>
  </si>
  <si>
    <t>605166</t>
  </si>
  <si>
    <t>70-3407047</t>
  </si>
  <si>
    <t>Шланг МТЗ управления рулевого и оборудования навесного РУП МТЗ</t>
  </si>
  <si>
    <t>609130</t>
  </si>
  <si>
    <t>1221-3407012</t>
  </si>
  <si>
    <t>Шланг МТЗ управления рулевого РУП МТЗ</t>
  </si>
  <si>
    <t>609131</t>
  </si>
  <si>
    <t>1321-3407018-02</t>
  </si>
  <si>
    <t>609132</t>
  </si>
  <si>
    <t>952-3407014</t>
  </si>
  <si>
    <t>609133</t>
  </si>
  <si>
    <t>1522-1602711</t>
  </si>
  <si>
    <t>Шланг МТЗ управления сцеплением РУП МТЗ</t>
  </si>
  <si>
    <t>744570</t>
  </si>
  <si>
    <t>1522М-3506050</t>
  </si>
  <si>
    <t>Шланг тормозной МТЗ (ОАО МТЗ)</t>
  </si>
  <si>
    <t>609134</t>
  </si>
  <si>
    <t>70-1310121-А</t>
  </si>
  <si>
    <t>Шнур МТЗ управления шторкой системы охлаждения РУП МТЗ</t>
  </si>
  <si>
    <t>705174</t>
  </si>
  <si>
    <t>887А-3103016-31</t>
  </si>
  <si>
    <t>Шпилька колеса 2ПТС-4,1ПТС-2 РФ</t>
  </si>
  <si>
    <t>627822</t>
  </si>
  <si>
    <t>50-4609082</t>
  </si>
  <si>
    <t>Шпилька МТЗ гидроаккумулятора САЗ</t>
  </si>
  <si>
    <t>609135</t>
  </si>
  <si>
    <t>1520-2308079-02</t>
  </si>
  <si>
    <t>Шпилька МТЗ корпуса конечной передачи моста переднего РУП МТЗ</t>
  </si>
  <si>
    <t>609136</t>
  </si>
  <si>
    <t>50Х-2401028</t>
  </si>
  <si>
    <t>Шпилька МТЗ корпуса моста заднего РУП МТЗ</t>
  </si>
  <si>
    <t>168566</t>
  </si>
  <si>
    <t>72-2308004</t>
  </si>
  <si>
    <t>Шпилька МТЗ РУП МТЗ</t>
  </si>
  <si>
    <t>609137</t>
  </si>
  <si>
    <t>1221-1802094</t>
  </si>
  <si>
    <t>Шпилька МТЗ щитка коробки передач РУП МТЗ</t>
  </si>
  <si>
    <t>173924</t>
  </si>
  <si>
    <t>220-2407052</t>
  </si>
  <si>
    <t>Шпилька МТЗ-320 БЗТДиА</t>
  </si>
  <si>
    <t>173925</t>
  </si>
  <si>
    <t>320-0002013</t>
  </si>
  <si>
    <t>Шпилька МТЗ-320 ГОСТ 22034-76 БЗТДиА</t>
  </si>
  <si>
    <t>939208</t>
  </si>
  <si>
    <t>917113</t>
  </si>
  <si>
    <t>Шплинт 3.2х25.019 ГОСТ 397-79 ОАО МТЗ</t>
  </si>
  <si>
    <t>168582</t>
  </si>
  <si>
    <t>А61.07.001</t>
  </si>
  <si>
    <t>Шплинт МТЗ задней навески РУП МТЗ</t>
  </si>
  <si>
    <t>623467</t>
  </si>
  <si>
    <t>50-1601218</t>
  </si>
  <si>
    <t>Шпонка МТЗ (шайба) БЗТДиА</t>
  </si>
  <si>
    <t>609138</t>
  </si>
  <si>
    <t>СШ-510</t>
  </si>
  <si>
    <t>Шпонка МТЗ 5х10 РУП МТЗ</t>
  </si>
  <si>
    <t>609139</t>
  </si>
  <si>
    <t>915612</t>
  </si>
  <si>
    <t>Шпонка МТЗ 6х10 ГОСТ 24071-97 РУП МТЗ</t>
  </si>
  <si>
    <t>609140</t>
  </si>
  <si>
    <t>СШ-611</t>
  </si>
  <si>
    <t>Шпонка МТЗ 6х11 РУП МТЗ</t>
  </si>
  <si>
    <t>048757</t>
  </si>
  <si>
    <t>50-3104016</t>
  </si>
  <si>
    <t>Шпонка МТЗ ступицы колеса заднего РУП МТЗ</t>
  </si>
  <si>
    <t>227910</t>
  </si>
  <si>
    <t>ШЦК 5х14</t>
  </si>
  <si>
    <t>Штифт БЗТДиА</t>
  </si>
  <si>
    <t>609141</t>
  </si>
  <si>
    <t>70-1723012</t>
  </si>
  <si>
    <t>Штифт МТЗ 6х36.88.016 управления понижающим редуктором РУП МТЗ</t>
  </si>
  <si>
    <t>609142</t>
  </si>
  <si>
    <t>917335</t>
  </si>
  <si>
    <t>Штифт МТЗ А.8х20.65Г ГОСТ 14229-93 Хим.Фос.прм. РУП МТЗ</t>
  </si>
  <si>
    <t>168578</t>
  </si>
  <si>
    <t>917340</t>
  </si>
  <si>
    <t>Штифт МТЗ А.8х45.65Г ГОСТ 14229-93 РУП МТЗ</t>
  </si>
  <si>
    <t>623468</t>
  </si>
  <si>
    <t>50-4605027</t>
  </si>
  <si>
    <t>Штифт МТЗ БЗТДиА</t>
  </si>
  <si>
    <t>623469</t>
  </si>
  <si>
    <t>70-4202431</t>
  </si>
  <si>
    <t>526712</t>
  </si>
  <si>
    <t>85-1702305</t>
  </si>
  <si>
    <t>Штифт МТЗ вала КПП ОАО МТЗ</t>
  </si>
  <si>
    <t>627811</t>
  </si>
  <si>
    <t>50-1601352</t>
  </si>
  <si>
    <t>Штифт МТЗ ГУР САЗ</t>
  </si>
  <si>
    <t>627800</t>
  </si>
  <si>
    <t>Д01-015</t>
  </si>
  <si>
    <t>Штифт МТЗ корпуса сцепления установочный САЗ</t>
  </si>
  <si>
    <t>627812</t>
  </si>
  <si>
    <t>82-2301069</t>
  </si>
  <si>
    <t>Штифт МТЗ ПВМ САЗ</t>
  </si>
  <si>
    <t>609144</t>
  </si>
  <si>
    <t>52-2308099</t>
  </si>
  <si>
    <t>Штифт МТЗ редуктора конечной передачи моста переднего РУП МТЗ</t>
  </si>
  <si>
    <t>609145</t>
  </si>
  <si>
    <t>1221-2407508-01</t>
  </si>
  <si>
    <t>Штифт МТЗ рукава полуоси конечной передачи моста заднего РУП МТЗ</t>
  </si>
  <si>
    <t>168555</t>
  </si>
  <si>
    <t>52-2308094</t>
  </si>
  <si>
    <t>Штифт МТЗ РУП МТЗ</t>
  </si>
  <si>
    <t>609146</t>
  </si>
  <si>
    <t>1221-2407512</t>
  </si>
  <si>
    <t>Штифт МТЗ ступицы эпицикла конечной передачи моста заднего РУП МТЗ</t>
  </si>
  <si>
    <t>609147</t>
  </si>
  <si>
    <t>1220-4605507</t>
  </si>
  <si>
    <t>Штифт МТЗ устройства навесного РУП МТЗ</t>
  </si>
  <si>
    <t>627848</t>
  </si>
  <si>
    <t>70-1601114</t>
  </si>
  <si>
    <t>Штифт МТЗ-1221 САЗ</t>
  </si>
  <si>
    <t>609148</t>
  </si>
  <si>
    <t>70-1702073</t>
  </si>
  <si>
    <t>Шток МТЗ механизма переключения передач РУП МТЗ</t>
  </si>
  <si>
    <t>491187</t>
  </si>
  <si>
    <t>820-4635021</t>
  </si>
  <si>
    <t>Шток МТЗ-822 гидроподъемника</t>
  </si>
  <si>
    <t>048765</t>
  </si>
  <si>
    <t>70-1310010-А</t>
  </si>
  <si>
    <t>Шторка МТЗ радиатора со стержнем РУП МТЗ</t>
  </si>
  <si>
    <t>620873</t>
  </si>
  <si>
    <t>Штуцер ЗИЛ-5301 форсунки РЗТЗ</t>
  </si>
  <si>
    <t>609149</t>
  </si>
  <si>
    <t>П80-4607016</t>
  </si>
  <si>
    <t>Штуцер МТЗ арматуры гидроагрегатов РУП МТЗ</t>
  </si>
  <si>
    <t>609150</t>
  </si>
  <si>
    <t>70-3521035</t>
  </si>
  <si>
    <t>Штуцер МТЗ арматуры пневмопривода тормозов РУП МТЗ</t>
  </si>
  <si>
    <t>609151</t>
  </si>
  <si>
    <t>85-3407470</t>
  </si>
  <si>
    <t>Штуцер МТЗ арматуры рулевого управления и прочих систем РУП МТЗ</t>
  </si>
  <si>
    <t>609152</t>
  </si>
  <si>
    <t>1221-3407110</t>
  </si>
  <si>
    <t>Штуцер МТЗ арматуры рулевого управления РУП МТЗ</t>
  </si>
  <si>
    <t>609153</t>
  </si>
  <si>
    <t>952-3407050</t>
  </si>
  <si>
    <t>609154</t>
  </si>
  <si>
    <t>Ф80-3407134</t>
  </si>
  <si>
    <t>609155</t>
  </si>
  <si>
    <t>Ф80-3407750</t>
  </si>
  <si>
    <t>609156</t>
  </si>
  <si>
    <t>1522-1101205</t>
  </si>
  <si>
    <t>Штуцер МТЗ бака топливного (бобышка) РУП МТЗ</t>
  </si>
  <si>
    <t>627810</t>
  </si>
  <si>
    <t>822-1101081</t>
  </si>
  <si>
    <t>Штуцер МТЗ бака топливного САЗ</t>
  </si>
  <si>
    <t>623471</t>
  </si>
  <si>
    <t>40-3405061 А</t>
  </si>
  <si>
    <t>Штуцер МТЗ БЗТДиА</t>
  </si>
  <si>
    <t>623470</t>
  </si>
  <si>
    <t>80-3829002</t>
  </si>
  <si>
    <t>609157</t>
  </si>
  <si>
    <t>1221-2401060</t>
  </si>
  <si>
    <t>Штуцер МТЗ крышки дифференциала моста заднего РУП МТЗ</t>
  </si>
  <si>
    <t>609158</t>
  </si>
  <si>
    <t>822-3503701</t>
  </si>
  <si>
    <t>Штуцер МТЗ механизмов управления тормозами и сцеплением РУП МТЗ</t>
  </si>
  <si>
    <t>627797</t>
  </si>
  <si>
    <t>70-2409037</t>
  </si>
  <si>
    <t>Штуцер МТЗ переходника механизма блокировки САЗ</t>
  </si>
  <si>
    <t>627813</t>
  </si>
  <si>
    <t>70-3506022</t>
  </si>
  <si>
    <t>Штуцер МТЗ пневмопривода тормозов ввертный САЗ</t>
  </si>
  <si>
    <t>627794</t>
  </si>
  <si>
    <t>70-1405089</t>
  </si>
  <si>
    <t>Штуцер МТЗ радиатора масляного ввертный М20х1.5 САЗ</t>
  </si>
  <si>
    <t>627828</t>
  </si>
  <si>
    <t>80-1405089</t>
  </si>
  <si>
    <t>Штуцер МТЗ радиатора масляного ввертный САЗ</t>
  </si>
  <si>
    <t>627836</t>
  </si>
  <si>
    <t>80-4607142</t>
  </si>
  <si>
    <t>Штуцер МТЗ САЗ</t>
  </si>
  <si>
    <t>627827</t>
  </si>
  <si>
    <t>80-8100023</t>
  </si>
  <si>
    <t>Штуцер МТЗ системы охлаждения САЗ</t>
  </si>
  <si>
    <t>609159</t>
  </si>
  <si>
    <t>80-3805010-Д1-01</t>
  </si>
  <si>
    <t>Щиток МТЗ панели приборов РУП МТЗ</t>
  </si>
  <si>
    <t>609163</t>
  </si>
  <si>
    <t>80-1024211</t>
  </si>
  <si>
    <t>Щиток МТЗ системы аварийного останова дизеля РУП МТЗ</t>
  </si>
  <si>
    <t>609162</t>
  </si>
  <si>
    <t>80-3805010-Д1-17</t>
  </si>
  <si>
    <t>Щиток МТЗ-1221/1221В панели приборов РУП МТЗ</t>
  </si>
  <si>
    <t>523312</t>
  </si>
  <si>
    <t>80-3805010-Д1-10</t>
  </si>
  <si>
    <t>Щиток МТЗ-80,82 МК панели приборов</t>
  </si>
  <si>
    <t>579287</t>
  </si>
  <si>
    <t>80-3801342</t>
  </si>
  <si>
    <t>Щиток МТЗ-80,82 переключателей верхний ОАО МТЗ</t>
  </si>
  <si>
    <t>609160</t>
  </si>
  <si>
    <t>80-3805010-Д1-09</t>
  </si>
  <si>
    <t>Щиток МТЗ-80,82,800-900 панели приборов с ЭФП РУП МТЗ</t>
  </si>
  <si>
    <t>609161</t>
  </si>
  <si>
    <t>Щиток МТЗ-80,82МК (старый вариант кабины) панели приборов РУП МТЗ</t>
  </si>
  <si>
    <t>609164</t>
  </si>
  <si>
    <t>112-8402101</t>
  </si>
  <si>
    <t>Экран МТЗ моторного отсека РУП МТЗ</t>
  </si>
  <si>
    <t>173926</t>
  </si>
  <si>
    <t>220-2303033</t>
  </si>
  <si>
    <t>Эксцентрик МТЗ-320 БЗТДиА</t>
  </si>
  <si>
    <t>169191</t>
  </si>
  <si>
    <t>3587.142</t>
  </si>
  <si>
    <t>Электроостанов МТЗ-320</t>
  </si>
  <si>
    <t>690772</t>
  </si>
  <si>
    <t>516216</t>
  </si>
  <si>
    <t>Элемент фильтрующий МТЗ воздушный (Donaldson) РУП МТЗ</t>
  </si>
  <si>
    <t>747605</t>
  </si>
  <si>
    <t>516616</t>
  </si>
  <si>
    <t>Элемент фильтрующий МТЗ воздушный (ОАО МТЗ)</t>
  </si>
  <si>
    <t>858307</t>
  </si>
  <si>
    <t>240-1109165</t>
  </si>
  <si>
    <t>Элемент фильтрующий МТЗ воздушный комплект 3шт. НК БелЗап</t>
  </si>
  <si>
    <t>858308</t>
  </si>
  <si>
    <t>245-1109165</t>
  </si>
  <si>
    <t>033715</t>
  </si>
  <si>
    <t>Элемент фильтрующий МТЗ воздушный комплект 3шт. ОПЫТ</t>
  </si>
  <si>
    <t>627693</t>
  </si>
  <si>
    <t>979787</t>
  </si>
  <si>
    <t>80-1716080</t>
  </si>
  <si>
    <t>Элемент фильтрующий МТЗ масляный ОАО МТЗ</t>
  </si>
  <si>
    <t>609165</t>
  </si>
  <si>
    <t>70-3919110</t>
  </si>
  <si>
    <t>Ящик МТЗ инструментальный РУП МТЗ</t>
  </si>
  <si>
    <t>ММЗ</t>
  </si>
  <si>
    <t>625467</t>
  </si>
  <si>
    <t>01-21С6</t>
  </si>
  <si>
    <t>Диск сцепления А-41 ведомый (жесткий) ТАРА</t>
  </si>
  <si>
    <t>ТАРА</t>
  </si>
  <si>
    <t>LOMBARDINI</t>
  </si>
  <si>
    <t>РУСЛАН-КОМПЛЕКТ</t>
  </si>
  <si>
    <t>0280130039</t>
  </si>
  <si>
    <t>0445025604</t>
  </si>
  <si>
    <t>0445224094</t>
  </si>
  <si>
    <t>ГР</t>
  </si>
  <si>
    <t>БЗТДИА</t>
  </si>
  <si>
    <t>102-2301023-Б</t>
  </si>
  <si>
    <t>416825</t>
  </si>
  <si>
    <t>102-3407315</t>
  </si>
  <si>
    <t>Маслопровод МТЗ арматуры рулевого управления ОАО МТЗ</t>
  </si>
  <si>
    <t>1021-4202021-Б1</t>
  </si>
  <si>
    <t>1021-4202026-БА</t>
  </si>
  <si>
    <t>105.043.07.004</t>
  </si>
  <si>
    <t>РЗТЗ</t>
  </si>
  <si>
    <t>РЗТ</t>
  </si>
  <si>
    <t>1220-4605012-Р</t>
  </si>
  <si>
    <t>ИПНФ</t>
  </si>
  <si>
    <t>ВЗТЗЧ</t>
  </si>
  <si>
    <t>877124</t>
  </si>
  <si>
    <t>Раскос МТЗ-1221 навески ОАО МТЗ</t>
  </si>
  <si>
    <t>1221-2401010-Б1-01</t>
  </si>
  <si>
    <t>1221-3407030-А</t>
  </si>
  <si>
    <t>1221-3407040-Б</t>
  </si>
  <si>
    <t>1221-3407140-А</t>
  </si>
  <si>
    <t>Новогрудский завод металлоизделий</t>
  </si>
  <si>
    <t>Капот МТЗ синий ОАО МТЗ</t>
  </si>
  <si>
    <t>САЛЕО-ГОМЕЛЬ</t>
  </si>
  <si>
    <t>1221В-3407050-Б</t>
  </si>
  <si>
    <t>1222-1701046-Б</t>
  </si>
  <si>
    <t>1222-1701312-А</t>
  </si>
  <si>
    <t>1222-1701314-А</t>
  </si>
  <si>
    <t>1222-1702010-А-01</t>
  </si>
  <si>
    <t>1222-1702010-А</t>
  </si>
  <si>
    <t>791074</t>
  </si>
  <si>
    <t>13х18</t>
  </si>
  <si>
    <t>Диск колесный ПТС-9/12 полуприцепа (8 отверстий) БЗТДиА</t>
  </si>
  <si>
    <t>634987</t>
  </si>
  <si>
    <t>150.39.130-3</t>
  </si>
  <si>
    <t>Вал Т-150 моста заднего (гусен) ТАРА</t>
  </si>
  <si>
    <t>150.56.029-1Р</t>
  </si>
  <si>
    <t>625476</t>
  </si>
  <si>
    <t>151.36.104</t>
  </si>
  <si>
    <t>Вал Т-150К кардана ТАРА</t>
  </si>
  <si>
    <t>625511</t>
  </si>
  <si>
    <t>151.39.101-4</t>
  </si>
  <si>
    <t>Вал Т-150К задний правый (прямобочный шлиц) L=1023мм ТАРА</t>
  </si>
  <si>
    <t>625512</t>
  </si>
  <si>
    <t>Вал Т-150К задний правый (эвольвентный шлиц) L=1023мм ТАРА</t>
  </si>
  <si>
    <t>625513</t>
  </si>
  <si>
    <t>151.39.102-4</t>
  </si>
  <si>
    <t>Вал Т-150К задний левый (прямобочный шлиц) L=960мм ТАРА</t>
  </si>
  <si>
    <t>625514</t>
  </si>
  <si>
    <t>Вал Т-150К задний левый (эвольвентный шлиц) L=960мм ТАРА</t>
  </si>
  <si>
    <t>625515</t>
  </si>
  <si>
    <t>151.39.103-4</t>
  </si>
  <si>
    <t>Вал Т-150К передний правый (прямобочный шлиц) L=929мм ТАРА</t>
  </si>
  <si>
    <t>625516</t>
  </si>
  <si>
    <t>Вал Т-150К передний правый (эвольвентный шлиц) L=929мм ТАРА</t>
  </si>
  <si>
    <t>625517</t>
  </si>
  <si>
    <t>151.39.104-4</t>
  </si>
  <si>
    <t>Вал Т-150К передний левый (прямобочный шлиц) L=1055мм ТАРА</t>
  </si>
  <si>
    <t>625518</t>
  </si>
  <si>
    <t>Вал Т-150К передний левый (эвольвентный шлиц) L=1055мм ТАРА</t>
  </si>
  <si>
    <t>HYDROSILA</t>
  </si>
  <si>
    <t>1522-2403025-Б</t>
  </si>
  <si>
    <t>1522-4209025-Б</t>
  </si>
  <si>
    <t>1522-4209032</t>
  </si>
  <si>
    <t>1522-8101100</t>
  </si>
  <si>
    <t>1525-2301010</t>
  </si>
  <si>
    <t>848180</t>
  </si>
  <si>
    <t>172.21.024</t>
  </si>
  <si>
    <t>Диск сцепления Т-150 дв.СМД-60,62 ведомый с асбестовой накладкой ТАРА</t>
  </si>
  <si>
    <t>652340</t>
  </si>
  <si>
    <t>172.21.034</t>
  </si>
  <si>
    <t>Вал Т-150К,150Г,ХТЗ-17221,181 муфты главного сцепления ТАРА</t>
  </si>
  <si>
    <t>2022-1701182-А</t>
  </si>
  <si>
    <t>2022-1701330</t>
  </si>
  <si>
    <t>2022-2707062-А-01</t>
  </si>
  <si>
    <t>2022-2707062-А</t>
  </si>
  <si>
    <t>2022-3502015-А</t>
  </si>
  <si>
    <t>2025-1701349-Б</t>
  </si>
  <si>
    <t>HIDRIA</t>
  </si>
  <si>
    <t>СИСТЕМПРОМ</t>
  </si>
  <si>
    <t>ВСМ</t>
  </si>
  <si>
    <t>Проставка МТЗ-320 моста заднего передачи конечной БЗТДиА</t>
  </si>
  <si>
    <t>877137</t>
  </si>
  <si>
    <t>Раскос МТЗ-320 регулируемый ОАО МТЗ</t>
  </si>
  <si>
    <t>ЗАВОД ДВИГАТЕЛЬ</t>
  </si>
  <si>
    <t>501287</t>
  </si>
  <si>
    <t>240-1001025</t>
  </si>
  <si>
    <t>Амортизатор Д-242,Д-243,Д-245,Д-246,Д-260 опоры двигателя передний с ограничителем ММЗ</t>
  </si>
  <si>
    <t>063061</t>
  </si>
  <si>
    <t>240-1002001-Б2</t>
  </si>
  <si>
    <t>Блок цилиндров Д-240,243 ММЗ</t>
  </si>
  <si>
    <t>102124</t>
  </si>
  <si>
    <t>240-1002044</t>
  </si>
  <si>
    <t>Штифт Д-243,Д-245,Д-260 направляющий блока цилиндров ММЗ</t>
  </si>
  <si>
    <t>088888</t>
  </si>
  <si>
    <t>240-1002047-01</t>
  </si>
  <si>
    <t>Болт ЗИЛ-5301 головки блока короткий ММЗ</t>
  </si>
  <si>
    <t>431084</t>
  </si>
  <si>
    <t>240-1002047-Б-01</t>
  </si>
  <si>
    <t>Болт ЗИЛ-5301 головки блока усиленный короткий импорт ММЗ</t>
  </si>
  <si>
    <t>431083</t>
  </si>
  <si>
    <t>240-1002047-Б</t>
  </si>
  <si>
    <t>Болт ЗИЛ-5301 головки блока усиленный длинный импорт ММЗ</t>
  </si>
  <si>
    <t>088886</t>
  </si>
  <si>
    <t>240-1002047</t>
  </si>
  <si>
    <t>Болт ЗИЛ-5301 головки блока длинный ММЗ</t>
  </si>
  <si>
    <t>041631</t>
  </si>
  <si>
    <t>240-1003264-А</t>
  </si>
  <si>
    <t>Прокладка Д-245 между коллектором и трубой ММЗ</t>
  </si>
  <si>
    <t>ГЗПД</t>
  </si>
  <si>
    <t>Маховик МТЗ,Д-243 под стартер 145 зубьев (+пальцы,втулки по 6шт.) в сборе ММЗ</t>
  </si>
  <si>
    <t>Клапан впускной ЗИЛ-5301,МТЗ (большой) GMSP(Турция) ММЗ</t>
  </si>
  <si>
    <t>Клапан выпускной ЗИЛ-5301,МТЗ,Д-260 (малый) GMSP(Турция) ММЗ</t>
  </si>
  <si>
    <t>276624</t>
  </si>
  <si>
    <t>Колпачок ЗИЛ-5301,MТЗ,Д-245 маслоотражательный импорт MMЗ</t>
  </si>
  <si>
    <t>240-1008025</t>
  </si>
  <si>
    <t>ВОМ</t>
  </si>
  <si>
    <t>395222</t>
  </si>
  <si>
    <t>Трубка топливная ЗИЛ-5301,МТЗ L=330мм Н/О РЗТЗ</t>
  </si>
  <si>
    <t>240-1104320-А3-04</t>
  </si>
  <si>
    <t>Кравлис</t>
  </si>
  <si>
    <t>240-1117030</t>
  </si>
  <si>
    <t>015315</t>
  </si>
  <si>
    <t>Элемент фильтрующий ЗИЛ-5301,МТЗ топливный ММЗ</t>
  </si>
  <si>
    <t>055746</t>
  </si>
  <si>
    <t>240-1117101-А</t>
  </si>
  <si>
    <t>Болт ЗИЛ-5301 штуцера фильтра тонкой очистки топлива ММЗ</t>
  </si>
  <si>
    <t>Насос водяной Д-243,244,245.5 MOTORIST FORSAR</t>
  </si>
  <si>
    <t>046026</t>
  </si>
  <si>
    <t>240-3707140-А</t>
  </si>
  <si>
    <t>Бачок МТЗ электрофакельного подогревателя ММЗ</t>
  </si>
  <si>
    <t>064871</t>
  </si>
  <si>
    <t>242-3707140-В</t>
  </si>
  <si>
    <t>Бачок ЗИЛ-5301 электрофакельного подогревателя ММЗ</t>
  </si>
  <si>
    <t>Вал коленчатый МТЗ в сборе с вкладышами в упаковке ,под 2 шпонки, шлиц ММЗ</t>
  </si>
  <si>
    <t>096300</t>
  </si>
  <si>
    <t>245-1002001-05</t>
  </si>
  <si>
    <t>Блок цилиндров ЗИЛ-5301,Д-245 ЕВРО-0,ЕВРО-2 ММЗ</t>
  </si>
  <si>
    <t>613493</t>
  </si>
  <si>
    <t>245-1002009-Г</t>
  </si>
  <si>
    <t>Блок цилиндров Д-245 Евро3 ММЗ</t>
  </si>
  <si>
    <t>Палец поршневой Д-245,Д-260 d=42мм ММЗ</t>
  </si>
  <si>
    <t>797024</t>
  </si>
  <si>
    <t>245-1005054-B</t>
  </si>
  <si>
    <t>Болт Д-245.7Е3 шкива коленвала ММЗ</t>
  </si>
  <si>
    <t>079007</t>
  </si>
  <si>
    <t>Болт ЗИЛ-5301,МТЗ шкива коленвала Н/О ММЗ</t>
  </si>
  <si>
    <t>149735</t>
  </si>
  <si>
    <t>245-1005127</t>
  </si>
  <si>
    <t>Болт ЗИЛ-5301,Д-245 маховика ММЗ</t>
  </si>
  <si>
    <t>659510</t>
  </si>
  <si>
    <t>245-1006020</t>
  </si>
  <si>
    <t>Болт ЗИЛ,МАЗ Д-245 шестерни распредвала ММЗ</t>
  </si>
  <si>
    <t>389160</t>
  </si>
  <si>
    <t>245-1008021-В</t>
  </si>
  <si>
    <t>Переходник Д-245S2, Д-245S3 под ТКР-6.1(6.3) на коллектор MMЗ</t>
  </si>
  <si>
    <t>484260</t>
  </si>
  <si>
    <t>245-1008023-А</t>
  </si>
  <si>
    <t>Болт Д-243,Д-245,Д-260 переходника коллектора и ТКР ММЗ</t>
  </si>
  <si>
    <t>032754</t>
  </si>
  <si>
    <t>Болт ЗИЛ-5301,МТЗ переходника ТКР короткий ММЗ</t>
  </si>
  <si>
    <t>038968</t>
  </si>
  <si>
    <t>245-1008026</t>
  </si>
  <si>
    <t>Прокладка Д-245 коллектора выпускного к ТКР крайняя ММЗ</t>
  </si>
  <si>
    <t>125855</t>
  </si>
  <si>
    <t>245-1008027</t>
  </si>
  <si>
    <t>Прокладка Д-245 коллектора выпускного к ТКР средняя ММЗ</t>
  </si>
  <si>
    <t>055782</t>
  </si>
  <si>
    <t>Болт ЗИЛ-5301,МТЗ переходника ТКР длинный ММЗ</t>
  </si>
  <si>
    <t>014979</t>
  </si>
  <si>
    <t>245-1017070</t>
  </si>
  <si>
    <t>Фильтр масляный Д-243,Д-245 Н/О ММЗ</t>
  </si>
  <si>
    <t>040562</t>
  </si>
  <si>
    <t>245-1104180-А1-14</t>
  </si>
  <si>
    <t>Трубка топливная MMZ-3LD низкого давления 240мм ММЗ</t>
  </si>
  <si>
    <t>102122</t>
  </si>
  <si>
    <t>245-1104180-А1-15</t>
  </si>
  <si>
    <t>Трубка топливная Д-245 низкого давления ЕВРО-3,4,5 275мм ММЗ</t>
  </si>
  <si>
    <t>102120</t>
  </si>
  <si>
    <t>245-1104180-А1-16</t>
  </si>
  <si>
    <t>Трубка топливная Д-246 низкого давления 1100мм ММЗ</t>
  </si>
  <si>
    <t>271041</t>
  </si>
  <si>
    <t>245-1104182-Б-03</t>
  </si>
  <si>
    <t>Трубка топливная MMZ-3LD низкого давления 422мм ММЗ</t>
  </si>
  <si>
    <t>Болт-штуцер М10х1.0х19 Д-245,Д-260 на форсунку ММЗ</t>
  </si>
  <si>
    <t>015121</t>
  </si>
  <si>
    <t>245-1117030</t>
  </si>
  <si>
    <t>Фильтр топливный Д-243,Д-245 тонкой очистки (дв.с ТНВД) Н/О ММЗ</t>
  </si>
  <si>
    <t>Четырнадцать</t>
  </si>
  <si>
    <t>102121</t>
  </si>
  <si>
    <t>245-1306031</t>
  </si>
  <si>
    <t>Штуцер Д-245 водяного насоса ММЗ</t>
  </si>
  <si>
    <t>038965</t>
  </si>
  <si>
    <t>245-3509103</t>
  </si>
  <si>
    <t>Прокладка Д-243,Д-245,Д-260 основания компрессора ММЗ</t>
  </si>
  <si>
    <t>371701</t>
  </si>
  <si>
    <t>245-3724120</t>
  </si>
  <si>
    <t>Жгут МАЗ инжекторный Д-245 ЕВРО-3,4,5 ММЗ</t>
  </si>
  <si>
    <t>371700</t>
  </si>
  <si>
    <t>245-3724214Е</t>
  </si>
  <si>
    <t>Жгут МАЗ автомобильный Д-245.35 ЕВРО-3,4,5 удлинитель ММЗ</t>
  </si>
  <si>
    <t>637951</t>
  </si>
  <si>
    <t>245-3763010-03</t>
  </si>
  <si>
    <t>Блок управления ГАЗ,Д-245.7Е3 электронный ММЗ</t>
  </si>
  <si>
    <t>738475</t>
  </si>
  <si>
    <t>245-3763010-05</t>
  </si>
  <si>
    <t>Блок управления ЗИЛ Д-245.9Е3 электронный ММЗ</t>
  </si>
  <si>
    <t>501288</t>
  </si>
  <si>
    <t>245-3763010-06</t>
  </si>
  <si>
    <t>Блок управления МАЗ Д-245.30Е3 электронный ММЗ</t>
  </si>
  <si>
    <t>659527</t>
  </si>
  <si>
    <t>245-3763010-07</t>
  </si>
  <si>
    <t>463456</t>
  </si>
  <si>
    <t>245-3763010-18</t>
  </si>
  <si>
    <t>Блок управления ГАЗ-33088,Д-245.7Е3 электронный ММЗ</t>
  </si>
  <si>
    <t>742500</t>
  </si>
  <si>
    <t>245-3763014-01</t>
  </si>
  <si>
    <t>Блок управления ПАЗ,Д-245.9Е4 электронный ММЗ</t>
  </si>
  <si>
    <t>525392</t>
  </si>
  <si>
    <t>245-3763014-02</t>
  </si>
  <si>
    <t>738474</t>
  </si>
  <si>
    <t>245-3763014-07</t>
  </si>
  <si>
    <t>Блок управления МАЗ Д-245.35Е4 электронный ММЗ</t>
  </si>
  <si>
    <t>463457</t>
  </si>
  <si>
    <t>245-3763014-10</t>
  </si>
  <si>
    <t>486543</t>
  </si>
  <si>
    <t>245-3763024-03</t>
  </si>
  <si>
    <t>Блок управления ГАЗ-3309,Д-245.7Е4 электронный ММЗ</t>
  </si>
  <si>
    <t>839378</t>
  </si>
  <si>
    <t>245-3763024-10</t>
  </si>
  <si>
    <t>Блок управления ГАЗ-3309,Д-245.7Е4-4086 электронный ММЗ</t>
  </si>
  <si>
    <t>933412</t>
  </si>
  <si>
    <t>245-3763024-13</t>
  </si>
  <si>
    <t>Блок управления ГАЗ Д-245.7Е3 электронный ММЗ</t>
  </si>
  <si>
    <t>717055</t>
  </si>
  <si>
    <t>245.35-1002001</t>
  </si>
  <si>
    <t>Блок цилиндров Д-245.35Е4,МАЗ-4370 ЕВРО-4 ММЗ</t>
  </si>
  <si>
    <t>717056</t>
  </si>
  <si>
    <t>245Е4-1002001-02</t>
  </si>
  <si>
    <t>Блок цилиндров Д-245.9Е4,ПАЗ ЕВРО-4 ММЗ</t>
  </si>
  <si>
    <t>717054</t>
  </si>
  <si>
    <t>245Е4-1002001-03</t>
  </si>
  <si>
    <t>Блок цилиндров Д-245.9Е4,ЗИЛ ЕВРО-4 ММЗ</t>
  </si>
  <si>
    <t>Патрубок Д-245 охладителя отводящий 22-38-100 ММЗ</t>
  </si>
  <si>
    <t>25.21.025А</t>
  </si>
  <si>
    <t>625469</t>
  </si>
  <si>
    <t>Диск сцепления Т-25 ведомый ТАРА</t>
  </si>
  <si>
    <t>2522-2301024-А3</t>
  </si>
  <si>
    <t>2522-2622014-А</t>
  </si>
  <si>
    <t>119930</t>
  </si>
  <si>
    <t>260-1002020</t>
  </si>
  <si>
    <t>Блок цилиндров Д-260 ММЗ</t>
  </si>
  <si>
    <t>155955</t>
  </si>
  <si>
    <t>260-1003124-Б</t>
  </si>
  <si>
    <t>Болт Д-260 головки блока ММЗ</t>
  </si>
  <si>
    <t>728489</t>
  </si>
  <si>
    <t>260-1004182-А1</t>
  </si>
  <si>
    <t>Болт Д-260 шатуна ММЗ</t>
  </si>
  <si>
    <t>Шестерня Д-260 коленвала Z=27,угол наклона 15°,Н/О универсальная ММЗ</t>
  </si>
  <si>
    <t>Шестерня Д-260 коленвала Z=27,угол наклона 15° ММЗ</t>
  </si>
  <si>
    <t>277352</t>
  </si>
  <si>
    <t>260-1005030-Е</t>
  </si>
  <si>
    <t>Шестерня Д-260 коленвала Z=27,угол наклона 28° ММЗ</t>
  </si>
  <si>
    <t>748947</t>
  </si>
  <si>
    <t>260-1005054</t>
  </si>
  <si>
    <t>Болт Д-260 МТЗ шкива коленвала ММЗ</t>
  </si>
  <si>
    <t>Шестерня Д-245,Д-260 газораспределения промежуточная Z=47 угол наклона 15° Н/О со втулкой ММЗ</t>
  </si>
  <si>
    <t>Шестерня Д-260 газораспределения промежуточная Z=47 угол наклона 28° С/О со втулкой ММЗ</t>
  </si>
  <si>
    <t>Клапан впускной Д-260 (большой) GMSP(Турция) ММЗ</t>
  </si>
  <si>
    <t>484261</t>
  </si>
  <si>
    <t>Болт Д-260 коллектора ММЗ</t>
  </si>
  <si>
    <t>102123</t>
  </si>
  <si>
    <t>260-1013015</t>
  </si>
  <si>
    <t>Фланец Д-260 теплообменника ММЗ</t>
  </si>
  <si>
    <t>015086</t>
  </si>
  <si>
    <t>260-1017070</t>
  </si>
  <si>
    <t>Фильтр масляный Д-260 Н/О ММЗ</t>
  </si>
  <si>
    <t>302350</t>
  </si>
  <si>
    <t>260-1104300-Б1-36</t>
  </si>
  <si>
    <t>Трубка топливная МТЗ,Д-260 Stage-2 высокого давления 1-го цилиндра ММЗ</t>
  </si>
  <si>
    <t>302354</t>
  </si>
  <si>
    <t>260-1104300-Б1-37</t>
  </si>
  <si>
    <t>Трубка топливная МТЗ,Д-260 Stage-2 высокого давления 2-го цилиндра ММЗ</t>
  </si>
  <si>
    <t>302359</t>
  </si>
  <si>
    <t>260-1104300-Б1-38</t>
  </si>
  <si>
    <t>Трубка топливная МТЗ,Д-260 Stage-2 высокого давления 3-го цилиндра ММЗ</t>
  </si>
  <si>
    <t>302360</t>
  </si>
  <si>
    <t>260-1104300-Б1-39</t>
  </si>
  <si>
    <t>Трубка топливная МТЗ,Д-260 Stage-2 высокого давления 4-го цилиндра ММЗ</t>
  </si>
  <si>
    <t>338514</t>
  </si>
  <si>
    <t>260-1104300-Б1-40</t>
  </si>
  <si>
    <t>Трубка топливная МТЗ,Д-260 Stage-2 высокого давления 5-го цилиндра ММЗ</t>
  </si>
  <si>
    <t>338547</t>
  </si>
  <si>
    <t>260-1104300-Б1-41</t>
  </si>
  <si>
    <t>Трубка топливная МТЗ,Д-260 Stage-2 высокого давления 6-го цилиндра ММЗ</t>
  </si>
  <si>
    <t>062784</t>
  </si>
  <si>
    <t>260-1104370</t>
  </si>
  <si>
    <t>Маслопровод Д-260,Д-266 к ТНВД ММЗ</t>
  </si>
  <si>
    <t>015456</t>
  </si>
  <si>
    <t>260-1109300-01</t>
  </si>
  <si>
    <t>Элемент фильтрующий ММЗ Д-260 воздушный контрольный ММЗ</t>
  </si>
  <si>
    <t>015617</t>
  </si>
  <si>
    <t>260-1109300</t>
  </si>
  <si>
    <t>Элемент фильтрующий ММЗ Д-260 воздушный основной ММЗ</t>
  </si>
  <si>
    <t>102525</t>
  </si>
  <si>
    <t>260-1111104</t>
  </si>
  <si>
    <t>Прокладка Д-260 к ТНВД ММЗ</t>
  </si>
  <si>
    <t>015314</t>
  </si>
  <si>
    <t>260-1117030</t>
  </si>
  <si>
    <t>Фильтр топливный Д-260 тонкой очистки (дв.с ТНВД) Н/О ММЗ</t>
  </si>
  <si>
    <t>015252</t>
  </si>
  <si>
    <t>260-1117040</t>
  </si>
  <si>
    <t>Фильтр топливный Д-243,Д-245,Д-260 тонкой очистки (дв.с Common Rail) Н/О ММЗ</t>
  </si>
  <si>
    <t>490723</t>
  </si>
  <si>
    <t>260-1601408</t>
  </si>
  <si>
    <t>Болт Д-260,МТЗ ММЗ</t>
  </si>
  <si>
    <t>525393</t>
  </si>
  <si>
    <t>Болт Д-260 центральный натяжителя ММЗ</t>
  </si>
  <si>
    <t>040770</t>
  </si>
  <si>
    <t>265-1205028</t>
  </si>
  <si>
    <t>Болт ЗИЛ-5301 крепления трубы ТКР ММЗ</t>
  </si>
  <si>
    <t>252569</t>
  </si>
  <si>
    <t>300000445</t>
  </si>
  <si>
    <t>Винт СРК-21 М16х50</t>
  </si>
  <si>
    <t>242331</t>
  </si>
  <si>
    <t>300000446</t>
  </si>
  <si>
    <t>Гайка СРК-21 М16 СРК-21</t>
  </si>
  <si>
    <t>081395</t>
  </si>
  <si>
    <t>300099204</t>
  </si>
  <si>
    <t>Нож СРК-118.02.00.001-30</t>
  </si>
  <si>
    <t>320-3724130</t>
  </si>
  <si>
    <t>320-3724131</t>
  </si>
  <si>
    <t>320-3724132</t>
  </si>
  <si>
    <t>320-3724140</t>
  </si>
  <si>
    <t>Ось МТЗ-320 механизма задней навески БЗТДиА</t>
  </si>
  <si>
    <t>727531</t>
  </si>
  <si>
    <t>321-4608110</t>
  </si>
  <si>
    <t>Бак масляный МТЗ гидросистемы НЗМ</t>
  </si>
  <si>
    <t>3522-3104021</t>
  </si>
  <si>
    <t>36-1104787-01</t>
  </si>
  <si>
    <t>3709.245</t>
  </si>
  <si>
    <t>Переключатель клавиша МТЗ-80,82 рабочих фар (П150М.25.52) ОАО МТЗ</t>
  </si>
  <si>
    <t>3709.325</t>
  </si>
  <si>
    <t>Переключатель клавиша МТЗ-80,82 знака автопоезда (П150М.25.16) ОАО МТЗ</t>
  </si>
  <si>
    <t>3722.197</t>
  </si>
  <si>
    <t>Блок предохранителей БП-4-01 МТЗ (ОО БелТИЗ)</t>
  </si>
  <si>
    <t>3722.216</t>
  </si>
  <si>
    <t>Блок предохранителей БП-6-03 МТЗ (ОО БелТИЗ)</t>
  </si>
  <si>
    <t>3722.275</t>
  </si>
  <si>
    <t>Блок предохранителей БП-3-01 МТЗ (ОО БелТИЗ)</t>
  </si>
  <si>
    <t>3722.285</t>
  </si>
  <si>
    <t>Блок предохранителей БП-2-01 МТЗ (ОО БелТИЗ)</t>
  </si>
  <si>
    <t>3722.330</t>
  </si>
  <si>
    <t>Блок предохранителей БП-1-01 МТЗ (ОО БелТИЗ)</t>
  </si>
  <si>
    <t>479824</t>
  </si>
  <si>
    <t>3LD-1002001</t>
  </si>
  <si>
    <t>Блок цилиндров MMZ-3LD (3-цил.дв.) ММЗ</t>
  </si>
  <si>
    <t>271039</t>
  </si>
  <si>
    <t>3LD-1002055</t>
  </si>
  <si>
    <t>Сальник коленвала MMZ-3LD передний 55х70х8 ММЗ</t>
  </si>
  <si>
    <t>271038</t>
  </si>
  <si>
    <t>3LD-1002305</t>
  </si>
  <si>
    <t>Сальник коленвала MMZ-3LD задний 80х100х10 ММЗ</t>
  </si>
  <si>
    <t>270600</t>
  </si>
  <si>
    <t>3LD-1003018-К</t>
  </si>
  <si>
    <t>Седло клапана MMZ-3LD впускного ММЗ</t>
  </si>
  <si>
    <t>270601</t>
  </si>
  <si>
    <t>3LD-1003019-К</t>
  </si>
  <si>
    <t>Седло клапана MMZ-3LD выпускного ММЗ</t>
  </si>
  <si>
    <t>276622</t>
  </si>
  <si>
    <t>3LD-1004021</t>
  </si>
  <si>
    <t>Поршень двигателя MMZ-3LD ММЗ</t>
  </si>
  <si>
    <t>271033</t>
  </si>
  <si>
    <t>3LD-1007014-B</t>
  </si>
  <si>
    <t>Клапан впускной MMZ-3LD GMSP(Турция) ММЗ</t>
  </si>
  <si>
    <t>271034</t>
  </si>
  <si>
    <t>3LD-1007015-B</t>
  </si>
  <si>
    <t>Клапан выпускной MMZ-3LD GMSP(Турция) ММЗ</t>
  </si>
  <si>
    <t>271035</t>
  </si>
  <si>
    <t>3LD-1007020</t>
  </si>
  <si>
    <t>Колпачок MMZ-3LD маслоотражательный MMЗ</t>
  </si>
  <si>
    <t>270596</t>
  </si>
  <si>
    <t>3LD-1007032</t>
  </si>
  <si>
    <t>Втулка MMZ-3LD направляющая клапана ММЗ</t>
  </si>
  <si>
    <t>271037</t>
  </si>
  <si>
    <t>3LD-1007045</t>
  </si>
  <si>
    <t>Пружина MMZ-3LD клапана ММЗ</t>
  </si>
  <si>
    <t>276623</t>
  </si>
  <si>
    <t>3LD-1007100</t>
  </si>
  <si>
    <t>Ось MMZ-3LD коромысел в сборе ММЗ</t>
  </si>
  <si>
    <t>271042</t>
  </si>
  <si>
    <t>3LD-1017010-Б</t>
  </si>
  <si>
    <t>Фильтр масляный MMZ-3LD в сборе (корпус,теплообменник ТЖМ-5200-03,фильтр,прокладка) ММЗ</t>
  </si>
  <si>
    <t>043037</t>
  </si>
  <si>
    <t>3LD-1104350</t>
  </si>
  <si>
    <t>Маслопровод MMZ-3LD к ТНВД ММЗ</t>
  </si>
  <si>
    <t>270602</t>
  </si>
  <si>
    <t>3LD-1111014</t>
  </si>
  <si>
    <t>Скоба MMZ-3LD крепления форсунки ММЗ</t>
  </si>
  <si>
    <t>271032</t>
  </si>
  <si>
    <t>3LD-1308010</t>
  </si>
  <si>
    <t>Вентилятор MMZ-3LD пластик (8 лопастей) ММЗ</t>
  </si>
  <si>
    <t>271036</t>
  </si>
  <si>
    <t>3LD-1401063</t>
  </si>
  <si>
    <t>Прокладка MMZ-3LD картера масляного ММЗ</t>
  </si>
  <si>
    <t>270598</t>
  </si>
  <si>
    <t>3LD-1403015</t>
  </si>
  <si>
    <t>Патрубок MMZ-3LD насоса масляного отводящий ММЗ</t>
  </si>
  <si>
    <t>048428</t>
  </si>
  <si>
    <t>3LD-3724167</t>
  </si>
  <si>
    <t>Блок управления свечами накала MMZ-3LD Н/О с адаптером ММЗ</t>
  </si>
  <si>
    <t>40-4605014-А2</t>
  </si>
  <si>
    <t>40-4605021 А2</t>
  </si>
  <si>
    <t>625465</t>
  </si>
  <si>
    <t>45-1604040 А4</t>
  </si>
  <si>
    <t>Диск сцепления ЮМЗ главной муфты (на шариках) ТАРА</t>
  </si>
  <si>
    <t>625466</t>
  </si>
  <si>
    <t>45-1604050 А6</t>
  </si>
  <si>
    <t>Диск сцепления ЮМЗ муфты ВОМ (на шариках) ТАРА</t>
  </si>
  <si>
    <t>625473</t>
  </si>
  <si>
    <t>48-1701032</t>
  </si>
  <si>
    <t>Вал КПП МТЗ первичный ТАРА</t>
  </si>
  <si>
    <t>Палец поршневой Д-243,Д-245 d=38мм ММЗ</t>
  </si>
  <si>
    <t>081326</t>
  </si>
  <si>
    <t>Болт ЗИЛ-5301,MТЗ коленвала MMЗ</t>
  </si>
  <si>
    <t>038966</t>
  </si>
  <si>
    <t>50-1404059-Б1</t>
  </si>
  <si>
    <t>Прокладка колпака Д-243,Д-245,Д-260 центробежного фильтра ММЗ</t>
  </si>
  <si>
    <t>Муфта сцепления МТЗ,Т-25 с подшипником РЗТЗ</t>
  </si>
  <si>
    <t>625509</t>
  </si>
  <si>
    <t>Шестерня КПП МТЗ 4,5-й передачи Z=27/24 ТАРА</t>
  </si>
  <si>
    <t>625506</t>
  </si>
  <si>
    <t>50-1701182</t>
  </si>
  <si>
    <t>Вал КПП МТЗ промежуточный ТАРА</t>
  </si>
  <si>
    <t>625474</t>
  </si>
  <si>
    <t>Вал КПП МТЗ внутренний ТАРА</t>
  </si>
  <si>
    <t>625507</t>
  </si>
  <si>
    <t>Шестерня КПП МТЗ 1-й передачи и заднего хода скользящая Z=17 ТАРА</t>
  </si>
  <si>
    <t>50-1701253-А</t>
  </si>
  <si>
    <t>КОБРИНАГРОМАШ</t>
  </si>
  <si>
    <t>50-2407050-А-01</t>
  </si>
  <si>
    <t>625479</t>
  </si>
  <si>
    <t>Полуось МТЗ заднего моста Н/О ТАРА</t>
  </si>
  <si>
    <t>50-2801053-Б1</t>
  </si>
  <si>
    <t>50-3003027</t>
  </si>
  <si>
    <t>50-3104010-А1 СБ</t>
  </si>
  <si>
    <t>50-3104014 А1 СБ</t>
  </si>
  <si>
    <t>50-3502040-А</t>
  </si>
  <si>
    <t>769513</t>
  </si>
  <si>
    <t>Диск тормозной МТЗ-80,82 клепаный (176мм) ТАРА</t>
  </si>
  <si>
    <t>996070</t>
  </si>
  <si>
    <t>Муфта МТЗ-80,82 переключения ВОМ с кольцом и шариком ТАРА</t>
  </si>
  <si>
    <t>50-4604044-Б</t>
  </si>
  <si>
    <t>764112</t>
  </si>
  <si>
    <t>5011-760-144</t>
  </si>
  <si>
    <t>Блок управления свечами накала Д-245 электронный ММЗ</t>
  </si>
  <si>
    <t>271031</t>
  </si>
  <si>
    <t>5011-760-150</t>
  </si>
  <si>
    <t>Блок управления свечами накала Д-260 электронный ММЗ</t>
  </si>
  <si>
    <t>271030</t>
  </si>
  <si>
    <t>5011-760-167</t>
  </si>
  <si>
    <t>Блок управления свечами накала MMZ-3LD электронный (замена на 048428) ММЗ</t>
  </si>
  <si>
    <t>513870</t>
  </si>
  <si>
    <t>Кронштейн МТЗ фильтра воздушного (Donaldson) ОАО МТЗ</t>
  </si>
  <si>
    <t>625510</t>
  </si>
  <si>
    <t>Шестерня МТЗ РК Z=22 ТАРА</t>
  </si>
  <si>
    <t>52-1802095-Б-01</t>
  </si>
  <si>
    <t>625477</t>
  </si>
  <si>
    <t>Вал МТЗ вертикальный короткий ТАРА</t>
  </si>
  <si>
    <t>625478</t>
  </si>
  <si>
    <t>Полуось МТЗ-82 конечной передачи ПВМ горизонтальная ТАРА</t>
  </si>
  <si>
    <t>52-3003026А</t>
  </si>
  <si>
    <t>533466</t>
  </si>
  <si>
    <t>Сапун МТЗ СТВ-01.00.000 ОАО МТЗ</t>
  </si>
  <si>
    <t>556314</t>
  </si>
  <si>
    <t>Цилиндр тормозной главный МТЗ CARLISLE S73067386 ОАО МТЗ</t>
  </si>
  <si>
    <t>563749 (125-00-00)</t>
  </si>
  <si>
    <t>567340</t>
  </si>
  <si>
    <t>575570</t>
  </si>
  <si>
    <t>992686</t>
  </si>
  <si>
    <t>586866</t>
  </si>
  <si>
    <t>Амортизатор МТЗ стекла заднего (пружина газовая) ОАО МТЗ</t>
  </si>
  <si>
    <t>587.420-1601130</t>
  </si>
  <si>
    <t>865249</t>
  </si>
  <si>
    <t>587540</t>
  </si>
  <si>
    <t>Амортизатор МТЗ стекла заднего (пневмоподъемник) ОАО МТЗ</t>
  </si>
  <si>
    <t>791054</t>
  </si>
  <si>
    <t>Диск колесный 2ПТС-6 прицепа (трактор) 6 шпилек БЗТДиА</t>
  </si>
  <si>
    <t>791057</t>
  </si>
  <si>
    <t>Диск колесный 2ПТС-6 прицепа (трактор) 6 шпилек с козырьком БЗТДиА</t>
  </si>
  <si>
    <t>684381</t>
  </si>
  <si>
    <t>641523</t>
  </si>
  <si>
    <t>70-1310013-А</t>
  </si>
  <si>
    <t>Планка МТЗ шторки радиатора ОАО МТЗ</t>
  </si>
  <si>
    <t>641764</t>
  </si>
  <si>
    <t>Фиксатор МТЗ с рукояткой ОАО МТЗ</t>
  </si>
  <si>
    <t>876862</t>
  </si>
  <si>
    <t>Вал МТЗ привода ВОМ ведущий ОАО МТЗ</t>
  </si>
  <si>
    <t>625504</t>
  </si>
  <si>
    <t>Вал МТЗ привода ВОМ ведущий ТАРА</t>
  </si>
  <si>
    <t>625472</t>
  </si>
  <si>
    <t>Муфта МТЗ соединительная ТАРА</t>
  </si>
  <si>
    <t>70-1701300-А</t>
  </si>
  <si>
    <t>625471</t>
  </si>
  <si>
    <t>Муфта МТЗ понижающего редуктора зубчатая ТАРА</t>
  </si>
  <si>
    <t>769512</t>
  </si>
  <si>
    <t>70-1721113</t>
  </si>
  <si>
    <t>Вал КПП МТЗ силовой ТАРА</t>
  </si>
  <si>
    <t>625481</t>
  </si>
  <si>
    <t>Шестерня МТЗ дифференциала моста заднего ведущая правая ТАРА</t>
  </si>
  <si>
    <t>625480</t>
  </si>
  <si>
    <t>Шестерня МТЗ дифференциала моста заднего ведущая левая ТАРА</t>
  </si>
  <si>
    <t>762239</t>
  </si>
  <si>
    <t>Цапфа МТЗ-80 кулака поворотного правая ТАРА</t>
  </si>
  <si>
    <t>762240</t>
  </si>
  <si>
    <t>Цапфа МТЗ-80 кулака поворотного левая ТАРА</t>
  </si>
  <si>
    <t>БелШина</t>
  </si>
  <si>
    <t>70-3507060-03</t>
  </si>
  <si>
    <t>70-4235011-А</t>
  </si>
  <si>
    <t>641662</t>
  </si>
  <si>
    <t>70-4803019</t>
  </si>
  <si>
    <t>Пружина МТЗ растяжная ОАО МТЗ</t>
  </si>
  <si>
    <t>641468</t>
  </si>
  <si>
    <t>70-4803020-А</t>
  </si>
  <si>
    <t>Кронштейн МТЗ с тягой ОАО МТЗ</t>
  </si>
  <si>
    <t>791391</t>
  </si>
  <si>
    <t>Бачок радиатора МТЗ-80 верхний (пластик) ИПНФ</t>
  </si>
  <si>
    <t>791390</t>
  </si>
  <si>
    <t>Бачок радиатора МТЗ-80 нижний (пластик) ИПНФ</t>
  </si>
  <si>
    <t>724325</t>
  </si>
  <si>
    <t>70У-1302018</t>
  </si>
  <si>
    <t>Амортизатор МТЗ радиатора</t>
  </si>
  <si>
    <t>876818</t>
  </si>
  <si>
    <t>72-2203010-А3</t>
  </si>
  <si>
    <t>Вал карданный МТЗ-82 переднего моста (4 отверстия) L=626мм ОАО МТЗ</t>
  </si>
  <si>
    <t>889445</t>
  </si>
  <si>
    <t>Опора вала карданного МТЗ промежуточная ТАРА</t>
  </si>
  <si>
    <t>625483</t>
  </si>
  <si>
    <t>Диск МТЗ промопоры (толстый) ТАРА</t>
  </si>
  <si>
    <t>625486</t>
  </si>
  <si>
    <t>Пружина МТЗ-82 промопоры ТАРА</t>
  </si>
  <si>
    <t>625484</t>
  </si>
  <si>
    <t>Диск МТЗ промопоры (звездочка) ТАРА</t>
  </si>
  <si>
    <t>625485</t>
  </si>
  <si>
    <t>Диск МТЗ промопоры (тонкий) ТАРА</t>
  </si>
  <si>
    <t>406247</t>
  </si>
  <si>
    <t>Ремкомплект МТЗ-80,82,82А главной передачи моста переднего ведущего (№1231) РК</t>
  </si>
  <si>
    <t>641426</t>
  </si>
  <si>
    <t>74-1700010-05</t>
  </si>
  <si>
    <t>Стакан МТЗ подшипников вала первичного ОАО МТЗ</t>
  </si>
  <si>
    <t>74-1723020-Б1-01</t>
  </si>
  <si>
    <t>74-1723044-Б1</t>
  </si>
  <si>
    <t>625499</t>
  </si>
  <si>
    <t>75-1604040 А-6</t>
  </si>
  <si>
    <t>Диск сцепления ЮМЗ-6 главной муфты ведомый ТАРА</t>
  </si>
  <si>
    <t>Трос МТЗ-1221,1523 управления подачей топлива ОАО МТЗ</t>
  </si>
  <si>
    <t>877072</t>
  </si>
  <si>
    <t>Корзина сцепления МТЗ-82 усиленная (9 пружин,6 заклепок на ступице) ОАО МТЗ</t>
  </si>
  <si>
    <t>80-2707149-Б-01</t>
  </si>
  <si>
    <t>691208</t>
  </si>
  <si>
    <t>80-2709010</t>
  </si>
  <si>
    <t>Автосцепка МТЗ РЗТЗ</t>
  </si>
  <si>
    <t>80-2806011-А</t>
  </si>
  <si>
    <t>730188</t>
  </si>
  <si>
    <t>80-3401104</t>
  </si>
  <si>
    <t>Амортизатор МТЗ привода управления рулевого</t>
  </si>
  <si>
    <t>Воложин</t>
  </si>
  <si>
    <t>Регулятор давления МТЗ</t>
  </si>
  <si>
    <t>877113</t>
  </si>
  <si>
    <t>Раскос МТЗ-1025 механический ОАО МТЗ</t>
  </si>
  <si>
    <t>416826</t>
  </si>
  <si>
    <t>80-8101300</t>
  </si>
  <si>
    <t>Отопитель МТЗ-80,82 ОАО МТЗ</t>
  </si>
  <si>
    <t>8020-4202027-Б</t>
  </si>
  <si>
    <t>80В-1108542-А</t>
  </si>
  <si>
    <t>Рычаг МТЗ левый ВЗТЗЧ</t>
  </si>
  <si>
    <t>Рычаг МТЗ правый ВЗТЗЧ</t>
  </si>
  <si>
    <t>822-6707025-А1</t>
  </si>
  <si>
    <t>929598</t>
  </si>
  <si>
    <t>85-1302071</t>
  </si>
  <si>
    <t>877061</t>
  </si>
  <si>
    <t>Диск сцепления МТЗ-1221 промежуточный ОАО МТЗ</t>
  </si>
  <si>
    <t>876997</t>
  </si>
  <si>
    <t>Диск сцепления МТЗ нажимной ОАО МТЗ</t>
  </si>
  <si>
    <t>877065</t>
  </si>
  <si>
    <t>Диск сцепления МТЗ-1221,1522,922 ведомый безасбестовый элл.навитой ОАО МТЗ</t>
  </si>
  <si>
    <t>769511</t>
  </si>
  <si>
    <t>Диск сцепления МТЗ ведомый (резиновый демпфер) ТАРА</t>
  </si>
  <si>
    <t>85-4604040-Б</t>
  </si>
  <si>
    <t>85-4607080-Б</t>
  </si>
  <si>
    <t>86-1802024-А</t>
  </si>
  <si>
    <t>911103</t>
  </si>
  <si>
    <t>Болт МТЗ М12-6GX25 ГОСТ 7796-70 ОАО МТЗ</t>
  </si>
  <si>
    <t>911107</t>
  </si>
  <si>
    <t>Болт МТЗ М12-6GX35 ГОСТ 7796-70 ОАО МТЗ</t>
  </si>
  <si>
    <t>911156</t>
  </si>
  <si>
    <t>Болт МТЗ М16-6GX32 ГОСТ 7796-70 ОАО МТЗ</t>
  </si>
  <si>
    <t>640937</t>
  </si>
  <si>
    <t>912016</t>
  </si>
  <si>
    <t>Винт МТЗ М4-6GX10.58.019 ОАО МТЗ</t>
  </si>
  <si>
    <t>640950</t>
  </si>
  <si>
    <t>912051</t>
  </si>
  <si>
    <t>Винт МТЗ М5-6GX12.58.019 ОАО МТЗ</t>
  </si>
  <si>
    <t>640952</t>
  </si>
  <si>
    <t>913025</t>
  </si>
  <si>
    <t>Гайка МТЗ М8-6Н.6.019 ОАО МТЗ</t>
  </si>
  <si>
    <t>913053</t>
  </si>
  <si>
    <t>Гайка МТЗ М12-6Н ГОСТ 5919-73 ОАО МТЗ</t>
  </si>
  <si>
    <t>913061</t>
  </si>
  <si>
    <t>Гайка МТЗ М16х1.5 ГОСТ 5915-70 ОАО МТЗ</t>
  </si>
  <si>
    <t>913077</t>
  </si>
  <si>
    <t>Гайка МТЗ М20х1.5 ГОСТ 5919-73 ОАО МТЗ</t>
  </si>
  <si>
    <t>913079</t>
  </si>
  <si>
    <t>Гайка МТЗ М20х1.5 ГОСТ 15522-70 ОАО МТЗ</t>
  </si>
  <si>
    <t>915128</t>
  </si>
  <si>
    <t>Кольцо МТЗ КСП-72 стопорное ГОСТ 2893-82 ОАО МТЗ</t>
  </si>
  <si>
    <t>915144</t>
  </si>
  <si>
    <t>Кольцо МТЗ С15 стопорное ГОСТ 13940-86 ОАО МТЗ</t>
  </si>
  <si>
    <t>915153</t>
  </si>
  <si>
    <t>Кольцо МТЗ КСП-90 стопорное ГОСТ 2893-82 ОАО МТЗ</t>
  </si>
  <si>
    <t>915200</t>
  </si>
  <si>
    <t>Кольцо МТЗ 2С100 стопорное ГОСТ 13941-86 ОАО МТЗ</t>
  </si>
  <si>
    <t>915201</t>
  </si>
  <si>
    <t>Кольцо МТЗ 2С110 стопорное ГОСТ 13941-86 ОАО МТЗ</t>
  </si>
  <si>
    <t>915203</t>
  </si>
  <si>
    <t>Кольцо МТЗ 2С115 стопорное ГОСТ 13941-86 ОАО МТЗ</t>
  </si>
  <si>
    <t>915206</t>
  </si>
  <si>
    <t>Кольцо МТЗ С40 стопорное ГОСТ 13940-86 ОАО МТЗ</t>
  </si>
  <si>
    <t>915209</t>
  </si>
  <si>
    <t>Кольцо МТЗ 2С55 стопорное ГОСТ 13940-86 ОАО МТЗ</t>
  </si>
  <si>
    <t>915210</t>
  </si>
  <si>
    <t>Кольцо МТЗ 2С60 стопорное ГОСТ 13940-86 ОАО МТЗ</t>
  </si>
  <si>
    <t>915212</t>
  </si>
  <si>
    <t>Кольцо МТЗ 2С65 стопорное ГОСТ 13940-86 ОАО МТЗ</t>
  </si>
  <si>
    <t>915213</t>
  </si>
  <si>
    <t>Кольцо МТЗ 2С68 стопорное ГОСТ 13940-86 ОАО МТЗ</t>
  </si>
  <si>
    <t>915214</t>
  </si>
  <si>
    <t>Кольцо МТЗ 2С70 стопорное ГОСТ 13940-86 ОАО МТЗ</t>
  </si>
  <si>
    <t>915215</t>
  </si>
  <si>
    <t>Кольцо МТЗ 2С75 стопорное ГОСТ 13940-86 ОАО МТЗ</t>
  </si>
  <si>
    <t>915216</t>
  </si>
  <si>
    <t>Кольцо МТЗ 2С80 стопорное ГОСТ 13941-86 ОАО МТЗ</t>
  </si>
  <si>
    <t>915218</t>
  </si>
  <si>
    <t>Кольцо МТЗ 2С85 стопорное ГОСТ 13941-86 ОАО МТЗ</t>
  </si>
  <si>
    <t>915219</t>
  </si>
  <si>
    <t>Кольцо МТЗ 2С90 стопорное ГОСТ 13941-86 ОАО МТЗ</t>
  </si>
  <si>
    <t>915226</t>
  </si>
  <si>
    <t>Кольцо МТЗ С30 стопорное ГОСТ 13941-86 ОАО МТЗ</t>
  </si>
  <si>
    <t>915229</t>
  </si>
  <si>
    <t>Кольцо МТЗ С62 стопорное ГОСТ 13943-86 ОАО МТЗ</t>
  </si>
  <si>
    <t>915234</t>
  </si>
  <si>
    <t>Кольцо МТЗ С15 стопорное ГОСТ 13942-86 ОАО МТЗ</t>
  </si>
  <si>
    <t>915241</t>
  </si>
  <si>
    <t>Кольцо МТЗ С20 стопорное ГОСТ 13940-86 ОАО МТЗ</t>
  </si>
  <si>
    <t>915243</t>
  </si>
  <si>
    <t>Кольцо МТЗ С25 стопорное ГОСТ 13940-86 ОАО МТЗ</t>
  </si>
  <si>
    <t>915244</t>
  </si>
  <si>
    <t>Кольцо МТЗ С135 стопорное ГОСТ 13941-86 ОАО МТЗ</t>
  </si>
  <si>
    <t>915245</t>
  </si>
  <si>
    <t>Кольцо МТЗ С30 стопорное ГОСТ 13940-86 ОАО МТЗ</t>
  </si>
  <si>
    <t>641766</t>
  </si>
  <si>
    <t>916007</t>
  </si>
  <si>
    <t>Шайба 6Т ОСТ 37.001.115-75 МТЗ ОАО МТЗ</t>
  </si>
  <si>
    <t>941228</t>
  </si>
  <si>
    <t>791063</t>
  </si>
  <si>
    <t>Диск колесный КЗС-10К,КЗС-1218 комбайна (8 отверстий) БЗТДиА</t>
  </si>
  <si>
    <t>Насос шестеренчатый GP3T61R-Z1C5G-V Гидросила</t>
  </si>
  <si>
    <t>065786</t>
  </si>
  <si>
    <t>IIC SVC 11 10 27</t>
  </si>
  <si>
    <t>Свеча накаливания MMZ-3LD 12V Турция ММЗ</t>
  </si>
  <si>
    <t>065777</t>
  </si>
  <si>
    <t>IIC SVC 12 12 35</t>
  </si>
  <si>
    <t>Свеча накаливания Д-245,Д-260 Stage-2,Stage-3 12V Турция ММЗ</t>
  </si>
  <si>
    <t>065823</t>
  </si>
  <si>
    <t>IIC SVC 24 12 35</t>
  </si>
  <si>
    <t>Свеча накаливания Д-245,Д-260 ЕВРО-2,ЕВРО-3 24V Турция ММЗ</t>
  </si>
  <si>
    <t>439392</t>
  </si>
  <si>
    <t>MMZ-3LD-20</t>
  </si>
  <si>
    <t>Двигатель MMZ-3LD-20 (МТЗ-320) 3 цилиндра, 35 л.с. с ЗИП ММЗ №</t>
  </si>
  <si>
    <t>904863</t>
  </si>
  <si>
    <t>MMZ-3LDG-00</t>
  </si>
  <si>
    <t>Двигатель MMZ-3LDG-00 (электроагрегаты мощн.20кВт) 3 цилиндра, 35 л.с. ММЗ</t>
  </si>
  <si>
    <t>953610</t>
  </si>
  <si>
    <t>MMZ-3LDG-05</t>
  </si>
  <si>
    <t>Двигатель MMZ-3LDG-05 (электроагрегаты мощн. 20кВт) (с эл.регул.частоты вращ.) 3 цил. 35 л.с. ММЗ</t>
  </si>
  <si>
    <t>791061</t>
  </si>
  <si>
    <t>Диск колесный Агромаш передний (8 отверстий) БЗТДиА</t>
  </si>
  <si>
    <t>791062</t>
  </si>
  <si>
    <t>W13х20</t>
  </si>
  <si>
    <t>Диск колесный АМКАДОР-320 (мост Сarraro) 8 отверстий БЗТДиА</t>
  </si>
  <si>
    <t>791070</t>
  </si>
  <si>
    <t>Диск колесный КЗС-812,КС-100/200,КЗС-575,КЗС-5/7 комбайна (6 отверстий) БЗТДиА</t>
  </si>
  <si>
    <t>791053</t>
  </si>
  <si>
    <t>Диск колесный (комбайны) 8 отверстий БЗТДиА</t>
  </si>
  <si>
    <t>791059</t>
  </si>
  <si>
    <t>Диск колесный Агро-5.5,6.3/Кусто-10.8,14.4 (8 отверстий) БЗТДиА</t>
  </si>
  <si>
    <t>Петля МТЗ двери нижняя ВЗТЗЧ</t>
  </si>
  <si>
    <t>Петля МТЗ двери верхняя ВЗТЗЧ</t>
  </si>
  <si>
    <t>Петля МТЗ рамки стекла бокового ВЗТЗЧ</t>
  </si>
  <si>
    <t>625468</t>
  </si>
  <si>
    <t>Диск сцепления А-41 ведомый (с пружинами) ТАРА</t>
  </si>
  <si>
    <t>А61-030-А1</t>
  </si>
  <si>
    <t>876892</t>
  </si>
  <si>
    <t>Винт МТЗ тяги верхней с пальцем ОАО МТЗ</t>
  </si>
  <si>
    <t>078759</t>
  </si>
  <si>
    <t>Гранит-330</t>
  </si>
  <si>
    <t>Лапка стрельчатая "Гранит"-330 острый угол ГРАНИТ</t>
  </si>
  <si>
    <t>ГРАНИТ</t>
  </si>
  <si>
    <t>570213</t>
  </si>
  <si>
    <t>Д-242-1319</t>
  </si>
  <si>
    <t>Двигатель Д-242-1319 (УралТермоСвар) с ЭФП 62 л.с. ММЗ №</t>
  </si>
  <si>
    <t>535944</t>
  </si>
  <si>
    <t>Д-242-1626</t>
  </si>
  <si>
    <t>Двигатель Д-242-1626 (сварочные агрегаты "Искра") со свечами накала 62 л.с. ММЗ</t>
  </si>
  <si>
    <t>494262</t>
  </si>
  <si>
    <t>Д-242-426</t>
  </si>
  <si>
    <t>Двигатель Д-242-426 (компресс.станция) 62 л.с. ММЗ №</t>
  </si>
  <si>
    <t>162543</t>
  </si>
  <si>
    <t>Д-242-56М</t>
  </si>
  <si>
    <t>Двигатель Д-242-56 (сварочные агрегаты) ММЗ</t>
  </si>
  <si>
    <t>044486</t>
  </si>
  <si>
    <t>Д-242-71</t>
  </si>
  <si>
    <t>Двигатель Д-242-71 (для ЮМЗ) с ЗИП ММЗ</t>
  </si>
  <si>
    <t>506237</t>
  </si>
  <si>
    <t>Д-242-794</t>
  </si>
  <si>
    <t>Двигатель Д-242-794 (компресс.станции ПТМЗ) 62 л.с. ММЗ №</t>
  </si>
  <si>
    <t>999469</t>
  </si>
  <si>
    <t>Д-243-1053</t>
  </si>
  <si>
    <t>Двигатель Д-243-1053 (шахтные машины,переоборуд. ЗИЛ-130) 81 л.с. с ЗИП ММЗ №</t>
  </si>
  <si>
    <t>614812</t>
  </si>
  <si>
    <t>Д-243-20</t>
  </si>
  <si>
    <t>Двигатель Д-243-20 (Львовский погрузчик) 41030,40810 ММЗ</t>
  </si>
  <si>
    <t>177100</t>
  </si>
  <si>
    <t>Д-243-286</t>
  </si>
  <si>
    <t>Двигатель Д-243-286 (погрузчик ТВЭКС, ВП-05) 81л.с. ММЗ</t>
  </si>
  <si>
    <t>169668</t>
  </si>
  <si>
    <t>Д-243-342Э</t>
  </si>
  <si>
    <t>Двигатель Д-243-342Э погрузчик Балканкар 81л.с. с ЗИП ММЗ</t>
  </si>
  <si>
    <t>852741</t>
  </si>
  <si>
    <t>Д-243-349А</t>
  </si>
  <si>
    <t>Двигатель Д-243-349А (ДГУ, Электроагрегат(Курск)) 81 л.с. ММЗ</t>
  </si>
  <si>
    <t>171902</t>
  </si>
  <si>
    <t>Д-243-449</t>
  </si>
  <si>
    <t>Двигатель Д-243-449 (ДГУ,ТСС) 81 л.с. ММЗ</t>
  </si>
  <si>
    <t>239644</t>
  </si>
  <si>
    <t>Д-243-798</t>
  </si>
  <si>
    <t>Двигатель Д-243-798 (МЗ"Арсенал",компресс.станции) 81 л.с. ММЗ №</t>
  </si>
  <si>
    <t>577118</t>
  </si>
  <si>
    <t>Д-243-802</t>
  </si>
  <si>
    <t>Двигатель Д-243-802 (ПСМ электроагрегаты мощн. 40кВт) 81л.с.с ЗИП ММЗ №</t>
  </si>
  <si>
    <t>571729</t>
  </si>
  <si>
    <t>Д-243-869</t>
  </si>
  <si>
    <t>Двигатель Д-243-869 (погрузчик Амкодор 211) 81 л.с. ММЗ №</t>
  </si>
  <si>
    <t>049775</t>
  </si>
  <si>
    <t>Д-243-887</t>
  </si>
  <si>
    <t>Двигатель Д-243-887 (МТЗ-80,82) 81 л.с. свечи накала (ТНВД НЗТА) ММЗ №</t>
  </si>
  <si>
    <t>049776</t>
  </si>
  <si>
    <t>Д-243-908</t>
  </si>
  <si>
    <t>Двигатель Д-243-908 (МТЗ-80,82) 81 л.с. свечи накала (ТНВД Motorpal) ММЗ №</t>
  </si>
  <si>
    <t>Д-243-91</t>
  </si>
  <si>
    <t>177608</t>
  </si>
  <si>
    <t>Двигатель Д-243-91 (МТЗ-80,82) 81 л.с. сцепление БЗТДиА (рычажное)(с ЗИП) ММЗ</t>
  </si>
  <si>
    <t>259907</t>
  </si>
  <si>
    <t>Двигатель Д-243-91Б (МТЗ-80,82) 81 л.с. cцепление Русдиск (лепестковое) (с ЗИП) ММЗ</t>
  </si>
  <si>
    <t>049777</t>
  </si>
  <si>
    <t>Д-243S2-1581</t>
  </si>
  <si>
    <t>Двигатель Д-243S2-1581 81л.с. (Belarus-800,820) Stage-2 ММЗ №</t>
  </si>
  <si>
    <t>552623</t>
  </si>
  <si>
    <t>Д-243С-863</t>
  </si>
  <si>
    <t>Двигатель Д-243С-863 (ТВЭКС ЕК-12) 82 л.с. ММЗ №</t>
  </si>
  <si>
    <t>150831</t>
  </si>
  <si>
    <t>Д-245.12С-1165</t>
  </si>
  <si>
    <t>Двигатель Д-245.12С-1165 (ГАЗ-34036,ЗЗГТ) 109 л.с., без ген. ММЗ</t>
  </si>
  <si>
    <t>171995</t>
  </si>
  <si>
    <t>Д-245.12С-1334</t>
  </si>
  <si>
    <t>Двигатель Д-245.12С-1334 (ГАЗ-34039,ЗЗГТ) 109 л.с. с ЗИП ММЗ</t>
  </si>
  <si>
    <t>895875</t>
  </si>
  <si>
    <t>Д-245.12С-1339</t>
  </si>
  <si>
    <t>Двигатель Д-245.12С-1339 (ЧКЗ,компресс.станции,ДГУ) 109л.с. ММЗ №</t>
  </si>
  <si>
    <t>064449</t>
  </si>
  <si>
    <t>Д-245.12С-230</t>
  </si>
  <si>
    <t>Двигатель Д-245.12С-230 (ЗИЛ-5301 Бычок) 109 л.с.ММЗ</t>
  </si>
  <si>
    <t>112326</t>
  </si>
  <si>
    <t>Д-245.12С-231</t>
  </si>
  <si>
    <t>Двигатель Д-245.12С-231 (переоборуд. ЗИЛ-130) 109 л.с. с ЗИП ММЗ</t>
  </si>
  <si>
    <t>158293</t>
  </si>
  <si>
    <t>Д-245.16С-2707</t>
  </si>
  <si>
    <t>Двигатель Д-245.16С-2707 (трелев.трактор ТЛТ-100, ОТЗ) 126,5 л.с. с ЗИП ММЗ</t>
  </si>
  <si>
    <t>163915</t>
  </si>
  <si>
    <t>Д-245.16С-993Р</t>
  </si>
  <si>
    <t>Двигатель Д-245.16С-993Р ММЗ</t>
  </si>
  <si>
    <t>785138</t>
  </si>
  <si>
    <t>Д-245.2S2-1901</t>
  </si>
  <si>
    <t>Двигатель Д-245.2S2-1901 (ЧТЗ) 122л.с. ММЗ</t>
  </si>
  <si>
    <t>480821</t>
  </si>
  <si>
    <t>Д-245.2S2-1922</t>
  </si>
  <si>
    <t>Двигатель Д-245.2S2-1922 (МТЗ-1220) 122 л.с. ММЗ №</t>
  </si>
  <si>
    <t>574314</t>
  </si>
  <si>
    <t>Д-245.2S2-1942</t>
  </si>
  <si>
    <t>Двигатель Д-245.2S2-1942 (TVEX-140,TVEX-180) 122 л.с. ММЗ №</t>
  </si>
  <si>
    <t>974679</t>
  </si>
  <si>
    <t>Д-245.2S2-1943</t>
  </si>
  <si>
    <t>Двигатель Д-245.2S2-1943 (ТВЭКС ЕК-18-90) 122 л.с. ММЗ №</t>
  </si>
  <si>
    <t>162998</t>
  </si>
  <si>
    <t>Д-245.30Е2-1804</t>
  </si>
  <si>
    <t>Двигатель Д-245.30Е2-1804 (МАЗ-4370) 155л.с. ММЗ</t>
  </si>
  <si>
    <t>546163</t>
  </si>
  <si>
    <t>Д-245.30Е2-2688</t>
  </si>
  <si>
    <t>Двигатель Д-245.30Е2-2688 (ПСМ насосные станции) 155 л.с. ММЗ</t>
  </si>
  <si>
    <t>463458</t>
  </si>
  <si>
    <t>Д-245.5-1220</t>
  </si>
  <si>
    <t>Двигатель Д-245.5-1220 (МТЗ-922,923) 89л.с. ММЗ №</t>
  </si>
  <si>
    <t>253808</t>
  </si>
  <si>
    <t>Д-245.5-2022</t>
  </si>
  <si>
    <t>Двигатель Д-245.5-2022 (МТЗ-890,892,950,952) ММЗ №</t>
  </si>
  <si>
    <t>527213</t>
  </si>
  <si>
    <t>Д-245.5-2325</t>
  </si>
  <si>
    <t>Двигатель Д-245.5-2325 (ТЗА) 89л.с. ММЗ №</t>
  </si>
  <si>
    <t>726004</t>
  </si>
  <si>
    <t>Д-245.5-31</t>
  </si>
  <si>
    <t>Двигатель Д-245.5-31 (МТЗ-922,923) 89 л.с. ММЗ</t>
  </si>
  <si>
    <t>268198</t>
  </si>
  <si>
    <t>Д-245.5S2-1701</t>
  </si>
  <si>
    <t>Двигатель Д-245.5S2-1701 (МТЗ-922.3,МТЗ-923.3) Stage-2 95л.с. ММЗ №</t>
  </si>
  <si>
    <t>998091</t>
  </si>
  <si>
    <t>Д-245.7-1812</t>
  </si>
  <si>
    <t>Двигатель Д-245.7-1812 (ГАЗ-33081,3309) 122 л.с.(аналог Д-245.7-658) ММЗ №</t>
  </si>
  <si>
    <t>616584</t>
  </si>
  <si>
    <t>Д-245.7-1841</t>
  </si>
  <si>
    <t>Двигатель Д-245.7-1841 (ГАЗ-33081,3309)122 л.с.(аналог Д-245.7-628) с ЗИП ММЗ</t>
  </si>
  <si>
    <t>598889</t>
  </si>
  <si>
    <t>Д-245.7-2714</t>
  </si>
  <si>
    <t>Двигатель Д-245.7-2714 (ТверьДизельАгрегат)(без ТНВД) 122л.с. ММЗ №</t>
  </si>
  <si>
    <t>085048</t>
  </si>
  <si>
    <t>Д-245.7-5060</t>
  </si>
  <si>
    <t>Двигатель Д-245.7-5060 (ТверьДизельАгрегат) 122л.с. ММЗ №</t>
  </si>
  <si>
    <t>171953</t>
  </si>
  <si>
    <t>Д-245.7-628</t>
  </si>
  <si>
    <t>Двигатель Д-245.7-628 (ГАЗ-3309) 122л.с. ММЗ</t>
  </si>
  <si>
    <t>124690</t>
  </si>
  <si>
    <t>Д-245.7-658</t>
  </si>
  <si>
    <t>Двигатель Д-245.7-658 (ГАЗ-33081,3309) (замена на 616584) (122 л.с.) ММЗ</t>
  </si>
  <si>
    <t>518807</t>
  </si>
  <si>
    <t>Д-245.7Е2-1518</t>
  </si>
  <si>
    <t>Двигатель Д-245.7Е2-1518 (ПАЗ-3205) 24V ММЗ</t>
  </si>
  <si>
    <t>162999</t>
  </si>
  <si>
    <t>Д-245.7Е2-1807</t>
  </si>
  <si>
    <t>Двигатель Д-245.7Е2-1807 (ГАЗ-33104 Валдай)(аналог Д-245.7Е2-254) 122л.с.ММЗ</t>
  </si>
  <si>
    <t>168678</t>
  </si>
  <si>
    <t>Д-245.7Е2-398В</t>
  </si>
  <si>
    <t>Двигатель Д-245.7Е2-398В (ПАЗ-3205) 12V ММЗ</t>
  </si>
  <si>
    <t>133897</t>
  </si>
  <si>
    <t>Д-245.7Е2-840</t>
  </si>
  <si>
    <t>Двигатель Д-245.7Е2-840 (ГАЗ-3308,3309) ММЗ</t>
  </si>
  <si>
    <t>712756</t>
  </si>
  <si>
    <t>Д-245.7Е2-841В</t>
  </si>
  <si>
    <t>Двигатель Д-245.7Е2-841В (ГАЗ-3308,3309) 122 л.с. ММЗ</t>
  </si>
  <si>
    <t>164073</t>
  </si>
  <si>
    <t>Д-245.7Е2-842В</t>
  </si>
  <si>
    <t>Двигатель Д-245.7Е2-842 (ГАЗ-3308,3309 Садко) 122 л.с. ММЗ</t>
  </si>
  <si>
    <t>546434</t>
  </si>
  <si>
    <t>Д-245.7Е3-3022</t>
  </si>
  <si>
    <t>Двигатель Д-245.7Е3-3022 (ГАЗ-33081,3309) ЕВРО-3+ 122 л.с. ММЗ</t>
  </si>
  <si>
    <t>126469</t>
  </si>
  <si>
    <t>Д-245.9-336</t>
  </si>
  <si>
    <t>Двигатель Д-245.9-336 (МАЗ-4370) 136 л.с. ММЗ</t>
  </si>
  <si>
    <t>Д-245.9-362</t>
  </si>
  <si>
    <t>638808</t>
  </si>
  <si>
    <t>Двигатель Д-245.9-362 ПАЗ 24V 136 л.с. с ЗИП ММЗ</t>
  </si>
  <si>
    <t>102002</t>
  </si>
  <si>
    <t>Д-245.9-402</t>
  </si>
  <si>
    <t>Двигатель Д-245.9-402 (ЗИЛ-4329) 24V 136 л.с. ММЗ</t>
  </si>
  <si>
    <t>675987</t>
  </si>
  <si>
    <t>Д-245.9-402Х(403Х)</t>
  </si>
  <si>
    <t>Двигатель Д-245.9-402Х (переоборуд.ЗИЛ-131) 12V 136 л.с. с ЗИП ММЗ</t>
  </si>
  <si>
    <t>953611</t>
  </si>
  <si>
    <t>Д-245.9Е2-1519</t>
  </si>
  <si>
    <t>Двигатель Д-245.9Е2-1519 ПАЗ-4234 ЕВРО-2 24V 136 л.с. (с ЗИП) ММЗ</t>
  </si>
  <si>
    <t>Д-245.9Е2-257</t>
  </si>
  <si>
    <t>154151</t>
  </si>
  <si>
    <t>Двигатель Д-245.9Е2-257 (ЗИЛ-130,131,4329) 136 л.с. ММЗ</t>
  </si>
  <si>
    <t>154153</t>
  </si>
  <si>
    <t>Д-245.9Е2-259</t>
  </si>
  <si>
    <t>Двигатель Д-245.9Е2-259 (ЗИЛ-5301) 136 л.с. с ЗИП ММЗ</t>
  </si>
  <si>
    <t>440475</t>
  </si>
  <si>
    <t>Д-245.9Е2-2679</t>
  </si>
  <si>
    <t>Двигатель Д-245.9Е2-2679 (ДМ09, Завод Дормашин, г.Рыбинск) 136 л.с. ММЗ</t>
  </si>
  <si>
    <t>143256</t>
  </si>
  <si>
    <t>Д-245.9Е2-396</t>
  </si>
  <si>
    <t>Двигатель Д-245.9Е2-396 ПАЗ Евро-2 12V 136 л.с. с ЗИП ММЗ</t>
  </si>
  <si>
    <t>148461</t>
  </si>
  <si>
    <t>Д-245.9Е2-397В</t>
  </si>
  <si>
    <t>Двигатель Д-245.9Е2-397 ПАЗ Евро-2 24V 136 л.с. с ЗИП ММЗ</t>
  </si>
  <si>
    <t>327444</t>
  </si>
  <si>
    <t>Д-260.2-480</t>
  </si>
  <si>
    <t>Двигатель Д-260.2-480 (МТЗ-1221) со свечами 130л.с. с ЗИП ММЗ №</t>
  </si>
  <si>
    <t>Двигатель Д-260.2-530 (МТЗ-1221) c ЭФП 130л.с. с ЗИП ММЗ</t>
  </si>
  <si>
    <t>286480</t>
  </si>
  <si>
    <t>Д-260.7С-694</t>
  </si>
  <si>
    <t>Двигатель Д-260.7С-694 (для ГМС "Насосы") 253 л.с.ММЗ №</t>
  </si>
  <si>
    <t>Двигатель Д-260.9-726 Амкодор-352 (замена Д-260.9-534) 180л.с. ММЗ</t>
  </si>
  <si>
    <t>ДОЗАТОР ПЛЮС</t>
  </si>
  <si>
    <t>127518</t>
  </si>
  <si>
    <t>Д18-051-А</t>
  </si>
  <si>
    <t>Болт ЗИЛ-5301 поворотного угольника ФТОТ ММЗ</t>
  </si>
  <si>
    <t>607690</t>
  </si>
  <si>
    <t>Д50-14.20-02</t>
  </si>
  <si>
    <t>Д80-4607100-А</t>
  </si>
  <si>
    <t>041632</t>
  </si>
  <si>
    <t>КЗ.30.0245-04</t>
  </si>
  <si>
    <t>Седло клапана Д-243,Д-245 впускного 245-1003018-Б6 (заготовка) ММЗ</t>
  </si>
  <si>
    <t>040559</t>
  </si>
  <si>
    <t>КЗ.30.0246-01</t>
  </si>
  <si>
    <t>Седло клапана Д-243,Д-245 выпускного 245-1003019-Б6 (заготовка) ММЗ</t>
  </si>
  <si>
    <t>091676</t>
  </si>
  <si>
    <t>КОО-2,5 6/7</t>
  </si>
  <si>
    <t>Упаковка рамки отвала КО-3,1 САЛЬСК</t>
  </si>
  <si>
    <t>861397</t>
  </si>
  <si>
    <t>М10-6g.30.66.019</t>
  </si>
  <si>
    <t>Болт СРК-21 М10-6g.30.66.019</t>
  </si>
  <si>
    <t>029052</t>
  </si>
  <si>
    <t>М10-6g.8.019</t>
  </si>
  <si>
    <t>Гайка СРК-21 М10-6g.8.019</t>
  </si>
  <si>
    <t>Гидромотор МП-90 21-шлиц Гидросила</t>
  </si>
  <si>
    <t>Гидроцилиндр ВТЗ-30СШ подъема кузова Гидросила</t>
  </si>
  <si>
    <t>Насос шестеренчатый МТЗ-2522 Гидросила</t>
  </si>
  <si>
    <t>Насос шестеренчатый Т-150 Гидросила</t>
  </si>
  <si>
    <t>Гидронасос аксиально-поршневой 21 шлиц Гидросила</t>
  </si>
  <si>
    <t>Гидронасос аксиально-поршневой правый 23 шлица А1-1.32МПА-1.44МПА Гидросила</t>
  </si>
  <si>
    <t>Насос шестеренчатый НШ-180Г-4ЛГСТУ 3-25-180-97 Гидросила</t>
  </si>
  <si>
    <t>Насос шестеренчатый НШ32-32Д-3 сдвоенный правый Гидросила</t>
  </si>
  <si>
    <t>Насос шестеренчатый НШ100А-3Л левый Гидросила</t>
  </si>
  <si>
    <t>Насос шестеренчатый НШ10М-3 6-ти шлицевой правый Гидросила</t>
  </si>
  <si>
    <t>Насос шестеренчатый НШ10М-3 6-ти шлицевой левый Гидросила</t>
  </si>
  <si>
    <t>Насос шестеренчатый НШ-150Г-4Л Гидросила</t>
  </si>
  <si>
    <t>Насос шестеренчатый НШ32А-3Л левый Гидросила</t>
  </si>
  <si>
    <t>790907</t>
  </si>
  <si>
    <t>Насос шестеренчатый НШ32М-4 правый Гидросила</t>
  </si>
  <si>
    <t>Насос шестеренчатый НШ50А-3 правый Гидросила</t>
  </si>
  <si>
    <t>Насос шестеренчатый НШ50А-3Л левый Гидросила</t>
  </si>
  <si>
    <t>Насос шестеренчатый НШ50М-3 правый Гидросила</t>
  </si>
  <si>
    <t>Насос шестеренчатый НШ50М-3Л левый Гидросила</t>
  </si>
  <si>
    <t>270597</t>
  </si>
  <si>
    <t>Насос шестеренчатый НШ6Ж-3 для MMZ-3LD (3-х цилиндр.) правый ММЗ</t>
  </si>
  <si>
    <t>ПК 3/4"</t>
  </si>
  <si>
    <t>Р1221-4607260-Б-01</t>
  </si>
  <si>
    <t>Р1221-4607260-Б</t>
  </si>
  <si>
    <t>РУСКОН</t>
  </si>
  <si>
    <t>РВД 12Х16.М20Х1,5.1000</t>
  </si>
  <si>
    <t>Рукав высокого давления МТЗ L=1050мм БЗТДиА</t>
  </si>
  <si>
    <t>РВД 12Х16.М20Х1,5.1200</t>
  </si>
  <si>
    <t>Рукав высокого давления МТЗ L=1250мм БЗТДиА</t>
  </si>
  <si>
    <t>РВД 12Х16.М20Х1,5.1400</t>
  </si>
  <si>
    <t>Рукав высокого давления МТЗ L=1450мм БЗТДиА</t>
  </si>
  <si>
    <t>РВД 12Х16.М20Х1,5.1805</t>
  </si>
  <si>
    <t>РВД 12Х16.М20Х1,5.185</t>
  </si>
  <si>
    <t>Рукав высокого давления МТЗ L=185мм БЗТДиА</t>
  </si>
  <si>
    <t>РВД 12Х16.М20Х1,5.400</t>
  </si>
  <si>
    <t>РВД 12Х16.М20Х1,5.455</t>
  </si>
  <si>
    <t>Рукав высокого давления МТЗ L=455мм БЗТДиА</t>
  </si>
  <si>
    <t>РВД 12Х16.М20Х1,5.800</t>
  </si>
  <si>
    <t>Рукав высокого давления МТЗ L=850мм БЗТДиА</t>
  </si>
  <si>
    <t>Гидрораспределитель КО-440-1,КО-440-4 мусоровоз 10-секций Гидросила</t>
  </si>
  <si>
    <t>Гидрораспределитель КО-440 Гидросила</t>
  </si>
  <si>
    <t>876932</t>
  </si>
  <si>
    <t>Гидрораспределитель МТЗ-900 (РП70.000) ОАО МТЗ</t>
  </si>
  <si>
    <t>271040</t>
  </si>
  <si>
    <t>ТЖМ-5200-03</t>
  </si>
  <si>
    <t>Теплообменник MMZ-3LD жидкостно-масляный ММЗ</t>
  </si>
  <si>
    <t>Утеплитель капота МТЗ-320 встроенные фары под двигатель LOMBARDINI</t>
  </si>
  <si>
    <t>Катафот круглый белый РК</t>
  </si>
  <si>
    <t>036690</t>
  </si>
  <si>
    <t>4Х1П 12.005</t>
  </si>
  <si>
    <t>Болт МТЗ-80,82 колеса щетки МК-2.0 САЛЬСК</t>
  </si>
  <si>
    <t>082110</t>
  </si>
  <si>
    <t>КУМ 04.603</t>
  </si>
  <si>
    <t>Гайка МТЗ-80,82 колеса щетки МК-2.0 САЛЬСК</t>
  </si>
  <si>
    <t>245-1307010-А1</t>
  </si>
  <si>
    <t>Насос водяной Д-245 ПАЗ 2-х ручьевой ЗД</t>
  </si>
  <si>
    <t>916655</t>
  </si>
  <si>
    <t>100.06.00.305А</t>
  </si>
  <si>
    <t>Опора ДОН-680</t>
  </si>
  <si>
    <t>117349</t>
  </si>
  <si>
    <t>100.06.00.860</t>
  </si>
  <si>
    <t>Щиток ДОН-680 барабана измельчающего</t>
  </si>
  <si>
    <t>127430</t>
  </si>
  <si>
    <t>100.1013.100-03</t>
  </si>
  <si>
    <t>Радиатор масляный ГСТ ДОН-680,1500</t>
  </si>
  <si>
    <t>661480</t>
  </si>
  <si>
    <t>238АК-1005060-10</t>
  </si>
  <si>
    <t>Шкив ДОН-680,1500 коленвала в сборе</t>
  </si>
  <si>
    <t>499002</t>
  </si>
  <si>
    <t>БЗ-12.08.070</t>
  </si>
  <si>
    <t>Комплект увеличителя верхнего отвала К7М БОЛЬШАЯ ЗЕМЛЯ</t>
  </si>
  <si>
    <t>000451</t>
  </si>
  <si>
    <t>Тележка для РУМ-1000 Профи с надставкой 1200л АГРОГРУППДПОЛ</t>
  </si>
  <si>
    <t>026170</t>
  </si>
  <si>
    <t>БУЛЬБА-1</t>
  </si>
  <si>
    <t>Картофелекопатель МТЗ однорядный навесной АГРОГРУППДПОЛ</t>
  </si>
  <si>
    <t>049256</t>
  </si>
  <si>
    <t>СКН-90-1</t>
  </si>
  <si>
    <t>Картофелесажалка МТЗ однорядная навесная АГРОГРУППДПОЛ</t>
  </si>
  <si>
    <t>051329</t>
  </si>
  <si>
    <t>СКН-300-2</t>
  </si>
  <si>
    <t>Картофелесажалка МТЗ двухрядная навесная с увеличенным бункером АГРОГРУППДПОЛ</t>
  </si>
  <si>
    <t>056831</t>
  </si>
  <si>
    <t>ОП-3</t>
  </si>
  <si>
    <t>Окучник-пропольник МТЗ 3-х секционный АГРОГРУППДПОЛ</t>
  </si>
  <si>
    <t>087192</t>
  </si>
  <si>
    <t>ГВН-4</t>
  </si>
  <si>
    <t>Грабли-ворошилки МТЗ навесные ГВН-4 АГРОГРУППДПОЛ</t>
  </si>
  <si>
    <t>098494</t>
  </si>
  <si>
    <t>РУМ500</t>
  </si>
  <si>
    <t>Разбрасыватель МТЗ удобрений 500л (рама+бункер) АГРОГРУППДПОЛ</t>
  </si>
  <si>
    <t>116619</t>
  </si>
  <si>
    <t>ГВН-5</t>
  </si>
  <si>
    <t>Грабли-ворошилки МТЗ навесные АГРОГРУППДПОЛ</t>
  </si>
  <si>
    <t>125665</t>
  </si>
  <si>
    <t>Разбрасыватель МТЗ минеральных удобрений 1000л усиленный с садовой приставкой тентов.АГРОГРУППДПОЛ</t>
  </si>
  <si>
    <t>131125</t>
  </si>
  <si>
    <t>ОП-5</t>
  </si>
  <si>
    <t>Окучник-пропольник МТЗ 5-ти секционный АГРОГРУППДПОЛ</t>
  </si>
  <si>
    <t>838670</t>
  </si>
  <si>
    <t>СКН-180-2</t>
  </si>
  <si>
    <t>Картофелесажалка МТЗ двухрядная навесная АГРОГРУППДПОЛ</t>
  </si>
  <si>
    <t>848350</t>
  </si>
  <si>
    <t>Разбрасыватель МТЗ минеральных удобрений 1200л усиленный с садовой приставкой тентов.АГРОГРУППДПОЛ</t>
  </si>
  <si>
    <t>878151</t>
  </si>
  <si>
    <t>Разбрасыватель МТЗ минеральных удобрений 1000л Профи с надставкой 1200л тентованный АГРОГРУППДПОЛ</t>
  </si>
  <si>
    <t>879738</t>
  </si>
  <si>
    <t>ЦГ-ПМК-80.55.200.475-K3-P16</t>
  </si>
  <si>
    <t>Гидроцилиндр МТЗ-82 подъема отвала ОГС-20 ПМК</t>
  </si>
  <si>
    <t>880734</t>
  </si>
  <si>
    <t>Разбрасыватель МТЗ минеральных удобрений 800л усиленный с садовой приставкой тентов.АГРОГРУППДПОЛ</t>
  </si>
  <si>
    <t>883204</t>
  </si>
  <si>
    <t>1523.2К</t>
  </si>
  <si>
    <t>863440</t>
  </si>
  <si>
    <t>2022.3К</t>
  </si>
  <si>
    <t>752157</t>
  </si>
  <si>
    <t>МК-1</t>
  </si>
  <si>
    <r>
      <t xml:space="preserve">Ковш МТЗ (ПКУ-0.8) 0.8куб.м. САЛЬСК </t>
    </r>
    <r>
      <rPr>
        <b/>
        <sz val="11"/>
        <color rgb="FFFF0000"/>
        <rFont val="Calibri"/>
        <family val="2"/>
        <charset val="204"/>
        <scheme val="minor"/>
      </rPr>
      <t xml:space="preserve"> </t>
    </r>
  </si>
  <si>
    <r>
      <t xml:space="preserve">Ковш МТЗ (ПКУ-0.8) 0.6куб.м челюстной L=2000мм САЛЬСК  </t>
    </r>
    <r>
      <rPr>
        <b/>
        <sz val="11"/>
        <color rgb="FFFF0000"/>
        <rFont val="Calibri"/>
        <family val="2"/>
        <charset val="204"/>
        <scheme val="minor"/>
      </rPr>
      <t xml:space="preserve"> </t>
    </r>
  </si>
  <si>
    <t>ПКУ-0,8.01.320</t>
  </si>
  <si>
    <t>251555</t>
  </si>
  <si>
    <t>3903М</t>
  </si>
  <si>
    <t>Снегоболотоход Литвина-3903 MAX 1450х650 ЛИТВИНА</t>
  </si>
  <si>
    <t>МК-2,0.100.002</t>
  </si>
  <si>
    <t>МК-2,0.100.003</t>
  </si>
  <si>
    <t>ЗЧ 1/30</t>
  </si>
  <si>
    <t>Диск колесный МТЗ передний (8 отверстий) фаска 2-х сторон, разъемное крепление диска БЗТДиА</t>
  </si>
  <si>
    <t>606905</t>
  </si>
  <si>
    <t>415.00.170</t>
  </si>
  <si>
    <t>738010</t>
  </si>
  <si>
    <t>415.00.606</t>
  </si>
  <si>
    <t>Скоба Л-415 пескоразбрасывателя ЛСМ</t>
  </si>
  <si>
    <t>877324</t>
  </si>
  <si>
    <t>БОБР РГ-160</t>
  </si>
  <si>
    <t>Машина рубильная МТЗ-320 ВПС</t>
  </si>
  <si>
    <t>ВЛАДПРОМСЕРВИС</t>
  </si>
  <si>
    <t>052704</t>
  </si>
  <si>
    <t>МКО-4ГП с ТУМ</t>
  </si>
  <si>
    <t>012573</t>
  </si>
  <si>
    <t>FY55FM</t>
  </si>
  <si>
    <t>Узел подшипниковый шариковый Торум-750</t>
  </si>
  <si>
    <t>021950</t>
  </si>
  <si>
    <t>181.31.07.220-01</t>
  </si>
  <si>
    <t>Бич ротора задний Торум-750</t>
  </si>
  <si>
    <t>027782</t>
  </si>
  <si>
    <t>КУН 2000.11.000</t>
  </si>
  <si>
    <t>Гидроцилиндр МТЗ-80,82 подъема стрелы со втулками в сборе ТУРС-1500,2000 САЛЬСК</t>
  </si>
  <si>
    <t>029703</t>
  </si>
  <si>
    <t>598955</t>
  </si>
  <si>
    <t>Датчик положения редуктора привода ротора Торум-750</t>
  </si>
  <si>
    <t>056146</t>
  </si>
  <si>
    <t>КРН-210Г.04.02.000</t>
  </si>
  <si>
    <t>Шестерня КОР-16 с осью ротора косилки Z=42 ПМК</t>
  </si>
  <si>
    <t>081956</t>
  </si>
  <si>
    <t>081.27.07.470-03</t>
  </si>
  <si>
    <t>Днище жатки Торум-750</t>
  </si>
  <si>
    <t>135217</t>
  </si>
  <si>
    <t>181.03.40.550</t>
  </si>
  <si>
    <t>Блок шкивов верхний привода наклонной камеры Торум-750</t>
  </si>
  <si>
    <t>250488</t>
  </si>
  <si>
    <t>КОР-16.08.004</t>
  </si>
  <si>
    <t>Нож КОР-16 косилки ПМК</t>
  </si>
  <si>
    <t>250579</t>
  </si>
  <si>
    <t>181.28.03.180</t>
  </si>
  <si>
    <t>Муфта предохранительная битера Торум-750</t>
  </si>
  <si>
    <t>251964</t>
  </si>
  <si>
    <t>UYS2082SY</t>
  </si>
  <si>
    <t>431336</t>
  </si>
  <si>
    <t>80HS-1-77L</t>
  </si>
  <si>
    <t>Цепь роликовая Торум-750</t>
  </si>
  <si>
    <t>606031</t>
  </si>
  <si>
    <t>181.31.07.220</t>
  </si>
  <si>
    <t>Бич ротора передний Торум-750</t>
  </si>
  <si>
    <t>606955</t>
  </si>
  <si>
    <t>CF1840</t>
  </si>
  <si>
    <t>Элемент фильтрующий воздушный дополнительный Торум-750</t>
  </si>
  <si>
    <t>Ямобур МТЗ с навесной установкой комплект 2шт. (220мм, 350мм) ПМК</t>
  </si>
  <si>
    <t>661931</t>
  </si>
  <si>
    <t>181.03.40.400</t>
  </si>
  <si>
    <t>Битер приемный наклонной камеры Торум-750</t>
  </si>
  <si>
    <t>842710</t>
  </si>
  <si>
    <t>081.27.07.610Т</t>
  </si>
  <si>
    <t>Рычаг копира жатки Торум-750</t>
  </si>
  <si>
    <t>846380</t>
  </si>
  <si>
    <t>081.27.07.470-02</t>
  </si>
  <si>
    <t>861864</t>
  </si>
  <si>
    <t>2338-9РК</t>
  </si>
  <si>
    <t>Ремень поликлиновый привода помпы Торум-750</t>
  </si>
  <si>
    <t>873330</t>
  </si>
  <si>
    <t>181.31.00.650</t>
  </si>
  <si>
    <t>Цепь роликовая привода деки Торум-750</t>
  </si>
  <si>
    <t>881898</t>
  </si>
  <si>
    <t>34835.20</t>
  </si>
  <si>
    <t>883556</t>
  </si>
  <si>
    <t>80HS-1CCL</t>
  </si>
  <si>
    <t>Звено соединительное цепи Торум-750</t>
  </si>
  <si>
    <t>886996</t>
  </si>
  <si>
    <t>60HT-1CL</t>
  </si>
  <si>
    <t>003346</t>
  </si>
  <si>
    <t>31117</t>
  </si>
  <si>
    <t>Ковш МТЗ-80,82,892 0.5куб.м (L=2000мм) погрузчика Т-209 METAL-FACH</t>
  </si>
  <si>
    <t>004591</t>
  </si>
  <si>
    <t>Z-011/5</t>
  </si>
  <si>
    <t>Косилка МТЗ-80,82,892 мульчерная 2.0м с опорными колесами и ножами Y METAL-FACH</t>
  </si>
  <si>
    <t>004838</t>
  </si>
  <si>
    <t>T-659</t>
  </si>
  <si>
    <t>Агрегат МТЗ-80,82,892 кормоприготовительный 7куб.м METAL-FACH</t>
  </si>
  <si>
    <t>006097</t>
  </si>
  <si>
    <t>T-229-241ШК</t>
  </si>
  <si>
    <t>Крепление шкворневое Т-229,Т-241,Т-248 с ЗИП METAL-FACH</t>
  </si>
  <si>
    <t>008972</t>
  </si>
  <si>
    <t>Z-587/1</t>
  </si>
  <si>
    <t>Пресс-подборщик МТЗ-80,82,892 (камера прессования 1.2мх1.5м) METAL-FACH</t>
  </si>
  <si>
    <t>009007</t>
  </si>
  <si>
    <t>Т-730/1,2,3КЗ</t>
  </si>
  <si>
    <t>Колесо Т-730/1,2,3 запасное Шина 385/65 R22.5 METAL-FACH</t>
  </si>
  <si>
    <t>009026</t>
  </si>
  <si>
    <t>Т-277/7</t>
  </si>
  <si>
    <t>Разбрасыватель МТЗ-2022,2522 органических удобрений 21т "CERBERUS" METAL-FACH</t>
  </si>
  <si>
    <t>009413</t>
  </si>
  <si>
    <t>Косилка МТЗ-320 мульчерная 1.35м с гидравликой,опорным катком и молотками METAL-FACH</t>
  </si>
  <si>
    <t>009727</t>
  </si>
  <si>
    <t>Т-711/1</t>
  </si>
  <si>
    <t>Прицеп МТЗ-80,82,892 тракторный самосвальный двухосный 8т вн.ширина 2.42м METAL-FACH</t>
  </si>
  <si>
    <t>010197</t>
  </si>
  <si>
    <t>Z-514</t>
  </si>
  <si>
    <t>Пресс-подборщик МТЗ-952,1021,1221 с переменной камерой METAL-FACH</t>
  </si>
  <si>
    <t>011087</t>
  </si>
  <si>
    <t>29923</t>
  </si>
  <si>
    <t>Ковш МТЗ-80,82,892 0.38куб.м (L=1200мм) METAL-FACH</t>
  </si>
  <si>
    <t>011149</t>
  </si>
  <si>
    <t>U-457/1</t>
  </si>
  <si>
    <t>Культиватор МТЗ-80,82,892 зубчатый,4м METAL-FACH</t>
  </si>
  <si>
    <t>012200</t>
  </si>
  <si>
    <t>27425</t>
  </si>
  <si>
    <t>Ковш МТЗ-80,82,892 0.74куб.м БИГ (L=2200мм) METAL-FACH</t>
  </si>
  <si>
    <t>014100</t>
  </si>
  <si>
    <t>N-267</t>
  </si>
  <si>
    <t>Навозоразбрасыватель МТЗ-80,82,892 8т воздушные тормоза METAL-FACH</t>
  </si>
  <si>
    <t>015201</t>
  </si>
  <si>
    <t>Т-940/1</t>
  </si>
  <si>
    <t>Прицеп МТЗ-80,82,892 тракторный самосвальный двухосный 5т вн.ширина 2.42м METAL-FACH</t>
  </si>
  <si>
    <t>019122</t>
  </si>
  <si>
    <t>Т-710/2ПБ</t>
  </si>
  <si>
    <t>Покрытие Т-710/2 брезентовое со стеллажом METAL-FACH</t>
  </si>
  <si>
    <t>019304</t>
  </si>
  <si>
    <t>Z-587</t>
  </si>
  <si>
    <t>Пресс-подборщик МТЗ-80,82,892 (камера прессования 1.2мх1.2м) METAL-FACH</t>
  </si>
  <si>
    <t>019584</t>
  </si>
  <si>
    <t>30408</t>
  </si>
  <si>
    <t>Вилы МТЗ-80,82,892 для поддонов комбинированные (в комплекте с вилами для рулонов) 1.2м METAL-FACH</t>
  </si>
  <si>
    <t>019891</t>
  </si>
  <si>
    <t>21018</t>
  </si>
  <si>
    <t>Захват МТЗ-80,82,892 для бревен усиленный (монолитный) МETAL-FACH</t>
  </si>
  <si>
    <t>021300</t>
  </si>
  <si>
    <t>Т-276/2</t>
  </si>
  <si>
    <t>Разбрасыватель МТЗ-952,1021 органических удобрений одноосный 10т "Falcon" METAL-FACH</t>
  </si>
  <si>
    <t>021836</t>
  </si>
  <si>
    <t>U-786/1</t>
  </si>
  <si>
    <t>Борона МТЗ-1523,1822 дисковая (120-200л.с) 4м,подшипники SKF METAL-FACH</t>
  </si>
  <si>
    <t>021878</t>
  </si>
  <si>
    <t>Т-276/3</t>
  </si>
  <si>
    <t>Разбрасыватель МТЗ-1021,1221 органических удобрений одноосный 14т "Falcon" METAL-FACH</t>
  </si>
  <si>
    <t>025181</t>
  </si>
  <si>
    <t>Т-930</t>
  </si>
  <si>
    <t>Прицеп МТЗ-80,82,892 тандем самосвальный герметичный 6т METAL-FACH</t>
  </si>
  <si>
    <t>025183</t>
  </si>
  <si>
    <t>Т730/2</t>
  </si>
  <si>
    <t>Прицеп тандем МТЗ-80,82,892 10т вн.ширина 2.42м METAL-FACH</t>
  </si>
  <si>
    <t>025821</t>
  </si>
  <si>
    <t>Z-208</t>
  </si>
  <si>
    <t>Грабли МТЗ-80,82,892 карусельные 4.2м METAL-FACH</t>
  </si>
  <si>
    <t>025894</t>
  </si>
  <si>
    <t>U-741/2ВП</t>
  </si>
  <si>
    <t>Вал U-741/2 packer дискатора METAL-FACH</t>
  </si>
  <si>
    <t>026606</t>
  </si>
  <si>
    <t>T-659Р</t>
  </si>
  <si>
    <t>Редуктор T-659 двухскоростной два шнека METAL-FACH</t>
  </si>
  <si>
    <t>026911</t>
  </si>
  <si>
    <t>Т-935/6</t>
  </si>
  <si>
    <t>Прицеп МТЗ-1523,1822 универсальный со сдвижной стенкой "LION" 21т 35куб.м METAL-FACH</t>
  </si>
  <si>
    <t>027000</t>
  </si>
  <si>
    <t>23568</t>
  </si>
  <si>
    <t>Ковш МТЗ-80,82,892 челюстной 1.8м погрузчика METAL-FACH</t>
  </si>
  <si>
    <t>027397</t>
  </si>
  <si>
    <t>U-740/1ВП</t>
  </si>
  <si>
    <t>Вал U-740/1 packer дискатора METAL-FACH</t>
  </si>
  <si>
    <t>027571</t>
  </si>
  <si>
    <t>U-740</t>
  </si>
  <si>
    <t>Дискатор МТЗ-1221,1523 (110-130л.с) (2 ряда дисков 560мм,боковые 510мм) 3м,подшипники SKF METAL-FACH</t>
  </si>
  <si>
    <t>028636</t>
  </si>
  <si>
    <t>U-818-3</t>
  </si>
  <si>
    <t>Культиватор МТЗ-1221,1822 (120-190л.с) стерневой 3.0м пружинная защита METAL-FACH</t>
  </si>
  <si>
    <t>031597</t>
  </si>
  <si>
    <t>U-786/1ВТ</t>
  </si>
  <si>
    <t>Вал U-786/1 трубчатый бороны 4м METAL-FACH</t>
  </si>
  <si>
    <t>031674</t>
  </si>
  <si>
    <t>31113</t>
  </si>
  <si>
    <t>Ковш МТЗ-80,82,892 увеличенный 1.1куб.м БИГ (L=2000мм) METAL-FACH</t>
  </si>
  <si>
    <t>031675</t>
  </si>
  <si>
    <t>Z-237 Z</t>
  </si>
  <si>
    <t>Обмотчик рулонов МТЗ-80,82,892 навесной самозагружающийся на трехточечной навеске METAL-FACH</t>
  </si>
  <si>
    <t>032543</t>
  </si>
  <si>
    <t>T-014</t>
  </si>
  <si>
    <t>Прицеп МТЗ-80,82,892 для перевозки рулонов 9т METAL-FACH</t>
  </si>
  <si>
    <t>033672</t>
  </si>
  <si>
    <t>Т-009</t>
  </si>
  <si>
    <t>Прицеп МТЗ-80,82,892 для перевозки рулонов 11.5т METAL-FACH</t>
  </si>
  <si>
    <t>035667</t>
  </si>
  <si>
    <t>Агрегат МТЗ-80,82,892 кормоприготовительный 9куб.м METAL-FACH</t>
  </si>
  <si>
    <t>036468</t>
  </si>
  <si>
    <t>U-741/2ВТ</t>
  </si>
  <si>
    <t>Вал U-741/2 трубчатый дискатора METAL-FACH</t>
  </si>
  <si>
    <t>037813</t>
  </si>
  <si>
    <t>Т-710/2</t>
  </si>
  <si>
    <t>Прицеп МТЗ-80,82,892 тракторный самосвальный 8т METAL-FACH</t>
  </si>
  <si>
    <t>039200</t>
  </si>
  <si>
    <t>Z-011/1</t>
  </si>
  <si>
    <t>Косилка МТЗ-80,82,892 дисковая 2.1м METAL-FACH</t>
  </si>
  <si>
    <t>039351</t>
  </si>
  <si>
    <t>27732</t>
  </si>
  <si>
    <t>Ковш МТЗ-80,82,892 увеличенный 1.2куб.м БИГ (L=2200мм) METAL-FACH</t>
  </si>
  <si>
    <t>039671</t>
  </si>
  <si>
    <t>Т-730/1,2,3ПБ</t>
  </si>
  <si>
    <t>Покрытие Т-730/1,2,3 брезентовое со стеллажом METAL-FACH</t>
  </si>
  <si>
    <t>040797</t>
  </si>
  <si>
    <t>Т-241</t>
  </si>
  <si>
    <t>Погрузчик МТЗ-1221,1523 навесной фронтальный (г/п 1600кг) METAL-FACH</t>
  </si>
  <si>
    <t>041393</t>
  </si>
  <si>
    <t>Косилка МТЗ-80,82,892 мульчерная 1.8м с опорным катком и молотками METAL-FACH</t>
  </si>
  <si>
    <t>041937</t>
  </si>
  <si>
    <t>28473</t>
  </si>
  <si>
    <t>Грейфер МТЗ-80,82,892 для рулонов усиленный METAL-FACH</t>
  </si>
  <si>
    <t>043250</t>
  </si>
  <si>
    <t>Косилка МТЗ-320 мульчерная 1.0м с опорным катком и молотками METAL-FACH</t>
  </si>
  <si>
    <t>043472</t>
  </si>
  <si>
    <t>U-710</t>
  </si>
  <si>
    <t>Дискатор МТЗ-2022,2522 (170-240л.с) 6м, подшипники SKF METAL-FACH</t>
  </si>
  <si>
    <t>043666</t>
  </si>
  <si>
    <t>U-710ВП</t>
  </si>
  <si>
    <t>Вал U-710 packer дискатора METAL-FACH</t>
  </si>
  <si>
    <t>043980</t>
  </si>
  <si>
    <t>Z-552-560ВП</t>
  </si>
  <si>
    <t>Устройство Z-552,Z-560 для установки рулонов в вертикальном положении METAL-FACH</t>
  </si>
  <si>
    <t>045528</t>
  </si>
  <si>
    <t>Z-560</t>
  </si>
  <si>
    <t>Обмотчик рулонов (навесной,стационарный,ширина пленки 500/750мм) METAL-FACH</t>
  </si>
  <si>
    <t>045971</t>
  </si>
  <si>
    <t>Косилка МТЗ-80,82,892 мульчерная 2.8м с опорными колесами и молотковыми ножами METAL-FACH</t>
  </si>
  <si>
    <t>046169</t>
  </si>
  <si>
    <t>Т-935 Bugi</t>
  </si>
  <si>
    <t>Прицеп МТЗ-1523,1822 тандем самосвальный герметичный 21т БУГИ METAL-FACH</t>
  </si>
  <si>
    <t>046356</t>
  </si>
  <si>
    <t>Т-711/2</t>
  </si>
  <si>
    <t>Прицеп МТЗ-80,82,892 тракторный самосвальный двухосный 10т вн.ширина 2.42м METAL-FACH</t>
  </si>
  <si>
    <t>047312</t>
  </si>
  <si>
    <t>21139</t>
  </si>
  <si>
    <t>Грейфер МТЗ-80,82,892 для силоса 1.2м (2 гидроцилиндра) МETAL-FACH</t>
  </si>
  <si>
    <t>048027</t>
  </si>
  <si>
    <t>18705</t>
  </si>
  <si>
    <t>Противовес МТЗ-80,82,892 погрузчика Т-229 METAL-FACH</t>
  </si>
  <si>
    <t>048368</t>
  </si>
  <si>
    <t>21691</t>
  </si>
  <si>
    <t>Отвал МТЗ-80,82,892 коммунальный "LIGHT" (механический поворот) 2.2м METAL-FACH</t>
  </si>
  <si>
    <t>049183</t>
  </si>
  <si>
    <t>U-710/1ТС</t>
  </si>
  <si>
    <t>Система U-710,U-710/1 транспортная для дискатора METAL-FACH</t>
  </si>
  <si>
    <t>049440</t>
  </si>
  <si>
    <t>Т-219/2</t>
  </si>
  <si>
    <t>Погрузчик МТЗ-80,82,892 навесной фронтальный "Вепрь"(г/п 1000кг,в/п 3.57м) с джойстиком METAL-FACH</t>
  </si>
  <si>
    <t>049980</t>
  </si>
  <si>
    <t>Т-736/2</t>
  </si>
  <si>
    <t>Прицеп МТЗ-320 тракторный самосвальный одноосный 1.5т воздушные тормоза METAL-FACH</t>
  </si>
  <si>
    <t>050627</t>
  </si>
  <si>
    <t>Агрегат МТЗ-80,82,892 кормоприготовительный 6куб.м Standart METAL-FACH</t>
  </si>
  <si>
    <t>051193</t>
  </si>
  <si>
    <t>Косилка МТЗ-80,82,892 дисковая 3.2м с образователем валка METAL-FACH</t>
  </si>
  <si>
    <t>051617</t>
  </si>
  <si>
    <t>Погрузчик МТЗ-1221 навесной фронтальный "БЫК" (г/п 1600кг,в/п 4м) с джойстиком METAL-FACH</t>
  </si>
  <si>
    <t>052562</t>
  </si>
  <si>
    <t>Z-578</t>
  </si>
  <si>
    <t>Сеноворошилка МТЗ-80,82,892 5.5м METAL-FACH</t>
  </si>
  <si>
    <t>053312</t>
  </si>
  <si>
    <t>Захват МТЗ-80,82,892 раскладной для рулонов (на 4 рулона) METAL-FACH</t>
  </si>
  <si>
    <t>055296</t>
  </si>
  <si>
    <t>19460</t>
  </si>
  <si>
    <t>Резак МТЗ-80,82,892 для силоса 1.4м METAL-FACH</t>
  </si>
  <si>
    <t>056474</t>
  </si>
  <si>
    <t>Культиватор МТЗ-1523,2022 (120-210л.с) стерневой 3.5м пружинная защита METAL-FACH</t>
  </si>
  <si>
    <t>057375</t>
  </si>
  <si>
    <t>Косилка МТЗ-80,82,892 мульчерная 2.5м с опорным катком и молотковыми ножами METAL-FACH</t>
  </si>
  <si>
    <t>058297</t>
  </si>
  <si>
    <t>Z-011-4</t>
  </si>
  <si>
    <t>Косилка МТЗ-80,82,892 барабанная с гидравликой 1.65м METAL-FACH</t>
  </si>
  <si>
    <t>058583</t>
  </si>
  <si>
    <t>Культиватор МТЗ-1221,1822 (120-190л.с) стерневой 3.0м болтовая защита METAL-FACH</t>
  </si>
  <si>
    <t>059082</t>
  </si>
  <si>
    <t>Косилка МТЗ-80,82,892 мульчерная 2.2м с гидравликой, опорным катком и молотками METAL-FACH</t>
  </si>
  <si>
    <t>059509</t>
  </si>
  <si>
    <t>Косилка МТЗ-80,82,892 мульчерная 2.0м с гидравликой, опорным катком и молотками METAL-FACH</t>
  </si>
  <si>
    <t>059610</t>
  </si>
  <si>
    <t>N-272/6</t>
  </si>
  <si>
    <t>Навозоразбрасыватель МТЗ-2022,2522 21т "VIKING" гидр. надставные борта,адаптер 2 шнека METAL-FACH</t>
  </si>
  <si>
    <t>060092</t>
  </si>
  <si>
    <t>Т-711/1,2,3ПБС</t>
  </si>
  <si>
    <t>Покрытие Т-711/1,2,3 брезентовое со стеллажом METAL-FACH</t>
  </si>
  <si>
    <t>061950</t>
  </si>
  <si>
    <t>Агрегат МТЗ-1021,1221 кормоприготовительный 12куб.м METAL-FACH</t>
  </si>
  <si>
    <t>062210</t>
  </si>
  <si>
    <t>U-710/2ВТ</t>
  </si>
  <si>
    <t>Вал U-710/2 трубчатый дискатора METAL-FACH</t>
  </si>
  <si>
    <t>062636</t>
  </si>
  <si>
    <t>Косилка МТЗ-320 мульчерная 1.5м с опорным катком и молотками METAL-FACH</t>
  </si>
  <si>
    <t>064064</t>
  </si>
  <si>
    <t>U-786СН</t>
  </si>
  <si>
    <t>Система U-786 носитель для дисковой бороны и культиватора U-457 METAL-FACH</t>
  </si>
  <si>
    <t>064968</t>
  </si>
  <si>
    <t>Агрегат МТЗ-1523,1822 кормоприготовительный два шнека 18куб.м METAL-FACH</t>
  </si>
  <si>
    <t>064982</t>
  </si>
  <si>
    <t>Z-561</t>
  </si>
  <si>
    <t>Обмотчик рулонов МТЗ-80,82,892 (навесной,стационарный,мотор-редуктор 220В) METAL-FACH</t>
  </si>
  <si>
    <t>065601</t>
  </si>
  <si>
    <t>U-710/1ВУ</t>
  </si>
  <si>
    <t>Вал U-710/1,U-Box дискатора METAL-FACH</t>
  </si>
  <si>
    <t>067633</t>
  </si>
  <si>
    <t>U-710/2ТС</t>
  </si>
  <si>
    <t>Система U-710/2 транспортная для дискатора METAL-FACH</t>
  </si>
  <si>
    <t>069275</t>
  </si>
  <si>
    <t>Т-248</t>
  </si>
  <si>
    <t>Погрузчик МТЗ-1221,1523 навесной фронтальный (г/п 2000кг) METAL-FACH</t>
  </si>
  <si>
    <t>070834</t>
  </si>
  <si>
    <t>31115</t>
  </si>
  <si>
    <t>Ковш МТЗ-80,82,892 0.48куб.м (L=1500мм) METAL-FACH</t>
  </si>
  <si>
    <t>070842</t>
  </si>
  <si>
    <t>N-280/2</t>
  </si>
  <si>
    <t>Навозоразбрасыватель МТЗ-80,82,892 10т открывающиеся борта METAL-FACH</t>
  </si>
  <si>
    <t>071926</t>
  </si>
  <si>
    <t>T-229S</t>
  </si>
  <si>
    <t>Погрузчик МТЗ-80,82,892 навесной фронтальный "БЫК" (г/п 1300кг) без джойстика METAL-FACH</t>
  </si>
  <si>
    <t>072641</t>
  </si>
  <si>
    <t>Косилка МТЗ-80,82,892 дисковая 2.5м с образователем валка METAL-FACH</t>
  </si>
  <si>
    <t>073555</t>
  </si>
  <si>
    <t>U-741</t>
  </si>
  <si>
    <t>Дискатор МТЗ-82,1021 (80-110л.с) 3м облегченный (диски 510,боковые 460) подшипники SKF METAL-FACH</t>
  </si>
  <si>
    <t>075272</t>
  </si>
  <si>
    <t>Погрузчик МТЗ-80,82,892 навесной фронтальный "БЫК" (г/п 1600кг,в/п 3.6м) с джойстиком METAL-FACH</t>
  </si>
  <si>
    <t>076258</t>
  </si>
  <si>
    <t>T-814ОС</t>
  </si>
  <si>
    <t>Система T-814 оросительная для щетки METAL-FACH</t>
  </si>
  <si>
    <t>077571</t>
  </si>
  <si>
    <t>T-659ВЭ</t>
  </si>
  <si>
    <t>Весы электронные T-659 METAL-FACH</t>
  </si>
  <si>
    <t>077631</t>
  </si>
  <si>
    <t>Косилка МТЗ-80,82,892 мульчерная 2.8м с опорными колесами и ножами Y METAL-FACH</t>
  </si>
  <si>
    <t>080276</t>
  </si>
  <si>
    <t>Косилка МТЗ-80,82,892 дисковая 2.8м с образователем валка METAL-FACH</t>
  </si>
  <si>
    <t>081038</t>
  </si>
  <si>
    <t>Т-703</t>
  </si>
  <si>
    <t>Прицеп МТЗ-320 тракторный самосвальный одноосный 3.5т воздушные тормоза METAL-FACH</t>
  </si>
  <si>
    <t>082040</t>
  </si>
  <si>
    <t>27745</t>
  </si>
  <si>
    <t>Ковш МТЗ-80,82,892 увеличенный 1.3куб.м БИГ (L=2400мм) METAL-FACH</t>
  </si>
  <si>
    <t>083425</t>
  </si>
  <si>
    <t>Косилка МТЗ-80,82,892 мульчерная 2.5м с опорными колесами и молотковыми ножами METAL-FACH</t>
  </si>
  <si>
    <t>084528</t>
  </si>
  <si>
    <t>Агрегат МТЗ-1021,1221 кормоприготовительный 13куб.м METAL-FACH</t>
  </si>
  <si>
    <t>084890</t>
  </si>
  <si>
    <t>U-710ВУ</t>
  </si>
  <si>
    <t>Вал U-710,U-Box дискатора METAL-FACH</t>
  </si>
  <si>
    <t>085508</t>
  </si>
  <si>
    <t>U-740ВП</t>
  </si>
  <si>
    <t>Вал U-740 packer дискатора METAL-FACH</t>
  </si>
  <si>
    <t>085570</t>
  </si>
  <si>
    <t>Т-935</t>
  </si>
  <si>
    <t>Прицеп МТЗ-1523,1822 тандем самосвальный герметичный 18т METAL-FACH</t>
  </si>
  <si>
    <t>086804</t>
  </si>
  <si>
    <t>T-659ТЛ</t>
  </si>
  <si>
    <t>Транстпортер T-659 ленточный METAL-FACH</t>
  </si>
  <si>
    <t>087263</t>
  </si>
  <si>
    <t>U-457</t>
  </si>
  <si>
    <t>Культиватор МТЗ-1221,1523 (110-130л.с) зубчатый 8м METAL-FACH</t>
  </si>
  <si>
    <t>087653</t>
  </si>
  <si>
    <t>Косилка МТЗ-80,82,892 мульчерная 2.8м с опорным катком и ножами Y METAL-FACH</t>
  </si>
  <si>
    <t>088244</t>
  </si>
  <si>
    <t>Косилка МТЗ-80,82,892 мульчерная 2.5м с опорным катком и ножами Y METAL-FACH</t>
  </si>
  <si>
    <t>090799</t>
  </si>
  <si>
    <t>Т-935/6А</t>
  </si>
  <si>
    <t>Адаптер Т-935/6 для внесения органических удобрений к прицепу "LION" METAL-FACH</t>
  </si>
  <si>
    <t>094022</t>
  </si>
  <si>
    <t>Косилка МТЗ-320 мульчерная 1.35м с опорным катком и молотками METAL-FACH</t>
  </si>
  <si>
    <t>095497</t>
  </si>
  <si>
    <t>Т-703Б</t>
  </si>
  <si>
    <t>Борта Т-703 надставные 500мм METAL-FACH</t>
  </si>
  <si>
    <t>096870</t>
  </si>
  <si>
    <t>T-814ЩБ</t>
  </si>
  <si>
    <t>Щетка T-814 боковая METAL-FACH</t>
  </si>
  <si>
    <t>099248</t>
  </si>
  <si>
    <t>T-814ГП</t>
  </si>
  <si>
    <t>Поворот T-814 гидравлический к щетке METAL-FACH</t>
  </si>
  <si>
    <t>101406</t>
  </si>
  <si>
    <t>Т-276</t>
  </si>
  <si>
    <t>Разбрасыватель МТЗ-1021,1221 органических удобрений одноосный 12т "Falcon" METAL-FACH</t>
  </si>
  <si>
    <t>103386</t>
  </si>
  <si>
    <t>Т-710/1</t>
  </si>
  <si>
    <t>Прицеп МТЗ-80,82,892 тракторный самосвальный 6т METAL-FACH</t>
  </si>
  <si>
    <t>103484</t>
  </si>
  <si>
    <t>Z-011-6</t>
  </si>
  <si>
    <t>Косилка МТЗ-80,82,892 мульчерная (для кошения обочин) 1.6м METAL-FACH</t>
  </si>
  <si>
    <t>104298</t>
  </si>
  <si>
    <t>Z-562 RN</t>
  </si>
  <si>
    <t>Пресс-подборщик МТЗ-952,1021,1221 с ротором и ножами METAL-FACH</t>
  </si>
  <si>
    <t>104373</t>
  </si>
  <si>
    <t>KE-555</t>
  </si>
  <si>
    <t>Пресс-подборщик МТЗ-80,82,892 тюковый METAL-FACH</t>
  </si>
  <si>
    <t>105608</t>
  </si>
  <si>
    <t>Косилка МТЗ-80,82,892 барабанная с гидравликой 1.85м METAL-FACH</t>
  </si>
  <si>
    <t>106223</t>
  </si>
  <si>
    <t>N-272/5</t>
  </si>
  <si>
    <t>Навозоразбрасыватель МТЗ-1221,1523 12т "TAURUS" адаптер 2 шнека METAL-FACH</t>
  </si>
  <si>
    <t>107689</t>
  </si>
  <si>
    <t>TX-30</t>
  </si>
  <si>
    <t>Погрузчик Solis26,Zetor25HT,Farmtrac26 фронтальный (г/п 300кг,в/п 2.12м) ковш1.2м,пульт METAL-FACH</t>
  </si>
  <si>
    <t>108401</t>
  </si>
  <si>
    <t>Т-229L</t>
  </si>
  <si>
    <t>Погрузчик МТЗ-80,82,892 навесной фронтальный "БЫК" (г/п 1600кг,в/п 4.15м) с джойстиком METAL-FACH</t>
  </si>
  <si>
    <t>108685</t>
  </si>
  <si>
    <t>Агрегат МТЗ-80,82,892 кормоприготовительный 10куб.м METAL-FACH</t>
  </si>
  <si>
    <t>110162</t>
  </si>
  <si>
    <t>Ф-500</t>
  </si>
  <si>
    <t>Бур ЭД-342 сменный Ф500мм (L=600мм) ОЭЗ</t>
  </si>
  <si>
    <t>ОЭЗ</t>
  </si>
  <si>
    <t>110878</t>
  </si>
  <si>
    <t>28991</t>
  </si>
  <si>
    <t>Подъемник МТЗ-80,82,892 мешков Big Bag METAL-FACH</t>
  </si>
  <si>
    <t>111218</t>
  </si>
  <si>
    <t>Погрузчик МТЗ-80,82,892 навесной фронтальный "БЫК" (г/п 1600кг,в/п 4.15м) без джойстика METAL-FACH</t>
  </si>
  <si>
    <t>111944</t>
  </si>
  <si>
    <t>Т-229XL</t>
  </si>
  <si>
    <t>Погрузчик МТЗ-80,82,892 навесной фронтальный "БЫК" (г/п 1600кг,в/п 4.5м) с джойстиком METAL-FACH</t>
  </si>
  <si>
    <t>112064</t>
  </si>
  <si>
    <t>30272</t>
  </si>
  <si>
    <t>Кран манипулятор МТЗ-80,82 на заднюю навеску МСЗ "СЛОН",г/п 3т,высота подъема до 6.7м METAL-FACH</t>
  </si>
  <si>
    <t>112408</t>
  </si>
  <si>
    <t>Z-577ВП</t>
  </si>
  <si>
    <t>Устройство Z-577 для установки рулонов в вертикальном положении METAL-FACH</t>
  </si>
  <si>
    <t>114060</t>
  </si>
  <si>
    <t>T-814</t>
  </si>
  <si>
    <t>Щетка коммунальная МТЗ-80,82,892 1.5м с опорными колесами METAL-FACH</t>
  </si>
  <si>
    <t>114178</t>
  </si>
  <si>
    <t>Косилка МТЗ-320 мульчерная 1.5м с гидравликой,опорным катком и молотками METAL-FACH</t>
  </si>
  <si>
    <t>117057</t>
  </si>
  <si>
    <t>31119</t>
  </si>
  <si>
    <t>Грейфер МТЗ-80,82,892 для силоса 1.5м (1 гидроцилиндр) МETAL-FACH</t>
  </si>
  <si>
    <t>120089</t>
  </si>
  <si>
    <t>Погрузчик МТЗ-1221 навесной фронтальный "БЫК" (г/п 1600кг,в/п 4.5м) с джойстиком METAL-FACH</t>
  </si>
  <si>
    <t>120537</t>
  </si>
  <si>
    <t>Агрегат МТЗ-80,82,892 кормоприготовительный 5куб.м Standart METAL-FACH</t>
  </si>
  <si>
    <t>121309</t>
  </si>
  <si>
    <t>Z-587МО</t>
  </si>
  <si>
    <t>Механизм Z-587 обмотки (сеткой) METAL-FACH</t>
  </si>
  <si>
    <t>122891</t>
  </si>
  <si>
    <t>N-280/1</t>
  </si>
  <si>
    <t>Навозоразбрасыватель МТЗ-80,82,892 8т открывающиеся борта METAL-FACH</t>
  </si>
  <si>
    <t>123020</t>
  </si>
  <si>
    <t>Z-237</t>
  </si>
  <si>
    <t>Обмотчик рулонов МТЗ-80,82,892 прицепной самозагружающийся с задней загрузкой METAL-FACH</t>
  </si>
  <si>
    <t>123409</t>
  </si>
  <si>
    <t>Т-711/1,2,3РП</t>
  </si>
  <si>
    <t>Площадка Т-711/1,2,3 рабочая METAL-FACH</t>
  </si>
  <si>
    <t>123856</t>
  </si>
  <si>
    <t>Косилка МТЗ-80,82,892 мульчерная 2.0м с опорным катком и молотковыми ножами METAL-FACH</t>
  </si>
  <si>
    <t>123992</t>
  </si>
  <si>
    <t>Агрегат МТЗ-80,82,892 кормоприготовительный 6куб.м METAL-FACH</t>
  </si>
  <si>
    <t>127000</t>
  </si>
  <si>
    <t>U-741/2Д</t>
  </si>
  <si>
    <t>Комплект U-741/2 дисков 560мм METAL-FACH</t>
  </si>
  <si>
    <t>131146</t>
  </si>
  <si>
    <t>U710/1</t>
  </si>
  <si>
    <t>Дискатор МТЗ-2022,2522 (150-200л.с) 4.5м,подшипники SKF METAL-FACH</t>
  </si>
  <si>
    <t>133673</t>
  </si>
  <si>
    <t>25201</t>
  </si>
  <si>
    <t>Вилы МТЗ-80,82,892 для соломы и навоза 1.5м METAL-FACH</t>
  </si>
  <si>
    <t>135177</t>
  </si>
  <si>
    <t>Т-812</t>
  </si>
  <si>
    <t>Погрузчик МТЗ-622 навесной фронтальный (г/п 800кг) с джойстиком METAL-FACH</t>
  </si>
  <si>
    <t>135300</t>
  </si>
  <si>
    <t>N-275</t>
  </si>
  <si>
    <t>Навозоразбрасыватель МТЗ-1221,1523 14т одноосный METAL-FACH</t>
  </si>
  <si>
    <t>155073</t>
  </si>
  <si>
    <t>U-741ВТ</t>
  </si>
  <si>
    <t>Вал U-741 трубчатый дискатора METAL-FACH</t>
  </si>
  <si>
    <t>169042</t>
  </si>
  <si>
    <t>Т-755</t>
  </si>
  <si>
    <t>Прицеп МТЗ-1021,1221 тандем 14т вн.шир. 2.42м длинна 5.4м уплотнение пола,с/х шины METAL-FACH</t>
  </si>
  <si>
    <t>175900</t>
  </si>
  <si>
    <t>T-814ЕВРО</t>
  </si>
  <si>
    <t>Крепление T-814 для щетки ЕВРО METAL-FACH</t>
  </si>
  <si>
    <t>179950</t>
  </si>
  <si>
    <t>Агрегат МТЗ-1523,1822 кормоприготовительный два шнека 20куб.м METAL-FACH</t>
  </si>
  <si>
    <t>245172</t>
  </si>
  <si>
    <t>TUZ-1000</t>
  </si>
  <si>
    <t>Устройство МТЗ-80,82,892 навесное переднее,г/п 1000кг METAL-FACH</t>
  </si>
  <si>
    <t>250349</t>
  </si>
  <si>
    <t>Ковш МТЗ-80,82,892 челюстной 2.0м погрузчика METAL-FACH</t>
  </si>
  <si>
    <t>250490</t>
  </si>
  <si>
    <t>Погрузчик МТЗ-80,82,892 навесной фронтальный "БЫК" (г/п 1600кг в/п 3.6м) без джойстика METAL-FACH</t>
  </si>
  <si>
    <t>250508</t>
  </si>
  <si>
    <t>Косилка МТЗ-80,82,892 дисковая 3.2м METAL-FACH</t>
  </si>
  <si>
    <t>250555</t>
  </si>
  <si>
    <t>N-267/2</t>
  </si>
  <si>
    <t>Навозоразбрасыватель МТЗ-80,82,892 10т воздушные тормоза METAL-FACH</t>
  </si>
  <si>
    <t>250610</t>
  </si>
  <si>
    <t>U-740/1ВТ</t>
  </si>
  <si>
    <t>Вал U-740/1 трубчатый дискатора METAL-FACH</t>
  </si>
  <si>
    <t>250626</t>
  </si>
  <si>
    <t>Z-514 RN</t>
  </si>
  <si>
    <t>Пресс-подборщик МТЗ-952,1021,1221 с переменной камерой с ротором и ножами METAL-FACH</t>
  </si>
  <si>
    <t>251208</t>
  </si>
  <si>
    <t>U-484</t>
  </si>
  <si>
    <t>Глубокорыхлитель МТЗ-2522,2822 (180-220л.с) 3м,зубчатый каток,пружинная защита METAL-FACH</t>
  </si>
  <si>
    <t>251227</t>
  </si>
  <si>
    <t>Т-219</t>
  </si>
  <si>
    <t>Погрузчик МТЗ-80,82,892 навесной фронтальный "Вепрь" (г/п 800кг, в/п 3.57м) без джойстика METAL-FACH</t>
  </si>
  <si>
    <t>251260</t>
  </si>
  <si>
    <t>Т-739</t>
  </si>
  <si>
    <t>Прицеп МТЗ-1021,1221 двухосный 14твн.шир. 2.42м длинна 5.4м уплотнение пола,с/х шины METAL-FACH</t>
  </si>
  <si>
    <t>251279</t>
  </si>
  <si>
    <t>T-814ПТ</t>
  </si>
  <si>
    <t>Крепление T-814 для телескопического погрузчика к щетке METAL-FACH</t>
  </si>
  <si>
    <t>251337</t>
  </si>
  <si>
    <t>Т-730/1,2Б</t>
  </si>
  <si>
    <t>Борта Т-730/1,2 надставные 500мм METAL-FACH</t>
  </si>
  <si>
    <t>251372</t>
  </si>
  <si>
    <t>Т-730/3Б</t>
  </si>
  <si>
    <t>Борта Т-730/3 надставные 800мм METAL-FACH</t>
  </si>
  <si>
    <t>251509</t>
  </si>
  <si>
    <t>ЭД-342</t>
  </si>
  <si>
    <t>Ямобур МТЗ-80,82 ОЭЗ</t>
  </si>
  <si>
    <t>251619</t>
  </si>
  <si>
    <t>T-814/1</t>
  </si>
  <si>
    <t>Щетка коммунальная МТЗ-80,82,892 1.8м с опорными колесами METAL-FACH</t>
  </si>
  <si>
    <t>251682</t>
  </si>
  <si>
    <t>Редуктор T-659 двухскоростной один шнек METAL-FACH</t>
  </si>
  <si>
    <t>251739</t>
  </si>
  <si>
    <t>Z-011/1Б</t>
  </si>
  <si>
    <t>Башмак Z-011/1 для увеличения высоты среза (защита от камней) METAL-FACH</t>
  </si>
  <si>
    <t>251828</t>
  </si>
  <si>
    <t>Т-229</t>
  </si>
  <si>
    <t>Погрузчик LOVOL 904,ZOOMLION,Deutz Fahr,фронтальный Т-229/1 (г/п 1600кг) с джойстиком METAL-FACH</t>
  </si>
  <si>
    <t>251862</t>
  </si>
  <si>
    <t>U-741/2</t>
  </si>
  <si>
    <t>Дискатор МТЗ-1221,1523 (110-150л.с) 4м облегченный (диски 510,боковые 460) подшипники SKF METAL-FACH</t>
  </si>
  <si>
    <t>251942</t>
  </si>
  <si>
    <t>N-267/1</t>
  </si>
  <si>
    <t>Навозоразбрасыватель МТЗ-80,82,892 6т воздушные тормоза METAL-FACH</t>
  </si>
  <si>
    <t>251992</t>
  </si>
  <si>
    <t>Z602</t>
  </si>
  <si>
    <t>Пресс-подборщик МТЗ-952,1021,1221 (вальцово-цепная камера, обвязка в сетку) METAL-FACH</t>
  </si>
  <si>
    <t>252166</t>
  </si>
  <si>
    <t>Т-710/2КЗ</t>
  </si>
  <si>
    <t>Колесо Т-710/2 запасное METAL-FACH</t>
  </si>
  <si>
    <t>252249</t>
  </si>
  <si>
    <t>30000</t>
  </si>
  <si>
    <t>Вилы МТЗ-80,82,892 для поддонов METAL-FACH</t>
  </si>
  <si>
    <t>253342</t>
  </si>
  <si>
    <t>U-740/1</t>
  </si>
  <si>
    <t>Дискатор МТЗ-1221,1523 (110-130л.с) (2 ряда дисков 510мм) 3м,подшипники SKF METAL-FACH</t>
  </si>
  <si>
    <t>254296</t>
  </si>
  <si>
    <t>Z-577</t>
  </si>
  <si>
    <t>Обмотчик рулонов МТЗ-80,82,892 прицепной самозагружающийся с боковой загрузкой METAL-FACH</t>
  </si>
  <si>
    <t>273706</t>
  </si>
  <si>
    <t>Т-739,755Б</t>
  </si>
  <si>
    <t>Борта Т-739/755 надставные 800мм METAL-FACH</t>
  </si>
  <si>
    <t>452225</t>
  </si>
  <si>
    <t>105.042.09.101</t>
  </si>
  <si>
    <t>Колодки тормозные 2ПТС-4 1шт. (нового образца)</t>
  </si>
  <si>
    <t>452227</t>
  </si>
  <si>
    <t>2ПТСЕ4-70-05-00СБ</t>
  </si>
  <si>
    <t>Трубка тормозная 2ПТС-4 камеры тормозной левая</t>
  </si>
  <si>
    <t>452228</t>
  </si>
  <si>
    <t>2ПТСЕ4-70-04-00СБ</t>
  </si>
  <si>
    <t>Трубка тормозная 2ПТС-4 камеры тормозной правая</t>
  </si>
  <si>
    <t>452229</t>
  </si>
  <si>
    <t>887Б-3506250-10</t>
  </si>
  <si>
    <t>Трубка тормозная 2ПТС-4 на ресивер</t>
  </si>
  <si>
    <t>452230</t>
  </si>
  <si>
    <t>10х2050/ш-ш/м22</t>
  </si>
  <si>
    <t>Шланг тормозной прицепа 2ПТС-4 с пружиной</t>
  </si>
  <si>
    <t>457141</t>
  </si>
  <si>
    <t>Т-276/1</t>
  </si>
  <si>
    <t>Разбрасыватель МТЗ-80,82,892 органических удобрений одноосный 8т "Falcon" METAL-FACH</t>
  </si>
  <si>
    <t>463960</t>
  </si>
  <si>
    <t>Косилка МТЗ-80,82,892 мульчерная 2.5м с опорными колесами и ножами Y METAL-FACH</t>
  </si>
  <si>
    <t>478866</t>
  </si>
  <si>
    <t>Косилка МТЗ-80,82,892 дисковая 2.8м METAL-FACH</t>
  </si>
  <si>
    <t>493905</t>
  </si>
  <si>
    <t>29924</t>
  </si>
  <si>
    <t>Ковш МТЗ-80,82,892 грейферный 1.8м погрузчика METAL-FACH</t>
  </si>
  <si>
    <t>499006</t>
  </si>
  <si>
    <t>Z-593</t>
  </si>
  <si>
    <t>Обмотчик рулонов МТЗ-80,82,892 прицепной самозагружающийся с фронтальной погрузкой METAL-FACH</t>
  </si>
  <si>
    <t>500882</t>
  </si>
  <si>
    <t>Агрегат МТЗ-1021,1221 кормоприготовительный 11куб.м METAL-FACH</t>
  </si>
  <si>
    <t>512851</t>
  </si>
  <si>
    <t>Т-812/1</t>
  </si>
  <si>
    <t>Погрузчик МТЗ-422.1 навесной фронтальный (г/п 500кг) с джойстиком METAL-FACH</t>
  </si>
  <si>
    <t>516183</t>
  </si>
  <si>
    <t>Косилка МТЗ-80,82,892 мульчерная 2.2м с опорным катком и молотками METAL-FACH</t>
  </si>
  <si>
    <t>517743</t>
  </si>
  <si>
    <t>Z-529</t>
  </si>
  <si>
    <t>Обмотчик рулонов МТЗ-80,82,892 навесной скоростной METAL-FACH</t>
  </si>
  <si>
    <t>534277</t>
  </si>
  <si>
    <t>Косилка МТЗ-80,82,892 мульчерная (для кошения обочин) 2.0м METAL-FACH</t>
  </si>
  <si>
    <t>536891</t>
  </si>
  <si>
    <t>Т730/1</t>
  </si>
  <si>
    <t>Прицеп тандем МТЗ-80,82,892 8т вн.ширина 2.42м METAL-FACH</t>
  </si>
  <si>
    <t>614090</t>
  </si>
  <si>
    <t>Т-735/1</t>
  </si>
  <si>
    <t>Прицеп МТЗ-320 тракторный самосвальный одноосный 2.5т воздушные тормоза METAL-FACH</t>
  </si>
  <si>
    <t>625742</t>
  </si>
  <si>
    <t>U-786</t>
  </si>
  <si>
    <t>Борона МТЗ-2022,2522 дисковая (160-240л.с) 8м,подшипники SKF,диски 620мм,трубчатые валы METAL-FACH</t>
  </si>
  <si>
    <t>690735</t>
  </si>
  <si>
    <t>Косилка МТЗ-80,82,892 мульчерная 2.8м с опорным катком и молотковыми ножами METAL-FACH</t>
  </si>
  <si>
    <t>692464</t>
  </si>
  <si>
    <t>29925</t>
  </si>
  <si>
    <t>Ковш МТЗ-80,82,892 0.58куб.м (L=1800мм) METAL-FACH</t>
  </si>
  <si>
    <t>692525</t>
  </si>
  <si>
    <t>25199</t>
  </si>
  <si>
    <t>Грейфер МТЗ-80,82,892 для силоса 1.8м (2 гидроцилиндра) МETAL-FACH</t>
  </si>
  <si>
    <t>694095</t>
  </si>
  <si>
    <t>Агрегат МТЗ-1523,1822 кормоприготовительный два шнека 16куб.м METAL-FACH</t>
  </si>
  <si>
    <t>695816</t>
  </si>
  <si>
    <t>Z-562 R</t>
  </si>
  <si>
    <t>Пресс-подборщик МТЗ-80,82,892 с ротором METAL-FACH</t>
  </si>
  <si>
    <t>696602</t>
  </si>
  <si>
    <t>Грейфер МТЗ-80,82,892 для силоса 1.2м (1 гидроцилиндр) МETAL-FACH</t>
  </si>
  <si>
    <t>703149</t>
  </si>
  <si>
    <t>Т-710/2Б</t>
  </si>
  <si>
    <t>Борта Т-710/2 надставные 500мм METAL-FACH</t>
  </si>
  <si>
    <t>703150</t>
  </si>
  <si>
    <t>КМ-1,8М</t>
  </si>
  <si>
    <t>Ковш T-814 механический для мусора щетки 1.8м,2.3м METAL-FACH</t>
  </si>
  <si>
    <t>703208</t>
  </si>
  <si>
    <t>21126</t>
  </si>
  <si>
    <t>Захват МТЗ-80,82,892 для бревен (устанавливается на вилы для поддонов) МETAL-FACH</t>
  </si>
  <si>
    <t>703345</t>
  </si>
  <si>
    <t>Т-812/3</t>
  </si>
  <si>
    <t>Погрузчик МТЗ-320,CaimanDAKO25H фронтальный (г/п 500кг) ковш1.5м 0.25куб.м с джойстиком METAL-FACH</t>
  </si>
  <si>
    <t>703356</t>
  </si>
  <si>
    <t>30272В</t>
  </si>
  <si>
    <t>Вилы для поддонов и рулонов на кран-манипулятор "СЛОН" METAL-FACH</t>
  </si>
  <si>
    <t>712826</t>
  </si>
  <si>
    <t>Косилка МТЗ-80,82,892 мульчерная (для кошения обочин) 1.8м METAL-FACH</t>
  </si>
  <si>
    <t>763640</t>
  </si>
  <si>
    <t>Борта Т-703 надставные 700мм (сетка) METAL-FACH</t>
  </si>
  <si>
    <t>782703</t>
  </si>
  <si>
    <t>N-272/3</t>
  </si>
  <si>
    <t>Навозоразбрасыватель МТЗ-1523,1822 18т "VIKING" гидр. надставные борта,адаптер 2 шнека METAL-FACH</t>
  </si>
  <si>
    <t>794930</t>
  </si>
  <si>
    <t>794931</t>
  </si>
  <si>
    <t>10504307014</t>
  </si>
  <si>
    <t>Гайка 2ПТС-4 ступицы колеса</t>
  </si>
  <si>
    <t>794936</t>
  </si>
  <si>
    <t>887Б-2902478</t>
  </si>
  <si>
    <t>Палец 2ПТС4-14-08 ушка рессоры с клином</t>
  </si>
  <si>
    <t>794937</t>
  </si>
  <si>
    <t>887Б-3001025</t>
  </si>
  <si>
    <t>Клин 2ПТС-4 ушка рессоры</t>
  </si>
  <si>
    <t>794938</t>
  </si>
  <si>
    <t>10504307.050</t>
  </si>
  <si>
    <t>Гайка 2ПТС-4 ступицы оси колеса</t>
  </si>
  <si>
    <t>794939</t>
  </si>
  <si>
    <t>10504307017</t>
  </si>
  <si>
    <t>Барабан тормозной 2ПТС-4 (8 шпилек)</t>
  </si>
  <si>
    <t>794940</t>
  </si>
  <si>
    <t>2ПТСЕ-4,5-105-00</t>
  </si>
  <si>
    <t>Дышло 2ПТС-4 прицепное не поворотное</t>
  </si>
  <si>
    <t>800812</t>
  </si>
  <si>
    <t>25200</t>
  </si>
  <si>
    <t>Вилы МТЗ-80,82,892 для рулонов METAL-FACH</t>
  </si>
  <si>
    <t>801892</t>
  </si>
  <si>
    <t>Косилка МТЗ-80,82,892 мульчерная 2.0м с опорным катком и ножами Y METAL-FACH</t>
  </si>
  <si>
    <t>808596</t>
  </si>
  <si>
    <t>Z-587А</t>
  </si>
  <si>
    <t>Аппликатор Z-587 METAL-FACH</t>
  </si>
  <si>
    <t>811809</t>
  </si>
  <si>
    <t>Т-711/3</t>
  </si>
  <si>
    <t>Прицеп МТЗ-1021,1221 тракторный самосвальный двухосный 12т вн.ширина 2.42м METAL-FACH</t>
  </si>
  <si>
    <t>815694</t>
  </si>
  <si>
    <t>Т-209</t>
  </si>
  <si>
    <t>Погрузчик МТЗ-80,82,892 навесной фронтальный "Секач" (г/п 800кг,в/п 3.57м) без джойстика METAL-FACH</t>
  </si>
  <si>
    <t>819670</t>
  </si>
  <si>
    <t>N-272/4</t>
  </si>
  <si>
    <t>Навозоразбрасыватель МТЗ-1221,1523 14т "TAURUS" адаптер 2 шнека METAL-FACH</t>
  </si>
  <si>
    <t>826603</t>
  </si>
  <si>
    <t>N-267,280БС</t>
  </si>
  <si>
    <t>Борта N-267,N-280 надставные 500мм (сетка) METAL-FACH</t>
  </si>
  <si>
    <t>832608</t>
  </si>
  <si>
    <t>U-710/1ВП</t>
  </si>
  <si>
    <t>Вал U-710/1 packer дискатора METAL-FACH</t>
  </si>
  <si>
    <t>841059</t>
  </si>
  <si>
    <t>Т-735/1Б</t>
  </si>
  <si>
    <t>Борта Т-735/1 надставные 700мм (сетка) METAL-FACH</t>
  </si>
  <si>
    <t>843010</t>
  </si>
  <si>
    <t>Погрузчик МТЗ-80,82,892 навесной фронтальный "БЫК" (г/п 1300кг) с джойстиком METAL-FACH</t>
  </si>
  <si>
    <t>843025</t>
  </si>
  <si>
    <t>31112</t>
  </si>
  <si>
    <t>Ковш МТЗ-80,82,892 грейферный 1.5м погрузчика METAL-FACH</t>
  </si>
  <si>
    <t>847573</t>
  </si>
  <si>
    <t>Косилка МТЗ-80,82,892 мульчерная 1.8м с гидравликой, опорным катком и молотками METAL-FACH</t>
  </si>
  <si>
    <t>850260</t>
  </si>
  <si>
    <t>Косилка МТЗ-320 барабанная 1.35м METAL-FACH</t>
  </si>
  <si>
    <t>853922</t>
  </si>
  <si>
    <t>30032</t>
  </si>
  <si>
    <t>Экскаватор МТЗ-80,82,892 навесной поворотный METAL-FACH</t>
  </si>
  <si>
    <t>854100</t>
  </si>
  <si>
    <t>Т-812/2</t>
  </si>
  <si>
    <t>Погрузчик МТЗ-320,КентаврТ-244,Уралец-244 фронтальный (г/п 500кг) ковш 1.5м без джойстика METAL-FACH</t>
  </si>
  <si>
    <t>854550</t>
  </si>
  <si>
    <t>Z-208/1</t>
  </si>
  <si>
    <t>Грабли МТЗ-80,82,892 карусельные 3.6м METAL-FACH</t>
  </si>
  <si>
    <t>854689</t>
  </si>
  <si>
    <t>N-272/2</t>
  </si>
  <si>
    <t>Навозоразбрасыватель МТЗ-1221,1523 16т "TAURUS" адаптер 2 горизонтальных шнека METAL-FACH</t>
  </si>
  <si>
    <t>856613</t>
  </si>
  <si>
    <t>Захват МТЗ-80,82,892 для бревен (в комплекте с вилами для поддонов) МETAL-FACH</t>
  </si>
  <si>
    <t>858168</t>
  </si>
  <si>
    <t>31118</t>
  </si>
  <si>
    <t>Резак МТЗ-80,82,892 для силоса 1.6м METAL-FACH</t>
  </si>
  <si>
    <t>859264</t>
  </si>
  <si>
    <t>Т-219/1</t>
  </si>
  <si>
    <t>Погрузчик МТЗ-80,82,892 навесной фронтальный "Вепрь" (г/п 1000кг,в/п 3.57м) без джойстика METAL-FACH</t>
  </si>
  <si>
    <t>859735</t>
  </si>
  <si>
    <t>Культиватор МТЗ-1523,2022 (120-210л.с) стерневой 3.5м болтовая защита METAL-FACH</t>
  </si>
  <si>
    <t>859802</t>
  </si>
  <si>
    <t>Косилка МТЗ-952,1021 мульчерная 3.2м с опорными колесами и молотковыми ножами METAL-FACH</t>
  </si>
  <si>
    <t>860197</t>
  </si>
  <si>
    <t>Косилка МТЗ-80,82,892 дисковая 2.5м METAL-FACH</t>
  </si>
  <si>
    <t>861304</t>
  </si>
  <si>
    <t>Агрегат МТЗ-80,82,892 кормоприготовительный 8куб.м METAL-FACH</t>
  </si>
  <si>
    <t>867719</t>
  </si>
  <si>
    <t>31114</t>
  </si>
  <si>
    <t>Ковш МТЗ-80,82,892 0.67куб.м БИГ (L=2000мм) METAL-FACH</t>
  </si>
  <si>
    <t>869347</t>
  </si>
  <si>
    <t>Навозоразбрасыватель МТЗ-1221,1523 16т "TAURUS" адаптер 2 шнека METAL-FACH</t>
  </si>
  <si>
    <t>869825</t>
  </si>
  <si>
    <t>U-710/1ВТ</t>
  </si>
  <si>
    <t>Вал U-710/1 трубчатый дискатора METAL-FACH</t>
  </si>
  <si>
    <t>871708</t>
  </si>
  <si>
    <t>U-710/2</t>
  </si>
  <si>
    <t>Дискатор МТЗ-3522,3525 (280-340л.с.) 7м, подшипники SKF METAL-FACH</t>
  </si>
  <si>
    <t>871831</t>
  </si>
  <si>
    <t>Т-940/2</t>
  </si>
  <si>
    <t>Прицеп МТЗ-80,82,892 тракторный самосвальный двухосный 6т вн.ширина 2.42м METAL-FACH</t>
  </si>
  <si>
    <t>871854</t>
  </si>
  <si>
    <t>Косилка МТЗ-80,82,892 барабанная с гидравликой 2.1м METAL-FACH</t>
  </si>
  <si>
    <t>871932</t>
  </si>
  <si>
    <t>Устройство LOVOL 904,ZOOMLION,Solis,Deutz Fahr навесное переднее,г/п 1000кг METAL-FACH</t>
  </si>
  <si>
    <t>872378</t>
  </si>
  <si>
    <t>Агрегат МТЗ-80,82,892 кормоприготовительный 7куб.м Standart METAL-FACH</t>
  </si>
  <si>
    <t>872461</t>
  </si>
  <si>
    <t>Агрегат МТЗ-80,82,892 кормоприготовительный 8куб.м Standart METAL-FACH</t>
  </si>
  <si>
    <t>873400</t>
  </si>
  <si>
    <t>Т730/3</t>
  </si>
  <si>
    <t>Прицеп тандем МТЗ-1021,1221 12т вн.ширина 2.42м METAL-FACH</t>
  </si>
  <si>
    <t>875580</t>
  </si>
  <si>
    <t>Z-593 E</t>
  </si>
  <si>
    <t>Обмотчик рулонов МТЗ-80,82,892 прицепной с фронтальной погрузкой,электр.управлением METAL-FACH</t>
  </si>
  <si>
    <t>876098</t>
  </si>
  <si>
    <t>Косилка МТЗ-80,82,892 мульчерная 2.0м с опорным катком и молотками METAL-FACH</t>
  </si>
  <si>
    <t>876184</t>
  </si>
  <si>
    <t>Z-562</t>
  </si>
  <si>
    <t>Пресс-подборщик МТЗ-80,82,892 METAL-FACH</t>
  </si>
  <si>
    <t>877488</t>
  </si>
  <si>
    <t>Ковш МТЗ-80,82,892 челюстной 2.2м погрузчика METAL-FACH</t>
  </si>
  <si>
    <t>877491</t>
  </si>
  <si>
    <t>Косилка МТЗ-80,82,892 мульчерная 2.0м с опорными колесами и молотковыми ножами METAL-FACH</t>
  </si>
  <si>
    <t>878143</t>
  </si>
  <si>
    <t>25198</t>
  </si>
  <si>
    <t>Грейфер МТЗ-80,82,892 для силоса 1.5м (2 гидроцилиндра) МETAL-FACH</t>
  </si>
  <si>
    <t>878462</t>
  </si>
  <si>
    <t>N-280</t>
  </si>
  <si>
    <t>Навозоразбрасыватель МТЗ-80,82,892 6т открывающиеся борта METAL-FACH</t>
  </si>
  <si>
    <t>878523</t>
  </si>
  <si>
    <t>Т-711/1,2,3КЗ</t>
  </si>
  <si>
    <t>Колесо Т-711/1,2,3 запасное Шина 385/65 R22.5 METAL-FACH</t>
  </si>
  <si>
    <t>878598</t>
  </si>
  <si>
    <t>КМ-1,5</t>
  </si>
  <si>
    <t>Ковш T-814 гидравлический для мусора щетки 1.5м METAL-FACH</t>
  </si>
  <si>
    <t>878656</t>
  </si>
  <si>
    <t>U-710ВТ</t>
  </si>
  <si>
    <t>Вал U-710 трубчатый дискатора METAL-FACH</t>
  </si>
  <si>
    <t>879389</t>
  </si>
  <si>
    <t>Z-587Ц</t>
  </si>
  <si>
    <t>Смазка Z-587 центральная пресс-подборщика METAL-FACH</t>
  </si>
  <si>
    <t>882907</t>
  </si>
  <si>
    <t>N-267,280Б</t>
  </si>
  <si>
    <t>Борта N-267,N-280 надставные 500мм METAL-FACH</t>
  </si>
  <si>
    <t>882997</t>
  </si>
  <si>
    <t>Т-711/1Б</t>
  </si>
  <si>
    <t>Борта Т-711/1,2 надставные 500м METAL-FACH</t>
  </si>
  <si>
    <t>884076</t>
  </si>
  <si>
    <t>Т-730/1,2,3РП</t>
  </si>
  <si>
    <t>Площадка Т-730/1,2,3 рабочая Т-730/1,2,3 METAL-FACH</t>
  </si>
  <si>
    <t>884945</t>
  </si>
  <si>
    <t>N-274</t>
  </si>
  <si>
    <t>Навозоразбрасыватель МТЗ-1021,1221 10т одноосный METAL-FACH</t>
  </si>
  <si>
    <t>888489</t>
  </si>
  <si>
    <t>Погрузчик МТЗ-1221 навесной фронтальный "БЫК" (г/п 1600кг,в/п 4м) без джойстика METAL-FACH</t>
  </si>
  <si>
    <t>928151</t>
  </si>
  <si>
    <t>Т-711/3Б</t>
  </si>
  <si>
    <t>Борта Т-711/3 надставные 800мм METAL-FACH</t>
  </si>
  <si>
    <t>928711</t>
  </si>
  <si>
    <t>Т-241-248АВ</t>
  </si>
  <si>
    <t>Аккумулятор Т-241,Т-248 виброгаситель METAL-FACH</t>
  </si>
  <si>
    <t>933217</t>
  </si>
  <si>
    <t>U-740ВТ</t>
  </si>
  <si>
    <t>Вал U-740 трубчатый дискатора METAL-FACH</t>
  </si>
  <si>
    <t>940100</t>
  </si>
  <si>
    <t>T-814/2</t>
  </si>
  <si>
    <t>Щетка коммунальная МТЗ-80,82,892 2.3м с опорными колесами METAL-FACH</t>
  </si>
  <si>
    <t>942151</t>
  </si>
  <si>
    <t>U-741ВП</t>
  </si>
  <si>
    <t>Вал U-741 packer дискатора METAL-FACH</t>
  </si>
  <si>
    <t>946800</t>
  </si>
  <si>
    <t>U-740/1КС</t>
  </si>
  <si>
    <t>Крепление для сеялки METAL-FACH</t>
  </si>
  <si>
    <t>951889</t>
  </si>
  <si>
    <t>Ф-350</t>
  </si>
  <si>
    <t>Бур ЭД-342 сменный Ф350мм (L=880мм) ОЭЗ</t>
  </si>
  <si>
    <t>972434</t>
  </si>
  <si>
    <t>Агрегат МТЗ-1523,1822 кормоприготовительный два шнека 14куб.м METAL-FACH</t>
  </si>
  <si>
    <t>976785</t>
  </si>
  <si>
    <t>КМ-1,8Г</t>
  </si>
  <si>
    <t>Ковш T-814 гидравлический для мусора щетки 1.8м,2.3м METAL-FACH</t>
  </si>
  <si>
    <t>991339</t>
  </si>
  <si>
    <t>29927</t>
  </si>
  <si>
    <t>Ковш МТЗ-80,82,892 0.70куб.м (L=2200мм) METAL-FACH</t>
  </si>
  <si>
    <t>992264</t>
  </si>
  <si>
    <t>3710.070</t>
  </si>
  <si>
    <t>Выключатель МТЗ блокировки пуска ОАО МТЗ</t>
  </si>
  <si>
    <t>009275</t>
  </si>
  <si>
    <t>8х6L850</t>
  </si>
  <si>
    <t>Вал карданный МТЗ-80,82 косилки Z-069 (6 шлиц.+ 8 шлиц.) L=850</t>
  </si>
  <si>
    <t>117287</t>
  </si>
  <si>
    <t>2ПТСЕ4-02-03-00</t>
  </si>
  <si>
    <t>586867</t>
  </si>
  <si>
    <t>Сиденье МТЗ УК АТ</t>
  </si>
  <si>
    <t>АЛЬЯНС-ТРЕЙД</t>
  </si>
  <si>
    <t>Разводка ОПМ-3,5 водяная передняя МТЗ-82 с распылителями комплект ОРЕЛСТРОЙМАШ</t>
  </si>
  <si>
    <t>080501</t>
  </si>
  <si>
    <t>ОЩ-2.0-05.000 СБ</t>
  </si>
  <si>
    <t>Вал МТЗ-80,82 промежуточный щетки L=290мм УМДУ БУРАН ПМК</t>
  </si>
  <si>
    <t>112688</t>
  </si>
  <si>
    <t>УМДУ-80/82.02.03.000 СБ</t>
  </si>
  <si>
    <t>Корпус МТЗ вала промежуточного ПМК</t>
  </si>
  <si>
    <t>157390</t>
  </si>
  <si>
    <t>БЗ-V.824221.800</t>
  </si>
  <si>
    <t>Джойстик ФП "Универсал" (три секции с плав.положением) БОЛЬШАЯ ЗЕМЛЯ</t>
  </si>
  <si>
    <t>177693</t>
  </si>
  <si>
    <t>30х34х30</t>
  </si>
  <si>
    <t>Втулка МТЗ гидроцилиндра подъема стрелы м.ф.п. ЦГП-80х40-580-860 БОЛЬШАЯ ЗЕМЛЯ</t>
  </si>
  <si>
    <t>192753</t>
  </si>
  <si>
    <t>КУН 2000.00.009</t>
  </si>
  <si>
    <t>Крышка МТЗ оборудования КУН-1500,2000 САЛЬСК</t>
  </si>
  <si>
    <t>613988</t>
  </si>
  <si>
    <t>ПКУ-0,8.01.150</t>
  </si>
  <si>
    <t>614002</t>
  </si>
  <si>
    <t>ПКУ-0,8.01.140</t>
  </si>
  <si>
    <t>617412</t>
  </si>
  <si>
    <t>ПКУ-0,8.01.160</t>
  </si>
  <si>
    <t>637382</t>
  </si>
  <si>
    <t>5336-2405028</t>
  </si>
  <si>
    <t>Шестерня МТЗ ведущая колесной передачи Z=21 РУП МЗШ</t>
  </si>
  <si>
    <t>КПП МТЗ-920/952 с синхронизатором,реверсом и повышающим редуктором ОАО МТЗ</t>
  </si>
  <si>
    <t>706476</t>
  </si>
  <si>
    <t>Прицеп тракторный самосвальный 2ПТС-5 без надставных бортов МОРДОВАГРОМАШ</t>
  </si>
  <si>
    <t>524763</t>
  </si>
  <si>
    <t>3722.310</t>
  </si>
  <si>
    <t>Блок предохранителей БП-11 МТЗ (ООО БелТИЗ)</t>
  </si>
  <si>
    <t>401590</t>
  </si>
  <si>
    <t>1001499829</t>
  </si>
  <si>
    <t>Блок цилиндров Литвина-3903 дв.WEICHAI WZ4D ЛИТВИНА</t>
  </si>
  <si>
    <t>405887</t>
  </si>
  <si>
    <t>Вал КПП МТЗ-1221 первичный БЗТДиА</t>
  </si>
  <si>
    <t>534721</t>
  </si>
  <si>
    <t>80-1701252-В</t>
  </si>
  <si>
    <t>Вал МТЗ-1221 КПП вторичный ОАО МТЗ</t>
  </si>
  <si>
    <t>606688</t>
  </si>
  <si>
    <t>Вал МТЗ-1221 сцепления БЗТДиА</t>
  </si>
  <si>
    <t>405892</t>
  </si>
  <si>
    <t>Вал МТЗ вертикальный короткий БЗТДиА</t>
  </si>
  <si>
    <t>ПВОМ-8</t>
  </si>
  <si>
    <t>Вал МТЗ отбора мощности передний (привод для снегоочистителя СУ-2.1 ОМ)</t>
  </si>
  <si>
    <t>405909</t>
  </si>
  <si>
    <t>Вал МТЗ привода ВОМ ведомый БЗТДиА</t>
  </si>
  <si>
    <t>405931</t>
  </si>
  <si>
    <t>Вал МТЗ привода ВОМ ведущий БЗТДиА</t>
  </si>
  <si>
    <t>Вентилятор ГАЗ-33104,ЗИЛ-5301,МТЗ 6-ти лопастной пластик РБ</t>
  </si>
  <si>
    <t>538663</t>
  </si>
  <si>
    <t>80-1704014-Б</t>
  </si>
  <si>
    <t>Втулка МТЗ-1221 привода НМШ-25 ОАО МТЗ</t>
  </si>
  <si>
    <t>736006</t>
  </si>
  <si>
    <t>К-00.801</t>
  </si>
  <si>
    <t>Втулка МТЗ дистанционная колеса щетки САЛЬСК</t>
  </si>
  <si>
    <t>565027</t>
  </si>
  <si>
    <t>МК454.00.803М</t>
  </si>
  <si>
    <t>Втулка МТЗ щетки САЛЬСК</t>
  </si>
  <si>
    <t>407808</t>
  </si>
  <si>
    <t>406660</t>
  </si>
  <si>
    <t>Датчик температуры воздуха Литвина-3903 ЛИТВИНА</t>
  </si>
  <si>
    <t>608171</t>
  </si>
  <si>
    <t>80-6708010-Б</t>
  </si>
  <si>
    <t>608172</t>
  </si>
  <si>
    <t>80-6708020-Б</t>
  </si>
  <si>
    <t>608175</t>
  </si>
  <si>
    <t>80-6708010-Б-01</t>
  </si>
  <si>
    <t>608176</t>
  </si>
  <si>
    <t>80-6708020-Б-01</t>
  </si>
  <si>
    <t>Диск сцепления МТЗ-82,1221 опорный БЗТДиА</t>
  </si>
  <si>
    <t>Звездочка МТЗ-80,82 верхняя на вал привода цепи z=12 ОРЕЛСТРОЙМАШ</t>
  </si>
  <si>
    <t>Звездочка МТЗ-80,82 нижняя на вал привода цепи z=16 ОРЕЛСТРОЙМАШ</t>
  </si>
  <si>
    <t>Л-202-01</t>
  </si>
  <si>
    <t>МСО-1</t>
  </si>
  <si>
    <t>Картофелесортировка МТЗ АГРОПРОМСЕЛЬМАШ</t>
  </si>
  <si>
    <t>243796</t>
  </si>
  <si>
    <t>БЗ-64.00.810</t>
  </si>
  <si>
    <t>Комплект МТЗ гидравлического оборудования для подключения отвала 64.00.000 БОЛЬШАЯ ЗЕМЛЯ</t>
  </si>
  <si>
    <t>177115</t>
  </si>
  <si>
    <t>ГЦ 80.40.520.000(820)*РК</t>
  </si>
  <si>
    <t>Комплект МТЗ уплотнений для гидроцилиндра ГЦ 80x40 САЛЬСК</t>
  </si>
  <si>
    <t>КЛ-1,4А</t>
  </si>
  <si>
    <t>Копатель-валкоукладчик лука МТЗ АГРОПРОМСЕЛЬМАШ</t>
  </si>
  <si>
    <t>608299</t>
  </si>
  <si>
    <t>70-1601015-04</t>
  </si>
  <si>
    <t>799006</t>
  </si>
  <si>
    <t>КОР-16</t>
  </si>
  <si>
    <t>Косилка МТЗ-80,82 ротационная навесная боковая ПМК</t>
  </si>
  <si>
    <t>Кронштейн МТЗ левый ВЗТЗЧ</t>
  </si>
  <si>
    <t>Кронштейн МТЗ правый ВЗТЗЧ</t>
  </si>
  <si>
    <t>КЧ-2,5-2,7</t>
  </si>
  <si>
    <t>КЧ-3,6-3,9</t>
  </si>
  <si>
    <t>123723</t>
  </si>
  <si>
    <t>U-808</t>
  </si>
  <si>
    <t>Культиватор МТЗ-2022,2522 (200 л.с) зубчатый, 5ти рядный, предпосевной 8.3м METAL-FACH</t>
  </si>
  <si>
    <t>Мост задний 2ПТСЕ4 ЕСХТ</t>
  </si>
  <si>
    <t>Натяжитель цепи МТЗ ОРЕЛСТРОЙМАШ</t>
  </si>
  <si>
    <t>287342</t>
  </si>
  <si>
    <t>БЗ-19.01.202</t>
  </si>
  <si>
    <t>Нож МТЗ резиновый поворотного отвала (длинный) БОЛЬШАЯ ЗЕМЛЯ</t>
  </si>
  <si>
    <t>287417</t>
  </si>
  <si>
    <t>БЗ-19.01.202-01</t>
  </si>
  <si>
    <t>Нож МТЗ резиновый поворотного отвала (короткий) БОЛЬШАЯ ЗЕМЛЯ</t>
  </si>
  <si>
    <t>П04-0000010</t>
  </si>
  <si>
    <t>Щ15-4714005-Б</t>
  </si>
  <si>
    <t>СУ 2.1</t>
  </si>
  <si>
    <t>154172</t>
  </si>
  <si>
    <t>Ось задняя 2ПТСЕ4 ЕСХТ</t>
  </si>
  <si>
    <t>Егорьевская сельхозтехника</t>
  </si>
  <si>
    <t>115078</t>
  </si>
  <si>
    <t>К-00.100</t>
  </si>
  <si>
    <t>Ось МТЗ колеса щетки САЛЬСК</t>
  </si>
  <si>
    <t>Отвал МТЗ-320 коммунальный ОРЕЛСТРОЙМАШ</t>
  </si>
  <si>
    <t>Отвал МТЗ-82.1 гидроповоротный ОРЕЛСТРОЙМАШ</t>
  </si>
  <si>
    <t>Палец МТЗ-82,826,892 (Универсал Robust) с масленкой L=120 D=30мм БОЛЬШАЯ ЗЕМЛЯ</t>
  </si>
  <si>
    <t>Палец МТЗ-82,826,892 (Универсал Standart) без масленки L=120 D=30мм БОЛЬШАЯ ЗЕМЛЯ</t>
  </si>
  <si>
    <t>Палец МТЗ-82,826,892 (Универсал Standart) с масленкой L=120 D=30мм БОЛЬШАЯ ЗЕМЛЯ</t>
  </si>
  <si>
    <t>665759</t>
  </si>
  <si>
    <t>80-3724220Д</t>
  </si>
  <si>
    <t>Перемычка МТЗ массы в щитке приборов КАМ</t>
  </si>
  <si>
    <t>665908</t>
  </si>
  <si>
    <t>3522С-3724112</t>
  </si>
  <si>
    <t>Перемычка МТЗ массы силовая КАМ</t>
  </si>
  <si>
    <t>665934</t>
  </si>
  <si>
    <t>80-3724112</t>
  </si>
  <si>
    <t>619373</t>
  </si>
  <si>
    <t>80-3724385</t>
  </si>
  <si>
    <t>Перемычка МТЗ от распредблока до реле КАМ</t>
  </si>
  <si>
    <t>641762</t>
  </si>
  <si>
    <t>80-3724225Б</t>
  </si>
  <si>
    <t>Перемычка МТЗ питания приборов, цепи подсветки приборов КАМ</t>
  </si>
  <si>
    <t>Погрузчик МТЗ-320 навесной (база) без ковша h=2.7м САЛЬСК</t>
  </si>
  <si>
    <t>Подрамник МТЗ отвала универсального БОЛЬШАЯ ЗЕМЛЯ</t>
  </si>
  <si>
    <t>Подрамник МТЗ погрузчика Универсал (с БРС) БОЛЬШАЯ ЗЕМЛЯ</t>
  </si>
  <si>
    <t>622821</t>
  </si>
  <si>
    <t>Полуось МТЗ-82 конечной передачи ПВМ горизонтальная длинная БЗТДиА</t>
  </si>
  <si>
    <t>Полуприцеп МТЗ разбрасыватель песка (3куб.м) ОРЕЛСТРОЙМАШ</t>
  </si>
  <si>
    <t>Полуприцеп МТЗ разбрасыватель песка АГРОПРОМСЕЛЬМАШ</t>
  </si>
  <si>
    <t>Прицеп тракторный 2ПТСЕ-4,5 самосвальный 3-х сторонний без надставных бортов ЕСХТ</t>
  </si>
  <si>
    <t>641796</t>
  </si>
  <si>
    <t>1221В-3724041</t>
  </si>
  <si>
    <t>Провод МТЗ аккумуляторных батарей КАМ</t>
  </si>
  <si>
    <t>415884</t>
  </si>
  <si>
    <t>1221В-3724041-01</t>
  </si>
  <si>
    <t>415920</t>
  </si>
  <si>
    <t>1221В-3724044Б</t>
  </si>
  <si>
    <t>674167</t>
  </si>
  <si>
    <t>1221В-3724044В</t>
  </si>
  <si>
    <t>400276</t>
  </si>
  <si>
    <t>2022-3724041Б</t>
  </si>
  <si>
    <t>667327</t>
  </si>
  <si>
    <t>2022-3724041</t>
  </si>
  <si>
    <t>Провод МТЗ аккумуляторных батарей от АКБ к стартеру КАМ</t>
  </si>
  <si>
    <t>713165</t>
  </si>
  <si>
    <t>80-3724042</t>
  </si>
  <si>
    <t>Провод МТЗ выключатель массы КАМ</t>
  </si>
  <si>
    <t>713369</t>
  </si>
  <si>
    <t>1025.4-3724045</t>
  </si>
  <si>
    <t>Провод МТЗ двигателя КАМ</t>
  </si>
  <si>
    <t>762325</t>
  </si>
  <si>
    <t>1222.4-3724045</t>
  </si>
  <si>
    <t>763051</t>
  </si>
  <si>
    <t>3522-3724381</t>
  </si>
  <si>
    <t>782946</t>
  </si>
  <si>
    <t>3522-3724383</t>
  </si>
  <si>
    <t>416042</t>
  </si>
  <si>
    <t>80-3724368Б</t>
  </si>
  <si>
    <t>Провод МТЗ двигателя от предохранителя к стартеру проводов КАМ</t>
  </si>
  <si>
    <t>782953</t>
  </si>
  <si>
    <t>320-3724410-01</t>
  </si>
  <si>
    <t>Провод МТЗ кабины щитка приборов КАМ</t>
  </si>
  <si>
    <t>782954</t>
  </si>
  <si>
    <t>3522-3724346</t>
  </si>
  <si>
    <t>Провод МТЗ КАМ</t>
  </si>
  <si>
    <t>408333</t>
  </si>
  <si>
    <t>80-3724224</t>
  </si>
  <si>
    <t>Провод МТЗ питания (удлинитель) освещения задних фонарей КАМ</t>
  </si>
  <si>
    <t>408342</t>
  </si>
  <si>
    <t>80-3724035Б</t>
  </si>
  <si>
    <t>Провод МТЗ питания освещения фары задней КАМ</t>
  </si>
  <si>
    <t>525465</t>
  </si>
  <si>
    <t>1221В-3724075-01</t>
  </si>
  <si>
    <t>Провод МТЗ силовой для тропиков провод КАМ</t>
  </si>
  <si>
    <t>Провод МТЗ силовой КАМ</t>
  </si>
  <si>
    <t>527890</t>
  </si>
  <si>
    <t>2522-3724044</t>
  </si>
  <si>
    <t>527919</t>
  </si>
  <si>
    <t>80-3724039</t>
  </si>
  <si>
    <t>Провод МТЗ силовой от "-" АКБ к выключателю массы КАМ</t>
  </si>
  <si>
    <t>525467</t>
  </si>
  <si>
    <t>80-3724043А</t>
  </si>
  <si>
    <t>525473</t>
  </si>
  <si>
    <t>80-3724043Б</t>
  </si>
  <si>
    <t>525484</t>
  </si>
  <si>
    <t>1221В-3724075</t>
  </si>
  <si>
    <t>Провод МТЗ силовой от "-" АКБ к массе КАМ</t>
  </si>
  <si>
    <t>695422</t>
  </si>
  <si>
    <t>923-3724041</t>
  </si>
  <si>
    <t>Провод МТЗ силовой от "+" АБ к стартеру КАМ</t>
  </si>
  <si>
    <t>695445</t>
  </si>
  <si>
    <t>70-3724041А1</t>
  </si>
  <si>
    <t>Провод МТЗ силовой от "+" АКБ к стартеру КАМ</t>
  </si>
  <si>
    <t>695456</t>
  </si>
  <si>
    <t>70-3724041А1-01</t>
  </si>
  <si>
    <t>Провод МТЗ силовой от "+" АКБ КАМ</t>
  </si>
  <si>
    <t>634214</t>
  </si>
  <si>
    <t>1025-3724044-01</t>
  </si>
  <si>
    <t>634297</t>
  </si>
  <si>
    <t>80-3724038</t>
  </si>
  <si>
    <t>Провод МТЗ силовой от "+" одной АКБ к "+" второй АКБ КАМ</t>
  </si>
  <si>
    <t>634341</t>
  </si>
  <si>
    <t>80-3724367</t>
  </si>
  <si>
    <t>Провод МТЗ силовой от распределительного блока к выключателю массы КАМ</t>
  </si>
  <si>
    <t>Провод МТЗ установки аккумуляторной батареи КАМ</t>
  </si>
  <si>
    <t>715736</t>
  </si>
  <si>
    <t>80-3724044А</t>
  </si>
  <si>
    <t>715747</t>
  </si>
  <si>
    <t>920-3724368Б</t>
  </si>
  <si>
    <t>Провод МТЗ установки аккумуляторных батарей КАМ</t>
  </si>
  <si>
    <t>775968</t>
  </si>
  <si>
    <t>1522-3724075-01</t>
  </si>
  <si>
    <t>Проводка МТЗ жгут аккумуляторных батарей КАМ</t>
  </si>
  <si>
    <t>633950</t>
  </si>
  <si>
    <t>1221-3724363Б</t>
  </si>
  <si>
    <t>Проводка МТЗ жгут двигателя (12Ш+15Ш) КАМ</t>
  </si>
  <si>
    <t>639056</t>
  </si>
  <si>
    <t>80-3724365Б</t>
  </si>
  <si>
    <t>652942</t>
  </si>
  <si>
    <t>80-3724365Д</t>
  </si>
  <si>
    <t>Проводка МТЗ жгут двигателя КАМ</t>
  </si>
  <si>
    <t>683427</t>
  </si>
  <si>
    <t>2022-3724112</t>
  </si>
  <si>
    <t>709617</t>
  </si>
  <si>
    <t>2022-3724345</t>
  </si>
  <si>
    <t>709636</t>
  </si>
  <si>
    <t>2022-3724360Б</t>
  </si>
  <si>
    <t>709746</t>
  </si>
  <si>
    <t>2022-3724360В</t>
  </si>
  <si>
    <t>736485</t>
  </si>
  <si>
    <t>2022-3724360Е</t>
  </si>
  <si>
    <t>405865</t>
  </si>
  <si>
    <t>2022.4М-3724360</t>
  </si>
  <si>
    <t>600451</t>
  </si>
  <si>
    <t>920-3724360Д</t>
  </si>
  <si>
    <t>600455</t>
  </si>
  <si>
    <t>921.1-3724360</t>
  </si>
  <si>
    <t>526204</t>
  </si>
  <si>
    <t>921.4МЦ-3724360</t>
  </si>
  <si>
    <t>636717</t>
  </si>
  <si>
    <t>925-3724045-02</t>
  </si>
  <si>
    <t>646232</t>
  </si>
  <si>
    <t>92П-3724360</t>
  </si>
  <si>
    <t>646267</t>
  </si>
  <si>
    <t>2522-3724345В</t>
  </si>
  <si>
    <t>Проводка МТЗ жгут двигателя от ПН к генератору КАМ</t>
  </si>
  <si>
    <t>531067</t>
  </si>
  <si>
    <t>1221-3724380А</t>
  </si>
  <si>
    <t>Проводка МТЗ жгут двигателя свечей накала КАМ</t>
  </si>
  <si>
    <t>531076</t>
  </si>
  <si>
    <t>1221-3724380В</t>
  </si>
  <si>
    <t>Проводка МТЗ жгут заднего фонаря левого КАМ</t>
  </si>
  <si>
    <t>618172</t>
  </si>
  <si>
    <t>85-3724163Б</t>
  </si>
  <si>
    <t>618180</t>
  </si>
  <si>
    <t>85-3724162</t>
  </si>
  <si>
    <t>Проводка МТЗ жгут заднего фонаря правого КАМ</t>
  </si>
  <si>
    <t>403838</t>
  </si>
  <si>
    <t>85-3724162Б</t>
  </si>
  <si>
    <t>403919</t>
  </si>
  <si>
    <t>922-3724160Б</t>
  </si>
  <si>
    <t>Проводка МТЗ жгут задних фонарей и освещения номерного знака КАМ</t>
  </si>
  <si>
    <t>403921</t>
  </si>
  <si>
    <t>923-3724160Б</t>
  </si>
  <si>
    <t>Проводка МТЗ жгут задних фонарей КАМ</t>
  </si>
  <si>
    <t>607685</t>
  </si>
  <si>
    <t>80-3724300Д</t>
  </si>
  <si>
    <t>Проводка МТЗ жгут кабины (12Ш) КАМ</t>
  </si>
  <si>
    <t>616392</t>
  </si>
  <si>
    <t>80-3724300В</t>
  </si>
  <si>
    <t>Проводка МТЗ жгут кабины задний (12Ш) КАМ</t>
  </si>
  <si>
    <t>644127</t>
  </si>
  <si>
    <t>80-3724300Г1</t>
  </si>
  <si>
    <t>Проводка МТЗ жгут кабины задний(12Ш) КАМ</t>
  </si>
  <si>
    <t>Проводка МТЗ жгут кабины КАМ</t>
  </si>
  <si>
    <t>752954</t>
  </si>
  <si>
    <t>80-3724351Д</t>
  </si>
  <si>
    <t>753196</t>
  </si>
  <si>
    <t>922-3724100Б1</t>
  </si>
  <si>
    <t>753706</t>
  </si>
  <si>
    <t>923-3724014Б</t>
  </si>
  <si>
    <t>782899</t>
  </si>
  <si>
    <t>923-3724351</t>
  </si>
  <si>
    <t>646310</t>
  </si>
  <si>
    <t>80-3724396В</t>
  </si>
  <si>
    <t>Проводка МТЗ жгут кабины основного щитка (12Ш+12Г+15Г)</t>
  </si>
  <si>
    <t>646396</t>
  </si>
  <si>
    <t>80-3724354</t>
  </si>
  <si>
    <t>Проводка МТЗ жгут кабины отопителя Гродно КАМ</t>
  </si>
  <si>
    <t>646399</t>
  </si>
  <si>
    <t>80-3724353Г</t>
  </si>
  <si>
    <t>Проводка МТЗ жгут кабины отопителя Калуга КАМ</t>
  </si>
  <si>
    <t>525539</t>
  </si>
  <si>
    <t>80В-3724010Б</t>
  </si>
  <si>
    <t>Проводка МТЗ жгут кабины переднего стеклоочистителя КАМ</t>
  </si>
  <si>
    <t>630673</t>
  </si>
  <si>
    <t>3022ДЦ-3724802</t>
  </si>
  <si>
    <t>Проводка МТЗ жгут кабины передней розетки КАМ</t>
  </si>
  <si>
    <t>644123</t>
  </si>
  <si>
    <t>80-3724610Б</t>
  </si>
  <si>
    <t>Проводка МТЗ жгут кабины переходного щитка при установке ЭФП КАМ</t>
  </si>
  <si>
    <t>644151</t>
  </si>
  <si>
    <t>80-3724512В1</t>
  </si>
  <si>
    <t>Проводка МТЗ жгут кабины пускового щитка 12Г (под СН с БСН) КАМ</t>
  </si>
  <si>
    <t>611104</t>
  </si>
  <si>
    <t>80-3724517В1</t>
  </si>
  <si>
    <t>Проводка МТЗ жгут кабины пускового щитка 12Г КАМ</t>
  </si>
  <si>
    <t>611168</t>
  </si>
  <si>
    <t>80С-3724517А</t>
  </si>
  <si>
    <t>Проводка МТЗ жгут кабины пускового щитка КАМ</t>
  </si>
  <si>
    <t>525545</t>
  </si>
  <si>
    <t>320-3724014</t>
  </si>
  <si>
    <t>Проводка МТЗ жгут кабины стеклоочистителя КАМ</t>
  </si>
  <si>
    <t>403976</t>
  </si>
  <si>
    <t>80С-3724390</t>
  </si>
  <si>
    <t>Проводка МТЗ жгут кабины щитка КАМ</t>
  </si>
  <si>
    <t>411681</t>
  </si>
  <si>
    <t>320-3724390Б</t>
  </si>
  <si>
    <t>Проводка МТЗ жгут кабины щитка приборов (12Г+12Ш) КАМ</t>
  </si>
  <si>
    <t>Проводка МТЗ жгут кабины щитка приборов КАМ</t>
  </si>
  <si>
    <t>526001</t>
  </si>
  <si>
    <t>926-3724395Б</t>
  </si>
  <si>
    <t>526019</t>
  </si>
  <si>
    <t>926-3724517Б</t>
  </si>
  <si>
    <t>Проводка МТЗ жгут кабины щитка приборов пусковой КАМ</t>
  </si>
  <si>
    <t>602043</t>
  </si>
  <si>
    <t>3022-3724837</t>
  </si>
  <si>
    <t>Проводка МТЗ жгут КАМ</t>
  </si>
  <si>
    <t>644269</t>
  </si>
  <si>
    <t>923-3724351Б</t>
  </si>
  <si>
    <t>Проводка МТЗ жгут крыши (питание) КАМ</t>
  </si>
  <si>
    <t>644366</t>
  </si>
  <si>
    <t>922-3724350Б</t>
  </si>
  <si>
    <t>Проводка МТЗ жгут крыши КАМ</t>
  </si>
  <si>
    <t>667553</t>
  </si>
  <si>
    <t>112Н-3724010-01</t>
  </si>
  <si>
    <t>Проводка МТЗ жгут левый КАМ</t>
  </si>
  <si>
    <t>646311</t>
  </si>
  <si>
    <t>1222.3-3724025</t>
  </si>
  <si>
    <t>Проводка МТЗ жгут моторного отсека КАМ</t>
  </si>
  <si>
    <t>646314</t>
  </si>
  <si>
    <t>80-3724380А</t>
  </si>
  <si>
    <t>Проводка МТЗ жгут на свечи накаливания КАМ</t>
  </si>
  <si>
    <t>646486</t>
  </si>
  <si>
    <t>80-3724380Г</t>
  </si>
  <si>
    <t>531060</t>
  </si>
  <si>
    <t>2522-3724025В</t>
  </si>
  <si>
    <t>Проводка МТЗ жгут освещения дорожных фар КАМ</t>
  </si>
  <si>
    <t>531077</t>
  </si>
  <si>
    <t>320-3724025Б</t>
  </si>
  <si>
    <t>604948</t>
  </si>
  <si>
    <t>80-3724025В</t>
  </si>
  <si>
    <t>724419</t>
  </si>
  <si>
    <t>80-3724025Г</t>
  </si>
  <si>
    <t>753499</t>
  </si>
  <si>
    <t>80-3724025Д</t>
  </si>
  <si>
    <t>774522</t>
  </si>
  <si>
    <t>80-3724025Ж</t>
  </si>
  <si>
    <t>667568</t>
  </si>
  <si>
    <t>92П-3724025</t>
  </si>
  <si>
    <t>667582</t>
  </si>
  <si>
    <t>920-3724163</t>
  </si>
  <si>
    <t>Проводка МТЗ жгут освещения задних левых фонарей КАМ</t>
  </si>
  <si>
    <t>667584</t>
  </si>
  <si>
    <t>2522-3724160В</t>
  </si>
  <si>
    <t>Проводка МТЗ жгут освещения задних фонарей КАМ</t>
  </si>
  <si>
    <t>Проводка МТЗ жгут освещения КАМ</t>
  </si>
  <si>
    <t>402811</t>
  </si>
  <si>
    <t>622-3724234</t>
  </si>
  <si>
    <t>487814</t>
  </si>
  <si>
    <t>923-3724140Б</t>
  </si>
  <si>
    <t>Проводка МТЗ жгут освещения передних фонарей и дорожных КАМ</t>
  </si>
  <si>
    <t>607749</t>
  </si>
  <si>
    <t>923-3724145Б</t>
  </si>
  <si>
    <t>607751</t>
  </si>
  <si>
    <t>923-3724146Б</t>
  </si>
  <si>
    <t>692669</t>
  </si>
  <si>
    <t>3022-3724130</t>
  </si>
  <si>
    <t>Проводка МТЗ жгут освещения передних фонарей КАМ</t>
  </si>
  <si>
    <t>692675</t>
  </si>
  <si>
    <t>722798</t>
  </si>
  <si>
    <t>412836</t>
  </si>
  <si>
    <t>613571</t>
  </si>
  <si>
    <t>625463</t>
  </si>
  <si>
    <t>3522-3724140</t>
  </si>
  <si>
    <t>763307</t>
  </si>
  <si>
    <t>2522-3724203</t>
  </si>
  <si>
    <t>Проводка МТЗ жгут освещения розетки прицепа КАМ</t>
  </si>
  <si>
    <t>783300</t>
  </si>
  <si>
    <t>2522-3724203Б</t>
  </si>
  <si>
    <t>783351</t>
  </si>
  <si>
    <t>2522-3724203В</t>
  </si>
  <si>
    <t>656967</t>
  </si>
  <si>
    <t>1221-3724317Б</t>
  </si>
  <si>
    <t>Проводка МТЗ жгут с ленточным ВОМ КАМ</t>
  </si>
  <si>
    <t>656968</t>
  </si>
  <si>
    <t>2522-3724041</t>
  </si>
  <si>
    <t>Проводка МТЗ жгут силовой КАМ</t>
  </si>
  <si>
    <t>657059</t>
  </si>
  <si>
    <t>651-3724317</t>
  </si>
  <si>
    <t>Проводка МТЗ жгут трансмисии КАМ</t>
  </si>
  <si>
    <t>Проводка МТЗ жгут трансмиссии КАМ</t>
  </si>
  <si>
    <t>601114</t>
  </si>
  <si>
    <t>1220-3724318</t>
  </si>
  <si>
    <t>601120</t>
  </si>
  <si>
    <t>1223-3724315Г</t>
  </si>
  <si>
    <t>601122</t>
  </si>
  <si>
    <t>2022-3724315Б1</t>
  </si>
  <si>
    <t>657064</t>
  </si>
  <si>
    <t>1522-3724830Д</t>
  </si>
  <si>
    <t>Проводка МТЗ жгут управление БД и ПВМ (без кронштейна) КАМ</t>
  </si>
  <si>
    <t>674999</t>
  </si>
  <si>
    <t>1522-3724820Е</t>
  </si>
  <si>
    <t>Проводка МТЗ жгут управление БД и ПВМ КАМ</t>
  </si>
  <si>
    <t>675003</t>
  </si>
  <si>
    <t>922-3724850</t>
  </si>
  <si>
    <t>Проводка МТЗ жгут управление ПВМ,БД заднего моста и ВОМ КАМ</t>
  </si>
  <si>
    <t>661057</t>
  </si>
  <si>
    <t>3022-3724845В1</t>
  </si>
  <si>
    <t>Проводка МТЗ жгут управления блока коммутации и защиты КАМ</t>
  </si>
  <si>
    <t>674780</t>
  </si>
  <si>
    <t>Проводка МТЗ жгут управления блокировкой дифференциала КАМ</t>
  </si>
  <si>
    <t>674782</t>
  </si>
  <si>
    <t>3522-3724870</t>
  </si>
  <si>
    <t>Проводка МТЗ жгут управления ГНС КАМ</t>
  </si>
  <si>
    <t>525000</t>
  </si>
  <si>
    <t>3522-3724871</t>
  </si>
  <si>
    <t>525058</t>
  </si>
  <si>
    <t>3522ДЦ-3724965</t>
  </si>
  <si>
    <t>Проводка МТЗ жгут управления двигателя Deutz КАМ</t>
  </si>
  <si>
    <t>525264</t>
  </si>
  <si>
    <t>3522ДЦ-3724965Б</t>
  </si>
  <si>
    <t>610638</t>
  </si>
  <si>
    <t>2422-3724960М</t>
  </si>
  <si>
    <t>Проводка МТЗ жгут управления двигателя КАМ</t>
  </si>
  <si>
    <t>610679</t>
  </si>
  <si>
    <t>3022-3724890</t>
  </si>
  <si>
    <t>Проводка МТЗ жгут управления задним навесным устройством КАМ</t>
  </si>
  <si>
    <t>619438</t>
  </si>
  <si>
    <t>3022-3724895</t>
  </si>
  <si>
    <t>676352</t>
  </si>
  <si>
    <t>2522-3724890Б</t>
  </si>
  <si>
    <t>Проводка МТЗ жгут управления навесным устройством КАМ</t>
  </si>
  <si>
    <t>676971</t>
  </si>
  <si>
    <t>1221-3724865Д</t>
  </si>
  <si>
    <t>Проводка МТЗ жгут управления ПВМ и БД заднего моста КАМ</t>
  </si>
  <si>
    <t>529700</t>
  </si>
  <si>
    <t>1221-3724860</t>
  </si>
  <si>
    <t>Проводка МТЗ жгут управления ПВМ,БД,ВОМ КАМ</t>
  </si>
  <si>
    <t>Проводка МТЗ жгут управления передним навесным устройством КАМ</t>
  </si>
  <si>
    <t>529701</t>
  </si>
  <si>
    <t>3522-3724896</t>
  </si>
  <si>
    <t>529702</t>
  </si>
  <si>
    <t>2522-3724885Б</t>
  </si>
  <si>
    <t>Проводка МТЗ жгут управления переключением передач КАМ</t>
  </si>
  <si>
    <t>529708</t>
  </si>
  <si>
    <t>2522-3724885Е</t>
  </si>
  <si>
    <t>619481</t>
  </si>
  <si>
    <t>3022-3724825Г</t>
  </si>
  <si>
    <t>Проводка МТЗ жгут управления трансмиссии КАМ</t>
  </si>
  <si>
    <t>619491</t>
  </si>
  <si>
    <t>922Б-3724234</t>
  </si>
  <si>
    <t>Проводка МТЗ жгут установка маячка сигнального КАМ</t>
  </si>
  <si>
    <t>626644</t>
  </si>
  <si>
    <t>80-3724093В</t>
  </si>
  <si>
    <t>Проводка МТЗ жгут установки аккумуляторной батареи КАМ</t>
  </si>
  <si>
    <t>636787</t>
  </si>
  <si>
    <t>925-3724350</t>
  </si>
  <si>
    <t>Проводка МТЗ жгут установки рабочих фар КАМ</t>
  </si>
  <si>
    <t>670019</t>
  </si>
  <si>
    <t>920-3724235</t>
  </si>
  <si>
    <t>Проводка МТЗ жгут установки фонарей автопоезда КАМ</t>
  </si>
  <si>
    <t>712370</t>
  </si>
  <si>
    <t>921-3724025Б</t>
  </si>
  <si>
    <t>Проводка МТЗ жгут фары дорожной КАМ</t>
  </si>
  <si>
    <t>712414</t>
  </si>
  <si>
    <t>923-3724025</t>
  </si>
  <si>
    <t>Проводка МТЗ жгут фары передней КАМ</t>
  </si>
  <si>
    <t>739198</t>
  </si>
  <si>
    <t>80-3724351Г1</t>
  </si>
  <si>
    <t>Проводка МТЗ жгут щитка панели приборов КАМ</t>
  </si>
  <si>
    <t>601211</t>
  </si>
  <si>
    <t>3022-3724390</t>
  </si>
  <si>
    <t>Проводка МТЗ жгут щитка прибора КАМ</t>
  </si>
  <si>
    <t>601222</t>
  </si>
  <si>
    <t>322-3724275Б</t>
  </si>
  <si>
    <t>Проводка МТЗ жгут щитка приборов КАМ</t>
  </si>
  <si>
    <t>600556</t>
  </si>
  <si>
    <t>826.4-3724395Б</t>
  </si>
  <si>
    <t>611811</t>
  </si>
  <si>
    <t>Редуктор переднего моста МТЗ-82 (ГОРу) конечной передачи левый (8 шпилек) РБ</t>
  </si>
  <si>
    <t>611856</t>
  </si>
  <si>
    <t>Редуктор переднего моста МТЗ-82 (ГОРу) конечной передачи правый (8 шпилек) РБ</t>
  </si>
  <si>
    <t>СП-1,2</t>
  </si>
  <si>
    <t>Скоба СП-1,2 подвыкопочная БРЕСТ</t>
  </si>
  <si>
    <t>Тележка МТЗ-80,82,890,892 садовая с крыльями и подножкой БРЕСТ</t>
  </si>
  <si>
    <t>Тележка МТЗ-80,82,890,892,320 садовая с подножкой БРЕСТ</t>
  </si>
  <si>
    <t>Тележка МТЗ садовая БРЕСТ</t>
  </si>
  <si>
    <t>683513</t>
  </si>
  <si>
    <t>ТП-3,5</t>
  </si>
  <si>
    <t>Труба СУ-2.1 ОМ погрузочная</t>
  </si>
  <si>
    <t>692203</t>
  </si>
  <si>
    <t>1520-2308079</t>
  </si>
  <si>
    <t>Шпилька МТЗ корпуса конечной передачи переднего моста ОАО МТЗ</t>
  </si>
  <si>
    <t>Щетка коммунальная МТЗ-320 ОРЕЛСТРОЙМАШ</t>
  </si>
  <si>
    <t>Щетка коммунальная МТЗ-80,82 ОРЕЛСТРОЙМАШ</t>
  </si>
  <si>
    <t>82.6-4714000</t>
  </si>
  <si>
    <t>УМДУ-80/82.02.06.000-01Л ПМ</t>
  </si>
  <si>
    <t>Стойка МТЗ,ВТЗ,ЛТЗ опорная без колеса (усиленная) ПМК</t>
  </si>
  <si>
    <t>641079</t>
  </si>
  <si>
    <t>VW001</t>
  </si>
  <si>
    <t>661679</t>
  </si>
  <si>
    <t>315193407011</t>
  </si>
  <si>
    <t>Шкив Литвина-3903 насоса ГУРа ЛИТВИНА</t>
  </si>
  <si>
    <t>705252</t>
  </si>
  <si>
    <t>1000113770</t>
  </si>
  <si>
    <t>Подогреватель воздуха Литвина-3903 на впускном коллекторе ЛИТВИНА</t>
  </si>
  <si>
    <t>105933</t>
  </si>
  <si>
    <t>ЩО-00.01.200Б</t>
  </si>
  <si>
    <t>Фланец прижимной щетки ЩО-00.01.200Б КСТ</t>
  </si>
  <si>
    <t>145468</t>
  </si>
  <si>
    <t>КУН-2000 30/30</t>
  </si>
  <si>
    <t>Упаковка демонтированных деталей и РВД КУН-2000 30/30 САЛЬСК</t>
  </si>
  <si>
    <t>154040</t>
  </si>
  <si>
    <t>ЩО-2.02.00.001 А</t>
  </si>
  <si>
    <t>Звездочка ведомая ЩО-2.02.00.001 А КСТ</t>
  </si>
  <si>
    <t>154042</t>
  </si>
  <si>
    <t>ЩО-2.02.07.100</t>
  </si>
  <si>
    <t>Каркас щетки ЩО-2.02.07.100 КСТ</t>
  </si>
  <si>
    <t>156479</t>
  </si>
  <si>
    <t>8.65Г</t>
  </si>
  <si>
    <t>Шайба 8.65Г КСТ</t>
  </si>
  <si>
    <t>156512</t>
  </si>
  <si>
    <t>10x8x30</t>
  </si>
  <si>
    <t>Шпонка 10x8x30 КСТ</t>
  </si>
  <si>
    <t>156578</t>
  </si>
  <si>
    <t>ЩО-2.02.04.000 А</t>
  </si>
  <si>
    <t>Наконечник левый ЩО-2.02.04.000 А КСТ</t>
  </si>
  <si>
    <t>156579</t>
  </si>
  <si>
    <t>ЩО-2.02.05.000 А</t>
  </si>
  <si>
    <t>Наконечник правый ЩО-2.02.05.000 А КСТ</t>
  </si>
  <si>
    <t>156604</t>
  </si>
  <si>
    <t>207 UCF</t>
  </si>
  <si>
    <t>Подшипник корпусной 207 UCF КСТ</t>
  </si>
  <si>
    <t>170970</t>
  </si>
  <si>
    <t>БЗ-V.01.890</t>
  </si>
  <si>
    <t>Комплект крепежа подвески погрузчика Универсал Robust БОЛЬШАЯ ЗЕМЛЯ</t>
  </si>
  <si>
    <t>190033</t>
  </si>
  <si>
    <t>БЗ-R.00.200</t>
  </si>
  <si>
    <t>Подвеска МТЗ погрузчика Универсал Robust БОЛЬШАЯ ЗЕМЛЯ</t>
  </si>
  <si>
    <t>196608</t>
  </si>
  <si>
    <t>Колесо МТЗ,ВТЗ,ЛТЗ опорное к щетке 4.00х8 с подшипниками САЛЬСК</t>
  </si>
  <si>
    <t>196644</t>
  </si>
  <si>
    <t>Б3-22.05.000-02</t>
  </si>
  <si>
    <t>Установка МТЗ системы обеспыливания 500л БОЛЬШАЯ ЗЕМЛЯ</t>
  </si>
  <si>
    <t>285572</t>
  </si>
  <si>
    <t>БЗ-V.00.011-01</t>
  </si>
  <si>
    <t>Втулка МТЗ погрузчика Универсал Robust БОЛЬШАЯ ЗЕМЛЯ</t>
  </si>
  <si>
    <t>285612</t>
  </si>
  <si>
    <t>ДЩ-120x550</t>
  </si>
  <si>
    <t>Диск щеточный D=120x550мм без проставки КСТ</t>
  </si>
  <si>
    <t>402458</t>
  </si>
  <si>
    <t>102-3405112</t>
  </si>
  <si>
    <t>402483</t>
  </si>
  <si>
    <t>А61.04.000*А</t>
  </si>
  <si>
    <t>Стяжка МТЗ,ЮМЗ в сборе 80-4605080 (облегченная) ВЗТЗЧ</t>
  </si>
  <si>
    <t>410394</t>
  </si>
  <si>
    <t>72-2209031</t>
  </si>
  <si>
    <t>673739</t>
  </si>
  <si>
    <t>72-1802108</t>
  </si>
  <si>
    <t>721624</t>
  </si>
  <si>
    <t>M12x45</t>
  </si>
  <si>
    <t>Болт M12x45 КСТ</t>
  </si>
  <si>
    <t>755152</t>
  </si>
  <si>
    <t>М8x12</t>
  </si>
  <si>
    <t>Винт установочный М8x12 КСТ</t>
  </si>
  <si>
    <t>755404</t>
  </si>
  <si>
    <t>M12.5.019</t>
  </si>
  <si>
    <t>Кондиционер МТЗ-2022 комплект (подкапотный)</t>
  </si>
  <si>
    <t>Кондиционер МТЗ-1523 (-21) комплект (подкапотный)</t>
  </si>
  <si>
    <t>097696</t>
  </si>
  <si>
    <t>БЕЛАРУС-012WM</t>
  </si>
  <si>
    <t>Мотоблок БЕЛАРУС-012WM дв.WEIMA (13 л.с) со сцепкой СЦ-00.010 САЗ</t>
  </si>
  <si>
    <t>097784</t>
  </si>
  <si>
    <t>Мотоблок БЕЛАРУС-012WM дв.WEIMA (13 л.с) шины 6х12 со сцепкой СЦ-00.010 САЗ</t>
  </si>
  <si>
    <t>104935</t>
  </si>
  <si>
    <t>БЕЛАРУС-09H-02</t>
  </si>
  <si>
    <t>Мотоблок БЕЛАРУС-09Н-02 дв.LIFAN 177F (9 л.с) со сцепкой СЦ-00.010 САЗ</t>
  </si>
  <si>
    <t>115012</t>
  </si>
  <si>
    <t>КСН1-00.00</t>
  </si>
  <si>
    <t>Картофелесажалка МТЗ (БЕЛАРУС-132) САЗ</t>
  </si>
  <si>
    <t>115015</t>
  </si>
  <si>
    <t>Мини-трактор БЕЛАРУС-132МТ дв.LIFAN 190FD САЗ</t>
  </si>
  <si>
    <t>115036</t>
  </si>
  <si>
    <t>Мини-трактор БЕЛАРУС-132Н дв.LIFAN 188FD (13 л.с, эл/стартер, гидравлика, 4х4) САЗ</t>
  </si>
  <si>
    <t>117066</t>
  </si>
  <si>
    <t>БЕЛАРУС-09D-01</t>
  </si>
  <si>
    <t>Мотоблок БЕЛАРУС-09D-01 САЗ</t>
  </si>
  <si>
    <t>120729</t>
  </si>
  <si>
    <t>Мотоблок БЕЛАРУС-09Н-02 дв.RATO R270 САЗ</t>
  </si>
  <si>
    <t>120993</t>
  </si>
  <si>
    <t>Мотоблок БЕЛАРУС-09Н-02 дв.RATO R270 шины 6х12 САЗ</t>
  </si>
  <si>
    <t>124723</t>
  </si>
  <si>
    <t>БЕЛАРУС-112Н-01</t>
  </si>
  <si>
    <t>Мини-трактор БЕЛАРУС-132Н дв.WEIMA 190FE/P (15 л.с, эл/стартер, гидравлика, 4х4, г/у руля) САЗ</t>
  </si>
  <si>
    <t>126173</t>
  </si>
  <si>
    <t>Мотоблок БЕЛАРУС-09Н-02 дв.WEIMA (9 л.с) шины 6х12 со сцепкой СЦ-00.010 САЗ</t>
  </si>
  <si>
    <t>126275</t>
  </si>
  <si>
    <t>ОП152-00.000-Б</t>
  </si>
  <si>
    <t>Оборудование МТЗ-152 погрузочное (г/п 100 кг, V ковша 0,1 м3, высота выгрузки 1,65 м) САЗ</t>
  </si>
  <si>
    <t>135558</t>
  </si>
  <si>
    <t>БЕЛАРУС-152</t>
  </si>
  <si>
    <t>Мини-трактор БЕЛАРУС-152 дв.LIFAN 190FD с установкой грузов 05-4235011А САЗ</t>
  </si>
  <si>
    <t>135588</t>
  </si>
  <si>
    <t>Мини-трактор БЕЛАРУС-152 дв.RATO R420E с установкой грузов 05-4235011А САЗ</t>
  </si>
  <si>
    <t>145994</t>
  </si>
  <si>
    <t>ОБ12-00.000-01</t>
  </si>
  <si>
    <t>Отвал МТЗ (БЕЛАРУС-152) САЗ</t>
  </si>
  <si>
    <t>146052</t>
  </si>
  <si>
    <t>БЕЛАРУС-132Н-01</t>
  </si>
  <si>
    <t>Мини-трактор БЕЛАРУС-132Н дв.RATO R390E САЗ</t>
  </si>
  <si>
    <t>146066</t>
  </si>
  <si>
    <t>Мини-трактор БЕЛАРУС-132Н дв.RATO R420E САЗ</t>
  </si>
  <si>
    <t>146092</t>
  </si>
  <si>
    <t>Мини-трактор БЕЛАРУС-132Н дв.WEIMA 188FE/P (13 л.с, эл/стартер, гидравлика, 4х4) САЗ</t>
  </si>
  <si>
    <t>158130</t>
  </si>
  <si>
    <t>Мотоблок БЕЛАРУС-012WM дв.LIFAN 190F (15 л.с) шины 6х12 со сцепкой СЦ-00.010 САЗ</t>
  </si>
  <si>
    <t>163624</t>
  </si>
  <si>
    <t>Мини-трактор БЕЛАРУС-132Н дв.LIFAN 188FD (13 л.с, эл/стартер, гидравлика, 4х4, г/у руля) САЗ</t>
  </si>
  <si>
    <t>192106</t>
  </si>
  <si>
    <t>Мини-трактор БЕЛАРУС-132Н дв.LIFAN 190FD (15 л.с, эл/стартер, гидравлика, 4х4, г/у руля) САЗ</t>
  </si>
  <si>
    <t>196402</t>
  </si>
  <si>
    <t>196757</t>
  </si>
  <si>
    <t>287951</t>
  </si>
  <si>
    <t>Мини-трактор БЕЛАРУС-152 дв.WEIMA 190FE/P с установкой грузов 05-4235011А САЗ</t>
  </si>
  <si>
    <t>Пескоразбрасыватель МТЗ навесной на щетку заднюю (0.125куб.м) МУ</t>
  </si>
  <si>
    <t>403024</t>
  </si>
  <si>
    <t>Мотоблок БЕЛАРУС-012WM дв.LIFAN 188F (13 л.с) со сцепкой СЦ-00.010 САЗ</t>
  </si>
  <si>
    <t>409429</t>
  </si>
  <si>
    <t>Мотоблок БЕЛАРУС-012WM дв.LIFAN 188F (13 л.с) шины 6х12 со сцепкой СЦ-00.010 САЗ</t>
  </si>
  <si>
    <t>524914</t>
  </si>
  <si>
    <t>Мотоблок БЕЛАРУС-012WM дв.RATO R390 САЗ</t>
  </si>
  <si>
    <t>524922</t>
  </si>
  <si>
    <t>Мотоблок БЕЛАРУС-012WM дв.RATO R390 шины 6х12 САЗ</t>
  </si>
  <si>
    <t>ПФН-215-01</t>
  </si>
  <si>
    <t>738387</t>
  </si>
  <si>
    <t>МК 06.00.100УН</t>
  </si>
  <si>
    <t>Корпус редуктора в сборе САЛЬСК</t>
  </si>
  <si>
    <t>042603</t>
  </si>
  <si>
    <t>655х12х180</t>
  </si>
  <si>
    <t>Нож МТЗ,ЭО-2621,2626,ТО-49 на отвал (профильный) 6-отверстий компл. 3шт. сталь 65Г (пружинная)ГЕПАРД</t>
  </si>
  <si>
    <t>ГЕПАРД</t>
  </si>
  <si>
    <t>045425</t>
  </si>
  <si>
    <t>600х20х250(006)</t>
  </si>
  <si>
    <t>045426</t>
  </si>
  <si>
    <t>1820х12х180(005)</t>
  </si>
  <si>
    <t>Нож ДЗ-122,143,180 отвала средний (профильный) 9-отверстий (сталь 65Г пружинная) ГЕПАРД</t>
  </si>
  <si>
    <t>045438</t>
  </si>
  <si>
    <t>840х12х180 (035)</t>
  </si>
  <si>
    <t>055559</t>
  </si>
  <si>
    <t>1820х12х180 (005)</t>
  </si>
  <si>
    <t>Нож ДЗ-122,143,180 отвала средний профильный (квадр.отверст.) 9-отверстий(сталь 65Г пружинная ГЕПАРД</t>
  </si>
  <si>
    <t>093835</t>
  </si>
  <si>
    <t>БЗ-13.03.300</t>
  </si>
  <si>
    <t>Колесо МТЗ,ВТЗ,ЛТЗ опорное к щетке 5.00х10 БОЛЬШАЯ ЗЕМЛЯ</t>
  </si>
  <si>
    <t>139914</t>
  </si>
  <si>
    <t>1820х16х180 (005)</t>
  </si>
  <si>
    <t>Нож ДЗ-122,143,180 отвала средний (прямой) 9-отверстий (сталь 65Г пружинная) ГЕПАРД</t>
  </si>
  <si>
    <t>387855</t>
  </si>
  <si>
    <t>3000х20х250</t>
  </si>
  <si>
    <t>Нож АМКОДОР-352 ст.65г без отверстий (фаска) ГЕПАРД</t>
  </si>
  <si>
    <t>Палец МТЗ рулевого гидроцилиндра ОАО МТЗ</t>
  </si>
  <si>
    <t>483026</t>
  </si>
  <si>
    <t>1064х12х180(008.1)</t>
  </si>
  <si>
    <t>Нож ГС-25.09,ГС-18.07 отвала средний (профильный) квадр.отверст. сталь 65Г пружинная ГЕПАРД</t>
  </si>
  <si>
    <t>483240</t>
  </si>
  <si>
    <t>2000х14х180</t>
  </si>
  <si>
    <t>Нож МТЗ на отвал (прямой) без отверстий сталь 65Г (пружинная) фаска ГЕПАРД</t>
  </si>
  <si>
    <t>586653</t>
  </si>
  <si>
    <t>1216х12х180(008)</t>
  </si>
  <si>
    <t>Нож ГС-18.05-ГС-14.03 отвала средний (профильный) (сталь 65Г пружинная) ГЕПАРД</t>
  </si>
  <si>
    <t>586654</t>
  </si>
  <si>
    <t>Нож ГС-18.05/ГС-14.03 отвала средний (профильный) квадратные отв. (сталь 65Г пружинная) ГЕПАРД</t>
  </si>
  <si>
    <t>586655</t>
  </si>
  <si>
    <t>1480х12х180(012)</t>
  </si>
  <si>
    <t>Нож ГС-10.01 отвала средний (профильный) (сталь 65Г пружинная) ГЕПАРД</t>
  </si>
  <si>
    <t>586656</t>
  </si>
  <si>
    <t>Нож ГС-10.01 отвала средний (профильный) квадратные отв. (сталь 65Г пружинная) ГЕПАРД</t>
  </si>
  <si>
    <t>586657</t>
  </si>
  <si>
    <t>Нож ГС-10.01 отвала средний (прямой) квадратные отв. (сталь 65Г пружинная) ГЕПАРД</t>
  </si>
  <si>
    <t>586660</t>
  </si>
  <si>
    <t>655х12х180(036)</t>
  </si>
  <si>
    <t>Нож МТЗ,ЭО-2621,2626,ТО-49 на отвал (прямой) 6-отверстий под квадрат комплект 3шт. ГЕПАРД</t>
  </si>
  <si>
    <t>586661</t>
  </si>
  <si>
    <t>840х12х180(035)</t>
  </si>
  <si>
    <t>Нож ДТ-75 на отвал (профильный) 12-отверстий под квадрат комплект 3шт. (сталь 65Г) ГЕПАРД</t>
  </si>
  <si>
    <t>596283</t>
  </si>
  <si>
    <t>Нож ДЗ-122,143,180 отвала средний прямой (квадрат.отверст.) 9-отверстий (сталь 65Г пружинная) ГЕПАРД</t>
  </si>
  <si>
    <t>652853</t>
  </si>
  <si>
    <t>1820х20х130ЖРО</t>
  </si>
  <si>
    <t>Нож ДЗ-122,143,180 отвала средний твердосплавная сталь ГЕПАРД</t>
  </si>
  <si>
    <t>673083</t>
  </si>
  <si>
    <t>655х14х180 (036)</t>
  </si>
  <si>
    <t>Нож МТЗ,ЭО-2621,2626,ТО-49 на отвал (прямой) 6-отверстий комплект 3шт. сталь 65Г ГЕПАРД</t>
  </si>
  <si>
    <t>675713</t>
  </si>
  <si>
    <t>2300х20х250</t>
  </si>
  <si>
    <t>Нож ТО-30 (сталь 65 Г) ГЕПАРД</t>
  </si>
  <si>
    <t>675714</t>
  </si>
  <si>
    <t>Нож ТО-30 (сталь 45) ГЕПАРД</t>
  </si>
  <si>
    <t>675715</t>
  </si>
  <si>
    <t>2345х16х130</t>
  </si>
  <si>
    <t>Нож JCB ст.65Г без отверстий планировочный ГЕПАРД</t>
  </si>
  <si>
    <t>675716</t>
  </si>
  <si>
    <t>2345х20х210</t>
  </si>
  <si>
    <t>Нож JCB стандартный квадратные 8-отв. 2-фаски (сталь 65Г пружинная) ГЕПАРД</t>
  </si>
  <si>
    <t>675717</t>
  </si>
  <si>
    <t>2345х20х250</t>
  </si>
  <si>
    <t>Нож JCB широкий квадратные отв.фаска (сталь 65Г пружинная) ГЕПАРД</t>
  </si>
  <si>
    <t>675718</t>
  </si>
  <si>
    <t>2500х20х250</t>
  </si>
  <si>
    <t>Нож ТО-18 без отверстий (фаска) сталь 65 Г ГЕПАРД</t>
  </si>
  <si>
    <t>675719</t>
  </si>
  <si>
    <t>Нож ТО-18 без отверстий (фаска) простая сталь ГЕПАРД</t>
  </si>
  <si>
    <t>675720</t>
  </si>
  <si>
    <t>2650х20х250</t>
  </si>
  <si>
    <t>Нож ТО-28 (сталь 65 Г) ГЕПАРД</t>
  </si>
  <si>
    <t>675721</t>
  </si>
  <si>
    <t>Нож ТО-28 (сталь 45) ГЕПАРД</t>
  </si>
  <si>
    <t>703709</t>
  </si>
  <si>
    <t>Нож МТЗ,ЭО-2621,2626,ТО-49 на отвал (прямой) 6-отверстий комплект 3шт. сталь 65Г (пружинная) ГЕПАРД</t>
  </si>
  <si>
    <t>706145</t>
  </si>
  <si>
    <t>706917</t>
  </si>
  <si>
    <t>840х12х180</t>
  </si>
  <si>
    <t>Нож ДТ-75 на отвал (прямой) 12-отверстий комплект 3шт. сталь 65Г (пружинная) ГЕПАРД</t>
  </si>
  <si>
    <t>756208</t>
  </si>
  <si>
    <t>БЗ-bl.00.400-01</t>
  </si>
  <si>
    <t>759009</t>
  </si>
  <si>
    <t>1100х16х200</t>
  </si>
  <si>
    <t>Нож КДМ сталь 65Г ГЕПАРД</t>
  </si>
  <si>
    <t>767459</t>
  </si>
  <si>
    <t>490х12х150</t>
  </si>
  <si>
    <t>Нож МТЗ ковша кругл.отв.ст.65Г ГЕПАРД</t>
  </si>
  <si>
    <t>772594</t>
  </si>
  <si>
    <t>840х14х180 (035)</t>
  </si>
  <si>
    <t>Нож ДТ-75 на отвал (прямой) 12-отверстий под квадрат комплект 3шт. сталь 65Г ГЕПАРД</t>
  </si>
  <si>
    <t>837681</t>
  </si>
  <si>
    <t>1200х12х180(012.1)</t>
  </si>
  <si>
    <t>Нож ГС-10.01 отвала передний (профильный) (сталь 65Г пружинная) ГЕПАРД</t>
  </si>
  <si>
    <t>837682</t>
  </si>
  <si>
    <t>450х12х180(013)</t>
  </si>
  <si>
    <t>Нож ГС-10.01 отвала боковой (6-отверстий) (сталь 65Г пружинная) ГЕПАРД</t>
  </si>
  <si>
    <t>Борт 1ПТС-2 надставной цельнометалический МОРДОВАГРОМАШ</t>
  </si>
  <si>
    <t>Борт 2ПТС-4.5 прицепа надставной цельнометаллический МОРДОВАГРОМАШ</t>
  </si>
  <si>
    <t>946570</t>
  </si>
  <si>
    <t>604х12х180 (007)</t>
  </si>
  <si>
    <t>Нож ДЗ-122,143,180 отвала бульдозерного (профильный) сталь 65Г ГЕПАРД</t>
  </si>
  <si>
    <t>947253</t>
  </si>
  <si>
    <t>780х12х150</t>
  </si>
  <si>
    <t>Нож МТЗ,ЭО-2621,2626,ТО-49 на отвал (прямой) без отверстий ст.65Г ГЕПАРД</t>
  </si>
  <si>
    <t>951358</t>
  </si>
  <si>
    <t>ZIP-T229-MTZ82</t>
  </si>
  <si>
    <t>Комплект МТЗ подключения T229 с э/м клапаном METAL-FACH</t>
  </si>
  <si>
    <t>974943</t>
  </si>
  <si>
    <t>БЗ-13.03.000</t>
  </si>
  <si>
    <t>Колесо МТЗ,ВТЗ,ЛТЗ опорное к щетке 5.00х10 (со стойкой) БОЛЬШАЯ ЗЕМЛЯ</t>
  </si>
  <si>
    <t>999833</t>
  </si>
  <si>
    <t>Нож МТЗ,ЭО-2621,2626,ТО-49 на отвал (прямой) 6-отверстий под квадрат комплект 3шт. сталь 65Г ГЕПАРД</t>
  </si>
  <si>
    <t>173302</t>
  </si>
  <si>
    <t>ЦГП-63х40х400-1300</t>
  </si>
  <si>
    <t>Гидроцилиндр МТЗ (Универсал) поворота ковша М20х1.5/М20х1.5УБ БОЛЬШАЯ ЗЕМЛЯ</t>
  </si>
  <si>
    <t>Дифференциал МТЗ переднего моста РБ</t>
  </si>
  <si>
    <t>693916</t>
  </si>
  <si>
    <t>60-1205015-А*</t>
  </si>
  <si>
    <t>919474</t>
  </si>
  <si>
    <t>60-1205015-А2*</t>
  </si>
  <si>
    <t>126544</t>
  </si>
  <si>
    <t>КОБ-03.000</t>
  </si>
  <si>
    <t>Соединитель отвала КО-7 САЛЬСК</t>
  </si>
  <si>
    <t>КУН 01.140А(150А)</t>
  </si>
  <si>
    <t>Гидроцилиндр МТЗ подъема отвала САЛЬСК</t>
  </si>
  <si>
    <t>443009</t>
  </si>
  <si>
    <t>КУН 1000У.00.020</t>
  </si>
  <si>
    <t>014050</t>
  </si>
  <si>
    <t>21269</t>
  </si>
  <si>
    <t>Затвор Т229-1 монтажной рамы комплект EURO METAL-FACH</t>
  </si>
  <si>
    <t>019677</t>
  </si>
  <si>
    <t>07.824.028.01</t>
  </si>
  <si>
    <t>Вал карданный РОУМ-20 T801110N135135(96030052)</t>
  </si>
  <si>
    <t>Тяга МТЗ-80,82 на задний мост комплект БОЛЬШАЯ ЗЕМЛЯ</t>
  </si>
  <si>
    <t>064620</t>
  </si>
  <si>
    <t>КУН 2000.00.030</t>
  </si>
  <si>
    <t>Ось КУН-2000 САЛЬСК</t>
  </si>
  <si>
    <t>069283</t>
  </si>
  <si>
    <t>КУН 2000.18.040</t>
  </si>
  <si>
    <t>071254</t>
  </si>
  <si>
    <t>КУН 2000.00.010</t>
  </si>
  <si>
    <t>099317</t>
  </si>
  <si>
    <t>КУН 2000.100.035</t>
  </si>
  <si>
    <t>Ящик пластмассовый САЛЬСК</t>
  </si>
  <si>
    <t>108035</t>
  </si>
  <si>
    <t>КУН 2000.00.020</t>
  </si>
  <si>
    <t>109793</t>
  </si>
  <si>
    <t>КУН 2000.00.802</t>
  </si>
  <si>
    <t>Втулка КУН-2000,КУН-1000 САЛЬСК</t>
  </si>
  <si>
    <t>109794</t>
  </si>
  <si>
    <t>КУН 1000.00.010</t>
  </si>
  <si>
    <t>Ось КУН-1000-0Д САЛЬСК</t>
  </si>
  <si>
    <t>129429</t>
  </si>
  <si>
    <t>КУН 1000У.00.402</t>
  </si>
  <si>
    <t>Кольцо КУН-1000 САЛЬСК</t>
  </si>
  <si>
    <t>167536</t>
  </si>
  <si>
    <t>КТУ-50.6350</t>
  </si>
  <si>
    <t>Вал КТУ-10</t>
  </si>
  <si>
    <t>167538</t>
  </si>
  <si>
    <t>КТУ-00.6002-01</t>
  </si>
  <si>
    <t>167542</t>
  </si>
  <si>
    <t>КТУ-50.2980</t>
  </si>
  <si>
    <t>Шатун КТУ-10</t>
  </si>
  <si>
    <t>Стойка МТЗ крыла переднего левая ОАО МТЗ</t>
  </si>
  <si>
    <t>Стойка МТЗ крыла переднего правая ОАО МТЗ</t>
  </si>
  <si>
    <t>199351</t>
  </si>
  <si>
    <t>КУН 1000.11.801</t>
  </si>
  <si>
    <t>Втулка КУН-1000 САЛЬСК</t>
  </si>
  <si>
    <t>Тяга МТЗ-80,82 на задний мост комплект (Универсал Basic-БС) БОЛЬШАЯ ЗЕМЛЯ</t>
  </si>
  <si>
    <t>426894</t>
  </si>
  <si>
    <t>КТУ-00.6025</t>
  </si>
  <si>
    <t>Вал КТУ-10 (кормораздатчик)</t>
  </si>
  <si>
    <t>499681</t>
  </si>
  <si>
    <t>26483</t>
  </si>
  <si>
    <t>Рама Т229-К монтажная EURO METAL-FACH</t>
  </si>
  <si>
    <t>Вал Л-415 разбрасывателя песка в сборе ЛСМ</t>
  </si>
  <si>
    <t>633568</t>
  </si>
  <si>
    <t>КТУ-50.1430</t>
  </si>
  <si>
    <t>Кривошип КТУ-10</t>
  </si>
  <si>
    <t>Кабина МТЗ-80,82,800,900,1025 УК в сборе большая СтилКар</t>
  </si>
  <si>
    <t>Щетка коммунальная МТЗ-320 с опорными катками САЗ</t>
  </si>
  <si>
    <t>Теплообменник Д-260 Н/О РБ</t>
  </si>
  <si>
    <t>Глушитель МТЗ,Т-40 короткий (с усиленным патрубком) эмаль НОВОСАДЫ</t>
  </si>
  <si>
    <t>755922</t>
  </si>
  <si>
    <t>КУН 2000.00.803</t>
  </si>
  <si>
    <t>755923</t>
  </si>
  <si>
    <t>КУН 1000У.00.010</t>
  </si>
  <si>
    <t>Тяга МТЗ-80,82 на задний мост комплект (Универсал Lite) БОЛЬШАЯ ЗЕМЛЯ</t>
  </si>
  <si>
    <t>867644</t>
  </si>
  <si>
    <t>КТУ 50-4050-1</t>
  </si>
  <si>
    <t>Вал КТУ (16-10-01)</t>
  </si>
  <si>
    <t>Глушитель МТЗ,Т-40 длинный (с усиленным патрубком) эмаль НОВОСАДЫ</t>
  </si>
  <si>
    <t>Z-022 eco</t>
  </si>
  <si>
    <t>Дифференциал МТЗ переднего моста ОАО МТЗ</t>
  </si>
  <si>
    <t>Рукав МТЗ полуоси ОАО МТЗ</t>
  </si>
  <si>
    <t>Рычаг МТЗ ОАО МТЗ</t>
  </si>
  <si>
    <t>Шестерня КПП МТЗ вала промежуточного 2-й ступени редуктора ОАО МТЗ</t>
  </si>
  <si>
    <t>Шестерня МТЗ дифференциала моста заднего ведущая левая ОАО МТЗ</t>
  </si>
  <si>
    <t>Шестерня МТЗ дифференциала моста заднего ведущая правая ОАО МТЗ</t>
  </si>
  <si>
    <t>054146</t>
  </si>
  <si>
    <t>ПКУ-0,8.01.770</t>
  </si>
  <si>
    <t>Тяга ПКУ-0.8 САЛЬСК</t>
  </si>
  <si>
    <t>Крестовина МТЗ дифференциала заднего моста ОАО МТЗ</t>
  </si>
  <si>
    <t>Вал КПП МТЗ 1-й передачи и заднего хода ОАО МТЗ</t>
  </si>
  <si>
    <t>Вал КПП МТЗ вторичный ОАО МТЗ</t>
  </si>
  <si>
    <t>Маслопровод МТЗ-80,82 гидроусилителя рулевого управления ОАО МТЗ</t>
  </si>
  <si>
    <t>Рычаг МТЗ управления ВОМ ОАО МТЗ</t>
  </si>
  <si>
    <t>Струна МТЗ грузов балласта ОАО МТЗ</t>
  </si>
  <si>
    <t>Редуктор переднего моста МТЗ-1221,1522,1523 конечной передачи левый Z=40, Z=14 в сборе ОАО МТЗ</t>
  </si>
  <si>
    <t>Палец МТЗ-1221 устройства навесного ОАО МТЗ</t>
  </si>
  <si>
    <t>Проушина МТЗ-1220 устройства навесного ОАО МТЗ</t>
  </si>
  <si>
    <t>Шестерня КПП МТЗ вала пониженных передач ОАО МТЗ</t>
  </si>
  <si>
    <t>Шайба МТЗ ОАО МТЗ</t>
  </si>
  <si>
    <t>Кольцо МТЗ ОАО МТЗ</t>
  </si>
  <si>
    <t>Фильтр масляный МТЗ КПП ОАО МТЗ</t>
  </si>
  <si>
    <t>Вилка КПП МТЗ вала промежуточного ОАО МТЗ</t>
  </si>
  <si>
    <t>Бак топливный МТЗ правый ОАО МТЗ</t>
  </si>
  <si>
    <t>Втулка МТЗ КПП вала промежуточного ОАО МТЗ</t>
  </si>
  <si>
    <t>Палец МТЗ механизма задней навески ОАО МТЗ</t>
  </si>
  <si>
    <t>Синхронизатор МТЗ-900 вала первичного ОАО МТЗ</t>
  </si>
  <si>
    <t>Шестерня МТЗ сцепления ОАО МТЗ</t>
  </si>
  <si>
    <t>Козырек МТЗ солнцезащитный ОАО МТЗ</t>
  </si>
  <si>
    <t>Фиксатор МТЗ рамки боковой 1шт ОАО МТЗ</t>
  </si>
  <si>
    <t>Подножка МТЗ в сборе ОАО МТЗ</t>
  </si>
  <si>
    <t>Рычаг МТЗ управления стояночным тормозом ОАО МТЗ</t>
  </si>
  <si>
    <t>ОГС-20-03(ОГ-2,4)</t>
  </si>
  <si>
    <t>Отопитель МТЗ-923,1224,1523 вентилятор ОАО МТЗ</t>
  </si>
  <si>
    <t>Цилиндр тормозной главный МТЗ А73067386 Meritor Испания ОАО МТЗ</t>
  </si>
  <si>
    <t>Тяга МТЗ управления гидрораспределителем РП70 СБ ОАО МТЗ</t>
  </si>
  <si>
    <t>Болт МТЗ балласта ОАО МТЗ</t>
  </si>
  <si>
    <t>Вал МТЗ моста заднего левый ОАО МТЗ</t>
  </si>
  <si>
    <t>Вал МТЗ моста заднего ведущий ОАО МТЗ</t>
  </si>
  <si>
    <t>Вал КПП МТЗ первичный ОАО МТЗ</t>
  </si>
  <si>
    <t>Вал КПП МТЗ вторичный в сборе ОАО МТЗ</t>
  </si>
  <si>
    <t>Вал КПП МТЗ механизма управления ОАО МТЗ</t>
  </si>
  <si>
    <t>Валик МТЗ управления моста заднего ОАО МТЗ</t>
  </si>
  <si>
    <t>Скоба МТЗ крепления топливопровода ОАО МТЗ</t>
  </si>
  <si>
    <t>Вал МТЗ блокировочный механизма блокировки дифференциала ОАО МТЗ</t>
  </si>
  <si>
    <t>Шланг МТЗ управления рулевого и оборудования навесного ОАО МТЗ</t>
  </si>
  <si>
    <t>Валик МТЗ управления тормозами стояночными (ЗАМЕНА-608775) ОАО МТЗ</t>
  </si>
  <si>
    <t>Подножка МТЗ ОАО МТЗ</t>
  </si>
  <si>
    <t>Вал КПП МТЗ пониженных передач ОАО МТЗ</t>
  </si>
  <si>
    <t>Вилка сцепления МТЗ ОАО МТЗ</t>
  </si>
  <si>
    <t>Поводок МТЗ крышки механизма переключения передач ОАО МТЗ</t>
  </si>
  <si>
    <t>Вилка КПП МТЗ вала вторичного ОАО МТЗ</t>
  </si>
  <si>
    <t>Корпус МТЗ 822, 922, 923 сцепления ОАО МТЗ</t>
  </si>
  <si>
    <t>Корпус МТЗ-1221 моста заднего ленточный ВОМ ОАО МТЗ</t>
  </si>
  <si>
    <t>Бак масляный МТЗ гидросистемы ОАО МТЗ</t>
  </si>
  <si>
    <t>Бак топливный МТЗ левый ОАО МТЗ</t>
  </si>
  <si>
    <t>Бак топливный МТЗ ОАО МТЗ</t>
  </si>
  <si>
    <t>Барабан МТЗ РК ОАО МТЗ</t>
  </si>
  <si>
    <t>Бачок ГТЦ МТЗ ОАО МТЗ</t>
  </si>
  <si>
    <t>Блок управления МТЗ шторки системы охлаждения ОАО МТЗ</t>
  </si>
  <si>
    <t>Боковина МТЗ пола кабины левая ОАО МТЗ</t>
  </si>
  <si>
    <t>Боковина МТЗ пола кабины правая ОАО МТЗ</t>
  </si>
  <si>
    <t>Боковина МТЗ устройства прицепного левая в сборе ОАО МТЗ</t>
  </si>
  <si>
    <t>Боковина МТЗ устройства прицепного правая в сборе ОАО МТЗ</t>
  </si>
  <si>
    <t>Боковина МТЗ устройства прицепного ОАО МТЗ</t>
  </si>
  <si>
    <t>Болт колеса МТЗ ОАО МТЗ</t>
  </si>
  <si>
    <t>Болт МТЗ арматуры гидроагрегатов ОАО МТЗ</t>
  </si>
  <si>
    <t>Болт МТЗ арматуры управления рулевого ОАО МТЗ</t>
  </si>
  <si>
    <t>Болт МТЗ дифференциала моста переднего ведущего ОАО МТЗ</t>
  </si>
  <si>
    <t>Болт МТЗ корпуса моста заднего ОАО МТЗ</t>
  </si>
  <si>
    <t>Болт МТЗ крепления виброизолятора кабины ОАО МТЗ</t>
  </si>
  <si>
    <t>Болт МТЗ-1025 крепления левого лонжерона М16х195 ОАО МТЗ</t>
  </si>
  <si>
    <t>Болт МТЗ-890,892,892.2 крепления левого лонжерона (правого МТЗ-1025) М16х150 ОАО МТЗ</t>
  </si>
  <si>
    <t>Болт ступицы МТЗ ОАО МТЗ</t>
  </si>
  <si>
    <t>Болт МТЗ трубопровода системы управления мостами ОАО МТЗ</t>
  </si>
  <si>
    <t>Болт МТЗ управления задним ВОМ ОАО МТЗ</t>
  </si>
  <si>
    <t>Болт МТЗ устройства навесного ОАО МТЗ</t>
  </si>
  <si>
    <t>Болт МТЗ устройства прицепного ОАО МТЗ</t>
  </si>
  <si>
    <t>Брус МТЗ передний ОАО МТЗ</t>
  </si>
  <si>
    <t>Брызговик МТЗ ОАО МТЗ</t>
  </si>
  <si>
    <t>Буксир МТЗ передний ОАО МТЗ</t>
  </si>
  <si>
    <t>Вал КПП МТЗ 1-й передачи и заднего хода в сборе ОАО МТЗ</t>
  </si>
  <si>
    <t>Вал КПП МТЗ вторичный с гайкой ОАО МТЗ</t>
  </si>
  <si>
    <t>Вал КПП МТЗ крышки механизма переключения передач ОАО МТЗ</t>
  </si>
  <si>
    <t>Вал КПП МТЗ муфты ОАО МТЗ</t>
  </si>
  <si>
    <t>Вал КПП МТЗ муфты с крышкой ОАО МТЗ</t>
  </si>
  <si>
    <t>Вал КПП МТЗ пониженных передач и заднего хода ОАО МТЗ</t>
  </si>
  <si>
    <t>Вал КПП МТЗ пониженных передач в сборе ОАО МТЗ</t>
  </si>
  <si>
    <t>Вал КПП МТЗ-1523 промежуточный ОАО МТЗ</t>
  </si>
  <si>
    <t>Вал КПП МТЗ промежуточный ОАО МТЗ</t>
  </si>
  <si>
    <t>Вал КР МТЗ привода моста переднего ведущего ОАО МТЗ</t>
  </si>
  <si>
    <t>Вал МТЗ РК привода моста переднего ведущего ОАО МТЗ</t>
  </si>
  <si>
    <t>Вал МТЗ дифференциала моста заднего ОАО МТЗ</t>
  </si>
  <si>
    <t>Вал МТЗ моста заднего правый ОАО МТЗ</t>
  </si>
  <si>
    <t>Вал МТЗ отбора мощности (ВОМ) боковой (8-шлицов) ОАО МТЗ</t>
  </si>
  <si>
    <t>Вал МТЗ отбора мощности (ВОМ) боковой (6-шлицов) ОАО МТЗ</t>
  </si>
  <si>
    <t>Вал МТЗ отбора мощности (ВОМ) передний ОАО МТЗ</t>
  </si>
  <si>
    <t>Вал МТЗ пары конической (вертикальный) моста переднего ведущего ОАО МТЗ</t>
  </si>
  <si>
    <t>Вал МТЗ редуктора передачи конечной моста переднего ОАО МТЗ</t>
  </si>
  <si>
    <t>Вал МТЗ управления гидроузлами ОАО МТЗ</t>
  </si>
  <si>
    <t>Вал МТЗ управления подачей топлива ОАО МТЗ</t>
  </si>
  <si>
    <t>Валик МТЗ вилки вала первичного КПП ОАО МТЗ</t>
  </si>
  <si>
    <t>Валик МТЗ механизма переключения ВОМ с поводком ОАО МТЗ</t>
  </si>
  <si>
    <t>Валик МТЗ привода насоса ОАО МТЗ</t>
  </si>
  <si>
    <t>Валик МТЗ управления ВОМ в сборе с осью ОАО МТЗ</t>
  </si>
  <si>
    <t>Валик МТЗ управления моста заднего в сборе ОАО МТЗ</t>
  </si>
  <si>
    <t>Валик МТЗ управления подачей топлива переходной ОАО МТЗ</t>
  </si>
  <si>
    <t>Валик МТЗ управления тормозами ОАО МТЗ</t>
  </si>
  <si>
    <t>Вилка КПП МТЗ 2,3-й передач ОАО МТЗ</t>
  </si>
  <si>
    <t>Вилка КПП МТЗ 4,5-й передач ОАО МТЗ</t>
  </si>
  <si>
    <t>Вилка КПП МТЗ вала первичного ОАО МТЗ</t>
  </si>
  <si>
    <t>Вилка КПП МТЗ вала первичного в сборе ОАО МТЗ</t>
  </si>
  <si>
    <t>Вилка КПП МТЗ переключения передач ОАО МТЗ</t>
  </si>
  <si>
    <t>Вилка КПП МТЗ управления понижающим редуктором ОАО МТЗ</t>
  </si>
  <si>
    <t>Вилка КР МТЗ тяги управления ОАО МТЗ</t>
  </si>
  <si>
    <t>Вилка МТЗ крана тормозного ОАО МТЗ</t>
  </si>
  <si>
    <t>Вилка МТЗ механизма навески задней ОАО МТЗ</t>
  </si>
  <si>
    <t>Вилка МТЗ механизмов управления тормозами и сцеплением ОАО МТЗ</t>
  </si>
  <si>
    <t>Вилка МТЗ привода гидронасоса ОАО МТЗ</t>
  </si>
  <si>
    <t>Вилка МТЗ соединительная ОАО МТЗ</t>
  </si>
  <si>
    <t>Вилка МТЗ устройства навесного ОАО МТЗ</t>
  </si>
  <si>
    <t>Вилка МТЗ устройства тягово-сцепного ОАО МТЗ</t>
  </si>
  <si>
    <t>Вилка сцепления МТЗ в сборе со штифтом ОАО МТЗ</t>
  </si>
  <si>
    <t>Винт МТЗ оборудования навесного ОАО МТЗ</t>
  </si>
  <si>
    <t>Винт МТЗ редуктора передачи конечной моста переднего ведущего ОАО МТЗ</t>
  </si>
  <si>
    <t>Винт МТЗ тяги верхней центральной навески ОАО МТЗ</t>
  </si>
  <si>
    <t>Винт МТЗ установочный ВОМ ОАО МТЗ</t>
  </si>
  <si>
    <t>Водило МТЗ моста заднего ОАО МТЗ</t>
  </si>
  <si>
    <t>Водило МТЗ-1221,1522,1523 моста заднего в сборе ОАО МТЗ</t>
  </si>
  <si>
    <t>Втулка МТЗ бруса переднего ОАО МТЗ</t>
  </si>
  <si>
    <t>Втулка МТЗ вала привода моста переднего ОАО МТЗ</t>
  </si>
  <si>
    <t>Втулка МТЗ КПП вала 1-й передачи и заднего хода ОАО МТЗ</t>
  </si>
  <si>
    <t>Втулка МТЗ КПП вала вторичного ОАО МТЗ</t>
  </si>
  <si>
    <t>Втулка МТЗ КПП вала первичного ОАО МТЗ</t>
  </si>
  <si>
    <t>Втулка МТЗ КПП вала пониженных передач ОАО МТЗ</t>
  </si>
  <si>
    <t>Втулка МТЗ КПП ОАО МТЗ</t>
  </si>
  <si>
    <t>Втулка МТЗ КПП свертная ОАО МТЗ</t>
  </si>
  <si>
    <t>Втулка МТЗ-80,82 распорная оси тяг продольных навески задней ОАО МТЗ</t>
  </si>
  <si>
    <t>Втулка МТЗ сцепления ОАО МТЗ</t>
  </si>
  <si>
    <t>Втулка МТЗ хвостовика ВОМ ОАО МТЗ</t>
  </si>
  <si>
    <t>Втулка МТЗ шестерни ведомой моста заднего ОАО МТЗ</t>
  </si>
  <si>
    <t>Втулка МТЗ шестерни ведущей моста заднего ОАО МТЗ</t>
  </si>
  <si>
    <t>Гайка МТЗ гидроподъемника ОАО МТЗ</t>
  </si>
  <si>
    <t>Гайка МТЗ пальца управления рулевого ОАО МТЗ</t>
  </si>
  <si>
    <t>Гайка МТЗ ОАО МТЗ</t>
  </si>
  <si>
    <t>Глушитель МТЗ (установка глушителя в запчасти) ОАО МТЗ</t>
  </si>
  <si>
    <t>Глушитель МТЗ-1221,1523 ОАО МТЗ</t>
  </si>
  <si>
    <t>Гнездо МТЗ вала ОАО МТЗ</t>
  </si>
  <si>
    <t>Гнездо МТЗ подшипника вала промежуточного ОАО МТЗ</t>
  </si>
  <si>
    <t>Горловина МТЗ бака топливного ОАО МТЗ</t>
  </si>
  <si>
    <t>Дверь МТЗ-1522,1523 левая ОАО МТЗ</t>
  </si>
  <si>
    <t>Дверь МТЗ левая (без замка) УК ОАО МТЗ</t>
  </si>
  <si>
    <t>Дверь МТЗ левая голая УК ОАО МТЗ</t>
  </si>
  <si>
    <t>Дверь МТЗ левая ОАО МТЗ</t>
  </si>
  <si>
    <t>Дверь МТЗ-1522,1523 правая ОАО МТЗ</t>
  </si>
  <si>
    <t>Дверь МТЗ правая (без замка) УК ОАО МТЗ</t>
  </si>
  <si>
    <t>Дверь МТЗ правая голая УК ОАО МТЗ</t>
  </si>
  <si>
    <t>Дверь МТЗ правая ОАО МТЗ</t>
  </si>
  <si>
    <t>Диск МТЗ ведомый привода ПВМ ОАО МТЗ</t>
  </si>
  <si>
    <t>Диск МТЗ ведущий привода ПВМ ОАО МТЗ</t>
  </si>
  <si>
    <t>Диск МТЗ дифференциала ПВМ ОАО МТЗ</t>
  </si>
  <si>
    <t>Диск МТЗ механизма блокировки дифференциала нажимной ОАО МТЗ</t>
  </si>
  <si>
    <t>Диск МТЗ механизма блокировки дифференциала отжимной ОАО МТЗ</t>
  </si>
  <si>
    <t>Диск МТЗ привода ПВМ упорный ОАО МТЗ</t>
  </si>
  <si>
    <t>Диск сцепления МТЗ ведомый ОАО МТЗ</t>
  </si>
  <si>
    <t>Дифференциал МТЗ-1005,1025 заднего моста на роликах 4х29.8А2 ОАО МТЗ</t>
  </si>
  <si>
    <t>Дифференциал МТЗ заднего моста ОАО МТЗ</t>
  </si>
  <si>
    <t>Дуга МТЗ облицовки ОАО МТЗ</t>
  </si>
  <si>
    <t>Заглушка МТЗ крышки дифференциала переднего моста ОАО МТЗ</t>
  </si>
  <si>
    <t>Заглушка МТЗ фланца главной передачи переднего моста ОАО МТЗ</t>
  </si>
  <si>
    <t>Зажим МТЗ колонки рулевой ОАО МТЗ</t>
  </si>
  <si>
    <t>Захват МТЗ ОАО МТЗ</t>
  </si>
  <si>
    <t>Зацеп МТЗ двери кабины ОАО МТЗ</t>
  </si>
  <si>
    <t>Зацеп МТЗ ОАО МТЗ</t>
  </si>
  <si>
    <t>Защелка МТЗ управления стояночным тормозом ОАО МТЗ</t>
  </si>
  <si>
    <t>Кабина МТЗ-1221 (каркас) ОАО МТЗ</t>
  </si>
  <si>
    <t>Капот МТЗ-900,920 ОАО МТЗ</t>
  </si>
  <si>
    <t>Капот МТЗ-950,952 с боковинами ОАО МТЗ</t>
  </si>
  <si>
    <t>Клапан МТЗ рулевого управления ОАО МТЗ</t>
  </si>
  <si>
    <t>Клапан МТЗ фильтра масляного ОАО МТЗ</t>
  </si>
  <si>
    <t>Крышка МТЗ пульта ОАО МТЗ</t>
  </si>
  <si>
    <t>Кожух МТЗ вала карданного задний ОАО МТЗ</t>
  </si>
  <si>
    <t>Кожух МТЗ вала отбора мощности ОАО МТЗ</t>
  </si>
  <si>
    <t>Кожух МТЗ вентилятора ОАО МТЗ</t>
  </si>
  <si>
    <t>Кожух МТЗ тормоза рабочего ОАО МТЗ</t>
  </si>
  <si>
    <t>Кожух МТЗ фонарей задних ОАО МТЗ</t>
  </si>
  <si>
    <t>Кожух МТЗ электрооборудования ОАО МТЗ</t>
  </si>
  <si>
    <t>Колесо в сборе МТЗ 18.4R38 ОАО МТЗ</t>
  </si>
  <si>
    <t>Кольцо МТЗ вала отбора мощности ОАО МТЗ</t>
  </si>
  <si>
    <t>Кольцо МТЗ дифференциала моста заднего ОАО МТЗ</t>
  </si>
  <si>
    <t>Кольцо МТЗ коробки раздаточной ОАО МТЗ</t>
  </si>
  <si>
    <t>Кольцо МТЗ оборудования навесного и прицепного ОАО МТЗ</t>
  </si>
  <si>
    <t>Кольцо МТЗ привода моста переднего ОАО МТЗ</t>
  </si>
  <si>
    <t>Кольцо МТЗ регулировочное (В=5.95) подшипников конечной передачи ОАО МТЗ</t>
  </si>
  <si>
    <t>Кольцо МТЗ регулировочное (В=6.10) подшипников конечной передачи ОАО МТЗ</t>
  </si>
  <si>
    <t>Кольцо МТЗ регулировочное (В=6.25) подшипников конечной передачи ОАО МТЗ</t>
  </si>
  <si>
    <t>Кольцо МТЗ регулировочное (В=6.40) подшипников конечной передачи ОАО МТЗ</t>
  </si>
  <si>
    <t>Кольцо МТЗ регулировочное (В=6.55) подшипников конечной передачи ОАО МТЗ</t>
  </si>
  <si>
    <t>Кольцо МТЗ регулировочное (В=6.70) подшипников конечной передачи ОАО МТЗ</t>
  </si>
  <si>
    <t>Кольцо МТЗ регулировочное (В=6.85) подшипников конечной передачи ОАО МТЗ</t>
  </si>
  <si>
    <t>Кольцо МТЗ регулировочное (В=7.30) подшипников конечной передачи ОАО МТЗ</t>
  </si>
  <si>
    <t>Кольцо МТЗ регулировочное (В=7.45) подшипников конечной передачи ОАО МТЗ</t>
  </si>
  <si>
    <t>Кольцо МТЗ шестерни промежуточной сцепления ОАО МТЗ</t>
  </si>
  <si>
    <t>Короб МТЗ пола ОАО МТЗ</t>
  </si>
  <si>
    <t>Коробка МТЗ дифференциала ОАО МТЗ</t>
  </si>
  <si>
    <t>Коромысло МТЗ коробки передач ОАО МТЗ</t>
  </si>
  <si>
    <t>Корпус МТЗ вилок механизма переключения передач ОАО МТЗ</t>
  </si>
  <si>
    <t>Корпус МТЗ гидросистемы ОАО МТЗ</t>
  </si>
  <si>
    <t>Корпус МТЗ дифференциала моста заднего ОАО МТЗ</t>
  </si>
  <si>
    <t>Корпус МТЗ КПП ОАО МТЗ</t>
  </si>
  <si>
    <t>Корпус МТЗ-920,923,950,952,921.4 КПП ОАО МТЗ</t>
  </si>
  <si>
    <t>Корпус МТЗ механизма управления передач в сборе ОАО МТЗ</t>
  </si>
  <si>
    <t>Корпус МТЗ-1221 моста заднего с гидроподъемником ОАО МТЗ</t>
  </si>
  <si>
    <t>Корпус МТЗ моста заднего ОАО МТЗ</t>
  </si>
  <si>
    <t>Корпус МТЗ-1025 моста заднего ОАО МТЗ</t>
  </si>
  <si>
    <t>Корпус МТЗ-922,923,925М моста заднего ОАО МТЗ</t>
  </si>
  <si>
    <t>Корпус МТЗ-800,820,900,920,950,952 моста заднего с гидроподъемником ОАО МТЗ</t>
  </si>
  <si>
    <t>Корпус МТЗ-1025 моста заднего с гидроподъемником ОАО МТЗ</t>
  </si>
  <si>
    <t>Корпус МТЗ-1221,1522,1523 моста переднего ОАО МТЗ</t>
  </si>
  <si>
    <t>Корпус МТЗ муфты блокировки дифференциала заднего моста ОАО МТЗ</t>
  </si>
  <si>
    <t>Корпус МТЗ насоса КПП ОАО МТЗ</t>
  </si>
  <si>
    <t>Корпус МТЗ пылеотражателя сцепления ОАО МТЗ</t>
  </si>
  <si>
    <t>Корпус МТЗ сцепления в сборе ОАО МТЗ</t>
  </si>
  <si>
    <t>Корпус МТЗ-1523 сцепления ОАО МТЗ</t>
  </si>
  <si>
    <t>Корпус МТЗ-2022 сцепления ОАО МТЗ</t>
  </si>
  <si>
    <t>Корпус МТЗ-82П,92П сцепления усиленный под реверс-редуктор ОАО МТЗ</t>
  </si>
  <si>
    <t>Корпус МТЗ-1025,1221 сцепления в сборе ОАО МТЗ</t>
  </si>
  <si>
    <t>Корпус МТЗ-1025,1221 сцепления ОАО МТЗ</t>
  </si>
  <si>
    <t>Корпус МТЗ-82П сцепления в сборе под реверс ОАО МТЗ</t>
  </si>
  <si>
    <t>Корпус МТЗ сцепления в сборе под реверс ОАО МТЗ</t>
  </si>
  <si>
    <t>Корпус МТЗ фильтра бака масляного ОАО МТЗ</t>
  </si>
  <si>
    <t>КПП МТЗ-1221 под ХУМ ОАО МТЗ</t>
  </si>
  <si>
    <t>КПП МТЗ-2022 ОАО МТЗ</t>
  </si>
  <si>
    <t>КПП МТЗ-510/520 (центр.упр) без привода ПВМ и ГХУ ОАО МТЗ</t>
  </si>
  <si>
    <t>КПП МТЗ ОАО МТЗ</t>
  </si>
  <si>
    <t>КПП МТЗ-826/926 с синхронизатором и приводом ГХУ/без привода ПВМ/с бок. включением ОАО МТЗ</t>
  </si>
  <si>
    <t>Кран МТЗ отопителя ОАО МТЗ</t>
  </si>
  <si>
    <t>Кронштейн МТЗ арматуры гидроагрегатов ОАО МТЗ</t>
  </si>
  <si>
    <t>Кронштейн МТЗ арматуры рулевого управления ОАО МТЗ</t>
  </si>
  <si>
    <t>Кронштейн МТЗ бака топливного левый ОАО МТЗ</t>
  </si>
  <si>
    <t>Кронштейн МТЗ бака топливного правый ОАО МТЗ</t>
  </si>
  <si>
    <t>Кронштейн МТЗ баллона воздушного ресивера ОАО МТЗ</t>
  </si>
  <si>
    <t>Кронштейн МТЗ головки соединительной тормоза ОАО МТЗ</t>
  </si>
  <si>
    <t>Кронштейн МТЗ грузов передних ОАО МТЗ</t>
  </si>
  <si>
    <t>Кронштейн МТЗ дифференциала корпуса переднего моста ОАО МТЗ</t>
  </si>
  <si>
    <t>Кронштейн МТЗ зеркала заднего вида внутреннего ОАО МТЗ</t>
  </si>
  <si>
    <t>Кронштейн МТЗ кабины левый ОАО МТЗ</t>
  </si>
  <si>
    <t>Кронштейн МТЗ кабины правый ОАО МТЗ</t>
  </si>
  <si>
    <t>Кронштейн МТЗ кабины ОАО МТЗ</t>
  </si>
  <si>
    <t>Кронштейн МТЗ кабины унифицированной правый ОАО МТЗ</t>
  </si>
  <si>
    <t>Кронштейн МТЗ КПП ОАО МТЗ</t>
  </si>
  <si>
    <t>Кронштейн МТЗ крана тормозного ОАО МТЗ</t>
  </si>
  <si>
    <t>Кронштейн МТЗ крыла заднего ОАО МТЗ</t>
  </si>
  <si>
    <t>Кронштейн МТЗ крыла переднего верхний ОАО МТЗ</t>
  </si>
  <si>
    <t>Кронштейн МТЗ крыла переднего короткий ОАО МТЗ</t>
  </si>
  <si>
    <t>Кронштейн МТЗ крыла переднего левый длинный ОАО МТЗ</t>
  </si>
  <si>
    <t>Кронштейн МТЗ крыла переднего левый с подножкой с ГУР,ГОРу ОАО МТЗ</t>
  </si>
  <si>
    <t>Кронштейн МТЗ крыла переднего правого нижний ОАО МТЗ</t>
  </si>
  <si>
    <t>Кронштейн МТЗ крыла переднего правый длинный ОАО МТЗ</t>
  </si>
  <si>
    <t>Кронштейн МТЗ крыла переднего правый с ГУР,ГОРу ОАО МТЗ</t>
  </si>
  <si>
    <t>Кронштейн МТЗ крыла переднего нижний с подножкой левый ОАО МТЗ</t>
  </si>
  <si>
    <t>Кронштейн МТЗ крыла переднего ОАО МТЗ</t>
  </si>
  <si>
    <t>Кронштейн МТЗ крыла переднего верхний левый с ГУР,ГОРу ОАО МТЗ</t>
  </si>
  <si>
    <t>Кронштейн МТЗ крыла переднего верхний левый с ГОРу ОАО МТЗ</t>
  </si>
  <si>
    <t>Кронштейн МТЗ механизма подвески задней в сборе ОАО МТЗ</t>
  </si>
  <si>
    <t>Кронштейн МТЗ механизма регулировки сиденья ОАО МТЗ</t>
  </si>
  <si>
    <t>Кронштейн МТЗ механизма управления рулевого гидрообъемного ОАО МТЗ</t>
  </si>
  <si>
    <t>Механизм МТЗ фиксации гидронавесной системы ОАО МТЗ</t>
  </si>
  <si>
    <t>Кронштейн МТЗ моста переднего левый ОАО МТЗ</t>
  </si>
  <si>
    <t>Кронштейн МТЗ моста переднего правый ОАО МТЗ</t>
  </si>
  <si>
    <t>Кронштейн МТЗ моста переднего цилиндра ОАО МТЗ</t>
  </si>
  <si>
    <t>Кронштейн МТЗ навески (плита) в сборе с рычагами ОАО МТЗ</t>
  </si>
  <si>
    <t>Кронштейн МТЗ оборудования навесного правый ОАО МТЗ</t>
  </si>
  <si>
    <t>Кронштейн МТЗ оборудования навесного ОАО МТЗ</t>
  </si>
  <si>
    <t>Кронштейн МТЗ оборудования управления гидрораспределителем ОАО МТЗ</t>
  </si>
  <si>
    <t>Кронштейн МТЗ ограждения вала карданного ОАО МТЗ</t>
  </si>
  <si>
    <t>Кронштейн МТЗ оперения ОАО МТЗ</t>
  </si>
  <si>
    <t>Кронштейн МТЗ опорный ограничения вала карданного ОАО МТЗ</t>
  </si>
  <si>
    <t>Кронштейн МТЗ отводки корпуса сцепления ОАО МТЗ</t>
  </si>
  <si>
    <t>Кронштейн МТЗ моста переднего ведущего ОАО МТЗ</t>
  </si>
  <si>
    <t>Кронштейн МТЗ привода выключения сцепления ОАО МТЗ</t>
  </si>
  <si>
    <t>Кронштейн МТЗ пружины гидрофицированного крюка ОАО МТЗ</t>
  </si>
  <si>
    <t>Кронштейн МТЗ радиатора водяного ОАО МТЗ</t>
  </si>
  <si>
    <t>Кронштейн МТЗ растяжки кожуха вентилятора ОАО МТЗ</t>
  </si>
  <si>
    <t>Кронштейн МТЗ рычага управления коробкой раздаточной ОАО МТЗ</t>
  </si>
  <si>
    <t>Кронштейн МТЗ стеклоочистителя ОАО МТЗ</t>
  </si>
  <si>
    <t>Кронштейн МТЗ стояночного тормоза ОАО МТЗ</t>
  </si>
  <si>
    <t>Кронштейн МТЗ стояночного тормоза в сборе ОАО МТЗ</t>
  </si>
  <si>
    <t>Кронштейн МТЗ тяги управления блокировкой ОАО МТЗ</t>
  </si>
  <si>
    <t>Кронштейн МТЗ управления блокировкой дифференциала ОАО МТЗ</t>
  </si>
  <si>
    <t>Кронштейн МТЗ управления блокировкой с тягой ОАО МТЗ</t>
  </si>
  <si>
    <t>Кронштейн МТЗ управления гидроузлами ОАО МТЗ</t>
  </si>
  <si>
    <t>Кронштейн МТЗ управления гидроузлами в сборе ОАО МТЗ</t>
  </si>
  <si>
    <t>Кронштейн МТЗ управления задним ВОМ ОАО МТЗ</t>
  </si>
  <si>
    <t>Кронштейн МТЗ управления подачей топлива ОАО МТЗ</t>
  </si>
  <si>
    <t>Кронштейн МТЗ управления регулятором ОАО МТЗ</t>
  </si>
  <si>
    <t>Кронштейн МТЗ установки фонарей задних ОАО МТЗ</t>
  </si>
  <si>
    <t>Кронштейн МТЗ шторки системы охлаждения ОАО МТЗ</t>
  </si>
  <si>
    <t>Крыло МТЗ переднее левое (пластик) ОАО МТЗ</t>
  </si>
  <si>
    <t>Крыло МТЗ переднее правое (пластик) ОАО МТЗ</t>
  </si>
  <si>
    <t>Крыло МТЗ переднее ОАО МТЗ</t>
  </si>
  <si>
    <t>Крыло МТЗ переднее левое (пластик) в сборе ОАО МТЗ</t>
  </si>
  <si>
    <t>Крыло МТЗ переднее левое под ГОРу (пластик) в сборе ОАО МТЗ</t>
  </si>
  <si>
    <t>Крышка МТЗ бака масляного ОАО МТЗ</t>
  </si>
  <si>
    <t>Крышка МТЗ вала отбора мощности заднего ОАО МТЗ</t>
  </si>
  <si>
    <t>Крышка МТЗ корпуса заднего моста конечной передачи ОАО МТЗ</t>
  </si>
  <si>
    <t>Крышка МТЗ корпуса заднего моста рукава в сборе с манжетой и кольцом ОАО МТЗ</t>
  </si>
  <si>
    <t>Крышка МТЗ корпуса заднего моста ОАО МТЗ</t>
  </si>
  <si>
    <t>Крышка МТЗ корпуса заднего моста в сборе с сапуном ОАО МТЗ</t>
  </si>
  <si>
    <t>Крышка МТЗ корпуса КПП правая ОАО МТЗ</t>
  </si>
  <si>
    <t>Крышка МТЗ корпуса сцепления ОАО МТЗ</t>
  </si>
  <si>
    <t>Крышка МТЗ КПП боковая ОАО МТЗ</t>
  </si>
  <si>
    <t>Крышка МТЗ КПП ОАО МТЗ</t>
  </si>
  <si>
    <t>Крышка МТЗ механизма переключения передач ОАО МТЗ</t>
  </si>
  <si>
    <t>Крышка МТЗ опорная вала силового ОАО МТЗ</t>
  </si>
  <si>
    <t>Крышка МТЗ отопителя ОАО МТЗ</t>
  </si>
  <si>
    <t>Крышка МТЗ подшипника корпуса сцепления ОАО МТЗ</t>
  </si>
  <si>
    <t>Крышка МТЗ пола кабины ОАО МТЗ</t>
  </si>
  <si>
    <t>Крышка МТЗ привода моста переднего ведущего ОАО МТЗ</t>
  </si>
  <si>
    <t>Крышка МТЗ привода регулятора ОАО МТЗ</t>
  </si>
  <si>
    <t>Крышка МТЗ редуктора конечной передачи ПВМ ОАО МТЗ</t>
  </si>
  <si>
    <t>Крышка МТЗ стакана корпуса заднего моста ОАО МТЗ</t>
  </si>
  <si>
    <t>Крышка МТЗ стакана подшипников ОАО МТЗ</t>
  </si>
  <si>
    <t>Крышка МТЗ стакана в сборе с манжетой и кольцом ОАО МТЗ</t>
  </si>
  <si>
    <t>Крышка МТЗ ступицы задних колес ОАО МТЗ</t>
  </si>
  <si>
    <t>Крышка МТЗ узла передач КПП ОАО МТЗ</t>
  </si>
  <si>
    <t>Крюк МТЗ устройства прицепного ОАО МТЗ</t>
  </si>
  <si>
    <t>Лонжерон рамы МТЗ левый ОАО МТЗ</t>
  </si>
  <si>
    <t>Лонжерон рамы МТЗ правый ОАО МТЗ</t>
  </si>
  <si>
    <t>Маслопровод МТЗ гидроагрегатов ОАО МТЗ</t>
  </si>
  <si>
    <t>Маслопровод МТЗ гидрораспределителя ОАО МТЗ</t>
  </si>
  <si>
    <t>Маслопровод МТЗ датчика блокировки ОАО МТЗ</t>
  </si>
  <si>
    <t>Маслопровод МТЗ конечной передачи заднего моста (смазка) ОАО МТЗ</t>
  </si>
  <si>
    <t>Маслопровод МТЗ механизма управления КПП ОАО МТЗ</t>
  </si>
  <si>
    <t>Маслопровод МТЗ привода насосов ОАО МТЗ</t>
  </si>
  <si>
    <t>Маслопровод МТЗ радиатора масляного ОАО МТЗ</t>
  </si>
  <si>
    <t>Маслопровод МТЗ радиатора масляного в сборе ОАО МТЗ</t>
  </si>
  <si>
    <t>Маслопровод МТЗ управления ВОМ задним ОАО МТЗ</t>
  </si>
  <si>
    <t>Маслопровод МТЗ управления ВОМ задним, передним ОАО МТЗ</t>
  </si>
  <si>
    <t>Маслопровод МТЗ управления сцеплением на переднем ходу и реверсе ОАО МТЗ</t>
  </si>
  <si>
    <t>Маслопровод МТЗ-80,82 гидроусилителя рулевого управления в сборе ОАО МТЗ</t>
  </si>
  <si>
    <t>Механизм МТЗ поворота ОАО МТЗ</t>
  </si>
  <si>
    <t>Механизм МТЗ управления коробкой передач ОАО МТЗ</t>
  </si>
  <si>
    <t>Механизм МТЗ фиксации в сборе оборудования навесного ОАО МТЗ</t>
  </si>
  <si>
    <t>Мост задний МТЗ (передаточное число-23/43) ОАО МТЗ</t>
  </si>
  <si>
    <t>Мост передний МТЗ-1221,1522,1522В (передаточное число-22,7) ОАО МТЗ</t>
  </si>
  <si>
    <t>Мост передний МТЗ-1025.4,826,920,920П,922,922.4,923,923.4,925,92П,952,952.4,Л82.2 ОАО МТЗ</t>
  </si>
  <si>
    <t>Мост передний МТЗ-1025,922,82,г/ц Ц-63,Z=39/20 под ГОРу балочный ОАО МТЗ</t>
  </si>
  <si>
    <t>Мост передний МТЗ-1025 под ГОРу (8 шпилек) ОАО МТЗ</t>
  </si>
  <si>
    <t>Мост передний МТЗ-82 под ГОРу (8 шпилек) ОАО МТЗ</t>
  </si>
  <si>
    <t>Муфта МТЗ вала вторичного ОАО МТЗ</t>
  </si>
  <si>
    <t>Муфта МТЗ вала пониженных передач ОАО МТЗ</t>
  </si>
  <si>
    <t>Муфта МТЗ вала промежуточного КПП ОАО МТЗ</t>
  </si>
  <si>
    <t>Муфта МТЗ корпуса сцепления ОАО МТЗ</t>
  </si>
  <si>
    <t>Муфта МТЗ многоцелевая ОАО МТЗ</t>
  </si>
  <si>
    <t>Муфта МТЗ привода насоса коробки передач ОАО МТЗ</t>
  </si>
  <si>
    <t>Муфта МТЗ привода насоса оборудования навесного ОАО МТЗ</t>
  </si>
  <si>
    <t>Муфта МТЗ управления подачей топлива ОАО МТЗ</t>
  </si>
  <si>
    <t>Накладка МТЗ облицовки радиатора ОАО МТЗ</t>
  </si>
  <si>
    <t>Накладка МТЗ пола кабины (для тракторов с ПВМ) ОАО МТЗ</t>
  </si>
  <si>
    <t>Накладка МТЗ пола кабины ОАО МТЗ</t>
  </si>
  <si>
    <t>Наконечник МТЗ управления ВОМ ОАО МТЗ</t>
  </si>
  <si>
    <t>Наконечник МТЗ устройства навесного ОАО МТЗ</t>
  </si>
  <si>
    <t>Направляющая МТЗ коробки раздаточной ОАО МТЗ</t>
  </si>
  <si>
    <t>Направляющая МТЗ привода моста переднего ведущего ОАО МТЗ</t>
  </si>
  <si>
    <t>Направляющая МТЗ устройства тягово-сцепного ОАО МТЗ</t>
  </si>
  <si>
    <t>Обойма МТЗ привода моста переднего ведущего ОАО МТЗ</t>
  </si>
  <si>
    <t>Обойма МТЗ рамы шарнирной ОАО МТЗ</t>
  </si>
  <si>
    <t>Обойма МТЗ редуктора конечной передачи ОАО МТЗ</t>
  </si>
  <si>
    <t>Обойма МТЗ сальников моста переднего ведущего ОАО МТЗ</t>
  </si>
  <si>
    <t>Ограничитель МТЗ корпуса фильтра масляного гидроагрегатов ОАО МТЗ</t>
  </si>
  <si>
    <t>Опора МТЗ кабины левая ОАО МТЗ</t>
  </si>
  <si>
    <t>Опора МТЗ кабины правая ОАО МТЗ</t>
  </si>
  <si>
    <t>Опора МТЗ крышки механизма КПП ОАО МТЗ</t>
  </si>
  <si>
    <t>Ось МТЗ вала отбора мощности переднего ОАО МТЗ</t>
  </si>
  <si>
    <t>Ось МТЗ петель дверей кабины, сиденья ОАО МТЗ</t>
  </si>
  <si>
    <t>Ось МТЗ сателлита моста переднего ведущего ОАО МТЗ</t>
  </si>
  <si>
    <t>Ось МТЗ устройства прицепного ОАО МТЗ</t>
  </si>
  <si>
    <t>Ось МТЗ шестерни промежуточной коробки раздаточной в сборе с гайкой ОАО МТЗ</t>
  </si>
  <si>
    <t>Ось МТЗ шестерни сцепления промежуточной ОАО МТЗ</t>
  </si>
  <si>
    <t>Палец МТЗ оборудования навесного ОАО МТЗ</t>
  </si>
  <si>
    <t>Палец МТЗ привода регулятора ОАО МТЗ</t>
  </si>
  <si>
    <t>Палец МТЗ синхронизатора вала первичного ОАО МТЗ</t>
  </si>
  <si>
    <t>Палец МТЗ цилиндра оборудования навесного ОАО МТЗ</t>
  </si>
  <si>
    <t>Пара главная МТЗ ОАО МТЗ</t>
  </si>
  <si>
    <t>Пара МТЗ верхняя коническая редуктора конечной передачи ОАО МТЗ</t>
  </si>
  <si>
    <t>Патрубок МТЗ рукава фильтра-распределителя ОАО МТЗ</t>
  </si>
  <si>
    <t>Педаль МТЗ сцепления (кронштейн) ОАО МТЗ</t>
  </si>
  <si>
    <t>Педаль МТЗ сцепления ОАО МТЗ</t>
  </si>
  <si>
    <t>Педаль МТЗ сцепления в сборе ОАО МТЗ</t>
  </si>
  <si>
    <t>Педаль МТЗ тормоза левая ОАО МТЗ</t>
  </si>
  <si>
    <t>Педаль МТЗ тормоза левая в сборе с чехлом ОАО МТЗ</t>
  </si>
  <si>
    <t>Педаль МТЗ тормоза правая ОАО МТЗ</t>
  </si>
  <si>
    <t>Педаль МТЗ тормоза правая в сборе с чехлом ОАО МТЗ</t>
  </si>
  <si>
    <t>Передача МТЗ конечная левая в сборе ОАО МТЗ</t>
  </si>
  <si>
    <t>Передача МТЗ конечная правая в сборе ОАО МТЗ</t>
  </si>
  <si>
    <t>Переходник МТЗ управления рулевого ОАО МТЗ</t>
  </si>
  <si>
    <t>Переходник МТЗ установки воздухоочистителя ОАО МТЗ</t>
  </si>
  <si>
    <t>Петля МТЗ пружины коробки раздаточной ОАО МТЗ</t>
  </si>
  <si>
    <t>Планка МТЗ вала корпуса сцепления ОАО МТЗ</t>
  </si>
  <si>
    <t>Планка МТЗ механизма переключения передач замковая ОАО МТЗ</t>
  </si>
  <si>
    <t>Планка МТЗ оси моста переднего ведущего ОАО МТЗ</t>
  </si>
  <si>
    <t>Планка МТЗ трубопровода и арматуры рулевого управления ОАО МТЗ</t>
  </si>
  <si>
    <t>Планка МТЗ трубы гидроагрегата и арматуры ОАО МТЗ</t>
  </si>
  <si>
    <t>Планка МТЗ уплотнителя радиатора водяного ОАО МТЗ</t>
  </si>
  <si>
    <t>Планка МТЗ шторки крыла переднего ОАО МТЗ</t>
  </si>
  <si>
    <t>Пластина МТЗ арматуры гидроагарегатов ОАО МТЗ</t>
  </si>
  <si>
    <t>Пластина МТЗ корпуса привода насоса ОАО МТЗ</t>
  </si>
  <si>
    <t>Пластина МТЗ кронштейна балласта левая ОАО МТЗ</t>
  </si>
  <si>
    <t>Пластина МТЗ кронштейна балласта правая ОАО МТЗ</t>
  </si>
  <si>
    <t>Пластина МТЗ кронштейна балласта ОАО МТЗ</t>
  </si>
  <si>
    <t>Пластина МТЗ кронштейна левого управления рулевого гидрообъемного ОАО МТЗ</t>
  </si>
  <si>
    <t>Пластина МТЗ кронштейна цилиндра ОАО МТЗ</t>
  </si>
  <si>
    <t>Пластина МТЗ крыла переднего ОАО МТЗ</t>
  </si>
  <si>
    <t>Пластина МТЗ рукоятки привода насоса ОАО МТЗ</t>
  </si>
  <si>
    <t>Пластина МТЗ стопорная редуктора конечной передачи ПВМ ОАО МТЗ</t>
  </si>
  <si>
    <t>Пластина МТЗ трубопровода тормоза ОАО МТЗ</t>
  </si>
  <si>
    <t>Пластина МТЗ устройства прицепного регулировочная 0.2мм ОАО МТЗ</t>
  </si>
  <si>
    <t>Пластина МТЗ устройства прицепного регулировочная 0.5мм ОАО МТЗ</t>
  </si>
  <si>
    <t>Пластина МТЗ устройства прицепного регулировочная 1.0мм ОАО МТЗ</t>
  </si>
  <si>
    <t>Пластина МТЗ шестерни ведомой передачи конечной моста заднего ОАО МТЗ</t>
  </si>
  <si>
    <t>Плита МТЗ тягово-сцепного устройства ОАО МТЗ</t>
  </si>
  <si>
    <t>Поводок МТЗ КПП вала вторичного ОАО МТЗ</t>
  </si>
  <si>
    <t>Поводок МТЗ КПП вала пониженных передач ОАО МТЗ</t>
  </si>
  <si>
    <t>Поводок МТЗ КПП вала промежуточного ОАО МТЗ</t>
  </si>
  <si>
    <t>Поводок МТЗ КПП ОАО МТЗ</t>
  </si>
  <si>
    <t>Подъемник МТЗ ОАО МТЗ</t>
  </si>
  <si>
    <t>Полик МТЗ пола кабины ОАО МТЗ</t>
  </si>
  <si>
    <t>Полумуфта МТЗ привода моста переднего ведущего ОАО МТЗ</t>
  </si>
  <si>
    <t>Полуось МТЗ конечной передачи моста заднего ОАО МТЗ</t>
  </si>
  <si>
    <t>Полуось МТЗ конечной передачи ПВМ левая ОАО МТЗ</t>
  </si>
  <si>
    <t>Полуось МТЗ конечной передачи ПВМ правая ОАО МТЗ</t>
  </si>
  <si>
    <t>Полуось МТЗ конической пары ПВМ горизонтальная ОАО МТЗ</t>
  </si>
  <si>
    <t>Полуось МТЗ редуктора бортового ОАО МТЗ</t>
  </si>
  <si>
    <t>Поперечина МТЗ устройства навесного ОАО МТЗ</t>
  </si>
  <si>
    <t>Поручень МТЗ двери кабины ОАО МТЗ</t>
  </si>
  <si>
    <t>Поручень МТЗ кабины правый ОАО МТЗ</t>
  </si>
  <si>
    <t>Поршень МТЗ привода моста переднего ведущего ОАО МТЗ</t>
  </si>
  <si>
    <t>Привод насоса МТЗ ОАО МТЗ</t>
  </si>
  <si>
    <t>Пробка МТЗ 1 1/4" ОАО МТЗ</t>
  </si>
  <si>
    <t>Проводка МТЗ жгут управления блокировкой дифференциала ОАО МТЗ</t>
  </si>
  <si>
    <t>Проводка МТЗ жгут управления переднего моста ОАО МТЗ</t>
  </si>
  <si>
    <t>Прокладка МТЗ вала отбора мощности ОАО МТЗ</t>
  </si>
  <si>
    <t>Прокладка МТЗ крышки опорной муфты сцепления ОАО МТЗ</t>
  </si>
  <si>
    <t>Прокладка МТЗ регулировочная вала вторичного коробки передач (В=0.2мм) ОАО МТЗ</t>
  </si>
  <si>
    <t>Прокладка МТЗ регулировочная вала вторичного коробки передач (В=0.5мм) ОАО МТЗ</t>
  </si>
  <si>
    <t>Прокладка МТЗ регулировочная дифференциала главной передачи моста переднего (В=0.2мм) ОАО МТЗ</t>
  </si>
  <si>
    <t>Прокладка МТЗ регулировочная дифференциала главной передачи моста переднего (В=0.5мм) ОАО МТЗ</t>
  </si>
  <si>
    <t>Прокладка МТЗ регулировочная дифференциала моста заднего (В=0.2мм) ОАО МТЗ</t>
  </si>
  <si>
    <t>Прокладка МТЗ регулировочная дифференциала моста заднего (В=0.5мм) ОАО МТЗ</t>
  </si>
  <si>
    <t>Прокладка МТЗ регулировочная многоцелевая ОАО МТЗ</t>
  </si>
  <si>
    <t>Прокладка МТЗ регулировочная редуктора конечной передачи моста заднего (В=0.2мм) ОАО МТЗ</t>
  </si>
  <si>
    <t>Прокладка МТЗ регулировочная редуктора конечной передачи моста заднего ОАО МТЗ</t>
  </si>
  <si>
    <t>Прокладка МТЗ регулировочная редуктора конечной передачи моста переднего (В=0.5мм) ОАО МТЗ</t>
  </si>
  <si>
    <t>Прокладка МТЗ регулировочная редуктора конечной передачи моста переднего (В=0.8мм) ОАО МТЗ</t>
  </si>
  <si>
    <t>Прокладка МТЗ регулировочная редуктора конечной передачи моста переднего ОАО МТЗ</t>
  </si>
  <si>
    <t>Прокладка МТЗ регулировочная редукторов моста переднего (В=0.2мм) ОАО МТЗ</t>
  </si>
  <si>
    <t>Пружина МТЗ брызговика крыла заднего ОАО МТЗ</t>
  </si>
  <si>
    <t>Пружина МТЗ крышки механизма переключения передач ОАО МТЗ</t>
  </si>
  <si>
    <t>Пружина МТЗ механизма задней навески ОАО МТЗ</t>
  </si>
  <si>
    <t>Пружина МТЗ привода моста переднего ОАО МТЗ</t>
  </si>
  <si>
    <t>Пружина МТЗ тарельчатая системы питания ОАО МТЗ</t>
  </si>
  <si>
    <t>Пружина МТЗ управления задним ВОМ ОАО МТЗ</t>
  </si>
  <si>
    <t>Пружина МТЗ управления тормозами ОАО МТЗ</t>
  </si>
  <si>
    <t>Рамка МТЗ двери ОАО МТЗ</t>
  </si>
  <si>
    <t>Рамка МТЗ механизма переключения передач ОАО МТЗ</t>
  </si>
  <si>
    <t>Рамка МТЗ задняя УК в сборе (реверсивный трактор, без ручки) ОАО МТЗ</t>
  </si>
  <si>
    <t>Рамка МТЗ окна кабины заднего ОАО МТЗ</t>
  </si>
  <si>
    <t>Рамка радиатора МТЗ ОАО МТЗ</t>
  </si>
  <si>
    <t>Раскос МТЗ устройства навесного винтовой ОАО МТЗ</t>
  </si>
  <si>
    <t>Раскос МТЗ устройства навесного ОАО МТЗ</t>
  </si>
  <si>
    <t>Растяжка МТЗ радиатора водяного ОАО МТЗ</t>
  </si>
  <si>
    <t>Редуктор переднего моста МТЗ-82 (ГОРу) конечной передачи левый (8 шпилек) ОАО МТЗ</t>
  </si>
  <si>
    <t>Редуктор переднего моста МТЗ-82 (ГОРу) конечной передачи правый (8 шпилек) ОАО МТЗ</t>
  </si>
  <si>
    <t>Редуктор переднего моста МТЗ-82П,822,900,1025 конечной передачи правый Z=44, Z=17 ОАО МТЗ</t>
  </si>
  <si>
    <t>Редуктор переднего моста МТЗ-82П конечной передачи правый Z=39, Z=20 ОАО МТЗ</t>
  </si>
  <si>
    <t>Рейка МТЗ цилиндра ГУРа ОАО МТЗ</t>
  </si>
  <si>
    <t>Решетка радиатора МТЗ (под круглые фары) ОАО МТЗ</t>
  </si>
  <si>
    <t>Решетка радиатора МТЗ (под квадратные фары) ОАО МТЗ</t>
  </si>
  <si>
    <t>Решетка радиатора МТЗ ОАО МТЗ</t>
  </si>
  <si>
    <t>Рукав МТЗ гидросистемы ОАО МТЗ</t>
  </si>
  <si>
    <t>Рукав МТЗ корпуса моста переднего (395 мм) ОАО МТЗ</t>
  </si>
  <si>
    <t>Рукав МТЗ корпуса моста переднего левый (450мм) ОАО МТЗ</t>
  </si>
  <si>
    <t>Рукав МТЗ корпуса моста переднего ОАО МТЗ</t>
  </si>
  <si>
    <t>Рукав МТЗ корпуса моста переднего правый ОАО МТЗ</t>
  </si>
  <si>
    <t>Рукав МТЗ полуоси моста заднего левый ОАО МТЗ</t>
  </si>
  <si>
    <t>Рукав МТЗ полуоси моста заднего правый ОАО МТЗ</t>
  </si>
  <si>
    <t>Рукав МТЗ системы управления сцеплением гибкий ОАО МТЗ</t>
  </si>
  <si>
    <t>Рукоятка МТЗ выключения насоса ОАО МТЗ</t>
  </si>
  <si>
    <t>Рукоятка МТЗ системы управления подачи топлива ОАО МТЗ</t>
  </si>
  <si>
    <t>Ручка МТЗ окна кабины ОАО МТЗ</t>
  </si>
  <si>
    <t>Рычаг МТЗ двери кабины ОАО МТЗ</t>
  </si>
  <si>
    <t>Рычаг МТЗ колонки рулевой ОАО МТЗ</t>
  </si>
  <si>
    <t>Рычаг МТЗ корпуса моста заднего ОАО МТЗ</t>
  </si>
  <si>
    <t>Рычаг МТЗ механизма управления коробкой передач ОАО МТЗ</t>
  </si>
  <si>
    <t>Рычаг МТЗ педали тормоза левый ОАО МТЗ</t>
  </si>
  <si>
    <t>Рычаг МТЗ педали тормоза правый ОАО МТЗ</t>
  </si>
  <si>
    <t>Рычаг МТЗ управления гидрораспределителем ОАО МТЗ</t>
  </si>
  <si>
    <t>Рычаг МТЗ управления гидроузлами ОАО МТЗ</t>
  </si>
  <si>
    <t>Рычаг МТЗ управления коробкой передач ОАО МТЗ</t>
  </si>
  <si>
    <t>Рычаг МТЗ управления раздаточной коробкой ОАО МТЗ</t>
  </si>
  <si>
    <t>Рычаг МТЗ управления регулятором ОАО МТЗ</t>
  </si>
  <si>
    <t>Рычаг МТЗ управления тормозами ОАО МТЗ</t>
  </si>
  <si>
    <t>Сателлит дифференциала МТЗ моста переднего ОАО МТЗ</t>
  </si>
  <si>
    <t>Сектор МТЗ рычага стояночного тормоза ОАО МТЗ</t>
  </si>
  <si>
    <t>Сиденье МТЗ дополнительное ОАО МТЗ</t>
  </si>
  <si>
    <t>Система смазки МТЗ ходоуменьшителя ОАО МТЗ</t>
  </si>
  <si>
    <t>Скоба МТЗ замка капота ОАО МТЗ</t>
  </si>
  <si>
    <t>Скоба МТЗ крепления многоцелевая ОАО МТЗ</t>
  </si>
  <si>
    <t>Смеситель МТЗ ОАО МТЗ</t>
  </si>
  <si>
    <t>Стакан МТЗ дросселя вала пониженных передач ОАО МТЗ</t>
  </si>
  <si>
    <t>Стакан МТЗ дросселя вала пониженных передач в сборе ОАО МТЗ</t>
  </si>
  <si>
    <t>Стакан МТЗ подшипников (крышка КПП) ОАО МТЗ</t>
  </si>
  <si>
    <t>Стакан МТЗ подшипников вала вторичного (гнездо) ОАО МТЗ</t>
  </si>
  <si>
    <t>Стакан МТЗ подшипников вала промежуточного ОАО МТЗ</t>
  </si>
  <si>
    <t>Стакан МТЗ подшипников моста заднего левый ОАО МТЗ</t>
  </si>
  <si>
    <t>Стакан МТЗ подшипников моста заднего правый ОАО МТЗ</t>
  </si>
  <si>
    <t>Стакан МТЗ подшипников передачи главной моста заднего правый ОАО МТЗ</t>
  </si>
  <si>
    <t>Стакан МТЗ подшипников передачи главной моста заднего ОАО МТЗ</t>
  </si>
  <si>
    <t>Стакан МТЗ подшипников передачи конечной моста заднего ОАО МТЗ</t>
  </si>
  <si>
    <t>Стакан МТЗ подшипников сцепления ОАО МТЗ</t>
  </si>
  <si>
    <t>Стакан МТЗ подшипников сцепления в сборе с гайкой ОАО МТЗ</t>
  </si>
  <si>
    <t>Стекло МТЗ боковое левое в сборе ОАО МТЗ</t>
  </si>
  <si>
    <t>Стекло МТЗ боковое правое в сборе ОАО МТЗ</t>
  </si>
  <si>
    <t>Стекло МТЗ боковое ОАО МТЗ</t>
  </si>
  <si>
    <t>Стекло МТЗ заднее в сборе ОАО МТЗ</t>
  </si>
  <si>
    <t>Стержень МТЗ корпуса моста заднего ОАО МТЗ</t>
  </si>
  <si>
    <t>Стержень МТЗ привода выключения сцепления ОАО МТЗ</t>
  </si>
  <si>
    <t>Стержень МТЗ привода управления ВОМ ОАО МТЗ</t>
  </si>
  <si>
    <t>Стойка МТЗ привода управления рулевого ОАО МТЗ</t>
  </si>
  <si>
    <t>Стопор МТЗ вала вторичного ОАО МТЗ</t>
  </si>
  <si>
    <t>Стопор МТЗ крышки механизма переключения передач ОАО МТЗ</t>
  </si>
  <si>
    <t>Стопор МТЗ управления задним ВОМ ОАО МТЗ</t>
  </si>
  <si>
    <t>Стремянка МТЗ пластины крепления крыла переднего ОАО МТЗ</t>
  </si>
  <si>
    <t>Струна МТЗ-1221 грузов балласта ОАО МТЗ</t>
  </si>
  <si>
    <t>Ступица МТЗ-80,82 ОАО МТЗ</t>
  </si>
  <si>
    <t>Толкатель МТЗ привода моста переднего ОАО МТЗ</t>
  </si>
  <si>
    <t>Толкатель МТЗ ОАО МТЗ</t>
  </si>
  <si>
    <t>Топливозаборник МТЗ ОАО МТЗ</t>
  </si>
  <si>
    <t>Тормоз МТЗ стояночный в сборе ОАО МТЗ</t>
  </si>
  <si>
    <t>Тройник МТЗ системы смазки конечной передачи заднего моста ОАО МТЗ</t>
  </si>
  <si>
    <t>Тройник МТЗ управления рулевого ОАО МТЗ</t>
  </si>
  <si>
    <t>Трос МТЗ управления блокировкой дифференциала (короткий) ОАО МТЗ</t>
  </si>
  <si>
    <t>Трос МТЗ управления блокировкой дифференциала (длинный) ОАО МТЗ</t>
  </si>
  <si>
    <t>Труба МТЗ зеркала заднего вида ОАО МТЗ</t>
  </si>
  <si>
    <t>Трубка МТЗ арматуры гидроагрегатов и управления сцеплением ОАО МТЗ</t>
  </si>
  <si>
    <t>Трубка МТЗ арматуры гидроагрегатов ОАО МТЗ</t>
  </si>
  <si>
    <t>Трубка МТЗ вала пониженных передач КПП ОАО МТЗ</t>
  </si>
  <si>
    <t>Трубка МТЗ гидросистемы ОАО МТЗ</t>
  </si>
  <si>
    <t>Трубка МТЗ системы смазки конечной передачи заднего моста ОАО МТЗ</t>
  </si>
  <si>
    <t>Трубопровод МТЗ арматуры корпуса гидроагрегатов ОАО МТЗ</t>
  </si>
  <si>
    <t>Трубопровод МТЗ блокировки ОАО МТЗ</t>
  </si>
  <si>
    <t>Трубопровод МТЗ привода моста переднего ОАО МТЗ</t>
  </si>
  <si>
    <t>Трубопровод МТЗ управления ВОМ задним ОАО МТЗ</t>
  </si>
  <si>
    <t>Тяга МТЗ крана тормозного ОАО МТЗ</t>
  </si>
  <si>
    <t>Тяга МТЗ механизма навески задней левая длинная ОАО МТЗ</t>
  </si>
  <si>
    <t>Тяга МТЗ механизма навески задней правая длинная ОАО МТЗ</t>
  </si>
  <si>
    <t>Тяга МТЗ механизма навески задней правая короткая ОАО МТЗ</t>
  </si>
  <si>
    <t>Тяга МТЗ механизма навески задней ОАО МТЗ</t>
  </si>
  <si>
    <t>Тяга МТЗ привода регулятора оборудования навесного ОАО МТЗ</t>
  </si>
  <si>
    <t>Тяга МТЗ рычага управления ВОМ ОАО МТЗ</t>
  </si>
  <si>
    <t>Тяга МТЗ системы питания ОАО МТЗ</t>
  </si>
  <si>
    <t>Тяга МТЗ сцепления ОАО МТЗ</t>
  </si>
  <si>
    <t>Тяга МТЗ управления ВОМ задним ОАО МТЗ</t>
  </si>
  <si>
    <t>Тяга МТЗ управления ВОМ ОАО МТЗ</t>
  </si>
  <si>
    <t>Тяга МТЗ управления коробкой раздаточной ОАО МТЗ</t>
  </si>
  <si>
    <t>Тяга МТЗ управления распределителем ОАО МТЗ</t>
  </si>
  <si>
    <t>Тяга МТЗ управления распределителем с вилками 188 мм ОАО МТЗ</t>
  </si>
  <si>
    <t>Тяга МТЗ управления распределителем с вилками 227мм ОАО МТЗ</t>
  </si>
  <si>
    <t>Тяга МТЗ управления регулятором ОАО МТЗ</t>
  </si>
  <si>
    <t>Тяга МТЗ управления стояночным тормозом ОАО МТЗ</t>
  </si>
  <si>
    <t>Тяга МТЗ управления сцеплением ОАО МТЗ</t>
  </si>
  <si>
    <t>Тяга МТЗ устройства бурсирного ОАО МТЗ</t>
  </si>
  <si>
    <t>Тяга МТЗ устройства навесного нижняя правая ОАО МТЗ</t>
  </si>
  <si>
    <t>Тяга МТЗ устройства навесного нижняя ОАО МТЗ</t>
  </si>
  <si>
    <t>Тяга МТЗ устройства навесного продольная левая ОАО МТЗ</t>
  </si>
  <si>
    <t>Тяга МТЗ-822 устройства навесного левая длинная L=45мм ОАО МТЗ</t>
  </si>
  <si>
    <t>Тяга МТЗ-1221 устройства навесного правая с внутренним блоком в сборе ОАО МТЗ</t>
  </si>
  <si>
    <t>Угольник МТЗ аппаратуры тормозной ОАО МТЗ</t>
  </si>
  <si>
    <t>Угольник МТЗ ОАО МТЗ</t>
  </si>
  <si>
    <t>Угольник МТЗ со штуцером ОАО МТЗ</t>
  </si>
  <si>
    <t>Удлинитель МТЗ пружины управления тормозами ОАО МТЗ</t>
  </si>
  <si>
    <t>Узел МТЗ передач ОАО МТЗ</t>
  </si>
  <si>
    <t>Указатель уровня масла МТЗ гидроагрегатов ОАО МТЗ</t>
  </si>
  <si>
    <t>Указатель уровня масла МТЗ КПП ОАО МТЗ</t>
  </si>
  <si>
    <t>Уплотнитель МТЗ двери кабины (профиль) ОАО МТЗ</t>
  </si>
  <si>
    <t>Уплотнитель МТЗ радиатора ОАО МТЗ</t>
  </si>
  <si>
    <t>Уплотнитель МТЗ стекла бокового F202.2 ОАО МТЗ</t>
  </si>
  <si>
    <t>Уплотнитель МТЗ экрана моторного отсека ОАО МТЗ</t>
  </si>
  <si>
    <t>Ушко МТЗ привода ВОМ (стакан внутренний) ОАО МТЗ</t>
  </si>
  <si>
    <t>Фиксатор МТЗ двери (внутренняя ручка) ОАО МТЗ</t>
  </si>
  <si>
    <t>Фиксатор МТЗ окна кабины ОАО МТЗ</t>
  </si>
  <si>
    <t>Фиксатор МТЗ привода насоса ОАО МТЗ</t>
  </si>
  <si>
    <t>Фиксатор МТЗ рамки боковой ОАО МТЗ</t>
  </si>
  <si>
    <t>Фильтр воздушный МТЗ кабины (комплект) ОАО МТЗ</t>
  </si>
  <si>
    <t>Фильтр масляный МТЗ гидросистемы ОАО МТЗ</t>
  </si>
  <si>
    <t>Фланец МТЗ оси рычага устройства прицепного ОАО МТЗ</t>
  </si>
  <si>
    <t>Фланец МТЗ редуктора конечной передачи моста переднего ОАО МТЗ</t>
  </si>
  <si>
    <t>Фланец МТЗ редуктора конечной передачи моста переднего под 8 шпилек ОАО МТЗ</t>
  </si>
  <si>
    <t>Фланец МТЗ управления гидроприводом заднего ВОМ ОАО МТЗ</t>
  </si>
  <si>
    <t>Фрикцион МТЗ ОАО МТЗ</t>
  </si>
  <si>
    <t>Хвостовик МТЗ вала отбора мощности ОАО МТЗ</t>
  </si>
  <si>
    <t>Ходоуменьшитель МТЗ-1221,1523 механическое включение ОАО МТЗ</t>
  </si>
  <si>
    <t>Хомут МТЗ бака топливного (лента) ОАО МТЗ</t>
  </si>
  <si>
    <t>Хомут МТЗ бака топливного ОАО МТЗ</t>
  </si>
  <si>
    <t>Хомут МТЗ глушителя в сборе ОАО МТЗ</t>
  </si>
  <si>
    <t>Хомут МТЗ кронштейна кабины ОАО МТЗ</t>
  </si>
  <si>
    <t>Хомут МТЗ ограждения вала карданного ОАО МТЗ</t>
  </si>
  <si>
    <t>Чека МТЗ бака масляного ОАО МТЗ</t>
  </si>
  <si>
    <t>Шайба МТЗ вала 1-ой передачи и заднего хода упорная ОАО МТЗ</t>
  </si>
  <si>
    <t>Шайба МТЗ вала вторичного ОАО МТЗ</t>
  </si>
  <si>
    <t>Шайба МТЗ вала муфты сцепления упорная ОАО МТЗ</t>
  </si>
  <si>
    <t>Шайба МТЗ вала пониженных передач ОАО МТЗ</t>
  </si>
  <si>
    <t>Шайба МТЗ валов КПП и сцепления ОАО МТЗ</t>
  </si>
  <si>
    <t>Шайба МТЗ валов КПП ОАО МТЗ</t>
  </si>
  <si>
    <t>Шайба МТЗ дифференциала моста заднего ОАО МТЗ</t>
  </si>
  <si>
    <t>Шайба МТЗ конечной передачи моста заднего ОАО МТЗ</t>
  </si>
  <si>
    <t>Шайба МТЗ маслоотражательная корпуса сцепления (отводки) ОАО МТЗ</t>
  </si>
  <si>
    <t>Шайба МТЗ механизмов тормозных ОАО МТЗ</t>
  </si>
  <si>
    <t>Шайба МТЗ многоцелевая ОАО МТЗ</t>
  </si>
  <si>
    <t>Шайба МТЗ оборудования навесного (25х50х6) ОАО МТЗ</t>
  </si>
  <si>
    <t>Шайба МТЗ оборудования навесного (6х18х1,4) ОАО МТЗ</t>
  </si>
  <si>
    <t>Шайба МТЗ оборудования навесного (26*42*2) ОАО МТЗ</t>
  </si>
  <si>
    <t>Шайба МТЗ привода выключения сцепления упорная ОАО МТЗ</t>
  </si>
  <si>
    <t>Шайба МТЗ привода моста переднего ОАО МТЗ</t>
  </si>
  <si>
    <t>Шайба МТЗ распорная редуктора привода ВОМ ОАО МТЗ</t>
  </si>
  <si>
    <t>Шайба МТЗ распорная сцепления и КР ОАО МТЗ</t>
  </si>
  <si>
    <t>Шайба МТЗ регулировочная главной передачи моста переднего ОАО МТЗ</t>
  </si>
  <si>
    <t>Шайба МТЗ редуктора конечной передачи моста переднего ОАО МТЗ</t>
  </si>
  <si>
    <t>Шайба МТЗ сателлита опорная ОАО МТЗ</t>
  </si>
  <si>
    <t>Шайба МТЗ сателлита распорная ОАО МТЗ</t>
  </si>
  <si>
    <t>Шайба МТЗ ступицы передних колес ОАО МТЗ</t>
  </si>
  <si>
    <t>Шайба МТЗ управления рулевого ОАО МТЗ</t>
  </si>
  <si>
    <t>Шайба МТЗ устройства тягово-сцепного ОАО МТЗ</t>
  </si>
  <si>
    <t>Швеллер МТЗ оперения ОАО МТЗ</t>
  </si>
  <si>
    <t>Шестерня КПП МТЗ вала вторичного ОАО МТЗ</t>
  </si>
  <si>
    <t>Шестерня КПП МТЗ вала первичного ОАО МТЗ</t>
  </si>
  <si>
    <t>Шестерня КПП МТЗ вала первичного Z=26 ОАО МТЗ</t>
  </si>
  <si>
    <t>Шестерня КПП МТЗ вала первичного Z=36 ОАО МТЗ</t>
  </si>
  <si>
    <t>Шестерня КПП МТЗ вала первичного Z=31 ОАО МТЗ</t>
  </si>
  <si>
    <t>Шестерня КПП МТЗ вала пониженных передач и заднего хода ОАО МТЗ</t>
  </si>
  <si>
    <t>Шестерня КПП МТЗ вала промежуточного 42 зуба МТЗ ОАО МТЗ</t>
  </si>
  <si>
    <t>Шестерня КПП МТЗ заднего хода промежуточная ОАО МТЗ</t>
  </si>
  <si>
    <t>Шестерня КПП МТЗ привода ходоуменьшителя ОАО МТЗ</t>
  </si>
  <si>
    <t>Шестерня КПП МТЗ редуктора ОАО МТЗ</t>
  </si>
  <si>
    <t>Шестерня КПП МТЗ ОАО МТЗ</t>
  </si>
  <si>
    <t>Шестерня КПП МТЗ узла передач ОАО МТЗ</t>
  </si>
  <si>
    <t>Шестерня КР МТЗ привода моста переднего ОАО МТЗ</t>
  </si>
  <si>
    <t>Шестерня КР МТЗ промежуточная ОАО МТЗ</t>
  </si>
  <si>
    <t>Шестерня КР МТЗ ОАО МТЗ</t>
  </si>
  <si>
    <t>Шестерня МТЗ ведомая конечной передачи моста заднего Z=72,D=413,8 ОАО МТЗ</t>
  </si>
  <si>
    <t>Шестерня МТЗ ведомая моста заднего ОАО МТЗ</t>
  </si>
  <si>
    <t>Шестерня МТЗ ведущая конечной передачи моста заднего ОАО МТЗ</t>
  </si>
  <si>
    <t>Шестерня МТЗ ведущая моста переднего в сборе (хвостовик с корпусом) ОАО МТЗ</t>
  </si>
  <si>
    <t>Шестерня МТЗ коронная ВОМ ОАО МТЗ</t>
  </si>
  <si>
    <t>Шестерня МТЗ моста переднего ОАО МТЗ</t>
  </si>
  <si>
    <t>Шестерня МТЗ редуктора конечной передачи моста переднего ОАО МТЗ</t>
  </si>
  <si>
    <t>Шестерня МТЗ редуктора центрального моста переднего ОАО МТЗ</t>
  </si>
  <si>
    <t>Шестерня МТЗ сцепления с валом ОАО МТЗ</t>
  </si>
  <si>
    <t>Шестерня МТЗ сцепления в сборе ОАО МТЗ</t>
  </si>
  <si>
    <t>Шкив МТЗ привода регулятора оборудования навесного ОАО МТЗ</t>
  </si>
  <si>
    <t>Шланг МТЗ гидроагрегатов ОАО МТЗ</t>
  </si>
  <si>
    <t>Шланг МТЗ сливной оборудования навесного ОАО МТЗ</t>
  </si>
  <si>
    <t>Шланг МТЗ управления рулевого и оборудования дополнительного ОАО МТЗ</t>
  </si>
  <si>
    <t>Шланг МТЗ управления рулевого ОАО МТЗ</t>
  </si>
  <si>
    <t>Шланг МТЗ управления сцеплением ОАО МТЗ</t>
  </si>
  <si>
    <t>Шнур МТЗ управления шторкой системы охлаждения ОАО МТЗ</t>
  </si>
  <si>
    <t>Шпилька МТЗ корпуса конечной передачи моста переднего ОАО МТЗ</t>
  </si>
  <si>
    <t>Шпилька МТЗ корпуса моста заднего ОАО МТЗ</t>
  </si>
  <si>
    <t>Шпилька МТЗ щитка коробки передач ОАО МТЗ</t>
  </si>
  <si>
    <t>Шпонка МТЗ 5х10 ОАО МТЗ</t>
  </si>
  <si>
    <t>Шпонка МТЗ 6х10 ГОСТ 24071-97 ОАО МТЗ</t>
  </si>
  <si>
    <t>Шпонка МТЗ 6х11 ОАО МТЗ</t>
  </si>
  <si>
    <t>Штифт МТЗ 6х36.88.016 управления понижающим редуктором ОАО МТЗ</t>
  </si>
  <si>
    <t>Штифт МТЗ А.8х20.65Г ГОСТ 14229-93 Хим.Фос.прм. ОАО МТЗ</t>
  </si>
  <si>
    <t>Штифт МТЗ редуктора конечной передачи моста переднего ОАО МТЗ</t>
  </si>
  <si>
    <t>Штифт МТЗ рукава полуоси конечной передачи моста заднего ОАО МТЗ</t>
  </si>
  <si>
    <t>Штифт МТЗ ступицы эпицикла конечной передачи моста заднего ОАО МТЗ</t>
  </si>
  <si>
    <t>Штифт МТЗ устройства навесного ОАО МТЗ</t>
  </si>
  <si>
    <t>Шток МТЗ механизма переключения передач ОАО МТЗ</t>
  </si>
  <si>
    <t>Штуцер МТЗ арматуры пневмопривода тормозов ОАО МТЗ</t>
  </si>
  <si>
    <t>Штуцер МТЗ арматуры рулевого управления и прочих систем ОАО МТЗ</t>
  </si>
  <si>
    <t>Штуцер МТЗ арматуры рулевого управления ОАО МТЗ</t>
  </si>
  <si>
    <t>Штуцер МТЗ бака топливного (бобышка) ОАО МТЗ</t>
  </si>
  <si>
    <t>Штуцер МТЗ крышки дифференциала моста заднего ОАО МТЗ</t>
  </si>
  <si>
    <t>Штуцер МТЗ механизмов управления тормозами и сцеплением ОАО МТЗ</t>
  </si>
  <si>
    <t>Щиток МТЗ панели приборов ОАО МТЗ</t>
  </si>
  <si>
    <t>Щиток МТЗ-80,82,800-900 панели приборов с ЭФП ОАО МТЗ</t>
  </si>
  <si>
    <t>Щиток МТЗ-80,82МК (старый вариант кабины) панели приборов ОАО МТЗ</t>
  </si>
  <si>
    <t>Щиток МТЗ-1221/1221В панели приборов ОАО МТЗ</t>
  </si>
  <si>
    <t>Щиток МТЗ системы аварийного останова дизеля ОАО МТЗ</t>
  </si>
  <si>
    <t>Экран МТЗ моторного отсека ОАО МТЗ</t>
  </si>
  <si>
    <t>Ящик МТЗ инструментальный ОАО МТЗ</t>
  </si>
  <si>
    <t>619175</t>
  </si>
  <si>
    <t>Шестерня КПП МТЗ 1-й ступени редуктора ведущая Z=20/20 (внутренний шлиц-короткий) ТАРА</t>
  </si>
  <si>
    <t>Маслопровод МТЗ-1005 ОАО МТЗ</t>
  </si>
  <si>
    <t>625487</t>
  </si>
  <si>
    <t>Гайка МТЗ-82 полуоси редуктора конечной передачи ТАРА</t>
  </si>
  <si>
    <t>625488</t>
  </si>
  <si>
    <t>Вал МТЗ-80,82 ВОМ ТАРА</t>
  </si>
  <si>
    <t>625505</t>
  </si>
  <si>
    <t>Шестерня КПП МТЗ вала силовой передачи Z=30 ТАРА</t>
  </si>
  <si>
    <t>Планка МТЗ ОАО МТЗ</t>
  </si>
  <si>
    <t>Пластина МТЗ ОАО МТЗ</t>
  </si>
  <si>
    <t>Кожух МТЗ ОАО МТЗ</t>
  </si>
  <si>
    <t>Болт МТЗ ОАО МТЗ</t>
  </si>
  <si>
    <t>Ролик МТЗ ОАО МТЗ</t>
  </si>
  <si>
    <t>Накладка МТЗ ОАО МТЗ</t>
  </si>
  <si>
    <t>Вилка МТЗ ОАО МТЗ</t>
  </si>
  <si>
    <t>Палец МТЗ ОАО МТЗ</t>
  </si>
  <si>
    <t>Шарнир МТЗ-2522 сдвоенный ОАО МТЗ</t>
  </si>
  <si>
    <t>Вал МТЗ-1221 РК ОАО МТЗ</t>
  </si>
  <si>
    <t>Трубопровод МТЗ-1221 РК ОАО МТЗ</t>
  </si>
  <si>
    <t>Гайка МТЗ-1221 РК ОАО МТЗ</t>
  </si>
  <si>
    <t>Выключатель МТЗ-1221 РК ВК-12 ОАО МТЗ</t>
  </si>
  <si>
    <t>Гидрораспределитель МТЗ-1221 РК ОАО МТЗ</t>
  </si>
  <si>
    <t>Втулка МТЗ-1221 РК ОАО МТЗ</t>
  </si>
  <si>
    <t>Крышка МТЗ-1221,1523 с шестерней в сборе ОАО МТЗ</t>
  </si>
  <si>
    <t>Валик МТЗ управления ОАО МТЗ</t>
  </si>
  <si>
    <t>Пружина МТЗ механизма блокировки ОАО МТЗ</t>
  </si>
  <si>
    <t>665279</t>
  </si>
  <si>
    <t>50-1701253-01</t>
  </si>
  <si>
    <t>Гайка МТЗ вала вторичного,цапфы ТАРА</t>
  </si>
  <si>
    <t>Крыло МТЗ заднее левое (с уширителем 923-8404030) ОАО МТЗ</t>
  </si>
  <si>
    <t>Крыло МТЗ заднее правое (с уширителем 923-8404030-01) ОАО МТЗ</t>
  </si>
  <si>
    <t>Трос МТЗ ОАО МТЗ</t>
  </si>
  <si>
    <t>Корпус МТЗ моста переднего ОАО МТЗ</t>
  </si>
  <si>
    <t>Втулка МТЗ управления рулевого ОАО МТЗ</t>
  </si>
  <si>
    <t>Втулка МТЗ управления рулевого средняя ОАО МТЗ</t>
  </si>
  <si>
    <t>Кожух МТЗ переключателя поворота ПКП ОАО МТЗ</t>
  </si>
  <si>
    <t>Крышка МТЗ колеса рулевого ОАО МТЗ</t>
  </si>
  <si>
    <t>Уплотнитель МТЗ щитка приборов ОАО МТЗ</t>
  </si>
  <si>
    <t>686948</t>
  </si>
  <si>
    <t>85-1601115</t>
  </si>
  <si>
    <t>Пружина МТЗ корзины сцепления Н/О БЗТДиА</t>
  </si>
  <si>
    <t>Элемент фильтрующий МТЗ воздушный (Donaldson) ОАО МТЗ</t>
  </si>
  <si>
    <t>Тяга МТЗ устройства навесного верхняя ОАО МТЗ</t>
  </si>
  <si>
    <t>Пластина МТЗ крыла заднего ОАО МТЗ</t>
  </si>
  <si>
    <t>Рычаг МТЗ тяги гидроузла ОАО МТЗ</t>
  </si>
  <si>
    <t>Втулка МТЗ кронштейна гидрораспределителя ОАО МТЗ</t>
  </si>
  <si>
    <t>Втулка МТЗ вала управления ОАО МТЗ</t>
  </si>
  <si>
    <t>Клин МТЗ ОАО МТЗ</t>
  </si>
  <si>
    <t>Кронштейн МТЗ поручня кабины ОАО МТЗ</t>
  </si>
  <si>
    <t>Болт МТЗ-82 фланца редуктора ПВМ ОАО МТЗ</t>
  </si>
  <si>
    <t>Петля МТЗ крыши ОАО МТЗ</t>
  </si>
  <si>
    <t>Болт МТЗ М16х6Gх45.88.35.019 ГОСТ 7796-70 ОАО МТЗ</t>
  </si>
  <si>
    <t>Синхронизатор МТЗ вала первичного GT-C 114;3.28434.3 ОАО МТЗ</t>
  </si>
  <si>
    <t>Вал МТЗ-1221 промежуточный ОАО МТЗ</t>
  </si>
  <si>
    <t>Кронштейн МТЗ балласта ОАО МТЗ</t>
  </si>
  <si>
    <t>Полоса МТЗ балласта правая ОАО МТЗ</t>
  </si>
  <si>
    <t>Полоса МТЗ балласта левая ОАО МТЗ</t>
  </si>
  <si>
    <t>Чехол МТЗ тормозного кожуха ОАО МТЗ</t>
  </si>
  <si>
    <t>Крыша МТЗ кабины ОАО МТЗ</t>
  </si>
  <si>
    <t>740583</t>
  </si>
  <si>
    <t>Труба МТЗ шкворня редуктора конечной передачи моста переднего ТАРА</t>
  </si>
  <si>
    <t>Гидроусилитель МТЗ-3522 сцепления ОАО МТЗ</t>
  </si>
  <si>
    <t>Шланг тормозной МТЗ ОАО МТЗ</t>
  </si>
  <si>
    <t>Накладка МТЗ двери ОАО МТЗ</t>
  </si>
  <si>
    <t>Элемент фильтрующий МТЗ воздушный ОАО МТЗ</t>
  </si>
  <si>
    <t>Замок капота МТЗ левый ОАО МТЗ</t>
  </si>
  <si>
    <t>Кронштейн МТЗ боковины капота левый ОАО МТЗ</t>
  </si>
  <si>
    <t>Кронштейн МТЗ боковины капота правый ОАО МТЗ</t>
  </si>
  <si>
    <t>Патрубок МТЗ гидросистемы ОАО МТЗ</t>
  </si>
  <si>
    <t>Мост задний МТЗ (передаточное число-23/33, без гидроподъемника) ОАО МТЗ</t>
  </si>
  <si>
    <t>Крышка МТЗ фильтра масляного бака ОАО МТЗ</t>
  </si>
  <si>
    <t>КПП МТЗ-1021 ОАО МТЗ</t>
  </si>
  <si>
    <t>Тяга МТЗ управления гидрораспределителем РП70 ОАО МТЗ</t>
  </si>
  <si>
    <t>Рукоятка МТЗ механизма переключения ВОМ ОАО МТЗ</t>
  </si>
  <si>
    <t>Чехол МТЗ рычага ОАО МТЗ</t>
  </si>
  <si>
    <t>Мост задний МТЗ-2022 ОАО МТЗ</t>
  </si>
  <si>
    <t>Гайка МТЗ-82 дифференциала переднего моста ОАО МТЗ</t>
  </si>
  <si>
    <t>894900</t>
  </si>
  <si>
    <t>Вал КПП МТЗ 1-й передачи и заднего хода ТАРА</t>
  </si>
  <si>
    <t>943046</t>
  </si>
  <si>
    <t>КУН 00.629</t>
  </si>
  <si>
    <t>943051</t>
  </si>
  <si>
    <t>КУН 2000.00.404</t>
  </si>
  <si>
    <t>Кронштейн КУН-2000 ППМ САЛЬСК</t>
  </si>
  <si>
    <t>943052</t>
  </si>
  <si>
    <t>КОО 02.000</t>
  </si>
  <si>
    <t>Рамка КО-3 оборотного отвала САЛЬСК</t>
  </si>
  <si>
    <t>943054</t>
  </si>
  <si>
    <t>КОБ 2,6 3/6</t>
  </si>
  <si>
    <t>Ящик ЗИП с демонтированными деталями САЛЬСК</t>
  </si>
  <si>
    <t>Шестерня МТЗ-1221 дифференциала комплект (50-2403021-В,80-1701252-В) ОАО МТЗ</t>
  </si>
  <si>
    <t>Шестерня МТЗ-1221 дифференциала моста заднего ОАО МТЗ</t>
  </si>
  <si>
    <t>793292</t>
  </si>
  <si>
    <t>ПВ-10.08.520</t>
  </si>
  <si>
    <t>Барабан ПВ10,НВ10,НВЭ10 компрессора</t>
  </si>
  <si>
    <t>Вал КПП МТЗ синхронизированный ОАО МТЗ</t>
  </si>
  <si>
    <t>Груз МТЗ-1221 балласта (45 кг) ОАО МТЗ</t>
  </si>
  <si>
    <t>793310</t>
  </si>
  <si>
    <t>ПВ-10.08.255</t>
  </si>
  <si>
    <t>Диафрагма ПВ10,НВ10,НВЭ10 клапана стравливающего</t>
  </si>
  <si>
    <t>659481</t>
  </si>
  <si>
    <t>ПВ-10.08.274</t>
  </si>
  <si>
    <t>162587</t>
  </si>
  <si>
    <t>ПВ-10.10.010</t>
  </si>
  <si>
    <t>Клапан обратный ПВ10,НВ10,НВЭ10 компрессора 14ВК</t>
  </si>
  <si>
    <t>793311</t>
  </si>
  <si>
    <t>ПВ-10.08.760</t>
  </si>
  <si>
    <t>Клапан предохранительный ПВ10,НВ10,НВЭ10 компрессора 14ВК</t>
  </si>
  <si>
    <t>793312</t>
  </si>
  <si>
    <t>14ВК-00.130</t>
  </si>
  <si>
    <t>Компрессор 14ВК винтовой для дизельной станции</t>
  </si>
  <si>
    <t>Крышка МТЗ КПП без рычага (боковое включение) РБ</t>
  </si>
  <si>
    <t>064858</t>
  </si>
  <si>
    <t>ОУГ504</t>
  </si>
  <si>
    <t>Отвал Скаут 504 универсальный гидроповоротный БОЛЬШАЯ ЗЕМЛЯ</t>
  </si>
  <si>
    <t>064860</t>
  </si>
  <si>
    <t>ОУМ504</t>
  </si>
  <si>
    <t>Отвал Скаут 504 универсальный механический БОЛЬШАЯ ЗЕМЛЯ</t>
  </si>
  <si>
    <t>064863</t>
  </si>
  <si>
    <t>КУН 1000.02.000</t>
  </si>
  <si>
    <t>Панель МТЗ (ТУРС 1000) навески левая САЛЬСК</t>
  </si>
  <si>
    <t>064862</t>
  </si>
  <si>
    <t>КУН 1000.02.000-01</t>
  </si>
  <si>
    <t>Панель МТЗ (ТУРС 1000) навески правая САЛЬСК</t>
  </si>
  <si>
    <t>064846</t>
  </si>
  <si>
    <t>064854</t>
  </si>
  <si>
    <t>Универсал 400-БС</t>
  </si>
  <si>
    <t>064853</t>
  </si>
  <si>
    <t>Указатель МТЗ масляного бака ОАО МТЗ</t>
  </si>
  <si>
    <t>045421</t>
  </si>
  <si>
    <t>HY4-211-99-500N</t>
  </si>
  <si>
    <t>Пружина ДОН-680 газовая</t>
  </si>
  <si>
    <t>047972</t>
  </si>
  <si>
    <t>СРК-11В.02.00.000-26</t>
  </si>
  <si>
    <t>Шнек СРК-11В</t>
  </si>
  <si>
    <t>053466</t>
  </si>
  <si>
    <t>ТМ 100-В</t>
  </si>
  <si>
    <t>Датчик температуры ДОН-680 охлаждающей жидкости</t>
  </si>
  <si>
    <t>053476</t>
  </si>
  <si>
    <t>100.05.03.740А</t>
  </si>
  <si>
    <t>Валец ДОН-680</t>
  </si>
  <si>
    <t>056952</t>
  </si>
  <si>
    <t>04.040.3000</t>
  </si>
  <si>
    <t>Вал карданный ДОН-680</t>
  </si>
  <si>
    <t>056975</t>
  </si>
  <si>
    <t>100.70.03.300</t>
  </si>
  <si>
    <t>Граблина ДОН-680 мотовила</t>
  </si>
  <si>
    <t>060854</t>
  </si>
  <si>
    <t>100.50.01.000Ф</t>
  </si>
  <si>
    <t>Конфузор ДОН-680</t>
  </si>
  <si>
    <t>060855</t>
  </si>
  <si>
    <t>100.70.03.290</t>
  </si>
  <si>
    <t>062616</t>
  </si>
  <si>
    <t>КИС 02.03.102В</t>
  </si>
  <si>
    <t>Опора ДОН-680 мотовила</t>
  </si>
  <si>
    <t>062717</t>
  </si>
  <si>
    <t>100.50.03.000Ф</t>
  </si>
  <si>
    <t>Силосопровод ДОН-680</t>
  </si>
  <si>
    <t>074945</t>
  </si>
  <si>
    <t>181.21.06.629</t>
  </si>
  <si>
    <t>Пружина РСМ-181 коническая</t>
  </si>
  <si>
    <t>074947</t>
  </si>
  <si>
    <t>100.18.00.405</t>
  </si>
  <si>
    <t>509879</t>
  </si>
  <si>
    <t>1321-2707140-Б</t>
  </si>
  <si>
    <t>509880</t>
  </si>
  <si>
    <t>МС 50/25х500-3.11 (705)</t>
  </si>
  <si>
    <t>Гидроцилиндр МС 50/25х500-3.11 (705) Гидросила</t>
  </si>
  <si>
    <t>509897</t>
  </si>
  <si>
    <t>85-4608010</t>
  </si>
  <si>
    <t>509898</t>
  </si>
  <si>
    <t>822-2308010-03</t>
  </si>
  <si>
    <t>Вал МТЗ-80,82,1221 отбора мощности в сборе усиленный (замена на 049684) БЗТДиА</t>
  </si>
  <si>
    <t>Вал МТЗ отбора мощности (6 шлицов) (замена на 049697) БЗТДиА</t>
  </si>
  <si>
    <t>Вал МТЗ отбора мощности (21 шлиц) (замена на 049696) БЗТДиА</t>
  </si>
  <si>
    <t>Вал МТЗ отбора мощности (6 шлицов) (замена на код 049697) БЗТДиА</t>
  </si>
  <si>
    <t>696054</t>
  </si>
  <si>
    <t>1522-2403015-02</t>
  </si>
  <si>
    <t>Корпус МТЗ-1221,1523,1021,1022,1023 дифференциала моста заднего ОАО МТЗ</t>
  </si>
  <si>
    <t>3710.040.01 (1)</t>
  </si>
  <si>
    <t>965884</t>
  </si>
  <si>
    <t>85-4608087-Б1</t>
  </si>
  <si>
    <t>965885</t>
  </si>
  <si>
    <t>80-2707150-Б1</t>
  </si>
  <si>
    <t>Тяга МТЗ устройства прицепного ВЗТЗЧ</t>
  </si>
  <si>
    <t>Ограждение ВОМ МТЗ-320 БЗТДиА</t>
  </si>
  <si>
    <t>985491</t>
  </si>
  <si>
    <t>1523М-2407018-01</t>
  </si>
  <si>
    <t>028018</t>
  </si>
  <si>
    <t>077995</t>
  </si>
  <si>
    <t>078022</t>
  </si>
  <si>
    <t>Палец МТЗ крепления дышла L=180мм D=40мм БОЛЬШАЯ ЗЕМЛЯ</t>
  </si>
  <si>
    <t>093847</t>
  </si>
  <si>
    <t>Рама МТЗ лопаты БОЛЬШАЯ ЗЕМЛЯ</t>
  </si>
  <si>
    <t>550488</t>
  </si>
  <si>
    <t>Закрылок МТЗ-80,82 левый красный ОАО МТЗ</t>
  </si>
  <si>
    <t>562596</t>
  </si>
  <si>
    <t>82-0000010 КДС</t>
  </si>
  <si>
    <t>Книга МТЗ-80.1,80.3,80.1-34/11,82.1,820,82.3,82.1-34/11 каталог деталей и сборочных единиц ОАО МТЗ</t>
  </si>
  <si>
    <t>592377</t>
  </si>
  <si>
    <t>Закрылок МТЗ левый синий ОАО МТЗ</t>
  </si>
  <si>
    <t>592378</t>
  </si>
  <si>
    <t>Закрылок МТЗ правый синий ОАО МТЗ</t>
  </si>
  <si>
    <t>Закрылок МТЗ левый красный ОАО МТЗ</t>
  </si>
  <si>
    <t>Закрылок МТЗ правый красный ОАО МТЗ</t>
  </si>
  <si>
    <t>720799</t>
  </si>
  <si>
    <t>926-3805010-04</t>
  </si>
  <si>
    <t>771395</t>
  </si>
  <si>
    <t>86-2203047</t>
  </si>
  <si>
    <t>Вилка МТЗ-1221 карданного вала скользящая</t>
  </si>
  <si>
    <t>948773</t>
  </si>
  <si>
    <t>Закрылок МТЗ-80,82 правый красный ОАО МТЗ</t>
  </si>
  <si>
    <t>081873</t>
  </si>
  <si>
    <t>ПО 4-40ПГ</t>
  </si>
  <si>
    <t>Плуг МТЗ-1523,1221 4-х корпусный оборотный с пневмогидравлической защитой РУП МЗШ</t>
  </si>
  <si>
    <t>081877</t>
  </si>
  <si>
    <t>ПН-8-35У-01</t>
  </si>
  <si>
    <t>Плуг МТЗ-3522,К-700,К-701 8-ми корпусной усиленный РУП МЗШ</t>
  </si>
  <si>
    <t>143958</t>
  </si>
  <si>
    <t>ПН-8-35У-02</t>
  </si>
  <si>
    <t>Плуг МТЗ-3522 8-ми корпусной усиленный РУП МЗШ</t>
  </si>
  <si>
    <t>441381</t>
  </si>
  <si>
    <t>552174</t>
  </si>
  <si>
    <t>4301-6105486</t>
  </si>
  <si>
    <t>Замок двери Литвина-3903 правый ЛИТВИНА</t>
  </si>
  <si>
    <t>Крыло МТЗ заднее левое (металл) красное ОАО МТЗ</t>
  </si>
  <si>
    <t>Крыло МТЗ заднее правое (металл) красное ОАО МТЗ</t>
  </si>
  <si>
    <t>793558</t>
  </si>
  <si>
    <t>ПО(4+1)-40ПГ</t>
  </si>
  <si>
    <t>Плуг МТЗ-1523,1221 5-ти корпусный оборотный с пневмогидравлической защитой РУП МЗШ</t>
  </si>
  <si>
    <t>799047</t>
  </si>
  <si>
    <t>159755</t>
  </si>
  <si>
    <t>33АПК-78М01.12020</t>
  </si>
  <si>
    <t>Прокладка К-78М,КРД-1.5 аппарата режущего</t>
  </si>
  <si>
    <t>282237</t>
  </si>
  <si>
    <t>2500х12х200</t>
  </si>
  <si>
    <t>Нож ТО-18 без отверстий (прямой) без наплавки сталь 65Г ГЕПАРД</t>
  </si>
  <si>
    <t>556069</t>
  </si>
  <si>
    <t>АС-5.00.00.001</t>
  </si>
  <si>
    <t>Вал К-78М ротора бруса режущего косилки L=170мм</t>
  </si>
  <si>
    <t>СтилКар</t>
  </si>
  <si>
    <t>072176</t>
  </si>
  <si>
    <t>КНЭ 50.12.541</t>
  </si>
  <si>
    <t>Клапан ДОН-680 напорный РОСТСЕЛЬМАШ</t>
  </si>
  <si>
    <t>072175</t>
  </si>
  <si>
    <t>Н.026.165</t>
  </si>
  <si>
    <t>Крышка ДОН-680 корпуса подшипника РОСТСЕЛЬМАШ</t>
  </si>
  <si>
    <t>027591</t>
  </si>
  <si>
    <t>Нож JCB стандартный квадратные 8-отв. 2-фаски (сталь 40Х пружинная) ГЕПАРД</t>
  </si>
  <si>
    <t>057629</t>
  </si>
  <si>
    <t>KR.105.49.4.19L</t>
  </si>
  <si>
    <t>Нож Rosa-250 косилки левый</t>
  </si>
  <si>
    <t>057628</t>
  </si>
  <si>
    <t>KR.105.49.4.19R</t>
  </si>
  <si>
    <t>Нож Rosa-250 косилки правый</t>
  </si>
  <si>
    <t>Нож ДТ-75 на отвал (профильный) 12-отверстий комплект 3шт. (сталь 65Г пружинная) ГЕПАРД</t>
  </si>
  <si>
    <t>968117</t>
  </si>
  <si>
    <t>ЗСБ 02.614</t>
  </si>
  <si>
    <t>Ось ЗСБ-30 САЛЬСК</t>
  </si>
  <si>
    <t>072193</t>
  </si>
  <si>
    <t>ОЗ-2.0</t>
  </si>
  <si>
    <t>Отвал МТЗ-80,82 задний ООО АЗАС</t>
  </si>
  <si>
    <t>795023</t>
  </si>
  <si>
    <t>ЗСБ 02.616</t>
  </si>
  <si>
    <t>Ролик ЗСБ-30 САЛЬСК</t>
  </si>
  <si>
    <t>072190</t>
  </si>
  <si>
    <t>РСМ-100.70.00.350</t>
  </si>
  <si>
    <t>Шкив ДОН-680 контрпривода РОСТСЕЛЬМАШ</t>
  </si>
  <si>
    <t xml:space="preserve">Погрузчик МТЗ (ПКУ-0.8) навесной (база на поддоне) без ковша на поддоне САЛЬСК   </t>
  </si>
  <si>
    <t xml:space="preserve">Погрузчик МТЗ-80,82.1,82.1-23/12,826,892,920 навесной фронтальный г/п 1200к (Б/С) БОЛЬШАЯ ЗЕМЛЯ  </t>
  </si>
  <si>
    <t xml:space="preserve">Отвал МТЗ (ПКУ-0.8) коммунальный (гидравлический поворот) 2.5м САЛЬСК </t>
  </si>
  <si>
    <t xml:space="preserve">Отвал МТЗ-80,82,82.1,82П,892,921,1025,1025.2,1221,1523 (гидравлический поворот) САЛЬСК  </t>
  </si>
  <si>
    <t xml:space="preserve">Отвал МТЗ-80,82,1025,1221,1523 гидравлический поворот САЛЬСК  </t>
  </si>
  <si>
    <t xml:space="preserve">Отвал МТЗ-320 навесной 2 гидроцилиндра САЛЬСК  </t>
  </si>
  <si>
    <r>
      <t xml:space="preserve">Отвал МТЗ-80,82 коммунальный (бабочка) САЛЬСКСЕЛЬМАШ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</si>
  <si>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Отвал МТЗ-80,82 механический поворот САЛЬСК</t>
    </r>
    <r>
      <rPr>
        <sz val="11"/>
        <color rgb="FFFF0000"/>
        <rFont val="Calibri"/>
        <family val="2"/>
        <charset val="204"/>
        <scheme val="minor"/>
      </rPr>
      <t xml:space="preserve">  </t>
    </r>
  </si>
  <si>
    <r>
      <t xml:space="preserve">Щетка коммунальная МТЗ механическая от ВОМ 1800мм (колеса 5х10) БОЛЬШАЯ ЗЕМЛЯ 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</si>
  <si>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Щетка коммунальная МТЗ (60-100 л.с.) САЛЬСК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</si>
  <si>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 xml:space="preserve">Щетка коммунальная МТЗ-320,Т-25,30 (20-35 л.с.) САЛЬСК </t>
  </si>
  <si>
    <t>081025</t>
  </si>
  <si>
    <t>БЗ-02.52.400-02</t>
  </si>
  <si>
    <t>Подрамник МТЗ погрузчика Универсал (без БРС) левый БОЛЬШАЯ ЗЕМЛЯ</t>
  </si>
  <si>
    <t>102908</t>
  </si>
  <si>
    <t>БЗ-02.52.400</t>
  </si>
  <si>
    <t>Подрамник МТЗ погрузчика Универсал (без БРС) правый БОЛЬШАЯ ЗЕМЛЯ</t>
  </si>
  <si>
    <t>112081</t>
  </si>
  <si>
    <t>ТТ-2,0-01.01</t>
  </si>
  <si>
    <t>Ковш МТЗ погрузочный усиленный</t>
  </si>
  <si>
    <t>580923</t>
  </si>
  <si>
    <t>А04.03.019</t>
  </si>
  <si>
    <t>608246</t>
  </si>
  <si>
    <t>86-1802017-Б</t>
  </si>
  <si>
    <t>620719</t>
  </si>
  <si>
    <t>Закрылок МТЗ-80,82 левый красный</t>
  </si>
  <si>
    <t>624690</t>
  </si>
  <si>
    <t>Крыло МТЗ заднее левое красное</t>
  </si>
  <si>
    <t>668453</t>
  </si>
  <si>
    <t>КДБА.453621.008</t>
  </si>
  <si>
    <t>Модуль Литвина-3903 педальный дв.WEICHAI ЛИТВИНА</t>
  </si>
  <si>
    <t>673884</t>
  </si>
  <si>
    <t>80-3001031</t>
  </si>
  <si>
    <t>Шайба МТЗ цапфы оси передней</t>
  </si>
  <si>
    <t>679052</t>
  </si>
  <si>
    <t>ЗСБ 04.020</t>
  </si>
  <si>
    <t>Кронштейн ЗСБ-30 САЛЬСК</t>
  </si>
  <si>
    <t>758057</t>
  </si>
  <si>
    <t>769514</t>
  </si>
  <si>
    <t>85-3502040-02</t>
  </si>
  <si>
    <t>Диск тормозной МТЗ-82,1221 Н/О клепаный (205мм) ТАРА</t>
  </si>
  <si>
    <t>786757</t>
  </si>
  <si>
    <t>Крыло МТЗ заднее правое красное</t>
  </si>
  <si>
    <t>786758</t>
  </si>
  <si>
    <t>2522Г-6707035</t>
  </si>
  <si>
    <t>Крыша МТЗ-1523,2522 кабины (пластик)</t>
  </si>
  <si>
    <t>799004</t>
  </si>
  <si>
    <t>КДН-210</t>
  </si>
  <si>
    <t>Косилка МТЗ-80,82 дисковая навесная БОБРУЙСКАГРОМАШ</t>
  </si>
  <si>
    <t>915744</t>
  </si>
  <si>
    <t>Закрылок МТЗ-80,82 правый красный</t>
  </si>
  <si>
    <t>915746</t>
  </si>
  <si>
    <t>926004</t>
  </si>
  <si>
    <t>927874</t>
  </si>
  <si>
    <t>989567</t>
  </si>
  <si>
    <t>МТЗ-82.3</t>
  </si>
  <si>
    <t>Трактор МТЗ-82.3 (балочный мост,магнитола, реверс редуктор ) ОАО МТЗ</t>
  </si>
  <si>
    <t>052078</t>
  </si>
  <si>
    <t>2К.Т2.121.126.087/6х8</t>
  </si>
  <si>
    <t>Вал карданный МТЗ-80,82 косилки (6 шлиц.+ 8 шлиц.) L=870</t>
  </si>
  <si>
    <t>084123</t>
  </si>
  <si>
    <t>Z-178/1,85м</t>
  </si>
  <si>
    <t>Косилка МТЗ-80,82 роторная навесная (2-роторная) LISICKI</t>
  </si>
  <si>
    <t>LISICKI</t>
  </si>
  <si>
    <t>084254</t>
  </si>
  <si>
    <t>Z=12</t>
  </si>
  <si>
    <t>Вал-шестерня МТЗ щетки Z=12, L=294</t>
  </si>
  <si>
    <t>485868</t>
  </si>
  <si>
    <t>952.5-0000010Б РЭ</t>
  </si>
  <si>
    <t>Книга МТЗ-952.5 руководство по эксплуатации ОАО МТЗ</t>
  </si>
  <si>
    <t>Сиденье МТЗ с подлокотниками С/О БЗТДиА</t>
  </si>
  <si>
    <t>661477</t>
  </si>
  <si>
    <t>1221.4-0000010 РЭ</t>
  </si>
  <si>
    <t>Книга МТЗ-1221.4 руководство по эксплуатации (доп. к 1221.4-0000010-01 РЭ) ОАО МТЗ</t>
  </si>
  <si>
    <t>703680</t>
  </si>
  <si>
    <t>921-0000010 РЭ</t>
  </si>
  <si>
    <t>Книга МТЗ-821,821.2,821.3,921,921.2,921.3 руководство по эксплуатации ОАО МТЗ</t>
  </si>
  <si>
    <t>730268</t>
  </si>
  <si>
    <t>2022.3-0000010В РЭ</t>
  </si>
  <si>
    <t>Книга МТЗ-1822.3,1822В.3,2022.3,2022В.3 руководство по эксплуатации ОАО МТЗ</t>
  </si>
  <si>
    <t>798001</t>
  </si>
  <si>
    <t>320-0000010 РЭ</t>
  </si>
  <si>
    <t>Книга МТЗ-320,321,310 руководство по эксплуатации ОАО МТЗ</t>
  </si>
  <si>
    <t>Вентилятор МТЗ-320 (дв.LOMBARDINI-1603) 8 лопастей (пластик)</t>
  </si>
  <si>
    <t>934328</t>
  </si>
  <si>
    <t>1523.5-0000010-17 КДС</t>
  </si>
  <si>
    <t>Книга МТЗ-1523.5 (ГМТ) каталог деталей и сборочных единиц ОАО МТЗ</t>
  </si>
  <si>
    <t>977765</t>
  </si>
  <si>
    <t>245 S3АМ-0000100 РЭ</t>
  </si>
  <si>
    <t>Книга МТЗ руководство по эксплуатации дв.Д-245,Д-245.2,Д-245.5,Д-245.43 S3АМ ОАО МТЗ</t>
  </si>
  <si>
    <t>980096</t>
  </si>
  <si>
    <t>2522ДВ-0000010 РРС</t>
  </si>
  <si>
    <t>Книга МТЗ-2522ДВ,3022ДВ руководство по разборке-сборке ОАО МТЗ</t>
  </si>
  <si>
    <t>БЗ-19.00.300-04</t>
  </si>
  <si>
    <t>БЗ-19.17.400</t>
  </si>
  <si>
    <t>БЗ-01.03.001-01</t>
  </si>
  <si>
    <t>БЗ-19.17.280</t>
  </si>
  <si>
    <t>П320-5А</t>
  </si>
  <si>
    <t>ШЯЛК.459433-3408.020</t>
  </si>
  <si>
    <t>ШЯЛК.459433-1040.180</t>
  </si>
  <si>
    <t>323713</t>
  </si>
  <si>
    <t>БЗ-V.00.060-08</t>
  </si>
  <si>
    <t>Палец МТЗ погрузчика Универсал БОЛЬШАЯ ЗЕМЛЯ</t>
  </si>
  <si>
    <t>1000636363</t>
  </si>
  <si>
    <t>ШЯЛК.459433=2912.103-10</t>
  </si>
  <si>
    <t>ПА 320.04.000</t>
  </si>
  <si>
    <t>Z203100004</t>
  </si>
  <si>
    <t>426385</t>
  </si>
  <si>
    <t>БЗ-R.21.500</t>
  </si>
  <si>
    <t>Пятка МТЗ шип-паз БОЛЬШАЯ ЗЕМЛЯ</t>
  </si>
  <si>
    <t>428273</t>
  </si>
  <si>
    <t>БЗ-V.00.011</t>
  </si>
  <si>
    <t>Втулка МТЗ погрузчика Универсал БОЛЬШАЯ ЗЕМЛЯ</t>
  </si>
  <si>
    <t>440330</t>
  </si>
  <si>
    <t>Ковш МТЗ челюстной без зубьев 0.6куб.м БОЛЬШАЯ ЗЕМЛЯ</t>
  </si>
  <si>
    <t>ШЯЛК.459433-2914.020</t>
  </si>
  <si>
    <t>Стойка Литвина-3903 колеса среднего/заднего моста правая ЛИТВИНА</t>
  </si>
  <si>
    <t>479674</t>
  </si>
  <si>
    <t>БЗ-V.00.060-04</t>
  </si>
  <si>
    <t>Пробка МТЗ ПК КГ 3/4" ОАО МТЗ</t>
  </si>
  <si>
    <t>922-2301023-Б-01</t>
  </si>
  <si>
    <t>662973</t>
  </si>
  <si>
    <t>БЗ-V.00.022</t>
  </si>
  <si>
    <t>Кольцо МТЗ погрузчика Универсал БОЛЬШАЯ ЗЕМЛЯ</t>
  </si>
  <si>
    <t>ШЯЛК.459433-2201.010-23</t>
  </si>
  <si>
    <t>Передача карданная Литвина-3903 переднего моста в сборе ЛИТВИНА</t>
  </si>
  <si>
    <t>799749</t>
  </si>
  <si>
    <t>БЗ-V.00.040</t>
  </si>
  <si>
    <t>Фиксатор МТЗ погрузчика Универсал БОЛЬШАЯ ЗЕМЛЯ</t>
  </si>
  <si>
    <t>Нож КРН-2,1 косилки длинный БЕЖЕЦКСЕЛЬМАШ</t>
  </si>
  <si>
    <t>Нож КРН-2,1 косилки короткий БЕЖЕЦКСЕЛЬМАШ</t>
  </si>
  <si>
    <t>906933</t>
  </si>
  <si>
    <t>056348</t>
  </si>
  <si>
    <t>БЗ-b.02.400-01</t>
  </si>
  <si>
    <t>190386</t>
  </si>
  <si>
    <t>БЗ-b.02.400</t>
  </si>
  <si>
    <t>197670</t>
  </si>
  <si>
    <t>Пятка МТЗ шип-паз в сборе с БЗ-V.00.022 БОЛЬШАЯ ЗЕМЛЯ</t>
  </si>
  <si>
    <t>092724</t>
  </si>
  <si>
    <t>БЗ-15.02.000</t>
  </si>
  <si>
    <t>Захват МТЗ (КУН) рулонный БОЛЬШАЯ ЗЕМЛЯ</t>
  </si>
  <si>
    <t>587.52-2308063</t>
  </si>
  <si>
    <t>587.52-2308065</t>
  </si>
  <si>
    <t>Диск колесный МТЗ-320 передний (5 отверстий) серый БЗТДиА</t>
  </si>
  <si>
    <t>587.70-1601021-Б</t>
  </si>
  <si>
    <t>587.70-1601026</t>
  </si>
  <si>
    <t>587.80С-1701032</t>
  </si>
  <si>
    <t>702963</t>
  </si>
  <si>
    <t>5MRS100.LS.CL (001) (216)</t>
  </si>
  <si>
    <t>Гидрораспределитель ХТЗ-17021,17221 5 секционный Гидросила</t>
  </si>
  <si>
    <t>Диск колесный 2ПТС-4 прицепа (трактор) 6 шпилек литой серый БЗТДиА</t>
  </si>
  <si>
    <t>Диск колесный 2ПТС-4 прицепа (трактор) 8 шпилек литой серый БЗТДиА</t>
  </si>
  <si>
    <t>917868</t>
  </si>
  <si>
    <t>Диск колесный ГЗЛиН (6 отверстий) красный БЗТДиА</t>
  </si>
  <si>
    <t>Диск колесный ГЗЛиН (6 отверстий) серый БЗТДиА</t>
  </si>
  <si>
    <t>916995</t>
  </si>
  <si>
    <t>Диск колесный МТЗ задний (8 отверстий) под шину 15.5R38 (16.9R38) красный БЗТДиА</t>
  </si>
  <si>
    <t>Диск колесный МТЗ задний (8 отверстий) с козырьком серый БЗТДиА</t>
  </si>
  <si>
    <t>791119</t>
  </si>
  <si>
    <t>Диск колесный МТЗ передний (8 отверстий) под шину 13.6-20 красный БЗТДиА</t>
  </si>
  <si>
    <t>Диск колесный МТЗ передний (8 отверстий) под шину 13.6-20 серый БЗТДиА</t>
  </si>
  <si>
    <t>778866</t>
  </si>
  <si>
    <t>Диск колесный МТЗ-320 задний (5 отверстий) под шину 11.2-16 (12-16) красный БЗТДиА</t>
  </si>
  <si>
    <t>581885</t>
  </si>
  <si>
    <t>Диск колесный МТЗ задний (8 отверстий) красный БЗТДиА</t>
  </si>
  <si>
    <t>Диск колесный МТЗ задний (8 отверстий) серый БЗТДиА</t>
  </si>
  <si>
    <r>
      <rPr>
        <b/>
        <sz val="11"/>
        <color theme="1"/>
        <rFont val="Calibri"/>
        <family val="2"/>
        <charset val="204"/>
        <scheme val="minor"/>
      </rPr>
      <t>Щетка коммунальная</t>
    </r>
    <r>
      <rPr>
        <sz val="11"/>
        <color theme="1"/>
        <rFont val="Calibri"/>
        <family val="2"/>
        <charset val="204"/>
        <scheme val="minor"/>
      </rPr>
      <t xml:space="preserve"> МТЗ механическая от ВОМ 1800мм (колеса 5х10) </t>
    </r>
    <r>
      <rPr>
        <b/>
        <sz val="11"/>
        <color theme="1"/>
        <rFont val="Calibri"/>
        <family val="2"/>
        <charset val="204"/>
        <scheme val="minor"/>
      </rPr>
      <t>с поливом 500л</t>
    </r>
    <r>
      <rPr>
        <sz val="11"/>
        <color theme="1"/>
        <rFont val="Calibri"/>
        <family val="2"/>
        <charset val="204"/>
        <scheme val="minor"/>
      </rPr>
      <t xml:space="preserve">.БОЛЬШАЯ ЗЕМЛЯ   </t>
    </r>
  </si>
  <si>
    <r>
      <rPr>
        <b/>
        <sz val="11"/>
        <color theme="1"/>
        <rFont val="Calibri"/>
        <family val="2"/>
        <charset val="204"/>
        <scheme val="minor"/>
      </rPr>
      <t>Щетка коммунальная</t>
    </r>
    <r>
      <rPr>
        <sz val="11"/>
        <color theme="1"/>
        <rFont val="Calibri"/>
        <family val="2"/>
        <charset val="204"/>
        <scheme val="minor"/>
      </rPr>
      <t xml:space="preserve"> МТЗ-80,82 </t>
    </r>
    <r>
      <rPr>
        <b/>
        <sz val="11"/>
        <color theme="1"/>
        <rFont val="Calibri"/>
        <family val="2"/>
        <charset val="204"/>
        <scheme val="minor"/>
      </rPr>
      <t>с поливом 500л</t>
    </r>
    <r>
      <rPr>
        <sz val="11"/>
        <color theme="1"/>
        <rFont val="Calibri"/>
        <family val="2"/>
        <charset val="204"/>
        <scheme val="minor"/>
      </rPr>
      <t xml:space="preserve"> (500л) САЛЬСК</t>
    </r>
  </si>
  <si>
    <t>470843</t>
  </si>
  <si>
    <t>М30</t>
  </si>
  <si>
    <t>Шайба 30 ГОСТ 11371-78П БОЛЬШАЯ ЗЕМЛЯ</t>
  </si>
  <si>
    <t>589491</t>
  </si>
  <si>
    <t>БЗ-02.00.060-08</t>
  </si>
  <si>
    <t>589492</t>
  </si>
  <si>
    <t>РСМ-100.05.03.920Б</t>
  </si>
  <si>
    <t>Шкив ДОН-680 питающего аппарата РОСТСЕЛЬМАШ</t>
  </si>
  <si>
    <t>902027</t>
  </si>
  <si>
    <t>5х63</t>
  </si>
  <si>
    <t>Шплинт МТЗ 5х63 ГОСТ 397-79 БОЛЬШАЯ ЗЕМЛЯ</t>
  </si>
  <si>
    <t>176798</t>
  </si>
  <si>
    <t>Ковш МТЗ 1куб.м усиленный БОЛЬШАЯ ЗЕМЛЯ</t>
  </si>
  <si>
    <t>245569</t>
  </si>
  <si>
    <t>Ковш МТЗ 0.3куб.м (крепление под пальцы) БОЛЬШАЯ ЗЕМЛЯ</t>
  </si>
  <si>
    <t>518916</t>
  </si>
  <si>
    <t>105.043.07.013</t>
  </si>
  <si>
    <t>Шайба 2ПТС-4 оси ступицы стопорная</t>
  </si>
  <si>
    <t>518917</t>
  </si>
  <si>
    <t>10504307012</t>
  </si>
  <si>
    <t>Шайба 2ПТС-4 ступицы колеса</t>
  </si>
  <si>
    <t>584545</t>
  </si>
  <si>
    <t>БЗ-400.01.890</t>
  </si>
  <si>
    <t>Комплект МТЗ Универсал 400 крепежа подвески БОЛЬШАЯ ЗЕМЛЯ</t>
  </si>
  <si>
    <t>584546</t>
  </si>
  <si>
    <t>80-8405030-Б</t>
  </si>
  <si>
    <t>Кронштейн МТЗ левой подножки ОАО МТЗ</t>
  </si>
  <si>
    <t>014305</t>
  </si>
  <si>
    <t>БЗ-12.09.420-01</t>
  </si>
  <si>
    <t>Кронштейн МТЗ отвала задний правый БОЛЬШАЯ ЗЕМЛЯ</t>
  </si>
  <si>
    <t>014935</t>
  </si>
  <si>
    <t>БЗ-12.09.410-01</t>
  </si>
  <si>
    <t>Кронштейн МТЗ отвала передний правый БОЛЬШАЯ ЗЕМЛЯ</t>
  </si>
  <si>
    <t>014936</t>
  </si>
  <si>
    <t>БЗ-12.09.100</t>
  </si>
  <si>
    <t>Подрамник МТЗ отвала БОЛЬШАЯ ЗЕМЛЯ</t>
  </si>
  <si>
    <t>014938</t>
  </si>
  <si>
    <t>БЗ-52.00.000-100</t>
  </si>
  <si>
    <t>Устройство МТЗ грузоподъемное БИГ-БЭГ БОЛЬШАЯ ЗЕМЛЯ</t>
  </si>
  <si>
    <t>014939</t>
  </si>
  <si>
    <t>БЗ-12.09.410</t>
  </si>
  <si>
    <t>Кронштейн МТЗ отвала передний левый БОЛЬШАЯ ЗЕМЛЯ</t>
  </si>
  <si>
    <t>023443</t>
  </si>
  <si>
    <t>БЗ-12.09.420</t>
  </si>
  <si>
    <t>Кронштейн МТЗ отвала задний левый БОЛЬШАЯ ЗЕМЛЯ</t>
  </si>
  <si>
    <t>028778</t>
  </si>
  <si>
    <t>КРН-2,1.04.300</t>
  </si>
  <si>
    <t>Кожух КРН-2.1 СХМ</t>
  </si>
  <si>
    <t>280321</t>
  </si>
  <si>
    <t>БЗ-12.09.220</t>
  </si>
  <si>
    <t>Дышло МТЗ отвала БОЛЬШАЯ ЗЕМЛЯ</t>
  </si>
  <si>
    <t>280941</t>
  </si>
  <si>
    <t>БЗ-12.09.100-01</t>
  </si>
  <si>
    <t>737354</t>
  </si>
  <si>
    <t>Z-178/1,65м</t>
  </si>
  <si>
    <t>257863</t>
  </si>
  <si>
    <t>БЗ-V.06.890-03</t>
  </si>
  <si>
    <t>Установка YTO-X904 кронштейна гидрораспределителя БОЛЬШАЯ ЗЕМЛЯ</t>
  </si>
  <si>
    <t>ХД-5</t>
  </si>
  <si>
    <t>Гидроходоуменьшитель МТЗ-80,82 (2-х скоростной) с г/м и к-том тяг аналог ГХУ-112 МТС</t>
  </si>
  <si>
    <t>110469</t>
  </si>
  <si>
    <t>БЗ-b.82.31.470</t>
  </si>
  <si>
    <t>Тяга МТЗ-80,82 на задний мост комплект (Универсал Basic-БС) Н/О БОЛЬШАЯ ЗЕМЛЯ</t>
  </si>
  <si>
    <t>216884</t>
  </si>
  <si>
    <t>LADA GRANTA</t>
  </si>
  <si>
    <t>Автомобиль LADA GRANTA</t>
  </si>
  <si>
    <t>АвтоВАЗ</t>
  </si>
  <si>
    <t>Погрузчик JAC вилочный OE</t>
  </si>
  <si>
    <t>089285</t>
  </si>
  <si>
    <t>КУН 2000.03.000</t>
  </si>
  <si>
    <t>Стойка КУН-2000 САЛЬСК</t>
  </si>
  <si>
    <t>Проводка МТЗ жгут управления БД,ПВМ и редуктором КАМ</t>
  </si>
  <si>
    <t>587-320.01</t>
  </si>
  <si>
    <t>320-3724161</t>
  </si>
  <si>
    <t>193310</t>
  </si>
  <si>
    <t>Подвеска МТЗ погрузчика Универсал Basic БОЛЬШАЯ ЗЕМЛЯ</t>
  </si>
  <si>
    <t>Проводка МТЗ жгут с дисковым ВОМ под датчик КАМ</t>
  </si>
  <si>
    <t>233945</t>
  </si>
  <si>
    <t>КУН 2000.06.000</t>
  </si>
  <si>
    <t>Переходник КУН-2000 САЛЬСК</t>
  </si>
  <si>
    <t>273624</t>
  </si>
  <si>
    <t>80-2707130Б</t>
  </si>
  <si>
    <t>Поперечина МТЗ устройства прицепного ВЗТЗЧ</t>
  </si>
  <si>
    <t>273625</t>
  </si>
  <si>
    <t>РВД 12Х16.М20Х1,5.600</t>
  </si>
  <si>
    <t>Рукав высокого давления МТЗ L=600мм БЗТДиА</t>
  </si>
  <si>
    <t>273629</t>
  </si>
  <si>
    <t>РВД 12Х16.М20Х1,5.220</t>
  </si>
  <si>
    <t>Рукав высокого давления МТЗ L=220мм БЗТДиА</t>
  </si>
  <si>
    <t>273630</t>
  </si>
  <si>
    <t>РВД 12Х16.М20Х1,5.250</t>
  </si>
  <si>
    <t>Рукав высокого давления МТЗ L=250мм БЗТДиА</t>
  </si>
  <si>
    <t>273631</t>
  </si>
  <si>
    <t>РВД 12Х16.М20Х1,5.280</t>
  </si>
  <si>
    <t>Рукав высокого давления МТЗ L=280мм БЗТДиА</t>
  </si>
  <si>
    <t>273632</t>
  </si>
  <si>
    <t>РВД 12Х16.М20Х1,5.350</t>
  </si>
  <si>
    <t>Рукав высокого давления МТЗ L=350мм БЗТДиА</t>
  </si>
  <si>
    <t>273633</t>
  </si>
  <si>
    <t>РВД 12Х16.М20Х1,5.375</t>
  </si>
  <si>
    <t>Рукав высокого давления МТЗ L=375мм БЗТДиА</t>
  </si>
  <si>
    <t>273634</t>
  </si>
  <si>
    <t>РВД 12Х16.М20Х1,5.505</t>
  </si>
  <si>
    <t>Рукав высокого давления МТЗ L=505мм БЗТДиА</t>
  </si>
  <si>
    <t>273635</t>
  </si>
  <si>
    <t>РВД 12Х16.М20Х1,5.550</t>
  </si>
  <si>
    <t>Рукав высокого давления МТЗ L=550мм БЗТДиА</t>
  </si>
  <si>
    <t>273636</t>
  </si>
  <si>
    <t>РВД 12Х16.М20Х1,5.650</t>
  </si>
  <si>
    <t>Рукав высокого давления МТЗ L=650мм БЗТДиА</t>
  </si>
  <si>
    <t>273637</t>
  </si>
  <si>
    <t>РВД 12Х16.М20Х1,5.700</t>
  </si>
  <si>
    <t>Рукав высокого давления МТЗ L=700мм БЗТДиА</t>
  </si>
  <si>
    <t>273638</t>
  </si>
  <si>
    <t>РВД 12Х16.М20Х1,5.1300</t>
  </si>
  <si>
    <t>Рукав высокого давления МТЗ L=1300мм БЗТДиА</t>
  </si>
  <si>
    <t>273639</t>
  </si>
  <si>
    <t>РВД 12Х16.М20Х1,5.1605</t>
  </si>
  <si>
    <t>Рукав высокого давления МТЗ L=1605мм БЗТДиА</t>
  </si>
  <si>
    <t>273640</t>
  </si>
  <si>
    <t>РВД 12Х16.М20Х1,5.1900</t>
  </si>
  <si>
    <t>Рукав высокого давления МТЗ L=1900мм БЗТДиА</t>
  </si>
  <si>
    <t>273641</t>
  </si>
  <si>
    <t>РВД 12Х16.М20Х1,5.2000</t>
  </si>
  <si>
    <t>Рукав высокого давления МТЗ L=2000мм БЗТДиА</t>
  </si>
  <si>
    <t>273642</t>
  </si>
  <si>
    <t>РВД 16Х16.М27Х1,5.1000</t>
  </si>
  <si>
    <t>Рукав высокого давления МТЗ L=1000мм БЗТДиА</t>
  </si>
  <si>
    <t>273643</t>
  </si>
  <si>
    <t>РВД 16Х16.М27Х1,5.1400</t>
  </si>
  <si>
    <t>273644</t>
  </si>
  <si>
    <t>Н.036.12.010</t>
  </si>
  <si>
    <t>Заглушка МТЗ Н.036.12.010 БЗТДиА</t>
  </si>
  <si>
    <t>274778</t>
  </si>
  <si>
    <t>Гидромотор МП-90 23-шлица Гидросила</t>
  </si>
  <si>
    <t>275823</t>
  </si>
  <si>
    <t>1221М-3502020-03</t>
  </si>
  <si>
    <t>Тормоз МТЗ в сборе ОАО МТЗ</t>
  </si>
  <si>
    <t>276415</t>
  </si>
  <si>
    <t>ЛБИЕ.423212.009</t>
  </si>
  <si>
    <t>Электромагнит МТЗ-1523 левый (для RGR 70/3AC)</t>
  </si>
  <si>
    <t>276617</t>
  </si>
  <si>
    <t>РП70-8-0 РК</t>
  </si>
  <si>
    <t>Секция РП70-8-0 РК (без фиксации подъема) управление рукояткой САЛЕО-ГОМЕЛЬ (ГП)</t>
  </si>
  <si>
    <t>276618</t>
  </si>
  <si>
    <t>РП70-8-1 РК</t>
  </si>
  <si>
    <t>Секция РП70-8-1 РК (с фиксацией подъема) дистанционное управление САЛЕО-ГОМЕЛЬ (ГП)</t>
  </si>
  <si>
    <t>276619</t>
  </si>
  <si>
    <t>РП70-8-0 М РК</t>
  </si>
  <si>
    <t>Секция РП70-8-0 М РК (без фиксации подъема) управление рукояткой М-золотник САЛЕО-ГОМЕЛЬ (ГП)</t>
  </si>
  <si>
    <t>276620</t>
  </si>
  <si>
    <t>РП70-8-1 М РК</t>
  </si>
  <si>
    <t>Секция РП70-8-1 М РК (с фиксацией подъема) дистанционное управление М-золотник САЛЕО-ГОМЕЛЬ (ГП)</t>
  </si>
  <si>
    <t>279055</t>
  </si>
  <si>
    <t>РМ70.090</t>
  </si>
  <si>
    <t>Ремкомплект МТЗ диска сцепления 70-1601090-А БЗТДиА</t>
  </si>
  <si>
    <t>279056</t>
  </si>
  <si>
    <t>РМ85.090</t>
  </si>
  <si>
    <t>Ремкомплект МТЗ диска сцепления 85-1601090 БЗТДиА</t>
  </si>
  <si>
    <t>279057</t>
  </si>
  <si>
    <t>РМ1520.085</t>
  </si>
  <si>
    <t>Ремкомплект МТЗ диска среднего 1520-1601085 БЗТДиА</t>
  </si>
  <si>
    <t>279058</t>
  </si>
  <si>
    <t>587.70-3502040-01</t>
  </si>
  <si>
    <t>Диск тормозной МТЗ-80,82 клееный (176мм) БЗТДиА</t>
  </si>
  <si>
    <t>279059</t>
  </si>
  <si>
    <t>587.85-3502040-01</t>
  </si>
  <si>
    <t>Диск тормозной МТЗ-82,1221 Н/О клееный (205мм) БЗТДиА</t>
  </si>
  <si>
    <t>279792</t>
  </si>
  <si>
    <t>РВД 12Х16.М20Х1,5.1100</t>
  </si>
  <si>
    <t>Рукав высокого давления МТЗ L=1100мм БЗТДиА</t>
  </si>
  <si>
    <t>279793</t>
  </si>
  <si>
    <t>РВД 16Х16.М27Х1,5.1200</t>
  </si>
  <si>
    <t>279794</t>
  </si>
  <si>
    <t>РВД 12Х16.М20Х1,5.1500</t>
  </si>
  <si>
    <t>Рукав высокого давления МТЗ L=1500мм БЗТДиА</t>
  </si>
  <si>
    <t>279795</t>
  </si>
  <si>
    <t>РВД 12Х16.М20Х1,5.1700</t>
  </si>
  <si>
    <t>Рукав высокого давления МТЗ L=1700мм БЗТДиА</t>
  </si>
  <si>
    <t>279796</t>
  </si>
  <si>
    <t>РВД 16Х16.М27Х1,5.2000</t>
  </si>
  <si>
    <t>279797</t>
  </si>
  <si>
    <t>РВД 12Х16.М20Х1,5.2200</t>
  </si>
  <si>
    <t>Рукав высокого давления МТЗ L=2200мм БЗТДиА</t>
  </si>
  <si>
    <t>279798</t>
  </si>
  <si>
    <t>РВД 12Х16.М20Х1,5.320</t>
  </si>
  <si>
    <t>Рукав высокого давления МТЗ L=320мм БЗТДиА</t>
  </si>
  <si>
    <t>279799</t>
  </si>
  <si>
    <t>РВД 12Х16.М20Х1,5.750</t>
  </si>
  <si>
    <t>Рукав высокого давления МТЗ L=750мм БЗТДиА</t>
  </si>
  <si>
    <t>279800</t>
  </si>
  <si>
    <t>РВД 12Х16.М20Х1,5.900</t>
  </si>
  <si>
    <t>Рукав высокого давления МТЗ L=900мм БЗТДиА</t>
  </si>
  <si>
    <t>281559</t>
  </si>
  <si>
    <t>587.50-1701252</t>
  </si>
  <si>
    <t>Вал КПП МТЗ вторичный БЗТДиА</t>
  </si>
  <si>
    <t>285192</t>
  </si>
  <si>
    <t>800-0000010 РЭ</t>
  </si>
  <si>
    <t>Книга МТЗ-800,800.2,820,820.2 руководство по эксплуатации ОАО МТЗ</t>
  </si>
  <si>
    <t>285564</t>
  </si>
  <si>
    <t>2022-3724044</t>
  </si>
  <si>
    <t>286081</t>
  </si>
  <si>
    <t>1523.4-0000010-01 КДС</t>
  </si>
  <si>
    <t>Книга МТЗ-1523.4 (с дв.Д-260.1S3А) каталог деталей и сборочных единиц ОАО МТЗ</t>
  </si>
  <si>
    <t>286840</t>
  </si>
  <si>
    <t>Рукоятка МТЗ-622 БЗТДиА</t>
  </si>
  <si>
    <t>286852</t>
  </si>
  <si>
    <t>286859</t>
  </si>
  <si>
    <t>286874</t>
  </si>
  <si>
    <t>1221-3724317Д</t>
  </si>
  <si>
    <t>286885</t>
  </si>
  <si>
    <t>2022-3724920Е</t>
  </si>
  <si>
    <t>286897</t>
  </si>
  <si>
    <t>2022-3724920Ж</t>
  </si>
  <si>
    <t>287600</t>
  </si>
  <si>
    <t>320-3724350</t>
  </si>
  <si>
    <t>287727</t>
  </si>
  <si>
    <t>1221.6-3724146</t>
  </si>
  <si>
    <t>287774</t>
  </si>
  <si>
    <t>2522-3724351В</t>
  </si>
  <si>
    <t>289325</t>
  </si>
  <si>
    <t>ПР-36</t>
  </si>
  <si>
    <t>Уплотнитель МТЗ хомута бака топливного</t>
  </si>
  <si>
    <t>289711</t>
  </si>
  <si>
    <t>82П-3724230</t>
  </si>
  <si>
    <t>289754</t>
  </si>
  <si>
    <t>920-3724345Б</t>
  </si>
  <si>
    <t>289891</t>
  </si>
  <si>
    <t>Рассеиватель МТЗ фонаря заднего ФП-209 РБ</t>
  </si>
  <si>
    <t>289904</t>
  </si>
  <si>
    <t>Рассеиватель МТЗ фонаря переднего ПФ-204 РБ</t>
  </si>
  <si>
    <t>289973</t>
  </si>
  <si>
    <t>Ремкомплект МТЗ,ЮМЗ,Т-40 наконечника рулевого (с пальцем) (№717)</t>
  </si>
  <si>
    <t>289981</t>
  </si>
  <si>
    <t>Ремкомплект МТЗ,ЮМЗ,Т-40 наконечника рулевой тяги (без пальца) (№718)</t>
  </si>
  <si>
    <t>290672</t>
  </si>
  <si>
    <t>2022-0000010 РЭ</t>
  </si>
  <si>
    <t>Книга МТЗ-2022,2022В руководство по эксплуатации ОАО МТЗ</t>
  </si>
  <si>
    <t>291468</t>
  </si>
  <si>
    <t>80-3724381</t>
  </si>
  <si>
    <t>Проводка МТЗ жгут двигателя от стартера на распредблок проводов КАМ</t>
  </si>
  <si>
    <t>291538</t>
  </si>
  <si>
    <t>1523-3724890</t>
  </si>
  <si>
    <t>Проводка МТЗ жгут управления ЗНУ КАМ</t>
  </si>
  <si>
    <t>291575</t>
  </si>
  <si>
    <t>1523-3724895</t>
  </si>
  <si>
    <t>291580</t>
  </si>
  <si>
    <t>1523-3724895Б</t>
  </si>
  <si>
    <t>297981</t>
  </si>
  <si>
    <t>Подножка МТЗ БЗТДиА</t>
  </si>
  <si>
    <t>297982</t>
  </si>
  <si>
    <t>297984</t>
  </si>
  <si>
    <t>80sc2-6800010-03</t>
  </si>
  <si>
    <t>Сиденье МТЗ с подлокотниками (винилискожа) БЗТДиА</t>
  </si>
  <si>
    <t>297986</t>
  </si>
  <si>
    <t>80-6800010-03</t>
  </si>
  <si>
    <t>Сиденье МТЗ УК люкс с подлокотниками (винилискожа) БЗТДиА</t>
  </si>
  <si>
    <t>298056</t>
  </si>
  <si>
    <t>СА-1</t>
  </si>
  <si>
    <t>Автосцепка МТЗ ИК 12-ВАЛ</t>
  </si>
  <si>
    <t>ГП ИК 12-ВАЛ</t>
  </si>
  <si>
    <t>303648</t>
  </si>
  <si>
    <t>Вал МТЗ ВОМ без отверстия БЗТДиА</t>
  </si>
  <si>
    <t>307061</t>
  </si>
  <si>
    <t>Насос шестеренчатый НШ10 4-х шлицевой левый Гидросила</t>
  </si>
  <si>
    <t>307062</t>
  </si>
  <si>
    <t>Насос шестеренчатый НШ10 4-х шлицевой правый Гидросила</t>
  </si>
  <si>
    <t>307063</t>
  </si>
  <si>
    <t>НШ100А-3</t>
  </si>
  <si>
    <t>Насос шестеренчатый НШ100А-3 правый Гидросила</t>
  </si>
  <si>
    <t>311558</t>
  </si>
  <si>
    <t>70-1702125</t>
  </si>
  <si>
    <t>Рукоятка МТЗ механизма переключения КП ОАО МТЗ</t>
  </si>
  <si>
    <t>315400</t>
  </si>
  <si>
    <t>Капот МТЗ красный ОАО МТЗ</t>
  </si>
  <si>
    <t>315730</t>
  </si>
  <si>
    <t>Капот МТЗ-80,82 (синий) РБ</t>
  </si>
  <si>
    <t>319270</t>
  </si>
  <si>
    <t>80sc2-6800010-05</t>
  </si>
  <si>
    <t>Сиденье МТЗ с подлокотниками и подголовником (винилискожа) БЗТДиА</t>
  </si>
  <si>
    <t>324915</t>
  </si>
  <si>
    <t>Крыло МТЗ переднее УК (металл) красное ОАО МТЗ</t>
  </si>
  <si>
    <t>324916</t>
  </si>
  <si>
    <t>70-3507024</t>
  </si>
  <si>
    <t>Ось МТЗ тормоза стояночно-запасного ОАО МТЗ</t>
  </si>
  <si>
    <t>324918</t>
  </si>
  <si>
    <t>85-3507120-01</t>
  </si>
  <si>
    <t>324919</t>
  </si>
  <si>
    <t>80-1108630-А</t>
  </si>
  <si>
    <t>324920</t>
  </si>
  <si>
    <t>80-1108630-А-02</t>
  </si>
  <si>
    <t>324922</t>
  </si>
  <si>
    <t>2822ДЦ-1005326</t>
  </si>
  <si>
    <t>Фланец МТЗ-2522 ОАО МТЗ</t>
  </si>
  <si>
    <t>325255</t>
  </si>
  <si>
    <t>Труба МТЗ зеркала заднего вида ИПНФ</t>
  </si>
  <si>
    <t>326585</t>
  </si>
  <si>
    <t>Шкив МТЗ коленвала ГЗПД</t>
  </si>
  <si>
    <t>326586</t>
  </si>
  <si>
    <t>Шкив Д-245.7,Д-245.16Л коленвала 2-х ручевой шлицевой ГЗПД</t>
  </si>
  <si>
    <t>326587</t>
  </si>
  <si>
    <t>Шкив МТЗ,Д-243,Д-242 коленвала 1-ручьевой шлиц ГЗПД</t>
  </si>
  <si>
    <t>326588</t>
  </si>
  <si>
    <t>Шкив ЗИЛ-5301 коленвала ГЗПД</t>
  </si>
  <si>
    <t>326589</t>
  </si>
  <si>
    <t>Шкив Д-245 компрессора ГЗПД</t>
  </si>
  <si>
    <t>326590</t>
  </si>
  <si>
    <t>Шкив Д-243 коленвала 1-ручьевой ГЗПД</t>
  </si>
  <si>
    <t>326591</t>
  </si>
  <si>
    <t>Шестерня Д-243,Д-245 коленвала привода насоса масляного z=46 ГЗПД</t>
  </si>
  <si>
    <t>326592</t>
  </si>
  <si>
    <t>Шестерня ЗИЛ-5301,Д-243 коленвала большая Z=42 ГЗПД</t>
  </si>
  <si>
    <t>326593</t>
  </si>
  <si>
    <t>Шестерня Д-260 ведущая коленвала Z=50 ГЗПД</t>
  </si>
  <si>
    <t>326594</t>
  </si>
  <si>
    <t>Отражатель Д-243,Д-245,Д-260 фильтра грубой очистки ГЗПД</t>
  </si>
  <si>
    <t>327382</t>
  </si>
  <si>
    <t>Фланец МТЗ РК и ПВМ ОАО МТЗ</t>
  </si>
  <si>
    <t>327383</t>
  </si>
  <si>
    <t>Вал МТЗ промежуточной опоры ОАО МТЗ</t>
  </si>
  <si>
    <t>327384</t>
  </si>
  <si>
    <t>327385</t>
  </si>
  <si>
    <t>Диск МТЗ промопоры (звездочка) ОАО МТЗ</t>
  </si>
  <si>
    <t>327386</t>
  </si>
  <si>
    <t>Диск МТЗ промопоры (тонкий) ОАО МТЗ</t>
  </si>
  <si>
    <t>375634</t>
  </si>
  <si>
    <t>GP2K 6R-G262C</t>
  </si>
  <si>
    <t>Насос шестеренчатый МТЗ-320 (дв.LAMBORGHINI) GP2K 6R-G262C Гидросила</t>
  </si>
  <si>
    <t>375636</t>
  </si>
  <si>
    <t>Шестерня КПП МТЗ вала первичного понижающего редуктора Z=34 ТАРА</t>
  </si>
  <si>
    <t>376362</t>
  </si>
  <si>
    <t>70-4605316</t>
  </si>
  <si>
    <t>Гайка МТЗ упорная ОАО МТЗ</t>
  </si>
  <si>
    <t>376363</t>
  </si>
  <si>
    <t>2022-1101130</t>
  </si>
  <si>
    <t>Кронштейн МТЗ бака топливного ОАО МТЗ</t>
  </si>
  <si>
    <t>376364</t>
  </si>
  <si>
    <t>2022-1101140-01</t>
  </si>
  <si>
    <t>Лента МТЗ бака топливного ОАО МТЗ</t>
  </si>
  <si>
    <t>376365</t>
  </si>
  <si>
    <t>2022-1101140</t>
  </si>
  <si>
    <t>377884</t>
  </si>
  <si>
    <t>320-4605120-Б</t>
  </si>
  <si>
    <t>377885</t>
  </si>
  <si>
    <t>320-4605120-Б-01</t>
  </si>
  <si>
    <t>380540</t>
  </si>
  <si>
    <t>406.1601090-05</t>
  </si>
  <si>
    <t>Корзина сцепления МТЗ-622 БЗТДиА</t>
  </si>
  <si>
    <t>380973</t>
  </si>
  <si>
    <t>220-1702330</t>
  </si>
  <si>
    <t>381794</t>
  </si>
  <si>
    <t>37242205</t>
  </si>
  <si>
    <t>Жгут щитка МТЗ пусковой ОАО МТЗ</t>
  </si>
  <si>
    <t>381795</t>
  </si>
  <si>
    <t>А37.09.010</t>
  </si>
  <si>
    <t>Защелка крыши МТЗ ОАО МТЗ</t>
  </si>
  <si>
    <t>385640</t>
  </si>
  <si>
    <t>Жгут проводов МТЗ-320</t>
  </si>
  <si>
    <t>385641</t>
  </si>
  <si>
    <t>385642</t>
  </si>
  <si>
    <t>385643</t>
  </si>
  <si>
    <t>385644</t>
  </si>
  <si>
    <t>385645</t>
  </si>
  <si>
    <t>386252</t>
  </si>
  <si>
    <t>4600.38</t>
  </si>
  <si>
    <t>Трос МТЗ дистанционного управления 1250мм БЗТДиА</t>
  </si>
  <si>
    <t>386253</t>
  </si>
  <si>
    <t>5205.10</t>
  </si>
  <si>
    <t>Стеклоочиститель МТЗ пантографный БЗТДиА</t>
  </si>
  <si>
    <t>387314</t>
  </si>
  <si>
    <t>Палец рулевой тяги МТЗ-80,82 ТАРА</t>
  </si>
  <si>
    <t>387315</t>
  </si>
  <si>
    <t>Стакан МТЗ ТАРА</t>
  </si>
  <si>
    <t>387316</t>
  </si>
  <si>
    <t>Стакан МТЗ вала ТАРА</t>
  </si>
  <si>
    <t>387317</t>
  </si>
  <si>
    <t>Стакан МТЗ подшипника 7610 ТАРА</t>
  </si>
  <si>
    <t>387318</t>
  </si>
  <si>
    <t>Шестерня МТЗ солнечная ВОМ Z=30 ТАРА</t>
  </si>
  <si>
    <t>389194</t>
  </si>
  <si>
    <t>575581</t>
  </si>
  <si>
    <t>Рукав МТЗ системы управления сцеплением гибкий ИФШБ.302645.600 ОАО МТЗ</t>
  </si>
  <si>
    <t>390538</t>
  </si>
  <si>
    <t>320-3407010-Б</t>
  </si>
  <si>
    <t>Маслопровод МТЗ-320 рулевого управления БЗТДиА</t>
  </si>
  <si>
    <t>391756</t>
  </si>
  <si>
    <t>587.320-4606010-01</t>
  </si>
  <si>
    <t>Устройство МТЗ навесное переднее в сборе с редуктором ПВОМ БЗТДиА</t>
  </si>
  <si>
    <t>392119</t>
  </si>
  <si>
    <t>70-1101035-Б</t>
  </si>
  <si>
    <t>Патрубок МТЗ соединительный бака топливного D=55,L=125мм</t>
  </si>
  <si>
    <t>MTZ</t>
  </si>
  <si>
    <t>515047</t>
  </si>
  <si>
    <t>К-78М</t>
  </si>
  <si>
    <t>Косилка МТЗ-82,1221 дорожная навесная АМКОДОР</t>
  </si>
  <si>
    <t>750508</t>
  </si>
  <si>
    <t>587.70-3502040-05</t>
  </si>
  <si>
    <t>812282</t>
  </si>
  <si>
    <t>320.4-3506005</t>
  </si>
  <si>
    <t>Пневмопривод МТЗ-320.4 (дв.LOMBARDINI) БЗТДиА</t>
  </si>
  <si>
    <t>822752</t>
  </si>
  <si>
    <t>Погрузчик Ant 4135-F (ТУРС-1500) навесной (база на поддоне) с джойстиком (ПП,ВК) САЛЬСК</t>
  </si>
  <si>
    <t>823192</t>
  </si>
  <si>
    <t>50-3405215-01</t>
  </si>
  <si>
    <t>Гидроцилиндр МТЗ-82,900,1221 рулевой 50х25х200 (без пальцев) под ГУР Гидросила</t>
  </si>
  <si>
    <t>832991</t>
  </si>
  <si>
    <t>КУН 2000.00.040</t>
  </si>
  <si>
    <t>835785</t>
  </si>
  <si>
    <t>ЛБИЕ.423212.008</t>
  </si>
  <si>
    <t>Электромагнит МТЗ-1523 правый (для RGR 70/3AC)</t>
  </si>
  <si>
    <t>836969</t>
  </si>
  <si>
    <t>КУН 2000.07.000</t>
  </si>
  <si>
    <t>Кронштейн КУН-2000 САЛЬСК</t>
  </si>
  <si>
    <t>838088</t>
  </si>
  <si>
    <t>КУН 2000.00.100</t>
  </si>
  <si>
    <t>80-6800010</t>
  </si>
  <si>
    <t>ППС</t>
  </si>
  <si>
    <t>826524</t>
  </si>
  <si>
    <t>Брызговик МТЗ крыла заднего ППС</t>
  </si>
  <si>
    <t>826525</t>
  </si>
  <si>
    <t>509829</t>
  </si>
  <si>
    <t>116.00.310</t>
  </si>
  <si>
    <t>Ворошитель Л-116-01 пескоразбрасывателя ЛСМ</t>
  </si>
  <si>
    <t>500675</t>
  </si>
  <si>
    <t>Муфта соединительная М20х1.5 Н.036.50.000 1/2 Гидросила</t>
  </si>
  <si>
    <t>831857</t>
  </si>
  <si>
    <t>50-3001022-А1</t>
  </si>
  <si>
    <t>Пружина МТЗ подвески моста переднего ОАО МТЗ</t>
  </si>
  <si>
    <t>554843</t>
  </si>
  <si>
    <t>БЗ-51.00.001</t>
  </si>
  <si>
    <t>Пика МТЗ нижняя вилы универсал БОЛЬШАЯ ЗЕМЛЯ</t>
  </si>
  <si>
    <t>221903</t>
  </si>
  <si>
    <t>БЗ-b-21.500</t>
  </si>
  <si>
    <t>Пятка МТЗ шип-паз Универсал Basic БОЛЬШАЯ ЗЕМЛЯ</t>
  </si>
  <si>
    <t>232153</t>
  </si>
  <si>
    <t>БЗ-b-22.400-01</t>
  </si>
  <si>
    <t>Подрамник МТЗ погрузчика Универсал Basic+ (без БРС) левый БОЛЬШАЯ ЗЕМЛЯ</t>
  </si>
  <si>
    <t>232152</t>
  </si>
  <si>
    <t>БЗ-b-22.400</t>
  </si>
  <si>
    <t>Подрамник МТЗ погрузчика Универсал Basic+ (без БРС) правый БОЛЬШАЯ ЗЕМЛЯ</t>
  </si>
  <si>
    <t>069877</t>
  </si>
  <si>
    <t>БЗ-b.21.100</t>
  </si>
  <si>
    <t>Стрела погрузчика Универсал Basic БОЛЬШАЯ ЗЕМЛЯ</t>
  </si>
  <si>
    <t>232151</t>
  </si>
  <si>
    <t>БЗ-V.21.400-01</t>
  </si>
  <si>
    <t>Подрамник МТЗ погрузчика Универсал VIP (без БРС) левый БОЛЬШАЯ ЗЕМЛЯ</t>
  </si>
  <si>
    <t>232150</t>
  </si>
  <si>
    <t>БЗ-V.21.400</t>
  </si>
  <si>
    <t>Подрамник МТЗ погрузчика Универсал VIP (без БРС) правый БОЛЬШАЯ ЗЕМЛЯ</t>
  </si>
  <si>
    <t>242579</t>
  </si>
  <si>
    <t>КУН 1000У.00.404</t>
  </si>
  <si>
    <t>Кронштейн КУН-1000У ППМ САЛЬСК</t>
  </si>
  <si>
    <t>242780</t>
  </si>
  <si>
    <t>ОУМ244</t>
  </si>
  <si>
    <t>Отвал Lovol 244, 354, 404 универсальный механический БОЛЬШАЯ ЗЕМЛЯ</t>
  </si>
  <si>
    <t>022865</t>
  </si>
  <si>
    <t>КУН 2000 29/30</t>
  </si>
  <si>
    <t>Упаковка демонтированных деталей и РВД КУН 2000 29/30 САЛЬСК</t>
  </si>
  <si>
    <t>164972</t>
  </si>
  <si>
    <t>КО-6</t>
  </si>
  <si>
    <t>215221</t>
  </si>
  <si>
    <t>Трактор МТЗ-1221.3 (4х4) с кондиционером ОАО МТЗ</t>
  </si>
  <si>
    <t>223324</t>
  </si>
  <si>
    <t>Трактор МТЗ-82.1-23/12 балочный мост (4х4) с кондиционером ОАО МТЗ</t>
  </si>
  <si>
    <t>Бочка МТЗ прицепная поливомоечная 1куб.м, насос 4 атм. КСТ</t>
  </si>
  <si>
    <t>Бочка МТЗ прицепная поливомоечная 1куб.м, насос 8 атм. КСТ</t>
  </si>
  <si>
    <t>Бочка МТЗ-320,Т-25 прицепная поливомоечная 2куб.м, насос 4 атм. КСТ</t>
  </si>
  <si>
    <t>Бочка МТЗ-320,Т-25 прицепная поливомоечная 2куб.м, насос 8 атм. КСТ</t>
  </si>
  <si>
    <t>Бочка МТЗ-320,Т-25 прицепная поливомоечная 2куб.м, насос 4 атм., с рессорами КСТ</t>
  </si>
  <si>
    <t>Бочка МТЗ-320,Т-25 прицепная поливомоечная 2куб.м, насос 8 атм., с рессорами КСТ</t>
  </si>
  <si>
    <t>Бочка МТЗ-320,Т-25 прицепная поливомоечная 2.5куб.м, насос 4 атм. КСТ</t>
  </si>
  <si>
    <t>Бочка МТЗ-320,Т-25 прицепная поливомоечная 2.5куб.м, насос 8 атм. КСТ</t>
  </si>
  <si>
    <t>Бочка МТЗ-320,Т-25 прицепная поливомоечная 2.5куб.м, насос 4 атм., с рессорами КСТ</t>
  </si>
  <si>
    <t>Бочка МТЗ-320,Т-25 прицепная поливомоечная 2.5куб.м, насос 8 атм., с рессорами КСТ</t>
  </si>
  <si>
    <t>Отвал МТЗ-320,Т-25 снегоочистительный, механический с г/ц подъема, усиленный КСТ</t>
  </si>
  <si>
    <t>Отвал МТЗ-320,Т-25 снегоочистительный, гидроповоротный с г/ц подъема, усиленный КСТ</t>
  </si>
  <si>
    <t>КМ-02.1</t>
  </si>
  <si>
    <t>Полуприцеп МТЗ-320,Т-25 бочка 2.5куб.м+разбрасыватель песка 1.5куб.м, насос 8 атм. КСТ</t>
  </si>
  <si>
    <t>КМР-02</t>
  </si>
  <si>
    <t>Полуприцеп МТЗ-320,Т-25 бочка 2.5куб.м+разбрасыватель песка 1.5куб.м, насос 4 атм., с рессорами КСТ</t>
  </si>
  <si>
    <t>КМР-02.1</t>
  </si>
  <si>
    <t>Полуприцеп МТЗ-320,Т-25 бочка 2.5куб.м+разбрасыватель песка 1.5куб.м, насос 8 атм., с рессорами КСТ</t>
  </si>
  <si>
    <t>Бочка МТЗ-80,82,1221 прицепная поливомоечная 3.6куб.м, насос 4 атм., редуктор клиноременный КСТ</t>
  </si>
  <si>
    <t>Бочка МТЗ-80,82,1221 прицепная поливомоечная 3.6куб.м, насос 8 атм., редуктор клиноременный КСТ</t>
  </si>
  <si>
    <t>Бочка МТЗ-80,82,1221 прицепная поливомоечная 3.6куб.м, без насоса,трубы передней и кардана КСТ</t>
  </si>
  <si>
    <t>Бочка МТЗ-80,82,1221 прицепная поливомоечная 3.6куб.м, насос 4 атм. с рессорами КСТ</t>
  </si>
  <si>
    <t>Бочка МТЗ-80,82,1221 прицепная поливомоечная 3.6куб.м, насос 8 атм., с рессорами КСТ</t>
  </si>
  <si>
    <t>Бочка МТЗ-80,82,1221 прицепная поливомоечная 4куб.м, насос 4 атм., редуктор клиноременный КСТ</t>
  </si>
  <si>
    <t>Бочка МТЗ-80,82,1221 прицепная поливомоечная 4куб.м, насос 8 атм., редуктор клиноременный КСТ</t>
  </si>
  <si>
    <t>Бочка МТЗ-80,82,1221 прицепная поливомоечная 4куб.м, без насоса,трубы передней и кардана КСТ</t>
  </si>
  <si>
    <t>Бочка МТЗ-80,82,1221 прицепная поливомоечная 4куб.м, насос 4 атм. с рессорами КСТ</t>
  </si>
  <si>
    <t>Бочка МТЗ-80,82,1221 прицепная поливомоечная 4куб.м, насос 8 атм., с рессорами КСТ</t>
  </si>
  <si>
    <t>Бочка МТЗ-80,82,1221 прицепная поливомоечная 5куб.м, насос 4 атм., редуктор клиноременный КСТ</t>
  </si>
  <si>
    <t>Бочка МТЗ-80,82,1221 прицепная поливомоечная 5куб.м, насос 8 атм., редуктор клиноременный КСТ</t>
  </si>
  <si>
    <t>Бочка МТЗ-80,82,1221 прицепная поливомоечная 5куб.м, без насоса,трубы передней и кардана КСТ</t>
  </si>
  <si>
    <t>Бочка МТЗ-80,82,1221 прицепная вакуумная 2куб.м КСТ</t>
  </si>
  <si>
    <t>Бочка МТЗ-80,82,1221 прицепная вакуумная 2куб.м., с рессорами КСТ</t>
  </si>
  <si>
    <t>Бочка МТЗ-80,82,1221 прицепная вакуумная 3.75куб.м., с рессорами КСТ</t>
  </si>
  <si>
    <t>Бочка МТЗ-80,82,1221 прицепная вакуумная 5куб.м КСТ</t>
  </si>
  <si>
    <t>Бочка МТЗ-80,82,1221 прицепная вакуумная 5куб.м., с рессорами КСТ</t>
  </si>
  <si>
    <t>Полуприцеп МТЗ-80,82,1221 разбрасыватель песка 2.2куб.м КСТ</t>
  </si>
  <si>
    <t>Полуприцеп МТЗ-80,82,1221 разбрасыватель песка 2.2куб.м, с рессорами КСТ</t>
  </si>
  <si>
    <t>МК-03.1</t>
  </si>
  <si>
    <t>Полуприцеп МТЗ-80,82,1221 бочка 3.6куб.м+разбрасыватель песка 2.2куб.м, насос 8 атм. КСТ</t>
  </si>
  <si>
    <t>КМР-03</t>
  </si>
  <si>
    <t>Полуприцеп МТЗ-80,82,1221 бочка 3.6куб.м+разбрасыватель песка 2.2куб.м, насос 4 атм. с рессорами КСТ</t>
  </si>
  <si>
    <t>КМР-03.1</t>
  </si>
  <si>
    <t>Полуприцеп МТЗ-80,82,1221 бочка 3.6куб.м+разбрасыватель песка 2.2куб.м, насос 8 атм. с рессорами КСТ</t>
  </si>
  <si>
    <t>Полуприцеп МТЗ-80,82,1221 разбрасыватель песка 3.6куб.м, с рессорами КСТ</t>
  </si>
  <si>
    <t>КМ-05</t>
  </si>
  <si>
    <t>Полуприцеп МТЗ-80,82,1221 бочка 5куб.м+разбрасыватель песка 3.6куб.м, насос 4 атм. КСТ</t>
  </si>
  <si>
    <t>КМ-05.1</t>
  </si>
  <si>
    <t>Полуприцеп МТЗ-80,82,1221 бочка 5куб.м+разбрасыватель песка 3.6куб.м, насос 8 атм. КСТ</t>
  </si>
  <si>
    <t>КМР-05</t>
  </si>
  <si>
    <t>Полуприцеп МТЗ-80,82,1221 бочка 5куб.м+разбрасыватель песка 3.6куб.м, насос 4 атм., с рессорами КСТ</t>
  </si>
  <si>
    <t>КМР-05.1</t>
  </si>
  <si>
    <t>Полуприцеп МТЗ-80,82,1221 бочка 5куб.м+разбрасыватель песка 3.6куб.м, насос 8 атм., с рессорами КСТ</t>
  </si>
  <si>
    <t>Щетка МТЗ-80,82 коммунальная с гидроприводом, бункером для мусора, вал L=1.5м КСТ</t>
  </si>
  <si>
    <t>Щетка МТЗ-80,82 коммунальная с гидроприводом, бункером для мусора, вал L=1.8м КСТ</t>
  </si>
  <si>
    <t>Щетка МТЗ-80,82 коммунальная с гидроприводом, бункером для мусора, вал L=2.3м КСТ</t>
  </si>
  <si>
    <t>Отвал МТЗ-80,82 снегоочистительный, механический с г/ц подъема плуга и с РВД, усиленный L=2.5м КСТ</t>
  </si>
  <si>
    <t>Отвал МТЗ-1221 снегоочистительный, механический, усиленный, L=2.5м КСТ</t>
  </si>
  <si>
    <t>Диск колесный Литвина-3903,УАЗ,ВАЗ-2121 ступичная часть АВТОРОС</t>
  </si>
  <si>
    <t>Гайка М12.5.019 КСТ</t>
  </si>
  <si>
    <t>829373</t>
  </si>
  <si>
    <t>Трактор МТЗ-82.1 (4х4) с кондиционером ОАО МТЗ</t>
  </si>
  <si>
    <t>834425</t>
  </si>
  <si>
    <t>ПРКТ-10.02</t>
  </si>
  <si>
    <t>Полуприцеп тракторный раздатчик кормов МОРДОВАГРОМАШ</t>
  </si>
  <si>
    <t>872246</t>
  </si>
  <si>
    <t>МТЗ-952.3</t>
  </si>
  <si>
    <t>Трактор МТЗ-952.3 (4х4) балочный мост (4х4) с кондиционером ОАО МТЗ</t>
  </si>
  <si>
    <t>Отвал МТЗ-1221 снегоочистительный, гидроповоротный, усиленный, L=2.5м КСТ</t>
  </si>
  <si>
    <t>Отвал МТЗ-80,82 снегоочистительный, гидроповоротный с г/ц подъема плуга, с РВД, усиленный L=2.5м КСТ</t>
  </si>
  <si>
    <t>КМ-02</t>
  </si>
  <si>
    <t>Полуприцеп МТЗ-320,Т-25 бочка 2.5куб.м+разбрасыватель песка 1.5куб.м, насос 4 атм. КСТ</t>
  </si>
  <si>
    <t>МК-03</t>
  </si>
  <si>
    <t>Полуприцеп МТЗ-80,82,1221 бочка 3.6куб.м+разбрасыватель песка 2.2куб.м, насос 4 атм. КСТ</t>
  </si>
  <si>
    <t>Полуприцеп МТЗ-320,Т-25 разбрасыватель песка 1.5куб.м КСТ</t>
  </si>
  <si>
    <t>Бочка МТЗ-80,82,1221 прицепная вакуумная 3.75куб.м КСТ</t>
  </si>
  <si>
    <t>Полуприцеп МТЗ-80,82,1221 разбрасыватель песка 3.6куб.м КСТ</t>
  </si>
  <si>
    <t>Отвал МТЗ-82,92П коммунальный гидроповоротный (бабочка) МТС</t>
  </si>
  <si>
    <t>587.622-4607150</t>
  </si>
  <si>
    <t>587.622-4607150-01</t>
  </si>
  <si>
    <t>587.622-4607150-02</t>
  </si>
  <si>
    <t>525567</t>
  </si>
  <si>
    <t>БЗ-19.00.011</t>
  </si>
  <si>
    <t>Палец МТЗ крепления подрамника (Отвал ОУГ82) L=170мм БОЛЬШАЯ ЗЕМЛЯ</t>
  </si>
  <si>
    <t>526073</t>
  </si>
  <si>
    <t>Шестерня ЗИЛ-5301,Д-243,Д-245 привода насоса масляного большая Z=42 ММЗ</t>
  </si>
  <si>
    <t>600482</t>
  </si>
  <si>
    <t>245-1005042</t>
  </si>
  <si>
    <t>1221-4202015</t>
  </si>
  <si>
    <t>812768</t>
  </si>
  <si>
    <t>1820х12х180</t>
  </si>
  <si>
    <t>Нож ДЗ-122,143,180 отвала средний (профильный двухсторонний) 9-отв. (сталь 65Г пружинная) ГЕПАРД</t>
  </si>
  <si>
    <t>320-1303001-Б</t>
  </si>
  <si>
    <t>Гидробак МТЗ-80,82 в сборе ПМК</t>
  </si>
  <si>
    <t>Погрузчик МТЗ-80,82 (ПФН-0.9М) навесной фронтальный ПМК</t>
  </si>
  <si>
    <t>Отвал МТЗ-320 коммунальный, гидроповоротный L=2.0м САЛЬСК</t>
  </si>
  <si>
    <t>Отвал LOVOL-904 коммунальный оборотный, гидроповоротный, облегченный L=2.5м САЛЬСК</t>
  </si>
  <si>
    <t>Ковш МТЗ-80,82,1221 (СНУ-550-0) 1.5 м3, L=2.3м САЛЬСК</t>
  </si>
  <si>
    <t>Погрузчик LOVOL-1304 (ТУРС-2000-0-Л13) навесной (база на поддоне) без джойстика САЛЬСК</t>
  </si>
  <si>
    <t>Отвал МТЗ-320 коммунальный, механический L=2.0м САЛЬСК</t>
  </si>
  <si>
    <t>Отвал МТЗ-952.3 коммунальный оборотный, гидроповоротный, облегченный L=2.5м САЛЬСК</t>
  </si>
  <si>
    <t>Отвал МТЗ-952.3 бабочка L=2.62м САЛЬСК</t>
  </si>
  <si>
    <t>Погрузчик ZOOMLION RN-1104,904 (ТУРС-1500-0-Z11) навесной (база на поддоне) без джойстика САЛЬСК</t>
  </si>
  <si>
    <t>Погрузчик ZOOMLION RS-1604-F,1304 (ТУРС-2000-0-Z16) навесной (база на поддоне) без джойстика САЛЬСК</t>
  </si>
  <si>
    <t>Отвал ZOOMLION RN-1104,904 коммунальный оборотный, гидроповоротный, облегченный L=2.5м САЛЬСК</t>
  </si>
  <si>
    <t>Отвал ZOOMLION RN-1104,904 коммунальный, гидроповоротный, L=2.5м САЛЬСК</t>
  </si>
  <si>
    <t>Отвал ZOOMLION RN-1104,904 гидроповоротный, L=2.5м САЛЬСК</t>
  </si>
  <si>
    <t>Отвал МТЗ-80,82,1221 планировочный универсальный ПМК</t>
  </si>
  <si>
    <t>164443</t>
  </si>
  <si>
    <t>2800х20х250</t>
  </si>
  <si>
    <t>Отвал МТЗ-80,82,82П,892,1025 коммунальный оборотный, гидроповоротный, усиленный L=2.5м САЛЬСК</t>
  </si>
  <si>
    <t>Измельчитель МТЗ-80,82 веток ПМК</t>
  </si>
  <si>
    <t>216940</t>
  </si>
  <si>
    <t>ПБМ-800.00.010</t>
  </si>
  <si>
    <t>Болт ПБМ-800 специальный САЛЬСК</t>
  </si>
  <si>
    <t>Отвал МТЗ-80,82,1221 (ТУРС-2000-14) ковша САЛЬСК</t>
  </si>
  <si>
    <t>Бочка МТЗ-80,82,1221 прицепная поливомоечная с самозакачкой ПМК</t>
  </si>
  <si>
    <t>Бур МТЗ-82.1,920,92П сменный d=150мм ПМК</t>
  </si>
  <si>
    <t>Бур МТЗ-82.1,920,92П сменный d=200мм ПМК</t>
  </si>
  <si>
    <t>Бур МТЗ-82.1,920,92П сменный d=220мм ПМК</t>
  </si>
  <si>
    <t>Бур МТЗ-82.1,920,92П сменный d=300мм ПМК</t>
  </si>
  <si>
    <t>Бур МТЗ-82.1,920,92П сменный d=350мм ПМК</t>
  </si>
  <si>
    <t>Бур МТЗ-82.1,920,92П сменный d=400мм ПМК</t>
  </si>
  <si>
    <t>Бур МТЗ-82.1,920,92П сменный d=500мм ПМК</t>
  </si>
  <si>
    <t>Бур МТЗ-82.1,920,92П сменный d=600мм ПМК</t>
  </si>
  <si>
    <t>Бур МТЗ-82.1,920,1221 сменный L=1700мм,d=200мм ПМК</t>
  </si>
  <si>
    <t>Бур МТЗ-82.1,920,1221 сменный L=1700мм,d=250мм ПМК</t>
  </si>
  <si>
    <t>Бур МТЗ-82.1,920,1221 сменный L=1700мм,d=300мм ПМК</t>
  </si>
  <si>
    <t>Бур МТЗ-82.1,920,1221 сменный L=1700мм,d=350мм ПМК</t>
  </si>
  <si>
    <t>Бур МТЗ-82.1,920,1221 сменный L=1700мм,d=400мм ПМК</t>
  </si>
  <si>
    <t>Бур МТЗ-82.1,920,1221 сменный L=1700мм,d=500мм ПМК</t>
  </si>
  <si>
    <t>Вилы МТЗ-320 (ПФБ-320М) грузовые ПМК</t>
  </si>
  <si>
    <t>Вилы МТЗ-80,82 (ПФН-0.38М) с/х без захвата ПМК</t>
  </si>
  <si>
    <t>Вилы МТЗ-80,82 (ПФН-0.38М) с/х с захватом ПМК</t>
  </si>
  <si>
    <t>Вилы МТЗ-80,82 (ПФН-0.9М) грейферные для силоса ПМК</t>
  </si>
  <si>
    <t>Вилы МТЗ-80,82 (ПФН-0.9М) штыковые ПМК</t>
  </si>
  <si>
    <t>Вилы МТЗ-320 (ПФН-320М) грузовые ПМК</t>
  </si>
  <si>
    <t>Вилы МТЗ-1221 (ПФН-500М) грузовые ПМК</t>
  </si>
  <si>
    <t>Вилы МТЗ-1221 (ПФН-500М) с/х без захвата ПМК</t>
  </si>
  <si>
    <t>Вилы МТЗ-1221 (ПФН-500М) с/х с захватом ПМК</t>
  </si>
  <si>
    <t>Вилы МТЗ-1221 (ПФН-500М) штыковые ПМК</t>
  </si>
  <si>
    <t>Гидробур МТЗ-80,82 (ПФН-0.38М) бур d=350мм ПМК</t>
  </si>
  <si>
    <t>Гидробур МТЗ-80,82 (ПФН-0.9М) бур d=350мм ПМК</t>
  </si>
  <si>
    <t>Гидробур МТЗ-1221 (ПФН-500М) шнек d=360мм ПМК</t>
  </si>
  <si>
    <t>Захват МТЗ-80,82 (ПФН-0.9М) рулонный ПМК</t>
  </si>
  <si>
    <t>Захват МТЗ-1221 (ПФН-500М) бревна ПМК</t>
  </si>
  <si>
    <t>Захват МТЗ-1221 (ПФН-500М) рулонный ПМК</t>
  </si>
  <si>
    <t>Ковш МТЗ-80,82 (ПФН-0.38М) 0.55куб.м челюстной ПМК</t>
  </si>
  <si>
    <t>Ковш МТЗ-80,82 (ПФН-0.38М) 1куб.м ПМК</t>
  </si>
  <si>
    <t>Ковш МТЗ-80,82 (ПФН-0.38М) 0.8куб.м челюсти-раптор ПМК</t>
  </si>
  <si>
    <t>Ковш МТЗ-80,82 (ПФН-0.9М) 0.55куб.м челюстной ПМК</t>
  </si>
  <si>
    <t>Ковш МТЗ-80,82 (ПФН-0.9М) 0.8куб.м челюсти-раптор ПМК</t>
  </si>
  <si>
    <t>Ковш МТЗ-1221 (ПФН-500М) 0.65куб.м раптор ПМК</t>
  </si>
  <si>
    <t>Отвал МТЗ-320 (ПФБ-320М) жесткий ПМК</t>
  </si>
  <si>
    <t>Отвал МТЗ-320 (ПФБ-320М) коммунальный гидроповортный ПМК</t>
  </si>
  <si>
    <t>Отвал МТЗ-320 (ПФБ-320М) коммунальный механический ПМК</t>
  </si>
  <si>
    <t>Отвал МТЗ-320 (ПФН-320М) коммунальный,гидроповортный L=1.8м ПМК</t>
  </si>
  <si>
    <t>Отвал МТЗ-320 (ПФН-320М) коммунальный,механический L=1.8м ПМК</t>
  </si>
  <si>
    <t>Отвал МТЗ-1221 (ПФН-500М) жесткий L=2.0м ПМК</t>
  </si>
  <si>
    <t>Отвал МТЗ-80,82 бульдозерный,гидроповоротный со смещением по оси ПМК</t>
  </si>
  <si>
    <t>Отвал МТЗ-80,82 бульдозерный жесткий ПМК</t>
  </si>
  <si>
    <t>Отвал МТЗ-1221 бульдозерный жесткий,прямой ПМК</t>
  </si>
  <si>
    <t>Отвал МТЗ-80,82,1221 толкатель бревен лесной ПМК</t>
  </si>
  <si>
    <t>Погрузчик МТЗ-320 (ПФБ-320М) навесной фронтальный ПМК</t>
  </si>
  <si>
    <t>Погрузчик МТЗ-80,82 (ПФН-0.38М) навесной фронтальный с механическим отвалом ПМК</t>
  </si>
  <si>
    <t>Погрузчик МТЗ-80,82 (ПФН-0.9М) навесной фронтальный с механическим отвалом,ковш ПФН-289 ПМК</t>
  </si>
  <si>
    <t>Погрузчик МТЗ-80,82 (ПФН-0.9М) навесной фронтальный удлиненный h=4м ПМК</t>
  </si>
  <si>
    <t>Погрузчик МТЗ-320 (ПФН-320М) навесной фронтальный (база) под двигатель ММЗ ПМК</t>
  </si>
  <si>
    <t>Погрузчик МТЗ-1221 (ПФН-500М) навесной фронтальный ПМК</t>
  </si>
  <si>
    <t>Прицеп тракторный 2ПТС-4.5 самосвальный (надставные металлические борта 1000мм) ПМК</t>
  </si>
  <si>
    <t>Прицеп тракторный 2ПТС-4.5 самосвальный ПМК</t>
  </si>
  <si>
    <t>Прицеп тракторный 2 ПТС-6.5 самосвальный (надставные сетчатые борта 600мм) ПКМ</t>
  </si>
  <si>
    <t>Прицеп тракторный 2ПТС-6.5 самосвальный ПМК</t>
  </si>
  <si>
    <t>Фреза МТЗ-80,82 дорожная с ГХУ ПМК</t>
  </si>
  <si>
    <t>Захват МТЗ-80,82 (ПФН-0.38М) рулонный ПМК</t>
  </si>
  <si>
    <t>Отвал МТЗ-320 (ПФН-320М) жесткий ПМК</t>
  </si>
  <si>
    <t>Стойка МТЗ-80,82 (ПФН-0.9) правая ПМК</t>
  </si>
  <si>
    <t>400202</t>
  </si>
  <si>
    <t>655х12х180 (036)</t>
  </si>
  <si>
    <t>Нож МТЗ,ЭО-2621 на отвал (профильный) 6-отверстий комплект под квадрат 3шт. Сталь 65Г ГЕПАРД</t>
  </si>
  <si>
    <t>400408</t>
  </si>
  <si>
    <t>2450х20х180</t>
  </si>
  <si>
    <t>Нож JCB ст65Г приварной под зубья ГЕПАРД</t>
  </si>
  <si>
    <t>404498</t>
  </si>
  <si>
    <t>490341</t>
  </si>
  <si>
    <t>1820х16х240</t>
  </si>
  <si>
    <t>Нож ДЗ-122,143,180 отвала средний (сталь 40Х) перфорированный ГЕПАРД</t>
  </si>
  <si>
    <t>Бур МТЗ-82.1,920,1221 сменный для НБУ-1300 ПМК</t>
  </si>
  <si>
    <t>Отвал МТЗ-80,82 (КО-4) САЛЬСК</t>
  </si>
  <si>
    <t>Вилы МТЗ-320 (П-320-0А) грузовые (захват) САЛЬСК</t>
  </si>
  <si>
    <t>Отвал Т-25,30 гидроповоротный ПМК</t>
  </si>
  <si>
    <t>Ковш МТЗ-80,82 (ПФН-0.9М) 0.55куб.м. ПМК</t>
  </si>
  <si>
    <t>Ковш МТЗ-80,82 (ПФН-0.9М) 0.8куб.м ПМК</t>
  </si>
  <si>
    <t>Ковш МТЗ-80,82 (ПФН-0.9М) 0.8куб.м челюстной ПМК</t>
  </si>
  <si>
    <t>Ковш МТЗ-80,82 (ПФН-0.9 «Пионер») 0.8куб.м двухчелюстной ПМК</t>
  </si>
  <si>
    <t>Отвал МТЗ-80,82 (ПФН-0.9М) бульдозерный,снегоочистительный,механический L=2.4м ПМК</t>
  </si>
  <si>
    <t>Вилы МТЗ-80,82 (ПФН-0.9 «Пионер») грузовые ПМК</t>
  </si>
  <si>
    <t>Вилы МТЗ-80,82 (ПФН-0.9М) без захвата ПМК</t>
  </si>
  <si>
    <t>Вилы МТЗ-80,82 (ПФН-0.9М) с/х с захватом ПМК</t>
  </si>
  <si>
    <t>Захват МТЗ-80,82 (ПФН-0.9М) бревна ПМК</t>
  </si>
  <si>
    <t>Отвал МТЗ-80,82 (ПФН-0.9М) бульдозерный L=2.0м ПМК</t>
  </si>
  <si>
    <t>Отвал МТЗ-80,82 (ПФН-0.9М) бульдозерный,снегоочистительный,гидроповоротный L=2.4м ПМК</t>
  </si>
  <si>
    <t>Погрузчик МТЗ-80,82 (ПФН-0.38М) навесной фронтальный (база) ПМК</t>
  </si>
  <si>
    <t>Ковш МТЗ-80,82 (ПФН-0.38М) 0.8куб.м челюстной ПМК</t>
  </si>
  <si>
    <t>Ковш МТЗ-80,82 (ПФН-0.38М) 0.55куб.м ПМК</t>
  </si>
  <si>
    <t>Ковш МТЗ-80,82 (ПФН-0.38М) 0.8куб.м. ПМК</t>
  </si>
  <si>
    <t>Ковш МТЗ-80,82 (ПФН-0.9М) 0.8куб.м челюстной без зубьев ПМК</t>
  </si>
  <si>
    <t>Отвал МТЗ-80,82 (ПФН-0.38М) бульдозерный,снегоочистительный,гидроповоротный L=2.4м ПМК</t>
  </si>
  <si>
    <t>Вилы МТЗ-80,82 (ПФН-0.38М) грузовые ПМК</t>
  </si>
  <si>
    <t>Вилы МТЗ-80,82 (ПФН-0.9М) грузовые ПМК</t>
  </si>
  <si>
    <t>Вилы МТЗ-80,82 (ПФН-0.38М) штыковые ПМК</t>
  </si>
  <si>
    <t>Захват МТЗ-80,82 (ПФН-0.38М) бревна ПМК</t>
  </si>
  <si>
    <t>Отвал МТЗ-80,82 (ПФН-0.38М) бульдозерный,снегоочистительный, еханический L=2.4м ПМК</t>
  </si>
  <si>
    <t>Отвал МТЗ-80,82 снегоочистительный,бульдозерный,гидроповоротный L=2.4м ПМК</t>
  </si>
  <si>
    <t>Гидроразводка МТЗ-80,82 дополнительная (ПФН-0.38) ПМК</t>
  </si>
  <si>
    <t>Погрузчик МТЗ-80,82 (ПФН-0.38М) навесной фронтальный с гидроповоротным отвалом ПМК</t>
  </si>
  <si>
    <t>Погрузчик МТЗ-80,82 (ПФН-0.9М) навесной фронтальный с гидроповоротным отвалом,ковш ПФН-289 ПМК</t>
  </si>
  <si>
    <t>Отвал МТЗ-80,82 бульдозерный,гидроповоротный ПМК</t>
  </si>
  <si>
    <t>Погрузчик МТЗ-1221 (ПФН-500М) навесной снегопогрузочный 0.5куб.м ПМК</t>
  </si>
  <si>
    <t>Ковш МТЗ-1221 (ПФН-500М) 1.1куб.м ПМК</t>
  </si>
  <si>
    <t>Отвал МТЗ-1221 (ПФН-500М) бульдозерный,снегоочистительный,механический L=2.7м ПМК</t>
  </si>
  <si>
    <t>Ковш МТЗ-1221 (ПФН-500М) 0.8куб.м челюстной ПМК</t>
  </si>
  <si>
    <t>Отвал МТЗ-1221 (ПФН-500М) бульдозерный,снегоочистительный,гидроповоротный L=2.7м ПМК</t>
  </si>
  <si>
    <t>Погрузчик МТЗ-320 (ПФН-320М) навесной фронтальный (база) ПМК</t>
  </si>
  <si>
    <t>Ковш МТЗ-320 (ПМГ-321М) 0.25куб.м ПМК</t>
  </si>
  <si>
    <t>Отвал МТЗ-320 бульдозерный ПМК</t>
  </si>
  <si>
    <t>Отвал МТЗ-320 снегоочистительный,бульдозерный ПМК</t>
  </si>
  <si>
    <t>Отвал МТЗ-320 снегоочистительный,бульдозерный,гидроповоротный ПМК</t>
  </si>
  <si>
    <t>Бак МТЗ-80,82,1221 на щетку для воды (горизонтально-прямоугольный) комплект 500л ПМК</t>
  </si>
  <si>
    <t>Ковш МТЗ-320 0.20куб.м 500мм ПМК</t>
  </si>
  <si>
    <t>Ковш МТЗ-320 (ПМГ-320М) 0.25куб.м ПМК</t>
  </si>
  <si>
    <t>Отвал LOVOL-904 коммунальный, гидроповоротный, L=2.5м САЛЬСК</t>
  </si>
  <si>
    <t>Манипулятор МТЗ-80,82,826,892 гидравлический навесной САЛЬСК</t>
  </si>
  <si>
    <t>Шпилька колеса 2ПТС-4,1ПТС-2 М18х1,5 левая РФ</t>
  </si>
  <si>
    <t>Отвал ЛТЗ-55,60 навесной механический ПМК</t>
  </si>
  <si>
    <t>Вилы МТЗ-80,82 (ПКУ-0.8) без прижима САЛЬСК</t>
  </si>
  <si>
    <t>Вилы МТЗ-80,82 (ПКУ-0.8) САЛЬСК</t>
  </si>
  <si>
    <t>Захват МТЗ-80,82 (ПКУ-0.8) вилочный САЛЬСК</t>
  </si>
  <si>
    <t>Ковш МТЗ-80,82 (ПКУ-0.8) 0.5куб.м. САЛЬСК</t>
  </si>
  <si>
    <t>Ковш МТЗ-80,82 (ПКУ-0.8) 0.8куб.м. САЛЬСК</t>
  </si>
  <si>
    <t>Ковш МТЗ-80,82 (ПКУ-0.8) 0.5куб.м с зубьями САЛЬСК</t>
  </si>
  <si>
    <t>Отвал МТЗ-80,82 (ПКУ-0.8) бульдозерный L=2м САЛЬСК</t>
  </si>
  <si>
    <t>Приспособление МТЗ-80,82 (ПКУ-0.8) для погрузки рулонов САЛЬСК</t>
  </si>
  <si>
    <t>Решетка МТЗ-80,82 (ПКУ-0.8) грабельная САЛЬСК</t>
  </si>
  <si>
    <t>Устройство МТЗ-80,82 (ПКУ-0.8) грузоподъемное САЛЬСК</t>
  </si>
  <si>
    <t>Вилы МТЗ-80,82 (СНУ-550) без прижима САЛЬСК</t>
  </si>
  <si>
    <t>Вилы МТЗ-80,82 (СНУ-550) САЛЬСК</t>
  </si>
  <si>
    <t>Захват МТЗ-80,82 (ПКУ-0.8) универсальный САЛЬСК</t>
  </si>
  <si>
    <t>Захват МТЗ-80,82 (СНУ-550) универсальный САЛЬСК</t>
  </si>
  <si>
    <t>Ковш МТЗ-320 (П-320-0А) 0.22куб.м САЛЬСК</t>
  </si>
  <si>
    <t>Ковш МТЗ-80,82 (ПКУ-0.8) 0.6куб.м челюстной L=2.0м САЛЬСК</t>
  </si>
  <si>
    <t>Ковш МТЗ-80,82 (СНУ-550) 0.45куб.м. САЛЬСК</t>
  </si>
  <si>
    <t>Ковш МТЗ-80,82 (СНУ-550) 0.8куб.м. САЛЬСК</t>
  </si>
  <si>
    <t>Отвал МТЗ-80,82 бульдозерный, навесной САЛЬСК</t>
  </si>
  <si>
    <t>Отвал МТЗ-320 навесной, механический САЛЬСК</t>
  </si>
  <si>
    <t>Отвал МТЗ-80,82,1025,1221,1523 гидроповоротный САЛЬСК</t>
  </si>
  <si>
    <t>Отвал МТЗ-80,82 коммунальный механический L=2,5м САЛЬСК</t>
  </si>
  <si>
    <t>Отвал МТЗ-320 (П-320-0А) САЛЬСК</t>
  </si>
  <si>
    <t>Отвал МТЗ-80,82 (ПКУ-0.8) коммунальный, гидроповоротный L=2.5м САЛЬСК</t>
  </si>
  <si>
    <t>Приспособление МТЗ-80,82 (ПКУ-0.8) для погрузки бревен САЛЬСК</t>
  </si>
  <si>
    <t>Приспособление МТЗ-80,82 (ПКУ-0.8) для погрузки контейнеров и рулонов САЛЬСК</t>
  </si>
  <si>
    <t>Приспособление МТЗ-80,82 (ПКУ-0.8) для погрузки контейнеров САЛЬСК</t>
  </si>
  <si>
    <t>Приспособление МТЗ-80,82 (СНУ-550) для погрузки бревен САЛЬСК</t>
  </si>
  <si>
    <t>Приспособление МТЗ-80,82 (СНУ-550) для погрузки контейнеров и рулонов САЛЬСК</t>
  </si>
  <si>
    <t>Приспособление МТЗ-80,82 (СНУ-550) для погрузки контейнеров САЛЬСК</t>
  </si>
  <si>
    <t>Приспособление МТЗ-80,82 (СНУ-550) для погрузки рулонов САЛЬСК</t>
  </si>
  <si>
    <t>Решетка МТЗ-80,82 (СНУ-550) грабельная САЛЬСК</t>
  </si>
  <si>
    <t>Стогометатель-погрузчик МТЗ-80,82 (СНУ-550) САЛЬСК</t>
  </si>
  <si>
    <t>Устройство МТЗ-80,82 (СНУ-550) грузоподъемное САЛЬСК</t>
  </si>
  <si>
    <t>Гидроразводка МТЗ-80,82 на погрузочное оборудование ПМК</t>
  </si>
  <si>
    <t>832397</t>
  </si>
  <si>
    <t>3500х20х250</t>
  </si>
  <si>
    <t>Нож АМКОДОР-352 ст.40Х без отверстий (фаска) ГЕПАРД</t>
  </si>
  <si>
    <t>832399</t>
  </si>
  <si>
    <t>2450х16х130</t>
  </si>
  <si>
    <t>Нож JCB ст65Г без отв, фаска ГЕПАРД</t>
  </si>
  <si>
    <t>834599</t>
  </si>
  <si>
    <t>844131</t>
  </si>
  <si>
    <t>2345х20х180 (049)</t>
  </si>
  <si>
    <t>Опрыскиватель МТЗ (ОПШ-24К) прицепной штанговый, бочка 3000л., колеса 9х42 САЛЬСК</t>
  </si>
  <si>
    <t>Захват МТЗ-80,82 (СНУ-550) вилочный САЛЬСК</t>
  </si>
  <si>
    <t>Ковш МТЗ-80,82 (ТУРС-1000У) 0.8куб.м САЛЬСК</t>
  </si>
  <si>
    <t>Ковш МТЗ-320 (ТУРС-400) 0.4куб.м САЛЬСК</t>
  </si>
  <si>
    <t>Комплект МТЗ-80,82 (ТУРС-1000У) для установки джойстика (ПП) САЛЬСК</t>
  </si>
  <si>
    <t>Комплект МТЗ-80,82 (ТУРС-1000У) для установки джойстика САЛЬСК</t>
  </si>
  <si>
    <t>Комплект МТЗ (BRAVO 180S) для опрыскивателя ОПШ-18-2500,22-2500, контроль расхода жидкости САЛЬСК</t>
  </si>
  <si>
    <t>Комплект МТЗ (BRAVO 180S) для опрыскивателя ОПШ-24К-3000,контроль расхода жидкости САЛЬСК</t>
  </si>
  <si>
    <t>Щетка DEUTZ FAHR AGROLUX 4.80, LOVOL-804, ZOOMLION Z16 коммунальная (40-90 л.с.) САЛЬСК</t>
  </si>
  <si>
    <t>Погрузчик LOVOL-354 (ТУРС-400) навесной (база на поддоне) САЛЬСК</t>
  </si>
  <si>
    <t>Погрузчик LOVOL-504 (ТУРС-400) навесной (база на поддоне) САЛЬСК</t>
  </si>
  <si>
    <t>Отвал МТЗ-80,82,82.1,82П,892,921,1025,1025.2,1221,1523 гидроповоротный САЛЬСК</t>
  </si>
  <si>
    <t>Опрыскиватель МТЗ (ОПСВ-2000Р) прицепной садовый, бочка 2000л, пластик САЛЬСК</t>
  </si>
  <si>
    <t>Опрыскиватель МТЗ (ОПСВ-2200К) прицепной садовый, бочка 2200л, нержавейка САЛЬСК</t>
  </si>
  <si>
    <t>Опрыскиватель МТЗ (ОПШ-18-2500) прицепной штанговый, бочка 2500л., колеса 9х32 САЛЬСК</t>
  </si>
  <si>
    <t>Опрыскиватель МТЗ (ОПШ-18-2500-3) прицепной штанговый, бочка 2500л., трехпозиционные форсунки САЛЬСК</t>
  </si>
  <si>
    <t>Опрыскиватель МТЗ (ОПШ-18К-2500) прицепной штанговый, бочка 2500л., колеса 9х42 САЛЬСК</t>
  </si>
  <si>
    <t>Опрыскиватель МТЗ (ОПШ-22-2500) прицепной штанговый, бочка 2500л., колеса 9х32 САЛЬСК</t>
  </si>
  <si>
    <t>Опрыскиватель МТЗ (ОПШ-22-2500-3) прицепной штанговый, бочка 2500л., трехпозиционные форсунки САЛЬСК</t>
  </si>
  <si>
    <t>Опрыскиватель МТЗ (ОПШ-22К-2500) прицепной штанговый, бочка 2500л., колеса 9х42 САЛЬСК</t>
  </si>
  <si>
    <t>Опрыскиватель МТЗ (ОПШ-22К-2500-3) прицепной штанговый трехпозиционные форсунки САЛЬСК</t>
  </si>
  <si>
    <t>Отвал МТЗ-320 (ТУРС-400) бульдозерный L=1.7м САЛЬСК</t>
  </si>
  <si>
    <t>Приспособление МТЗ-80,82 (ПКУ-0.8) погрузочное универсальное САЛЬСК</t>
  </si>
  <si>
    <t>Удлинитель МТЗ-80,82 (ТУРС-1000) стрелы САЛЬСК</t>
  </si>
  <si>
    <t>Удлинитель МТЗ-80,82 (ПКУ-0.8) стрелы САЛЬСК</t>
  </si>
  <si>
    <t>996127</t>
  </si>
  <si>
    <t>2450х20х210</t>
  </si>
  <si>
    <t>Нож JCB ст65Г квадратные 9-отв. 2 фаски ГЕПАРД</t>
  </si>
  <si>
    <t xml:space="preserve">Щетка коммунальная МТЗ-80,82 (40-90 л.с., усиленные колеса 5.00х10) САЛЬСК
</t>
  </si>
  <si>
    <t>033689</t>
  </si>
  <si>
    <t>ТУРС-1200-0Д*</t>
  </si>
  <si>
    <t>Погрузчик МТЗ-80,82,826,892,952 (ТУРС-1200) навесной (база на поддоне) с джойстиком (ПП) САЛЬСК</t>
  </si>
  <si>
    <t>Пескоразбрасыватель МТЗ-82.1 с самозагрузкой ТЦ ПМ</t>
  </si>
  <si>
    <t>218846</t>
  </si>
  <si>
    <t>МЭН-300</t>
  </si>
  <si>
    <t>Оборудование МТЗ-80,82,1221 экскаваторное с ковшом ПМК</t>
  </si>
  <si>
    <t>246273</t>
  </si>
  <si>
    <t>1221-8402082</t>
  </si>
  <si>
    <t>Боковина капота МТЗ-1221 левая ОАО МТЗ</t>
  </si>
  <si>
    <t>246275</t>
  </si>
  <si>
    <t>1221-8402082-01</t>
  </si>
  <si>
    <t>Боковина капота МТЗ-1221 правая ОАО МТЗ</t>
  </si>
  <si>
    <t>685459</t>
  </si>
  <si>
    <t>Боковина МТЗ-1523 капота левая ОАО МТЗ</t>
  </si>
  <si>
    <t>685460</t>
  </si>
  <si>
    <t>Боковина МТЗ-1523 капота правая ОАО МТЗ</t>
  </si>
  <si>
    <t>911031</t>
  </si>
  <si>
    <t>Вилы МТЗ-80,82,1221 (ТУРС-1000,1200,1500,2000) с джойстиком САЛЬСК</t>
  </si>
  <si>
    <t>Вилы МТЗ-80,82,1221 (ТУРС-1000,1200,1500,2000) САЛЬСК</t>
  </si>
  <si>
    <t>Вилы МТЗ-80,82,826,892 (ТУРС-1000,1200,1500,2000) без прижима САЛЬСК</t>
  </si>
  <si>
    <t>913011</t>
  </si>
  <si>
    <t>Гайка МТЗ М6-6Н.6.019 ГОСТ 5915-70 трубопроводов и арматуры пневмопривода тормозов ОАО МТЗ</t>
  </si>
  <si>
    <t>230258</t>
  </si>
  <si>
    <t>1525-2302011</t>
  </si>
  <si>
    <t>Гайка МТЗ моста переднего ведущего ОАО МТЗ</t>
  </si>
  <si>
    <t>228108</t>
  </si>
  <si>
    <t>50-3405215</t>
  </si>
  <si>
    <t>Гидроцилиндр МТЗ-80,532,620,900,1221 рулевой 50х25х200 (без пальцев) под ГОРУ Гидросила</t>
  </si>
  <si>
    <t>817077</t>
  </si>
  <si>
    <t>ЦГП-80х40-400-1300</t>
  </si>
  <si>
    <t>Гидроцилиндр МТЗ-82,826,892 поворота ковша М20х1.5/М20х1.5УБ (усиленный) БОЛЬШАЯ ЗЕМЛЯ</t>
  </si>
  <si>
    <t>544042</t>
  </si>
  <si>
    <t>Головка соединительная А29.76.000 в сборе ОАО МТЗ</t>
  </si>
  <si>
    <t>Захват МТЗ-80,82,1221 (ТУРС-1000,1200,1500,2000) бревна гидрофицированный с джойстиком САЛЬСК</t>
  </si>
  <si>
    <t>Захват МТЗ-80,82,1221 (ТУРС-1000,1200,1500,2000) бревна гидрофицированный САЛЬСК</t>
  </si>
  <si>
    <t>Захват МТЗ-80,82,1221 (ТУРС-1000,1200,1500,2000) вилочный САЛЬСК</t>
  </si>
  <si>
    <t>Захват МТЗ-80,82,1221 (ТУРС-1000,1200,1500,2000) универсальный для работы с джойстиком САЛЬСК</t>
  </si>
  <si>
    <t>Захват МТЗ-80,82,1221 (ТУРС-1000,1200,1500,2000) универсальный САЛЬСК</t>
  </si>
  <si>
    <t>246277</t>
  </si>
  <si>
    <t>921.3-8402020-Б</t>
  </si>
  <si>
    <t>Капот МТЗ-1025 ОАО МТЗ</t>
  </si>
  <si>
    <t>685458</t>
  </si>
  <si>
    <t>Капот МТЗ-1523 в сборе ОАО МТЗ</t>
  </si>
  <si>
    <t>Капот МТЗ-80,82 красный ОАО МТЗ</t>
  </si>
  <si>
    <t>244104</t>
  </si>
  <si>
    <t>1025.5-0000010 КДС</t>
  </si>
  <si>
    <t>Книга МТЗ-1025.5 каталог деталей и сборочных единиц ОАО МТЗ</t>
  </si>
  <si>
    <t>244113</t>
  </si>
  <si>
    <t>1523.5-0000010 КДС</t>
  </si>
  <si>
    <t>Книга МТЗ-1523.5 каталог деталей и сборочных единиц ОАО МТЗ</t>
  </si>
  <si>
    <t>244119</t>
  </si>
  <si>
    <t>2022.5-0000010 РЭ</t>
  </si>
  <si>
    <t>Книга МТЗ-2022.5 руководство по эксплуатации ОАО МТЗ</t>
  </si>
  <si>
    <t>244120</t>
  </si>
  <si>
    <t>80Х-0000010 КДС РУС</t>
  </si>
  <si>
    <t>Книга МТЗ-80Х,80Х.1,100Х каталог деталей и сборочных единиц ОАО МТЗ</t>
  </si>
  <si>
    <t>Ковш-захват МТЗ-80,82,1221 (ТУРС-1000,1200,1500,2000) L=2.0м САЛЬСК</t>
  </si>
  <si>
    <t>Ковш-захват МТЗ-80,82,1221 (ТУРС-1000,1200,1500,2000) для работы с джойстиком L=2.0 САЛЬСК</t>
  </si>
  <si>
    <t>Ковш МТЗ-80,82,1221 (ТУРС-1000,1200,1500,2000) 0.43 м3 L=1.4м САЛЬСК</t>
  </si>
  <si>
    <t>Ковш МТЗ-80,82,1221 (ТУРС-1000,1200,1500,2000) 0.6куб.м САЛЬСК</t>
  </si>
  <si>
    <t>Ковш МТЗ-80,82,1221 (ТУРС-1000,1200,1500,2000) 0.6куб.м челюстной для работы с джойстиком САЛЬСК</t>
  </si>
  <si>
    <t>Ковш МТЗ-80,82,1221 (ТУРС-1000,1200,1500,2000) 0.6куб.м челюстной САЛЬСК</t>
  </si>
  <si>
    <t>Ковш МТЗ-80,82,1221 (ТУРС-1000,1200,1500,2000) 0.8куб.м с зубьями САЛЬСК</t>
  </si>
  <si>
    <t>Ковш МТЗ-80,82,1221 (ТУРС-1000,1200,1500,2000) 0.8куб.м САЛЬСК</t>
  </si>
  <si>
    <t>Ковш МТЗ-80,82,1221 (ТУРС-1000,1200,1500,2000) 0.8куб.м челюстной для работы с джойстиком САЛЬСК</t>
  </si>
  <si>
    <t>Ковш МТЗ-80,82,1221 (ТУРС-1000,1200,1500,2000) 0.8куб.м челюстной САЛЬСК</t>
  </si>
  <si>
    <t>Ковш МТЗ-80,82,1221 (ТУРС-1000,1200,1500,2000) 1.2куб.м САЛЬСК</t>
  </si>
  <si>
    <t>Ковш МТЗ-80,82,1221 (ТУРС-1000,1200,1500,2000) 1.5куб.м САЛЬСК</t>
  </si>
  <si>
    <t>241659</t>
  </si>
  <si>
    <t>Корпус ЗИЛ-5301 термостата в сборе ГР</t>
  </si>
  <si>
    <t>272495</t>
  </si>
  <si>
    <t>Крыло МТЗ заднее левое УК (металл) красное ОАО МТЗ</t>
  </si>
  <si>
    <t>272496</t>
  </si>
  <si>
    <t>Крыло МТЗ заднее правое УК (металл) красное ОАО МТЗ</t>
  </si>
  <si>
    <t>642-2308051</t>
  </si>
  <si>
    <t>235551</t>
  </si>
  <si>
    <t>Крышка МТЗ редуктора конечной передачи переднего ведущего моста левая САЗ</t>
  </si>
  <si>
    <t>235550</t>
  </si>
  <si>
    <t>642-2308053</t>
  </si>
  <si>
    <t>Крышка МТЗ редуктора конечной передачи переднего ведущего моста правая САЗ</t>
  </si>
  <si>
    <t>ОПЫТ</t>
  </si>
  <si>
    <t>685465</t>
  </si>
  <si>
    <t>Маска МТЗ-1523 капота передняя ОАО МТЗ</t>
  </si>
  <si>
    <t>228361</t>
  </si>
  <si>
    <t>Муфта соединительная М27х1.5 Н.036.52.000 3/4 Гидросила</t>
  </si>
  <si>
    <t>272892</t>
  </si>
  <si>
    <t>Д125-12.18-01 КВ</t>
  </si>
  <si>
    <t>218426</t>
  </si>
  <si>
    <t>100х16х200</t>
  </si>
  <si>
    <t>Нож без отверстий (сталь 65Г пружинная) ГЕПАРД</t>
  </si>
  <si>
    <t>Нож ДЗ-122,143,180 отвала боковой 225.07.04.00.004/ДЗ122А.02.09.004-01 (сталь 40Х) 12-отв. ГЕПАРД</t>
  </si>
  <si>
    <t>586658</t>
  </si>
  <si>
    <t>1829х12х180(021)</t>
  </si>
  <si>
    <t>Нож ДЗ-122,143,180 отвала средний (профильный) квадратные отв. (сталь 65Г пружинная) ГЕПАРД</t>
  </si>
  <si>
    <t>529444</t>
  </si>
  <si>
    <t>2133х20х205</t>
  </si>
  <si>
    <t>Нож ДЗ-122,143,180 отвала средний (прямой) 15-отверстий сталь HB-450 ГЕПАРД</t>
  </si>
  <si>
    <t>004697</t>
  </si>
  <si>
    <t>1820х20х180</t>
  </si>
  <si>
    <t>218427</t>
  </si>
  <si>
    <t>1820х12х240</t>
  </si>
  <si>
    <t>218428</t>
  </si>
  <si>
    <t>1820х20х240</t>
  </si>
  <si>
    <t>586659</t>
  </si>
  <si>
    <t>Нож ДЗ-122,143,180 отвала средний профильный (сталь 65Г пружинная) ГЕПАРД</t>
  </si>
  <si>
    <t>235930</t>
  </si>
  <si>
    <t>2130х20х150</t>
  </si>
  <si>
    <t>Нож отвала БАРС,CATERPILLAR,VOLVO,KOMATSU,CNH,TEREX,JOHN DEERE (сталь НВ450) ГЕПАРД</t>
  </si>
  <si>
    <t>219420</t>
  </si>
  <si>
    <t>Ось МТЗ качания ПВМ длинная (с прорезью) С/О ТАРА</t>
  </si>
  <si>
    <t>Отвал МТЗ-80,82,1221 (ТУРС-1000,1200,1500,2000) коммун. гидроповорот. для работы с джойстиком САЛЬСК</t>
  </si>
  <si>
    <t>Отвал МТЗ-80,82,1221 (ТУРС-1000,1200,1500,2000) коммунальный, гидроповоротный L=2.5м САЛЬСК</t>
  </si>
  <si>
    <t>Отвал МТЗ-80,82,1221 (ТУРС-1200,2000) бульдозерный,неповоротный L=2.0м САЛЬСК</t>
  </si>
  <si>
    <t>835270</t>
  </si>
  <si>
    <t>БЗ-V.21.060-04</t>
  </si>
  <si>
    <t>Палец МТЗ-82,826,892 (Универсал Robust,Premium,VIP) с масленкой L=111мм D=30мм БОЛЬШАЯ ЗЕМЛЯ</t>
  </si>
  <si>
    <t>817078</t>
  </si>
  <si>
    <t>БЗ-V.21.060-06</t>
  </si>
  <si>
    <t>Палец МТЗ-82,826,892 (Универсал Robust,Premium,VIP) с масленкой L=123мм D=30мм БОЛЬШАЯ ЗЕМЛЯ</t>
  </si>
  <si>
    <t>246297</t>
  </si>
  <si>
    <t>1221-8402090</t>
  </si>
  <si>
    <t>Панель капота МТЗ-1221 ОАО МТЗ</t>
  </si>
  <si>
    <t>817079</t>
  </si>
  <si>
    <t>БЗ-b.01.400-01</t>
  </si>
  <si>
    <t>Подрамник МТЗ погрузчика Универсал Basic (с БРС) левый БОЛЬШАЯ ЗЕМЛЯ</t>
  </si>
  <si>
    <t>817081</t>
  </si>
  <si>
    <t>БЗ-b.01.400</t>
  </si>
  <si>
    <t>Подрамник МТЗ погрузчика Универсал Basic (с БРС) правый БОЛЬШАЯ ЗЕМЛЯ</t>
  </si>
  <si>
    <t>Подъемник МТЗ-80,82,826,892 (ТУРС-1000,1200,1500,2000) мешков BIG-BAG САЛЬСК</t>
  </si>
  <si>
    <t>Полумуфта МТЗ-320,422 гидромотора щетки ЩТ15 БЗТДиА</t>
  </si>
  <si>
    <t>206729</t>
  </si>
  <si>
    <t>ЩТ15-00.00.005-01</t>
  </si>
  <si>
    <t>239001</t>
  </si>
  <si>
    <t>0001-0391</t>
  </si>
  <si>
    <t>Помпа МТ-300 на ВОМ роторно-роликовая 300л/мин. FERRONI</t>
  </si>
  <si>
    <t>FERRONI</t>
  </si>
  <si>
    <t>Приспособление МТЗ-80,82,1221 (ТУРС-1000,1200,1500,2000) для погрузки рулонов и контейнеров САЛЬСК</t>
  </si>
  <si>
    <t>Приспособление МТЗ-80,82,1221 (ТУРС-1000,1200,1500,2000) для погрузки рулонов САЛЬСК</t>
  </si>
  <si>
    <t>243599</t>
  </si>
  <si>
    <t>70-3724041Б</t>
  </si>
  <si>
    <t>243630</t>
  </si>
  <si>
    <t>70-3724041В</t>
  </si>
  <si>
    <t>243658</t>
  </si>
  <si>
    <t>1025-3724044</t>
  </si>
  <si>
    <t>242020</t>
  </si>
  <si>
    <t>70-3724070В</t>
  </si>
  <si>
    <t>240428</t>
  </si>
  <si>
    <t>921-3724360Б</t>
  </si>
  <si>
    <t>245145</t>
  </si>
  <si>
    <t>1221-3724317В</t>
  </si>
  <si>
    <t>243028</t>
  </si>
  <si>
    <t>1523-3724360</t>
  </si>
  <si>
    <t>Проводка МТЗ жгут УК передний (4Ш и 12Ш) КАМ</t>
  </si>
  <si>
    <t>272488</t>
  </si>
  <si>
    <t>622-2407051</t>
  </si>
  <si>
    <t>Проставка МТЗ-622 моста заднего БЗТДиА</t>
  </si>
  <si>
    <t>85-4235025-Б</t>
  </si>
  <si>
    <t>222976</t>
  </si>
  <si>
    <t>ЩКМ-РК 2:1</t>
  </si>
  <si>
    <t>Редуктор МТЗ конический щетки ЩКМ (19кВт) БОЛЬШАЯ ЗЕМЛЯ</t>
  </si>
  <si>
    <t>242501</t>
  </si>
  <si>
    <t>0004.0511</t>
  </si>
  <si>
    <t>Ремкомплект помпа МТ-300 на ВОМ 300л/мин. FERRONI</t>
  </si>
  <si>
    <t>Решетка МТЗ-80,82,1221 (ТУРС-1000,1200,1500,2000) грабельная для работы с джойстиком САЛЬСК</t>
  </si>
  <si>
    <t>Решетка МТЗ-80,82,1221 (ТУРС-1000,1200,1500,2000) грабельная САЛЬСК</t>
  </si>
  <si>
    <t>Снегоочиститель шнекороторный МТЗ-80,82 передний с гидравлическим поворотом желоба ПМК</t>
  </si>
  <si>
    <t>Ступица 2ПТС-4 колеса (8-шпилек,8-гаек) D=18мм с подшипниками в сборе</t>
  </si>
  <si>
    <t>203154</t>
  </si>
  <si>
    <t>1522-3502010 </t>
  </si>
  <si>
    <t>219419</t>
  </si>
  <si>
    <t>72-2308030СБ</t>
  </si>
  <si>
    <t>Труба МТЗ шкворня редуктора конечной передачи моста переднего с гильзой ТАРА</t>
  </si>
  <si>
    <t>Тяга МТЗ управления задним ВОМ ОАО МТЗ</t>
  </si>
  <si>
    <t>817082</t>
  </si>
  <si>
    <t>1522-4605230-01</t>
  </si>
  <si>
    <t>Тяга МТЗ устройства навесного нижняя левая ОАО МТЗ</t>
  </si>
  <si>
    <t>817083</t>
  </si>
  <si>
    <t>1522-4605230</t>
  </si>
  <si>
    <t>Устройство МТЗ-80,82,1221 (ТУРС-1000,1200,1500,2000) грузоподъемное САЛЬСК</t>
  </si>
  <si>
    <t>685457</t>
  </si>
  <si>
    <t>Фартук МТЗ-1523 капота ОАО МТЗ</t>
  </si>
  <si>
    <t>916009</t>
  </si>
  <si>
    <t>Шайба МТЗ трубопроводов и арматуры пневмопривода тормозов 8Т ОСТ37.001.115-75 ОАО МТЗ</t>
  </si>
  <si>
    <t>271014</t>
  </si>
  <si>
    <t>1520-1701340</t>
  </si>
  <si>
    <t>Шестерня КПП МТЗ-1520 вала пониженных передач ОАО МТЗ</t>
  </si>
  <si>
    <t>Штуцер Д-243,Д-245,Д-260 фoрсунки Н/О 10х8 ММЗ</t>
  </si>
  <si>
    <t>Щетка коммунальная ЛТЗ-55,60 колеса 5.00х10, (40-90 л.с.) САЛЬСК</t>
  </si>
  <si>
    <t>Щетка коммунальная МТЗ-1221 (ПФН-500М) ПМК</t>
  </si>
  <si>
    <t>Щетка коммунальная МТЗ-1221 Буран 22 ПМК</t>
  </si>
  <si>
    <t>Щетка коммунальная МТЗ-1221 Буран 22 с баком для воды (500л) ПМК</t>
  </si>
  <si>
    <t>Щетка коммунальная МТЗ-1221 вал L=2.5м КСТ</t>
  </si>
  <si>
    <t>Щетка коммунальная МТЗ-1221 люкс, гидроповоротная, с гидроприводом ПМК</t>
  </si>
  <si>
    <t>Щетка коммунальная МТЗ-1221 с баком для воды (500л) КСТ</t>
  </si>
  <si>
    <t>Щетка коммунальная МТЗ-320 ПМК</t>
  </si>
  <si>
    <t>Щетка коммунальная МТЗ-320 с баком для воды (200л) ПМК</t>
  </si>
  <si>
    <t>Щетка коммунальная МТЗ-320,Т-25 снегоочистительная, усиленная КСТ</t>
  </si>
  <si>
    <t>Щетка коммунальная МТЗ-320,Т-25 снегоочистительная, усиленная, с баком для воды (300л) КСТ</t>
  </si>
  <si>
    <t>Щетка коммунальная МТЗ-320,Т-25,30,LOVOL-354,504 колеса 4.00х8 (20-35 л.с.) САЛЬСК</t>
  </si>
  <si>
    <t>Щетка коммунальная МТЗ-320,Т-25,30,LOVOL-354,504 с баком для воды (250л) САЛЬСК</t>
  </si>
  <si>
    <t>Щетка коммунальная МТЗ-80,82 (ПФН-0.38) ПМК</t>
  </si>
  <si>
    <t>Щетка коммунальная МТЗ-80,82 (ПФН-0.9М) ПМК</t>
  </si>
  <si>
    <t>Щетка коммунальная МТЗ-80,82 люкс, гидроповоротная, с гидроприводом ПМК</t>
  </si>
  <si>
    <t>Щетка коммунальная МТЗ-80,82 люкс, колеса 5.00х10 ПМК</t>
  </si>
  <si>
    <t>Щетка коммунальная МТЗ-80,82 люкс, колеса 5.00х10, с баком для воды (500л) ПМК</t>
  </si>
  <si>
    <t>Щетка коммунальная МТЗ-80,82 люкс, с гидроприводом ПМК</t>
  </si>
  <si>
    <t>Щетка коммунальная МТЗ-80,82 МОНОЛИТ, со стандартными стойками, усиленная КСТ</t>
  </si>
  <si>
    <t>Щетка коммунальная МТЗ-80,82 МОНОЛИТ, со стойками МОНОЛИТ, усиленная КСТ</t>
  </si>
  <si>
    <t>Щетка коммунальная МТЗ-80,82 МОНОЛИТ,со стандартными стойками,усиленная, с баком для воды (500л) КСТ</t>
  </si>
  <si>
    <t>Щетка коммунальная МТЗ-80,82 с гидроприводом, вал L=1.5м КСТ</t>
  </si>
  <si>
    <t>Щетка коммунальная МТЗ-80,82 с гидроприводом, вал L=1.8м КСТ</t>
  </si>
  <si>
    <t>Щетка коммунальная МТЗ-80,82 с гидроприводом, вал L=2.3м КСТ</t>
  </si>
  <si>
    <t>Щетка коммунальная МТЗ-80,82 со стандартными стойками, усиленная, вал L=2м КСТ</t>
  </si>
  <si>
    <t>Щетка коммунальная МТЗ-80,82 со стандартными стойками, усиленная, с баком для воды (500л) КСТ</t>
  </si>
  <si>
    <t>Щетка коммунальная МТЗ-80,82 со стандартными стойками, усиленная, с баком для воды (300л) КСТ</t>
  </si>
  <si>
    <t>Щетка коммунальная МТЗ-80,82,1221 усиленная, литой редуктор, колеса 5.00х10 (60-100 л.с.) САЛЬСК</t>
  </si>
  <si>
    <t>Щетка коммунальная МТЗ-80,82,1221,LOVOL-1304 колеса 5.00х10, с баком для воды (500л) САЛЬСК</t>
  </si>
  <si>
    <t>Щетка коммунальная МТЗ-80,82,1221,LOVOL-504 колеса 4.00х8 (40-80 л.с.) САЛЬСК</t>
  </si>
  <si>
    <t>Щетка коммунальная МТЗ-80,82,1221,LOVOL-504 сварной редуктор, колеса 4.00х8 (40-90 л.с.) САЛЬСК</t>
  </si>
  <si>
    <t>Щетка коммунальная МТЗ-80,82,1221,LOVOL-504 усиленные колеса 5.00х10 САЛЬСК</t>
  </si>
  <si>
    <t>Щетка коммунальная МТЗ-80,82,1221,LOVOL-804 колеса 5.00х10, с баком для воды (500л) САЛЬСК</t>
  </si>
  <si>
    <t xml:space="preserve">Трактор МТЗ-82.1-23/12 балочный мост (4х4) с кондиционером ОАО МТЗ    </t>
  </si>
  <si>
    <t xml:space="preserve">МТЗ-82.1-23/12        </t>
  </si>
  <si>
    <t xml:space="preserve">Трактор МТЗ-82.1 (4х4) с кондиционером ОАО МТЗ     </t>
  </si>
  <si>
    <t>Вал МТЗ-1221 сцепления ИПНФ</t>
  </si>
  <si>
    <t>578290</t>
  </si>
  <si>
    <t>ФГ304М-02</t>
  </si>
  <si>
    <t>Фара МТЗ,ЮМЗ,ДТ задняя (металл) 24V РК</t>
  </si>
  <si>
    <t>Щетка коммунальная МТЗ-80,82 (40-90 л.с.,колеса 5х10,вал 8 шл.+ 8 шл.) в разобранном виде Локнея</t>
  </si>
  <si>
    <t>Кронштейн МТЗ электрооборудования двигателя и трансмиссии левый ОАО МТЗ</t>
  </si>
  <si>
    <t>Кронштейн МТЗ электрооборудования двигателя и трансмиссии правый ОАО МТЗ</t>
  </si>
  <si>
    <r>
      <rPr>
        <b/>
        <sz val="11"/>
        <color theme="1"/>
        <rFont val="Calibri"/>
        <family val="2"/>
        <charset val="204"/>
        <scheme val="minor"/>
      </rPr>
      <t>Отвал МТЗ-82 универсальный гидроповоротный БОЛЬШАЯ ЗЕМЛЯ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FF0000"/>
        <rFont val="Calibri"/>
        <family val="2"/>
        <charset val="204"/>
        <scheme val="minor"/>
      </rPr>
      <t xml:space="preserve">                                              </t>
    </r>
  </si>
  <si>
    <t>Насос топливный Д-245 ЕВРО-3,4 высокого давления BOSCH дв.Low Cost с маслопроводом ММЗ</t>
  </si>
  <si>
    <t>Рампа топливная Д-245 HFRN16 ЕВРО-4 BOSCH дв.Low Cost со штуцером ММЗ</t>
  </si>
  <si>
    <t>406013</t>
  </si>
  <si>
    <t>10.025.6000-01.54</t>
  </si>
  <si>
    <t>Вал карданный МТЗ промежуточный щетки ЩКМ (6 шлиц. + шпонка 30мм) L= 410-570мм БОЛЬШАЯ ЗЕМЛЯ ООО</t>
  </si>
  <si>
    <t>526468</t>
  </si>
  <si>
    <t>116 720</t>
  </si>
  <si>
    <t>400200</t>
  </si>
  <si>
    <t>240-1307010-Ж1</t>
  </si>
  <si>
    <t>Насос водяной Д-243,245 ММЗ</t>
  </si>
  <si>
    <t>622702</t>
  </si>
  <si>
    <t>240-3509150-03</t>
  </si>
  <si>
    <t>Маслопровод Д-260 компрессора (L=480мм) ММЗ</t>
  </si>
  <si>
    <t>246082</t>
  </si>
  <si>
    <t>245-1005015-А-12</t>
  </si>
  <si>
    <t>Вал коленчатый МТЗ Д-243S2 под 2 шпонки (7 отверстий) ММЗ</t>
  </si>
  <si>
    <t>604438</t>
  </si>
  <si>
    <t>245-1005159</t>
  </si>
  <si>
    <t>Болт Д-243,Д-245 крышки коренного подшипника ММЗ</t>
  </si>
  <si>
    <t>639079</t>
  </si>
  <si>
    <t>245-1104185-CR-01</t>
  </si>
  <si>
    <t>Трубка топливная Д-245.7,Д-245.9 низкого давления ЕВРО-3,ЕВРО-4 ММЗ</t>
  </si>
  <si>
    <t>681156</t>
  </si>
  <si>
    <t>245-1104300-Ж-01</t>
  </si>
  <si>
    <t>Трубка топливная Д-243,Д-245,МТЗ (топливная НЗТА) высокого давления 2-го цилиндра ММЗ</t>
  </si>
  <si>
    <t>739689</t>
  </si>
  <si>
    <t>245-1104300-Ж</t>
  </si>
  <si>
    <t>Трубка топливная Д-243,Д-245,МТЗ (топливная НЗТА) высокого давления 1-го цилиндра ММЗ</t>
  </si>
  <si>
    <t>Трубка Д-245.7,Д-245.9 пневмокорректора ММЗ</t>
  </si>
  <si>
    <t>Редуктор привода ТНВД Д-245 Евро-3 с фланцем в сборе ММЗ</t>
  </si>
  <si>
    <t>Крышка Д-245,Д-260 ЕВРО-3,4 фильтра топливного ММЗ</t>
  </si>
  <si>
    <t>Крышка Д-245,Д-260 ЕВРО-0,2 фильтра топливного ММЗ</t>
  </si>
  <si>
    <t>826504</t>
  </si>
  <si>
    <t>245-3763010-01</t>
  </si>
  <si>
    <t>Блок управления ПАЗ,Д-245.7Е3 электронный ММЗ</t>
  </si>
  <si>
    <t>Вал коленчатый МАЗ-4370,Д-245.35Е4 ЕВРО-4 (шестерня С/О) ММЗ</t>
  </si>
  <si>
    <t>Патрубок Д-245 охладителя отводящий 22-38-100 силикон ММЗ</t>
  </si>
  <si>
    <t>639115</t>
  </si>
  <si>
    <t>246-1005015-А-08</t>
  </si>
  <si>
    <t>Вал коленчатый ДГУ,Д-246.4 (без противовесов) ММЗ</t>
  </si>
  <si>
    <t>826500</t>
  </si>
  <si>
    <t>260-1002317</t>
  </si>
  <si>
    <t>Заглушка Д-260 блока цилиндров ММЗ</t>
  </si>
  <si>
    <t>260-1004045-В-07</t>
  </si>
  <si>
    <t>260-1004045-Ж-07</t>
  </si>
  <si>
    <t>260-1004045-М-07</t>
  </si>
  <si>
    <t>242844</t>
  </si>
  <si>
    <t>260-1010002</t>
  </si>
  <si>
    <t>Кронштейн МТЗ,Д-260 маслоприемника ММЗ</t>
  </si>
  <si>
    <t>652926</t>
  </si>
  <si>
    <t>260-1104300-Б1-07</t>
  </si>
  <si>
    <t>Трубка топливная Д-260 ВД 1-го цилиндра (ТНВД Motorpal,боковой подвод топлива) ММЗ</t>
  </si>
  <si>
    <t>652984</t>
  </si>
  <si>
    <t>260-1104300-Б1-08</t>
  </si>
  <si>
    <t>Трубка топливная Д-260 ВД 2-го цилиндра (ТНВД Motorpal,боковой подвод топлива) ММЗ</t>
  </si>
  <si>
    <t>241926</t>
  </si>
  <si>
    <t>260-1104300-Б1-09</t>
  </si>
  <si>
    <t>Трубка топливная Д-260 ВД 3-го цилиндра (ТНВД Motorpal,боковой подвод топлива) ММЗ</t>
  </si>
  <si>
    <t>241947</t>
  </si>
  <si>
    <t>260-1104300-Б1-10</t>
  </si>
  <si>
    <t>Трубка топливная Д-260 ВД 4-го цилиндра (ТНВД Motorpal,боковой подвод топлива) ММЗ</t>
  </si>
  <si>
    <t>242012</t>
  </si>
  <si>
    <t>260-1104300-Б1-11</t>
  </si>
  <si>
    <t>Трубка топливная Д-260 ВД 5-го цилиндра (ТНВД Motorpal,боковой подвод топлива) ММЗ</t>
  </si>
  <si>
    <t>240395</t>
  </si>
  <si>
    <t>260-1104300-Б1-16</t>
  </si>
  <si>
    <t>Трубка топливная Д-260,Д-260C ВД 4-го цилиндра (ТНВД ЯЗДА,боковой подвод топлива) ММЗ</t>
  </si>
  <si>
    <t>607536</t>
  </si>
  <si>
    <t>260-1104300-Б1-17</t>
  </si>
  <si>
    <t>Трубка топливная Д-260,Д-260C ВД 5-го цилиндра (ТНВД ЯЗДА,боковой подвод топлива) ММЗ</t>
  </si>
  <si>
    <t>607598</t>
  </si>
  <si>
    <t>260-1104300-Б1-18</t>
  </si>
  <si>
    <t>Трубка топливная Д-260,Д-260C ВД 6-го цилиндра (ТНВД ЯЗДА,боковой подвод топлива) ММЗ</t>
  </si>
  <si>
    <t>617831</t>
  </si>
  <si>
    <t>260-1104300-Б1-19</t>
  </si>
  <si>
    <t>Трубка топливная Д-260S2,Д-260Е2,Д-266 ВД 1-го цилиндра (ТНВД ЯЗДА,осевой подвод топлива) ММЗ</t>
  </si>
  <si>
    <t>775233</t>
  </si>
  <si>
    <t>260-1104300-Б1-23</t>
  </si>
  <si>
    <t>Трубка топливная Д-260S2,Д-260Е2,Д-266 ВД 5-го цилиндра (ТНВД ЯЗДА,осевой подвод топлива) ММЗ</t>
  </si>
  <si>
    <t>245733</t>
  </si>
  <si>
    <t>260-1104300-Б1-25</t>
  </si>
  <si>
    <t>Трубка топливная МТЗ,Д-260 ВД 2-го цилиндра (ТНВД Motorpal,осевой подвод топлива) ММЗ</t>
  </si>
  <si>
    <t>405821</t>
  </si>
  <si>
    <t>260-1104300-Б1-26</t>
  </si>
  <si>
    <t>Трубка топливная МТЗ,Д-260 ВД 3-го цилиндра (ТНВД Motorpal,осевой подвод топлива) ММЗ</t>
  </si>
  <si>
    <t>683491</t>
  </si>
  <si>
    <t>260-1104300-Б1-27</t>
  </si>
  <si>
    <t>Трубка топливная МТЗ,Д-260 ВД 4-го цилиндра (ТНВД Motorpal,осевой подвод топлива) ММЗ</t>
  </si>
  <si>
    <t>709721</t>
  </si>
  <si>
    <t>260-1104300-Б1-28</t>
  </si>
  <si>
    <t>Трубка топливная МТЗ,Д-260 ВД 5-го цилиндра (ТНВД Motorpal,осевой подвод топлива) ММЗ</t>
  </si>
  <si>
    <t>600457</t>
  </si>
  <si>
    <t>260-1104300-Б1-29</t>
  </si>
  <si>
    <t>Трубка топливная МТЗ,Д-260 ВД 6-го цилиндра (ТНВД Motorpal,осевой подвод топлива) ММЗ</t>
  </si>
  <si>
    <t>Трубка топливная Д-260S2,Д-260Е2 ВД 1-го цилиндра (ТНВД Motorpal,осевой подвод топлива) ММЗ</t>
  </si>
  <si>
    <t>Трубка топливная Д-260S2,Д-260Е2 ВД 2-го цилиндра (ТНВД Motorpal,осевой подвод топлива) ММЗ</t>
  </si>
  <si>
    <t>Трубка топливная Д-260S2,Д-260Е2 ВД 3-го цилиндра (ТНВД Motorpal,осевой подвод топлива) ММЗ</t>
  </si>
  <si>
    <t>Трубка топливная Д-260S2,Д-260Е2 ВД 4-го цилиндра (ТНВД Motorpal,осевой подвод топлива) ММЗ</t>
  </si>
  <si>
    <t>Трубка топливная Д-260S2,Д-260Е2 ВД 5-го цилиндра (ТНВД Motorpal,осевой подвод топлива) ММЗ</t>
  </si>
  <si>
    <t>Трубка топливная Д-260S2,Д-260Е2 ВД 6-го цилиндра (ТНВД Motorpal,осевой подвод топлива) ММЗ</t>
  </si>
  <si>
    <t>412228</t>
  </si>
  <si>
    <t>260.5-1310119-01</t>
  </si>
  <si>
    <t>Болт Д-260 центральный натяжителя 196мм ММЗ</t>
  </si>
  <si>
    <t>Болт Д-260 центральный натяжителя 155мм. ММЗ</t>
  </si>
  <si>
    <t>412372</t>
  </si>
  <si>
    <t>263-1008048-04</t>
  </si>
  <si>
    <t>Болт коллектора Д-260 (МТЗ) ММЗ</t>
  </si>
  <si>
    <t>601084</t>
  </si>
  <si>
    <t>263-1008048</t>
  </si>
  <si>
    <t>Болт коллектора Д-260 (МТЗ-1221,МТЗ-1523,Амкодор) ММЗ</t>
  </si>
  <si>
    <t>3LD-1003011</t>
  </si>
  <si>
    <t>3LD-1007014-В</t>
  </si>
  <si>
    <t>612682</t>
  </si>
  <si>
    <t>3LD-1307044</t>
  </si>
  <si>
    <t>235035</t>
  </si>
  <si>
    <t>48.040.6000-10.0056СН</t>
  </si>
  <si>
    <t>Вал карданный МТЗ привода щетки в кожухе ЩКМ (6 шлиц. + 8 шлиц.) L= 660-980мм БОЛЬШАЯ ЗЕМЛЯ ООО</t>
  </si>
  <si>
    <t>751423</t>
  </si>
  <si>
    <t>50-1002318-Б</t>
  </si>
  <si>
    <t>Рым-болт Д-243,Д-245,Д-260 двигателя ММЗ</t>
  </si>
  <si>
    <t>МЗШ РУП</t>
  </si>
  <si>
    <t>6520-8607010-10А</t>
  </si>
  <si>
    <t>Гидрораспределитель КАМАЗ-ЕВРО подъема кузова Гидросила</t>
  </si>
  <si>
    <t>6520-8607200</t>
  </si>
  <si>
    <t>Блок КАМАЗ гидрораспределителей в сборе Гидросила</t>
  </si>
  <si>
    <t>601819</t>
  </si>
  <si>
    <t>MMZ-3LDT-08</t>
  </si>
  <si>
    <t>Двигатель MMZ-3LDT-08 (дорожная и с/х техника) 3 цилиндра, 42 л.с. Stage3A с ЗИП ММЗ №</t>
  </si>
  <si>
    <t>723807</t>
  </si>
  <si>
    <t>Д-245.35Е4-4069</t>
  </si>
  <si>
    <t>Двигатель Д-245.35Е4-4069 (МАЗ-4370 ЕВРО-4) 177 л.с. ММЗ</t>
  </si>
  <si>
    <t>627181</t>
  </si>
  <si>
    <t>Д-245.7Е3-1049</t>
  </si>
  <si>
    <t>Двигатель Д-245.7Е3-1049 (ГАЗ-33081,3309)Евро-3,122 л.с. ММЗ</t>
  </si>
  <si>
    <t>645979</t>
  </si>
  <si>
    <t>Д-245.7Е3-1062</t>
  </si>
  <si>
    <t>Двигатель Д-245.7Е3-1062 (ГАЗ-33104 Валдай)Евро-3 122 л.с. ММЗ</t>
  </si>
  <si>
    <t>258207</t>
  </si>
  <si>
    <t>Д-245.7Е4-4086</t>
  </si>
  <si>
    <t>Двигатель Д-245.7Е4-4086 (ГАЗ-3308,3309) ЕВРО-4 122 л.с. с ЗИП ММЗ №</t>
  </si>
  <si>
    <t>615897</t>
  </si>
  <si>
    <t>Д-245.9Е3-1128</t>
  </si>
  <si>
    <t>Двигатель Д-245.9Е3-1128 ПАЗ-4234 Евро-3 24V с ЗИП ММЗ</t>
  </si>
  <si>
    <t>216408</t>
  </si>
  <si>
    <t>Д-245.9Е3-3036</t>
  </si>
  <si>
    <t>Двигатель Д-245.9Е3-3036 ЗИЛ-5301 ЕВРО-3 136 л.с. ММЗ №</t>
  </si>
  <si>
    <t>971014</t>
  </si>
  <si>
    <t>Д-245.9Е3-3037</t>
  </si>
  <si>
    <t>Двигатель Д-245.9Е3-3037 ЗИЛ-4329,4331 ЕВРО-3 136 л.с. ММЗ №</t>
  </si>
  <si>
    <t>710623</t>
  </si>
  <si>
    <t>Д-245.9Е4-4024</t>
  </si>
  <si>
    <t>Двигатель Д-245.9Е4-4024 ПАЗ-4234 ЕВРО-4 136л.с. с ЗИП ММЗ</t>
  </si>
  <si>
    <t>691099</t>
  </si>
  <si>
    <t>Д-245.9Е4-4025</t>
  </si>
  <si>
    <t>Двигатель Д-245.9Е4-4025 ПАЗ-3205 ЕВРО-4 136л.с. с ЗИП ММЗ</t>
  </si>
  <si>
    <t>КСН-4</t>
  </si>
  <si>
    <t>КСН-6</t>
  </si>
  <si>
    <t>405474</t>
  </si>
  <si>
    <t>Т117-1306100-09</t>
  </si>
  <si>
    <t>Термостат МТЗ-320,MMZ-3LD ММЗ</t>
  </si>
  <si>
    <t xml:space="preserve">Щетка коммунальная МТЗ-80,82 (40-90 л.с.,колеса 5х10)  </t>
  </si>
  <si>
    <r>
      <t xml:space="preserve">Погрузчик МТЗ-80,82.1,82.1-23/12,826,892,920 навесной фронтальный г/п 1000кг (Б/С) БОЛЬШАЯ ЗЕМЛЯ  </t>
    </r>
    <r>
      <rPr>
        <b/>
        <sz val="11"/>
        <color rgb="FFFF0000"/>
        <rFont val="Calibri"/>
        <family val="2"/>
        <charset val="204"/>
        <scheme val="minor"/>
      </rPr>
      <t>АКЦИЯ</t>
    </r>
  </si>
  <si>
    <t>239244</t>
  </si>
  <si>
    <t>145.8603023-01</t>
  </si>
  <si>
    <t>Гидроцилиндр подъема кузова 2ПТС-4 ход 1280мм,L=570мм Гидросила</t>
  </si>
  <si>
    <t>Колодки тормозные Торум-750 комплект РОСТСЕЛЬМАШ</t>
  </si>
  <si>
    <t>704856</t>
  </si>
  <si>
    <t>3522-1309070</t>
  </si>
  <si>
    <t>Кожух МТЗ-3522 блока охлаждения</t>
  </si>
  <si>
    <t>239246</t>
  </si>
  <si>
    <t>70-4235020</t>
  </si>
  <si>
    <t>Кронштейн МТЗ переднего груза ВЗТЗЧ</t>
  </si>
  <si>
    <t>239243</t>
  </si>
  <si>
    <t>80х40х630</t>
  </si>
  <si>
    <t>Гидроцилиндр ПКУ-0.8,СНУ-550 подъема стрелы Гидросила</t>
  </si>
  <si>
    <t>235225</t>
  </si>
  <si>
    <t>80х50х710.31</t>
  </si>
  <si>
    <t>Гидроцилиндр ДТ-75 отвала Гидросила</t>
  </si>
  <si>
    <t>411746</t>
  </si>
  <si>
    <t>86-1803072</t>
  </si>
  <si>
    <t>Пружина МТЗ-320 моста переднего ведущего БЗТДиА</t>
  </si>
  <si>
    <t>924291</t>
  </si>
  <si>
    <t>БЗ-02.51.400-02</t>
  </si>
  <si>
    <t>Подрамник МТЗ погрузчика Универсал 800 R (с БРС) левый БОЛЬШАЯ ЗЕМЛЯ</t>
  </si>
  <si>
    <t>459720</t>
  </si>
  <si>
    <t>БЗ-02.51.400</t>
  </si>
  <si>
    <t>Подрамник МТЗ погрузчика Универсал 800 R (с БРС) правый БОЛЬШАЯ ЗЕМЛЯ</t>
  </si>
  <si>
    <t>925648</t>
  </si>
  <si>
    <t>БЗ-19.L43.310</t>
  </si>
  <si>
    <t>Подрамник LOVOL TE-404,354,244 передний отвала универсального, коммунального БОЛЬШАЯ ЗЕМЛЯ</t>
  </si>
  <si>
    <t>762621</t>
  </si>
  <si>
    <t>БЗ-19.L43.320-01</t>
  </si>
  <si>
    <t>Тяга LOVOL TE-404,354,244 разгрузочная правая отвала универсального, коммунального БОЛЬШАЯ ЗЕМЛЯ</t>
  </si>
  <si>
    <t>921134</t>
  </si>
  <si>
    <t>БЗ-19.L43.320</t>
  </si>
  <si>
    <t>Тяга LOVOL TE-404,354,244 разгрузочная левая отвала универсального, коммунального БОЛЬШАЯ ЗЕМЛЯ</t>
  </si>
  <si>
    <t>235226</t>
  </si>
  <si>
    <t>МС 50/25х120-3.22</t>
  </si>
  <si>
    <t>Гидроцилиндр МТЗ-310,320 задней навески Гидросила</t>
  </si>
  <si>
    <t>987398</t>
  </si>
  <si>
    <t>Р12.3.8</t>
  </si>
  <si>
    <t>Гидрораспределитель КО-413,ДЗ-143,180,122А Гидросила</t>
  </si>
  <si>
    <t>281059</t>
  </si>
  <si>
    <t>Гидрораспределитель Р80 3-х выводной МТЗ с гидрозатвором Гидросила</t>
  </si>
  <si>
    <t>223908</t>
  </si>
  <si>
    <t>РМ-12-05</t>
  </si>
  <si>
    <t>Гидрораспределитель "Углич","Клинцы","Галичанин" Гидросила</t>
  </si>
  <si>
    <t>544417</t>
  </si>
  <si>
    <t>РМ-12-100</t>
  </si>
  <si>
    <t>Гидрораспределитель КС-4561,4562,4571,4573,5476,6476,7976,"Камышин" (5-секций) Гидросила</t>
  </si>
  <si>
    <t>741282</t>
  </si>
  <si>
    <t>РМ-12-80</t>
  </si>
  <si>
    <t>Гидрораспределитель КО-440-1,440-4,"Коммаш" Гидросила</t>
  </si>
  <si>
    <t>275719</t>
  </si>
  <si>
    <t>РМ-12-81</t>
  </si>
  <si>
    <t>239245</t>
  </si>
  <si>
    <t>Клапан МТЗ гидрораспределителя предохранительный Гидросила</t>
  </si>
  <si>
    <t>218121</t>
  </si>
  <si>
    <t>Гидрораспределитель МТЗ Гидросила</t>
  </si>
  <si>
    <t>863173</t>
  </si>
  <si>
    <t>Универсал Standard.1-БС</t>
  </si>
  <si>
    <t>Погрузчик Agromash-90 навесной фронтальный г/п 1350кг (БРС, БРС РО EURO) с джойстиком БОЛЬШАЯ ЗЕМЛЯ</t>
  </si>
  <si>
    <t>223203</t>
  </si>
  <si>
    <t>ЦГП-80х40х200</t>
  </si>
  <si>
    <t>Гидроцилиндр МТЗ (КО-1,КО-2) поворота отвала Гидросила</t>
  </si>
  <si>
    <t>Универсал VIP.2-БС</t>
  </si>
  <si>
    <t>Погрузчик John Deere навесной фронтальный г/п 2000кг (БРС, БРС РО EURO) с джойстиком БОЛЬШАЯ ЗЕМЛЯ</t>
  </si>
  <si>
    <t>Универсал 400.1-БС.1</t>
  </si>
  <si>
    <t>Погрузчик Скаут 504 навесной фронтальный г/п 550кг (БРС, БРС РО EURO) с джойстиком БОЛЬШАЯ ЗЕМЛЯ</t>
  </si>
  <si>
    <t>Универсал 400.1-БС</t>
  </si>
  <si>
    <t>Погрузчик Скаут 504 навесной фронтальный г/п 550кг (БРС, БРС РО EURO) БОЛЬШАЯ ЗЕМЛЯ</t>
  </si>
  <si>
    <t>151929</t>
  </si>
  <si>
    <t>УВ-2 (С-569М)</t>
  </si>
  <si>
    <t>Установка МТЗ-80,82 водоотливная (с насосом С-569М, 220 м3/час, без рукавов) МУ</t>
  </si>
  <si>
    <t>151931</t>
  </si>
  <si>
    <t>УВ-2 (С-245)</t>
  </si>
  <si>
    <t>Установка МТЗ-80,82 водоотливная (с насосом С-245, 110 м3/час, без рукавов) МУ</t>
  </si>
  <si>
    <t>Универсал Premium.3-БС</t>
  </si>
  <si>
    <t>Погрузчик YTO-1304 навесной фронтальный г/п 2250кг (БРС, БРС РО EURO) с джойстиком БОЛЬШАЯ ЗЕМЛЯ</t>
  </si>
  <si>
    <t>ОБГ1221</t>
  </si>
  <si>
    <t>Отвал МТЗ-1221 бульдозерный гидроповоротный (для тяжелых работ) БОЛЬШАЯ ЗЕМЛЯ</t>
  </si>
  <si>
    <t>ОБ1221</t>
  </si>
  <si>
    <t>Отвал МТЗ-1221 коммунальный (бабочка) БОЛЬШАЯ ЗЕМЛЯ</t>
  </si>
  <si>
    <t>ОКГ1221</t>
  </si>
  <si>
    <t>Отвал МТЗ-1221,1222,1523 коммунальный гидроповоротный БОЛЬШАЯ ЗЕМЛЯ</t>
  </si>
  <si>
    <t>ОКМ1221</t>
  </si>
  <si>
    <t>Отвал МТЗ-1221,1222,1523 коммунальный механический БОЛЬШАЯ ЗЕМЛЯ</t>
  </si>
  <si>
    <t>ОУГ1221</t>
  </si>
  <si>
    <t>Отвал МТЗ-1221,1222,1523 универсальный гидроповоротный БОЛЬШАЯ ЗЕМЛЯ</t>
  </si>
  <si>
    <t>ОУМ1221</t>
  </si>
  <si>
    <t>Отвал МТЗ-1221,1222,1523 универсальный механический БОЛЬШАЯ ЗЕМЛЯ</t>
  </si>
  <si>
    <t>ОКГ 320</t>
  </si>
  <si>
    <t>Отвал МТЗ-320,422 коммунальный гидроповоротный БОЛЬШАЯ ЗЕМЛЯ</t>
  </si>
  <si>
    <t>ОКМ 320</t>
  </si>
  <si>
    <t>Отвал МТЗ-320,422 коммунальный механический БОЛЬШАЯ ЗЕМЛЯ</t>
  </si>
  <si>
    <t>ОУГ 320</t>
  </si>
  <si>
    <t>Отвал МТЗ-320,422 универсальный гидроповоротный БОЛЬШАЯ ЗЕМЛЯ</t>
  </si>
  <si>
    <t>ОУМ 320</t>
  </si>
  <si>
    <t>Отвал МТЗ-320,422 универсальный механический БОЛЬШАЯ ЗЕМЛЯ</t>
  </si>
  <si>
    <t>Отвал МТЗ-80,82,892 бульдозерный (прямой для тяжелых работ) БОЛЬШАЯ ЗЕМЛЯ</t>
  </si>
  <si>
    <t>Отвал МТЗ-80,82,892 бульдозерный гидроповоротный (для тяжелых работ) БОЛЬШАЯ ЗЕМЛЯ</t>
  </si>
  <si>
    <t>Отвал МТЗ-80,82,892 коммунальный (бабочка) БОЛЬШАЯ ЗЕМЛЯ</t>
  </si>
  <si>
    <t>Отвал МТЗ-80,82,892 коммунальный гидроповоротный БОЛЬШАЯ ЗЕМЛЯ</t>
  </si>
  <si>
    <t>Отвал МТЗ-80,82,892 коммунальный механический БОЛЬШАЯ ЗЕМЛЯ</t>
  </si>
  <si>
    <t>Отвал МТЗ-80,82,892 универсальный гидроповоротный БОЛЬШАЯ ЗЕМЛЯ</t>
  </si>
  <si>
    <t>Отвал МТЗ-80,82,892 универсальный механический БОЛЬШАЯ ЗЕМЛЯ</t>
  </si>
  <si>
    <t>Универсал Robust.1-БС</t>
  </si>
  <si>
    <t>Погрузчик МТЗ-1221 навесной фронтальный г/п 1700кг (БРС, БРС РО EURO) БОЛЬШАЯ ЗЕМЛЯ</t>
  </si>
  <si>
    <t>Универсал 800-4.5.1-БС</t>
  </si>
  <si>
    <t>Погрузчик МТЗ-1221 навесной фронтальный г/п 1300кг (БРС, БРС РО EURO) БОЛЬШАЯ ЗЕМЛЯ</t>
  </si>
  <si>
    <t>Универсал VIP.1-БС</t>
  </si>
  <si>
    <t>Погрузчик МТЗ-1221 навесной фронтальный г/п 2000кг (БРС, БРС РО EURO) БОЛЬШАЯ ЗЕМЛЯ</t>
  </si>
  <si>
    <t>Универсал Premium.1-БС.1</t>
  </si>
  <si>
    <t>Погрузчик МТЗ-1221 навесной фронтальный г/п 2250кг (БРС, гидрав. БРС РО, 1 дивертор) БОЛЬШАЯ ЗЕМЛЯ</t>
  </si>
  <si>
    <t>Универсал Premium.1-БС.2</t>
  </si>
  <si>
    <t>Погрузчик МТЗ-1221 навесной фронтальный г/п 2250кг (БРС, гидрав. БРС РО, 2 дивертора) БОЛЬШАЯ ЗЕМЛЯ</t>
  </si>
  <si>
    <t>Универсал Premium.1-БС</t>
  </si>
  <si>
    <t>Погрузчик МТЗ-1221 навесной фронтальный г/п 2250кг (БРС, БРС РО EURO) БОЛЬШАЯ ЗЕМЛЯ</t>
  </si>
  <si>
    <t>Универсал 800-4.5.2-БС</t>
  </si>
  <si>
    <t>Погрузчик МТЗ-1222,1523 навесной фронтальный г/п 1300кг (БРС, БРС РО EURO) БОЛЬШАЯ ЗЕМЛЯ</t>
  </si>
  <si>
    <t>Универсал Premium.2-БС.1</t>
  </si>
  <si>
    <t>Погрузчик МТЗ-1222,1523 навесной фронтальный г/п 2250кг (БРС,гидрав.БРС РО,1 дивертор) БОЛЬШАЯ ЗЕМЛЯ</t>
  </si>
  <si>
    <t>Универсал Premium.2-БС.2</t>
  </si>
  <si>
    <t>Погрузчик МТЗ-1222,1523 навесной фронтальный г/п 2250кг (БРС,гидрав.БРС РО,2дивертора) БОЛЬШАЯ ЗЕМЛЯ</t>
  </si>
  <si>
    <t>Универсал Premium.2-БС</t>
  </si>
  <si>
    <t>Погрузчик МТЗ-1222,1523 навесной фронтальный г/п 2250кг (БРС, БРС РО EURO) БОЛЬШАЯ ЗЕМЛЯ</t>
  </si>
  <si>
    <t>Универсал Basic-БС.1</t>
  </si>
  <si>
    <t>Погрузчик МТЗ-80,82,892 навесной фронтальный г/п 1150кг (БРС, БРС РО EURO) БОЛЬШАЯ ЗЕМЛЯ</t>
  </si>
  <si>
    <t>Универсал 800-4.5-БС</t>
  </si>
  <si>
    <t>Погрузчик МТЗ-80,82,892 навесной фронтальный г/п 1300кг (БРС, БРС РО EURO) БОЛЬШАЯ ЗЕМЛЯ</t>
  </si>
  <si>
    <t>Погрузчик МТЗ-80,82,892 навесной фронтальный г/п 1350кг (БРС, БРС РО EURO) БОЛЬШАЯ ЗЕМЛЯ</t>
  </si>
  <si>
    <t>Погрузчик МТЗ-80,82,892 навесной фронтальный г/п 1700кг (БРС, БРС РО EURO) БОЛЬШАЯ ЗЕМЛЯ</t>
  </si>
  <si>
    <t>Погрузчик МТЗ-80,82,892 навесной фронтальный г/п 2250кг (БРС, БРС РО EURO) БОЛЬШАЯ ЗЕМЛЯ</t>
  </si>
  <si>
    <t>Погрузчик МТЗ-80,82,892 навесной фронтальный г/п 1000кг (БРС, БРС РО EURO) БОЛЬШАЯ ЗЕМЛЯ</t>
  </si>
  <si>
    <t>Универсал Premium-БС.1</t>
  </si>
  <si>
    <t>Погрузчик МТЗ-80,82,892 навесной фронтальный г/п 2250кг (БРС,гидрав.БРС РО,1 дивертор) БОЛЬШАЯ ЗЕМЛЯ</t>
  </si>
  <si>
    <t>Универсал Premium-БС.2</t>
  </si>
  <si>
    <t>Погрузчик МТЗ-80,82,892 навесной фронтальный г/п 2250кг (БРС,гидрав.БРС РО,2дивертора) БОЛЬШАЯ ЗЕМЛЯ</t>
  </si>
  <si>
    <t>Универсал VIP-БС</t>
  </si>
  <si>
    <t>Погрузчик МТЗ-80,82,892 навесной фронтальный г/п 2000кг (БРС, БРС РО EURO) БОЛЬШАЯ ЗЕМЛЯ</t>
  </si>
  <si>
    <t>Погрузчик МТЗ-80,82,892 навесной фронтальный г/п 1150кг (БРС РО EURO) БОЛЬШАЯ ЗЕМЛЯ</t>
  </si>
  <si>
    <t>Погрузчик МТЗ-320,422 навесной фронтальный г/п 550кг БОЛЬШАЯ ЗЕМЛЯ</t>
  </si>
  <si>
    <t>Универсал 650-БС</t>
  </si>
  <si>
    <t>Погрузчик МТЗ-622 навесной фронтальный г/п 800кг (БРС, БРС РО EURO) БОЛЬШАЯ ЗЕМЛЯ</t>
  </si>
  <si>
    <t>Погрузчик МТЗ-320,422 навесной фронтальный г/п 550кг (БРС, БРС РО EURO) БОЛЬШАЯ ЗЕМЛЯ</t>
  </si>
  <si>
    <t>957439</t>
  </si>
  <si>
    <t>24219</t>
  </si>
  <si>
    <t>Гидроцилиндр Т229 подъема стрелы METAL-FACH</t>
  </si>
  <si>
    <t>Пескоразбрасыватель Т-25,МТЗ-320,МТЗ-82.1 с решеткой ЛСМ</t>
  </si>
  <si>
    <t>Лидсельмаш</t>
  </si>
  <si>
    <t>639400</t>
  </si>
  <si>
    <t>СШР-2,0</t>
  </si>
  <si>
    <t>Снегоочиститель шнекороторный МТЗ-80,82,Т-40,ЛТЗ-50,55,ЮМЗ задний УРАЛАГРОМАШ</t>
  </si>
  <si>
    <t>696920</t>
  </si>
  <si>
    <t>23283</t>
  </si>
  <si>
    <t>Тяга Т229-К соединительная METAL-FACH</t>
  </si>
  <si>
    <t>058997</t>
  </si>
  <si>
    <t>МКО-1,8.00.605</t>
  </si>
  <si>
    <t>Ось МКО-4 рамы прицепной САЛЬСК</t>
  </si>
  <si>
    <t>096383</t>
  </si>
  <si>
    <t>КУН 02.604</t>
  </si>
  <si>
    <t>Палец МКО-4 рамы прицепной САЛЬСК</t>
  </si>
  <si>
    <t>099199</t>
  </si>
  <si>
    <t>МКО-1,8.04.000</t>
  </si>
  <si>
    <t>235939</t>
  </si>
  <si>
    <t>Рама МКО-4 прицепная САЛЬСК</t>
  </si>
  <si>
    <t>600648</t>
  </si>
  <si>
    <t>ЦГП-63х40х400-700</t>
  </si>
  <si>
    <t>Гидроцилиндр МТЗ-622,LOVOL-504,604 (Универсал-650) подъема стрелы М20х1.5/М20х1.5УБ БОЛЬШАЯ ЗЕМЛЯ</t>
  </si>
  <si>
    <r>
      <t xml:space="preserve">ТУРС-2000-30 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</si>
  <si>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t xml:space="preserve">КО-7 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</si>
  <si>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t xml:space="preserve">МКО-4ГП 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</si>
  <si>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rPr>
        <b/>
        <sz val="11"/>
        <color theme="1"/>
        <rFont val="Calibri"/>
        <family val="2"/>
        <charset val="204"/>
        <scheme val="minor"/>
      </rPr>
      <t>ОУГ82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 xml:space="preserve"> АКЦИЯ !</t>
    </r>
  </si>
  <si>
    <r>
      <t xml:space="preserve">ПКУ-0.8-15  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</si>
  <si>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t xml:space="preserve">ТУРС-2000-30Д  </t>
    </r>
    <r>
      <rPr>
        <b/>
        <sz val="11"/>
        <color rgb="FFFF0000"/>
        <rFont val="Calibri"/>
        <family val="2"/>
        <charset val="204"/>
        <scheme val="minor"/>
      </rPr>
      <t>АКЦИЯ</t>
    </r>
  </si>
  <si>
    <r>
      <t xml:space="preserve">ЩКМ 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</si>
  <si>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t xml:space="preserve">ИУЦЛ 32.00.000 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</si>
  <si>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t xml:space="preserve">ЩКМ-П1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</si>
  <si>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t xml:space="preserve">МК-7 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</si>
  <si>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t xml:space="preserve">МКЩ-1,5 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</si>
  <si>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r>
      <t xml:space="preserve">МКЩ-1,5-4 </t>
    </r>
    <r>
      <rPr>
        <b/>
        <sz val="11"/>
        <color rgb="FFFF0000"/>
        <rFont val="Calibri"/>
        <family val="2"/>
        <charset val="204"/>
        <scheme val="minor"/>
      </rPr>
      <t>АКЦИЯ !</t>
    </r>
  </si>
  <si>
    <t>133664</t>
  </si>
  <si>
    <t>КУН 00.520</t>
  </si>
  <si>
    <t>Болт ПКУ-0.8 крепления тяги САЛЬСК</t>
  </si>
  <si>
    <t>БЗ-b.04.200</t>
  </si>
  <si>
    <t>МКО-1,8.13.000ГП</t>
  </si>
  <si>
    <t>ПФН-320В</t>
  </si>
  <si>
    <t>Вилы МТЗ-320 (ПФН-03) грузовые ПМК</t>
  </si>
  <si>
    <t>ПМГ-320.41-01</t>
  </si>
  <si>
    <t>Отвал МТЗ-320 (ПФН-03) коммунальный, гидроповортный ПМК</t>
  </si>
  <si>
    <t>Отвал МТЗ-320 (ПФН-03) коммунальный, механический ПМК</t>
  </si>
  <si>
    <t>ПФН-03</t>
  </si>
  <si>
    <t>Погрузчик МТЗ-320 (ПФН-03) навесной фронтальный (база) под двигатель ММЗ ПМК</t>
  </si>
  <si>
    <t>ПФН-320</t>
  </si>
  <si>
    <t>Отвал МТЗ-320 (ПФН-03) жесткий ПМК</t>
  </si>
  <si>
    <t>544057</t>
  </si>
  <si>
    <t>82-000.003.000L+P</t>
  </si>
  <si>
    <t>Опора Т-229 крепления к заднему мосту комплект METAL FACH</t>
  </si>
  <si>
    <t>Щетка коммунальная МТЗ-80,82 (40-90 л.с.,колеса 5х10,вал 8 шл.+ 8 шл.) Локнея</t>
  </si>
  <si>
    <t>Отвал МТЗ-80,82 (ПФН-0.9М) коммунальный, механический L=2.4м ПМК</t>
  </si>
  <si>
    <t>Отвал МТЗ-80,82 (ПФН-0.9М) коммунальный, гидроповоротный L=2.4м ПМК</t>
  </si>
  <si>
    <t>Отвал МТЗ-80,82 (ПФН-0.38М) коммунальный, гидроповоротный L=2.4м ПМК</t>
  </si>
  <si>
    <t>Отвал МТЗ-80,82 (ПФН-0.38М) коммунальный, механический L=2.4м ПМК</t>
  </si>
  <si>
    <t>Снегоочиститель шнекороторный МТЗ-80,82 передний с механическим поворотом желоба ПМК</t>
  </si>
  <si>
    <t>Ковш МТЗ-320 (ПФН-03) 0.25куб.м ПМК</t>
  </si>
  <si>
    <t>986128</t>
  </si>
  <si>
    <t>БЗ-20.01.004</t>
  </si>
  <si>
    <t>Пика МТЗ нижняя вил универсальных БОЛЬШАЯ ЗЕМЛЯ</t>
  </si>
  <si>
    <t>Агропромсельмаш  ОАО</t>
  </si>
  <si>
    <t>МЗШ</t>
  </si>
  <si>
    <t>Тяга ПФН-0.38 МТЗ-80,82 поворота ковша (ЗАМЕНА-ПФН-100.07.000СБ) ПМК</t>
  </si>
  <si>
    <r>
      <t xml:space="preserve">ПКУ-0.8-0  </t>
    </r>
    <r>
      <rPr>
        <b/>
        <sz val="11"/>
        <color rgb="FFFF0000"/>
        <rFont val="Calibri"/>
        <family val="2"/>
        <charset val="204"/>
        <scheme val="minor"/>
      </rPr>
      <t>АКЦИЯ!</t>
    </r>
  </si>
  <si>
    <r>
      <rPr>
        <b/>
        <sz val="11"/>
        <color theme="1"/>
        <rFont val="Calibri"/>
        <family val="2"/>
        <charset val="204"/>
        <scheme val="minor"/>
      </rPr>
      <t>КО-4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</si>
  <si>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rPr>
        <b/>
        <sz val="11"/>
        <color theme="1"/>
        <rFont val="Calibri"/>
        <family val="2"/>
        <charset val="204"/>
        <scheme val="minor"/>
      </rPr>
      <t>КО-2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</si>
  <si>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МК-4.1  </t>
  </si>
  <si>
    <t>048777</t>
  </si>
  <si>
    <t>УМДУ-25/30</t>
  </si>
  <si>
    <t>Щетка коммунальная Т-25,30 ПМК</t>
  </si>
  <si>
    <t>129890</t>
  </si>
  <si>
    <t>КРН-2.1А.21.010</t>
  </si>
  <si>
    <t>Брус КРН-2.1 малый</t>
  </si>
  <si>
    <t>Косилка МТЗ-80,82,Т-40 роторная навесная</t>
  </si>
  <si>
    <t>219240</t>
  </si>
  <si>
    <t>1ПТС-2.01.03.100Г</t>
  </si>
  <si>
    <t>Опора 1ПТС-2 гидроцилиндра нижняя МОРДОВАГРОМАШ</t>
  </si>
  <si>
    <t>ЛКТ-4ПП</t>
  </si>
  <si>
    <t>276472</t>
  </si>
  <si>
    <t>ПВ ГВК-603</t>
  </si>
  <si>
    <t>Палец ГВК-603 внутренний</t>
  </si>
  <si>
    <t>276473</t>
  </si>
  <si>
    <t>ПВ ГВК-627</t>
  </si>
  <si>
    <t>Палец ГВК-627 внешний</t>
  </si>
  <si>
    <t>Отвал МТЗ-320,Т-25 коммунальный, механический КСТ</t>
  </si>
  <si>
    <t>Отвал МТЗ-320,Т-25 коммунальный, гидроповоротный КСТ</t>
  </si>
  <si>
    <t>Отвал МТЗ-80,82 коммунальный, механический КСТ</t>
  </si>
  <si>
    <t>Отвал МТЗ-1221 коммунальный, механический КСТ</t>
  </si>
  <si>
    <t>Косилка МТЗ-80,82,Т-40 роторная навесная БЕЖЕЦКСЕЛЬМАШ</t>
  </si>
  <si>
    <t>484824</t>
  </si>
  <si>
    <t>56451200</t>
  </si>
  <si>
    <t>Нож КПР-9 правый</t>
  </si>
  <si>
    <t>Косилка МТЗ-80,82,Т-40 роторная навесная СХМ</t>
  </si>
  <si>
    <t>Косилка МТЗ-80,82,Т-40 роторная навесная (с облегченным брусом) 540 об. ВОМ БЕЖЕЦКСЕЛЬМАШ</t>
  </si>
  <si>
    <t>772738</t>
  </si>
  <si>
    <t>Нож КПР-9 левый</t>
  </si>
  <si>
    <t>Косилка МТЗ-80,82 роторная навесная боковая ПМК</t>
  </si>
  <si>
    <t>Косилка МТЗ-80,82,Т-40 роторная навесная (дорожная) СХМ</t>
  </si>
  <si>
    <t>Косилка МТЗ-80,82,Т-40 роторная навесная (дорожная) БЕЖЕЦКСЕЛЬМАШ</t>
  </si>
  <si>
    <t>ЗСБ-30</t>
  </si>
  <si>
    <t>Отвал МТЗ-1221 коммунальный, гидроповоротный КСТ</t>
  </si>
  <si>
    <t>Отвал МТЗ-80,82 коммунальный, гидроповоротный 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</si>
</sst>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;\-#,##0.00;_-* "/>
    <numFmt numFmtId="165" formatCode="_-* #,##0.00_-;\-* #,##0.00_-;_-* &quot;-&quot;??_-;_-@_-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73">
    <xf numFmtId="0" fontId="0" fillId="0" borderId="0" xfId="0"/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 wrapText="1"/>
    </xf>
    <xf numFmtId="4" fontId="26" fillId="2" borderId="0" xfId="0" applyNumberFormat="1" applyFont="1" applyFill="1" applyBorder="1" applyAlignment="1">
      <alignment horizontal="right"/>
    </xf>
    <xf numFmtId="49" fontId="0" fillId="25" borderId="1" xfId="0" applyNumberFormat="1" applyFill="1" applyBorder="1" applyAlignment="1">
      <alignment vertical="center"/>
    </xf>
    <xf numFmtId="0" fontId="2" fillId="25" borderId="1" xfId="1" applyNumberFormat="1" applyFont="1" applyFill="1" applyBorder="1" applyAlignment="1">
      <alignment horizontal="left" vertical="center"/>
    </xf>
    <xf numFmtId="49" fontId="0" fillId="25" borderId="1" xfId="0" applyNumberFormat="1" applyFill="1" applyBorder="1" applyAlignment="1">
      <alignment vertical="center" wrapText="1"/>
    </xf>
    <xf numFmtId="0" fontId="0" fillId="25" borderId="1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44" fontId="28" fillId="0" borderId="1" xfId="156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44" fontId="28" fillId="2" borderId="1" xfId="156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44" fontId="0" fillId="2" borderId="1" xfId="156" applyFont="1" applyFill="1" applyBorder="1" applyAlignment="1">
      <alignment horizontal="left" vertical="center" wrapText="1"/>
    </xf>
    <xf numFmtId="0" fontId="28" fillId="25" borderId="1" xfId="0" applyNumberFormat="1" applyFont="1" applyFill="1" applyBorder="1" applyAlignment="1">
      <alignment horizontal="center" vertical="center" wrapText="1"/>
    </xf>
    <xf numFmtId="44" fontId="28" fillId="25" borderId="1" xfId="156" applyFont="1" applyFill="1" applyBorder="1" applyAlignment="1">
      <alignment horizontal="left" vertical="center" wrapText="1"/>
    </xf>
    <xf numFmtId="0" fontId="0" fillId="0" borderId="11" xfId="0" applyNumberForma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/>
    </xf>
    <xf numFmtId="0" fontId="0" fillId="25" borderId="11" xfId="0" applyNumberForma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/>
    <xf numFmtId="49" fontId="0" fillId="2" borderId="0" xfId="0" applyNumberFormat="1" applyFill="1" applyBorder="1" applyAlignment="1">
      <alignment horizontal="left" vertical="center"/>
    </xf>
    <xf numFmtId="0" fontId="0" fillId="2" borderId="1" xfId="0" applyNumberFormat="1" applyFill="1" applyBorder="1"/>
    <xf numFmtId="0" fontId="2" fillId="0" borderId="0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wrapText="1"/>
    </xf>
    <xf numFmtId="49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4" fontId="0" fillId="2" borderId="1" xfId="0" applyNumberFormat="1" applyFill="1" applyBorder="1"/>
    <xf numFmtId="44" fontId="28" fillId="2" borderId="0" xfId="156" applyFont="1" applyFill="1" applyBorder="1" applyAlignment="1">
      <alignment horizontal="left" vertical="center" wrapText="1"/>
    </xf>
    <xf numFmtId="44" fontId="0" fillId="2" borderId="0" xfId="156" applyFont="1" applyFill="1" applyBorder="1" applyAlignment="1">
      <alignment horizontal="left" vertical="center" wrapText="1"/>
    </xf>
    <xf numFmtId="0" fontId="2" fillId="26" borderId="1" xfId="1" applyNumberFormat="1" applyFont="1" applyFill="1" applyBorder="1" applyAlignment="1">
      <alignment horizontal="left" vertical="center"/>
    </xf>
    <xf numFmtId="0" fontId="0" fillId="26" borderId="1" xfId="0" applyNumberFormat="1" applyFill="1" applyBorder="1" applyAlignment="1">
      <alignment horizontal="left" vertical="center" wrapText="1"/>
    </xf>
    <xf numFmtId="44" fontId="28" fillId="26" borderId="1" xfId="156" applyFont="1" applyFill="1" applyBorder="1" applyAlignment="1">
      <alignment horizontal="left" vertical="center" wrapText="1"/>
    </xf>
    <xf numFmtId="49" fontId="0" fillId="26" borderId="1" xfId="0" applyNumberFormat="1" applyFill="1" applyBorder="1" applyAlignment="1">
      <alignment vertical="center"/>
    </xf>
    <xf numFmtId="0" fontId="28" fillId="26" borderId="1" xfId="0" applyNumberFormat="1" applyFont="1" applyFill="1" applyBorder="1" applyAlignment="1">
      <alignment horizontal="center" vertical="center" wrapText="1"/>
    </xf>
    <xf numFmtId="49" fontId="0" fillId="26" borderId="1" xfId="0" applyNumberFormat="1" applyFill="1" applyBorder="1" applyAlignment="1">
      <alignment vertical="center" wrapText="1"/>
    </xf>
    <xf numFmtId="0" fontId="30" fillId="26" borderId="1" xfId="0" applyNumberFormat="1" applyFont="1" applyFill="1" applyBorder="1" applyAlignment="1">
      <alignment horizontal="center" vertical="center" wrapText="1"/>
    </xf>
    <xf numFmtId="49" fontId="0" fillId="25" borderId="1" xfId="0" applyNumberFormat="1" applyFill="1" applyBorder="1" applyAlignment="1">
      <alignment horizontal="left" vertical="center"/>
    </xf>
    <xf numFmtId="49" fontId="0" fillId="25" borderId="1" xfId="0" applyNumberFormat="1" applyFill="1" applyBorder="1" applyAlignment="1">
      <alignment horizontal="left" vertical="center" wrapText="1"/>
    </xf>
    <xf numFmtId="0" fontId="0" fillId="25" borderId="1" xfId="0" applyNumberFormat="1" applyFill="1" applyBorder="1" applyAlignment="1">
      <alignment horizontal="center" vertical="center" wrapText="1"/>
    </xf>
    <xf numFmtId="44" fontId="0" fillId="25" borderId="1" xfId="156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4" fontId="0" fillId="0" borderId="1" xfId="156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wrapText="1"/>
    </xf>
  </cellXfs>
  <cellStyles count="15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Денежный" xfId="156" builtinId="4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g"/><Relationship Id="rId13" Type="http://schemas.openxmlformats.org/officeDocument/2006/relationships/hyperlink" Target="#&#1054;&#1090;&#1074;&#1072;&#1083;&#1099;!A3"/><Relationship Id="rId18" Type="http://schemas.openxmlformats.org/officeDocument/2006/relationships/image" Target="../media/image8.jpg"/><Relationship Id="rId26" Type="http://schemas.openxmlformats.org/officeDocument/2006/relationships/image" Target="../media/image12.jpg"/><Relationship Id="rId3" Type="http://schemas.openxmlformats.org/officeDocument/2006/relationships/image" Target="../media/image2.png"/><Relationship Id="rId21" Type="http://schemas.openxmlformats.org/officeDocument/2006/relationships/hyperlink" Target="#'&#1047;&#1072;&#1087;&#1095;&#1072;&#1089;&#1090;&#1080; &#1041;&#1086;&#1083;&#1100;&#1096;&#1072;&#1103; &#1047;&#1077;&#1084;&#1083;&#1103;'!A3"/><Relationship Id="rId7" Type="http://schemas.openxmlformats.org/officeDocument/2006/relationships/hyperlink" Target="#'&#1057;&#1085;&#1077;&#1075;&#1086;&#1086;&#1095;&#1080;&#1089;&#1090;&#1080;&#1090;&#1077;&#1083;&#1080; '!A3"/><Relationship Id="rId12" Type="http://schemas.openxmlformats.org/officeDocument/2006/relationships/image" Target="../media/image5.jpg"/><Relationship Id="rId17" Type="http://schemas.openxmlformats.org/officeDocument/2006/relationships/hyperlink" Target="#&#1055;&#1086;&#1075;&#1088;&#1091;&#1079;&#1095;&#1080;&#1082;&#1080;!A3"/><Relationship Id="rId25" Type="http://schemas.openxmlformats.org/officeDocument/2006/relationships/hyperlink" Target="#'&#1047;&#1072;&#1087;&#1095;&#1072;&#1089;&#1090;&#1080; &#1052;&#1058;&#1047;'!A3"/><Relationship Id="rId2" Type="http://schemas.openxmlformats.org/officeDocument/2006/relationships/hyperlink" Target="https://www.autoopt.ru/" TargetMode="External"/><Relationship Id="rId16" Type="http://schemas.openxmlformats.org/officeDocument/2006/relationships/image" Target="../media/image7.jpg"/><Relationship Id="rId20" Type="http://schemas.openxmlformats.org/officeDocument/2006/relationships/image" Target="../media/image9.jpg"/><Relationship Id="rId29" Type="http://schemas.openxmlformats.org/officeDocument/2006/relationships/hyperlink" Target="#&#1058;&#1088;&#1072;&#1082;&#1090;&#1086;&#1088;&#1099;!A3"/><Relationship Id="rId1" Type="http://schemas.openxmlformats.org/officeDocument/2006/relationships/image" Target="../media/image1.png"/><Relationship Id="rId6" Type="http://schemas.openxmlformats.org/officeDocument/2006/relationships/hyperlink" Target="mailto:zakaz@zutoopt.ru?subject=&#1047;&#1072;&#1082;&#1072;&#1079;%20&#1087;&#1086;%20&#1087;&#1088;&#1072;&#1081;&#1089;&#1091;" TargetMode="External"/><Relationship Id="rId11" Type="http://schemas.openxmlformats.org/officeDocument/2006/relationships/hyperlink" Target="#'&#1055;&#1086;&#1083;&#1080;&#1074;&#1086;&#1084;&#1086;&#1084;&#1086;&#1077;&#1095;&#1085;&#1086;&#1077; &#1086;&#1073;&#1086;&#1088;&#1091;&#1076;&#1086;&#1074;&#1072;&#1085;&#1080;&#1077;'!A3"/><Relationship Id="rId24" Type="http://schemas.openxmlformats.org/officeDocument/2006/relationships/image" Target="../media/image11.jpg"/><Relationship Id="rId5" Type="http://schemas.openxmlformats.org/officeDocument/2006/relationships/hyperlink" Target="https://www.autoopt.ru/company/coordinates?utm_source=price&amp;utm_medium=price" TargetMode="External"/><Relationship Id="rId15" Type="http://schemas.openxmlformats.org/officeDocument/2006/relationships/hyperlink" Target="#&#1065;&#1077;&#1090;&#1082;&#1080;!A3"/><Relationship Id="rId23" Type="http://schemas.openxmlformats.org/officeDocument/2006/relationships/hyperlink" Target="#'&#1047;&#1072;&#1087;&#1095;&#1072;&#1089;&#1090;&#1080; &#1057;&#1072;&#1083;&#1100;&#1089;&#1082;&#1077;&#1083;&#1100;&#1084;&#1072;&#1096;'!A3"/><Relationship Id="rId28" Type="http://schemas.openxmlformats.org/officeDocument/2006/relationships/image" Target="../media/image13.jpg"/><Relationship Id="rId10" Type="http://schemas.openxmlformats.org/officeDocument/2006/relationships/image" Target="../media/image4.jpg"/><Relationship Id="rId19" Type="http://schemas.openxmlformats.org/officeDocument/2006/relationships/hyperlink" Target="#'&#1047;&#1072;&#1087;&#1095;&#1072;&#1089;&#1090;&#1080; &#1055;&#1052;&#1050;'!A3"/><Relationship Id="rId4" Type="http://schemas.openxmlformats.org/officeDocument/2006/relationships/hyperlink" Target="https://www.autoopt.ru?utm_source=price&amp;utm_medium=price" TargetMode="External"/><Relationship Id="rId9" Type="http://schemas.openxmlformats.org/officeDocument/2006/relationships/hyperlink" Target="#&#1055;&#1077;&#1089;&#1082;&#1086;&#1088;&#1072;&#1079;&#1073;&#1088;&#1072;&#1089;&#1099;&#1074;&#1072;&#1090;&#1077;&#1083;&#1080;!A3"/><Relationship Id="rId14" Type="http://schemas.openxmlformats.org/officeDocument/2006/relationships/image" Target="../media/image6.jpg"/><Relationship Id="rId22" Type="http://schemas.openxmlformats.org/officeDocument/2006/relationships/image" Target="../media/image10.jpg"/><Relationship Id="rId27" Type="http://schemas.openxmlformats.org/officeDocument/2006/relationships/hyperlink" Target="#'&#1047;&#1072;&#1087;&#1095;&#1072;&#1089;&#1090;&#1080; &#1052;&#1052;&#1047;'!A3"/><Relationship Id="rId30" Type="http://schemas.openxmlformats.org/officeDocument/2006/relationships/image" Target="../media/image1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otvaly_lopaty/main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oborudovanie_shchetochnoe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polivomoechnoe_oborudovanie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razbrasyvateli_peska_i_reagentov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7;&#1040;&#1051;&#1068;&#1057;&#1050;&#1057;&#1045;&#1051;&#1068;&#1052;&#1040;&#1064;&amp;BrandForm%5bbrands%5d%5b%5d=&#1057;&#1072;&#1083;&#1100;&#1089;&#1082;&#1089;&#1077;&#1083;&#1100;&#1084;&#1072;&#1096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7;&#1040;&#1051;&#1068;&#1057;&#1050;&#1057;&#1045;&#1051;&#1068;&#1052;&#1040;&#1064;&amp;BrandForm%5bbrands%5d%5b%5d=&#1057;&#1072;&#1083;&#1100;&#1089;&#1082;&#1089;&#1077;&#1083;&#1100;&#1084;&#1072;&#1096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41;&#1054;&#1051;&#1068;&#1064;&#1040;&#1071;+&#1047;&#1045;&#1052;&#1051;&#1071;+&#1054;&#1054;&#1054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5;&#1052;&#1050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5;&#1052;&#1050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41;&#1054;&#1051;&#1068;&#1064;&#1040;&#1071;+&#1047;&#1045;&#1052;&#1051;&#1071;+&#1054;&#1054;&#1054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snegoochistiteli_shnekorotory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45893</xdr:rowOff>
    </xdr:from>
    <xdr:to>
      <xdr:col>0</xdr:col>
      <xdr:colOff>13767887</xdr:colOff>
      <xdr:row>0</xdr:row>
      <xdr:rowOff>1663923</xdr:rowOff>
    </xdr:to>
    <xdr:grpSp>
      <xdr:nvGrpSpPr>
        <xdr:cNvPr id="44" name="Группа 43"/>
        <xdr:cNvGrpSpPr/>
      </xdr:nvGrpSpPr>
      <xdr:grpSpPr>
        <a:xfrm>
          <a:off x="76200" y="45893"/>
          <a:ext cx="13691687" cy="1618030"/>
          <a:chOff x="76200" y="47625"/>
          <a:chExt cx="13691687" cy="1618030"/>
        </a:xfrm>
      </xdr:grpSpPr>
      <xdr:sp macro="" textlink="">
        <xdr:nvSpPr>
          <xdr:cNvPr id="28" name="Параллелограмм 2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  </a:ext>
            </a:extLst>
          </xdr:cNvPr>
          <xdr:cNvSpPr/>
        </xdr:nvSpPr>
        <xdr:spPr>
          <a:xfrm>
            <a:off x="76200" y="47625"/>
            <a:ext cx="1365711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29" name="Группа 28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  </a:ext>
            </a:extLst>
          </xdr:cNvPr>
          <xdr:cNvGrpSpPr/>
        </xdr:nvGrpSpPr>
        <xdr:grpSpPr>
          <a:xfrm>
            <a:off x="2694709" y="111991"/>
            <a:ext cx="10974981" cy="1092543"/>
            <a:chOff x="129322" y="4587974"/>
            <a:chExt cx="6648796" cy="424202"/>
          </a:xfrm>
        </xdr:grpSpPr>
        <xdr:sp macro="" textlink="">
          <xdr:nvSpPr>
            <xdr:cNvPr id="30" name="Параллелограмм 29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31" name="TextBox 17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51521" y="4699459"/>
              <a:ext cx="6412438" cy="20603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800">
                  <a:solidFill>
                    <a:schemeClr val="bg1">
                      <a:lumMod val="85000"/>
                    </a:schemeClr>
                  </a:solidFill>
                </a:rPr>
                <a:t>Коммунальное оборудование для </a:t>
              </a:r>
              <a:r>
                <a:rPr lang="ru-RU" sz="2800" b="1">
                  <a:solidFill>
                    <a:sysClr val="windowText" lastClr="000000"/>
                  </a:solidFill>
                </a:rPr>
                <a:t>тракторов</a:t>
              </a:r>
            </a:p>
          </xdr:txBody>
        </xdr:sp>
      </xdr:grpSp>
      <xdr:pic>
        <xdr:nvPicPr>
          <xdr:cNvPr id="32" name="Рисунок 31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824212" y="92213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33" name="Параллелограмм 32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  </a:ext>
            </a:extLst>
          </xdr:cNvPr>
          <xdr:cNvSpPr/>
        </xdr:nvSpPr>
        <xdr:spPr>
          <a:xfrm>
            <a:off x="80341" y="1305655"/>
            <a:ext cx="13234301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34" name="Рисунок 33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13016" y="1305655"/>
            <a:ext cx="1654871" cy="360000"/>
          </a:xfrm>
          <a:prstGeom prst="rect">
            <a:avLst/>
          </a:prstGeom>
        </xdr:spPr>
      </xdr:pic>
      <xdr:sp macro="" textlink="">
        <xdr:nvSpPr>
          <xdr:cNvPr id="35" name="Параллелограмм 34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  </a:ext>
            </a:extLst>
          </xdr:cNvPr>
          <xdr:cNvSpPr/>
        </xdr:nvSpPr>
        <xdr:spPr>
          <a:xfrm>
            <a:off x="146602" y="480558"/>
            <a:ext cx="261737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6" name="Группа 35"/>
          <xdr:cNvGrpSpPr/>
        </xdr:nvGrpSpPr>
        <xdr:grpSpPr>
          <a:xfrm>
            <a:off x="302775" y="490941"/>
            <a:ext cx="2274022" cy="1084802"/>
            <a:chOff x="321825" y="536707"/>
            <a:chExt cx="2265664" cy="1078401"/>
          </a:xfrm>
        </xdr:grpSpPr>
        <xdr:sp macro="" textlink="">
          <xdr:nvSpPr>
            <xdr:cNvPr id="37" name="TextBox 36">
              <a:hlinkClick xmlns:r="http://schemas.openxmlformats.org/officeDocument/2006/relationships" r:id="rId4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8" name="TextBox 10">
              <a:hlinkClick xmlns:r="http://schemas.openxmlformats.org/officeDocument/2006/relationships" r:id="rId5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9" name="TextBox 10">
              <a:hlinkClick xmlns:r="http://schemas.openxmlformats.org/officeDocument/2006/relationships" r:id="rId6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ZAKAZ@AUTOOPT.RU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0" name="TextBox 10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</a:t>
              </a:r>
              <a:r>
                <a:rPr lang="ru-RU" sz="1200" b="1" i="0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 (495) 130-17-70</a:t>
              </a:r>
              <a:endParaRPr lang="ru-RU" sz="1200">
                <a:solidFill>
                  <a:schemeClr val="accent1">
                    <a:lumMod val="50000"/>
                  </a:schemeClr>
                </a:solidFill>
                <a:effectLst/>
              </a:endParaRPr>
            </a:p>
            <a:p>
              <a:endParaRPr lang="ru-RU" sz="1200" u="none" kern="120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 editAs="absolute">
    <xdr:from>
      <xdr:col>0</xdr:col>
      <xdr:colOff>7212607</xdr:colOff>
      <xdr:row>1</xdr:row>
      <xdr:rowOff>12122</xdr:rowOff>
    </xdr:from>
    <xdr:to>
      <xdr:col>0</xdr:col>
      <xdr:colOff>10812607</xdr:colOff>
      <xdr:row>2</xdr:row>
      <xdr:rowOff>21422</xdr:rowOff>
    </xdr:to>
    <xdr:pic>
      <xdr:nvPicPr>
        <xdr:cNvPr id="45" name="Рисунок 4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607" y="1705455"/>
          <a:ext cx="3600000" cy="1797884"/>
        </a:xfrm>
        <a:prstGeom prst="rect">
          <a:avLst/>
        </a:prstGeom>
      </xdr:spPr>
    </xdr:pic>
    <xdr:clientData/>
  </xdr:twoCellAnchor>
  <xdr:twoCellAnchor editAs="absolute">
    <xdr:from>
      <xdr:col>0</xdr:col>
      <xdr:colOff>21166</xdr:colOff>
      <xdr:row>2</xdr:row>
      <xdr:rowOff>49273</xdr:rowOff>
    </xdr:from>
    <xdr:to>
      <xdr:col>0</xdr:col>
      <xdr:colOff>3621166</xdr:colOff>
      <xdr:row>2</xdr:row>
      <xdr:rowOff>1851197</xdr:rowOff>
    </xdr:to>
    <xdr:pic>
      <xdr:nvPicPr>
        <xdr:cNvPr id="47" name="Рисунок 46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3531190"/>
          <a:ext cx="3600000" cy="1801924"/>
        </a:xfrm>
        <a:prstGeom prst="rect">
          <a:avLst/>
        </a:prstGeom>
      </xdr:spPr>
    </xdr:pic>
    <xdr:clientData/>
  </xdr:twoCellAnchor>
  <xdr:twoCellAnchor editAs="absolute">
    <xdr:from>
      <xdr:col>0</xdr:col>
      <xdr:colOff>3583812</xdr:colOff>
      <xdr:row>2</xdr:row>
      <xdr:rowOff>42148</xdr:rowOff>
    </xdr:from>
    <xdr:to>
      <xdr:col>0</xdr:col>
      <xdr:colOff>7183812</xdr:colOff>
      <xdr:row>2</xdr:row>
      <xdr:rowOff>1844072</xdr:rowOff>
    </xdr:to>
    <xdr:pic>
      <xdr:nvPicPr>
        <xdr:cNvPr id="46" name="Рисунок 45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3812" y="3524065"/>
          <a:ext cx="3600000" cy="1801924"/>
        </a:xfrm>
        <a:prstGeom prst="rect">
          <a:avLst/>
        </a:prstGeom>
      </xdr:spPr>
    </xdr:pic>
    <xdr:clientData/>
  </xdr:twoCellAnchor>
  <xdr:twoCellAnchor editAs="absolute">
    <xdr:from>
      <xdr:col>0</xdr:col>
      <xdr:colOff>3623995</xdr:colOff>
      <xdr:row>1</xdr:row>
      <xdr:rowOff>14447</xdr:rowOff>
    </xdr:from>
    <xdr:to>
      <xdr:col>0</xdr:col>
      <xdr:colOff>7223995</xdr:colOff>
      <xdr:row>2</xdr:row>
      <xdr:rowOff>23747</xdr:rowOff>
    </xdr:to>
    <xdr:pic>
      <xdr:nvPicPr>
        <xdr:cNvPr id="48" name="Рисунок 4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995" y="1709897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10818273</xdr:colOff>
      <xdr:row>1</xdr:row>
      <xdr:rowOff>25326</xdr:rowOff>
    </xdr:from>
    <xdr:to>
      <xdr:col>0</xdr:col>
      <xdr:colOff>14418273</xdr:colOff>
      <xdr:row>2</xdr:row>
      <xdr:rowOff>34626</xdr:rowOff>
    </xdr:to>
    <xdr:pic>
      <xdr:nvPicPr>
        <xdr:cNvPr id="49" name="Рисунок 4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8273" y="1720776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21208</xdr:colOff>
      <xdr:row>1</xdr:row>
      <xdr:rowOff>9647</xdr:rowOff>
    </xdr:from>
    <xdr:to>
      <xdr:col>0</xdr:col>
      <xdr:colOff>3621208</xdr:colOff>
      <xdr:row>2</xdr:row>
      <xdr:rowOff>18947</xdr:rowOff>
    </xdr:to>
    <xdr:pic>
      <xdr:nvPicPr>
        <xdr:cNvPr id="50" name="Рисунок 4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8" y="1705097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21166</xdr:colOff>
      <xdr:row>3</xdr:row>
      <xdr:rowOff>22038</xdr:rowOff>
    </xdr:from>
    <xdr:to>
      <xdr:col>0</xdr:col>
      <xdr:colOff>3619434</xdr:colOff>
      <xdr:row>4</xdr:row>
      <xdr:rowOff>2763</xdr:rowOff>
    </xdr:to>
    <xdr:pic>
      <xdr:nvPicPr>
        <xdr:cNvPr id="51" name="Рисунок 5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5419538"/>
          <a:ext cx="3598268" cy="1801058"/>
        </a:xfrm>
        <a:prstGeom prst="rect">
          <a:avLst/>
        </a:prstGeom>
      </xdr:spPr>
    </xdr:pic>
    <xdr:clientData/>
  </xdr:twoCellAnchor>
  <xdr:twoCellAnchor editAs="absolute">
    <xdr:from>
      <xdr:col>0</xdr:col>
      <xdr:colOff>10785281</xdr:colOff>
      <xdr:row>2</xdr:row>
      <xdr:rowOff>50331</xdr:rowOff>
    </xdr:from>
    <xdr:to>
      <xdr:col>0</xdr:col>
      <xdr:colOff>14383549</xdr:colOff>
      <xdr:row>2</xdr:row>
      <xdr:rowOff>1851389</xdr:rowOff>
    </xdr:to>
    <xdr:pic>
      <xdr:nvPicPr>
        <xdr:cNvPr id="52" name="Рисунок 5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5281" y="3532248"/>
          <a:ext cx="3598268" cy="1801058"/>
        </a:xfrm>
        <a:prstGeom prst="rect">
          <a:avLst/>
        </a:prstGeom>
      </xdr:spPr>
    </xdr:pic>
    <xdr:clientData/>
  </xdr:twoCellAnchor>
  <xdr:twoCellAnchor editAs="absolute">
    <xdr:from>
      <xdr:col>0</xdr:col>
      <xdr:colOff>7189619</xdr:colOff>
      <xdr:row>2</xdr:row>
      <xdr:rowOff>45531</xdr:rowOff>
    </xdr:from>
    <xdr:to>
      <xdr:col>0</xdr:col>
      <xdr:colOff>10787887</xdr:colOff>
      <xdr:row>2</xdr:row>
      <xdr:rowOff>1846589</xdr:rowOff>
    </xdr:to>
    <xdr:pic>
      <xdr:nvPicPr>
        <xdr:cNvPr id="53" name="Рисунок 5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9619" y="3527448"/>
          <a:ext cx="3598268" cy="1801058"/>
        </a:xfrm>
        <a:prstGeom prst="rect">
          <a:avLst/>
        </a:prstGeom>
      </xdr:spPr>
    </xdr:pic>
    <xdr:clientData/>
  </xdr:twoCellAnchor>
  <xdr:twoCellAnchor editAs="absolute">
    <xdr:from>
      <xdr:col>0</xdr:col>
      <xdr:colOff>10791347</xdr:colOff>
      <xdr:row>3</xdr:row>
      <xdr:rowOff>18132</xdr:rowOff>
    </xdr:from>
    <xdr:to>
      <xdr:col>0</xdr:col>
      <xdr:colOff>14389615</xdr:colOff>
      <xdr:row>3</xdr:row>
      <xdr:rowOff>1817266</xdr:rowOff>
    </xdr:to>
    <xdr:pic>
      <xdr:nvPicPr>
        <xdr:cNvPr id="25" name="Рисунок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347" y="5415632"/>
          <a:ext cx="3598268" cy="1799134"/>
        </a:xfrm>
        <a:prstGeom prst="rect">
          <a:avLst/>
        </a:prstGeom>
      </xdr:spPr>
    </xdr:pic>
    <xdr:clientData/>
  </xdr:twoCellAnchor>
  <xdr:twoCellAnchor editAs="absolute">
    <xdr:from>
      <xdr:col>0</xdr:col>
      <xdr:colOff>7207535</xdr:colOff>
      <xdr:row>3</xdr:row>
      <xdr:rowOff>25257</xdr:rowOff>
    </xdr:from>
    <xdr:to>
      <xdr:col>0</xdr:col>
      <xdr:colOff>10805803</xdr:colOff>
      <xdr:row>4</xdr:row>
      <xdr:rowOff>4058</xdr:rowOff>
    </xdr:to>
    <xdr:pic>
      <xdr:nvPicPr>
        <xdr:cNvPr id="26" name="Рисунок 25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535" y="5422757"/>
          <a:ext cx="3598268" cy="1799134"/>
        </a:xfrm>
        <a:prstGeom prst="rect">
          <a:avLst/>
        </a:prstGeom>
      </xdr:spPr>
    </xdr:pic>
    <xdr:clientData/>
  </xdr:twoCellAnchor>
  <xdr:twoCellAnchor editAs="absolute">
    <xdr:from>
      <xdr:col>0</xdr:col>
      <xdr:colOff>3622456</xdr:colOff>
      <xdr:row>3</xdr:row>
      <xdr:rowOff>20457</xdr:rowOff>
    </xdr:from>
    <xdr:to>
      <xdr:col>0</xdr:col>
      <xdr:colOff>7220724</xdr:colOff>
      <xdr:row>4</xdr:row>
      <xdr:rowOff>316</xdr:rowOff>
    </xdr:to>
    <xdr:pic>
      <xdr:nvPicPr>
        <xdr:cNvPr id="27" name="Рисунок 26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456" y="5417957"/>
          <a:ext cx="3598268" cy="179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57119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Погрузчики и рабочие </a:t>
            </a:r>
            <a:r>
              <a:rPr lang="ru-RU" sz="2800" b="1" baseline="0">
                <a:solidFill>
                  <a:schemeClr val="tx1"/>
                </a:solidFill>
              </a:rPr>
              <a:t>органы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943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34301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4747" y="1309984"/>
          <a:ext cx="165487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737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</a:t>
            </a:r>
            <a:r>
              <a:rPr lang="ru-RU" sz="1200" b="1" i="0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8" name="Группа 17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Отвалы</a:t>
            </a:r>
            <a:r>
              <a:rPr lang="ru-RU" sz="2800" baseline="0">
                <a:solidFill>
                  <a:schemeClr val="bg1">
                    <a:lumMod val="85000"/>
                  </a:schemeClr>
                </a:solidFill>
              </a:rPr>
              <a:t> коммунальные и </a:t>
            </a:r>
            <a:r>
              <a:rPr lang="ru-RU" sz="2800" b="1" baseline="0">
                <a:solidFill>
                  <a:schemeClr val="tx1"/>
                </a:solidFill>
              </a:rPr>
              <a:t>бульдозерные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</a:t>
            </a:r>
            <a:r>
              <a:rPr lang="ru-RU" sz="1200" b="1" i="0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Щетки </a:t>
            </a:r>
            <a:r>
              <a:rPr lang="ru-RU" sz="2800" b="1" baseline="0">
                <a:solidFill>
                  <a:schemeClr val="tx1"/>
                </a:solidFill>
              </a:rPr>
              <a:t>коммунальные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Поливомоечное </a:t>
            </a:r>
            <a:r>
              <a:rPr lang="ru-RU" sz="2800" b="1" baseline="0">
                <a:solidFill>
                  <a:schemeClr val="tx1"/>
                </a:solidFill>
              </a:rPr>
              <a:t>оборудование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Пескоразбрасыватели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486641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423012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70652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Тракторы </a:t>
            </a:r>
            <a:r>
              <a:rPr lang="ru-RU" sz="2800" b="1" baseline="0">
                <a:solidFill>
                  <a:schemeClr val="tx1"/>
                </a:solidFill>
              </a:rPr>
              <a:t>МТЗ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67964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7</xdr:col>
      <xdr:colOff>927202</xdr:colOff>
      <xdr:row>0</xdr:row>
      <xdr:rowOff>1309984</xdr:rowOff>
    </xdr:from>
    <xdr:to>
      <xdr:col>9</xdr:col>
      <xdr:colOff>521209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Запчасти </a:t>
            </a:r>
            <a:r>
              <a:rPr lang="ru-RU" sz="2800" b="1" baseline="0">
                <a:solidFill>
                  <a:schemeClr val="tx1"/>
                </a:solidFill>
              </a:rPr>
              <a:t>Сальсксельмаш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Запчасти </a:t>
            </a:r>
            <a:r>
              <a:rPr lang="ru-RU" sz="2800" b="1" baseline="0">
                <a:solidFill>
                  <a:schemeClr val="tx1"/>
                </a:solidFill>
              </a:rPr>
              <a:t>Большая Земля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Запчасти </a:t>
            </a:r>
            <a:r>
              <a:rPr lang="ru-RU" sz="2800" b="1" baseline="0">
                <a:solidFill>
                  <a:schemeClr val="tx1"/>
                </a:solidFill>
              </a:rPr>
              <a:t>ПМК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729095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665466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Двигатели и запчасти </a:t>
            </a:r>
            <a:r>
              <a:rPr lang="ru-RU" sz="2800" b="1" baseline="0">
                <a:solidFill>
                  <a:schemeClr val="tx1"/>
                </a:solidFill>
              </a:rPr>
              <a:t>ММЗ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310418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78611</xdr:colOff>
      <xdr:row>0</xdr:row>
      <xdr:rowOff>1309984</xdr:rowOff>
    </xdr:from>
    <xdr:to>
      <xdr:col>9</xdr:col>
      <xdr:colOff>763663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850323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786694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2859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Запчасти </a:t>
            </a:r>
            <a:r>
              <a:rPr lang="ru-RU" sz="2800" b="1" baseline="0">
                <a:solidFill>
                  <a:schemeClr val="tx1"/>
                </a:solidFill>
              </a:rPr>
              <a:t>МТЗ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431646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139224</xdr:colOff>
      <xdr:row>0</xdr:row>
      <xdr:rowOff>1309984</xdr:rowOff>
    </xdr:from>
    <xdr:to>
      <xdr:col>9</xdr:col>
      <xdr:colOff>884891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116320</xdr:rowOff>
    </xdr:from>
    <xdr:to>
      <xdr:col>9</xdr:col>
      <xdr:colOff>760716</xdr:colOff>
      <xdr:row>0</xdr:row>
      <xdr:rowOff>1208863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2110" y="116320"/>
          <a:ext cx="10965456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9459"/>
            <a:ext cx="6412438" cy="20603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Снегоочистители 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6969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130-17-70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36692" y="1290204"/>
          <a:ext cx="1568162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4"/>
  <sheetViews>
    <sheetView tabSelected="1" view="pageBreakPreview" zoomScaleNormal="100" zoomScaleSheetLayoutView="100" workbookViewId="0">
      <selection activeCell="K2" sqref="K2"/>
    </sheetView>
  </sheetViews>
  <sheetFormatPr defaultRowHeight="15" x14ac:dyDescent="0.25"/>
  <cols>
    <col min="1" max="1" width="217.7109375" style="3" customWidth="1"/>
    <col min="2" max="16384" width="9.140625" style="3"/>
  </cols>
  <sheetData>
    <row r="1" spans="1:1" s="12" customFormat="1" ht="133.5" customHeight="1" x14ac:dyDescent="0.2">
      <c r="A1" s="13"/>
    </row>
    <row r="2" spans="1:1" ht="141" customHeight="1" x14ac:dyDescent="0.25"/>
    <row r="3" spans="1:1" ht="150.75" customHeight="1" x14ac:dyDescent="0.25"/>
    <row r="4" spans="1:1" ht="143.25" customHeight="1" x14ac:dyDescent="0.25"/>
  </sheetData>
  <pageMargins left="0.7" right="0.7" top="0.75" bottom="0.75" header="0.3" footer="0.3"/>
  <pageSetup paperSize="9" orientation="portrait" r:id="rId1"/>
  <colBreaks count="1" manualBreakCount="1">
    <brk id="1" max="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27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ht="21.75" customHeight="1" x14ac:dyDescent="0.25">
      <c r="A3" s="9" t="s">
        <v>291</v>
      </c>
      <c r="B3" s="9" t="s">
        <v>298</v>
      </c>
      <c r="C3" s="42" t="str">
        <f t="shared" ref="C3:C66" si="0">HYPERLINK("https://www.autoopt.ru/catalog/"&amp;A3&amp;"-?utm_source=price&amp;utm_medium=price","ссылка на сайт")</f>
        <v>ссылка на сайт</v>
      </c>
      <c r="D3" s="7" t="s">
        <v>18207</v>
      </c>
      <c r="E3" s="8" t="str">
        <f>IFERROR(VLOOKUP(A3,Лист1!$A$1:$Z$30000,4,0),"уточните")</f>
        <v>Сальсксельмаш</v>
      </c>
      <c r="F3" s="35">
        <f>IFERROR(VLOOKUP(A3,Лист1!$A$1:$Z$30000,9,0),"уточните")</f>
        <v>30</v>
      </c>
      <c r="G3" s="34">
        <f>IFERROR(VLOOKUP(A3,Лист1!$A$1:$Z$30000,5,0),"уточните")</f>
        <v>49954.8</v>
      </c>
      <c r="H3" s="36">
        <f>IFERROR(VLOOKUP(A3,Лист1!$A$1:$Z$30000,6,0),"уточните")</f>
        <v>49954.8</v>
      </c>
      <c r="I3" s="36">
        <f>IFERROR(VLOOKUP(A3,Лист1!$A$1:$Z$30000,7,0),"уточните")</f>
        <v>49954.8</v>
      </c>
      <c r="J3" s="36">
        <f>IFERROR(VLOOKUP(A3,Лист1!$A$1:$Z$30000,8,0),"уточните")</f>
        <v>49954.8</v>
      </c>
    </row>
    <row r="4" spans="1:11" ht="28.5" customHeight="1" x14ac:dyDescent="0.25">
      <c r="A4" s="61" t="s">
        <v>35</v>
      </c>
      <c r="B4" s="61" t="s">
        <v>22404</v>
      </c>
      <c r="C4" s="25" t="str">
        <f t="shared" si="0"/>
        <v>ссылка на сайт</v>
      </c>
      <c r="D4" s="62" t="s">
        <v>20860</v>
      </c>
      <c r="E4" s="27" t="str">
        <f>IFERROR(VLOOKUP(A4,Лист1!$A$1:$Z$30000,4,0),"уточните")</f>
        <v>Сальсксельмаш</v>
      </c>
      <c r="F4" s="63">
        <f>IFERROR(VLOOKUP(A4,Лист1!$A$1:$Z$30000,9,0),"уточните")</f>
        <v>25</v>
      </c>
      <c r="G4" s="38">
        <f>IFERROR(VLOOKUP(A4,Лист1!$A$1:$Z$30000,5,0),"уточните")</f>
        <v>140238</v>
      </c>
      <c r="H4" s="64">
        <f>IFERROR(VLOOKUP(A4,Лист1!$A$1:$Z$30000,6,0),"уточните")</f>
        <v>140238</v>
      </c>
      <c r="I4" s="64">
        <f>IFERROR(VLOOKUP(A4,Лист1!$A$1:$Z$30000,7,0),"уточните")</f>
        <v>140238</v>
      </c>
      <c r="J4" s="64">
        <f>IFERROR(VLOOKUP(A4,Лист1!$A$1:$Z$30000,8,0),"уточните")</f>
        <v>140238</v>
      </c>
    </row>
    <row r="5" spans="1:11" ht="24" customHeight="1" x14ac:dyDescent="0.25">
      <c r="A5" s="9" t="s">
        <v>403</v>
      </c>
      <c r="B5" s="9" t="s">
        <v>404</v>
      </c>
      <c r="C5" s="42" t="str">
        <f t="shared" si="0"/>
        <v>ссылка на сайт</v>
      </c>
      <c r="D5" s="7" t="s">
        <v>405</v>
      </c>
      <c r="E5" s="8" t="str">
        <f>IFERROR(VLOOKUP(A5,Лист1!$A$1:$Z10160,4,0),"уточните")</f>
        <v>БОЛЬШАЯ ЗЕМЛЯ ООО</v>
      </c>
      <c r="F5" s="35">
        <f>IFERROR(VLOOKUP(A5,Лист1!$A$1:$Z$30000,9,0),"уточните")</f>
        <v>8</v>
      </c>
      <c r="G5" s="34">
        <f>IFERROR(VLOOKUP(A5,Лист1!$A$1:$Z$30000,5,0),"уточните")</f>
        <v>53934</v>
      </c>
      <c r="H5" s="36">
        <f>IFERROR(VLOOKUP(A5,Лист1!$A$1:$Z$30000,6,0),"уточните")</f>
        <v>55247.040000000001</v>
      </c>
      <c r="I5" s="36">
        <f>IFERROR(VLOOKUP(A5,Лист1!$A$1:$Z$30000,7,0),"уточните")</f>
        <v>57166.02</v>
      </c>
      <c r="J5" s="36">
        <f>IFERROR(VLOOKUP(A5,Лист1!$A$1:$Z$30000,8,0),"уточните")</f>
        <v>58984.02</v>
      </c>
    </row>
    <row r="6" spans="1:11" ht="18.75" customHeight="1" x14ac:dyDescent="0.25">
      <c r="A6" s="65" t="s">
        <v>370</v>
      </c>
      <c r="B6" s="9" t="s">
        <v>371</v>
      </c>
      <c r="C6" s="42" t="str">
        <f t="shared" si="0"/>
        <v>ссылка на сайт</v>
      </c>
      <c r="D6" s="7" t="s">
        <v>372</v>
      </c>
      <c r="E6" s="8" t="str">
        <f>IFERROR(VLOOKUP(A6,Лист1!$A$1:$Z10148,4,0),"уточните")</f>
        <v>САЛЬСКСЕЛЬМАШ</v>
      </c>
      <c r="F6" s="35">
        <f>IFERROR(VLOOKUP(A6,Лист1!$A$1:$Z$30000,9,0),"уточните")</f>
        <v>12</v>
      </c>
      <c r="G6" s="34">
        <f>IFERROR(VLOOKUP(A6,Лист1!$A$1:$Z$30000,5,0),"уточните")</f>
        <v>49417.2</v>
      </c>
      <c r="H6" s="36">
        <f>IFERROR(VLOOKUP(A6,Лист1!$A$1:$Z$30000,6,0),"уточните")</f>
        <v>49417.2</v>
      </c>
      <c r="I6" s="36">
        <f>IFERROR(VLOOKUP(A6,Лист1!$A$1:$Z$30000,7,0),"уточните")</f>
        <v>49417.2</v>
      </c>
      <c r="J6" s="36">
        <f>IFERROR(VLOOKUP(A6,Лист1!$A$1:$Z$30000,8,0),"уточните")</f>
        <v>49417.2</v>
      </c>
    </row>
    <row r="7" spans="1:11" ht="30" x14ac:dyDescent="0.25">
      <c r="A7" s="65" t="s">
        <v>408</v>
      </c>
      <c r="B7" s="9" t="s">
        <v>409</v>
      </c>
      <c r="C7" s="42" t="str">
        <f t="shared" si="0"/>
        <v>ссылка на сайт</v>
      </c>
      <c r="D7" s="7" t="s">
        <v>410</v>
      </c>
      <c r="E7" s="8" t="str">
        <f>IFERROR(VLOOKUP(A7,Лист1!$A$1:$Z10162,4,0),"уточните")</f>
        <v>БОЛЬШАЯ ЗЕМЛЯ ООО</v>
      </c>
      <c r="F7" s="35">
        <f>IFERROR(VLOOKUP(A7,Лист1!$A$1:$Z$30000,9,0),"уточните")</f>
        <v>4</v>
      </c>
      <c r="G7" s="34">
        <f>IFERROR(VLOOKUP(A7,Лист1!$A$1:$Z$30000,5,0),"уточните")</f>
        <v>152005.01999999999</v>
      </c>
      <c r="H7" s="36">
        <f>IFERROR(VLOOKUP(A7,Лист1!$A$1:$Z$30000,6,0),"уточните")</f>
        <v>154631.04000000001</v>
      </c>
      <c r="I7" s="36">
        <f>IFERROR(VLOOKUP(A7,Лист1!$A$1:$Z$30000,7,0),"уточните")</f>
        <v>158671.01999999999</v>
      </c>
      <c r="J7" s="36">
        <f>IFERROR(VLOOKUP(A7,Лист1!$A$1:$Z$30000,8,0),"уточните")</f>
        <v>162610.01999999999</v>
      </c>
    </row>
    <row r="8" spans="1:11" ht="30" x14ac:dyDescent="0.25">
      <c r="A8" s="65" t="s">
        <v>86</v>
      </c>
      <c r="B8" s="65" t="s">
        <v>87</v>
      </c>
      <c r="C8" s="40" t="str">
        <f t="shared" si="0"/>
        <v>ссылка на сайт</v>
      </c>
      <c r="D8" s="66" t="s">
        <v>88</v>
      </c>
      <c r="E8" s="32" t="str">
        <f>IFERROR(VLOOKUP(A8,Лист1!$A$1:$Z10030,4,0),"уточните")</f>
        <v>САЛЬСКСЕЛЬМАШ</v>
      </c>
      <c r="F8" s="67">
        <f>IFERROR(VLOOKUP(A8,Лист1!$A$1:$Z$30000,9,0),"уточните")</f>
        <v>2</v>
      </c>
      <c r="G8" s="31">
        <f>IFERROR(VLOOKUP(A8,Лист1!$A$1:$Z$30000,5,0),"уточните")</f>
        <v>353298</v>
      </c>
      <c r="H8" s="68">
        <f>IFERROR(VLOOKUP(A8,Лист1!$A$1:$Z$30000,6,0),"уточните")</f>
        <v>359459.04</v>
      </c>
      <c r="I8" s="68">
        <f>IFERROR(VLOOKUP(A8,Лист1!$A$1:$Z$30000,7,0),"уточните")</f>
        <v>365519.04</v>
      </c>
      <c r="J8" s="68">
        <f>IFERROR(VLOOKUP(A8,Лист1!$A$1:$Z$30000,8,0),"уточните")</f>
        <v>371579.04</v>
      </c>
    </row>
    <row r="9" spans="1:11" x14ac:dyDescent="0.25">
      <c r="A9" s="65" t="s">
        <v>289</v>
      </c>
      <c r="B9" s="65" t="s">
        <v>290</v>
      </c>
      <c r="C9" s="40" t="str">
        <f t="shared" si="0"/>
        <v>ссылка на сайт</v>
      </c>
      <c r="D9" s="66" t="s">
        <v>18208</v>
      </c>
      <c r="E9" s="32" t="str">
        <f>IFERROR(VLOOKUP(A9,Лист1!$A$1:$Z$30000,4,0),"уточните")</f>
        <v>Сальсксельмаш</v>
      </c>
      <c r="F9" s="67">
        <f>IFERROR(VLOOKUP(A9,Лист1!$A$1:$Z$30000,9,0),"уточните")</f>
        <v>7</v>
      </c>
      <c r="G9" s="31">
        <f>IFERROR(VLOOKUP(A9,Лист1!$A$1:$Z$30000,5,0),"уточните")</f>
        <v>96960</v>
      </c>
      <c r="H9" s="68">
        <f>IFERROR(VLOOKUP(A9,Лист1!$A$1:$Z$30000,6,0),"уточните")</f>
        <v>98576.04</v>
      </c>
      <c r="I9" s="68">
        <f>IFERROR(VLOOKUP(A9,Лист1!$A$1:$Z$30000,7,0),"уточните")</f>
        <v>101808</v>
      </c>
      <c r="J9" s="68">
        <f>IFERROR(VLOOKUP(A9,Лист1!$A$1:$Z$30000,8,0),"уточните")</f>
        <v>105141</v>
      </c>
    </row>
    <row r="10" spans="1:11" ht="30" x14ac:dyDescent="0.25">
      <c r="A10" s="65" t="s">
        <v>213</v>
      </c>
      <c r="B10" s="65" t="s">
        <v>214</v>
      </c>
      <c r="C10" s="40" t="str">
        <f t="shared" si="0"/>
        <v>ссылка на сайт</v>
      </c>
      <c r="D10" s="66" t="s">
        <v>20861</v>
      </c>
      <c r="E10" s="32" t="str">
        <f>IFERROR(VLOOKUP(A10,Лист1!$A$1:$Z10075,4,0),"уточните")</f>
        <v>БОЛЬШАЯ ЗЕМЛЯ ООО</v>
      </c>
      <c r="F10" s="67">
        <f>IFERROR(VLOOKUP(A10,Лист1!$A$1:$Z$30000,9,0),"уточните")</f>
        <v>3</v>
      </c>
      <c r="G10" s="31">
        <f>IFERROR(VLOOKUP(A10,Лист1!$A$1:$Z$30000,5,0),"уточните")</f>
        <v>263940</v>
      </c>
      <c r="H10" s="68">
        <f>IFERROR(VLOOKUP(A10,Лист1!$A$1:$Z$30000,6,0),"уточните")</f>
        <v>266430</v>
      </c>
      <c r="I10" s="68">
        <f>IFERROR(VLOOKUP(A10,Лист1!$A$1:$Z$30000,7,0),"уточните")</f>
        <v>266430</v>
      </c>
      <c r="J10" s="68">
        <f>IFERROR(VLOOKUP(A10,Лист1!$A$1:$Z$30000,8,0),"уточните")</f>
        <v>268920</v>
      </c>
    </row>
    <row r="11" spans="1:11" ht="26.25" customHeight="1" x14ac:dyDescent="0.25">
      <c r="A11" s="65" t="s">
        <v>72</v>
      </c>
      <c r="B11" s="65" t="s">
        <v>70</v>
      </c>
      <c r="C11" s="40" t="str">
        <f t="shared" si="0"/>
        <v>ссылка на сайт</v>
      </c>
      <c r="D11" s="66" t="s">
        <v>73</v>
      </c>
      <c r="E11" s="32" t="str">
        <f>IFERROR(VLOOKUP(A11,Лист1!$A$1:$Z10024,4,0),"уточните")</f>
        <v>САЛЬСКСЕЛЬМАШ</v>
      </c>
      <c r="F11" s="67">
        <f>IFERROR(VLOOKUP(A11,Лист1!$A$1:$Z$30000,9,0),"уточните")</f>
        <v>10</v>
      </c>
      <c r="G11" s="31">
        <f>IFERROR(VLOOKUP(A11,Лист1!$A$1:$Z$30000,5,0),"уточните")</f>
        <v>262626</v>
      </c>
      <c r="H11" s="68">
        <f>IFERROR(VLOOKUP(A11,Лист1!$A$1:$Z$30000,6,0),"уточните")</f>
        <v>262626</v>
      </c>
      <c r="I11" s="68">
        <f>IFERROR(VLOOKUP(A11,Лист1!$A$1:$Z$30000,7,0),"уточните")</f>
        <v>262626</v>
      </c>
      <c r="J11" s="68">
        <f>IFERROR(VLOOKUP(A11,Лист1!$A$1:$Z$30000,8,0),"уточните")</f>
        <v>262626</v>
      </c>
    </row>
    <row r="12" spans="1:11" ht="30" x14ac:dyDescent="0.25">
      <c r="A12" s="65" t="s">
        <v>201</v>
      </c>
      <c r="B12" s="65" t="s">
        <v>202</v>
      </c>
      <c r="C12" s="40" t="str">
        <f t="shared" si="0"/>
        <v>ссылка на сайт</v>
      </c>
      <c r="D12" s="66" t="s">
        <v>203</v>
      </c>
      <c r="E12" s="32" t="str">
        <f>IFERROR(VLOOKUP(A12,Лист1!$A$1:$Z10071,4,0),"уточните")</f>
        <v>БОЛЬШАЯ ЗЕМЛЯ ООО</v>
      </c>
      <c r="F12" s="67">
        <f>IFERROR(VLOOKUP(A12,Лист1!$A$1:$Z$30000,9,0),"уточните")</f>
        <v>3</v>
      </c>
      <c r="G12" s="31">
        <f>IFERROR(VLOOKUP(A12,Лист1!$A$1:$Z$30000,5,0),"уточните")</f>
        <v>312696</v>
      </c>
      <c r="H12" s="68">
        <f>IFERROR(VLOOKUP(A12,Лист1!$A$1:$Z$30000,6,0),"уточните")</f>
        <v>316837.02</v>
      </c>
      <c r="I12" s="68">
        <f>IFERROR(VLOOKUP(A12,Лист1!$A$1:$Z$30000,7,0),"уточните")</f>
        <v>323806.02</v>
      </c>
      <c r="J12" s="68">
        <f>IFERROR(VLOOKUP(A12,Лист1!$A$1:$Z$30000,8,0),"уточните")</f>
        <v>330674.03999999998</v>
      </c>
    </row>
    <row r="13" spans="1:11" ht="30" x14ac:dyDescent="0.25">
      <c r="A13" s="65" t="s">
        <v>168</v>
      </c>
      <c r="B13" s="69" t="s">
        <v>166</v>
      </c>
      <c r="C13" s="40" t="str">
        <f t="shared" si="0"/>
        <v>ссылка на сайт</v>
      </c>
      <c r="D13" s="70" t="s">
        <v>22194</v>
      </c>
      <c r="E13" s="32" t="str">
        <f>IFERROR(VLOOKUP(A13,Лист1!$A$1:$Z10059,4,0),"уточните")</f>
        <v>БОЛЬШАЯ ЗЕМЛЯ ООО</v>
      </c>
      <c r="F13" s="67">
        <f>IFERROR(VLOOKUP(A13,Лист1!$A$1:$Z$30000,9,0),"уточните")</f>
        <v>5</v>
      </c>
      <c r="G13" s="31">
        <f>IFERROR(VLOOKUP(A13,Лист1!$A$1:$Z$30000,5,0),"уточните")</f>
        <v>218766</v>
      </c>
      <c r="H13" s="68">
        <f>IFERROR(VLOOKUP(A13,Лист1!$A$1:$Z$30000,6,0),"уточните")</f>
        <v>222604.02</v>
      </c>
      <c r="I13" s="68">
        <f>IFERROR(VLOOKUP(A13,Лист1!$A$1:$Z$30000,7,0),"уточните")</f>
        <v>228361.02</v>
      </c>
      <c r="J13" s="68">
        <f>IFERROR(VLOOKUP(A13,Лист1!$A$1:$Z$30000,8,0),"уточните")</f>
        <v>234118.02</v>
      </c>
    </row>
    <row r="14" spans="1:11" x14ac:dyDescent="0.25">
      <c r="A14" s="9" t="s">
        <v>286</v>
      </c>
      <c r="B14" s="9" t="s">
        <v>287</v>
      </c>
      <c r="C14" s="42" t="str">
        <f t="shared" si="0"/>
        <v>ссылка на сайт</v>
      </c>
      <c r="D14" s="7" t="s">
        <v>288</v>
      </c>
      <c r="E14" s="8" t="str">
        <f>IFERROR(VLOOKUP(A14,Лист1!$A$1:$Z$30000,4,0),"уточните")</f>
        <v>Сальсксельмаш</v>
      </c>
      <c r="F14" s="33">
        <f>IFERROR(VLOOKUP(A14,Лист1!$A$1:$Z$30000,9,0),"уточните")</f>
        <v>15</v>
      </c>
      <c r="G14" s="34">
        <f>IFERROR(VLOOKUP(A14,Лист1!$A$1:$Z$30000,5,0),"уточните")</f>
        <v>26462.04</v>
      </c>
      <c r="H14" s="34">
        <f>IFERROR(VLOOKUP(A14,Лист1!$A$1:$Z$30000,6,0),"уточните")</f>
        <v>26866.02</v>
      </c>
      <c r="I14" s="34">
        <f>IFERROR(VLOOKUP(A14,Лист1!$A$1:$Z$30000,7,0),"уточните")</f>
        <v>28179</v>
      </c>
      <c r="J14" s="34">
        <f>IFERROR(VLOOKUP(A14,Лист1!$A$1:$Z$30000,8,0),"уточните")</f>
        <v>29492.04</v>
      </c>
    </row>
    <row r="15" spans="1:11" ht="30" x14ac:dyDescent="0.25">
      <c r="A15" s="9" t="s">
        <v>162</v>
      </c>
      <c r="B15" s="9" t="s">
        <v>163</v>
      </c>
      <c r="C15" s="42" t="str">
        <f t="shared" si="0"/>
        <v>ссылка на сайт</v>
      </c>
      <c r="D15" s="7" t="s">
        <v>164</v>
      </c>
      <c r="E15" s="8" t="str">
        <f>IFERROR(VLOOKUP(A15,Лист1!$A$1:$Z10057,4,0),"уточните")</f>
        <v>БОЛЬШАЯ ЗЕМЛЯ ООО</v>
      </c>
      <c r="F15" s="35">
        <f>IFERROR(VLOOKUP(A15,Лист1!$A$1:$Z$30000,9,0),"уточните")</f>
        <v>2</v>
      </c>
      <c r="G15" s="34">
        <f>IFERROR(VLOOKUP(A15,Лист1!$A$1:$Z$30000,5,0),"уточните")</f>
        <v>244117.02</v>
      </c>
      <c r="H15" s="36">
        <f>IFERROR(VLOOKUP(A15,Лист1!$A$1:$Z$30000,6,0),"уточните")</f>
        <v>248359.02</v>
      </c>
      <c r="I15" s="36">
        <f>IFERROR(VLOOKUP(A15,Лист1!$A$1:$Z$30000,7,0),"уточните")</f>
        <v>254823</v>
      </c>
      <c r="J15" s="36">
        <f>IFERROR(VLOOKUP(A15,Лист1!$A$1:$Z$30000,8,0),"уточните")</f>
        <v>261186</v>
      </c>
    </row>
    <row r="16" spans="1:11" ht="30" x14ac:dyDescent="0.25">
      <c r="A16" s="9" t="s">
        <v>367</v>
      </c>
      <c r="B16" s="9" t="s">
        <v>368</v>
      </c>
      <c r="C16" s="42" t="str">
        <f t="shared" si="0"/>
        <v>ссылка на сайт</v>
      </c>
      <c r="D16" s="7" t="s">
        <v>369</v>
      </c>
      <c r="E16" s="8" t="str">
        <f>IFERROR(VLOOKUP(A16,Лист1!$A$1:$Z10147,4,0),"уточните")</f>
        <v>САЛЬСКСЕЛЬМАШ</v>
      </c>
      <c r="F16" s="35">
        <f>IFERROR(VLOOKUP(A16,Лист1!$A$1:$Z$30000,9,0),"уточните")</f>
        <v>9</v>
      </c>
      <c r="G16" s="34">
        <f>IFERROR(VLOOKUP(A16,Лист1!$A$1:$Z$30000,5,0),"уточните")</f>
        <v>96960</v>
      </c>
      <c r="H16" s="36">
        <f>IFERROR(VLOOKUP(A16,Лист1!$A$1:$Z$30000,6,0),"уточните")</f>
        <v>98576.04</v>
      </c>
      <c r="I16" s="36">
        <f>IFERROR(VLOOKUP(A16,Лист1!$A$1:$Z$30000,7,0),"уточните")</f>
        <v>101808</v>
      </c>
      <c r="J16" s="36">
        <f>IFERROR(VLOOKUP(A16,Лист1!$A$1:$Z$30000,8,0),"уточните")</f>
        <v>105141</v>
      </c>
    </row>
    <row r="17" spans="1:10" x14ac:dyDescent="0.25">
      <c r="A17" s="9" t="s">
        <v>364</v>
      </c>
      <c r="B17" s="9" t="s">
        <v>365</v>
      </c>
      <c r="C17" s="42" t="str">
        <f t="shared" si="0"/>
        <v>ссылка на сайт</v>
      </c>
      <c r="D17" s="7" t="s">
        <v>366</v>
      </c>
      <c r="E17" s="8" t="str">
        <f>IFERROR(VLOOKUP(A17,Лист1!$A$1:$Z10146,4,0),"уточните")</f>
        <v>САЛЬСКСЕЛЬМАШ</v>
      </c>
      <c r="F17" s="35">
        <f>IFERROR(VLOOKUP(A17,Лист1!$A$1:$Z$30000,9,0),"уточните")</f>
        <v>6</v>
      </c>
      <c r="G17" s="34">
        <f>IFERROR(VLOOKUP(A17,Лист1!$A$1:$Z$30000,5,0),"уточните")</f>
        <v>103121.04</v>
      </c>
      <c r="H17" s="36">
        <f>IFERROR(VLOOKUP(A17,Лист1!$A$1:$Z$30000,6,0),"уточните")</f>
        <v>104838</v>
      </c>
      <c r="I17" s="36">
        <f>IFERROR(VLOOKUP(A17,Лист1!$A$1:$Z$30000,7,0),"уточните")</f>
        <v>108373.02</v>
      </c>
      <c r="J17" s="36">
        <f>IFERROR(VLOOKUP(A17,Лист1!$A$1:$Z$30000,8,0),"уточните")</f>
        <v>111807</v>
      </c>
    </row>
    <row r="18" spans="1:10" x14ac:dyDescent="0.25">
      <c r="A18" s="9" t="s">
        <v>638</v>
      </c>
      <c r="B18" s="9" t="s">
        <v>639</v>
      </c>
      <c r="C18" s="42" t="str">
        <f t="shared" si="0"/>
        <v>ссылка на сайт</v>
      </c>
      <c r="D18" s="7" t="s">
        <v>640</v>
      </c>
      <c r="E18" s="8" t="str">
        <f>IFERROR(VLOOKUP(A18,Лист1!$A$1:$Z10271,4,0),"уточните")</f>
        <v>Сальсксельмаш</v>
      </c>
      <c r="F18" s="35">
        <f>IFERROR(VLOOKUP(A18,Лист1!$A$1:$Z$30000,9,0),"уточните")</f>
        <v>4</v>
      </c>
      <c r="G18" s="34">
        <f>IFERROR(VLOOKUP(A18,Лист1!$A$1:$Z$30000,5,0),"уточните")</f>
        <v>32118</v>
      </c>
      <c r="H18" s="36">
        <f>IFERROR(VLOOKUP(A18,Лист1!$A$1:$Z$30000,6,0),"уточните")</f>
        <v>32623.02</v>
      </c>
      <c r="I18" s="36">
        <f>IFERROR(VLOOKUP(A18,Лист1!$A$1:$Z$30000,7,0),"уточните")</f>
        <v>34138.019999999997</v>
      </c>
      <c r="J18" s="36">
        <f>IFERROR(VLOOKUP(A18,Лист1!$A$1:$Z$30000,8,0),"уточните")</f>
        <v>35653.019999999997</v>
      </c>
    </row>
    <row r="19" spans="1:10" ht="30" x14ac:dyDescent="0.25">
      <c r="A19" s="9" t="s">
        <v>95</v>
      </c>
      <c r="B19" s="9" t="s">
        <v>96</v>
      </c>
      <c r="C19" s="42" t="str">
        <f t="shared" si="0"/>
        <v>ссылка на сайт</v>
      </c>
      <c r="D19" s="7" t="s">
        <v>97</v>
      </c>
      <c r="E19" s="8" t="str">
        <f>IFERROR(VLOOKUP(A19,Лист1!$A$1:$Z10035,4,0),"уточните")</f>
        <v>САЛЬСКСЕЛЬМАШ</v>
      </c>
      <c r="F19" s="35">
        <f>IFERROR(VLOOKUP(A19,Лист1!$A$1:$Z$30000,9,0),"уточните")</f>
        <v>8</v>
      </c>
      <c r="G19" s="34">
        <f>IFERROR(VLOOKUP(A19,Лист1!$A$1:$Z$30000,5,0),"уточните")</f>
        <v>401778</v>
      </c>
      <c r="H19" s="36">
        <f>IFERROR(VLOOKUP(A19,Лист1!$A$1:$Z$30000,6,0),"уточните")</f>
        <v>408747</v>
      </c>
      <c r="I19" s="36">
        <f>IFERROR(VLOOKUP(A19,Лист1!$A$1:$Z$30000,7,0),"уточните")</f>
        <v>413999.04</v>
      </c>
      <c r="J19" s="36">
        <f>IFERROR(VLOOKUP(A19,Лист1!$A$1:$Z$30000,8,0),"уточните")</f>
        <v>419251.02</v>
      </c>
    </row>
    <row r="20" spans="1:10" x14ac:dyDescent="0.25">
      <c r="A20" s="9" t="s">
        <v>32</v>
      </c>
      <c r="B20" s="9" t="s">
        <v>33</v>
      </c>
      <c r="C20" s="42" t="str">
        <f t="shared" si="0"/>
        <v>ссылка на сайт</v>
      </c>
      <c r="D20" s="7" t="s">
        <v>34</v>
      </c>
      <c r="E20" s="8" t="str">
        <f>IFERROR(VLOOKUP(A20,Лист1!$A$1:$Z10008,4,0),"уточните")</f>
        <v>Сальсксельмаш</v>
      </c>
      <c r="F20" s="35">
        <f>IFERROR(VLOOKUP(A20,Лист1!$A$1:$Z$30000,9,0),"уточните")</f>
        <v>7</v>
      </c>
      <c r="G20" s="34">
        <f>IFERROR(VLOOKUP(A20,Лист1!$A$1:$Z$30000,5,0),"уточните")</f>
        <v>155540.04</v>
      </c>
      <c r="H20" s="36">
        <f>IFERROR(VLOOKUP(A20,Лист1!$A$1:$Z$30000,6,0),"уточните")</f>
        <v>158166</v>
      </c>
      <c r="I20" s="36">
        <f>IFERROR(VLOOKUP(A20,Лист1!$A$1:$Z$30000,7,0),"уточните")</f>
        <v>162812.04</v>
      </c>
      <c r="J20" s="36">
        <f>IFERROR(VLOOKUP(A20,Лист1!$A$1:$Z$30000,8,0),"уточните")</f>
        <v>167458.01999999999</v>
      </c>
    </row>
    <row r="21" spans="1:10" x14ac:dyDescent="0.25">
      <c r="A21" s="9" t="s">
        <v>376</v>
      </c>
      <c r="B21" s="9" t="s">
        <v>377</v>
      </c>
      <c r="C21" s="42" t="str">
        <f t="shared" si="0"/>
        <v>ссылка на сайт</v>
      </c>
      <c r="D21" s="7" t="s">
        <v>378</v>
      </c>
      <c r="E21" s="8" t="str">
        <f>IFERROR(VLOOKUP(A21,Лист1!$A$1:$Z10150,4,0),"уточните")</f>
        <v>САЛЬСКСЕЛЬМАШ</v>
      </c>
      <c r="F21" s="35">
        <f>IFERROR(VLOOKUP(A21,Лист1!$A$1:$Z$30000,9,0),"уточните")</f>
        <v>0</v>
      </c>
      <c r="G21" s="34">
        <f>IFERROR(VLOOKUP(A21,Лист1!$A$1:$Z$30000,5,0),"уточните")</f>
        <v>89082</v>
      </c>
      <c r="H21" s="36">
        <f>IFERROR(VLOOKUP(A21,Лист1!$A$1:$Z$30000,6,0),"уточните")</f>
        <v>90597</v>
      </c>
      <c r="I21" s="36">
        <f>IFERROR(VLOOKUP(A21,Лист1!$A$1:$Z$30000,7,0),"уточните")</f>
        <v>94031.039999999994</v>
      </c>
      <c r="J21" s="36">
        <f>IFERROR(VLOOKUP(A21,Лист1!$A$1:$Z$30000,8,0),"уточните")</f>
        <v>97364.04</v>
      </c>
    </row>
    <row r="22" spans="1:10" ht="30" x14ac:dyDescent="0.25">
      <c r="A22" s="9" t="s">
        <v>83</v>
      </c>
      <c r="B22" s="9" t="s">
        <v>84</v>
      </c>
      <c r="C22" s="42" t="str">
        <f t="shared" si="0"/>
        <v>ссылка на сайт</v>
      </c>
      <c r="D22" s="7" t="s">
        <v>85</v>
      </c>
      <c r="E22" s="8" t="str">
        <f>IFERROR(VLOOKUP(A22,Лист1!$A$1:$Z10029,4,0),"уточните")</f>
        <v>САЛЬСКСЕЛЬМАШ</v>
      </c>
      <c r="F22" s="35">
        <f>IFERROR(VLOOKUP(A22,Лист1!$A$1:$Z$30000,9,0),"уточните")</f>
        <v>0</v>
      </c>
      <c r="G22" s="34">
        <f>IFERROR(VLOOKUP(A22,Лист1!$A$1:$Z$30000,5,0),"уточните")</f>
        <v>196243.02</v>
      </c>
      <c r="H22" s="36">
        <f>IFERROR(VLOOKUP(A22,Лист1!$A$1:$Z$30000,6,0),"уточните")</f>
        <v>199576.02</v>
      </c>
      <c r="I22" s="36">
        <f>IFERROR(VLOOKUP(A22,Лист1!$A$1:$Z$30000,7,0),"уточните")</f>
        <v>204626.04</v>
      </c>
      <c r="J22" s="36">
        <f>IFERROR(VLOOKUP(A22,Лист1!$A$1:$Z$30000,8,0),"уточните")</f>
        <v>209676</v>
      </c>
    </row>
    <row r="23" spans="1:10" ht="30" x14ac:dyDescent="0.25">
      <c r="A23" s="9" t="s">
        <v>110</v>
      </c>
      <c r="B23" s="9" t="s">
        <v>111</v>
      </c>
      <c r="C23" s="42" t="str">
        <f t="shared" si="0"/>
        <v>ссылка на сайт</v>
      </c>
      <c r="D23" s="7" t="s">
        <v>112</v>
      </c>
      <c r="E23" s="8" t="str">
        <f>IFERROR(VLOOKUP(A23,Лист1!$A$1:$Z10040,4,0),"уточните")</f>
        <v>САЛЬСКСЕЛЬМАШ</v>
      </c>
      <c r="F23" s="35">
        <f>IFERROR(VLOOKUP(A23,Лист1!$A$1:$Z$30000,9,0),"уточните")</f>
        <v>1</v>
      </c>
      <c r="G23" s="34">
        <f>IFERROR(VLOOKUP(A23,Лист1!$A$1:$Z$30000,5,0),"уточните")</f>
        <v>407142.72</v>
      </c>
      <c r="H23" s="36">
        <f>IFERROR(VLOOKUP(A23,Лист1!$A$1:$Z$30000,6,0),"уточните")</f>
        <v>407142.72</v>
      </c>
      <c r="I23" s="36">
        <f>IFERROR(VLOOKUP(A23,Лист1!$A$1:$Z$30000,7,0),"уточните")</f>
        <v>407142.72</v>
      </c>
      <c r="J23" s="36">
        <f>IFERROR(VLOOKUP(A23,Лист1!$A$1:$Z$30000,8,0),"уточните")</f>
        <v>407142.72</v>
      </c>
    </row>
    <row r="24" spans="1:10" x14ac:dyDescent="0.25">
      <c r="A24" s="9" t="s">
        <v>355</v>
      </c>
      <c r="B24" s="9" t="s">
        <v>356</v>
      </c>
      <c r="C24" s="42" t="str">
        <f t="shared" si="0"/>
        <v>ссылка на сайт</v>
      </c>
      <c r="D24" s="7" t="s">
        <v>357</v>
      </c>
      <c r="E24" s="8" t="str">
        <f>IFERROR(VLOOKUP(A24,Лист1!$A$1:$Z10143,4,0),"уточните")</f>
        <v>Сальсксельмаш</v>
      </c>
      <c r="F24" s="35">
        <f>IFERROR(VLOOKUP(A24,Лист1!$A$1:$Z$30000,9,0),"уточните")</f>
        <v>0</v>
      </c>
      <c r="G24" s="34">
        <f>IFERROR(VLOOKUP(A24,Лист1!$A$1:$Z$30000,5,0),"уточните")</f>
        <v>54136.02</v>
      </c>
      <c r="H24" s="36">
        <f>IFERROR(VLOOKUP(A24,Лист1!$A$1:$Z$30000,6,0),"уточните")</f>
        <v>55045.02</v>
      </c>
      <c r="I24" s="36">
        <f>IFERROR(VLOOKUP(A24,Лист1!$A$1:$Z$30000,7,0),"уточните")</f>
        <v>57267</v>
      </c>
      <c r="J24" s="36">
        <f>IFERROR(VLOOKUP(A24,Лист1!$A$1:$Z$30000,8,0),"уточните")</f>
        <v>59590.02</v>
      </c>
    </row>
    <row r="25" spans="1:10" x14ac:dyDescent="0.25">
      <c r="A25" s="9" t="s">
        <v>361</v>
      </c>
      <c r="B25" s="9" t="s">
        <v>362</v>
      </c>
      <c r="C25" s="42" t="str">
        <f t="shared" si="0"/>
        <v>ссылка на сайт</v>
      </c>
      <c r="D25" s="7" t="s">
        <v>363</v>
      </c>
      <c r="E25" s="8" t="str">
        <f>IFERROR(VLOOKUP(A25,Лист1!$A$1:$Z10145,4,0),"уточните")</f>
        <v>САЛЬСКСЕЛЬМАШ</v>
      </c>
      <c r="F25" s="35">
        <f>IFERROR(VLOOKUP(A25,Лист1!$A$1:$Z$30000,9,0),"уточните")</f>
        <v>0</v>
      </c>
      <c r="G25" s="34">
        <f>IFERROR(VLOOKUP(A25,Лист1!$A$1:$Z$30000,5,0),"уточните")</f>
        <v>52116</v>
      </c>
      <c r="H25" s="36">
        <f>IFERROR(VLOOKUP(A25,Лист1!$A$1:$Z$30000,6,0),"уточните")</f>
        <v>52924.02</v>
      </c>
      <c r="I25" s="36">
        <f>IFERROR(VLOOKUP(A25,Лист1!$A$1:$Z$30000,7,0),"уточните")</f>
        <v>55146</v>
      </c>
      <c r="J25" s="36">
        <f>IFERROR(VLOOKUP(A25,Лист1!$A$1:$Z$30000,8,0),"уточните")</f>
        <v>57368.04</v>
      </c>
    </row>
    <row r="26" spans="1:10" x14ac:dyDescent="0.25">
      <c r="A26" s="9" t="s">
        <v>582</v>
      </c>
      <c r="B26" s="9" t="s">
        <v>583</v>
      </c>
      <c r="C26" s="42" t="str">
        <f t="shared" si="0"/>
        <v>ссылка на сайт</v>
      </c>
      <c r="D26" s="7" t="s">
        <v>584</v>
      </c>
      <c r="E26" s="8" t="str">
        <f>IFERROR(VLOOKUP(A26,Лист1!$A$1:$Z10241,4,0),"уточните")</f>
        <v>Сальсксельмаш</v>
      </c>
      <c r="F26" s="35">
        <f>IFERROR(VLOOKUP(A26,Лист1!$A$1:$Z$30000,9,0),"уточните")</f>
        <v>0</v>
      </c>
      <c r="G26" s="34">
        <f>IFERROR(VLOOKUP(A26,Лист1!$A$1:$Z$30000,5,0),"уточните")</f>
        <v>96859.02</v>
      </c>
      <c r="H26" s="36">
        <f>IFERROR(VLOOKUP(A26,Лист1!$A$1:$Z$30000,6,0),"уточните")</f>
        <v>98475</v>
      </c>
      <c r="I26" s="36">
        <f>IFERROR(VLOOKUP(A26,Лист1!$A$1:$Z$30000,7,0),"уточните")</f>
        <v>101707.02</v>
      </c>
      <c r="J26" s="36">
        <f>IFERROR(VLOOKUP(A26,Лист1!$A$1:$Z$30000,8,0),"уточните")</f>
        <v>105040.02</v>
      </c>
    </row>
    <row r="27" spans="1:10" x14ac:dyDescent="0.25">
      <c r="A27" s="9" t="s">
        <v>229</v>
      </c>
      <c r="B27" s="9" t="s">
        <v>230</v>
      </c>
      <c r="C27" s="42" t="str">
        <f t="shared" si="0"/>
        <v>ссылка на сайт</v>
      </c>
      <c r="D27" s="7" t="s">
        <v>231</v>
      </c>
      <c r="E27" s="8" t="str">
        <f>IFERROR(VLOOKUP(A27,Лист1!$A$1:$Z10082,4,0),"уточните")</f>
        <v>METAL FACH</v>
      </c>
      <c r="F27" s="35">
        <f>IFERROR(VLOOKUP(A27,Лист1!$A$1:$Z$30000,9,0),"уточните")</f>
        <v>0</v>
      </c>
      <c r="G27" s="34">
        <f>IFERROR(VLOOKUP(A27,Лист1!$A$1:$Z$30000,5,0),"уточните")</f>
        <v>59200.02</v>
      </c>
      <c r="H27" s="36">
        <f>IFERROR(VLOOKUP(A27,Лист1!$A$1:$Z$30000,6,0),"уточните")</f>
        <v>60200.04</v>
      </c>
      <c r="I27" s="36">
        <f>IFERROR(VLOOKUP(A27,Лист1!$A$1:$Z$30000,7,0),"уточните")</f>
        <v>61200</v>
      </c>
      <c r="J27" s="36">
        <f>IFERROR(VLOOKUP(A27,Лист1!$A$1:$Z$30000,8,0),"уточните")</f>
        <v>62000.04</v>
      </c>
    </row>
    <row r="28" spans="1:10" ht="30" x14ac:dyDescent="0.25">
      <c r="A28" s="9" t="s">
        <v>64</v>
      </c>
      <c r="B28" s="9" t="s">
        <v>65</v>
      </c>
      <c r="C28" s="42" t="str">
        <f t="shared" si="0"/>
        <v>ссылка на сайт</v>
      </c>
      <c r="D28" s="7" t="s">
        <v>66</v>
      </c>
      <c r="E28" s="8" t="str">
        <f>IFERROR(VLOOKUP(A28,Лист1!$A$1:$Z10021,4,0),"уточните")</f>
        <v>METAL FACH</v>
      </c>
      <c r="F28" s="35">
        <f>IFERROR(VLOOKUP(A28,Лист1!$A$1:$Z$30000,9,0),"уточните")</f>
        <v>0</v>
      </c>
      <c r="G28" s="34">
        <f>IFERROR(VLOOKUP(A28,Лист1!$A$1:$Z$30000,5,0),"уточните")</f>
        <v>366700.02</v>
      </c>
      <c r="H28" s="36">
        <f>IFERROR(VLOOKUP(A28,Лист1!$A$1:$Z$30000,6,0),"уточните")</f>
        <v>373200</v>
      </c>
      <c r="I28" s="36">
        <f>IFERROR(VLOOKUP(A28,Лист1!$A$1:$Z$30000,7,0),"уточните")</f>
        <v>379600.02</v>
      </c>
      <c r="J28" s="36">
        <f>IFERROR(VLOOKUP(A28,Лист1!$A$1:$Z$30000,8,0),"уточните")</f>
        <v>384500.04</v>
      </c>
    </row>
    <row r="29" spans="1:10" ht="30" x14ac:dyDescent="0.25">
      <c r="A29" s="9" t="s">
        <v>89</v>
      </c>
      <c r="B29" s="9" t="s">
        <v>90</v>
      </c>
      <c r="C29" s="42" t="str">
        <f t="shared" si="0"/>
        <v>ссылка на сайт</v>
      </c>
      <c r="D29" s="7" t="s">
        <v>91</v>
      </c>
      <c r="E29" s="8" t="str">
        <f>IFERROR(VLOOKUP(A29,Лист1!$A$1:$Z10032,4,0),"уточните")</f>
        <v>САЛЬСКСЕЛЬМАШ</v>
      </c>
      <c r="F29" s="35">
        <f>IFERROR(VLOOKUP(A29,Лист1!$A$1:$Z$30000,9,0),"уточните")</f>
        <v>0</v>
      </c>
      <c r="G29" s="34">
        <f>IFERROR(VLOOKUP(A29,Лист1!$A$1:$Z$30000,5,0),"уточните")</f>
        <v>352800</v>
      </c>
      <c r="H29" s="36">
        <f>IFERROR(VLOOKUP(A29,Лист1!$A$1:$Z$30000,6,0),"уточните")</f>
        <v>357300</v>
      </c>
      <c r="I29" s="36">
        <f>IFERROR(VLOOKUP(A29,Лист1!$A$1:$Z$30000,7,0),"уточните")</f>
        <v>360300</v>
      </c>
      <c r="J29" s="36">
        <f>IFERROR(VLOOKUP(A29,Лист1!$A$1:$Z$30000,8,0),"уточните")</f>
        <v>363400.02</v>
      </c>
    </row>
    <row r="30" spans="1:10" x14ac:dyDescent="0.25">
      <c r="A30" s="9" t="s">
        <v>517</v>
      </c>
      <c r="B30" s="9" t="s">
        <v>518</v>
      </c>
      <c r="C30" s="40" t="str">
        <f t="shared" si="0"/>
        <v>ссылка на сайт</v>
      </c>
      <c r="D30" s="7" t="s">
        <v>519</v>
      </c>
      <c r="E30" s="8" t="str">
        <f>IFERROR(VLOOKUP(A30,Лист1!$A$1:$Z10205,4,0),"уточните")</f>
        <v>САЛЬСКСЕЛЬМАШ</v>
      </c>
      <c r="F30" s="35">
        <f>IFERROR(VLOOKUP(A30,Лист1!$A$1:$Z$30000,9,0),"уточните")</f>
        <v>0</v>
      </c>
      <c r="G30" s="34">
        <f>IFERROR(VLOOKUP(A30,Лист1!$A$1:$Z$30000,5,0),"уточните")</f>
        <v>138471</v>
      </c>
      <c r="H30" s="36">
        <f>IFERROR(VLOOKUP(A30,Лист1!$A$1:$Z$30000,6,0),"уточните")</f>
        <v>140794.01999999999</v>
      </c>
      <c r="I30" s="36">
        <f>IFERROR(VLOOKUP(A30,Лист1!$A$1:$Z$30000,7,0),"уточните")</f>
        <v>144935.04000000001</v>
      </c>
      <c r="J30" s="36">
        <f>IFERROR(VLOOKUP(A30,Лист1!$A$1:$Z$30000,8,0),"уточните")</f>
        <v>149076</v>
      </c>
    </row>
    <row r="31" spans="1:10" x14ac:dyDescent="0.25">
      <c r="A31" s="9" t="s">
        <v>570</v>
      </c>
      <c r="B31" s="9" t="s">
        <v>571</v>
      </c>
      <c r="C31" s="40" t="str">
        <f t="shared" si="0"/>
        <v>ссылка на сайт</v>
      </c>
      <c r="D31" s="7" t="s">
        <v>572</v>
      </c>
      <c r="E31" s="8" t="str">
        <f>IFERROR(VLOOKUP(A31,Лист1!$A$1:$Z10227,4,0),"уточните")</f>
        <v>Сальсксельмаш</v>
      </c>
      <c r="F31" s="35">
        <f>IFERROR(VLOOKUP(A31,Лист1!$A$1:$Z$30000,9,0),"уточните")</f>
        <v>0</v>
      </c>
      <c r="G31" s="34">
        <f>IFERROR(VLOOKUP(A31,Лист1!$A$1:$Z$30000,5,0),"уточните")</f>
        <v>112615.02</v>
      </c>
      <c r="H31" s="36">
        <f>IFERROR(VLOOKUP(A31,Лист1!$A$1:$Z$30000,6,0),"уточните")</f>
        <v>114534</v>
      </c>
      <c r="I31" s="36">
        <f>IFERROR(VLOOKUP(A31,Лист1!$A$1:$Z$30000,7,0),"уточните")</f>
        <v>118271.03999999999</v>
      </c>
      <c r="J31" s="36">
        <f>IFERROR(VLOOKUP(A31,Лист1!$A$1:$Z$30000,8,0),"уточните")</f>
        <v>122109</v>
      </c>
    </row>
    <row r="32" spans="1:10" ht="30" x14ac:dyDescent="0.25">
      <c r="A32" s="9" t="s">
        <v>8</v>
      </c>
      <c r="B32" s="9" t="s">
        <v>9</v>
      </c>
      <c r="C32" s="40" t="str">
        <f t="shared" si="0"/>
        <v>ссылка на сайт</v>
      </c>
      <c r="D32" s="7" t="s">
        <v>10</v>
      </c>
      <c r="E32" s="8" t="str">
        <f>IFERROR(VLOOKUP(A32,Лист1!$A$1:$Z10000,4,0),"уточните")</f>
        <v>ПМК</v>
      </c>
      <c r="F32" s="35">
        <f>IFERROR(VLOOKUP(A32,Лист1!$A$1:$Z$30000,9,0),"уточните")</f>
        <v>0</v>
      </c>
      <c r="G32" s="34">
        <f>IFERROR(VLOOKUP(A32,Лист1!$A$1:$Z$30000,5,0),"уточните")</f>
        <v>295100.03999999998</v>
      </c>
      <c r="H32" s="36">
        <f>IFERROR(VLOOKUP(A32,Лист1!$A$1:$Z$30000,6,0),"уточните")</f>
        <v>300300</v>
      </c>
      <c r="I32" s="36">
        <f>IFERROR(VLOOKUP(A32,Лист1!$A$1:$Z$30000,7,0),"уточните")</f>
        <v>304100.03999999998</v>
      </c>
      <c r="J32" s="36">
        <f>IFERROR(VLOOKUP(A32,Лист1!$A$1:$Z$30000,8,0),"уточните")</f>
        <v>309300</v>
      </c>
    </row>
    <row r="33" spans="1:10" ht="30" x14ac:dyDescent="0.25">
      <c r="A33" s="9" t="s">
        <v>11</v>
      </c>
      <c r="B33" s="9" t="s">
        <v>12</v>
      </c>
      <c r="C33" s="40" t="str">
        <f t="shared" si="0"/>
        <v>ссылка на сайт</v>
      </c>
      <c r="D33" s="7" t="s">
        <v>13</v>
      </c>
      <c r="E33" s="8" t="str">
        <f>IFERROR(VLOOKUP(A33,Лист1!$A$1:$Z10001,4,0),"уточните")</f>
        <v>ПМК</v>
      </c>
      <c r="F33" s="35">
        <f>IFERROR(VLOOKUP(A33,Лист1!$A$1:$Z$30000,9,0),"уточните")</f>
        <v>0</v>
      </c>
      <c r="G33" s="34">
        <f>IFERROR(VLOOKUP(A33,Лист1!$A$1:$Z$30000,5,0),"уточните")</f>
        <v>282400.02</v>
      </c>
      <c r="H33" s="36">
        <f>IFERROR(VLOOKUP(A33,Лист1!$A$1:$Z$30000,6,0),"уточните")</f>
        <v>282400.02</v>
      </c>
      <c r="I33" s="36">
        <f>IFERROR(VLOOKUP(A33,Лист1!$A$1:$Z$30000,7,0),"уточните")</f>
        <v>290300.03999999998</v>
      </c>
      <c r="J33" s="36">
        <f>IFERROR(VLOOKUP(A33,Лист1!$A$1:$Z$30000,8,0),"уточните")</f>
        <v>300200.03999999998</v>
      </c>
    </row>
    <row r="34" spans="1:10" ht="30" x14ac:dyDescent="0.25">
      <c r="A34" s="9" t="s">
        <v>14</v>
      </c>
      <c r="B34" s="9" t="s">
        <v>15</v>
      </c>
      <c r="C34" s="40" t="str">
        <f t="shared" si="0"/>
        <v>ссылка на сайт</v>
      </c>
      <c r="D34" s="7" t="s">
        <v>16</v>
      </c>
      <c r="E34" s="8" t="str">
        <f>IFERROR(VLOOKUP(A34,Лист1!$A$1:$Z10002,4,0),"уточните")</f>
        <v>ПМК</v>
      </c>
      <c r="F34" s="35">
        <f>IFERROR(VLOOKUP(A34,Лист1!$A$1:$Z$30000,9,0),"уточните")</f>
        <v>0</v>
      </c>
      <c r="G34" s="34">
        <f>IFERROR(VLOOKUP(A34,Лист1!$A$1:$Z$30000,5,0),"уточните")</f>
        <v>434600.04</v>
      </c>
      <c r="H34" s="36">
        <f>IFERROR(VLOOKUP(A34,Лист1!$A$1:$Z$30000,6,0),"уточните")</f>
        <v>440300.04</v>
      </c>
      <c r="I34" s="36">
        <f>IFERROR(VLOOKUP(A34,Лист1!$A$1:$Z$30000,7,0),"уточните")</f>
        <v>444200.04</v>
      </c>
      <c r="J34" s="36">
        <f>IFERROR(VLOOKUP(A34,Лист1!$A$1:$Z$30000,8,0),"уточните")</f>
        <v>451800</v>
      </c>
    </row>
    <row r="35" spans="1:10" ht="30" x14ac:dyDescent="0.25">
      <c r="A35" s="9" t="s">
        <v>17</v>
      </c>
      <c r="B35" s="9" t="s">
        <v>18</v>
      </c>
      <c r="C35" s="40" t="str">
        <f t="shared" si="0"/>
        <v>ссылка на сайт</v>
      </c>
      <c r="D35" s="7" t="s">
        <v>19</v>
      </c>
      <c r="E35" s="8" t="str">
        <f>IFERROR(VLOOKUP(A35,Лист1!$A$1:$Z10003,4,0),"уточните")</f>
        <v>ПМК</v>
      </c>
      <c r="F35" s="35">
        <f>IFERROR(VLOOKUP(A35,Лист1!$A$1:$Z$30000,9,0),"уточните")</f>
        <v>0</v>
      </c>
      <c r="G35" s="34">
        <f>IFERROR(VLOOKUP(A35,Лист1!$A$1:$Z$30000,5,0),"уточните")</f>
        <v>425400</v>
      </c>
      <c r="H35" s="36">
        <f>IFERROR(VLOOKUP(A35,Лист1!$A$1:$Z$30000,6,0),"уточните")</f>
        <v>425400</v>
      </c>
      <c r="I35" s="36">
        <f>IFERROR(VLOOKUP(A35,Лист1!$A$1:$Z$30000,7,0),"уточните")</f>
        <v>437200.02</v>
      </c>
      <c r="J35" s="36">
        <f>IFERROR(VLOOKUP(A35,Лист1!$A$1:$Z$30000,8,0),"уточните")</f>
        <v>452100</v>
      </c>
    </row>
    <row r="36" spans="1:10" x14ac:dyDescent="0.25">
      <c r="A36" s="9" t="s">
        <v>20</v>
      </c>
      <c r="B36" s="9" t="s">
        <v>21</v>
      </c>
      <c r="C36" s="40" t="str">
        <f t="shared" si="0"/>
        <v>ссылка на сайт</v>
      </c>
      <c r="D36" s="7" t="s">
        <v>22</v>
      </c>
      <c r="E36" s="8" t="str">
        <f>IFERROR(VLOOKUP(A36,Лист1!$A$1:$Z10004,4,0),"уточните")</f>
        <v>ПМК</v>
      </c>
      <c r="F36" s="35">
        <f>IFERROR(VLOOKUP(A36,Лист1!$A$1:$Z$30000,9,0),"уточните")</f>
        <v>0</v>
      </c>
      <c r="G36" s="34">
        <f>IFERROR(VLOOKUP(A36,Лист1!$A$1:$Z$30000,5,0),"уточните")</f>
        <v>114100.02</v>
      </c>
      <c r="H36" s="36">
        <f>IFERROR(VLOOKUP(A36,Лист1!$A$1:$Z$30000,6,0),"уточните")</f>
        <v>114100.02</v>
      </c>
      <c r="I36" s="36">
        <f>IFERROR(VLOOKUP(A36,Лист1!$A$1:$Z$30000,7,0),"уточните")</f>
        <v>117900</v>
      </c>
      <c r="J36" s="36">
        <f>IFERROR(VLOOKUP(A36,Лист1!$A$1:$Z$30000,8,0),"уточните")</f>
        <v>119800.02</v>
      </c>
    </row>
    <row r="37" spans="1:10" ht="30" x14ac:dyDescent="0.25">
      <c r="A37" s="9" t="s">
        <v>23</v>
      </c>
      <c r="B37" s="9" t="s">
        <v>24</v>
      </c>
      <c r="C37" s="40" t="str">
        <f t="shared" si="0"/>
        <v>ссылка на сайт</v>
      </c>
      <c r="D37" s="7" t="s">
        <v>25</v>
      </c>
      <c r="E37" s="8" t="str">
        <f>IFERROR(VLOOKUP(A37,Лист1!$A$1:$Z10005,4,0),"уточните")</f>
        <v>ЛОКНЕЯ</v>
      </c>
      <c r="F37" s="35">
        <f>IFERROR(VLOOKUP(A37,Лист1!$A$1:$Z$30000,9,0),"уточните")</f>
        <v>0</v>
      </c>
      <c r="G37" s="34">
        <f>IFERROR(VLOOKUP(A37,Лист1!$A$1:$Z$30000,5,0),"уточните")</f>
        <v>295300.02</v>
      </c>
      <c r="H37" s="36">
        <f>IFERROR(VLOOKUP(A37,Лист1!$A$1:$Z$30000,6,0),"уточните")</f>
        <v>305600.03999999998</v>
      </c>
      <c r="I37" s="36">
        <f>IFERROR(VLOOKUP(A37,Лист1!$A$1:$Z$30000,7,0),"уточните")</f>
        <v>315900</v>
      </c>
      <c r="J37" s="36">
        <f>IFERROR(VLOOKUP(A37,Лист1!$A$1:$Z$30000,8,0),"уточните")</f>
        <v>326100</v>
      </c>
    </row>
    <row r="38" spans="1:10" ht="30" x14ac:dyDescent="0.25">
      <c r="A38" s="9" t="s">
        <v>26</v>
      </c>
      <c r="B38" s="9" t="s">
        <v>27</v>
      </c>
      <c r="C38" s="40" t="str">
        <f t="shared" si="0"/>
        <v>ссылка на сайт</v>
      </c>
      <c r="D38" s="7" t="s">
        <v>28</v>
      </c>
      <c r="E38" s="8" t="str">
        <f>IFERROR(VLOOKUP(A38,Лист1!$A$1:$Z10006,4,0),"уточните")</f>
        <v>ЛОКНЕЯ</v>
      </c>
      <c r="F38" s="35">
        <f>IFERROR(VLOOKUP(A38,Лист1!$A$1:$Z$30000,9,0),"уточните")</f>
        <v>0</v>
      </c>
      <c r="G38" s="34">
        <f>IFERROR(VLOOKUP(A38,Лист1!$A$1:$Z$30000,5,0),"уточните")</f>
        <v>368800.02</v>
      </c>
      <c r="H38" s="36">
        <f>IFERROR(VLOOKUP(A38,Лист1!$A$1:$Z$30000,6,0),"уточните")</f>
        <v>378600</v>
      </c>
      <c r="I38" s="36">
        <f>IFERROR(VLOOKUP(A38,Лист1!$A$1:$Z$30000,7,0),"уточните")</f>
        <v>388400.04</v>
      </c>
      <c r="J38" s="36">
        <f>IFERROR(VLOOKUP(A38,Лист1!$A$1:$Z$30000,8,0),"уточните")</f>
        <v>398200.02</v>
      </c>
    </row>
    <row r="39" spans="1:10" x14ac:dyDescent="0.25">
      <c r="A39" s="9" t="s">
        <v>29</v>
      </c>
      <c r="B39" s="9" t="s">
        <v>30</v>
      </c>
      <c r="C39" s="40" t="str">
        <f t="shared" si="0"/>
        <v>ссылка на сайт</v>
      </c>
      <c r="D39" s="7" t="s">
        <v>31</v>
      </c>
      <c r="E39" s="8" t="str">
        <f>IFERROR(VLOOKUP(A39,Лист1!$A$1:$Z10007,4,0),"уточните")</f>
        <v>ЛОКНЕЯ</v>
      </c>
      <c r="F39" s="35">
        <f>IFERROR(VLOOKUP(A39,Лист1!$A$1:$Z$30000,9,0),"уточните")</f>
        <v>0</v>
      </c>
      <c r="G39" s="34">
        <f>IFERROR(VLOOKUP(A39,Лист1!$A$1:$Z$30000,5,0),"уточните")</f>
        <v>124600.02</v>
      </c>
      <c r="H39" s="36">
        <f>IFERROR(VLOOKUP(A39,Лист1!$A$1:$Z$30000,6,0),"уточните")</f>
        <v>129400.02</v>
      </c>
      <c r="I39" s="36">
        <f>IFERROR(VLOOKUP(A39,Лист1!$A$1:$Z$30000,7,0),"уточните")</f>
        <v>134300.04</v>
      </c>
      <c r="J39" s="36">
        <f>IFERROR(VLOOKUP(A39,Лист1!$A$1:$Z$30000,8,0),"уточните")</f>
        <v>139100.04</v>
      </c>
    </row>
    <row r="40" spans="1:10" x14ac:dyDescent="0.25">
      <c r="A40" s="9" t="s">
        <v>37</v>
      </c>
      <c r="B40" s="9" t="s">
        <v>38</v>
      </c>
      <c r="C40" s="40" t="str">
        <f t="shared" si="0"/>
        <v>ссылка на сайт</v>
      </c>
      <c r="D40" s="7" t="s">
        <v>39</v>
      </c>
      <c r="E40" s="8" t="str">
        <f>IFERROR(VLOOKUP(A40,Лист1!$A$1:$Z10010,4,0),"уточните")</f>
        <v>Сальсксельмаш</v>
      </c>
      <c r="F40" s="35">
        <f>IFERROR(VLOOKUP(A40,Лист1!$A$1:$Z$30000,9,0),"уточните")</f>
        <v>0</v>
      </c>
      <c r="G40" s="34">
        <f>IFERROR(VLOOKUP(A40,Лист1!$A$1:$Z$30000,5,0),"уточните")</f>
        <v>158469</v>
      </c>
      <c r="H40" s="36">
        <f>IFERROR(VLOOKUP(A40,Лист1!$A$1:$Z$30000,6,0),"уточните")</f>
        <v>161196</v>
      </c>
      <c r="I40" s="36">
        <f>IFERROR(VLOOKUP(A40,Лист1!$A$1:$Z$30000,7,0),"уточните")</f>
        <v>165943.01999999999</v>
      </c>
      <c r="J40" s="36">
        <f>IFERROR(VLOOKUP(A40,Лист1!$A$1:$Z$30000,8,0),"уточните")</f>
        <v>170690.04</v>
      </c>
    </row>
    <row r="41" spans="1:10" x14ac:dyDescent="0.25">
      <c r="A41" s="9" t="s">
        <v>40</v>
      </c>
      <c r="B41" s="9" t="s">
        <v>41</v>
      </c>
      <c r="C41" s="40" t="str">
        <f t="shared" si="0"/>
        <v>ссылка на сайт</v>
      </c>
      <c r="D41" s="7" t="s">
        <v>42</v>
      </c>
      <c r="E41" s="8" t="str">
        <f>IFERROR(VLOOKUP(A41,Лист1!$A$1:$Z10011,4,0),"уточните")</f>
        <v>АЗАС</v>
      </c>
      <c r="F41" s="35">
        <f>IFERROR(VLOOKUP(A41,Лист1!$A$1:$Z$30000,9,0),"уточните")</f>
        <v>0</v>
      </c>
      <c r="G41" s="34">
        <f>IFERROR(VLOOKUP(A41,Лист1!$A$1:$Z$30000,5,0),"уточните")</f>
        <v>222600</v>
      </c>
      <c r="H41" s="36">
        <f>IFERROR(VLOOKUP(A41,Лист1!$A$1:$Z$30000,6,0),"уточните")</f>
        <v>226300.02</v>
      </c>
      <c r="I41" s="36">
        <f>IFERROR(VLOOKUP(A41,Лист1!$A$1:$Z$30000,7,0),"уточните")</f>
        <v>230000.04</v>
      </c>
      <c r="J41" s="36">
        <f>IFERROR(VLOOKUP(A41,Лист1!$A$1:$Z$30000,8,0),"уточните")</f>
        <v>231800.04</v>
      </c>
    </row>
    <row r="42" spans="1:10" x14ac:dyDescent="0.25">
      <c r="A42" s="9" t="s">
        <v>43</v>
      </c>
      <c r="B42" s="9" t="s">
        <v>44</v>
      </c>
      <c r="C42" s="40" t="str">
        <f t="shared" si="0"/>
        <v>ссылка на сайт</v>
      </c>
      <c r="D42" s="7" t="s">
        <v>45</v>
      </c>
      <c r="E42" s="8" t="str">
        <f>IFERROR(VLOOKUP(A42,Лист1!$A$1:$Z10012,4,0),"уточните")</f>
        <v>ПМК</v>
      </c>
      <c r="F42" s="35">
        <f>IFERROR(VLOOKUP(A42,Лист1!$A$1:$Z$30000,9,0),"уточните")</f>
        <v>0</v>
      </c>
      <c r="G42" s="34">
        <f>IFERROR(VLOOKUP(A42,Лист1!$A$1:$Z$30000,5,0),"уточните")</f>
        <v>141100.01999999999</v>
      </c>
      <c r="H42" s="36">
        <f>IFERROR(VLOOKUP(A42,Лист1!$A$1:$Z$30000,6,0),"уточните")</f>
        <v>141100.01999999999</v>
      </c>
      <c r="I42" s="36">
        <f>IFERROR(VLOOKUP(A42,Лист1!$A$1:$Z$30000,7,0),"уточните")</f>
        <v>145800</v>
      </c>
      <c r="J42" s="36">
        <f>IFERROR(VLOOKUP(A42,Лист1!$A$1:$Z$30000,8,0),"уточните")</f>
        <v>148200</v>
      </c>
    </row>
    <row r="43" spans="1:10" x14ac:dyDescent="0.25">
      <c r="A43" s="9" t="s">
        <v>46</v>
      </c>
      <c r="B43" s="9" t="s">
        <v>47</v>
      </c>
      <c r="C43" s="40" t="str">
        <f t="shared" si="0"/>
        <v>ссылка на сайт</v>
      </c>
      <c r="D43" s="7" t="s">
        <v>48</v>
      </c>
      <c r="E43" s="8" t="str">
        <f>IFERROR(VLOOKUP(A43,Лист1!$A$1:$Z10013,4,0),"уточните")</f>
        <v>ПМК</v>
      </c>
      <c r="F43" s="35">
        <f>IFERROR(VLOOKUP(A43,Лист1!$A$1:$Z$30000,9,0),"уточните")</f>
        <v>0</v>
      </c>
      <c r="G43" s="34">
        <f>IFERROR(VLOOKUP(A43,Лист1!$A$1:$Z$30000,5,0),"уточните")</f>
        <v>205300.02</v>
      </c>
      <c r="H43" s="36">
        <f>IFERROR(VLOOKUP(A43,Лист1!$A$1:$Z$30000,6,0),"уточните")</f>
        <v>209700</v>
      </c>
      <c r="I43" s="36">
        <f>IFERROR(VLOOKUP(A43,Лист1!$A$1:$Z$30000,7,0),"уточните")</f>
        <v>213200.04</v>
      </c>
      <c r="J43" s="36">
        <f>IFERROR(VLOOKUP(A43,Лист1!$A$1:$Z$30000,8,0),"уточните")</f>
        <v>216700.02</v>
      </c>
    </row>
    <row r="44" spans="1:10" x14ac:dyDescent="0.25">
      <c r="A44" s="9" t="s">
        <v>49</v>
      </c>
      <c r="B44" s="9" t="s">
        <v>50</v>
      </c>
      <c r="C44" s="40" t="str">
        <f t="shared" si="0"/>
        <v>ссылка на сайт</v>
      </c>
      <c r="D44" s="7" t="s">
        <v>51</v>
      </c>
      <c r="E44" s="8" t="str">
        <f>IFERROR(VLOOKUP(A44,Лист1!$A$1:$Z10014,4,0),"уточните")</f>
        <v>ПМК</v>
      </c>
      <c r="F44" s="35">
        <f>IFERROR(VLOOKUP(A44,Лист1!$A$1:$Z$30000,9,0),"уточните")</f>
        <v>0</v>
      </c>
      <c r="G44" s="34">
        <f>IFERROR(VLOOKUP(A44,Лист1!$A$1:$Z$30000,5,0),"уточните")</f>
        <v>260300.04</v>
      </c>
      <c r="H44" s="36">
        <f>IFERROR(VLOOKUP(A44,Лист1!$A$1:$Z$30000,6,0),"уточните")</f>
        <v>264800.03999999998</v>
      </c>
      <c r="I44" s="36">
        <f>IFERROR(VLOOKUP(A44,Лист1!$A$1:$Z$30000,7,0),"уточните")</f>
        <v>268200</v>
      </c>
      <c r="J44" s="36">
        <f>IFERROR(VLOOKUP(A44,Лист1!$A$1:$Z$30000,8,0),"уточните")</f>
        <v>272700</v>
      </c>
    </row>
    <row r="45" spans="1:10" x14ac:dyDescent="0.25">
      <c r="A45" s="9" t="s">
        <v>52</v>
      </c>
      <c r="B45" s="9" t="s">
        <v>53</v>
      </c>
      <c r="C45" s="40" t="str">
        <f t="shared" si="0"/>
        <v>ссылка на сайт</v>
      </c>
      <c r="D45" s="7" t="s">
        <v>54</v>
      </c>
      <c r="E45" s="8" t="str">
        <f>IFERROR(VLOOKUP(A45,Лист1!$A$1:$Z10016,4,0),"уточните")</f>
        <v>ПМК</v>
      </c>
      <c r="F45" s="35">
        <f>IFERROR(VLOOKUP(A45,Лист1!$A$1:$Z$30000,9,0),"уточните")</f>
        <v>0</v>
      </c>
      <c r="G45" s="34">
        <f>IFERROR(VLOOKUP(A45,Лист1!$A$1:$Z$30000,5,0),"уточните")</f>
        <v>241100.04</v>
      </c>
      <c r="H45" s="36">
        <f>IFERROR(VLOOKUP(A45,Лист1!$A$1:$Z$30000,6,0),"уточните")</f>
        <v>245300.04</v>
      </c>
      <c r="I45" s="36">
        <f>IFERROR(VLOOKUP(A45,Лист1!$A$1:$Z$30000,7,0),"уточните")</f>
        <v>248500.02</v>
      </c>
      <c r="J45" s="36">
        <f>IFERROR(VLOOKUP(A45,Лист1!$A$1:$Z$30000,8,0),"уточните")</f>
        <v>252700.02</v>
      </c>
    </row>
    <row r="46" spans="1:10" x14ac:dyDescent="0.25">
      <c r="A46" s="9" t="s">
        <v>55</v>
      </c>
      <c r="B46" s="9" t="s">
        <v>56</v>
      </c>
      <c r="C46" s="40" t="str">
        <f t="shared" si="0"/>
        <v>ссылка на сайт</v>
      </c>
      <c r="D46" s="7" t="s">
        <v>57</v>
      </c>
      <c r="E46" s="8" t="str">
        <f>IFERROR(VLOOKUP(A46,Лист1!$A$1:$Z10018,4,0),"уточните")</f>
        <v>ПМК</v>
      </c>
      <c r="F46" s="35">
        <f>IFERROR(VLOOKUP(A46,Лист1!$A$1:$Z$30000,9,0),"уточните")</f>
        <v>0</v>
      </c>
      <c r="G46" s="34">
        <f>IFERROR(VLOOKUP(A46,Лист1!$A$1:$Z$30000,5,0),"уточните")</f>
        <v>168400.02</v>
      </c>
      <c r="H46" s="36">
        <f>IFERROR(VLOOKUP(A46,Лист1!$A$1:$Z$30000,6,0),"уточните")</f>
        <v>172700.04</v>
      </c>
      <c r="I46" s="36">
        <f>IFERROR(VLOOKUP(A46,Лист1!$A$1:$Z$30000,7,0),"уточните")</f>
        <v>176300.04</v>
      </c>
      <c r="J46" s="36">
        <f>IFERROR(VLOOKUP(A46,Лист1!$A$1:$Z$30000,8,0),"уточните")</f>
        <v>179100</v>
      </c>
    </row>
    <row r="47" spans="1:10" ht="30" x14ac:dyDescent="0.25">
      <c r="A47" s="9" t="s">
        <v>58</v>
      </c>
      <c r="B47" s="9" t="s">
        <v>59</v>
      </c>
      <c r="C47" s="40" t="str">
        <f t="shared" si="0"/>
        <v>ссылка на сайт</v>
      </c>
      <c r="D47" s="7" t="s">
        <v>60</v>
      </c>
      <c r="E47" s="8" t="str">
        <f>IFERROR(VLOOKUP(A47,Лист1!$A$1:$Z10019,4,0),"уточните")</f>
        <v>ПМК</v>
      </c>
      <c r="F47" s="35">
        <f>IFERROR(VLOOKUP(A47,Лист1!$A$1:$Z$30000,9,0),"уточните")</f>
        <v>0</v>
      </c>
      <c r="G47" s="34">
        <f>IFERROR(VLOOKUP(A47,Лист1!$A$1:$Z$30000,5,0),"уточните")</f>
        <v>166300.01999999999</v>
      </c>
      <c r="H47" s="36">
        <f>IFERROR(VLOOKUP(A47,Лист1!$A$1:$Z$30000,6,0),"уточните")</f>
        <v>169800</v>
      </c>
      <c r="I47" s="36">
        <f>IFERROR(VLOOKUP(A47,Лист1!$A$1:$Z$30000,7,0),"уточните")</f>
        <v>172700.04</v>
      </c>
      <c r="J47" s="36">
        <f>IFERROR(VLOOKUP(A47,Лист1!$A$1:$Z$30000,8,0),"уточните")</f>
        <v>175500</v>
      </c>
    </row>
    <row r="48" spans="1:10" x14ac:dyDescent="0.25">
      <c r="A48" s="9" t="s">
        <v>61</v>
      </c>
      <c r="B48" s="9" t="s">
        <v>62</v>
      </c>
      <c r="C48" s="40" t="str">
        <f t="shared" si="0"/>
        <v>ссылка на сайт</v>
      </c>
      <c r="D48" s="7" t="s">
        <v>63</v>
      </c>
      <c r="E48" s="8" t="str">
        <f>IFERROR(VLOOKUP(A48,Лист1!$A$1:$Z10020,4,0),"уточните")</f>
        <v>ПМК</v>
      </c>
      <c r="F48" s="35">
        <f>IFERROR(VLOOKUP(A48,Лист1!$A$1:$Z$30000,9,0),"уточните")</f>
        <v>0</v>
      </c>
      <c r="G48" s="34">
        <f>IFERROR(VLOOKUP(A48,Лист1!$A$1:$Z$30000,5,0),"уточните")</f>
        <v>249300</v>
      </c>
      <c r="H48" s="36">
        <f>IFERROR(VLOOKUP(A48,Лист1!$A$1:$Z$30000,6,0),"уточните")</f>
        <v>253700.04</v>
      </c>
      <c r="I48" s="36">
        <f>IFERROR(VLOOKUP(A48,Лист1!$A$1:$Z$30000,7,0),"уточните")</f>
        <v>256900.02</v>
      </c>
      <c r="J48" s="36">
        <f>IFERROR(VLOOKUP(A48,Лист1!$A$1:$Z$30000,8,0),"уточните")</f>
        <v>261300</v>
      </c>
    </row>
    <row r="49" spans="1:10" ht="30" x14ac:dyDescent="0.25">
      <c r="A49" s="9" t="s">
        <v>67</v>
      </c>
      <c r="B49" s="9" t="s">
        <v>65</v>
      </c>
      <c r="C49" s="40" t="str">
        <f t="shared" si="0"/>
        <v>ссылка на сайт</v>
      </c>
      <c r="D49" s="7" t="s">
        <v>68</v>
      </c>
      <c r="E49" s="8" t="str">
        <f>IFERROR(VLOOKUP(A49,Лист1!$A$1:$Z10022,4,0),"уточните")</f>
        <v>METAL FACH</v>
      </c>
      <c r="F49" s="35">
        <f>IFERROR(VLOOKUP(A49,Лист1!$A$1:$Z$30000,9,0),"уточните")</f>
        <v>0</v>
      </c>
      <c r="G49" s="34">
        <f>IFERROR(VLOOKUP(A49,Лист1!$A$1:$Z$30000,5,0),"уточните")</f>
        <v>423800.04</v>
      </c>
      <c r="H49" s="36">
        <f>IFERROR(VLOOKUP(A49,Лист1!$A$1:$Z$30000,6,0),"уточните")</f>
        <v>431300.04</v>
      </c>
      <c r="I49" s="36">
        <f>IFERROR(VLOOKUP(A49,Лист1!$A$1:$Z$30000,7,0),"уточните")</f>
        <v>438800.04</v>
      </c>
      <c r="J49" s="36">
        <f>IFERROR(VLOOKUP(A49,Лист1!$A$1:$Z$30000,8,0),"уточните")</f>
        <v>444400.02</v>
      </c>
    </row>
    <row r="50" spans="1:10" ht="30" x14ac:dyDescent="0.25">
      <c r="A50" s="9" t="s">
        <v>69</v>
      </c>
      <c r="B50" s="9" t="s">
        <v>70</v>
      </c>
      <c r="C50" s="40" t="str">
        <f t="shared" si="0"/>
        <v>ссылка на сайт</v>
      </c>
      <c r="D50" s="7" t="s">
        <v>71</v>
      </c>
      <c r="E50" s="8" t="str">
        <f>IFERROR(VLOOKUP(A50,Лист1!$A$1:$Z10023,4,0),"уточните")</f>
        <v>САЛЬСКСЕЛЬМАШ</v>
      </c>
      <c r="F50" s="35">
        <f>IFERROR(VLOOKUP(A50,Лист1!$A$1:$Z$30000,9,0),"уточните")</f>
        <v>0</v>
      </c>
      <c r="G50" s="34">
        <f>IFERROR(VLOOKUP(A50,Лист1!$A$1:$Z$30000,5,0),"уточните")</f>
        <v>261300</v>
      </c>
      <c r="H50" s="36">
        <f>IFERROR(VLOOKUP(A50,Лист1!$A$1:$Z$30000,6,0),"уточните")</f>
        <v>265800</v>
      </c>
      <c r="I50" s="36">
        <f>IFERROR(VLOOKUP(A50,Лист1!$A$1:$Z$30000,7,0),"уточните")</f>
        <v>269100</v>
      </c>
      <c r="J50" s="36">
        <f>IFERROR(VLOOKUP(A50,Лист1!$A$1:$Z$30000,8,0),"уточните")</f>
        <v>271400.03999999998</v>
      </c>
    </row>
    <row r="51" spans="1:10" ht="30" x14ac:dyDescent="0.25">
      <c r="A51" s="9" t="s">
        <v>77</v>
      </c>
      <c r="B51" s="9" t="s">
        <v>78</v>
      </c>
      <c r="C51" s="40" t="str">
        <f t="shared" si="0"/>
        <v>ссылка на сайт</v>
      </c>
      <c r="D51" s="7" t="s">
        <v>79</v>
      </c>
      <c r="E51" s="8" t="str">
        <f>IFERROR(VLOOKUP(A51,Лист1!$A$1:$Z10027,4,0),"уточните")</f>
        <v>САЛЬСКСЕЛЬМАШ</v>
      </c>
      <c r="F51" s="35">
        <f>IFERROR(VLOOKUP(A51,Лист1!$A$1:$Z$30000,9,0),"уточните")</f>
        <v>0</v>
      </c>
      <c r="G51" s="34">
        <f>IFERROR(VLOOKUP(A51,Лист1!$A$1:$Z$30000,5,0),"уточните")</f>
        <v>363297</v>
      </c>
      <c r="H51" s="36">
        <f>IFERROR(VLOOKUP(A51,Лист1!$A$1:$Z$30000,6,0),"уточните")</f>
        <v>369660</v>
      </c>
      <c r="I51" s="36">
        <f>IFERROR(VLOOKUP(A51,Лист1!$A$1:$Z$30000,7,0),"уточните")</f>
        <v>375922.02</v>
      </c>
      <c r="J51" s="36">
        <f>IFERROR(VLOOKUP(A51,Лист1!$A$1:$Z$30000,8,0),"уточните")</f>
        <v>382184.04</v>
      </c>
    </row>
    <row r="52" spans="1:10" ht="30" x14ac:dyDescent="0.25">
      <c r="A52" s="9" t="s">
        <v>80</v>
      </c>
      <c r="B52" s="9" t="s">
        <v>81</v>
      </c>
      <c r="C52" s="40" t="str">
        <f t="shared" si="0"/>
        <v>ссылка на сайт</v>
      </c>
      <c r="D52" s="7" t="s">
        <v>82</v>
      </c>
      <c r="E52" s="8" t="str">
        <f>IFERROR(VLOOKUP(A52,Лист1!$A$1:$Z10028,4,0),"уточните")</f>
        <v>САЛЬСКСЕЛЬМАШ</v>
      </c>
      <c r="F52" s="35">
        <f>IFERROR(VLOOKUP(A52,Лист1!$A$1:$Z$30000,9,0),"уточните")</f>
        <v>0</v>
      </c>
      <c r="G52" s="34">
        <f>IFERROR(VLOOKUP(A52,Лист1!$A$1:$Z$30000,5,0),"уточните")</f>
        <v>319766.03999999998</v>
      </c>
      <c r="H52" s="36">
        <f>IFERROR(VLOOKUP(A52,Лист1!$A$1:$Z$30000,6,0),"уточните")</f>
        <v>325220.03999999998</v>
      </c>
      <c r="I52" s="36">
        <f>IFERROR(VLOOKUP(A52,Лист1!$A$1:$Z$30000,7,0),"уточните")</f>
        <v>330775.02</v>
      </c>
      <c r="J52" s="36">
        <f>IFERROR(VLOOKUP(A52,Лист1!$A$1:$Z$30000,8,0),"уточните")</f>
        <v>336229.02</v>
      </c>
    </row>
    <row r="53" spans="1:10" ht="30" x14ac:dyDescent="0.25">
      <c r="A53" s="9" t="s">
        <v>92</v>
      </c>
      <c r="B53" s="9" t="s">
        <v>93</v>
      </c>
      <c r="C53" s="40" t="str">
        <f t="shared" si="0"/>
        <v>ссылка на сайт</v>
      </c>
      <c r="D53" s="7" t="s">
        <v>94</v>
      </c>
      <c r="E53" s="8" t="str">
        <f>IFERROR(VLOOKUP(A53,Лист1!$A$1:$Z10034,4,0),"уточните")</f>
        <v>САЛЬСКСЕЛЬМАШ</v>
      </c>
      <c r="F53" s="35">
        <f>IFERROR(VLOOKUP(A53,Лист1!$A$1:$Z$30000,9,0),"уточните")</f>
        <v>0</v>
      </c>
      <c r="G53" s="34">
        <f>IFERROR(VLOOKUP(A53,Лист1!$A$1:$Z$30000,5,0),"уточните")</f>
        <v>357200.04</v>
      </c>
      <c r="H53" s="36">
        <f>IFERROR(VLOOKUP(A53,Лист1!$A$1:$Z$30000,6,0),"уточните")</f>
        <v>361800</v>
      </c>
      <c r="I53" s="36">
        <f>IFERROR(VLOOKUP(A53,Лист1!$A$1:$Z$30000,7,0),"уточните")</f>
        <v>364900.02</v>
      </c>
      <c r="J53" s="36">
        <f>IFERROR(VLOOKUP(A53,Лист1!$A$1:$Z$30000,8,0),"уточните")</f>
        <v>367900.02</v>
      </c>
    </row>
    <row r="54" spans="1:10" ht="30" x14ac:dyDescent="0.25">
      <c r="A54" s="9" t="s">
        <v>98</v>
      </c>
      <c r="B54" s="9" t="s">
        <v>99</v>
      </c>
      <c r="C54" s="40" t="str">
        <f t="shared" si="0"/>
        <v>ссылка на сайт</v>
      </c>
      <c r="D54" s="7" t="s">
        <v>100</v>
      </c>
      <c r="E54" s="8" t="str">
        <f>IFERROR(VLOOKUP(A54,Лист1!$A$1:$Z10036,4,0),"уточните")</f>
        <v>САЛЬСКСЕЛЬМАШ</v>
      </c>
      <c r="F54" s="35">
        <f>IFERROR(VLOOKUP(A54,Лист1!$A$1:$Z$30000,9,0),"уточните")</f>
        <v>0</v>
      </c>
      <c r="G54" s="34">
        <f>IFERROR(VLOOKUP(A54,Лист1!$A$1:$Z$30000,5,0),"уточните")</f>
        <v>364206</v>
      </c>
      <c r="H54" s="36">
        <f>IFERROR(VLOOKUP(A54,Лист1!$A$1:$Z$30000,6,0),"уточните")</f>
        <v>370569</v>
      </c>
      <c r="I54" s="36">
        <f>IFERROR(VLOOKUP(A54,Лист1!$A$1:$Z$30000,7,0),"уточните")</f>
        <v>376831.02</v>
      </c>
      <c r="J54" s="36">
        <f>IFERROR(VLOOKUP(A54,Лист1!$A$1:$Z$30000,8,0),"уточните")</f>
        <v>383093.04</v>
      </c>
    </row>
    <row r="55" spans="1:10" ht="30" x14ac:dyDescent="0.25">
      <c r="A55" s="9" t="s">
        <v>101</v>
      </c>
      <c r="B55" s="9" t="s">
        <v>102</v>
      </c>
      <c r="C55" s="40" t="str">
        <f t="shared" si="0"/>
        <v>ссылка на сайт</v>
      </c>
      <c r="D55" s="7" t="s">
        <v>103</v>
      </c>
      <c r="E55" s="8" t="str">
        <f>IFERROR(VLOOKUP(A55,Лист1!$A$1:$Z10037,4,0),"уточните")</f>
        <v>САЛЬСКСЕЛЬМАШ</v>
      </c>
      <c r="F55" s="35">
        <f>IFERROR(VLOOKUP(A55,Лист1!$A$1:$Z$30000,9,0),"уточните")</f>
        <v>0</v>
      </c>
      <c r="G55" s="34">
        <f>IFERROR(VLOOKUP(A55,Лист1!$A$1:$Z$30000,5,0),"уточните")</f>
        <v>364206</v>
      </c>
      <c r="H55" s="36">
        <f>IFERROR(VLOOKUP(A55,Лист1!$A$1:$Z$30000,6,0),"уточните")</f>
        <v>370569</v>
      </c>
      <c r="I55" s="36">
        <f>IFERROR(VLOOKUP(A55,Лист1!$A$1:$Z$30000,7,0),"уточните")</f>
        <v>376831.02</v>
      </c>
      <c r="J55" s="36">
        <f>IFERROR(VLOOKUP(A55,Лист1!$A$1:$Z$30000,8,0),"уточните")</f>
        <v>383093.04</v>
      </c>
    </row>
    <row r="56" spans="1:10" ht="30" x14ac:dyDescent="0.25">
      <c r="A56" s="9" t="s">
        <v>104</v>
      </c>
      <c r="B56" s="9" t="s">
        <v>105</v>
      </c>
      <c r="C56" s="40" t="str">
        <f t="shared" si="0"/>
        <v>ссылка на сайт</v>
      </c>
      <c r="D56" s="7" t="s">
        <v>106</v>
      </c>
      <c r="E56" s="8" t="str">
        <f>IFERROR(VLOOKUP(A56,Лист1!$A$1:$Z10038,4,0),"уточните")</f>
        <v>САЛЬСКСЕЛЬМАШ</v>
      </c>
      <c r="F56" s="35">
        <f>IFERROR(VLOOKUP(A56,Лист1!$A$1:$Z$30000,9,0),"уточните")</f>
        <v>0</v>
      </c>
      <c r="G56" s="34">
        <f>IFERROR(VLOOKUP(A56,Лист1!$A$1:$Z$30000,5,0),"уточните")</f>
        <v>381100.02</v>
      </c>
      <c r="H56" s="36">
        <f>IFERROR(VLOOKUP(A56,Лист1!$A$1:$Z$30000,6,0),"уточните")</f>
        <v>384400.02</v>
      </c>
      <c r="I56" s="36">
        <f>IFERROR(VLOOKUP(A56,Лист1!$A$1:$Z$30000,7,0),"уточните")</f>
        <v>389300.04</v>
      </c>
      <c r="J56" s="36">
        <f>IFERROR(VLOOKUP(A56,Лист1!$A$1:$Z$30000,8,0),"уточните")</f>
        <v>392600.04</v>
      </c>
    </row>
    <row r="57" spans="1:10" ht="30" x14ac:dyDescent="0.25">
      <c r="A57" s="9" t="s">
        <v>107</v>
      </c>
      <c r="B57" s="9" t="s">
        <v>108</v>
      </c>
      <c r="C57" s="40" t="str">
        <f t="shared" si="0"/>
        <v>ссылка на сайт</v>
      </c>
      <c r="D57" s="7" t="s">
        <v>109</v>
      </c>
      <c r="E57" s="8" t="str">
        <f>IFERROR(VLOOKUP(A57,Лист1!$A$1:$Z10039,4,0),"уточните")</f>
        <v>САЛЬСКСЕЛЬМАШ</v>
      </c>
      <c r="F57" s="35">
        <f>IFERROR(VLOOKUP(A57,Лист1!$A$1:$Z$30000,9,0),"уточните")</f>
        <v>0</v>
      </c>
      <c r="G57" s="34">
        <f>IFERROR(VLOOKUP(A57,Лист1!$A$1:$Z$30000,5,0),"уточните")</f>
        <v>390900</v>
      </c>
      <c r="H57" s="36">
        <f>IFERROR(VLOOKUP(A57,Лист1!$A$1:$Z$30000,6,0),"уточните")</f>
        <v>394300.02</v>
      </c>
      <c r="I57" s="36">
        <f>IFERROR(VLOOKUP(A57,Лист1!$A$1:$Z$30000,7,0),"уточните")</f>
        <v>399300</v>
      </c>
      <c r="J57" s="36">
        <f>IFERROR(VLOOKUP(A57,Лист1!$A$1:$Z$30000,8,0),"уточните")</f>
        <v>402700.02</v>
      </c>
    </row>
    <row r="58" spans="1:10" ht="30" x14ac:dyDescent="0.25">
      <c r="A58" s="9" t="s">
        <v>113</v>
      </c>
      <c r="B58" s="9" t="s">
        <v>114</v>
      </c>
      <c r="C58" s="40" t="str">
        <f t="shared" si="0"/>
        <v>ссылка на сайт</v>
      </c>
      <c r="D58" s="7" t="s">
        <v>115</v>
      </c>
      <c r="E58" s="8" t="str">
        <f>IFERROR(VLOOKUP(A58,Лист1!$A$1:$Z10041,4,0),"уточните")</f>
        <v>САЛЬСКСЕЛЬМАШ</v>
      </c>
      <c r="F58" s="35">
        <f>IFERROR(VLOOKUP(A58,Лист1!$A$1:$Z$30000,9,0),"уточните")</f>
        <v>0</v>
      </c>
      <c r="G58" s="34">
        <f>IFERROR(VLOOKUP(A58,Лист1!$A$1:$Z$30000,5,0),"уточните")</f>
        <v>381100.02</v>
      </c>
      <c r="H58" s="36">
        <f>IFERROR(VLOOKUP(A58,Лист1!$A$1:$Z$30000,6,0),"уточните")</f>
        <v>384400.02</v>
      </c>
      <c r="I58" s="36">
        <f>IFERROR(VLOOKUP(A58,Лист1!$A$1:$Z$30000,7,0),"уточните")</f>
        <v>389300.04</v>
      </c>
      <c r="J58" s="36">
        <f>IFERROR(VLOOKUP(A58,Лист1!$A$1:$Z$30000,8,0),"уточните")</f>
        <v>392600.04</v>
      </c>
    </row>
    <row r="59" spans="1:10" ht="30" x14ac:dyDescent="0.25">
      <c r="A59" s="9" t="s">
        <v>116</v>
      </c>
      <c r="B59" s="9" t="s">
        <v>117</v>
      </c>
      <c r="C59" s="40" t="str">
        <f t="shared" si="0"/>
        <v>ссылка на сайт</v>
      </c>
      <c r="D59" s="7" t="s">
        <v>118</v>
      </c>
      <c r="E59" s="8" t="str">
        <f>IFERROR(VLOOKUP(A59,Лист1!$A$1:$Z10042,4,0),"уточните")</f>
        <v>САЛЬСКСЕЛЬМАШ</v>
      </c>
      <c r="F59" s="35">
        <f>IFERROR(VLOOKUP(A59,Лист1!$A$1:$Z$30000,9,0),"уточните")</f>
        <v>0</v>
      </c>
      <c r="G59" s="34">
        <f>IFERROR(VLOOKUP(A59,Лист1!$A$1:$Z$30000,5,0),"уточните")</f>
        <v>390900</v>
      </c>
      <c r="H59" s="36">
        <f>IFERROR(VLOOKUP(A59,Лист1!$A$1:$Z$30000,6,0),"уточните")</f>
        <v>394300.02</v>
      </c>
      <c r="I59" s="36">
        <f>IFERROR(VLOOKUP(A59,Лист1!$A$1:$Z$30000,7,0),"уточните")</f>
        <v>399300</v>
      </c>
      <c r="J59" s="36">
        <f>IFERROR(VLOOKUP(A59,Лист1!$A$1:$Z$30000,8,0),"уточните")</f>
        <v>402700.02</v>
      </c>
    </row>
    <row r="60" spans="1:10" ht="30" x14ac:dyDescent="0.25">
      <c r="A60" s="9" t="s">
        <v>119</v>
      </c>
      <c r="B60" s="9" t="s">
        <v>120</v>
      </c>
      <c r="C60" s="40" t="str">
        <f t="shared" si="0"/>
        <v>ссылка на сайт</v>
      </c>
      <c r="D60" s="7" t="s">
        <v>121</v>
      </c>
      <c r="E60" s="8" t="str">
        <f>IFERROR(VLOOKUP(A60,Лист1!$A$1:$Z10043,4,0),"уточните")</f>
        <v>САЛЬСКСЕЛЬМАШ</v>
      </c>
      <c r="F60" s="35">
        <f>IFERROR(VLOOKUP(A60,Лист1!$A$1:$Z$30000,9,0),"уточните")</f>
        <v>0</v>
      </c>
      <c r="G60" s="34">
        <f>IFERROR(VLOOKUP(A60,Лист1!$A$1:$Z$30000,5,0),"уточните")</f>
        <v>439754.04</v>
      </c>
      <c r="H60" s="36">
        <f>IFERROR(VLOOKUP(A60,Лист1!$A$1:$Z$30000,6,0),"уточните")</f>
        <v>447430.02</v>
      </c>
      <c r="I60" s="36">
        <f>IFERROR(VLOOKUP(A60,Лист1!$A$1:$Z$30000,7,0),"уточните")</f>
        <v>453086.04</v>
      </c>
      <c r="J60" s="36">
        <f>IFERROR(VLOOKUP(A60,Лист1!$A$1:$Z$30000,8,0),"уточните")</f>
        <v>458843.04</v>
      </c>
    </row>
    <row r="61" spans="1:10" x14ac:dyDescent="0.25">
      <c r="A61" s="9" t="s">
        <v>122</v>
      </c>
      <c r="B61" s="9" t="s">
        <v>123</v>
      </c>
      <c r="C61" s="40" t="str">
        <f t="shared" si="0"/>
        <v>ссылка на сайт</v>
      </c>
      <c r="D61" s="7" t="s">
        <v>124</v>
      </c>
      <c r="E61" s="8" t="str">
        <f>IFERROR(VLOOKUP(A61,Лист1!$A$1:$Z10044,4,0),"уточните")</f>
        <v>САЛЬСКСЕЛЬМАШ</v>
      </c>
      <c r="F61" s="35">
        <f>IFERROR(VLOOKUP(A61,Лист1!$A$1:$Z$30000,9,0),"уточните")</f>
        <v>0</v>
      </c>
      <c r="G61" s="34">
        <f>IFERROR(VLOOKUP(A61,Лист1!$A$1:$Z$30000,5,0),"уточните")</f>
        <v>225735</v>
      </c>
      <c r="H61" s="36">
        <f>IFERROR(VLOOKUP(A61,Лист1!$A$1:$Z$30000,6,0),"уточните")</f>
        <v>229573.02</v>
      </c>
      <c r="I61" s="36">
        <f>IFERROR(VLOOKUP(A61,Лист1!$A$1:$Z$30000,7,0),"уточните")</f>
        <v>234421.02</v>
      </c>
      <c r="J61" s="36">
        <f>IFERROR(VLOOKUP(A61,Лист1!$A$1:$Z$30000,8,0),"уточните")</f>
        <v>239269.02</v>
      </c>
    </row>
    <row r="62" spans="1:10" x14ac:dyDescent="0.25">
      <c r="A62" s="9" t="s">
        <v>125</v>
      </c>
      <c r="B62" s="9" t="s">
        <v>126</v>
      </c>
      <c r="C62" s="40" t="str">
        <f t="shared" si="0"/>
        <v>ссылка на сайт</v>
      </c>
      <c r="D62" s="7" t="s">
        <v>127</v>
      </c>
      <c r="E62" s="8" t="str">
        <f>IFERROR(VLOOKUP(A62,Лист1!$A$1:$Z10045,4,0),"уточните")</f>
        <v>САЛЬСКСЕЛЬМАШ</v>
      </c>
      <c r="F62" s="35">
        <f>IFERROR(VLOOKUP(A62,Лист1!$A$1:$Z$30000,9,0),"уточните")</f>
        <v>0</v>
      </c>
      <c r="G62" s="34">
        <f>IFERROR(VLOOKUP(A62,Лист1!$A$1:$Z$30000,5,0),"уточните")</f>
        <v>225735</v>
      </c>
      <c r="H62" s="36">
        <f>IFERROR(VLOOKUP(A62,Лист1!$A$1:$Z$30000,6,0),"уточните")</f>
        <v>229573.02</v>
      </c>
      <c r="I62" s="36">
        <f>IFERROR(VLOOKUP(A62,Лист1!$A$1:$Z$30000,7,0),"уточните")</f>
        <v>234421.02</v>
      </c>
      <c r="J62" s="36">
        <f>IFERROR(VLOOKUP(A62,Лист1!$A$1:$Z$30000,8,0),"уточните")</f>
        <v>239269.02</v>
      </c>
    </row>
    <row r="63" spans="1:10" x14ac:dyDescent="0.25">
      <c r="A63" s="9" t="s">
        <v>128</v>
      </c>
      <c r="B63" s="9" t="s">
        <v>129</v>
      </c>
      <c r="C63" s="40" t="str">
        <f t="shared" si="0"/>
        <v>ссылка на сайт</v>
      </c>
      <c r="D63" s="7" t="s">
        <v>130</v>
      </c>
      <c r="E63" s="8" t="str">
        <f>IFERROR(VLOOKUP(A63,Лист1!$A$1:$Z10046,4,0),"уточните")</f>
        <v>САЛЬСКСЕЛЬМАШ</v>
      </c>
      <c r="F63" s="35">
        <f>IFERROR(VLOOKUP(A63,Лист1!$A$1:$Z$30000,9,0),"уточните")</f>
        <v>2</v>
      </c>
      <c r="G63" s="34">
        <f>IFERROR(VLOOKUP(A63,Лист1!$A$1:$Z$30000,5,0),"уточните")</f>
        <v>216342</v>
      </c>
      <c r="H63" s="36">
        <f>IFERROR(VLOOKUP(A63,Лист1!$A$1:$Z$30000,6,0),"уточните")</f>
        <v>220079.04</v>
      </c>
      <c r="I63" s="36">
        <f>IFERROR(VLOOKUP(A63,Лист1!$A$1:$Z$30000,7,0),"уточните")</f>
        <v>225634.02</v>
      </c>
      <c r="J63" s="36">
        <f>IFERROR(VLOOKUP(A63,Лист1!$A$1:$Z$30000,8,0),"уточните")</f>
        <v>231189</v>
      </c>
    </row>
    <row r="64" spans="1:10" ht="30" x14ac:dyDescent="0.25">
      <c r="A64" s="9" t="s">
        <v>131</v>
      </c>
      <c r="B64" s="9" t="s">
        <v>132</v>
      </c>
      <c r="C64" s="40" t="str">
        <f t="shared" si="0"/>
        <v>ссылка на сайт</v>
      </c>
      <c r="D64" s="7" t="s">
        <v>133</v>
      </c>
      <c r="E64" s="8" t="str">
        <f>IFERROR(VLOOKUP(A64,Лист1!$A$1:$Z10047,4,0),"уточните")</f>
        <v>БОЛЬШАЯ ЗЕМЛЯ ООО</v>
      </c>
      <c r="F64" s="35">
        <f>IFERROR(VLOOKUP(A64,Лист1!$A$1:$Z$30000,9,0),"уточните")</f>
        <v>0</v>
      </c>
      <c r="G64" s="34">
        <f>IFERROR(VLOOKUP(A64,Лист1!$A$1:$Z$30000,5,0),"уточните")</f>
        <v>193415.04000000001</v>
      </c>
      <c r="H64" s="36">
        <f>IFERROR(VLOOKUP(A64,Лист1!$A$1:$Z$30000,6,0),"уточните")</f>
        <v>196849.02</v>
      </c>
      <c r="I64" s="36">
        <f>IFERROR(VLOOKUP(A64,Лист1!$A$1:$Z$30000,7,0),"уточните")</f>
        <v>201899.04</v>
      </c>
      <c r="J64" s="36">
        <f>IFERROR(VLOOKUP(A64,Лист1!$A$1:$Z$30000,8,0),"уточните")</f>
        <v>207050.04</v>
      </c>
    </row>
    <row r="65" spans="1:10" ht="30" x14ac:dyDescent="0.25">
      <c r="A65" s="9" t="s">
        <v>134</v>
      </c>
      <c r="B65" s="9" t="s">
        <v>135</v>
      </c>
      <c r="C65" s="40" t="str">
        <f t="shared" si="0"/>
        <v>ссылка на сайт</v>
      </c>
      <c r="D65" s="7" t="s">
        <v>136</v>
      </c>
      <c r="E65" s="8" t="str">
        <f>IFERROR(VLOOKUP(A65,Лист1!$A$1:$Z10048,4,0),"уточните")</f>
        <v>БОЛЬШАЯ ЗЕМЛЯ ООО</v>
      </c>
      <c r="F65" s="35">
        <f>IFERROR(VLOOKUP(A65,Лист1!$A$1:$Z$30000,9,0),"уточните")</f>
        <v>4</v>
      </c>
      <c r="G65" s="34">
        <f>IFERROR(VLOOKUP(A65,Лист1!$A$1:$Z$30000,5,0),"уточните")</f>
        <v>210686.04</v>
      </c>
      <c r="H65" s="36">
        <f>IFERROR(VLOOKUP(A65,Лист1!$A$1:$Z$30000,6,0),"уточните")</f>
        <v>214423.02</v>
      </c>
      <c r="I65" s="36">
        <f>IFERROR(VLOOKUP(A65,Лист1!$A$1:$Z$30000,7,0),"уточните")</f>
        <v>219978</v>
      </c>
      <c r="J65" s="36">
        <f>IFERROR(VLOOKUP(A65,Лист1!$A$1:$Z$30000,8,0),"уточните")</f>
        <v>225533.04</v>
      </c>
    </row>
    <row r="66" spans="1:10" ht="30" x14ac:dyDescent="0.25">
      <c r="A66" s="9" t="s">
        <v>137</v>
      </c>
      <c r="B66" s="9" t="s">
        <v>138</v>
      </c>
      <c r="C66" s="40" t="str">
        <f t="shared" si="0"/>
        <v>ссылка на сайт</v>
      </c>
      <c r="D66" s="7" t="s">
        <v>139</v>
      </c>
      <c r="E66" s="8" t="str">
        <f>IFERROR(VLOOKUP(A66,Лист1!$A$1:$Z10049,4,0),"уточните")</f>
        <v>БОЛЬШАЯ ЗЕМЛЯ ООО</v>
      </c>
      <c r="F66" s="35">
        <f>IFERROR(VLOOKUP(A66,Лист1!$A$1:$Z$30000,9,0),"уточните")</f>
        <v>0</v>
      </c>
      <c r="G66" s="34">
        <f>IFERROR(VLOOKUP(A66,Лист1!$A$1:$Z$30000,5,0),"уточните")</f>
        <v>399100.02</v>
      </c>
      <c r="H66" s="36">
        <f>IFERROR(VLOOKUP(A66,Лист1!$A$1:$Z$30000,6,0),"уточните")</f>
        <v>399100.02</v>
      </c>
      <c r="I66" s="36">
        <f>IFERROR(VLOOKUP(A66,Лист1!$A$1:$Z$30000,7,0),"уточните")</f>
        <v>412400.04</v>
      </c>
      <c r="J66" s="36">
        <f>IFERROR(VLOOKUP(A66,Лист1!$A$1:$Z$30000,8,0),"уточните")</f>
        <v>419100</v>
      </c>
    </row>
    <row r="67" spans="1:10" ht="30" x14ac:dyDescent="0.25">
      <c r="A67" s="9" t="s">
        <v>140</v>
      </c>
      <c r="B67" s="9" t="s">
        <v>141</v>
      </c>
      <c r="C67" s="40" t="str">
        <f t="shared" ref="C67:C130" si="1">HYPERLINK("https://www.autoopt.ru/catalog/"&amp;A67&amp;"-?utm_source=price&amp;utm_medium=price","ссылка на сайт")</f>
        <v>ссылка на сайт</v>
      </c>
      <c r="D67" s="7" t="s">
        <v>142</v>
      </c>
      <c r="E67" s="8" t="str">
        <f>IFERROR(VLOOKUP(A67,Лист1!$A$1:$Z10050,4,0),"уточните")</f>
        <v>БОЛЬШАЯ ЗЕМЛЯ ООО</v>
      </c>
      <c r="F67" s="35">
        <f>IFERROR(VLOOKUP(A67,Лист1!$A$1:$Z$30000,9,0),"уточните")</f>
        <v>0</v>
      </c>
      <c r="G67" s="34">
        <f>IFERROR(VLOOKUP(A67,Лист1!$A$1:$Z$30000,5,0),"уточните")</f>
        <v>343200</v>
      </c>
      <c r="H67" s="36">
        <f>IFERROR(VLOOKUP(A67,Лист1!$A$1:$Z$30000,6,0),"уточните")</f>
        <v>343200</v>
      </c>
      <c r="I67" s="36">
        <f>IFERROR(VLOOKUP(A67,Лист1!$A$1:$Z$30000,7,0),"уточните")</f>
        <v>354600</v>
      </c>
      <c r="J67" s="36">
        <f>IFERROR(VLOOKUP(A67,Лист1!$A$1:$Z$30000,8,0),"уточните")</f>
        <v>360400.02</v>
      </c>
    </row>
    <row r="68" spans="1:10" ht="30" x14ac:dyDescent="0.25">
      <c r="A68" s="9" t="s">
        <v>143</v>
      </c>
      <c r="B68" s="9" t="s">
        <v>144</v>
      </c>
      <c r="C68" s="40" t="str">
        <f t="shared" si="1"/>
        <v>ссылка на сайт</v>
      </c>
      <c r="D68" s="7" t="s">
        <v>145</v>
      </c>
      <c r="E68" s="8" t="str">
        <f>IFERROR(VLOOKUP(A68,Лист1!$A$1:$Z10051,4,0),"уточните")</f>
        <v>БОЛЬШАЯ ЗЕМЛЯ ООО</v>
      </c>
      <c r="F68" s="35">
        <f>IFERROR(VLOOKUP(A68,Лист1!$A$1:$Z$30000,9,0),"уточните")</f>
        <v>0</v>
      </c>
      <c r="G68" s="34">
        <f>IFERROR(VLOOKUP(A68,Лист1!$A$1:$Z$30000,5,0),"уточните")</f>
        <v>423600</v>
      </c>
      <c r="H68" s="36">
        <f>IFERROR(VLOOKUP(A68,Лист1!$A$1:$Z$30000,6,0),"уточните")</f>
        <v>423600</v>
      </c>
      <c r="I68" s="36">
        <f>IFERROR(VLOOKUP(A68,Лист1!$A$1:$Z$30000,7,0),"уточните")</f>
        <v>437700</v>
      </c>
      <c r="J68" s="36">
        <f>IFERROR(VLOOKUP(A68,Лист1!$A$1:$Z$30000,8,0),"уточните")</f>
        <v>444800.04</v>
      </c>
    </row>
    <row r="69" spans="1:10" ht="30" x14ac:dyDescent="0.25">
      <c r="A69" s="9" t="s">
        <v>146</v>
      </c>
      <c r="B69" s="9" t="s">
        <v>147</v>
      </c>
      <c r="C69" s="40" t="str">
        <f t="shared" si="1"/>
        <v>ссылка на сайт</v>
      </c>
      <c r="D69" s="7" t="s">
        <v>148</v>
      </c>
      <c r="E69" s="8" t="str">
        <f>IFERROR(VLOOKUP(A69,Лист1!$A$1:$Z10052,4,0),"уточните")</f>
        <v>БОЛЬШАЯ ЗЕМЛЯ ООО</v>
      </c>
      <c r="F69" s="35">
        <f>IFERROR(VLOOKUP(A69,Лист1!$A$1:$Z$30000,9,0),"уточните")</f>
        <v>0</v>
      </c>
      <c r="G69" s="34">
        <f>IFERROR(VLOOKUP(A69,Лист1!$A$1:$Z$30000,5,0),"уточните")</f>
        <v>349200</v>
      </c>
      <c r="H69" s="36">
        <f>IFERROR(VLOOKUP(A69,Лист1!$A$1:$Z$30000,6,0),"уточните")</f>
        <v>349200</v>
      </c>
      <c r="I69" s="36">
        <f>IFERROR(VLOOKUP(A69,Лист1!$A$1:$Z$30000,7,0),"уточните")</f>
        <v>360800.04</v>
      </c>
      <c r="J69" s="36">
        <f>IFERROR(VLOOKUP(A69,Лист1!$A$1:$Z$30000,8,0),"уточните")</f>
        <v>366700.02</v>
      </c>
    </row>
    <row r="70" spans="1:10" ht="30" x14ac:dyDescent="0.25">
      <c r="A70" s="9" t="s">
        <v>149</v>
      </c>
      <c r="B70" s="9" t="s">
        <v>150</v>
      </c>
      <c r="C70" s="40" t="str">
        <f t="shared" si="1"/>
        <v>ссылка на сайт</v>
      </c>
      <c r="D70" s="7" t="s">
        <v>151</v>
      </c>
      <c r="E70" s="8" t="str">
        <f>IFERROR(VLOOKUP(A70,Лист1!$A$1:$Z10053,4,0),"уточните")</f>
        <v>БОЛЬШАЯ ЗЕМЛЯ ООО</v>
      </c>
      <c r="F70" s="35">
        <f>IFERROR(VLOOKUP(A70,Лист1!$A$1:$Z$30000,9,0),"уточните")</f>
        <v>0</v>
      </c>
      <c r="G70" s="34">
        <f>IFERROR(VLOOKUP(A70,Лист1!$A$1:$Z$30000,5,0),"уточните")</f>
        <v>416400</v>
      </c>
      <c r="H70" s="36">
        <f>IFERROR(VLOOKUP(A70,Лист1!$A$1:$Z$30000,6,0),"уточните")</f>
        <v>416400</v>
      </c>
      <c r="I70" s="36">
        <f>IFERROR(VLOOKUP(A70,Лист1!$A$1:$Z$30000,7,0),"уточните")</f>
        <v>430300.02</v>
      </c>
      <c r="J70" s="36">
        <f>IFERROR(VLOOKUP(A70,Лист1!$A$1:$Z$30000,8,0),"уточните")</f>
        <v>437200.02</v>
      </c>
    </row>
    <row r="71" spans="1:10" ht="30" x14ac:dyDescent="0.25">
      <c r="A71" s="9" t="s">
        <v>152</v>
      </c>
      <c r="B71" s="9" t="s">
        <v>153</v>
      </c>
      <c r="C71" s="40" t="str">
        <f t="shared" si="1"/>
        <v>ссылка на сайт</v>
      </c>
      <c r="D71" s="7" t="s">
        <v>154</v>
      </c>
      <c r="E71" s="8" t="str">
        <f>IFERROR(VLOOKUP(A71,Лист1!$A$1:$Z10054,4,0),"уточните")</f>
        <v>БОЛЬШАЯ ЗЕМЛЯ ООО</v>
      </c>
      <c r="F71" s="35">
        <f>IFERROR(VLOOKUP(A71,Лист1!$A$1:$Z$30000,9,0),"уточните")</f>
        <v>0</v>
      </c>
      <c r="G71" s="34">
        <f>IFERROR(VLOOKUP(A71,Лист1!$A$1:$Z$30000,5,0),"уточните")</f>
        <v>399100.02</v>
      </c>
      <c r="H71" s="36">
        <f>IFERROR(VLOOKUP(A71,Лист1!$A$1:$Z$30000,6,0),"уточните")</f>
        <v>399100.02</v>
      </c>
      <c r="I71" s="36">
        <f>IFERROR(VLOOKUP(A71,Лист1!$A$1:$Z$30000,7,0),"уточните")</f>
        <v>412400.04</v>
      </c>
      <c r="J71" s="36">
        <f>IFERROR(VLOOKUP(A71,Лист1!$A$1:$Z$30000,8,0),"уточните")</f>
        <v>419100</v>
      </c>
    </row>
    <row r="72" spans="1:10" ht="30" x14ac:dyDescent="0.25">
      <c r="A72" s="9" t="s">
        <v>155</v>
      </c>
      <c r="B72" s="9" t="s">
        <v>156</v>
      </c>
      <c r="C72" s="40" t="str">
        <f t="shared" si="1"/>
        <v>ссылка на сайт</v>
      </c>
      <c r="D72" s="7" t="s">
        <v>157</v>
      </c>
      <c r="E72" s="8" t="str">
        <f>IFERROR(VLOOKUP(A72,Лист1!$A$1:$Z10055,4,0),"уточните")</f>
        <v>БОЛЬШАЯ ЗЕМЛЯ ООО</v>
      </c>
      <c r="F72" s="35">
        <f>IFERROR(VLOOKUP(A72,Лист1!$A$1:$Z$30000,9,0),"уточните")</f>
        <v>0</v>
      </c>
      <c r="G72" s="34">
        <f>IFERROR(VLOOKUP(A72,Лист1!$A$1:$Z$30000,5,0),"уточните")</f>
        <v>260176.02</v>
      </c>
      <c r="H72" s="36">
        <f>IFERROR(VLOOKUP(A72,Лист1!$A$1:$Z$30000,6,0),"уточните")</f>
        <v>264822</v>
      </c>
      <c r="I72" s="36">
        <f>IFERROR(VLOOKUP(A72,Лист1!$A$1:$Z$30000,7,0),"уточните")</f>
        <v>271589.03999999998</v>
      </c>
      <c r="J72" s="36">
        <f>IFERROR(VLOOKUP(A72,Лист1!$A$1:$Z$30000,8,0),"уточните")</f>
        <v>278457</v>
      </c>
    </row>
    <row r="73" spans="1:10" ht="30" x14ac:dyDescent="0.25">
      <c r="A73" s="9" t="s">
        <v>158</v>
      </c>
      <c r="B73" s="9" t="s">
        <v>159</v>
      </c>
      <c r="C73" s="40" t="str">
        <f t="shared" si="1"/>
        <v>ссылка на сайт</v>
      </c>
      <c r="D73" s="7" t="s">
        <v>160</v>
      </c>
      <c r="E73" s="8" t="str">
        <f>IFERROR(VLOOKUP(A73,Лист1!$A$1:$Z10056,4,0),"уточните")</f>
        <v>БОЛЬШАЯ ЗЕМЛЯ ООО</v>
      </c>
      <c r="F73" s="35">
        <f>IFERROR(VLOOKUP(A73,Лист1!$A$1:$Z$30000,9,0),"уточните")</f>
        <v>0</v>
      </c>
      <c r="G73" s="34">
        <f>IFERROR(VLOOKUP(A73,Лист1!$A$1:$Z$30000,5,0),"уточните")</f>
        <v>238800</v>
      </c>
      <c r="H73" s="36">
        <f>IFERROR(VLOOKUP(A73,Лист1!$A$1:$Z$30000,6,0),"уточните")</f>
        <v>238800</v>
      </c>
      <c r="I73" s="36">
        <f>IFERROR(VLOOKUP(A73,Лист1!$A$1:$Z$30000,7,0),"уточните")</f>
        <v>246800.04</v>
      </c>
      <c r="J73" s="36">
        <f>IFERROR(VLOOKUP(A73,Лист1!$A$1:$Z$30000,8,0),"уточните")</f>
        <v>250700.04</v>
      </c>
    </row>
    <row r="74" spans="1:10" ht="30" x14ac:dyDescent="0.25">
      <c r="A74" s="9" t="s">
        <v>165</v>
      </c>
      <c r="B74" s="9" t="s">
        <v>166</v>
      </c>
      <c r="C74" s="40" t="str">
        <f t="shared" si="1"/>
        <v>ссылка на сайт</v>
      </c>
      <c r="D74" s="7" t="s">
        <v>167</v>
      </c>
      <c r="E74" s="8" t="str">
        <f>IFERROR(VLOOKUP(A74,Лист1!$A$1:$Z10058,4,0),"уточните")</f>
        <v>БОЛЬШАЯ ЗЕМЛЯ ООО</v>
      </c>
      <c r="F74" s="35">
        <f>IFERROR(VLOOKUP(A74,Лист1!$A$1:$Z$30000,9,0),"уточните")</f>
        <v>0</v>
      </c>
      <c r="G74" s="34">
        <f>IFERROR(VLOOKUP(A74,Лист1!$A$1:$Z$30000,5,0),"уточните")</f>
        <v>193200</v>
      </c>
      <c r="H74" s="36">
        <f>IFERROR(VLOOKUP(A74,Лист1!$A$1:$Z$30000,6,0),"уточните")</f>
        <v>193200</v>
      </c>
      <c r="I74" s="36">
        <f>IFERROR(VLOOKUP(A74,Лист1!$A$1:$Z$30000,7,0),"уточните")</f>
        <v>199600.02</v>
      </c>
      <c r="J74" s="36">
        <f>IFERROR(VLOOKUP(A74,Лист1!$A$1:$Z$30000,8,0),"уточните")</f>
        <v>202900.02</v>
      </c>
    </row>
    <row r="75" spans="1:10" ht="30" x14ac:dyDescent="0.25">
      <c r="A75" s="9" t="s">
        <v>169</v>
      </c>
      <c r="B75" s="9" t="s">
        <v>170</v>
      </c>
      <c r="C75" s="40" t="str">
        <f t="shared" si="1"/>
        <v>ссылка на сайт</v>
      </c>
      <c r="D75" s="7" t="s">
        <v>161</v>
      </c>
      <c r="E75" s="8" t="str">
        <f>IFERROR(VLOOKUP(A75,Лист1!$A$1:$Z10060,4,0),"уточните")</f>
        <v>БОЛЬШАЯ ЗЕМЛЯ ООО</v>
      </c>
      <c r="F75" s="35">
        <f>IFERROR(VLOOKUP(A75,Лист1!$A$1:$Z$30000,9,0),"уточните")</f>
        <v>0</v>
      </c>
      <c r="G75" s="34">
        <f>IFERROR(VLOOKUP(A75,Лист1!$A$1:$Z$30000,5,0),"уточните")</f>
        <v>206141.04</v>
      </c>
      <c r="H75" s="36">
        <f>IFERROR(VLOOKUP(A75,Лист1!$A$1:$Z$30000,6,0),"уточните")</f>
        <v>209676</v>
      </c>
      <c r="I75" s="36">
        <f>IFERROR(VLOOKUP(A75,Лист1!$A$1:$Z$30000,7,0),"уточните")</f>
        <v>215130</v>
      </c>
      <c r="J75" s="36">
        <f>IFERROR(VLOOKUP(A75,Лист1!$A$1:$Z$30000,8,0),"уточните")</f>
        <v>220584</v>
      </c>
    </row>
    <row r="76" spans="1:10" ht="30" x14ac:dyDescent="0.25">
      <c r="A76" s="9" t="s">
        <v>171</v>
      </c>
      <c r="B76" s="9" t="s">
        <v>172</v>
      </c>
      <c r="C76" s="40" t="str">
        <f t="shared" si="1"/>
        <v>ссылка на сайт</v>
      </c>
      <c r="D76" s="7" t="s">
        <v>173</v>
      </c>
      <c r="E76" s="8" t="str">
        <f>IFERROR(VLOOKUP(A76,Лист1!$A$1:$Z10061,4,0),"уточните")</f>
        <v>БОЛЬШАЯ ЗЕМЛЯ ООО</v>
      </c>
      <c r="F76" s="35">
        <f>IFERROR(VLOOKUP(A76,Лист1!$A$1:$Z$30000,9,0),"уточните")</f>
        <v>0</v>
      </c>
      <c r="G76" s="34">
        <f>IFERROR(VLOOKUP(A76,Лист1!$A$1:$Z$30000,5,0),"уточните")</f>
        <v>177600</v>
      </c>
      <c r="H76" s="36">
        <f>IFERROR(VLOOKUP(A76,Лист1!$A$1:$Z$30000,6,0),"уточните")</f>
        <v>177600</v>
      </c>
      <c r="I76" s="36">
        <f>IFERROR(VLOOKUP(A76,Лист1!$A$1:$Z$30000,7,0),"уточните")</f>
        <v>183500.04</v>
      </c>
      <c r="J76" s="36">
        <f>IFERROR(VLOOKUP(A76,Лист1!$A$1:$Z$30000,8,0),"уточните")</f>
        <v>186500.04</v>
      </c>
    </row>
    <row r="77" spans="1:10" ht="30" x14ac:dyDescent="0.25">
      <c r="A77" s="9" t="s">
        <v>174</v>
      </c>
      <c r="B77" s="9" t="s">
        <v>175</v>
      </c>
      <c r="C77" s="40" t="str">
        <f t="shared" si="1"/>
        <v>ссылка на сайт</v>
      </c>
      <c r="D77" s="7" t="s">
        <v>176</v>
      </c>
      <c r="E77" s="8" t="str">
        <f>IFERROR(VLOOKUP(A77,Лист1!$A$1:$Z10062,4,0),"уточните")</f>
        <v>БОЛЬШАЯ ЗЕМЛЯ ООО</v>
      </c>
      <c r="F77" s="35">
        <f>IFERROR(VLOOKUP(A77,Лист1!$A$1:$Z$30000,9,0),"уточните")</f>
        <v>0</v>
      </c>
      <c r="G77" s="34">
        <f>IFERROR(VLOOKUP(A77,Лист1!$A$1:$Z$30000,5,0),"уточните")</f>
        <v>370973.04</v>
      </c>
      <c r="H77" s="36">
        <f>IFERROR(VLOOKUP(A77,Лист1!$A$1:$Z$30000,6,0),"уточните")</f>
        <v>375821.04</v>
      </c>
      <c r="I77" s="36">
        <f>IFERROR(VLOOKUP(A77,Лист1!$A$1:$Z$30000,7,0),"уточните")</f>
        <v>384103.02</v>
      </c>
      <c r="J77" s="36">
        <f>IFERROR(VLOOKUP(A77,Лист1!$A$1:$Z$30000,8,0),"уточните")</f>
        <v>392284.02</v>
      </c>
    </row>
    <row r="78" spans="1:10" ht="30" x14ac:dyDescent="0.25">
      <c r="A78" s="9" t="s">
        <v>177</v>
      </c>
      <c r="B78" s="9" t="s">
        <v>178</v>
      </c>
      <c r="C78" s="40" t="str">
        <f t="shared" si="1"/>
        <v>ссылка на сайт</v>
      </c>
      <c r="D78" s="7" t="s">
        <v>179</v>
      </c>
      <c r="E78" s="8" t="str">
        <f>IFERROR(VLOOKUP(A78,Лист1!$A$1:$Z10063,4,0),"уточните")</f>
        <v>БОЛЬШАЯ ЗЕМЛЯ ООО</v>
      </c>
      <c r="F78" s="35">
        <f>IFERROR(VLOOKUP(A78,Лист1!$A$1:$Z$30000,9,0),"уточните")</f>
        <v>0</v>
      </c>
      <c r="G78" s="34">
        <f>IFERROR(VLOOKUP(A78,Лист1!$A$1:$Z$30000,5,0),"уточните")</f>
        <v>388042.02</v>
      </c>
      <c r="H78" s="36">
        <f>IFERROR(VLOOKUP(A78,Лист1!$A$1:$Z$30000,6,0),"уточните")</f>
        <v>393193.02</v>
      </c>
      <c r="I78" s="36">
        <f>IFERROR(VLOOKUP(A78,Лист1!$A$1:$Z$30000,7,0),"уточните")</f>
        <v>401778</v>
      </c>
      <c r="J78" s="36">
        <f>IFERROR(VLOOKUP(A78,Лист1!$A$1:$Z$30000,8,0),"уточните")</f>
        <v>410363.04</v>
      </c>
    </row>
    <row r="79" spans="1:10" ht="30" x14ac:dyDescent="0.25">
      <c r="A79" s="9" t="s">
        <v>180</v>
      </c>
      <c r="B79" s="9" t="s">
        <v>181</v>
      </c>
      <c r="C79" s="40" t="str">
        <f t="shared" si="1"/>
        <v>ссылка на сайт</v>
      </c>
      <c r="D79" s="7" t="s">
        <v>182</v>
      </c>
      <c r="E79" s="8" t="str">
        <f>IFERROR(VLOOKUP(A79,Лист1!$A$1:$Z10064,4,0),"уточните")</f>
        <v>БОЛЬШАЯ ЗЕМЛЯ ООО</v>
      </c>
      <c r="F79" s="35">
        <f>IFERROR(VLOOKUP(A79,Лист1!$A$1:$Z$30000,9,0),"уточните")</f>
        <v>0</v>
      </c>
      <c r="G79" s="34">
        <f>IFERROR(VLOOKUP(A79,Лист1!$A$1:$Z$30000,5,0),"уточните")</f>
        <v>399455.04</v>
      </c>
      <c r="H79" s="36">
        <f>IFERROR(VLOOKUP(A79,Лист1!$A$1:$Z$30000,6,0),"уточните")</f>
        <v>404808</v>
      </c>
      <c r="I79" s="36">
        <f>IFERROR(VLOOKUP(A79,Лист1!$A$1:$Z$30000,7,0),"уточните")</f>
        <v>413595</v>
      </c>
      <c r="J79" s="36">
        <f>IFERROR(VLOOKUP(A79,Лист1!$A$1:$Z$30000,8,0),"уточните")</f>
        <v>422483.04</v>
      </c>
    </row>
    <row r="80" spans="1:10" ht="30" x14ac:dyDescent="0.25">
      <c r="A80" s="9" t="s">
        <v>183</v>
      </c>
      <c r="B80" s="9" t="s">
        <v>184</v>
      </c>
      <c r="C80" s="40" t="str">
        <f t="shared" si="1"/>
        <v>ссылка на сайт</v>
      </c>
      <c r="D80" s="7" t="s">
        <v>185</v>
      </c>
      <c r="E80" s="8" t="str">
        <f>IFERROR(VLOOKUP(A80,Лист1!$A$1:$Z10065,4,0),"уточните")</f>
        <v>БОЛЬШАЯ ЗЕМЛЯ ООО</v>
      </c>
      <c r="F80" s="35">
        <f>IFERROR(VLOOKUP(A80,Лист1!$A$1:$Z$30000,9,0),"уточните")</f>
        <v>0</v>
      </c>
      <c r="G80" s="34">
        <f>IFERROR(VLOOKUP(A80,Лист1!$A$1:$Z$30000,5,0),"уточните")</f>
        <v>408000</v>
      </c>
      <c r="H80" s="36">
        <f>IFERROR(VLOOKUP(A80,Лист1!$A$1:$Z$30000,6,0),"уточните")</f>
        <v>408000</v>
      </c>
      <c r="I80" s="36">
        <f>IFERROR(VLOOKUP(A80,Лист1!$A$1:$Z$30000,7,0),"уточните")</f>
        <v>421600.02</v>
      </c>
      <c r="J80" s="36">
        <f>IFERROR(VLOOKUP(A80,Лист1!$A$1:$Z$30000,8,0),"уточните")</f>
        <v>428400</v>
      </c>
    </row>
    <row r="81" spans="1:10" ht="30" x14ac:dyDescent="0.25">
      <c r="A81" s="9" t="s">
        <v>186</v>
      </c>
      <c r="B81" s="9" t="s">
        <v>187</v>
      </c>
      <c r="C81" s="40" t="str">
        <f t="shared" si="1"/>
        <v>ссылка на сайт</v>
      </c>
      <c r="D81" s="7" t="s">
        <v>188</v>
      </c>
      <c r="E81" s="8" t="str">
        <f>IFERROR(VLOOKUP(A81,Лист1!$A$1:$Z10066,4,0),"уточните")</f>
        <v>БОЛЬШАЯ ЗЕМЛЯ ООО</v>
      </c>
      <c r="F81" s="35">
        <f>IFERROR(VLOOKUP(A81,Лист1!$A$1:$Z$30000,9,0),"уточните")</f>
        <v>0</v>
      </c>
      <c r="G81" s="34">
        <f>IFERROR(VLOOKUP(A81,Лист1!$A$1:$Z$30000,5,0),"уточните")</f>
        <v>405212.04</v>
      </c>
      <c r="H81" s="36">
        <f>IFERROR(VLOOKUP(A81,Лист1!$A$1:$Z$30000,6,0),"уточните")</f>
        <v>410565</v>
      </c>
      <c r="I81" s="36">
        <f>IFERROR(VLOOKUP(A81,Лист1!$A$1:$Z$30000,7,0),"уточните")</f>
        <v>419554.02</v>
      </c>
      <c r="J81" s="36">
        <f>IFERROR(VLOOKUP(A81,Лист1!$A$1:$Z$30000,8,0),"уточните")</f>
        <v>428442</v>
      </c>
    </row>
    <row r="82" spans="1:10" ht="30" x14ac:dyDescent="0.25">
      <c r="A82" s="9" t="s">
        <v>189</v>
      </c>
      <c r="B82" s="9" t="s">
        <v>190</v>
      </c>
      <c r="C82" s="40" t="str">
        <f t="shared" si="1"/>
        <v>ссылка на сайт</v>
      </c>
      <c r="D82" s="7" t="s">
        <v>191</v>
      </c>
      <c r="E82" s="8" t="str">
        <f>IFERROR(VLOOKUP(A82,Лист1!$A$1:$Z10067,4,0),"уточните")</f>
        <v>БОЛЬШАЯ ЗЕМЛЯ ООО</v>
      </c>
      <c r="F82" s="35">
        <f>IFERROR(VLOOKUP(A82,Лист1!$A$1:$Z$30000,9,0),"уточните")</f>
        <v>0</v>
      </c>
      <c r="G82" s="34">
        <f>IFERROR(VLOOKUP(A82,Лист1!$A$1:$Z$30000,5,0),"уточните")</f>
        <v>416625</v>
      </c>
      <c r="H82" s="36">
        <f>IFERROR(VLOOKUP(A82,Лист1!$A$1:$Z$30000,6,0),"уточните")</f>
        <v>422079</v>
      </c>
      <c r="I82" s="36">
        <f>IFERROR(VLOOKUP(A82,Лист1!$A$1:$Z$30000,7,0),"уточните")</f>
        <v>431371.02</v>
      </c>
      <c r="J82" s="36">
        <f>IFERROR(VLOOKUP(A82,Лист1!$A$1:$Z$30000,8,0),"уточните")</f>
        <v>440562</v>
      </c>
    </row>
    <row r="83" spans="1:10" ht="30" x14ac:dyDescent="0.25">
      <c r="A83" s="9" t="s">
        <v>192</v>
      </c>
      <c r="B83" s="9" t="s">
        <v>193</v>
      </c>
      <c r="C83" s="40" t="str">
        <f t="shared" si="1"/>
        <v>ссылка на сайт</v>
      </c>
      <c r="D83" s="7" t="s">
        <v>194</v>
      </c>
      <c r="E83" s="8" t="str">
        <f>IFERROR(VLOOKUP(A83,Лист1!$A$1:$Z10068,4,0),"уточните")</f>
        <v>БОЛЬШАЯ ЗЕМЛЯ ООО</v>
      </c>
      <c r="F83" s="35">
        <f>IFERROR(VLOOKUP(A83,Лист1!$A$1:$Z$30000,9,0),"уточните")</f>
        <v>0</v>
      </c>
      <c r="G83" s="34">
        <f>IFERROR(VLOOKUP(A83,Лист1!$A$1:$Z$30000,5,0),"уточните")</f>
        <v>399455.04</v>
      </c>
      <c r="H83" s="36">
        <f>IFERROR(VLOOKUP(A83,Лист1!$A$1:$Z$30000,6,0),"уточните")</f>
        <v>404808</v>
      </c>
      <c r="I83" s="36">
        <f>IFERROR(VLOOKUP(A83,Лист1!$A$1:$Z$30000,7,0),"уточните")</f>
        <v>413595</v>
      </c>
      <c r="J83" s="36">
        <f>IFERROR(VLOOKUP(A83,Лист1!$A$1:$Z$30000,8,0),"уточните")</f>
        <v>422483.04</v>
      </c>
    </row>
    <row r="84" spans="1:10" ht="30" x14ac:dyDescent="0.25">
      <c r="A84" s="9" t="s">
        <v>195</v>
      </c>
      <c r="B84" s="9" t="s">
        <v>196</v>
      </c>
      <c r="C84" s="40" t="str">
        <f t="shared" si="1"/>
        <v>ссылка на сайт</v>
      </c>
      <c r="D84" s="7" t="s">
        <v>197</v>
      </c>
      <c r="E84" s="8" t="str">
        <f>IFERROR(VLOOKUP(A84,Лист1!$A$1:$Z10069,4,0),"уточните")</f>
        <v>БОЛЬШАЯ ЗЕМЛЯ ООО</v>
      </c>
      <c r="F84" s="35">
        <f>IFERROR(VLOOKUP(A84,Лист1!$A$1:$Z$30000,9,0),"уточните")</f>
        <v>0</v>
      </c>
      <c r="G84" s="34">
        <f>IFERROR(VLOOKUP(A84,Лист1!$A$1:$Z$30000,5,0),"уточните")</f>
        <v>410868</v>
      </c>
      <c r="H84" s="36">
        <f>IFERROR(VLOOKUP(A84,Лист1!$A$1:$Z$30000,6,0),"уточните")</f>
        <v>416322</v>
      </c>
      <c r="I84" s="36">
        <f>IFERROR(VLOOKUP(A84,Лист1!$A$1:$Z$30000,7,0),"уточните")</f>
        <v>425412</v>
      </c>
      <c r="J84" s="36">
        <f>IFERROR(VLOOKUP(A84,Лист1!$A$1:$Z$30000,8,0),"уточните")</f>
        <v>434502</v>
      </c>
    </row>
    <row r="85" spans="1:10" ht="30" x14ac:dyDescent="0.25">
      <c r="A85" s="44" t="s">
        <v>198</v>
      </c>
      <c r="B85" s="44" t="s">
        <v>199</v>
      </c>
      <c r="C85" s="46" t="str">
        <f t="shared" si="1"/>
        <v>ссылка на сайт</v>
      </c>
      <c r="D85" s="48" t="s">
        <v>200</v>
      </c>
      <c r="E85" s="49" t="str">
        <f>IFERROR(VLOOKUP(A85,Лист1!$A$1:$Z10070,4,0),"уточните")</f>
        <v>БОЛЬШАЯ ЗЕМЛЯ ООО</v>
      </c>
      <c r="F85" s="50">
        <f>IFERROR(VLOOKUP(A85,Лист1!$A$1:$Z$30000,9,0),"уточните")</f>
        <v>0</v>
      </c>
      <c r="G85" s="52">
        <f>IFERROR(VLOOKUP(A85,Лист1!$A$1:$Z$30000,5,0),"уточните")</f>
        <v>422281.02</v>
      </c>
      <c r="H85" s="53">
        <f>IFERROR(VLOOKUP(A85,Лист1!$A$1:$Z$30000,6,0),"уточните")</f>
        <v>427937.04</v>
      </c>
      <c r="I85" s="53">
        <f>IFERROR(VLOOKUP(A85,Лист1!$A$1:$Z$30000,7,0),"уточните")</f>
        <v>437229</v>
      </c>
      <c r="J85" s="53">
        <f>IFERROR(VLOOKUP(A85,Лист1!$A$1:$Z$30000,8,0),"уточните")</f>
        <v>446622</v>
      </c>
    </row>
    <row r="86" spans="1:10" ht="30" x14ac:dyDescent="0.25">
      <c r="A86" s="9" t="s">
        <v>204</v>
      </c>
      <c r="B86" s="9" t="s">
        <v>205</v>
      </c>
      <c r="C86" s="40" t="str">
        <f t="shared" si="1"/>
        <v>ссылка на сайт</v>
      </c>
      <c r="D86" s="7" t="s">
        <v>206</v>
      </c>
      <c r="E86" s="8" t="str">
        <f>IFERROR(VLOOKUP(A86,Лист1!$A$1:$Z10072,4,0),"уточните")</f>
        <v>БОЛЬШАЯ ЗЕМЛЯ ООО</v>
      </c>
      <c r="F86" s="35">
        <f>IFERROR(VLOOKUP(A86,Лист1!$A$1:$Z$30000,9,0),"уточните")</f>
        <v>0</v>
      </c>
      <c r="G86" s="34">
        <f>IFERROR(VLOOKUP(A86,Лист1!$A$1:$Z$30000,5,0),"уточните")</f>
        <v>302400</v>
      </c>
      <c r="H86" s="36">
        <f>IFERROR(VLOOKUP(A86,Лист1!$A$1:$Z$30000,6,0),"уточните")</f>
        <v>302400</v>
      </c>
      <c r="I86" s="36">
        <f>IFERROR(VLOOKUP(A86,Лист1!$A$1:$Z$30000,7,0),"уточните")</f>
        <v>312500.03999999998</v>
      </c>
      <c r="J86" s="36">
        <f>IFERROR(VLOOKUP(A86,Лист1!$A$1:$Z$30000,8,0),"уточните")</f>
        <v>317500.02</v>
      </c>
    </row>
    <row r="87" spans="1:10" ht="30" x14ac:dyDescent="0.25">
      <c r="A87" s="9" t="s">
        <v>207</v>
      </c>
      <c r="B87" s="9" t="s">
        <v>208</v>
      </c>
      <c r="C87" s="40" t="str">
        <f t="shared" si="1"/>
        <v>ссылка на сайт</v>
      </c>
      <c r="D87" s="7" t="s">
        <v>209</v>
      </c>
      <c r="E87" s="8" t="str">
        <f>IFERROR(VLOOKUP(A87,Лист1!$A$1:$Z10073,4,0),"уточните")</f>
        <v>БОЛЬШАЯ ЗЕМЛЯ ООО</v>
      </c>
      <c r="F87" s="35">
        <f>IFERROR(VLOOKUP(A87,Лист1!$A$1:$Z$30000,9,0),"уточните")</f>
        <v>0</v>
      </c>
      <c r="G87" s="34">
        <f>IFERROR(VLOOKUP(A87,Лист1!$A$1:$Z$30000,5,0),"уточните")</f>
        <v>324109.02</v>
      </c>
      <c r="H87" s="36">
        <f>IFERROR(VLOOKUP(A87,Лист1!$A$1:$Z$30000,6,0),"уточните")</f>
        <v>328452</v>
      </c>
      <c r="I87" s="36">
        <f>IFERROR(VLOOKUP(A87,Лист1!$A$1:$Z$30000,7,0),"уточните")</f>
        <v>335623.02</v>
      </c>
      <c r="J87" s="36">
        <f>IFERROR(VLOOKUP(A87,Лист1!$A$1:$Z$30000,8,0),"уточните")</f>
        <v>342794.04</v>
      </c>
    </row>
    <row r="88" spans="1:10" ht="30" x14ac:dyDescent="0.25">
      <c r="A88" s="9" t="s">
        <v>210</v>
      </c>
      <c r="B88" s="9" t="s">
        <v>211</v>
      </c>
      <c r="C88" s="40" t="str">
        <f t="shared" si="1"/>
        <v>ссылка на сайт</v>
      </c>
      <c r="D88" s="7" t="s">
        <v>212</v>
      </c>
      <c r="E88" s="8" t="str">
        <f>IFERROR(VLOOKUP(A88,Лист1!$A$1:$Z10074,4,0),"уточните")</f>
        <v>БОЛЬШАЯ ЗЕМЛЯ ООО</v>
      </c>
      <c r="F88" s="35">
        <f>IFERROR(VLOOKUP(A88,Лист1!$A$1:$Z$30000,9,0),"уточните")</f>
        <v>0</v>
      </c>
      <c r="G88" s="34">
        <f>IFERROR(VLOOKUP(A88,Лист1!$A$1:$Z$30000,5,0),"уточните")</f>
        <v>340800</v>
      </c>
      <c r="H88" s="36">
        <f>IFERROR(VLOOKUP(A88,Лист1!$A$1:$Z$30000,6,0),"уточните")</f>
        <v>340800</v>
      </c>
      <c r="I88" s="36">
        <f>IFERROR(VLOOKUP(A88,Лист1!$A$1:$Z$30000,7,0),"уточните")</f>
        <v>352200</v>
      </c>
      <c r="J88" s="36">
        <f>IFERROR(VLOOKUP(A88,Лист1!$A$1:$Z$30000,8,0),"уточните")</f>
        <v>357800.04</v>
      </c>
    </row>
    <row r="89" spans="1:10" ht="30" x14ac:dyDescent="0.25">
      <c r="A89" s="9" t="s">
        <v>215</v>
      </c>
      <c r="B89" s="9" t="s">
        <v>216</v>
      </c>
      <c r="C89" s="40" t="str">
        <f t="shared" si="1"/>
        <v>ссылка на сайт</v>
      </c>
      <c r="D89" s="7" t="s">
        <v>217</v>
      </c>
      <c r="E89" s="8" t="str">
        <f>IFERROR(VLOOKUP(A89,Лист1!$A$1:$Z10076,4,0),"уточните")</f>
        <v>БОЛЬШАЯ ЗЕМЛЯ ООО</v>
      </c>
      <c r="F89" s="35">
        <f>IFERROR(VLOOKUP(A89,Лист1!$A$1:$Z$30000,9,0),"уточните")</f>
        <v>0</v>
      </c>
      <c r="G89" s="34">
        <f>IFERROR(VLOOKUP(A89,Лист1!$A$1:$Z$30000,5,0),"уточните")</f>
        <v>290400</v>
      </c>
      <c r="H89" s="36">
        <f>IFERROR(VLOOKUP(A89,Лист1!$A$1:$Z$30000,6,0),"уточните")</f>
        <v>290400</v>
      </c>
      <c r="I89" s="36">
        <f>IFERROR(VLOOKUP(A89,Лист1!$A$1:$Z$30000,7,0),"уточните")</f>
        <v>300100.02</v>
      </c>
      <c r="J89" s="36">
        <f>IFERROR(VLOOKUP(A89,Лист1!$A$1:$Z$30000,8,0),"уточните")</f>
        <v>304900.02</v>
      </c>
    </row>
    <row r="90" spans="1:10" ht="30" x14ac:dyDescent="0.25">
      <c r="A90" s="9" t="s">
        <v>218</v>
      </c>
      <c r="B90" s="9" t="s">
        <v>219</v>
      </c>
      <c r="C90" s="40" t="str">
        <f t="shared" si="1"/>
        <v>ссылка на сайт</v>
      </c>
      <c r="D90" s="7" t="s">
        <v>220</v>
      </c>
      <c r="E90" s="8" t="str">
        <f>IFERROR(VLOOKUP(A90,Лист1!$A$1:$Z10077,4,0),"уточните")</f>
        <v>БОЛЬШАЯ ЗЕМЛЯ ООО</v>
      </c>
      <c r="F90" s="35">
        <f>IFERROR(VLOOKUP(A90,Лист1!$A$1:$Z$30000,9,0),"уточните")</f>
        <v>0</v>
      </c>
      <c r="G90" s="34">
        <f>IFERROR(VLOOKUP(A90,Лист1!$A$1:$Z$30000,5,0),"уточните")</f>
        <v>272400</v>
      </c>
      <c r="H90" s="36">
        <f>IFERROR(VLOOKUP(A90,Лист1!$A$1:$Z$30000,6,0),"уточните")</f>
        <v>272400</v>
      </c>
      <c r="I90" s="36">
        <f>IFERROR(VLOOKUP(A90,Лист1!$A$1:$Z$30000,7,0),"уточните")</f>
        <v>281500.02</v>
      </c>
      <c r="J90" s="36">
        <f>IFERROR(VLOOKUP(A90,Лист1!$A$1:$Z$30000,8,0),"уточните")</f>
        <v>286000.02</v>
      </c>
    </row>
    <row r="91" spans="1:10" ht="30" x14ac:dyDescent="0.25">
      <c r="A91" s="9" t="s">
        <v>221</v>
      </c>
      <c r="B91" s="9" t="s">
        <v>222</v>
      </c>
      <c r="C91" s="40" t="str">
        <f t="shared" si="1"/>
        <v>ссылка на сайт</v>
      </c>
      <c r="D91" s="7" t="s">
        <v>223</v>
      </c>
      <c r="E91" s="8" t="str">
        <f>IFERROR(VLOOKUP(A91,Лист1!$A$1:$Z10078,4,0),"уточните")</f>
        <v>БОЛЬШАЯ ЗЕМЛЯ ООО</v>
      </c>
      <c r="F91" s="35">
        <f>IFERROR(VLOOKUP(A91,Лист1!$A$1:$Z$30000,9,0),"уточните")</f>
        <v>0</v>
      </c>
      <c r="G91" s="34">
        <f>IFERROR(VLOOKUP(A91,Лист1!$A$1:$Z$30000,5,0),"уточните")</f>
        <v>343200</v>
      </c>
      <c r="H91" s="36">
        <f>IFERROR(VLOOKUP(A91,Лист1!$A$1:$Z$30000,6,0),"уточните")</f>
        <v>343200</v>
      </c>
      <c r="I91" s="36">
        <f>IFERROR(VLOOKUP(A91,Лист1!$A$1:$Z$30000,7,0),"уточните")</f>
        <v>354600</v>
      </c>
      <c r="J91" s="36">
        <f>IFERROR(VLOOKUP(A91,Лист1!$A$1:$Z$30000,8,0),"уточните")</f>
        <v>360400.02</v>
      </c>
    </row>
    <row r="92" spans="1:10" ht="30" x14ac:dyDescent="0.25">
      <c r="A92" s="9" t="s">
        <v>224</v>
      </c>
      <c r="B92" s="9" t="s">
        <v>225</v>
      </c>
      <c r="C92" s="40" t="str">
        <f t="shared" si="1"/>
        <v>ссылка на сайт</v>
      </c>
      <c r="D92" s="7" t="s">
        <v>185</v>
      </c>
      <c r="E92" s="8" t="str">
        <f>IFERROR(VLOOKUP(A92,Лист1!$A$1:$Z10079,4,0),"уточните")</f>
        <v>БОЛЬШАЯ ЗЕМЛЯ ООО</v>
      </c>
      <c r="F92" s="35">
        <f>IFERROR(VLOOKUP(A92,Лист1!$A$1:$Z$30000,9,0),"уточните")</f>
        <v>0</v>
      </c>
      <c r="G92" s="34">
        <f>IFERROR(VLOOKUP(A92,Лист1!$A$1:$Z$30000,5,0),"уточните")</f>
        <v>337845</v>
      </c>
      <c r="H92" s="36">
        <f>IFERROR(VLOOKUP(A92,Лист1!$A$1:$Z$30000,6,0),"уточните")</f>
        <v>342289.02</v>
      </c>
      <c r="I92" s="36">
        <f>IFERROR(VLOOKUP(A92,Лист1!$A$1:$Z$30000,7,0),"уточните")</f>
        <v>349763.04</v>
      </c>
      <c r="J92" s="36">
        <f>IFERROR(VLOOKUP(A92,Лист1!$A$1:$Z$30000,8,0),"уточните")</f>
        <v>357237</v>
      </c>
    </row>
    <row r="93" spans="1:10" x14ac:dyDescent="0.25">
      <c r="A93" s="9" t="s">
        <v>226</v>
      </c>
      <c r="B93" s="9" t="s">
        <v>227</v>
      </c>
      <c r="C93" s="40" t="str">
        <f t="shared" si="1"/>
        <v>ссылка на сайт</v>
      </c>
      <c r="D93" s="7" t="s">
        <v>228</v>
      </c>
      <c r="E93" s="8" t="str">
        <f>IFERROR(VLOOKUP(A93,Лист1!$A$1:$Z10081,4,0),"уточните")</f>
        <v>METAL FACH</v>
      </c>
      <c r="F93" s="35">
        <f>IFERROR(VLOOKUP(A93,Лист1!$A$1:$Z$30000,9,0),"уточните")</f>
        <v>0</v>
      </c>
      <c r="G93" s="34">
        <f>IFERROR(VLOOKUP(A93,Лист1!$A$1:$Z$30000,5,0),"уточните")</f>
        <v>46500</v>
      </c>
      <c r="H93" s="36">
        <f>IFERROR(VLOOKUP(A93,Лист1!$A$1:$Z$30000,6,0),"уточните")</f>
        <v>47300.04</v>
      </c>
      <c r="I93" s="36">
        <f>IFERROR(VLOOKUP(A93,Лист1!$A$1:$Z$30000,7,0),"уточните")</f>
        <v>48100.02</v>
      </c>
      <c r="J93" s="36">
        <f>IFERROR(VLOOKUP(A93,Лист1!$A$1:$Z$30000,8,0),"уточните")</f>
        <v>48700.02</v>
      </c>
    </row>
    <row r="94" spans="1:10" x14ac:dyDescent="0.25">
      <c r="A94" s="9" t="s">
        <v>232</v>
      </c>
      <c r="B94" s="9" t="s">
        <v>233</v>
      </c>
      <c r="C94" s="40" t="str">
        <f t="shared" si="1"/>
        <v>ссылка на сайт</v>
      </c>
      <c r="D94" s="7" t="s">
        <v>234</v>
      </c>
      <c r="E94" s="8" t="str">
        <f>IFERROR(VLOOKUP(A94,Лист1!$A$1:$Z10084,4,0),"уточните")</f>
        <v>САЗ Сморгонь</v>
      </c>
      <c r="F94" s="35">
        <f>IFERROR(VLOOKUP(A94,Лист1!$A$1:$Z$30000,9,0),"уточните")</f>
        <v>0</v>
      </c>
      <c r="G94" s="34">
        <f>IFERROR(VLOOKUP(A94,Лист1!$A$1:$Z$30000,5,0),"уточните")</f>
        <v>54500.04</v>
      </c>
      <c r="H94" s="36">
        <f>IFERROR(VLOOKUP(A94,Лист1!$A$1:$Z$30000,6,0),"уточните")</f>
        <v>56800.02</v>
      </c>
      <c r="I94" s="36">
        <f>IFERROR(VLOOKUP(A94,Лист1!$A$1:$Z$30000,7,0),"уточните")</f>
        <v>58100.04</v>
      </c>
      <c r="J94" s="36">
        <f>IFERROR(VLOOKUP(A94,Лист1!$A$1:$Z$30000,8,0),"уточните")</f>
        <v>59000.04</v>
      </c>
    </row>
    <row r="95" spans="1:10" x14ac:dyDescent="0.25">
      <c r="A95" s="9" t="s">
        <v>235</v>
      </c>
      <c r="B95" s="9" t="s">
        <v>236</v>
      </c>
      <c r="C95" s="40" t="str">
        <f t="shared" si="1"/>
        <v>ссылка на сайт</v>
      </c>
      <c r="D95" s="7" t="s">
        <v>237</v>
      </c>
      <c r="E95" s="8" t="str">
        <f>IFERROR(VLOOKUP(A95,Лист1!$A$1:$Z10085,4,0),"уточните")</f>
        <v>САЗ Сморгонь</v>
      </c>
      <c r="F95" s="35">
        <f>IFERROR(VLOOKUP(A95,Лист1!$A$1:$Z$30000,9,0),"уточните")</f>
        <v>0</v>
      </c>
      <c r="G95" s="34">
        <f>IFERROR(VLOOKUP(A95,Лист1!$A$1:$Z$30000,5,0),"уточните")</f>
        <v>54500.04</v>
      </c>
      <c r="H95" s="36">
        <f>IFERROR(VLOOKUP(A95,Лист1!$A$1:$Z$30000,6,0),"уточните")</f>
        <v>56800.02</v>
      </c>
      <c r="I95" s="36">
        <f>IFERROR(VLOOKUP(A95,Лист1!$A$1:$Z$30000,7,0),"уточните")</f>
        <v>58100.04</v>
      </c>
      <c r="J95" s="36">
        <f>IFERROR(VLOOKUP(A95,Лист1!$A$1:$Z$30000,8,0),"уточните")</f>
        <v>59000.04</v>
      </c>
    </row>
    <row r="96" spans="1:10" x14ac:dyDescent="0.25">
      <c r="A96" s="9" t="s">
        <v>238</v>
      </c>
      <c r="B96" s="9" t="s">
        <v>239</v>
      </c>
      <c r="C96" s="40" t="str">
        <f t="shared" si="1"/>
        <v>ссылка на сайт</v>
      </c>
      <c r="D96" s="7" t="s">
        <v>240</v>
      </c>
      <c r="E96" s="8" t="str">
        <f>IFERROR(VLOOKUP(A96,Лист1!$A$1:$Z10086,4,0),"уточните")</f>
        <v>САЗ Сморгонь</v>
      </c>
      <c r="F96" s="35">
        <f>IFERROR(VLOOKUP(A96,Лист1!$A$1:$Z$30000,9,0),"уточните")</f>
        <v>0</v>
      </c>
      <c r="G96" s="34">
        <f>IFERROR(VLOOKUP(A96,Лист1!$A$1:$Z$30000,5,0),"уточните")</f>
        <v>55300.02</v>
      </c>
      <c r="H96" s="36">
        <f>IFERROR(VLOOKUP(A96,Лист1!$A$1:$Z$30000,6,0),"уточните")</f>
        <v>57500.04</v>
      </c>
      <c r="I96" s="36">
        <f>IFERROR(VLOOKUP(A96,Лист1!$A$1:$Z$30000,7,0),"уточните")</f>
        <v>58900.02</v>
      </c>
      <c r="J96" s="36">
        <f>IFERROR(VLOOKUP(A96,Лист1!$A$1:$Z$30000,8,0),"уточните")</f>
        <v>59800.02</v>
      </c>
    </row>
    <row r="97" spans="1:10" x14ac:dyDescent="0.25">
      <c r="A97" s="9" t="s">
        <v>241</v>
      </c>
      <c r="B97" s="9" t="s">
        <v>242</v>
      </c>
      <c r="C97" s="40" t="str">
        <f t="shared" si="1"/>
        <v>ссылка на сайт</v>
      </c>
      <c r="D97" s="7" t="s">
        <v>243</v>
      </c>
      <c r="E97" s="8" t="str">
        <f>IFERROR(VLOOKUP(A97,Лист1!$A$1:$Z10087,4,0),"уточните")</f>
        <v>САЗ Сморгонь</v>
      </c>
      <c r="F97" s="35">
        <f>IFERROR(VLOOKUP(A97,Лист1!$A$1:$Z$30000,9,0),"уточните")</f>
        <v>0</v>
      </c>
      <c r="G97" s="34">
        <f>IFERROR(VLOOKUP(A97,Лист1!$A$1:$Z$30000,5,0),"уточните")</f>
        <v>56900.04</v>
      </c>
      <c r="H97" s="36">
        <f>IFERROR(VLOOKUP(A97,Лист1!$A$1:$Z$30000,6,0),"уточните")</f>
        <v>56900.04</v>
      </c>
      <c r="I97" s="36">
        <f>IFERROR(VLOOKUP(A97,Лист1!$A$1:$Z$30000,7,0),"уточните")</f>
        <v>58800</v>
      </c>
      <c r="J97" s="36">
        <f>IFERROR(VLOOKUP(A97,Лист1!$A$1:$Z$30000,8,0),"уточните")</f>
        <v>59700</v>
      </c>
    </row>
    <row r="98" spans="1:10" ht="30" x14ac:dyDescent="0.25">
      <c r="A98" s="9" t="s">
        <v>244</v>
      </c>
      <c r="B98" s="9" t="s">
        <v>245</v>
      </c>
      <c r="C98" s="40" t="str">
        <f t="shared" si="1"/>
        <v>ссылка на сайт</v>
      </c>
      <c r="D98" s="7" t="s">
        <v>246</v>
      </c>
      <c r="E98" s="8" t="str">
        <f>IFERROR(VLOOKUP(A98,Лист1!$A$1:$Z10094,4,0),"уточните")</f>
        <v>БОЛЬШАЯ ЗЕМЛЯ ООО</v>
      </c>
      <c r="F98" s="35">
        <f>IFERROR(VLOOKUP(A98,Лист1!$A$1:$Z$30000,9,0),"уточните")</f>
        <v>0</v>
      </c>
      <c r="G98" s="34">
        <f>IFERROR(VLOOKUP(A98,Лист1!$A$1:$Z$30000,5,0),"уточните")</f>
        <v>49187.040000000001</v>
      </c>
      <c r="H98" s="36">
        <f>IFERROR(VLOOKUP(A98,Лист1!$A$1:$Z$30000,6,0),"уточните")</f>
        <v>50500.02</v>
      </c>
      <c r="I98" s="36">
        <f>IFERROR(VLOOKUP(A98,Лист1!$A$1:$Z$30000,7,0),"уточните")</f>
        <v>52217.04</v>
      </c>
      <c r="J98" s="36">
        <f>IFERROR(VLOOKUP(A98,Лист1!$A$1:$Z$30000,8,0),"уточните")</f>
        <v>53833.02</v>
      </c>
    </row>
    <row r="99" spans="1:10" x14ac:dyDescent="0.25">
      <c r="A99" s="9" t="s">
        <v>247</v>
      </c>
      <c r="B99" s="9" t="s">
        <v>248</v>
      </c>
      <c r="C99" s="40" t="str">
        <f t="shared" si="1"/>
        <v>ссылка на сайт</v>
      </c>
      <c r="D99" s="7" t="s">
        <v>249</v>
      </c>
      <c r="E99" s="8" t="str">
        <f>IFERROR(VLOOKUP(A99,Лист1!$A$1:$Z10095,4,0),"уточните")</f>
        <v>ЛОКНЕЯ</v>
      </c>
      <c r="F99" s="35">
        <f>IFERROR(VLOOKUP(A99,Лист1!$A$1:$Z$30000,9,0),"уточните")</f>
        <v>0</v>
      </c>
      <c r="G99" s="34">
        <f>IFERROR(VLOOKUP(A99,Лист1!$A$1:$Z$30000,5,0),"уточните")</f>
        <v>48600</v>
      </c>
      <c r="H99" s="36">
        <f>IFERROR(VLOOKUP(A99,Лист1!$A$1:$Z$30000,6,0),"уточните")</f>
        <v>51000</v>
      </c>
      <c r="I99" s="36">
        <f>IFERROR(VLOOKUP(A99,Лист1!$A$1:$Z$30000,7,0),"уточните")</f>
        <v>53400</v>
      </c>
      <c r="J99" s="36">
        <f>IFERROR(VLOOKUP(A99,Лист1!$A$1:$Z$30000,8,0),"уточните")</f>
        <v>55900.02</v>
      </c>
    </row>
    <row r="100" spans="1:10" x14ac:dyDescent="0.25">
      <c r="A100" s="9" t="s">
        <v>250</v>
      </c>
      <c r="B100" s="9" t="s">
        <v>251</v>
      </c>
      <c r="C100" s="40" t="str">
        <f t="shared" si="1"/>
        <v>ссылка на сайт</v>
      </c>
      <c r="D100" s="7" t="s">
        <v>252</v>
      </c>
      <c r="E100" s="8" t="str">
        <f>IFERROR(VLOOKUP(A100,Лист1!$A$1:$Z10096,4,0),"уточните")</f>
        <v>ЛОКНЕЯ</v>
      </c>
      <c r="F100" s="35">
        <f>IFERROR(VLOOKUP(A100,Лист1!$A$1:$Z$30000,9,0),"уточните")</f>
        <v>0</v>
      </c>
      <c r="G100" s="34">
        <f>IFERROR(VLOOKUP(A100,Лист1!$A$1:$Z$30000,5,0),"уточните")</f>
        <v>52800</v>
      </c>
      <c r="H100" s="36">
        <f>IFERROR(VLOOKUP(A100,Лист1!$A$1:$Z$30000,6,0),"уточните")</f>
        <v>55500</v>
      </c>
      <c r="I100" s="36">
        <f>IFERROR(VLOOKUP(A100,Лист1!$A$1:$Z$30000,7,0),"уточните")</f>
        <v>58200</v>
      </c>
      <c r="J100" s="36">
        <f>IFERROR(VLOOKUP(A100,Лист1!$A$1:$Z$30000,8,0),"уточните")</f>
        <v>60800.04</v>
      </c>
    </row>
    <row r="101" spans="1:10" x14ac:dyDescent="0.25">
      <c r="A101" s="9" t="s">
        <v>253</v>
      </c>
      <c r="B101" s="9" t="s">
        <v>254</v>
      </c>
      <c r="C101" s="40" t="str">
        <f t="shared" si="1"/>
        <v>ссылка на сайт</v>
      </c>
      <c r="D101" s="7" t="s">
        <v>255</v>
      </c>
      <c r="E101" s="8" t="str">
        <f>IFERROR(VLOOKUP(A101,Лист1!$A$1:$Z10097,4,0),"уточните")</f>
        <v>ЛОКНЕЯ</v>
      </c>
      <c r="F101" s="35">
        <f>IFERROR(VLOOKUP(A101,Лист1!$A$1:$Z$30000,9,0),"уточните")</f>
        <v>0</v>
      </c>
      <c r="G101" s="34">
        <f>IFERROR(VLOOKUP(A101,Лист1!$A$1:$Z$30000,5,0),"уточните")</f>
        <v>16560</v>
      </c>
      <c r="H101" s="36">
        <f>IFERROR(VLOOKUP(A101,Лист1!$A$1:$Z$30000,6,0),"уточните")</f>
        <v>17530.02</v>
      </c>
      <c r="I101" s="36">
        <f>IFERROR(VLOOKUP(A101,Лист1!$A$1:$Z$30000,7,0),"уточните")</f>
        <v>18350.04</v>
      </c>
      <c r="J101" s="36">
        <f>IFERROR(VLOOKUP(A101,Лист1!$A$1:$Z$30000,8,0),"уточните")</f>
        <v>19320</v>
      </c>
    </row>
    <row r="102" spans="1:10" x14ac:dyDescent="0.25">
      <c r="A102" s="9" t="s">
        <v>256</v>
      </c>
      <c r="B102" s="9" t="s">
        <v>257</v>
      </c>
      <c r="C102" s="40" t="str">
        <f t="shared" si="1"/>
        <v>ссылка на сайт</v>
      </c>
      <c r="D102" s="7" t="s">
        <v>258</v>
      </c>
      <c r="E102" s="8" t="str">
        <f>IFERROR(VLOOKUP(A102,Лист1!$A$1:$Z10098,4,0),"уточните")</f>
        <v>ЛОКНЕЯ</v>
      </c>
      <c r="F102" s="35">
        <f>IFERROR(VLOOKUP(A102,Лист1!$A$1:$Z$30000,9,0),"уточните")</f>
        <v>0</v>
      </c>
      <c r="G102" s="34">
        <f>IFERROR(VLOOKUP(A102,Лист1!$A$1:$Z$30000,5,0),"уточните")</f>
        <v>39300</v>
      </c>
      <c r="H102" s="36">
        <f>IFERROR(VLOOKUP(A102,Лист1!$A$1:$Z$30000,6,0),"уточните")</f>
        <v>41300.04</v>
      </c>
      <c r="I102" s="36">
        <f>IFERROR(VLOOKUP(A102,Лист1!$A$1:$Z$30000,7,0),"уточните")</f>
        <v>43200</v>
      </c>
      <c r="J102" s="36">
        <f>IFERROR(VLOOKUP(A102,Лист1!$A$1:$Z$30000,8,0),"уточните")</f>
        <v>45200.04</v>
      </c>
    </row>
    <row r="103" spans="1:10" x14ac:dyDescent="0.25">
      <c r="A103" s="9" t="s">
        <v>259</v>
      </c>
      <c r="B103" s="9" t="s">
        <v>260</v>
      </c>
      <c r="C103" s="40" t="str">
        <f t="shared" si="1"/>
        <v>ссылка на сайт</v>
      </c>
      <c r="D103" s="7" t="s">
        <v>261</v>
      </c>
      <c r="E103" s="8" t="str">
        <f>IFERROR(VLOOKUP(A103,Лист1!$A$1:$Z10099,4,0),"уточните")</f>
        <v>ЛОКНЕЯ</v>
      </c>
      <c r="F103" s="35">
        <f>IFERROR(VLOOKUP(A103,Лист1!$A$1:$Z$30000,9,0),"уточните")</f>
        <v>0</v>
      </c>
      <c r="G103" s="34">
        <f>IFERROR(VLOOKUP(A103,Лист1!$A$1:$Z$30000,5,0),"уточните")</f>
        <v>119300.04</v>
      </c>
      <c r="H103" s="36">
        <f>IFERROR(VLOOKUP(A103,Лист1!$A$1:$Z$30000,6,0),"уточните")</f>
        <v>124400.04</v>
      </c>
      <c r="I103" s="36">
        <f>IFERROR(VLOOKUP(A103,Лист1!$A$1:$Z$30000,7,0),"уточните")</f>
        <v>129500.04</v>
      </c>
      <c r="J103" s="36">
        <f>IFERROR(VLOOKUP(A103,Лист1!$A$1:$Z$30000,8,0),"уточните")</f>
        <v>134600.04</v>
      </c>
    </row>
    <row r="104" spans="1:10" x14ac:dyDescent="0.25">
      <c r="A104" s="9" t="s">
        <v>262</v>
      </c>
      <c r="B104" s="9" t="s">
        <v>263</v>
      </c>
      <c r="C104" s="40" t="str">
        <f t="shared" si="1"/>
        <v>ссылка на сайт</v>
      </c>
      <c r="D104" s="7" t="s">
        <v>264</v>
      </c>
      <c r="E104" s="8" t="str">
        <f>IFERROR(VLOOKUP(A104,Лист1!$A$1:$Z10100,4,0),"уточните")</f>
        <v>ПМК</v>
      </c>
      <c r="F104" s="35">
        <f>IFERROR(VLOOKUP(A104,Лист1!$A$1:$Z$30000,9,0),"уточните")</f>
        <v>0</v>
      </c>
      <c r="G104" s="34">
        <f>IFERROR(VLOOKUP(A104,Лист1!$A$1:$Z$30000,5,0),"уточните")</f>
        <v>45300</v>
      </c>
      <c r="H104" s="36">
        <f>IFERROR(VLOOKUP(A104,Лист1!$A$1:$Z$30000,6,0),"уточните")</f>
        <v>47100</v>
      </c>
      <c r="I104" s="36">
        <f>IFERROR(VLOOKUP(A104,Лист1!$A$1:$Z$30000,7,0),"уточните")</f>
        <v>48800.04</v>
      </c>
      <c r="J104" s="36">
        <f>IFERROR(VLOOKUP(A104,Лист1!$A$1:$Z$30000,8,0),"уточните")</f>
        <v>49300.02</v>
      </c>
    </row>
    <row r="105" spans="1:10" x14ac:dyDescent="0.25">
      <c r="A105" s="9" t="s">
        <v>265</v>
      </c>
      <c r="B105" s="9" t="s">
        <v>266</v>
      </c>
      <c r="C105" s="40" t="str">
        <f t="shared" si="1"/>
        <v>ссылка на сайт</v>
      </c>
      <c r="D105" s="7" t="s">
        <v>267</v>
      </c>
      <c r="E105" s="8" t="str">
        <f>IFERROR(VLOOKUP(A105,Лист1!$A$1:$Z10101,4,0),"уточните")</f>
        <v>ПМК</v>
      </c>
      <c r="F105" s="35">
        <f>IFERROR(VLOOKUP(A105,Лист1!$A$1:$Z$30000,9,0),"уточните")</f>
        <v>0</v>
      </c>
      <c r="G105" s="34">
        <f>IFERROR(VLOOKUP(A105,Лист1!$A$1:$Z$30000,5,0),"уточните")</f>
        <v>51300</v>
      </c>
      <c r="H105" s="36">
        <f>IFERROR(VLOOKUP(A105,Лист1!$A$1:$Z$30000,6,0),"уточните")</f>
        <v>53200.02</v>
      </c>
      <c r="I105" s="36">
        <f>IFERROR(VLOOKUP(A105,Лист1!$A$1:$Z$30000,7,0),"уточните")</f>
        <v>54900</v>
      </c>
      <c r="J105" s="36">
        <f>IFERROR(VLOOKUP(A105,Лист1!$A$1:$Z$30000,8,0),"уточните")</f>
        <v>55500</v>
      </c>
    </row>
    <row r="106" spans="1:10" x14ac:dyDescent="0.25">
      <c r="A106" s="9" t="s">
        <v>268</v>
      </c>
      <c r="B106" s="9" t="s">
        <v>269</v>
      </c>
      <c r="C106" s="40" t="str">
        <f t="shared" si="1"/>
        <v>ссылка на сайт</v>
      </c>
      <c r="D106" s="7" t="s">
        <v>270</v>
      </c>
      <c r="E106" s="8" t="str">
        <f>IFERROR(VLOOKUP(A106,Лист1!$A$1:$Z10102,4,0),"уточните")</f>
        <v>ПМК</v>
      </c>
      <c r="F106" s="35">
        <f>IFERROR(VLOOKUP(A106,Лист1!$A$1:$Z$30000,9,0),"уточните")</f>
        <v>0</v>
      </c>
      <c r="G106" s="34">
        <f>IFERROR(VLOOKUP(A106,Лист1!$A$1:$Z$30000,5,0),"уточните")</f>
        <v>58600.02</v>
      </c>
      <c r="H106" s="36">
        <f>IFERROR(VLOOKUP(A106,Лист1!$A$1:$Z$30000,6,0),"уточните")</f>
        <v>60500.04</v>
      </c>
      <c r="I106" s="36">
        <f>IFERROR(VLOOKUP(A106,Лист1!$A$1:$Z$30000,7,0),"уточните")</f>
        <v>62200.02</v>
      </c>
      <c r="J106" s="36">
        <f>IFERROR(VLOOKUP(A106,Лист1!$A$1:$Z$30000,8,0),"уточните")</f>
        <v>63200.04</v>
      </c>
    </row>
    <row r="107" spans="1:10" x14ac:dyDescent="0.25">
      <c r="A107" s="9" t="s">
        <v>271</v>
      </c>
      <c r="B107" s="9" t="s">
        <v>272</v>
      </c>
      <c r="C107" s="40" t="str">
        <f t="shared" si="1"/>
        <v>ссылка на сайт</v>
      </c>
      <c r="D107" s="7" t="s">
        <v>273</v>
      </c>
      <c r="E107" s="8" t="str">
        <f>IFERROR(VLOOKUP(A107,Лист1!$A$1:$Z10103,4,0),"уточните")</f>
        <v>ПМК</v>
      </c>
      <c r="F107" s="35">
        <f>IFERROR(VLOOKUP(A107,Лист1!$A$1:$Z$30000,9,0),"уточните")</f>
        <v>0</v>
      </c>
      <c r="G107" s="34">
        <f>IFERROR(VLOOKUP(A107,Лист1!$A$1:$Z$30000,5,0),"уточните")</f>
        <v>182000.04</v>
      </c>
      <c r="H107" s="36">
        <f>IFERROR(VLOOKUP(A107,Лист1!$A$1:$Z$30000,6,0),"уточните")</f>
        <v>187300.02</v>
      </c>
      <c r="I107" s="36">
        <f>IFERROR(VLOOKUP(A107,Лист1!$A$1:$Z$30000,7,0),"уточните")</f>
        <v>191900.04</v>
      </c>
      <c r="J107" s="36">
        <f>IFERROR(VLOOKUP(A107,Лист1!$A$1:$Z$30000,8,0),"уточните")</f>
        <v>195000</v>
      </c>
    </row>
    <row r="108" spans="1:10" x14ac:dyDescent="0.25">
      <c r="A108" s="9" t="s">
        <v>274</v>
      </c>
      <c r="B108" s="9" t="s">
        <v>275</v>
      </c>
      <c r="C108" s="40" t="str">
        <f t="shared" si="1"/>
        <v>ссылка на сайт</v>
      </c>
      <c r="D108" s="7" t="s">
        <v>276</v>
      </c>
      <c r="E108" s="8" t="str">
        <f>IFERROR(VLOOKUP(A108,Лист1!$A$1:$Z10104,4,0),"уточните")</f>
        <v>ПМК</v>
      </c>
      <c r="F108" s="35">
        <f>IFERROR(VLOOKUP(A108,Лист1!$A$1:$Z$30000,9,0),"уточните")</f>
        <v>0</v>
      </c>
      <c r="G108" s="34">
        <f>IFERROR(VLOOKUP(A108,Лист1!$A$1:$Z$30000,5,0),"уточните")</f>
        <v>195800.04</v>
      </c>
      <c r="H108" s="36">
        <f>IFERROR(VLOOKUP(A108,Лист1!$A$1:$Z$30000,6,0),"уточните")</f>
        <v>200800.02</v>
      </c>
      <c r="I108" s="36">
        <f>IFERROR(VLOOKUP(A108,Лист1!$A$1:$Z$30000,7,0),"уточните")</f>
        <v>204900</v>
      </c>
      <c r="J108" s="36">
        <f>IFERROR(VLOOKUP(A108,Лист1!$A$1:$Z$30000,8,0),"уточните")</f>
        <v>208200</v>
      </c>
    </row>
    <row r="109" spans="1:10" x14ac:dyDescent="0.25">
      <c r="A109" s="9" t="s">
        <v>277</v>
      </c>
      <c r="B109" s="9" t="s">
        <v>278</v>
      </c>
      <c r="C109" s="40" t="str">
        <f t="shared" si="1"/>
        <v>ссылка на сайт</v>
      </c>
      <c r="D109" s="7" t="s">
        <v>279</v>
      </c>
      <c r="E109" s="8" t="str">
        <f>IFERROR(VLOOKUP(A109,Лист1!$A$1:$Z10105,4,0),"уточните")</f>
        <v>ПМК</v>
      </c>
      <c r="F109" s="35">
        <f>IFERROR(VLOOKUP(A109,Лист1!$A$1:$Z$30000,9,0),"уточните")</f>
        <v>0</v>
      </c>
      <c r="G109" s="34">
        <f>IFERROR(VLOOKUP(A109,Лист1!$A$1:$Z$30000,5,0),"уточните")</f>
        <v>86900.04</v>
      </c>
      <c r="H109" s="36">
        <f>IFERROR(VLOOKUP(A109,Лист1!$A$1:$Z$30000,6,0),"уточните")</f>
        <v>86900.04</v>
      </c>
      <c r="I109" s="36">
        <f>IFERROR(VLOOKUP(A109,Лист1!$A$1:$Z$30000,7,0),"уточните")</f>
        <v>89800.02</v>
      </c>
      <c r="J109" s="36">
        <f>IFERROR(VLOOKUP(A109,Лист1!$A$1:$Z$30000,8,0),"уточните")</f>
        <v>91200</v>
      </c>
    </row>
    <row r="110" spans="1:10" x14ac:dyDescent="0.25">
      <c r="A110" s="9" t="s">
        <v>280</v>
      </c>
      <c r="B110" s="9" t="s">
        <v>281</v>
      </c>
      <c r="C110" s="40" t="str">
        <f t="shared" si="1"/>
        <v>ссылка на сайт</v>
      </c>
      <c r="D110" s="7" t="s">
        <v>282</v>
      </c>
      <c r="E110" s="8" t="str">
        <f>IFERROR(VLOOKUP(A110,Лист1!$A$1:$Z10106,4,0),"уточните")</f>
        <v>ПМК</v>
      </c>
      <c r="F110" s="35">
        <f>IFERROR(VLOOKUP(A110,Лист1!$A$1:$Z$30000,9,0),"уточните")</f>
        <v>0</v>
      </c>
      <c r="G110" s="34">
        <f>IFERROR(VLOOKUP(A110,Лист1!$A$1:$Z$30000,5,0),"уточните")</f>
        <v>24600</v>
      </c>
      <c r="H110" s="36">
        <f>IFERROR(VLOOKUP(A110,Лист1!$A$1:$Z$30000,6,0),"уточните")</f>
        <v>24600</v>
      </c>
      <c r="I110" s="36">
        <f>IFERROR(VLOOKUP(A110,Лист1!$A$1:$Z$30000,7,0),"уточните")</f>
        <v>25500</v>
      </c>
      <c r="J110" s="36">
        <f>IFERROR(VLOOKUP(A110,Лист1!$A$1:$Z$30000,8,0),"уточните")</f>
        <v>26200.02</v>
      </c>
    </row>
    <row r="111" spans="1:10" x14ac:dyDescent="0.25">
      <c r="A111" s="9" t="s">
        <v>283</v>
      </c>
      <c r="B111" s="9" t="s">
        <v>284</v>
      </c>
      <c r="C111" s="40" t="str">
        <f t="shared" si="1"/>
        <v>ссылка на сайт</v>
      </c>
      <c r="D111" s="7" t="s">
        <v>285</v>
      </c>
      <c r="E111" s="8" t="str">
        <f>IFERROR(VLOOKUP(A111,Лист1!$A$1:$Z10107,4,0),"уточните")</f>
        <v>САЗ Сморгонь</v>
      </c>
      <c r="F111" s="35">
        <f>IFERROR(VLOOKUP(A111,Лист1!$A$1:$Z$30000,9,0),"уточните")</f>
        <v>0</v>
      </c>
      <c r="G111" s="34">
        <f>IFERROR(VLOOKUP(A111,Лист1!$A$1:$Z$30000,5,0),"уточните")</f>
        <v>63500.04</v>
      </c>
      <c r="H111" s="36">
        <f>IFERROR(VLOOKUP(A111,Лист1!$A$1:$Z$30000,6,0),"уточните")</f>
        <v>63500.04</v>
      </c>
      <c r="I111" s="36">
        <f>IFERROR(VLOOKUP(A111,Лист1!$A$1:$Z$30000,7,0),"уточните")</f>
        <v>65600.039999999994</v>
      </c>
      <c r="J111" s="36">
        <f>IFERROR(VLOOKUP(A111,Лист1!$A$1:$Z$30000,8,0),"уточните")</f>
        <v>66700.02</v>
      </c>
    </row>
    <row r="112" spans="1:10" x14ac:dyDescent="0.25">
      <c r="A112" s="9" t="s">
        <v>292</v>
      </c>
      <c r="B112" s="9" t="s">
        <v>293</v>
      </c>
      <c r="C112" s="40" t="str">
        <f t="shared" si="1"/>
        <v>ссылка на сайт</v>
      </c>
      <c r="D112" s="7" t="s">
        <v>294</v>
      </c>
      <c r="E112" s="8" t="str">
        <f>IFERROR(VLOOKUP(A112,Лист1!$A$1:$Z10118,4,0),"уточните")</f>
        <v>Сальсксельмаш</v>
      </c>
      <c r="F112" s="35">
        <f>IFERROR(VLOOKUP(A112,Лист1!$A$1:$Z$30000,9,0),"уточните")</f>
        <v>0</v>
      </c>
      <c r="G112" s="34">
        <f>IFERROR(VLOOKUP(A112,Лист1!$A$1:$Z$30000,5,0),"уточните")</f>
        <v>50096.04</v>
      </c>
      <c r="H112" s="36">
        <f>IFERROR(VLOOKUP(A112,Лист1!$A$1:$Z$30000,6,0),"уточните")</f>
        <v>50904</v>
      </c>
      <c r="I112" s="36">
        <f>IFERROR(VLOOKUP(A112,Лист1!$A$1:$Z$30000,7,0),"уточните")</f>
        <v>53025</v>
      </c>
      <c r="J112" s="36">
        <f>IFERROR(VLOOKUP(A112,Лист1!$A$1:$Z$30000,8,0),"уточните")</f>
        <v>55045.02</v>
      </c>
    </row>
    <row r="113" spans="1:10" x14ac:dyDescent="0.25">
      <c r="A113" s="9" t="s">
        <v>295</v>
      </c>
      <c r="B113" s="9" t="s">
        <v>296</v>
      </c>
      <c r="C113" s="40" t="str">
        <f t="shared" si="1"/>
        <v>ссылка на сайт</v>
      </c>
      <c r="D113" s="7" t="s">
        <v>297</v>
      </c>
      <c r="E113" s="8" t="str">
        <f>IFERROR(VLOOKUP(A113,Лист1!$A$1:$Z10119,4,0),"уточните")</f>
        <v>Сальсксельмаш</v>
      </c>
      <c r="F113" s="35">
        <f>IFERROR(VLOOKUP(A113,Лист1!$A$1:$Z$30000,9,0),"уточните")</f>
        <v>0</v>
      </c>
      <c r="G113" s="34">
        <f>IFERROR(VLOOKUP(A113,Лист1!$A$1:$Z$30000,5,0),"уточните")</f>
        <v>52116</v>
      </c>
      <c r="H113" s="36">
        <f>IFERROR(VLOOKUP(A113,Лист1!$A$1:$Z$30000,6,0),"уточните")</f>
        <v>52924.02</v>
      </c>
      <c r="I113" s="36">
        <f>IFERROR(VLOOKUP(A113,Лист1!$A$1:$Z$30000,7,0),"уточните")</f>
        <v>55146</v>
      </c>
      <c r="J113" s="36">
        <f>IFERROR(VLOOKUP(A113,Лист1!$A$1:$Z$30000,8,0),"уточните")</f>
        <v>57368.04</v>
      </c>
    </row>
    <row r="114" spans="1:10" x14ac:dyDescent="0.25">
      <c r="A114" s="9" t="s">
        <v>299</v>
      </c>
      <c r="B114" s="9" t="s">
        <v>300</v>
      </c>
      <c r="C114" s="40" t="str">
        <f t="shared" si="1"/>
        <v>ссылка на сайт</v>
      </c>
      <c r="D114" s="7" t="s">
        <v>301</v>
      </c>
      <c r="E114" s="8" t="str">
        <f>IFERROR(VLOOKUP(A114,Лист1!$A$1:$Z10122,4,0),"уточните")</f>
        <v>АЗАС</v>
      </c>
      <c r="F114" s="35">
        <f>IFERROR(VLOOKUP(A114,Лист1!$A$1:$Z$30000,9,0),"уточните")</f>
        <v>0</v>
      </c>
      <c r="G114" s="34">
        <f>IFERROR(VLOOKUP(A114,Лист1!$A$1:$Z$30000,5,0),"уточните")</f>
        <v>70600.02</v>
      </c>
      <c r="H114" s="36">
        <f>IFERROR(VLOOKUP(A114,Лист1!$A$1:$Z$30000,6,0),"уточните")</f>
        <v>72300</v>
      </c>
      <c r="I114" s="36">
        <f>IFERROR(VLOOKUP(A114,Лист1!$A$1:$Z$30000,7,0),"уточните")</f>
        <v>74000.039999999994</v>
      </c>
      <c r="J114" s="36">
        <f>IFERROR(VLOOKUP(A114,Лист1!$A$1:$Z$30000,8,0),"уточните")</f>
        <v>75100.02</v>
      </c>
    </row>
    <row r="115" spans="1:10" x14ac:dyDescent="0.25">
      <c r="A115" s="9" t="s">
        <v>302</v>
      </c>
      <c r="B115" s="9" t="s">
        <v>303</v>
      </c>
      <c r="C115" s="40" t="str">
        <f t="shared" si="1"/>
        <v>ссылка на сайт</v>
      </c>
      <c r="D115" s="7" t="s">
        <v>304</v>
      </c>
      <c r="E115" s="8" t="str">
        <f>IFERROR(VLOOKUP(A115,Лист1!$A$1:$Z10123,4,0),"уточните")</f>
        <v>ПМК</v>
      </c>
      <c r="F115" s="35">
        <f>IFERROR(VLOOKUP(A115,Лист1!$A$1:$Z$30000,9,0),"уточните")</f>
        <v>0</v>
      </c>
      <c r="G115" s="34">
        <f>IFERROR(VLOOKUP(A115,Лист1!$A$1:$Z$30000,5,0),"уточните")</f>
        <v>40000.019999999997</v>
      </c>
      <c r="H115" s="36">
        <f>IFERROR(VLOOKUP(A115,Лист1!$A$1:$Z$30000,6,0),"уточните")</f>
        <v>41600.04</v>
      </c>
      <c r="I115" s="36">
        <f>IFERROR(VLOOKUP(A115,Лист1!$A$1:$Z$30000,7,0),"уточните")</f>
        <v>43100.04</v>
      </c>
      <c r="J115" s="36">
        <f>IFERROR(VLOOKUP(A115,Лист1!$A$1:$Z$30000,8,0),"уточните")</f>
        <v>43600.02</v>
      </c>
    </row>
    <row r="116" spans="1:10" x14ac:dyDescent="0.25">
      <c r="A116" s="9" t="s">
        <v>305</v>
      </c>
      <c r="B116" s="9" t="s">
        <v>306</v>
      </c>
      <c r="C116" s="40" t="str">
        <f t="shared" si="1"/>
        <v>ссылка на сайт</v>
      </c>
      <c r="D116" s="7" t="s">
        <v>307</v>
      </c>
      <c r="E116" s="8" t="str">
        <f>IFERROR(VLOOKUP(A116,Лист1!$A$1:$Z10124,4,0),"уточните")</f>
        <v>ПМК</v>
      </c>
      <c r="F116" s="35">
        <f>IFERROR(VLOOKUP(A116,Лист1!$A$1:$Z$30000,9,0),"уточните")</f>
        <v>0</v>
      </c>
      <c r="G116" s="34">
        <f>IFERROR(VLOOKUP(A116,Лист1!$A$1:$Z$30000,5,0),"уточните")</f>
        <v>16920</v>
      </c>
      <c r="H116" s="36">
        <f>IFERROR(VLOOKUP(A116,Лист1!$A$1:$Z$30000,6,0),"уточните")</f>
        <v>16920</v>
      </c>
      <c r="I116" s="36">
        <f>IFERROR(VLOOKUP(A116,Лист1!$A$1:$Z$30000,7,0),"уточните")</f>
        <v>17730</v>
      </c>
      <c r="J116" s="36">
        <f>IFERROR(VLOOKUP(A116,Лист1!$A$1:$Z$30000,8,0),"уточните")</f>
        <v>18770.04</v>
      </c>
    </row>
    <row r="117" spans="1:10" x14ac:dyDescent="0.25">
      <c r="A117" s="9" t="s">
        <v>308</v>
      </c>
      <c r="B117" s="9" t="s">
        <v>309</v>
      </c>
      <c r="C117" s="40" t="str">
        <f t="shared" si="1"/>
        <v>ссылка на сайт</v>
      </c>
      <c r="D117" s="7" t="s">
        <v>310</v>
      </c>
      <c r="E117" s="8" t="str">
        <f>IFERROR(VLOOKUP(A117,Лист1!$A$1:$Z10125,4,0),"уточните")</f>
        <v>ПМК</v>
      </c>
      <c r="F117" s="35">
        <f>IFERROR(VLOOKUP(A117,Лист1!$A$1:$Z$30000,9,0),"уточните")</f>
        <v>0</v>
      </c>
      <c r="G117" s="34">
        <f>IFERROR(VLOOKUP(A117,Лист1!$A$1:$Z$30000,5,0),"уточните")</f>
        <v>241000.02</v>
      </c>
      <c r="H117" s="36">
        <f>IFERROR(VLOOKUP(A117,Лист1!$A$1:$Z$30000,6,0),"уточните")</f>
        <v>245200.02</v>
      </c>
      <c r="I117" s="36">
        <f>IFERROR(VLOOKUP(A117,Лист1!$A$1:$Z$30000,7,0),"уточните")</f>
        <v>248300.04</v>
      </c>
      <c r="J117" s="36">
        <f>IFERROR(VLOOKUP(A117,Лист1!$A$1:$Z$30000,8,0),"уточните")</f>
        <v>252500.04</v>
      </c>
    </row>
    <row r="118" spans="1:10" x14ac:dyDescent="0.25">
      <c r="A118" s="9" t="s">
        <v>311</v>
      </c>
      <c r="B118" s="9" t="s">
        <v>312</v>
      </c>
      <c r="C118" s="40" t="str">
        <f t="shared" si="1"/>
        <v>ссылка на сайт</v>
      </c>
      <c r="D118" s="7" t="s">
        <v>313</v>
      </c>
      <c r="E118" s="8" t="str">
        <f>IFERROR(VLOOKUP(A118,Лист1!$A$1:$Z10127,4,0),"уточните")</f>
        <v>ПМК</v>
      </c>
      <c r="F118" s="35">
        <f>IFERROR(VLOOKUP(A118,Лист1!$A$1:$Z$30000,9,0),"уточните")</f>
        <v>0</v>
      </c>
      <c r="G118" s="34">
        <f>IFERROR(VLOOKUP(A118,Лист1!$A$1:$Z$30000,5,0),"уточните")</f>
        <v>244800</v>
      </c>
      <c r="H118" s="36">
        <f>IFERROR(VLOOKUP(A118,Лист1!$A$1:$Z$30000,6,0),"уточните")</f>
        <v>249000</v>
      </c>
      <c r="I118" s="36">
        <f>IFERROR(VLOOKUP(A118,Лист1!$A$1:$Z$30000,7,0),"уточните")</f>
        <v>252200.04</v>
      </c>
      <c r="J118" s="36">
        <f>IFERROR(VLOOKUP(A118,Лист1!$A$1:$Z$30000,8,0),"уточните")</f>
        <v>256500</v>
      </c>
    </row>
    <row r="119" spans="1:10" x14ac:dyDescent="0.25">
      <c r="A119" s="9" t="s">
        <v>314</v>
      </c>
      <c r="B119" s="9" t="s">
        <v>315</v>
      </c>
      <c r="C119" s="40" t="str">
        <f t="shared" si="1"/>
        <v>ссылка на сайт</v>
      </c>
      <c r="D119" s="7" t="s">
        <v>316</v>
      </c>
      <c r="E119" s="8" t="str">
        <f>IFERROR(VLOOKUP(A119,Лист1!$A$1:$Z10128,4,0),"уточните")</f>
        <v>ПМК</v>
      </c>
      <c r="F119" s="35">
        <f>IFERROR(VLOOKUP(A119,Лист1!$A$1:$Z$30000,9,0),"уточните")</f>
        <v>0</v>
      </c>
      <c r="G119" s="34">
        <f>IFERROR(VLOOKUP(A119,Лист1!$A$1:$Z$30000,5,0),"уточните")</f>
        <v>132000</v>
      </c>
      <c r="H119" s="36">
        <f>IFERROR(VLOOKUP(A119,Лист1!$A$1:$Z$30000,6,0),"уточните")</f>
        <v>135300</v>
      </c>
      <c r="I119" s="36">
        <f>IFERROR(VLOOKUP(A119,Лист1!$A$1:$Z$30000,7,0),"уточните")</f>
        <v>138100.01999999999</v>
      </c>
      <c r="J119" s="36">
        <f>IFERROR(VLOOKUP(A119,Лист1!$A$1:$Z$30000,8,0),"уточните")</f>
        <v>140300.04</v>
      </c>
    </row>
    <row r="120" spans="1:10" x14ac:dyDescent="0.25">
      <c r="A120" s="9" t="s">
        <v>317</v>
      </c>
      <c r="B120" s="9" t="s">
        <v>318</v>
      </c>
      <c r="C120" s="40" t="str">
        <f t="shared" si="1"/>
        <v>ссылка на сайт</v>
      </c>
      <c r="D120" s="7" t="s">
        <v>319</v>
      </c>
      <c r="E120" s="8" t="str">
        <f>IFERROR(VLOOKUP(A120,Лист1!$A$1:$Z10129,4,0),"уточните")</f>
        <v>ПМК</v>
      </c>
      <c r="F120" s="35">
        <f>IFERROR(VLOOKUP(A120,Лист1!$A$1:$Z$30000,9,0),"уточните")</f>
        <v>0</v>
      </c>
      <c r="G120" s="34">
        <f>IFERROR(VLOOKUP(A120,Лист1!$A$1:$Z$30000,5,0),"уточните")</f>
        <v>241300.02</v>
      </c>
      <c r="H120" s="36">
        <f>IFERROR(VLOOKUP(A120,Лист1!$A$1:$Z$30000,6,0),"уточните")</f>
        <v>245500.02</v>
      </c>
      <c r="I120" s="36">
        <f>IFERROR(VLOOKUP(A120,Лист1!$A$1:$Z$30000,7,0),"уточните")</f>
        <v>248600.04</v>
      </c>
      <c r="J120" s="36">
        <f>IFERROR(VLOOKUP(A120,Лист1!$A$1:$Z$30000,8,0),"уточните")</f>
        <v>252800.04</v>
      </c>
    </row>
    <row r="121" spans="1:10" x14ac:dyDescent="0.25">
      <c r="A121" s="9" t="s">
        <v>320</v>
      </c>
      <c r="B121" s="9" t="s">
        <v>321</v>
      </c>
      <c r="C121" s="40" t="str">
        <f t="shared" si="1"/>
        <v>ссылка на сайт</v>
      </c>
      <c r="D121" s="7" t="s">
        <v>322</v>
      </c>
      <c r="E121" s="8" t="str">
        <f>IFERROR(VLOOKUP(A121,Лист1!$A$1:$Z10130,4,0),"уточните")</f>
        <v>ПМК</v>
      </c>
      <c r="F121" s="35">
        <f>IFERROR(VLOOKUP(A121,Лист1!$A$1:$Z$30000,9,0),"уточните")</f>
        <v>0</v>
      </c>
      <c r="G121" s="34">
        <f>IFERROR(VLOOKUP(A121,Лист1!$A$1:$Z$30000,5,0),"уточните")</f>
        <v>141300</v>
      </c>
      <c r="H121" s="36">
        <f>IFERROR(VLOOKUP(A121,Лист1!$A$1:$Z$30000,6,0),"уточните")</f>
        <v>144900</v>
      </c>
      <c r="I121" s="36">
        <f>IFERROR(VLOOKUP(A121,Лист1!$A$1:$Z$30000,7,0),"уточните")</f>
        <v>147900</v>
      </c>
      <c r="J121" s="36">
        <f>IFERROR(VLOOKUP(A121,Лист1!$A$1:$Z$30000,8,0),"уточните")</f>
        <v>150300</v>
      </c>
    </row>
    <row r="122" spans="1:10" x14ac:dyDescent="0.25">
      <c r="A122" s="9" t="s">
        <v>323</v>
      </c>
      <c r="B122" s="9" t="s">
        <v>324</v>
      </c>
      <c r="C122" s="40" t="str">
        <f t="shared" si="1"/>
        <v>ссылка на сайт</v>
      </c>
      <c r="D122" s="7" t="s">
        <v>325</v>
      </c>
      <c r="E122" s="8" t="str">
        <f>IFERROR(VLOOKUP(A122,Лист1!$A$1:$Z10131,4,0),"уточните")</f>
        <v>ПМК</v>
      </c>
      <c r="F122" s="35">
        <f>IFERROR(VLOOKUP(A122,Лист1!$A$1:$Z$30000,9,0),"уточните")</f>
        <v>0</v>
      </c>
      <c r="G122" s="34">
        <f>IFERROR(VLOOKUP(A122,Лист1!$A$1:$Z$30000,5,0),"уточните")</f>
        <v>57900</v>
      </c>
      <c r="H122" s="36">
        <f>IFERROR(VLOOKUP(A122,Лист1!$A$1:$Z$30000,6,0),"уточните")</f>
        <v>59800.02</v>
      </c>
      <c r="I122" s="36">
        <f>IFERROR(VLOOKUP(A122,Лист1!$A$1:$Z$30000,7,0),"уточните")</f>
        <v>61500</v>
      </c>
      <c r="J122" s="36">
        <f>IFERROR(VLOOKUP(A122,Лист1!$A$1:$Z$30000,8,0),"уточните")</f>
        <v>62400</v>
      </c>
    </row>
    <row r="123" spans="1:10" x14ac:dyDescent="0.25">
      <c r="A123" s="9" t="s">
        <v>326</v>
      </c>
      <c r="B123" s="9" t="s">
        <v>327</v>
      </c>
      <c r="C123" s="40" t="str">
        <f t="shared" si="1"/>
        <v>ссылка на сайт</v>
      </c>
      <c r="D123" s="7" t="s">
        <v>328</v>
      </c>
      <c r="E123" s="8" t="str">
        <f>IFERROR(VLOOKUP(A123,Лист1!$A$1:$Z10132,4,0),"уточните")</f>
        <v>ПМК</v>
      </c>
      <c r="F123" s="35">
        <f>IFERROR(VLOOKUP(A123,Лист1!$A$1:$Z$30000,9,0),"уточните")</f>
        <v>0</v>
      </c>
      <c r="G123" s="34">
        <f>IFERROR(VLOOKUP(A123,Лист1!$A$1:$Z$30000,5,0),"уточните")</f>
        <v>78700.02</v>
      </c>
      <c r="H123" s="36">
        <f>IFERROR(VLOOKUP(A123,Лист1!$A$1:$Z$30000,6,0),"уточните")</f>
        <v>78700.02</v>
      </c>
      <c r="I123" s="36">
        <f>IFERROR(VLOOKUP(A123,Лист1!$A$1:$Z$30000,7,0),"уточните")</f>
        <v>81400.02</v>
      </c>
      <c r="J123" s="36">
        <f>IFERROR(VLOOKUP(A123,Лист1!$A$1:$Z$30000,8,0),"уточните")</f>
        <v>82700.039999999994</v>
      </c>
    </row>
    <row r="124" spans="1:10" x14ac:dyDescent="0.25">
      <c r="A124" s="9" t="s">
        <v>329</v>
      </c>
      <c r="B124" s="9" t="s">
        <v>330</v>
      </c>
      <c r="C124" s="40" t="str">
        <f t="shared" si="1"/>
        <v>ссылка на сайт</v>
      </c>
      <c r="D124" s="7" t="s">
        <v>331</v>
      </c>
      <c r="E124" s="8" t="str">
        <f>IFERROR(VLOOKUP(A124,Лист1!$A$1:$Z10133,4,0),"уточните")</f>
        <v>ПМК</v>
      </c>
      <c r="F124" s="35">
        <f>IFERROR(VLOOKUP(A124,Лист1!$A$1:$Z$30000,9,0),"уточните")</f>
        <v>0</v>
      </c>
      <c r="G124" s="34">
        <f>IFERROR(VLOOKUP(A124,Лист1!$A$1:$Z$30000,5,0),"уточните")</f>
        <v>70800</v>
      </c>
      <c r="H124" s="36">
        <f>IFERROR(VLOOKUP(A124,Лист1!$A$1:$Z$30000,6,0),"уточните")</f>
        <v>72900</v>
      </c>
      <c r="I124" s="36">
        <f>IFERROR(VLOOKUP(A124,Лист1!$A$1:$Z$30000,7,0),"уточните")</f>
        <v>74600.039999999994</v>
      </c>
      <c r="J124" s="36">
        <f>IFERROR(VLOOKUP(A124,Лист1!$A$1:$Z$30000,8,0),"уточните")</f>
        <v>75800.039999999994</v>
      </c>
    </row>
    <row r="125" spans="1:10" x14ac:dyDescent="0.25">
      <c r="A125" s="9" t="s">
        <v>332</v>
      </c>
      <c r="B125" s="9" t="s">
        <v>333</v>
      </c>
      <c r="C125" s="40" t="str">
        <f t="shared" si="1"/>
        <v>ссылка на сайт</v>
      </c>
      <c r="D125" s="7" t="s">
        <v>334</v>
      </c>
      <c r="E125" s="8" t="str">
        <f>IFERROR(VLOOKUP(A125,Лист1!$A$1:$Z10134,4,0),"уточните")</f>
        <v>ПМК</v>
      </c>
      <c r="F125" s="35">
        <f>IFERROR(VLOOKUP(A125,Лист1!$A$1:$Z$30000,9,0),"уточните")</f>
        <v>0</v>
      </c>
      <c r="G125" s="34">
        <f>IFERROR(VLOOKUP(A125,Лист1!$A$1:$Z$30000,5,0),"уточните")</f>
        <v>127700.04</v>
      </c>
      <c r="H125" s="36">
        <f>IFERROR(VLOOKUP(A125,Лист1!$A$1:$Z$30000,6,0),"уточните")</f>
        <v>131000.04</v>
      </c>
      <c r="I125" s="36">
        <f>IFERROR(VLOOKUP(A125,Лист1!$A$1:$Z$30000,7,0),"уточните")</f>
        <v>133700.04</v>
      </c>
      <c r="J125" s="36">
        <f>IFERROR(VLOOKUP(A125,Лист1!$A$1:$Z$30000,8,0),"уточните")</f>
        <v>135800.04</v>
      </c>
    </row>
    <row r="126" spans="1:10" x14ac:dyDescent="0.25">
      <c r="A126" s="9" t="s">
        <v>335</v>
      </c>
      <c r="B126" s="9" t="s">
        <v>336</v>
      </c>
      <c r="C126" s="40" t="str">
        <f t="shared" si="1"/>
        <v>ссылка на сайт</v>
      </c>
      <c r="D126" s="7" t="s">
        <v>337</v>
      </c>
      <c r="E126" s="8" t="str">
        <f>IFERROR(VLOOKUP(A126,Лист1!$A$1:$Z10135,4,0),"уточните")</f>
        <v>ПМК</v>
      </c>
      <c r="F126" s="35">
        <f>IFERROR(VLOOKUP(A126,Лист1!$A$1:$Z$30000,9,0),"уточните")</f>
        <v>0</v>
      </c>
      <c r="G126" s="34">
        <f>IFERROR(VLOOKUP(A126,Лист1!$A$1:$Z$30000,5,0),"уточните")</f>
        <v>137100</v>
      </c>
      <c r="H126" s="36">
        <f>IFERROR(VLOOKUP(A126,Лист1!$A$1:$Z$30000,6,0),"уточните")</f>
        <v>137100</v>
      </c>
      <c r="I126" s="36">
        <f>IFERROR(VLOOKUP(A126,Лист1!$A$1:$Z$30000,7,0),"уточните")</f>
        <v>141700.01999999999</v>
      </c>
      <c r="J126" s="36">
        <f>IFERROR(VLOOKUP(A126,Лист1!$A$1:$Z$30000,8,0),"уточните")</f>
        <v>144000</v>
      </c>
    </row>
    <row r="127" spans="1:10" x14ac:dyDescent="0.25">
      <c r="A127" s="9" t="s">
        <v>338</v>
      </c>
      <c r="B127" s="9" t="s">
        <v>339</v>
      </c>
      <c r="C127" s="40" t="str">
        <f t="shared" si="1"/>
        <v>ссылка на сайт</v>
      </c>
      <c r="D127" s="7" t="s">
        <v>337</v>
      </c>
      <c r="E127" s="8" t="str">
        <f>IFERROR(VLOOKUP(A127,Лист1!$A$1:$Z10136,4,0),"уточните")</f>
        <v>ПМК</v>
      </c>
      <c r="F127" s="35">
        <f>IFERROR(VLOOKUP(A127,Лист1!$A$1:$Z$30000,9,0),"уточните")</f>
        <v>0</v>
      </c>
      <c r="G127" s="34">
        <f>IFERROR(VLOOKUP(A127,Лист1!$A$1:$Z$30000,5,0),"уточните")</f>
        <v>137400</v>
      </c>
      <c r="H127" s="36">
        <f>IFERROR(VLOOKUP(A127,Лист1!$A$1:$Z$30000,6,0),"уточните")</f>
        <v>140900.04</v>
      </c>
      <c r="I127" s="36">
        <f>IFERROR(VLOOKUP(A127,Лист1!$A$1:$Z$30000,7,0),"уточните")</f>
        <v>143800.01999999999</v>
      </c>
      <c r="J127" s="36">
        <f>IFERROR(VLOOKUP(A127,Лист1!$A$1:$Z$30000,8,0),"уточните")</f>
        <v>146100</v>
      </c>
    </row>
    <row r="128" spans="1:10" x14ac:dyDescent="0.25">
      <c r="A128" s="9" t="s">
        <v>340</v>
      </c>
      <c r="B128" s="9" t="s">
        <v>341</v>
      </c>
      <c r="C128" s="40" t="str">
        <f t="shared" si="1"/>
        <v>ссылка на сайт</v>
      </c>
      <c r="D128" s="7" t="s">
        <v>342</v>
      </c>
      <c r="E128" s="8" t="str">
        <f>IFERROR(VLOOKUP(A128,Лист1!$A$1:$Z10137,4,0),"уточните")</f>
        <v>ПМК</v>
      </c>
      <c r="F128" s="35">
        <f>IFERROR(VLOOKUP(A128,Лист1!$A$1:$Z$30000,9,0),"уточните")</f>
        <v>0</v>
      </c>
      <c r="G128" s="34">
        <f>IFERROR(VLOOKUP(A128,Лист1!$A$1:$Z$30000,5,0),"уточните")</f>
        <v>61000.02</v>
      </c>
      <c r="H128" s="36">
        <f>IFERROR(VLOOKUP(A128,Лист1!$A$1:$Z$30000,6,0),"уточните")</f>
        <v>63200.04</v>
      </c>
      <c r="I128" s="36">
        <f>IFERROR(VLOOKUP(A128,Лист1!$A$1:$Z$30000,7,0),"уточните")</f>
        <v>65200.02</v>
      </c>
      <c r="J128" s="36">
        <f>IFERROR(VLOOKUP(A128,Лист1!$A$1:$Z$30000,8,0),"уточните")</f>
        <v>66000</v>
      </c>
    </row>
    <row r="129" spans="1:10" x14ac:dyDescent="0.25">
      <c r="A129" s="9" t="s">
        <v>343</v>
      </c>
      <c r="B129" s="9" t="s">
        <v>344</v>
      </c>
      <c r="C129" s="40" t="str">
        <f t="shared" si="1"/>
        <v>ссылка на сайт</v>
      </c>
      <c r="D129" s="7" t="s">
        <v>345</v>
      </c>
      <c r="E129" s="8" t="str">
        <f>IFERROR(VLOOKUP(A129,Лист1!$A$1:$Z10138,4,0),"уточните")</f>
        <v>ПМК</v>
      </c>
      <c r="F129" s="35">
        <f>IFERROR(VLOOKUP(A129,Лист1!$A$1:$Z$30000,9,0),"уточните")</f>
        <v>0</v>
      </c>
      <c r="G129" s="34">
        <f>IFERROR(VLOOKUP(A129,Лист1!$A$1:$Z$30000,5,0),"уточните")</f>
        <v>75600</v>
      </c>
      <c r="H129" s="36">
        <f>IFERROR(VLOOKUP(A129,Лист1!$A$1:$Z$30000,6,0),"уточните")</f>
        <v>77800.02</v>
      </c>
      <c r="I129" s="36">
        <f>IFERROR(VLOOKUP(A129,Лист1!$A$1:$Z$30000,7,0),"уточните")</f>
        <v>79700.039999999994</v>
      </c>
      <c r="J129" s="36">
        <f>IFERROR(VLOOKUP(A129,Лист1!$A$1:$Z$30000,8,0),"уточните")</f>
        <v>80900.039999999994</v>
      </c>
    </row>
    <row r="130" spans="1:10" x14ac:dyDescent="0.25">
      <c r="A130" s="9" t="s">
        <v>346</v>
      </c>
      <c r="B130" s="9" t="s">
        <v>347</v>
      </c>
      <c r="C130" s="40" t="str">
        <f t="shared" si="1"/>
        <v>ссылка на сайт</v>
      </c>
      <c r="D130" s="7" t="s">
        <v>348</v>
      </c>
      <c r="E130" s="8" t="str">
        <f>IFERROR(VLOOKUP(A130,Лист1!$A$1:$Z10139,4,0),"уточните")</f>
        <v>ПМК</v>
      </c>
      <c r="F130" s="35">
        <f>IFERROR(VLOOKUP(A130,Лист1!$A$1:$Z$30000,9,0),"уточните")</f>
        <v>0</v>
      </c>
      <c r="G130" s="34">
        <f>IFERROR(VLOOKUP(A130,Лист1!$A$1:$Z$30000,5,0),"уточните")</f>
        <v>81400.02</v>
      </c>
      <c r="H130" s="36">
        <f>IFERROR(VLOOKUP(A130,Лист1!$A$1:$Z$30000,6,0),"уточните")</f>
        <v>84100.02</v>
      </c>
      <c r="I130" s="36">
        <f>IFERROR(VLOOKUP(A130,Лист1!$A$1:$Z$30000,7,0),"уточните")</f>
        <v>86500.02</v>
      </c>
      <c r="J130" s="36">
        <f>IFERROR(VLOOKUP(A130,Лист1!$A$1:$Z$30000,8,0),"уточните")</f>
        <v>87800.04</v>
      </c>
    </row>
    <row r="131" spans="1:10" x14ac:dyDescent="0.25">
      <c r="A131" s="9" t="s">
        <v>349</v>
      </c>
      <c r="B131" s="9" t="s">
        <v>350</v>
      </c>
      <c r="C131" s="40" t="str">
        <f t="shared" ref="C131:C194" si="2">HYPERLINK("https://www.autoopt.ru/catalog/"&amp;A131&amp;"-?utm_source=price&amp;utm_medium=price","ссылка на сайт")</f>
        <v>ссылка на сайт</v>
      </c>
      <c r="D131" s="7" t="s">
        <v>351</v>
      </c>
      <c r="E131" s="8" t="str">
        <f>IFERROR(VLOOKUP(A131,Лист1!$A$1:$Z10140,4,0),"уточните")</f>
        <v>ПМК</v>
      </c>
      <c r="F131" s="35">
        <f>IFERROR(VLOOKUP(A131,Лист1!$A$1:$Z$30000,9,0),"уточните")</f>
        <v>0</v>
      </c>
      <c r="G131" s="34">
        <f>IFERROR(VLOOKUP(A131,Лист1!$A$1:$Z$30000,5,0),"уточните")</f>
        <v>146300.04</v>
      </c>
      <c r="H131" s="36">
        <f>IFERROR(VLOOKUP(A131,Лист1!$A$1:$Z$30000,6,0),"уточните")</f>
        <v>150600</v>
      </c>
      <c r="I131" s="36">
        <f>IFERROR(VLOOKUP(A131,Лист1!$A$1:$Z$30000,7,0),"уточните")</f>
        <v>154200</v>
      </c>
      <c r="J131" s="36">
        <f>IFERROR(VLOOKUP(A131,Лист1!$A$1:$Z$30000,8,0),"уточните")</f>
        <v>156700.01999999999</v>
      </c>
    </row>
    <row r="132" spans="1:10" x14ac:dyDescent="0.25">
      <c r="A132" s="9" t="s">
        <v>352</v>
      </c>
      <c r="B132" s="9" t="s">
        <v>353</v>
      </c>
      <c r="C132" s="40" t="str">
        <f t="shared" si="2"/>
        <v>ссылка на сайт</v>
      </c>
      <c r="D132" s="7" t="s">
        <v>354</v>
      </c>
      <c r="E132" s="8" t="str">
        <f>IFERROR(VLOOKUP(A132,Лист1!$A$1:$Z10142,4,0),"уточните")</f>
        <v>Сальсксельмаш</v>
      </c>
      <c r="F132" s="35">
        <f>IFERROR(VLOOKUP(A132,Лист1!$A$1:$Z$30000,9,0),"уточните")</f>
        <v>0</v>
      </c>
      <c r="G132" s="34">
        <f>IFERROR(VLOOKUP(A132,Лист1!$A$1:$Z$30000,5,0),"уточните")</f>
        <v>46056</v>
      </c>
      <c r="H132" s="36">
        <f>IFERROR(VLOOKUP(A132,Лист1!$A$1:$Z$30000,6,0),"уточните")</f>
        <v>46864.02</v>
      </c>
      <c r="I132" s="36">
        <f>IFERROR(VLOOKUP(A132,Лист1!$A$1:$Z$30000,7,0),"уточните")</f>
        <v>48783</v>
      </c>
      <c r="J132" s="36">
        <f>IFERROR(VLOOKUP(A132,Лист1!$A$1:$Z$30000,8,0),"уточните")</f>
        <v>50702.04</v>
      </c>
    </row>
    <row r="133" spans="1:10" x14ac:dyDescent="0.25">
      <c r="A133" s="9" t="s">
        <v>358</v>
      </c>
      <c r="B133" s="9" t="s">
        <v>359</v>
      </c>
      <c r="C133" s="40" t="str">
        <f t="shared" si="2"/>
        <v>ссылка на сайт</v>
      </c>
      <c r="D133" s="7" t="s">
        <v>360</v>
      </c>
      <c r="E133" s="8" t="str">
        <f>IFERROR(VLOOKUP(A133,Лист1!$A$1:$Z10144,4,0),"уточните")</f>
        <v>САЛЬСКСЕЛЬМАШ</v>
      </c>
      <c r="F133" s="35">
        <f>IFERROR(VLOOKUP(A133,Лист1!$A$1:$Z$30000,9,0),"уточните")</f>
        <v>0</v>
      </c>
      <c r="G133" s="34">
        <f>IFERROR(VLOOKUP(A133,Лист1!$A$1:$Z$30000,5,0),"уточните")</f>
        <v>56156.04</v>
      </c>
      <c r="H133" s="36">
        <f>IFERROR(VLOOKUP(A133,Лист1!$A$1:$Z$30000,6,0),"уточните")</f>
        <v>57065.04</v>
      </c>
      <c r="I133" s="36">
        <f>IFERROR(VLOOKUP(A133,Лист1!$A$1:$Z$30000,7,0),"уточните")</f>
        <v>59489.04</v>
      </c>
      <c r="J133" s="36">
        <f>IFERROR(VLOOKUP(A133,Лист1!$A$1:$Z$30000,8,0),"уточните")</f>
        <v>61812</v>
      </c>
    </row>
    <row r="134" spans="1:10" x14ac:dyDescent="0.25">
      <c r="A134" s="9" t="s">
        <v>373</v>
      </c>
      <c r="B134" s="9" t="s">
        <v>374</v>
      </c>
      <c r="C134" s="40" t="str">
        <f t="shared" si="2"/>
        <v>ссылка на сайт</v>
      </c>
      <c r="D134" s="7" t="s">
        <v>375</v>
      </c>
      <c r="E134" s="8" t="str">
        <f>IFERROR(VLOOKUP(A134,Лист1!$A$1:$Z10149,4,0),"уточните")</f>
        <v>САЛЬСКСЕЛЬМАШ</v>
      </c>
      <c r="F134" s="35">
        <f>IFERROR(VLOOKUP(A134,Лист1!$A$1:$Z$30000,9,0),"уточните")</f>
        <v>0</v>
      </c>
      <c r="G134" s="34">
        <f>IFERROR(VLOOKUP(A134,Лист1!$A$1:$Z$30000,5,0),"уточните")</f>
        <v>60499.02</v>
      </c>
      <c r="H134" s="36">
        <f>IFERROR(VLOOKUP(A134,Лист1!$A$1:$Z$30000,6,0),"уточните")</f>
        <v>61509</v>
      </c>
      <c r="I134" s="36">
        <f>IFERROR(VLOOKUP(A134,Лист1!$A$1:$Z$30000,7,0),"уточните")</f>
        <v>64135.02</v>
      </c>
      <c r="J134" s="36">
        <f>IFERROR(VLOOKUP(A134,Лист1!$A$1:$Z$30000,8,0),"уточните")</f>
        <v>66660</v>
      </c>
    </row>
    <row r="135" spans="1:10" x14ac:dyDescent="0.25">
      <c r="A135" s="9" t="s">
        <v>379</v>
      </c>
      <c r="B135" s="9" t="s">
        <v>380</v>
      </c>
      <c r="C135" s="40" t="str">
        <f t="shared" si="2"/>
        <v>ссылка на сайт</v>
      </c>
      <c r="D135" s="7" t="s">
        <v>381</v>
      </c>
      <c r="E135" s="8" t="str">
        <f>IFERROR(VLOOKUP(A135,Лист1!$A$1:$Z10151,4,0),"уточните")</f>
        <v>САЛЬСКСЕЛЬМАШ</v>
      </c>
      <c r="F135" s="35">
        <f>IFERROR(VLOOKUP(A135,Лист1!$A$1:$Z$30000,9,0),"уточните")</f>
        <v>0</v>
      </c>
      <c r="G135" s="34">
        <f>IFERROR(VLOOKUP(A135,Лист1!$A$1:$Z$30000,5,0),"уточните")</f>
        <v>72922.02</v>
      </c>
      <c r="H135" s="36">
        <f>IFERROR(VLOOKUP(A135,Лист1!$A$1:$Z$30000,6,0),"уточните")</f>
        <v>74235</v>
      </c>
      <c r="I135" s="36">
        <f>IFERROR(VLOOKUP(A135,Лист1!$A$1:$Z$30000,7,0),"уточните")</f>
        <v>76962</v>
      </c>
      <c r="J135" s="36">
        <f>IFERROR(VLOOKUP(A135,Лист1!$A$1:$Z$30000,8,0),"уточните")</f>
        <v>79790.039999999994</v>
      </c>
    </row>
    <row r="136" spans="1:10" x14ac:dyDescent="0.25">
      <c r="A136" s="9" t="s">
        <v>382</v>
      </c>
      <c r="B136" s="9" t="s">
        <v>383</v>
      </c>
      <c r="C136" s="40" t="str">
        <f t="shared" si="2"/>
        <v>ссылка на сайт</v>
      </c>
      <c r="D136" s="7" t="s">
        <v>384</v>
      </c>
      <c r="E136" s="8" t="str">
        <f>IFERROR(VLOOKUP(A136,Лист1!$A$1:$Z10152,4,0),"уточните")</f>
        <v>САЛЬСКСЕЛЬМАШ</v>
      </c>
      <c r="F136" s="35">
        <f>IFERROR(VLOOKUP(A136,Лист1!$A$1:$Z$30000,9,0),"уточните")</f>
        <v>0</v>
      </c>
      <c r="G136" s="34">
        <f>IFERROR(VLOOKUP(A136,Лист1!$A$1:$Z$30000,5,0),"уточните")</f>
        <v>39794.04</v>
      </c>
      <c r="H136" s="36">
        <f>IFERROR(VLOOKUP(A136,Лист1!$A$1:$Z$30000,6,0),"уточните")</f>
        <v>40501.019999999997</v>
      </c>
      <c r="I136" s="36">
        <f>IFERROR(VLOOKUP(A136,Лист1!$A$1:$Z$30000,7,0),"уточните")</f>
        <v>42319.02</v>
      </c>
      <c r="J136" s="36">
        <f>IFERROR(VLOOKUP(A136,Лист1!$A$1:$Z$30000,8,0),"уточните")</f>
        <v>44137.02</v>
      </c>
    </row>
    <row r="137" spans="1:10" x14ac:dyDescent="0.25">
      <c r="A137" s="9" t="s">
        <v>385</v>
      </c>
      <c r="B137" s="9" t="s">
        <v>386</v>
      </c>
      <c r="C137" s="40" t="str">
        <f t="shared" si="2"/>
        <v>ссылка на сайт</v>
      </c>
      <c r="D137" s="7" t="s">
        <v>387</v>
      </c>
      <c r="E137" s="8" t="str">
        <f>IFERROR(VLOOKUP(A137,Лист1!$A$1:$Z10153,4,0),"уточните")</f>
        <v>САЛЬСКСЕЛЬМАШ</v>
      </c>
      <c r="F137" s="35">
        <f>IFERROR(VLOOKUP(A137,Лист1!$A$1:$Z$30000,9,0),"уточните")</f>
        <v>2</v>
      </c>
      <c r="G137" s="34">
        <f>IFERROR(VLOOKUP(A137,Лист1!$A$1:$Z$30000,5,0),"уточните")</f>
        <v>46056</v>
      </c>
      <c r="H137" s="36">
        <f>IFERROR(VLOOKUP(A137,Лист1!$A$1:$Z$30000,6,0),"уточните")</f>
        <v>46864.02</v>
      </c>
      <c r="I137" s="36">
        <f>IFERROR(VLOOKUP(A137,Лист1!$A$1:$Z$30000,7,0),"уточните")</f>
        <v>48783</v>
      </c>
      <c r="J137" s="36">
        <f>IFERROR(VLOOKUP(A137,Лист1!$A$1:$Z$30000,8,0),"уточните")</f>
        <v>50702.04</v>
      </c>
    </row>
    <row r="138" spans="1:10" ht="30" x14ac:dyDescent="0.25">
      <c r="A138" s="9" t="s">
        <v>388</v>
      </c>
      <c r="B138" s="9" t="s">
        <v>389</v>
      </c>
      <c r="C138" s="40" t="str">
        <f t="shared" si="2"/>
        <v>ссылка на сайт</v>
      </c>
      <c r="D138" s="7" t="s">
        <v>390</v>
      </c>
      <c r="E138" s="8" t="str">
        <f>IFERROR(VLOOKUP(A138,Лист1!$A$1:$Z10154,4,0),"уточните")</f>
        <v>БОЛЬШАЯ ЗЕМЛЯ ООО</v>
      </c>
      <c r="F138" s="35">
        <f>IFERROR(VLOOKUP(A138,Лист1!$A$1:$Z$30000,9,0),"уточните")</f>
        <v>0</v>
      </c>
      <c r="G138" s="34">
        <f>IFERROR(VLOOKUP(A138,Лист1!$A$1:$Z$30000,5,0),"уточните")</f>
        <v>42000</v>
      </c>
      <c r="H138" s="36">
        <f>IFERROR(VLOOKUP(A138,Лист1!$A$1:$Z$30000,6,0),"уточните")</f>
        <v>42000</v>
      </c>
      <c r="I138" s="36">
        <f>IFERROR(VLOOKUP(A138,Лист1!$A$1:$Z$30000,7,0),"уточните")</f>
        <v>43400.04</v>
      </c>
      <c r="J138" s="36">
        <f>IFERROR(VLOOKUP(A138,Лист1!$A$1:$Z$30000,8,0),"уточните")</f>
        <v>45700.02</v>
      </c>
    </row>
    <row r="139" spans="1:10" ht="30" x14ac:dyDescent="0.25">
      <c r="A139" s="9" t="s">
        <v>391</v>
      </c>
      <c r="B139" s="9" t="s">
        <v>392</v>
      </c>
      <c r="C139" s="40" t="str">
        <f t="shared" si="2"/>
        <v>ссылка на сайт</v>
      </c>
      <c r="D139" s="7" t="s">
        <v>393</v>
      </c>
      <c r="E139" s="8" t="str">
        <f>IFERROR(VLOOKUP(A139,Лист1!$A$1:$Z10156,4,0),"уточните")</f>
        <v>БОЛЬШАЯ ЗЕМЛЯ ООО</v>
      </c>
      <c r="F139" s="35">
        <f>IFERROR(VLOOKUP(A139,Лист1!$A$1:$Z$30000,9,0),"уточните")</f>
        <v>0</v>
      </c>
      <c r="G139" s="34">
        <f>IFERROR(VLOOKUP(A139,Лист1!$A$1:$Z$30000,5,0),"уточните")</f>
        <v>42218.04</v>
      </c>
      <c r="H139" s="36">
        <f>IFERROR(VLOOKUP(A139,Лист1!$A$1:$Z$30000,6,0),"уточните")</f>
        <v>43228.02</v>
      </c>
      <c r="I139" s="36">
        <f>IFERROR(VLOOKUP(A139,Лист1!$A$1:$Z$30000,7,0),"уточните")</f>
        <v>44743.02</v>
      </c>
      <c r="J139" s="36">
        <f>IFERROR(VLOOKUP(A139,Лист1!$A$1:$Z$30000,8,0),"уточните")</f>
        <v>46157.04</v>
      </c>
    </row>
    <row r="140" spans="1:10" ht="30" x14ac:dyDescent="0.25">
      <c r="A140" s="9" t="s">
        <v>394</v>
      </c>
      <c r="B140" s="9" t="s">
        <v>395</v>
      </c>
      <c r="C140" s="40" t="str">
        <f t="shared" si="2"/>
        <v>ссылка на сайт</v>
      </c>
      <c r="D140" s="7" t="s">
        <v>396</v>
      </c>
      <c r="E140" s="8" t="str">
        <f>IFERROR(VLOOKUP(A140,Лист1!$A$1:$Z10157,4,0),"уточните")</f>
        <v>БОЛЬШАЯ ЗЕМЛЯ ООО</v>
      </c>
      <c r="F140" s="35">
        <f>IFERROR(VLOOKUP(A140,Лист1!$A$1:$Z$30000,9,0),"уточните")</f>
        <v>0</v>
      </c>
      <c r="G140" s="34">
        <f>IFERROR(VLOOKUP(A140,Лист1!$A$1:$Z$30000,5,0),"уточните")</f>
        <v>49187.040000000001</v>
      </c>
      <c r="H140" s="36">
        <f>IFERROR(VLOOKUP(A140,Лист1!$A$1:$Z$30000,6,0),"уточните")</f>
        <v>50500.02</v>
      </c>
      <c r="I140" s="36">
        <f>IFERROR(VLOOKUP(A140,Лист1!$A$1:$Z$30000,7,0),"уточните")</f>
        <v>52217.04</v>
      </c>
      <c r="J140" s="36">
        <f>IFERROR(VLOOKUP(A140,Лист1!$A$1:$Z$30000,8,0),"уточните")</f>
        <v>53833.02</v>
      </c>
    </row>
    <row r="141" spans="1:10" ht="30" x14ac:dyDescent="0.25">
      <c r="A141" s="9" t="s">
        <v>397</v>
      </c>
      <c r="B141" s="9" t="s">
        <v>398</v>
      </c>
      <c r="C141" s="40" t="str">
        <f t="shared" si="2"/>
        <v>ссылка на сайт</v>
      </c>
      <c r="D141" s="7" t="s">
        <v>399</v>
      </c>
      <c r="E141" s="8" t="str">
        <f>IFERROR(VLOOKUP(A141,Лист1!$A$1:$Z10158,4,0),"уточните")</f>
        <v>БОЛЬШАЯ ЗЕМЛЯ ООО</v>
      </c>
      <c r="F141" s="35">
        <f>IFERROR(VLOOKUP(A141,Лист1!$A$1:$Z$30000,9,0),"уточните")</f>
        <v>0</v>
      </c>
      <c r="G141" s="34">
        <f>IFERROR(VLOOKUP(A141,Лист1!$A$1:$Z$30000,5,0),"уточните")</f>
        <v>135946.01999999999</v>
      </c>
      <c r="H141" s="36">
        <f>IFERROR(VLOOKUP(A141,Лист1!$A$1:$Z$30000,6,0),"уточните")</f>
        <v>138875.04</v>
      </c>
      <c r="I141" s="36">
        <f>IFERROR(VLOOKUP(A141,Лист1!$A$1:$Z$30000,7,0),"уточните")</f>
        <v>144127.01999999999</v>
      </c>
      <c r="J141" s="36">
        <f>IFERROR(VLOOKUP(A141,Лист1!$A$1:$Z$30000,8,0),"уточните")</f>
        <v>147157.01999999999</v>
      </c>
    </row>
    <row r="142" spans="1:10" ht="30" x14ac:dyDescent="0.25">
      <c r="A142" s="9" t="s">
        <v>400</v>
      </c>
      <c r="B142" s="9" t="s">
        <v>401</v>
      </c>
      <c r="C142" s="40" t="str">
        <f t="shared" si="2"/>
        <v>ссылка на сайт</v>
      </c>
      <c r="D142" s="7" t="s">
        <v>402</v>
      </c>
      <c r="E142" s="8" t="str">
        <f>IFERROR(VLOOKUP(A142,Лист1!$A$1:$Z10159,4,0),"уточните")</f>
        <v>БОЛЬШАЯ ЗЕМЛЯ ООО</v>
      </c>
      <c r="F142" s="35">
        <f>IFERROR(VLOOKUP(A142,Лист1!$A$1:$Z$30000,9,0),"уточните")</f>
        <v>0</v>
      </c>
      <c r="G142" s="34">
        <f>IFERROR(VLOOKUP(A142,Лист1!$A$1:$Z$30000,5,0),"уточните")</f>
        <v>46864.02</v>
      </c>
      <c r="H142" s="36">
        <f>IFERROR(VLOOKUP(A142,Лист1!$A$1:$Z$30000,6,0),"уточните")</f>
        <v>48076.02</v>
      </c>
      <c r="I142" s="36">
        <f>IFERROR(VLOOKUP(A142,Лист1!$A$1:$Z$30000,7,0),"уточните")</f>
        <v>49692</v>
      </c>
      <c r="J142" s="36">
        <f>IFERROR(VLOOKUP(A142,Лист1!$A$1:$Z$30000,8,0),"уточните")</f>
        <v>51308.04</v>
      </c>
    </row>
    <row r="143" spans="1:10" ht="30" x14ac:dyDescent="0.25">
      <c r="A143" s="9" t="s">
        <v>406</v>
      </c>
      <c r="B143" s="9" t="s">
        <v>404</v>
      </c>
      <c r="C143" s="40" t="str">
        <f t="shared" si="2"/>
        <v>ссылка на сайт</v>
      </c>
      <c r="D143" s="7" t="s">
        <v>407</v>
      </c>
      <c r="E143" s="8" t="str">
        <f>IFERROR(VLOOKUP(A143,Лист1!$A$1:$Z10161,4,0),"уточните")</f>
        <v>БОЛЬШАЯ ЗЕМЛЯ ООО</v>
      </c>
      <c r="F143" s="35">
        <f>IFERROR(VLOOKUP(A143,Лист1!$A$1:$Z$30000,9,0),"уточните")</f>
        <v>0</v>
      </c>
      <c r="G143" s="34">
        <f>IFERROR(VLOOKUP(A143,Лист1!$A$1:$Z$30000,5,0),"уточните")</f>
        <v>53934</v>
      </c>
      <c r="H143" s="36">
        <f>IFERROR(VLOOKUP(A143,Лист1!$A$1:$Z$30000,6,0),"уточните")</f>
        <v>55247.040000000001</v>
      </c>
      <c r="I143" s="36">
        <f>IFERROR(VLOOKUP(A143,Лист1!$A$1:$Z$30000,7,0),"уточните")</f>
        <v>57166.02</v>
      </c>
      <c r="J143" s="36">
        <f>IFERROR(VLOOKUP(A143,Лист1!$A$1:$Z$30000,8,0),"уточните")</f>
        <v>58984.02</v>
      </c>
    </row>
    <row r="144" spans="1:10" ht="30" x14ac:dyDescent="0.25">
      <c r="A144" s="9" t="s">
        <v>411</v>
      </c>
      <c r="B144" s="9" t="s">
        <v>412</v>
      </c>
      <c r="C144" s="40" t="str">
        <f t="shared" si="2"/>
        <v>ссылка на сайт</v>
      </c>
      <c r="D144" s="7" t="s">
        <v>413</v>
      </c>
      <c r="E144" s="8" t="str">
        <f>IFERROR(VLOOKUP(A144,Лист1!$A$1:$Z10163,4,0),"уточните")</f>
        <v>БОЛЬШАЯ ЗЕМЛЯ ООО</v>
      </c>
      <c r="F144" s="35">
        <f>IFERROR(VLOOKUP(A144,Лист1!$A$1:$Z$30000,9,0),"уточните")</f>
        <v>0</v>
      </c>
      <c r="G144" s="34">
        <f>IFERROR(VLOOKUP(A144,Лист1!$A$1:$Z$30000,5,0),"уточните")</f>
        <v>71508</v>
      </c>
      <c r="H144" s="36">
        <f>IFERROR(VLOOKUP(A144,Лист1!$A$1:$Z$30000,6,0),"уточните")</f>
        <v>73326</v>
      </c>
      <c r="I144" s="36">
        <f>IFERROR(VLOOKUP(A144,Лист1!$A$1:$Z$30000,7,0),"уточните")</f>
        <v>75750</v>
      </c>
      <c r="J144" s="36">
        <f>IFERROR(VLOOKUP(A144,Лист1!$A$1:$Z$30000,8,0),"уточните")</f>
        <v>78275.039999999994</v>
      </c>
    </row>
    <row r="145" spans="1:10" ht="30" x14ac:dyDescent="0.25">
      <c r="A145" s="9" t="s">
        <v>414</v>
      </c>
      <c r="B145" s="9" t="s">
        <v>415</v>
      </c>
      <c r="C145" s="40" t="str">
        <f t="shared" si="2"/>
        <v>ссылка на сайт</v>
      </c>
      <c r="D145" s="7" t="s">
        <v>416</v>
      </c>
      <c r="E145" s="8" t="str">
        <f>IFERROR(VLOOKUP(A145,Лист1!$A$1:$Z10164,4,0),"уточните")</f>
        <v>БОЛЬШАЯ ЗЕМЛЯ ООО</v>
      </c>
      <c r="F145" s="35">
        <f>IFERROR(VLOOKUP(A145,Лист1!$A$1:$Z$30000,9,0),"уточните")</f>
        <v>0</v>
      </c>
      <c r="G145" s="34">
        <f>IFERROR(VLOOKUP(A145,Лист1!$A$1:$Z$30000,5,0),"уточните")</f>
        <v>72619.02</v>
      </c>
      <c r="H145" s="36">
        <f>IFERROR(VLOOKUP(A145,Лист1!$A$1:$Z$30000,6,0),"уточните")</f>
        <v>74538</v>
      </c>
      <c r="I145" s="36">
        <f>IFERROR(VLOOKUP(A145,Лист1!$A$1:$Z$30000,7,0),"уточните")</f>
        <v>77063.039999999994</v>
      </c>
      <c r="J145" s="36">
        <f>IFERROR(VLOOKUP(A145,Лист1!$A$1:$Z$30000,8,0),"уточните")</f>
        <v>79487.039999999994</v>
      </c>
    </row>
    <row r="146" spans="1:10" ht="30" x14ac:dyDescent="0.25">
      <c r="A146" s="9" t="s">
        <v>417</v>
      </c>
      <c r="B146" s="9" t="s">
        <v>418</v>
      </c>
      <c r="C146" s="40" t="str">
        <f t="shared" si="2"/>
        <v>ссылка на сайт</v>
      </c>
      <c r="D146" s="7" t="s">
        <v>419</v>
      </c>
      <c r="E146" s="8" t="str">
        <f>IFERROR(VLOOKUP(A146,Лист1!$A$1:$Z10165,4,0),"уточните")</f>
        <v>БОЛЬШАЯ ЗЕМЛЯ ООО</v>
      </c>
      <c r="F146" s="35">
        <f>IFERROR(VLOOKUP(A146,Лист1!$A$1:$Z$30000,9,0),"уточните")</f>
        <v>0</v>
      </c>
      <c r="G146" s="34">
        <f>IFERROR(VLOOKUP(A146,Лист1!$A$1:$Z$30000,5,0),"уточните")</f>
        <v>85951.02</v>
      </c>
      <c r="H146" s="36">
        <f>IFERROR(VLOOKUP(A146,Лист1!$A$1:$Z$30000,6,0),"уточните")</f>
        <v>87870</v>
      </c>
      <c r="I146" s="36">
        <f>IFERROR(VLOOKUP(A146,Лист1!$A$1:$Z$30000,7,0),"уточните")</f>
        <v>91203</v>
      </c>
      <c r="J146" s="36">
        <f>IFERROR(VLOOKUP(A146,Лист1!$A$1:$Z$30000,8,0),"уточните")</f>
        <v>93021</v>
      </c>
    </row>
    <row r="147" spans="1:10" ht="30" x14ac:dyDescent="0.25">
      <c r="A147" s="9" t="s">
        <v>420</v>
      </c>
      <c r="B147" s="9" t="s">
        <v>421</v>
      </c>
      <c r="C147" s="40" t="str">
        <f t="shared" si="2"/>
        <v>ссылка на сайт</v>
      </c>
      <c r="D147" s="7" t="s">
        <v>422</v>
      </c>
      <c r="E147" s="8" t="str">
        <f>IFERROR(VLOOKUP(A147,Лист1!$A$1:$Z10166,4,0),"уточните")</f>
        <v>БОЛЬШАЯ ЗЕМЛЯ ООО</v>
      </c>
      <c r="F147" s="35">
        <f>IFERROR(VLOOKUP(A147,Лист1!$A$1:$Z$30000,9,0),"уточните")</f>
        <v>0</v>
      </c>
      <c r="G147" s="34">
        <f>IFERROR(VLOOKUP(A147,Лист1!$A$1:$Z$30000,5,0),"уточните")</f>
        <v>94132.02</v>
      </c>
      <c r="H147" s="36">
        <f>IFERROR(VLOOKUP(A147,Лист1!$A$1:$Z$30000,6,0),"уточните")</f>
        <v>96152.04</v>
      </c>
      <c r="I147" s="36">
        <f>IFERROR(VLOOKUP(A147,Лист1!$A$1:$Z$30000,7,0),"уточните")</f>
        <v>99788.04</v>
      </c>
      <c r="J147" s="36">
        <f>IFERROR(VLOOKUP(A147,Лист1!$A$1:$Z$30000,8,0),"уточните")</f>
        <v>101808</v>
      </c>
    </row>
    <row r="148" spans="1:10" ht="30" x14ac:dyDescent="0.25">
      <c r="A148" s="9" t="s">
        <v>423</v>
      </c>
      <c r="B148" s="9" t="s">
        <v>424</v>
      </c>
      <c r="C148" s="40" t="str">
        <f t="shared" si="2"/>
        <v>ссылка на сайт</v>
      </c>
      <c r="D148" s="7" t="s">
        <v>425</v>
      </c>
      <c r="E148" s="8" t="str">
        <f>IFERROR(VLOOKUP(A148,Лист1!$A$1:$Z10167,4,0),"уточните")</f>
        <v>БОЛЬШАЯ ЗЕМЛЯ ООО</v>
      </c>
      <c r="F148" s="35">
        <f>IFERROR(VLOOKUP(A148,Лист1!$A$1:$Z$30000,9,0),"уточните")</f>
        <v>4</v>
      </c>
      <c r="G148" s="34">
        <f>IFERROR(VLOOKUP(A148,Лист1!$A$1:$Z$30000,5,0),"уточните")</f>
        <v>30704.04</v>
      </c>
      <c r="H148" s="36">
        <f>IFERROR(VLOOKUP(A148,Лист1!$A$1:$Z$30000,6,0),"уточните")</f>
        <v>31613.040000000001</v>
      </c>
      <c r="I148" s="36">
        <f>IFERROR(VLOOKUP(A148,Лист1!$A$1:$Z$30000,7,0),"уточните")</f>
        <v>32825.040000000001</v>
      </c>
      <c r="J148" s="36">
        <f>IFERROR(VLOOKUP(A148,Лист1!$A$1:$Z$30000,8,0),"уточните")</f>
        <v>34037.040000000001</v>
      </c>
    </row>
    <row r="149" spans="1:10" ht="30" x14ac:dyDescent="0.25">
      <c r="A149" s="9" t="s">
        <v>426</v>
      </c>
      <c r="B149" s="9" t="s">
        <v>427</v>
      </c>
      <c r="C149" s="40" t="str">
        <f t="shared" si="2"/>
        <v>ссылка на сайт</v>
      </c>
      <c r="D149" s="7" t="s">
        <v>428</v>
      </c>
      <c r="E149" s="8" t="str">
        <f>IFERROR(VLOOKUP(A149,Лист1!$A$1:$Z10168,4,0),"уточните")</f>
        <v>БОЛЬШАЯ ЗЕМЛЯ ООО</v>
      </c>
      <c r="F149" s="35">
        <f>IFERROR(VLOOKUP(A149,Лист1!$A$1:$Z$30000,9,0),"уточните")</f>
        <v>0</v>
      </c>
      <c r="G149" s="34">
        <f>IFERROR(VLOOKUP(A149,Лист1!$A$1:$Z$30000,5,0),"уточните")</f>
        <v>102212.04</v>
      </c>
      <c r="H149" s="36">
        <f>IFERROR(VLOOKUP(A149,Лист1!$A$1:$Z$30000,6,0),"уточните")</f>
        <v>104434.02</v>
      </c>
      <c r="I149" s="36">
        <f>IFERROR(VLOOKUP(A149,Лист1!$A$1:$Z$30000,7,0),"уточните")</f>
        <v>108474</v>
      </c>
      <c r="J149" s="36">
        <f>IFERROR(VLOOKUP(A149,Лист1!$A$1:$Z$30000,8,0),"уточните")</f>
        <v>110696.04</v>
      </c>
    </row>
    <row r="150" spans="1:10" x14ac:dyDescent="0.25">
      <c r="A150" s="9" t="s">
        <v>429</v>
      </c>
      <c r="B150" s="9" t="s">
        <v>430</v>
      </c>
      <c r="C150" s="40" t="str">
        <f t="shared" si="2"/>
        <v>ссылка на сайт</v>
      </c>
      <c r="D150" s="7" t="s">
        <v>431</v>
      </c>
      <c r="E150" s="8" t="str">
        <f>IFERROR(VLOOKUP(A150,Лист1!$A$1:$Z10170,4,0),"уточните")</f>
        <v>САЗ Сморгонь</v>
      </c>
      <c r="F150" s="35">
        <f>IFERROR(VLOOKUP(A150,Лист1!$A$1:$Z$30000,9,0),"уточните")</f>
        <v>0</v>
      </c>
      <c r="G150" s="34">
        <f>IFERROR(VLOOKUP(A150,Лист1!$A$1:$Z$30000,5,0),"уточните")</f>
        <v>34100.04</v>
      </c>
      <c r="H150" s="36">
        <f>IFERROR(VLOOKUP(A150,Лист1!$A$1:$Z$30000,6,0),"уточните")</f>
        <v>35500.019999999997</v>
      </c>
      <c r="I150" s="36">
        <f>IFERROR(VLOOKUP(A150,Лист1!$A$1:$Z$30000,7,0),"уточните")</f>
        <v>36300</v>
      </c>
      <c r="J150" s="36">
        <f>IFERROR(VLOOKUP(A150,Лист1!$A$1:$Z$30000,8,0),"уточните")</f>
        <v>36900</v>
      </c>
    </row>
    <row r="151" spans="1:10" x14ac:dyDescent="0.25">
      <c r="A151" s="9" t="s">
        <v>432</v>
      </c>
      <c r="B151" s="9" t="s">
        <v>433</v>
      </c>
      <c r="C151" s="40" t="str">
        <f t="shared" si="2"/>
        <v>ссылка на сайт</v>
      </c>
      <c r="D151" s="7" t="s">
        <v>434</v>
      </c>
      <c r="E151" s="8" t="str">
        <f>IFERROR(VLOOKUP(A151,Лист1!$A$1:$Z10171,4,0),"уточните")</f>
        <v>САЗ Сморгонь</v>
      </c>
      <c r="F151" s="35">
        <f>IFERROR(VLOOKUP(A151,Лист1!$A$1:$Z$30000,9,0),"уточните")</f>
        <v>0</v>
      </c>
      <c r="G151" s="34">
        <f>IFERROR(VLOOKUP(A151,Лист1!$A$1:$Z$30000,5,0),"уточните")</f>
        <v>36700.019999999997</v>
      </c>
      <c r="H151" s="36">
        <f>IFERROR(VLOOKUP(A151,Лист1!$A$1:$Z$30000,6,0),"уточните")</f>
        <v>38200.019999999997</v>
      </c>
      <c r="I151" s="36">
        <f>IFERROR(VLOOKUP(A151,Лист1!$A$1:$Z$30000,7,0),"уточните")</f>
        <v>39100.019999999997</v>
      </c>
      <c r="J151" s="36">
        <f>IFERROR(VLOOKUP(A151,Лист1!$A$1:$Z$30000,8,0),"уточните")</f>
        <v>39700.019999999997</v>
      </c>
    </row>
    <row r="152" spans="1:10" x14ac:dyDescent="0.25">
      <c r="A152" s="9" t="s">
        <v>435</v>
      </c>
      <c r="B152" s="9" t="s">
        <v>436</v>
      </c>
      <c r="C152" s="40" t="str">
        <f t="shared" si="2"/>
        <v>ссылка на сайт</v>
      </c>
      <c r="D152" s="7" t="s">
        <v>437</v>
      </c>
      <c r="E152" s="8" t="str">
        <f>IFERROR(VLOOKUP(A152,Лист1!$A$1:$Z10172,4,0),"уточните")</f>
        <v>ПМК</v>
      </c>
      <c r="F152" s="35">
        <f>IFERROR(VLOOKUP(A152,Лист1!$A$1:$Z$30000,9,0),"уточните")</f>
        <v>0</v>
      </c>
      <c r="G152" s="34">
        <f>IFERROR(VLOOKUP(A152,Лист1!$A$1:$Z$30000,5,0),"уточните")</f>
        <v>14580</v>
      </c>
      <c r="H152" s="36">
        <f>IFERROR(VLOOKUP(A152,Лист1!$A$1:$Z$30000,6,0),"уточните")</f>
        <v>14580</v>
      </c>
      <c r="I152" s="36">
        <f>IFERROR(VLOOKUP(A152,Лист1!$A$1:$Z$30000,7,0),"уточните")</f>
        <v>15280.02</v>
      </c>
      <c r="J152" s="36">
        <f>IFERROR(VLOOKUP(A152,Лист1!$A$1:$Z$30000,8,0),"уточните")</f>
        <v>16180.02</v>
      </c>
    </row>
    <row r="153" spans="1:10" x14ac:dyDescent="0.25">
      <c r="A153" s="9" t="s">
        <v>438</v>
      </c>
      <c r="B153" s="9" t="s">
        <v>439</v>
      </c>
      <c r="C153" s="40" t="str">
        <f t="shared" si="2"/>
        <v>ссылка на сайт</v>
      </c>
      <c r="D153" s="7" t="s">
        <v>440</v>
      </c>
      <c r="E153" s="8" t="str">
        <f>IFERROR(VLOOKUP(A153,Лист1!$A$1:$Z10173,4,0),"уточните")</f>
        <v>ПМК</v>
      </c>
      <c r="F153" s="35">
        <f>IFERROR(VLOOKUP(A153,Лист1!$A$1:$Z$30000,9,0),"уточните")</f>
        <v>0</v>
      </c>
      <c r="G153" s="34">
        <f>IFERROR(VLOOKUP(A153,Лист1!$A$1:$Z$30000,5,0),"уточните")</f>
        <v>13240.02</v>
      </c>
      <c r="H153" s="36">
        <f>IFERROR(VLOOKUP(A153,Лист1!$A$1:$Z$30000,6,0),"уточните")</f>
        <v>13240.02</v>
      </c>
      <c r="I153" s="36">
        <f>IFERROR(VLOOKUP(A153,Лист1!$A$1:$Z$30000,7,0),"уточните")</f>
        <v>13870.02</v>
      </c>
      <c r="J153" s="36">
        <f>IFERROR(VLOOKUP(A153,Лист1!$A$1:$Z$30000,8,0),"уточните")</f>
        <v>14690.04</v>
      </c>
    </row>
    <row r="154" spans="1:10" x14ac:dyDescent="0.25">
      <c r="A154" s="9" t="s">
        <v>441</v>
      </c>
      <c r="B154" s="9" t="s">
        <v>442</v>
      </c>
      <c r="C154" s="40" t="str">
        <f t="shared" si="2"/>
        <v>ссылка на сайт</v>
      </c>
      <c r="D154" s="7" t="s">
        <v>443</v>
      </c>
      <c r="E154" s="8" t="str">
        <f>IFERROR(VLOOKUP(A154,Лист1!$A$1:$Z10174,4,0),"уточните")</f>
        <v>ЛОКНЕЯ</v>
      </c>
      <c r="F154" s="35">
        <f>IFERROR(VLOOKUP(A154,Лист1!$A$1:$Z$30000,9,0),"уточните")</f>
        <v>0</v>
      </c>
      <c r="G154" s="34">
        <f>IFERROR(VLOOKUP(A154,Лист1!$A$1:$Z$30000,5,0),"уточните")</f>
        <v>70800</v>
      </c>
      <c r="H154" s="36">
        <f>IFERROR(VLOOKUP(A154,Лист1!$A$1:$Z$30000,6,0),"уточните")</f>
        <v>74100</v>
      </c>
      <c r="I154" s="36">
        <f>IFERROR(VLOOKUP(A154,Лист1!$A$1:$Z$30000,7,0),"уточните")</f>
        <v>77400</v>
      </c>
      <c r="J154" s="36">
        <f>IFERROR(VLOOKUP(A154,Лист1!$A$1:$Z$30000,8,0),"уточните")</f>
        <v>80700</v>
      </c>
    </row>
    <row r="155" spans="1:10" x14ac:dyDescent="0.25">
      <c r="A155" s="9" t="s">
        <v>444</v>
      </c>
      <c r="B155" s="9" t="s">
        <v>445</v>
      </c>
      <c r="C155" s="40" t="str">
        <f t="shared" si="2"/>
        <v>ссылка на сайт</v>
      </c>
      <c r="D155" s="7" t="s">
        <v>446</v>
      </c>
      <c r="E155" s="8" t="str">
        <f>IFERROR(VLOOKUP(A155,Лист1!$A$1:$Z10175,4,0),"уточните")</f>
        <v>ЛОКНЕЯ</v>
      </c>
      <c r="F155" s="35">
        <f>IFERROR(VLOOKUP(A155,Лист1!$A$1:$Z$30000,9,0),"уточните")</f>
        <v>0</v>
      </c>
      <c r="G155" s="34">
        <f>IFERROR(VLOOKUP(A155,Лист1!$A$1:$Z$30000,5,0),"уточните")</f>
        <v>30700.02</v>
      </c>
      <c r="H155" s="36">
        <f>IFERROR(VLOOKUP(A155,Лист1!$A$1:$Z$30000,6,0),"уточните")</f>
        <v>32300.04</v>
      </c>
      <c r="I155" s="36">
        <f>IFERROR(VLOOKUP(A155,Лист1!$A$1:$Z$30000,7,0),"уточните")</f>
        <v>33800.04</v>
      </c>
      <c r="J155" s="36">
        <f>IFERROR(VLOOKUP(A155,Лист1!$A$1:$Z$30000,8,0),"уточните")</f>
        <v>35300.04</v>
      </c>
    </row>
    <row r="156" spans="1:10" x14ac:dyDescent="0.25">
      <c r="A156" s="9" t="s">
        <v>447</v>
      </c>
      <c r="B156" s="9" t="s">
        <v>448</v>
      </c>
      <c r="C156" s="40" t="str">
        <f t="shared" si="2"/>
        <v>ссылка на сайт</v>
      </c>
      <c r="D156" s="7" t="s">
        <v>449</v>
      </c>
      <c r="E156" s="8" t="str">
        <f>IFERROR(VLOOKUP(A156,Лист1!$A$1:$Z10176,4,0),"уточните")</f>
        <v>ЛОКНЕЯ</v>
      </c>
      <c r="F156" s="35">
        <f>IFERROR(VLOOKUP(A156,Лист1!$A$1:$Z$30000,9,0),"уточните")</f>
        <v>0</v>
      </c>
      <c r="G156" s="34">
        <f>IFERROR(VLOOKUP(A156,Лист1!$A$1:$Z$30000,5,0),"уточните")</f>
        <v>77900.039999999994</v>
      </c>
      <c r="H156" s="36">
        <f>IFERROR(VLOOKUP(A156,Лист1!$A$1:$Z$30000,6,0),"уточните")</f>
        <v>81500.039999999994</v>
      </c>
      <c r="I156" s="36">
        <f>IFERROR(VLOOKUP(A156,Лист1!$A$1:$Z$30000,7,0),"уточните")</f>
        <v>85100.04</v>
      </c>
      <c r="J156" s="36">
        <f>IFERROR(VLOOKUP(A156,Лист1!$A$1:$Z$30000,8,0),"уточните")</f>
        <v>88800</v>
      </c>
    </row>
    <row r="157" spans="1:10" x14ac:dyDescent="0.25">
      <c r="A157" s="9" t="s">
        <v>450</v>
      </c>
      <c r="B157" s="9" t="s">
        <v>451</v>
      </c>
      <c r="C157" s="40" t="str">
        <f t="shared" si="2"/>
        <v>ссылка на сайт</v>
      </c>
      <c r="D157" s="7" t="s">
        <v>452</v>
      </c>
      <c r="E157" s="8" t="str">
        <f>IFERROR(VLOOKUP(A157,Лист1!$A$1:$Z10177,4,0),"уточните")</f>
        <v>ЛОКНЕЯ</v>
      </c>
      <c r="F157" s="35">
        <f>IFERROR(VLOOKUP(A157,Лист1!$A$1:$Z$30000,9,0),"уточните")</f>
        <v>0</v>
      </c>
      <c r="G157" s="34">
        <f>IFERROR(VLOOKUP(A157,Лист1!$A$1:$Z$30000,5,0),"уточните")</f>
        <v>18000</v>
      </c>
      <c r="H157" s="36">
        <f>IFERROR(VLOOKUP(A157,Лист1!$A$1:$Z$30000,6,0),"уточните")</f>
        <v>19050</v>
      </c>
      <c r="I157" s="36">
        <f>IFERROR(VLOOKUP(A157,Лист1!$A$1:$Z$30000,7,0),"уточните")</f>
        <v>19950</v>
      </c>
      <c r="J157" s="36">
        <f>IFERROR(VLOOKUP(A157,Лист1!$A$1:$Z$30000,8,0),"уточните")</f>
        <v>21000</v>
      </c>
    </row>
    <row r="158" spans="1:10" x14ac:dyDescent="0.25">
      <c r="A158" s="9" t="s">
        <v>453</v>
      </c>
      <c r="B158" s="9" t="s">
        <v>451</v>
      </c>
      <c r="C158" s="40" t="str">
        <f t="shared" si="2"/>
        <v>ссылка на сайт</v>
      </c>
      <c r="D158" s="7" t="s">
        <v>454</v>
      </c>
      <c r="E158" s="8" t="str">
        <f>IFERROR(VLOOKUP(A158,Лист1!$A$1:$Z10178,4,0),"уточните")</f>
        <v>ЛОКНЕЯ</v>
      </c>
      <c r="F158" s="35">
        <f>IFERROR(VLOOKUP(A158,Лист1!$A$1:$Z$30000,9,0),"уточните")</f>
        <v>0</v>
      </c>
      <c r="G158" s="34">
        <f>IFERROR(VLOOKUP(A158,Лист1!$A$1:$Z$30000,5,0),"уточните")</f>
        <v>30200.04</v>
      </c>
      <c r="H158" s="36">
        <f>IFERROR(VLOOKUP(A158,Лист1!$A$1:$Z$30000,6,0),"уточните")</f>
        <v>32000.04</v>
      </c>
      <c r="I158" s="36">
        <f>IFERROR(VLOOKUP(A158,Лист1!$A$1:$Z$30000,7,0),"уточните")</f>
        <v>33500.04</v>
      </c>
      <c r="J158" s="36">
        <f>IFERROR(VLOOKUP(A158,Лист1!$A$1:$Z$30000,8,0),"уточните")</f>
        <v>35300.04</v>
      </c>
    </row>
    <row r="159" spans="1:10" x14ac:dyDescent="0.25">
      <c r="A159" s="9" t="s">
        <v>455</v>
      </c>
      <c r="B159" s="9" t="s">
        <v>451</v>
      </c>
      <c r="C159" s="40" t="str">
        <f t="shared" si="2"/>
        <v>ссылка на сайт</v>
      </c>
      <c r="D159" s="7" t="s">
        <v>456</v>
      </c>
      <c r="E159" s="8" t="str">
        <f>IFERROR(VLOOKUP(A159,Лист1!$A$1:$Z10179,4,0),"уточните")</f>
        <v>ЛОКНЕЯ</v>
      </c>
      <c r="F159" s="35">
        <f>IFERROR(VLOOKUP(A159,Лист1!$A$1:$Z$30000,9,0),"уточните")</f>
        <v>0</v>
      </c>
      <c r="G159" s="34">
        <f>IFERROR(VLOOKUP(A159,Лист1!$A$1:$Z$30000,5,0),"уточните")</f>
        <v>39300</v>
      </c>
      <c r="H159" s="36">
        <f>IFERROR(VLOOKUP(A159,Лист1!$A$1:$Z$30000,6,0),"уточните")</f>
        <v>41300.04</v>
      </c>
      <c r="I159" s="36">
        <f>IFERROR(VLOOKUP(A159,Лист1!$A$1:$Z$30000,7,0),"уточните")</f>
        <v>43200</v>
      </c>
      <c r="J159" s="36">
        <f>IFERROR(VLOOKUP(A159,Лист1!$A$1:$Z$30000,8,0),"уточните")</f>
        <v>45200.04</v>
      </c>
    </row>
    <row r="160" spans="1:10" x14ac:dyDescent="0.25">
      <c r="A160" s="9" t="s">
        <v>457</v>
      </c>
      <c r="B160" s="9" t="s">
        <v>458</v>
      </c>
      <c r="C160" s="40" t="str">
        <f t="shared" si="2"/>
        <v>ссылка на сайт</v>
      </c>
      <c r="D160" s="7" t="s">
        <v>459</v>
      </c>
      <c r="E160" s="8" t="str">
        <f>IFERROR(VLOOKUP(A160,Лист1!$A$1:$Z10181,4,0),"уточните")</f>
        <v>САЛЬСКСЕЛЬМАШ</v>
      </c>
      <c r="F160" s="35">
        <f>IFERROR(VLOOKUP(A160,Лист1!$A$1:$Z$30000,9,0),"уточните")</f>
        <v>0</v>
      </c>
      <c r="G160" s="34">
        <f>IFERROR(VLOOKUP(A160,Лист1!$A$1:$Z$30000,5,0),"уточните")</f>
        <v>31007.040000000001</v>
      </c>
      <c r="H160" s="36">
        <f>IFERROR(VLOOKUP(A160,Лист1!$A$1:$Z$30000,6,0),"уточните")</f>
        <v>31512</v>
      </c>
      <c r="I160" s="36">
        <f>IFERROR(VLOOKUP(A160,Лист1!$A$1:$Z$30000,7,0),"уточните")</f>
        <v>32926.019999999997</v>
      </c>
      <c r="J160" s="36">
        <f>IFERROR(VLOOKUP(A160,Лист1!$A$1:$Z$30000,8,0),"уточните")</f>
        <v>34340.04</v>
      </c>
    </row>
    <row r="161" spans="1:10" x14ac:dyDescent="0.25">
      <c r="A161" s="9" t="s">
        <v>460</v>
      </c>
      <c r="B161" s="9" t="s">
        <v>461</v>
      </c>
      <c r="C161" s="40" t="str">
        <f t="shared" si="2"/>
        <v>ссылка на сайт</v>
      </c>
      <c r="D161" s="7" t="s">
        <v>462</v>
      </c>
      <c r="E161" s="8" t="str">
        <f>IFERROR(VLOOKUP(A161,Лист1!$A$1:$Z10186,4,0),"уточните")</f>
        <v>Сальсксельмаш</v>
      </c>
      <c r="F161" s="35">
        <f>IFERROR(VLOOKUP(A161,Лист1!$A$1:$Z$30000,9,0),"уточните")</f>
        <v>0</v>
      </c>
      <c r="G161" s="34">
        <f>IFERROR(VLOOKUP(A161,Лист1!$A$1:$Z$30000,5,0),"уточните")</f>
        <v>45248.04</v>
      </c>
      <c r="H161" s="36">
        <f>IFERROR(VLOOKUP(A161,Лист1!$A$1:$Z$30000,6,0),"уточните")</f>
        <v>46056</v>
      </c>
      <c r="I161" s="36">
        <f>IFERROR(VLOOKUP(A161,Лист1!$A$1:$Z$30000,7,0),"уточните")</f>
        <v>47874</v>
      </c>
      <c r="J161" s="36">
        <f>IFERROR(VLOOKUP(A161,Лист1!$A$1:$Z$30000,8,0),"уточните")</f>
        <v>49793.04</v>
      </c>
    </row>
    <row r="162" spans="1:10" x14ac:dyDescent="0.25">
      <c r="A162" s="9" t="s">
        <v>463</v>
      </c>
      <c r="B162" s="9" t="s">
        <v>464</v>
      </c>
      <c r="C162" s="40" t="str">
        <f t="shared" si="2"/>
        <v>ссылка на сайт</v>
      </c>
      <c r="D162" s="7" t="s">
        <v>465</v>
      </c>
      <c r="E162" s="8" t="str">
        <f>IFERROR(VLOOKUP(A162,Лист1!$A$1:$Z10187,4,0),"уточните")</f>
        <v>Сальсксельмаш</v>
      </c>
      <c r="F162" s="35">
        <f>IFERROR(VLOOKUP(A162,Лист1!$A$1:$Z$30000,9,0),"уточните")</f>
        <v>0</v>
      </c>
      <c r="G162" s="34">
        <f>IFERROR(VLOOKUP(A162,Лист1!$A$1:$Z$30000,5,0),"уточните")</f>
        <v>79184.039999999994</v>
      </c>
      <c r="H162" s="36">
        <f>IFERROR(VLOOKUP(A162,Лист1!$A$1:$Z$30000,6,0),"уточните")</f>
        <v>80497.02</v>
      </c>
      <c r="I162" s="36">
        <f>IFERROR(VLOOKUP(A162,Лист1!$A$1:$Z$30000,7,0),"уточните")</f>
        <v>83527.02</v>
      </c>
      <c r="J162" s="36">
        <f>IFERROR(VLOOKUP(A162,Лист1!$A$1:$Z$30000,8,0),"уточните")</f>
        <v>86557.02</v>
      </c>
    </row>
    <row r="163" spans="1:10" x14ac:dyDescent="0.25">
      <c r="A163" s="9" t="s">
        <v>466</v>
      </c>
      <c r="B163" s="9" t="s">
        <v>467</v>
      </c>
      <c r="C163" s="40" t="str">
        <f t="shared" si="2"/>
        <v>ссылка на сайт</v>
      </c>
      <c r="D163" s="7" t="s">
        <v>468</v>
      </c>
      <c r="E163" s="8" t="str">
        <f>IFERROR(VLOOKUP(A163,Лист1!$A$1:$Z10188,4,0),"уточните")</f>
        <v>ПМК</v>
      </c>
      <c r="F163" s="35">
        <f>IFERROR(VLOOKUP(A163,Лист1!$A$1:$Z$30000,9,0),"уточните")</f>
        <v>0</v>
      </c>
      <c r="G163" s="34">
        <f>IFERROR(VLOOKUP(A163,Лист1!$A$1:$Z$30000,5,0),"уточните")</f>
        <v>39500.04</v>
      </c>
      <c r="H163" s="36">
        <f>IFERROR(VLOOKUP(A163,Лист1!$A$1:$Z$30000,6,0),"уточните")</f>
        <v>40800</v>
      </c>
      <c r="I163" s="36">
        <f>IFERROR(VLOOKUP(A163,Лист1!$A$1:$Z$30000,7,0),"уточните")</f>
        <v>41900.04</v>
      </c>
      <c r="J163" s="36">
        <f>IFERROR(VLOOKUP(A163,Лист1!$A$1:$Z$30000,8,0),"уточните")</f>
        <v>42600</v>
      </c>
    </row>
    <row r="164" spans="1:10" x14ac:dyDescent="0.25">
      <c r="A164" s="9" t="s">
        <v>469</v>
      </c>
      <c r="B164" s="9" t="s">
        <v>470</v>
      </c>
      <c r="C164" s="40" t="str">
        <f t="shared" si="2"/>
        <v>ссылка на сайт</v>
      </c>
      <c r="D164" s="7" t="s">
        <v>471</v>
      </c>
      <c r="E164" s="8" t="str">
        <f>IFERROR(VLOOKUP(A164,Лист1!$A$1:$Z10189,4,0),"уточните")</f>
        <v>ПМК</v>
      </c>
      <c r="F164" s="35">
        <f>IFERROR(VLOOKUP(A164,Лист1!$A$1:$Z$30000,9,0),"уточните")</f>
        <v>0</v>
      </c>
      <c r="G164" s="34">
        <f>IFERROR(VLOOKUP(A164,Лист1!$A$1:$Z$30000,5,0),"уточните")</f>
        <v>39500.04</v>
      </c>
      <c r="H164" s="36">
        <f>IFERROR(VLOOKUP(A164,Лист1!$A$1:$Z$30000,6,0),"уточните")</f>
        <v>40800</v>
      </c>
      <c r="I164" s="36">
        <f>IFERROR(VLOOKUP(A164,Лист1!$A$1:$Z$30000,7,0),"уточните")</f>
        <v>41900.04</v>
      </c>
      <c r="J164" s="36">
        <f>IFERROR(VLOOKUP(A164,Лист1!$A$1:$Z$30000,8,0),"уточните")</f>
        <v>42600</v>
      </c>
    </row>
    <row r="165" spans="1:10" x14ac:dyDescent="0.25">
      <c r="A165" s="9" t="s">
        <v>472</v>
      </c>
      <c r="B165" s="9" t="s">
        <v>473</v>
      </c>
      <c r="C165" s="40" t="str">
        <f t="shared" si="2"/>
        <v>ссылка на сайт</v>
      </c>
      <c r="D165" s="7" t="s">
        <v>474</v>
      </c>
      <c r="E165" s="8" t="str">
        <f>IFERROR(VLOOKUP(A165,Лист1!$A$1:$Z10190,4,0),"уточните")</f>
        <v>ПМК</v>
      </c>
      <c r="F165" s="35">
        <f>IFERROR(VLOOKUP(A165,Лист1!$A$1:$Z$30000,9,0),"уточните")</f>
        <v>0</v>
      </c>
      <c r="G165" s="34">
        <f>IFERROR(VLOOKUP(A165,Лист1!$A$1:$Z$30000,5,0),"уточните")</f>
        <v>51900</v>
      </c>
      <c r="H165" s="36">
        <f>IFERROR(VLOOKUP(A165,Лист1!$A$1:$Z$30000,6,0),"уточните")</f>
        <v>53600.04</v>
      </c>
      <c r="I165" s="36">
        <f>IFERROR(VLOOKUP(A165,Лист1!$A$1:$Z$30000,7,0),"уточните")</f>
        <v>55100.04</v>
      </c>
      <c r="J165" s="36">
        <f>IFERROR(VLOOKUP(A165,Лист1!$A$1:$Z$30000,8,0),"уточните")</f>
        <v>55900.02</v>
      </c>
    </row>
    <row r="166" spans="1:10" x14ac:dyDescent="0.25">
      <c r="A166" s="9" t="s">
        <v>475</v>
      </c>
      <c r="B166" s="9" t="s">
        <v>476</v>
      </c>
      <c r="C166" s="40" t="str">
        <f t="shared" si="2"/>
        <v>ссылка на сайт</v>
      </c>
      <c r="D166" s="7" t="s">
        <v>477</v>
      </c>
      <c r="E166" s="8" t="str">
        <f>IFERROR(VLOOKUP(A166,Лист1!$A$1:$Z10191,4,0),"уточните")</f>
        <v>ПМК</v>
      </c>
      <c r="F166" s="35">
        <f>IFERROR(VLOOKUP(A166,Лист1!$A$1:$Z$30000,9,0),"уточните")</f>
        <v>0</v>
      </c>
      <c r="G166" s="34">
        <f>IFERROR(VLOOKUP(A166,Лист1!$A$1:$Z$30000,5,0),"уточните")</f>
        <v>41200.019999999997</v>
      </c>
      <c r="H166" s="36">
        <f>IFERROR(VLOOKUP(A166,Лист1!$A$1:$Z$30000,6,0),"уточните")</f>
        <v>42500.04</v>
      </c>
      <c r="I166" s="36">
        <f>IFERROR(VLOOKUP(A166,Лист1!$A$1:$Z$30000,7,0),"уточните")</f>
        <v>43700.04</v>
      </c>
      <c r="J166" s="36">
        <f>IFERROR(VLOOKUP(A166,Лист1!$A$1:$Z$30000,8,0),"уточните")</f>
        <v>44400</v>
      </c>
    </row>
    <row r="167" spans="1:10" x14ac:dyDescent="0.25">
      <c r="A167" s="9" t="s">
        <v>478</v>
      </c>
      <c r="B167" s="9" t="s">
        <v>479</v>
      </c>
      <c r="C167" s="40" t="str">
        <f t="shared" si="2"/>
        <v>ссылка на сайт</v>
      </c>
      <c r="D167" s="7" t="s">
        <v>480</v>
      </c>
      <c r="E167" s="8" t="str">
        <f>IFERROR(VLOOKUP(A167,Лист1!$A$1:$Z10192,4,0),"уточните")</f>
        <v>ПМК</v>
      </c>
      <c r="F167" s="35">
        <f>IFERROR(VLOOKUP(A167,Лист1!$A$1:$Z$30000,9,0),"уточните")</f>
        <v>0</v>
      </c>
      <c r="G167" s="34">
        <f>IFERROR(VLOOKUP(A167,Лист1!$A$1:$Z$30000,5,0),"уточните")</f>
        <v>58000.02</v>
      </c>
      <c r="H167" s="36">
        <f>IFERROR(VLOOKUP(A167,Лист1!$A$1:$Z$30000,6,0),"уточните")</f>
        <v>59700</v>
      </c>
      <c r="I167" s="36">
        <f>IFERROR(VLOOKUP(A167,Лист1!$A$1:$Z$30000,7,0),"уточните")</f>
        <v>61200</v>
      </c>
      <c r="J167" s="36">
        <f>IFERROR(VLOOKUP(A167,Лист1!$A$1:$Z$30000,8,0),"уточните")</f>
        <v>62200.02</v>
      </c>
    </row>
    <row r="168" spans="1:10" x14ac:dyDescent="0.25">
      <c r="A168" s="9" t="s">
        <v>481</v>
      </c>
      <c r="B168" s="9" t="s">
        <v>482</v>
      </c>
      <c r="C168" s="40" t="str">
        <f t="shared" si="2"/>
        <v>ссылка на сайт</v>
      </c>
      <c r="D168" s="7" t="s">
        <v>483</v>
      </c>
      <c r="E168" s="8" t="str">
        <f>IFERROR(VLOOKUP(A168,Лист1!$A$1:$Z10193,4,0),"уточните")</f>
        <v>ПМК</v>
      </c>
      <c r="F168" s="35">
        <f>IFERROR(VLOOKUP(A168,Лист1!$A$1:$Z$30000,9,0),"уточните")</f>
        <v>0</v>
      </c>
      <c r="G168" s="34">
        <f>IFERROR(VLOOKUP(A168,Лист1!$A$1:$Z$30000,5,0),"уточните")</f>
        <v>105700.02</v>
      </c>
      <c r="H168" s="36">
        <f>IFERROR(VLOOKUP(A168,Лист1!$A$1:$Z$30000,6,0),"уточните")</f>
        <v>108400.02</v>
      </c>
      <c r="I168" s="36">
        <f>IFERROR(VLOOKUP(A168,Лист1!$A$1:$Z$30000,7,0),"уточните")</f>
        <v>110700</v>
      </c>
      <c r="J168" s="36">
        <f>IFERROR(VLOOKUP(A168,Лист1!$A$1:$Z$30000,8,0),"уточните")</f>
        <v>112500</v>
      </c>
    </row>
    <row r="169" spans="1:10" x14ac:dyDescent="0.25">
      <c r="A169" s="9" t="s">
        <v>484</v>
      </c>
      <c r="B169" s="9" t="s">
        <v>485</v>
      </c>
      <c r="C169" s="40" t="str">
        <f t="shared" si="2"/>
        <v>ссылка на сайт</v>
      </c>
      <c r="D169" s="7" t="s">
        <v>486</v>
      </c>
      <c r="E169" s="8" t="str">
        <f>IFERROR(VLOOKUP(A169,Лист1!$A$1:$Z10194,4,0),"уточните")</f>
        <v>ПМК</v>
      </c>
      <c r="F169" s="35">
        <f>IFERROR(VLOOKUP(A169,Лист1!$A$1:$Z$30000,9,0),"уточните")</f>
        <v>0</v>
      </c>
      <c r="G169" s="34">
        <f>IFERROR(VLOOKUP(A169,Лист1!$A$1:$Z$30000,5,0),"уточните")</f>
        <v>60200.04</v>
      </c>
      <c r="H169" s="36">
        <f>IFERROR(VLOOKUP(A169,Лист1!$A$1:$Z$30000,6,0),"уточните")</f>
        <v>62400</v>
      </c>
      <c r="I169" s="36">
        <f>IFERROR(VLOOKUP(A169,Лист1!$A$1:$Z$30000,7,0),"уточните")</f>
        <v>64400.04</v>
      </c>
      <c r="J169" s="36">
        <f>IFERROR(VLOOKUP(A169,Лист1!$A$1:$Z$30000,8,0),"уточните")</f>
        <v>65100</v>
      </c>
    </row>
    <row r="170" spans="1:10" x14ac:dyDescent="0.25">
      <c r="A170" s="9" t="s">
        <v>487</v>
      </c>
      <c r="B170" s="9" t="s">
        <v>488</v>
      </c>
      <c r="C170" s="40" t="str">
        <f t="shared" si="2"/>
        <v>ссылка на сайт</v>
      </c>
      <c r="D170" s="7" t="s">
        <v>489</v>
      </c>
      <c r="E170" s="8" t="str">
        <f>IFERROR(VLOOKUP(A170,Лист1!$A$1:$Z10195,4,0),"уточните")</f>
        <v>ПМК</v>
      </c>
      <c r="F170" s="35">
        <f>IFERROR(VLOOKUP(A170,Лист1!$A$1:$Z$30000,9,0),"уточните")</f>
        <v>0</v>
      </c>
      <c r="G170" s="34">
        <f>IFERROR(VLOOKUP(A170,Лист1!$A$1:$Z$30000,5,0),"уточните")</f>
        <v>142500</v>
      </c>
      <c r="H170" s="36">
        <f>IFERROR(VLOOKUP(A170,Лист1!$A$1:$Z$30000,6,0),"уточните")</f>
        <v>146100</v>
      </c>
      <c r="I170" s="36">
        <f>IFERROR(VLOOKUP(A170,Лист1!$A$1:$Z$30000,7,0),"уточните")</f>
        <v>149100</v>
      </c>
      <c r="J170" s="36">
        <f>IFERROR(VLOOKUP(A170,Лист1!$A$1:$Z$30000,8,0),"уточните")</f>
        <v>151500</v>
      </c>
    </row>
    <row r="171" spans="1:10" x14ac:dyDescent="0.25">
      <c r="A171" s="9" t="s">
        <v>490</v>
      </c>
      <c r="B171" s="9" t="s">
        <v>491</v>
      </c>
      <c r="C171" s="40" t="str">
        <f t="shared" si="2"/>
        <v>ссылка на сайт</v>
      </c>
      <c r="D171" s="7" t="s">
        <v>492</v>
      </c>
      <c r="E171" s="8" t="str">
        <f>IFERROR(VLOOKUP(A171,Лист1!$A$1:$Z10196,4,0),"уточните")</f>
        <v>ПМК</v>
      </c>
      <c r="F171" s="35">
        <f>IFERROR(VLOOKUP(A171,Лист1!$A$1:$Z$30000,9,0),"уточните")</f>
        <v>0</v>
      </c>
      <c r="G171" s="34">
        <f>IFERROR(VLOOKUP(A171,Лист1!$A$1:$Z$30000,5,0),"уточните")</f>
        <v>110300.04</v>
      </c>
      <c r="H171" s="36">
        <f>IFERROR(VLOOKUP(A171,Лист1!$A$1:$Z$30000,6,0),"уточните")</f>
        <v>113900.04</v>
      </c>
      <c r="I171" s="36">
        <f>IFERROR(VLOOKUP(A171,Лист1!$A$1:$Z$30000,7,0),"уточните")</f>
        <v>117100.02</v>
      </c>
      <c r="J171" s="36">
        <f>IFERROR(VLOOKUP(A171,Лист1!$A$1:$Z$30000,8,0),"уточните")</f>
        <v>118900.02</v>
      </c>
    </row>
    <row r="172" spans="1:10" x14ac:dyDescent="0.25">
      <c r="A172" s="9" t="s">
        <v>493</v>
      </c>
      <c r="B172" s="9" t="s">
        <v>494</v>
      </c>
      <c r="C172" s="40" t="str">
        <f t="shared" si="2"/>
        <v>ссылка на сайт</v>
      </c>
      <c r="D172" s="7" t="s">
        <v>495</v>
      </c>
      <c r="E172" s="8" t="str">
        <f>IFERROR(VLOOKUP(A172,Лист1!$A$1:$Z10197,4,0),"уточните")</f>
        <v>ПМК</v>
      </c>
      <c r="F172" s="35">
        <f>IFERROR(VLOOKUP(A172,Лист1!$A$1:$Z$30000,9,0),"уточните")</f>
        <v>0</v>
      </c>
      <c r="G172" s="34">
        <f>IFERROR(VLOOKUP(A172,Лист1!$A$1:$Z$30000,5,0),"уточните")</f>
        <v>52500</v>
      </c>
      <c r="H172" s="36">
        <f>IFERROR(VLOOKUP(A172,Лист1!$A$1:$Z$30000,6,0),"уточните")</f>
        <v>54100.02</v>
      </c>
      <c r="I172" s="36">
        <f>IFERROR(VLOOKUP(A172,Лист1!$A$1:$Z$30000,7,0),"уточните")</f>
        <v>55400.04</v>
      </c>
      <c r="J172" s="36">
        <f>IFERROR(VLOOKUP(A172,Лист1!$A$1:$Z$30000,8,0),"уточните")</f>
        <v>56300.04</v>
      </c>
    </row>
    <row r="173" spans="1:10" x14ac:dyDescent="0.25">
      <c r="A173" s="9" t="s">
        <v>496</v>
      </c>
      <c r="B173" s="9" t="s">
        <v>497</v>
      </c>
      <c r="C173" s="40" t="str">
        <f t="shared" si="2"/>
        <v>ссылка на сайт</v>
      </c>
      <c r="D173" s="7" t="s">
        <v>498</v>
      </c>
      <c r="E173" s="8" t="str">
        <f>IFERROR(VLOOKUP(A173,Лист1!$A$1:$Z10198,4,0),"уточните")</f>
        <v>ПМК</v>
      </c>
      <c r="F173" s="35">
        <f>IFERROR(VLOOKUP(A173,Лист1!$A$1:$Z$30000,9,0),"уточните")</f>
        <v>0</v>
      </c>
      <c r="G173" s="34">
        <f>IFERROR(VLOOKUP(A173,Лист1!$A$1:$Z$30000,5,0),"уточните")</f>
        <v>55900.02</v>
      </c>
      <c r="H173" s="36">
        <f>IFERROR(VLOOKUP(A173,Лист1!$A$1:$Z$30000,6,0),"уточните")</f>
        <v>57600</v>
      </c>
      <c r="I173" s="36">
        <f>IFERROR(VLOOKUP(A173,Лист1!$A$1:$Z$30000,7,0),"уточните")</f>
        <v>59000.04</v>
      </c>
      <c r="J173" s="36">
        <f>IFERROR(VLOOKUP(A173,Лист1!$A$1:$Z$30000,8,0),"уточните")</f>
        <v>59900.04</v>
      </c>
    </row>
    <row r="174" spans="1:10" x14ac:dyDescent="0.25">
      <c r="A174" s="9" t="s">
        <v>499</v>
      </c>
      <c r="B174" s="9" t="s">
        <v>500</v>
      </c>
      <c r="C174" s="40" t="str">
        <f t="shared" si="2"/>
        <v>ссылка на сайт</v>
      </c>
      <c r="D174" s="7" t="s">
        <v>501</v>
      </c>
      <c r="E174" s="8" t="str">
        <f>IFERROR(VLOOKUP(A174,Лист1!$A$1:$Z10199,4,0),"уточните")</f>
        <v>ПМК</v>
      </c>
      <c r="F174" s="35">
        <f>IFERROR(VLOOKUP(A174,Лист1!$A$1:$Z$30000,9,0),"уточните")</f>
        <v>0</v>
      </c>
      <c r="G174" s="34">
        <f>IFERROR(VLOOKUP(A174,Лист1!$A$1:$Z$30000,5,0),"уточните")</f>
        <v>44100</v>
      </c>
      <c r="H174" s="36">
        <f>IFERROR(VLOOKUP(A174,Лист1!$A$1:$Z$30000,6,0),"уточните")</f>
        <v>45700.02</v>
      </c>
      <c r="I174" s="36">
        <f>IFERROR(VLOOKUP(A174,Лист1!$A$1:$Z$30000,7,0),"уточните")</f>
        <v>47100</v>
      </c>
      <c r="J174" s="36">
        <f>IFERROR(VLOOKUP(A174,Лист1!$A$1:$Z$30000,8,0),"уточните")</f>
        <v>47700</v>
      </c>
    </row>
    <row r="175" spans="1:10" x14ac:dyDescent="0.25">
      <c r="A175" s="9" t="s">
        <v>502</v>
      </c>
      <c r="B175" s="9" t="s">
        <v>503</v>
      </c>
      <c r="C175" s="40" t="str">
        <f t="shared" si="2"/>
        <v>ссылка на сайт</v>
      </c>
      <c r="D175" s="7" t="s">
        <v>504</v>
      </c>
      <c r="E175" s="8" t="str">
        <f>IFERROR(VLOOKUP(A175,Лист1!$A$1:$Z10200,4,0),"уточните")</f>
        <v>ПМК</v>
      </c>
      <c r="F175" s="35">
        <f>IFERROR(VLOOKUP(A175,Лист1!$A$1:$Z$30000,9,0),"уточните")</f>
        <v>0</v>
      </c>
      <c r="G175" s="34">
        <f>IFERROR(VLOOKUP(A175,Лист1!$A$1:$Z$30000,5,0),"уточните")</f>
        <v>62400</v>
      </c>
      <c r="H175" s="36">
        <f>IFERROR(VLOOKUP(A175,Лист1!$A$1:$Z$30000,6,0),"уточните")</f>
        <v>64300.02</v>
      </c>
      <c r="I175" s="36">
        <f>IFERROR(VLOOKUP(A175,Лист1!$A$1:$Z$30000,7,0),"уточните")</f>
        <v>65800.02</v>
      </c>
      <c r="J175" s="36">
        <f>IFERROR(VLOOKUP(A175,Лист1!$A$1:$Z$30000,8,0),"уточните")</f>
        <v>66900</v>
      </c>
    </row>
    <row r="176" spans="1:10" x14ac:dyDescent="0.25">
      <c r="A176" s="9" t="s">
        <v>505</v>
      </c>
      <c r="B176" s="9" t="s">
        <v>506</v>
      </c>
      <c r="C176" s="40" t="str">
        <f t="shared" si="2"/>
        <v>ссылка на сайт</v>
      </c>
      <c r="D176" s="7" t="s">
        <v>507</v>
      </c>
      <c r="E176" s="8" t="str">
        <f>IFERROR(VLOOKUP(A176,Лист1!$A$1:$Z10201,4,0),"уточните")</f>
        <v>ПМК</v>
      </c>
      <c r="F176" s="35">
        <f>IFERROR(VLOOKUP(A176,Лист1!$A$1:$Z$30000,9,0),"уточните")</f>
        <v>0</v>
      </c>
      <c r="G176" s="34">
        <f>IFERROR(VLOOKUP(A176,Лист1!$A$1:$Z$30000,5,0),"уточните")</f>
        <v>109800</v>
      </c>
      <c r="H176" s="36">
        <f>IFERROR(VLOOKUP(A176,Лист1!$A$1:$Z$30000,6,0),"уточните")</f>
        <v>112600.02</v>
      </c>
      <c r="I176" s="36">
        <f>IFERROR(VLOOKUP(A176,Лист1!$A$1:$Z$30000,7,0),"уточните")</f>
        <v>114900</v>
      </c>
      <c r="J176" s="36">
        <f>IFERROR(VLOOKUP(A176,Лист1!$A$1:$Z$30000,8,0),"уточните")</f>
        <v>116800.02</v>
      </c>
    </row>
    <row r="177" spans="1:10" x14ac:dyDescent="0.25">
      <c r="A177" s="9" t="s">
        <v>508</v>
      </c>
      <c r="B177" s="9" t="s">
        <v>509</v>
      </c>
      <c r="C177" s="40" t="str">
        <f t="shared" si="2"/>
        <v>ссылка на сайт</v>
      </c>
      <c r="D177" s="7" t="s">
        <v>510</v>
      </c>
      <c r="E177" s="8" t="str">
        <f>IFERROR(VLOOKUP(A177,Лист1!$A$1:$Z10202,4,0),"уточните")</f>
        <v>ПМК</v>
      </c>
      <c r="F177" s="35">
        <f>IFERROR(VLOOKUP(A177,Лист1!$A$1:$Z$30000,9,0),"уточните")</f>
        <v>0</v>
      </c>
      <c r="G177" s="34">
        <f>IFERROR(VLOOKUP(A177,Лист1!$A$1:$Z$30000,5,0),"уточните")</f>
        <v>48600</v>
      </c>
      <c r="H177" s="36">
        <f>IFERROR(VLOOKUP(A177,Лист1!$A$1:$Z$30000,6,0),"уточните")</f>
        <v>50200.02</v>
      </c>
      <c r="I177" s="36">
        <f>IFERROR(VLOOKUP(A177,Лист1!$A$1:$Z$30000,7,0),"уточните")</f>
        <v>51600</v>
      </c>
      <c r="J177" s="36">
        <f>IFERROR(VLOOKUP(A177,Лист1!$A$1:$Z$30000,8,0),"уточните")</f>
        <v>52400.04</v>
      </c>
    </row>
    <row r="178" spans="1:10" x14ac:dyDescent="0.25">
      <c r="A178" s="9" t="s">
        <v>511</v>
      </c>
      <c r="B178" s="9" t="s">
        <v>512</v>
      </c>
      <c r="C178" s="40" t="str">
        <f t="shared" si="2"/>
        <v>ссылка на сайт</v>
      </c>
      <c r="D178" s="7" t="s">
        <v>513</v>
      </c>
      <c r="E178" s="8" t="str">
        <f>IFERROR(VLOOKUP(A178,Лист1!$A$1:$Z10203,4,0),"уточните")</f>
        <v>Сальсксельмаш</v>
      </c>
      <c r="F178" s="35">
        <f>IFERROR(VLOOKUP(A178,Лист1!$A$1:$Z$30000,9,0),"уточните")</f>
        <v>0</v>
      </c>
      <c r="G178" s="34">
        <f>IFERROR(VLOOKUP(A178,Лист1!$A$1:$Z$30000,5,0),"уточните")</f>
        <v>46460.04</v>
      </c>
      <c r="H178" s="36">
        <f>IFERROR(VLOOKUP(A178,Лист1!$A$1:$Z$30000,6,0),"уточните")</f>
        <v>47268</v>
      </c>
      <c r="I178" s="36">
        <f>IFERROR(VLOOKUP(A178,Лист1!$A$1:$Z$30000,7,0),"уточните")</f>
        <v>49187.040000000001</v>
      </c>
      <c r="J178" s="36">
        <f>IFERROR(VLOOKUP(A178,Лист1!$A$1:$Z$30000,8,0),"уточните")</f>
        <v>51207</v>
      </c>
    </row>
    <row r="179" spans="1:10" x14ac:dyDescent="0.25">
      <c r="A179" s="9" t="s">
        <v>514</v>
      </c>
      <c r="B179" s="9" t="s">
        <v>515</v>
      </c>
      <c r="C179" s="40" t="str">
        <f t="shared" si="2"/>
        <v>ссылка на сайт</v>
      </c>
      <c r="D179" s="7" t="s">
        <v>516</v>
      </c>
      <c r="E179" s="8" t="str">
        <f>IFERROR(VLOOKUP(A179,Лист1!$A$1:$Z10204,4,0),"уточните")</f>
        <v>Сальсксельмаш</v>
      </c>
      <c r="F179" s="35">
        <f>IFERROR(VLOOKUP(A179,Лист1!$A$1:$Z$30000,9,0),"уточните")</f>
        <v>0</v>
      </c>
      <c r="G179" s="34">
        <f>IFERROR(VLOOKUP(A179,Лист1!$A$1:$Z$30000,5,0),"уточните")</f>
        <v>83729.039999999994</v>
      </c>
      <c r="H179" s="36">
        <f>IFERROR(VLOOKUP(A179,Лист1!$A$1:$Z$30000,6,0),"уточните")</f>
        <v>85143</v>
      </c>
      <c r="I179" s="36">
        <f>IFERROR(VLOOKUP(A179,Лист1!$A$1:$Z$30000,7,0),"уточните")</f>
        <v>88375.02</v>
      </c>
      <c r="J179" s="36">
        <f>IFERROR(VLOOKUP(A179,Лист1!$A$1:$Z$30000,8,0),"уточните")</f>
        <v>91506</v>
      </c>
    </row>
    <row r="180" spans="1:10" x14ac:dyDescent="0.25">
      <c r="A180" s="9" t="s">
        <v>520</v>
      </c>
      <c r="B180" s="9" t="s">
        <v>521</v>
      </c>
      <c r="C180" s="40" t="str">
        <f t="shared" si="2"/>
        <v>ссылка на сайт</v>
      </c>
      <c r="D180" s="7" t="s">
        <v>522</v>
      </c>
      <c r="E180" s="8" t="str">
        <f>IFERROR(VLOOKUP(A180,Лист1!$A$1:$Z10206,4,0),"уточните")</f>
        <v>САЛЬСКСЕЛЬМАШ</v>
      </c>
      <c r="F180" s="35">
        <f>IFERROR(VLOOKUP(A180,Лист1!$A$1:$Z$30000,9,0),"уточните")</f>
        <v>0</v>
      </c>
      <c r="G180" s="34">
        <f>IFERROR(VLOOKUP(A180,Лист1!$A$1:$Z$30000,5,0),"уточните")</f>
        <v>132310.01999999999</v>
      </c>
      <c r="H180" s="36">
        <f>IFERROR(VLOOKUP(A180,Лист1!$A$1:$Z$30000,6,0),"уточните")</f>
        <v>134633.04</v>
      </c>
      <c r="I180" s="36">
        <f>IFERROR(VLOOKUP(A180,Лист1!$A$1:$Z$30000,7,0),"уточните")</f>
        <v>138572.04</v>
      </c>
      <c r="J180" s="36">
        <f>IFERROR(VLOOKUP(A180,Лист1!$A$1:$Z$30000,8,0),"уточните")</f>
        <v>142511.04000000001</v>
      </c>
    </row>
    <row r="181" spans="1:10" ht="30" x14ac:dyDescent="0.25">
      <c r="A181" s="9" t="s">
        <v>523</v>
      </c>
      <c r="B181" s="9" t="s">
        <v>524</v>
      </c>
      <c r="C181" s="40" t="str">
        <f t="shared" si="2"/>
        <v>ссылка на сайт</v>
      </c>
      <c r="D181" s="7" t="s">
        <v>525</v>
      </c>
      <c r="E181" s="8" t="str">
        <f>IFERROR(VLOOKUP(A181,Лист1!$A$1:$Z10207,4,0),"уточните")</f>
        <v>БОЛЬШАЯ ЗЕМЛЯ ООО</v>
      </c>
      <c r="F181" s="35">
        <f>IFERROR(VLOOKUP(A181,Лист1!$A$1:$Z$30000,9,0),"уточните")</f>
        <v>0</v>
      </c>
      <c r="G181" s="34">
        <f>IFERROR(VLOOKUP(A181,Лист1!$A$1:$Z$30000,5,0),"уточните")</f>
        <v>35451</v>
      </c>
      <c r="H181" s="36">
        <f>IFERROR(VLOOKUP(A181,Лист1!$A$1:$Z$30000,6,0),"уточните")</f>
        <v>36562.019999999997</v>
      </c>
      <c r="I181" s="36">
        <f>IFERROR(VLOOKUP(A181,Лист1!$A$1:$Z$30000,7,0),"уточните")</f>
        <v>37875</v>
      </c>
      <c r="J181" s="36">
        <f>IFERROR(VLOOKUP(A181,Лист1!$A$1:$Z$30000,8,0),"уточните")</f>
        <v>39289.019999999997</v>
      </c>
    </row>
    <row r="182" spans="1:10" ht="30" x14ac:dyDescent="0.25">
      <c r="A182" s="9" t="s">
        <v>526</v>
      </c>
      <c r="B182" s="9" t="s">
        <v>527</v>
      </c>
      <c r="C182" s="40" t="str">
        <f t="shared" si="2"/>
        <v>ссылка на сайт</v>
      </c>
      <c r="D182" s="7" t="s">
        <v>528</v>
      </c>
      <c r="E182" s="8" t="str">
        <f>IFERROR(VLOOKUP(A182,Лист1!$A$1:$Z10208,4,0),"уточните")</f>
        <v>БОЛЬШАЯ ЗЕМЛЯ ООО</v>
      </c>
      <c r="F182" s="35">
        <f>IFERROR(VLOOKUP(A182,Лист1!$A$1:$Z$30000,9,0),"уточните")</f>
        <v>0</v>
      </c>
      <c r="G182" s="34">
        <f>IFERROR(VLOOKUP(A182,Лист1!$A$1:$Z$30000,5,0),"уточните")</f>
        <v>82517.039999999994</v>
      </c>
      <c r="H182" s="36">
        <f>IFERROR(VLOOKUP(A182,Лист1!$A$1:$Z$30000,6,0),"уточните")</f>
        <v>84234</v>
      </c>
      <c r="I182" s="36">
        <f>IFERROR(VLOOKUP(A182,Лист1!$A$1:$Z$30000,7,0),"уточните")</f>
        <v>87466.02</v>
      </c>
      <c r="J182" s="36">
        <f>IFERROR(VLOOKUP(A182,Лист1!$A$1:$Z$30000,8,0),"уточните")</f>
        <v>89284.02</v>
      </c>
    </row>
    <row r="183" spans="1:10" ht="30" x14ac:dyDescent="0.25">
      <c r="A183" s="9" t="s">
        <v>529</v>
      </c>
      <c r="B183" s="9" t="s">
        <v>530</v>
      </c>
      <c r="C183" s="40" t="str">
        <f t="shared" si="2"/>
        <v>ссылка на сайт</v>
      </c>
      <c r="D183" s="7" t="s">
        <v>531</v>
      </c>
      <c r="E183" s="8" t="str">
        <f>IFERROR(VLOOKUP(A183,Лист1!$A$1:$Z10209,4,0),"уточните")</f>
        <v>БОЛЬШАЯ ЗЕМЛЯ ООО</v>
      </c>
      <c r="F183" s="35">
        <f>IFERROR(VLOOKUP(A183,Лист1!$A$1:$Z$30000,9,0),"уточните")</f>
        <v>0</v>
      </c>
      <c r="G183" s="34">
        <f>IFERROR(VLOOKUP(A183,Лист1!$A$1:$Z$30000,5,0),"уточните")</f>
        <v>35451</v>
      </c>
      <c r="H183" s="36">
        <f>IFERROR(VLOOKUP(A183,Лист1!$A$1:$Z$30000,6,0),"уточните")</f>
        <v>36562.019999999997</v>
      </c>
      <c r="I183" s="36">
        <f>IFERROR(VLOOKUP(A183,Лист1!$A$1:$Z$30000,7,0),"уточните")</f>
        <v>37875</v>
      </c>
      <c r="J183" s="36">
        <f>IFERROR(VLOOKUP(A183,Лист1!$A$1:$Z$30000,8,0),"уточните")</f>
        <v>39289.019999999997</v>
      </c>
    </row>
    <row r="184" spans="1:10" ht="30" x14ac:dyDescent="0.25">
      <c r="A184" s="9" t="s">
        <v>532</v>
      </c>
      <c r="B184" s="9" t="s">
        <v>533</v>
      </c>
      <c r="C184" s="40" t="str">
        <f t="shared" si="2"/>
        <v>ссылка на сайт</v>
      </c>
      <c r="D184" s="7" t="s">
        <v>534</v>
      </c>
      <c r="E184" s="8" t="str">
        <f>IFERROR(VLOOKUP(A184,Лист1!$A$1:$Z10210,4,0),"уточните")</f>
        <v>БОЛЬШАЯ ЗЕМЛЯ ООО</v>
      </c>
      <c r="F184" s="35">
        <f>IFERROR(VLOOKUP(A184,Лист1!$A$1:$Z$30000,9,0),"уточните")</f>
        <v>0</v>
      </c>
      <c r="G184" s="34">
        <f>IFERROR(VLOOKUP(A184,Лист1!$A$1:$Z$30000,5,0),"уточните")</f>
        <v>58580.04</v>
      </c>
      <c r="H184" s="36">
        <f>IFERROR(VLOOKUP(A184,Лист1!$A$1:$Z$30000,6,0),"уточните")</f>
        <v>60095.040000000001</v>
      </c>
      <c r="I184" s="36">
        <f>IFERROR(VLOOKUP(A184,Лист1!$A$1:$Z$30000,7,0),"уточните")</f>
        <v>62115</v>
      </c>
      <c r="J184" s="36">
        <f>IFERROR(VLOOKUP(A184,Лист1!$A$1:$Z$30000,8,0),"уточните")</f>
        <v>64135.02</v>
      </c>
    </row>
    <row r="185" spans="1:10" ht="30" x14ac:dyDescent="0.25">
      <c r="A185" s="9" t="s">
        <v>535</v>
      </c>
      <c r="B185" s="9" t="s">
        <v>536</v>
      </c>
      <c r="C185" s="40" t="str">
        <f t="shared" si="2"/>
        <v>ссылка на сайт</v>
      </c>
      <c r="D185" s="7" t="s">
        <v>525</v>
      </c>
      <c r="E185" s="8" t="str">
        <f>IFERROR(VLOOKUP(A185,Лист1!$A$1:$Z10211,4,0),"уточните")</f>
        <v>БОЛЬШАЯ ЗЕМЛЯ ООО</v>
      </c>
      <c r="F185" s="35">
        <f>IFERROR(VLOOKUP(A185,Лист1!$A$1:$Z$30000,9,0),"уточните")</f>
        <v>2</v>
      </c>
      <c r="G185" s="34">
        <f>IFERROR(VLOOKUP(A185,Лист1!$A$1:$Z$30000,5,0),"уточните")</f>
        <v>43329</v>
      </c>
      <c r="H185" s="36">
        <f>IFERROR(VLOOKUP(A185,Лист1!$A$1:$Z$30000,6,0),"уточните")</f>
        <v>44440.02</v>
      </c>
      <c r="I185" s="36">
        <f>IFERROR(VLOOKUP(A185,Лист1!$A$1:$Z$30000,7,0),"уточните")</f>
        <v>45955.02</v>
      </c>
      <c r="J185" s="36">
        <f>IFERROR(VLOOKUP(A185,Лист1!$A$1:$Z$30000,8,0),"уточните")</f>
        <v>47470.02</v>
      </c>
    </row>
    <row r="186" spans="1:10" ht="30" x14ac:dyDescent="0.25">
      <c r="A186" s="9" t="s">
        <v>537</v>
      </c>
      <c r="B186" s="9" t="s">
        <v>538</v>
      </c>
      <c r="C186" s="40" t="str">
        <f t="shared" si="2"/>
        <v>ссылка на сайт</v>
      </c>
      <c r="D186" s="7" t="s">
        <v>539</v>
      </c>
      <c r="E186" s="8" t="str">
        <f>IFERROR(VLOOKUP(A186,Лист1!$A$1:$Z10212,4,0),"уточните")</f>
        <v>БОЛЬШАЯ ЗЕМЛЯ ООО</v>
      </c>
      <c r="F186" s="35">
        <f>IFERROR(VLOOKUP(A186,Лист1!$A$1:$Z$30000,9,0),"уточните")</f>
        <v>0</v>
      </c>
      <c r="G186" s="34">
        <f>IFERROR(VLOOKUP(A186,Лист1!$A$1:$Z$30000,5,0),"уточните")</f>
        <v>63226.02</v>
      </c>
      <c r="H186" s="36">
        <f>IFERROR(VLOOKUP(A186,Лист1!$A$1:$Z$30000,6,0),"уточните")</f>
        <v>64943.040000000001</v>
      </c>
      <c r="I186" s="36">
        <f>IFERROR(VLOOKUP(A186,Лист1!$A$1:$Z$30000,7,0),"уточните")</f>
        <v>67064.039999999994</v>
      </c>
      <c r="J186" s="36">
        <f>IFERROR(VLOOKUP(A186,Лист1!$A$1:$Z$30000,8,0),"уточните")</f>
        <v>69286.02</v>
      </c>
    </row>
    <row r="187" spans="1:10" ht="30" x14ac:dyDescent="0.25">
      <c r="A187" s="9" t="s">
        <v>540</v>
      </c>
      <c r="B187" s="9" t="s">
        <v>541</v>
      </c>
      <c r="C187" s="40" t="str">
        <f t="shared" si="2"/>
        <v>ссылка на сайт</v>
      </c>
      <c r="D187" s="7" t="s">
        <v>542</v>
      </c>
      <c r="E187" s="8" t="str">
        <f>IFERROR(VLOOKUP(A187,Лист1!$A$1:$Z10213,4,0),"уточните")</f>
        <v>БОЛЬШАЯ ЗЕМЛЯ ООО</v>
      </c>
      <c r="F187" s="35">
        <f>IFERROR(VLOOKUP(A187,Лист1!$A$1:$Z$30000,9,0),"уточните")</f>
        <v>0</v>
      </c>
      <c r="G187" s="34">
        <f>IFERROR(VLOOKUP(A187,Лист1!$A$1:$Z$30000,5,0),"уточните")</f>
        <v>90597</v>
      </c>
      <c r="H187" s="36">
        <f>IFERROR(VLOOKUP(A187,Лист1!$A$1:$Z$30000,6,0),"уточните")</f>
        <v>92617.02</v>
      </c>
      <c r="I187" s="36">
        <f>IFERROR(VLOOKUP(A187,Лист1!$A$1:$Z$30000,7,0),"уточните")</f>
        <v>96152.04</v>
      </c>
      <c r="J187" s="36">
        <f>IFERROR(VLOOKUP(A187,Лист1!$A$1:$Z$30000,8,0),"уточните")</f>
        <v>98071.02</v>
      </c>
    </row>
    <row r="188" spans="1:10" ht="30" x14ac:dyDescent="0.25">
      <c r="A188" s="9" t="s">
        <v>543</v>
      </c>
      <c r="B188" s="9" t="s">
        <v>544</v>
      </c>
      <c r="C188" s="40" t="str">
        <f t="shared" si="2"/>
        <v>ссылка на сайт</v>
      </c>
      <c r="D188" s="7" t="s">
        <v>545</v>
      </c>
      <c r="E188" s="8" t="str">
        <f>IFERROR(VLOOKUP(A188,Лист1!$A$1:$Z10214,4,0),"уточните")</f>
        <v>БОЛЬШАЯ ЗЕМЛЯ ООО</v>
      </c>
      <c r="F188" s="35">
        <f>IFERROR(VLOOKUP(A188,Лист1!$A$1:$Z$30000,9,0),"уточните")</f>
        <v>0</v>
      </c>
      <c r="G188" s="34">
        <f>IFERROR(VLOOKUP(A188,Лист1!$A$1:$Z$30000,5,0),"уточните")</f>
        <v>88274.04</v>
      </c>
      <c r="H188" s="36">
        <f>IFERROR(VLOOKUP(A188,Лист1!$A$1:$Z$30000,6,0),"уточните")</f>
        <v>90193.02</v>
      </c>
      <c r="I188" s="36">
        <f>IFERROR(VLOOKUP(A188,Лист1!$A$1:$Z$30000,7,0),"уточните")</f>
        <v>93627</v>
      </c>
      <c r="J188" s="36">
        <f>IFERROR(VLOOKUP(A188,Лист1!$A$1:$Z$30000,8,0),"уточните")</f>
        <v>95546.04</v>
      </c>
    </row>
    <row r="189" spans="1:10" ht="30" x14ac:dyDescent="0.25">
      <c r="A189" s="9" t="s">
        <v>546</v>
      </c>
      <c r="B189" s="9" t="s">
        <v>547</v>
      </c>
      <c r="C189" s="40" t="str">
        <f t="shared" si="2"/>
        <v>ссылка на сайт</v>
      </c>
      <c r="D189" s="7" t="s">
        <v>548</v>
      </c>
      <c r="E189" s="8" t="str">
        <f>IFERROR(VLOOKUP(A189,Лист1!$A$1:$Z10215,4,0),"уточните")</f>
        <v>БОЛЬШАЯ ЗЕМЛЯ ООО</v>
      </c>
      <c r="F189" s="35">
        <f>IFERROR(VLOOKUP(A189,Лист1!$A$1:$Z$30000,9,0),"уточните")</f>
        <v>0</v>
      </c>
      <c r="G189" s="34">
        <f>IFERROR(VLOOKUP(A189,Лист1!$A$1:$Z$30000,5,0),"уточните")</f>
        <v>117362.04</v>
      </c>
      <c r="H189" s="36">
        <f>IFERROR(VLOOKUP(A189,Лист1!$A$1:$Z$30000,6,0),"уточните")</f>
        <v>119887.02</v>
      </c>
      <c r="I189" s="36">
        <f>IFERROR(VLOOKUP(A189,Лист1!$A$1:$Z$30000,7,0),"уточните")</f>
        <v>124432.02</v>
      </c>
      <c r="J189" s="36">
        <f>IFERROR(VLOOKUP(A189,Лист1!$A$1:$Z$30000,8,0),"уточните")</f>
        <v>126957</v>
      </c>
    </row>
    <row r="190" spans="1:10" ht="30" x14ac:dyDescent="0.25">
      <c r="A190" s="9" t="s">
        <v>549</v>
      </c>
      <c r="B190" s="9" t="s">
        <v>550</v>
      </c>
      <c r="C190" s="40" t="str">
        <f t="shared" si="2"/>
        <v>ссылка на сайт</v>
      </c>
      <c r="D190" s="7" t="s">
        <v>551</v>
      </c>
      <c r="E190" s="8" t="str">
        <f>IFERROR(VLOOKUP(A190,Лист1!$A$1:$Z10216,4,0),"уточните")</f>
        <v>БОЛЬШАЯ ЗЕМЛЯ ООО</v>
      </c>
      <c r="F190" s="35">
        <f>IFERROR(VLOOKUP(A190,Лист1!$A$1:$Z$30000,9,0),"уточните")</f>
        <v>0</v>
      </c>
      <c r="G190" s="34">
        <f>IFERROR(VLOOKUP(A190,Лист1!$A$1:$Z$30000,5,0),"уточните")</f>
        <v>122008.02</v>
      </c>
      <c r="H190" s="36">
        <f>IFERROR(VLOOKUP(A190,Лист1!$A$1:$Z$30000,6,0),"уточните")</f>
        <v>124634.04</v>
      </c>
      <c r="I190" s="36">
        <f>IFERROR(VLOOKUP(A190,Лист1!$A$1:$Z$30000,7,0),"уточните")</f>
        <v>129381</v>
      </c>
      <c r="J190" s="36">
        <f>IFERROR(VLOOKUP(A190,Лист1!$A$1:$Z$30000,8,0),"уточните")</f>
        <v>132007.01999999999</v>
      </c>
    </row>
    <row r="191" spans="1:10" ht="30" x14ac:dyDescent="0.25">
      <c r="A191" s="9" t="s">
        <v>552</v>
      </c>
      <c r="B191" s="9" t="s">
        <v>553</v>
      </c>
      <c r="C191" s="40" t="str">
        <f t="shared" si="2"/>
        <v>ссылка на сайт</v>
      </c>
      <c r="D191" s="7" t="s">
        <v>554</v>
      </c>
      <c r="E191" s="8" t="str">
        <f>IFERROR(VLOOKUP(A191,Лист1!$A$1:$Z10217,4,0),"уточните")</f>
        <v>БОЛЬШАЯ ЗЕМЛЯ ООО</v>
      </c>
      <c r="F191" s="35">
        <f>IFERROR(VLOOKUP(A191,Лист1!$A$1:$Z$30000,9,0),"уточните")</f>
        <v>2</v>
      </c>
      <c r="G191" s="34">
        <f>IFERROR(VLOOKUP(A191,Лист1!$A$1:$Z$30000,5,0),"уточните")</f>
        <v>57368.04</v>
      </c>
      <c r="H191" s="36">
        <f>IFERROR(VLOOKUP(A191,Лист1!$A$1:$Z$30000,6,0),"уточните")</f>
        <v>58883.040000000001</v>
      </c>
      <c r="I191" s="36">
        <f>IFERROR(VLOOKUP(A191,Лист1!$A$1:$Z$30000,7,0),"уточните")</f>
        <v>60903</v>
      </c>
      <c r="J191" s="36">
        <f>IFERROR(VLOOKUP(A191,Лист1!$A$1:$Z$30000,8,0),"уточните")</f>
        <v>62822.04</v>
      </c>
    </row>
    <row r="192" spans="1:10" ht="30" x14ac:dyDescent="0.25">
      <c r="A192" s="9" t="s">
        <v>555</v>
      </c>
      <c r="B192" s="9" t="s">
        <v>556</v>
      </c>
      <c r="C192" s="40" t="str">
        <f t="shared" si="2"/>
        <v>ссылка на сайт</v>
      </c>
      <c r="D192" s="7" t="s">
        <v>557</v>
      </c>
      <c r="E192" s="8" t="str">
        <f>IFERROR(VLOOKUP(A192,Лист1!$A$1:$Z10218,4,0),"уточните")</f>
        <v>БОЛЬШАЯ ЗЕМЛЯ ООО</v>
      </c>
      <c r="F192" s="35">
        <f>IFERROR(VLOOKUP(A192,Лист1!$A$1:$Z$30000,9,0),"уточните")</f>
        <v>5</v>
      </c>
      <c r="G192" s="34">
        <f>IFERROR(VLOOKUP(A192,Лист1!$A$1:$Z$30000,5,0),"уточните")</f>
        <v>46864.02</v>
      </c>
      <c r="H192" s="36">
        <f>IFERROR(VLOOKUP(A192,Лист1!$A$1:$Z$30000,6,0),"уточните")</f>
        <v>48076.02</v>
      </c>
      <c r="I192" s="36">
        <f>IFERROR(VLOOKUP(A192,Лист1!$A$1:$Z$30000,7,0),"уточните")</f>
        <v>49692</v>
      </c>
      <c r="J192" s="36">
        <f>IFERROR(VLOOKUP(A192,Лист1!$A$1:$Z$30000,8,0),"уточните")</f>
        <v>51308.04</v>
      </c>
    </row>
    <row r="193" spans="1:10" ht="30" x14ac:dyDescent="0.25">
      <c r="A193" s="9" t="s">
        <v>558</v>
      </c>
      <c r="B193" s="9" t="s">
        <v>559</v>
      </c>
      <c r="C193" s="40" t="str">
        <f t="shared" si="2"/>
        <v>ссылка на сайт</v>
      </c>
      <c r="D193" s="7" t="s">
        <v>560</v>
      </c>
      <c r="E193" s="8" t="str">
        <f>IFERROR(VLOOKUP(A193,Лист1!$A$1:$Z10219,4,0),"уточните")</f>
        <v>БОЛЬШАЯ ЗЕМЛЯ ООО</v>
      </c>
      <c r="F193" s="35">
        <f>IFERROR(VLOOKUP(A193,Лист1!$A$1:$Z$30000,9,0),"уточните")</f>
        <v>0</v>
      </c>
      <c r="G193" s="34">
        <f>IFERROR(VLOOKUP(A193,Лист1!$A$1:$Z$30000,5,0),"уточните")</f>
        <v>160085.04</v>
      </c>
      <c r="H193" s="36">
        <f>IFERROR(VLOOKUP(A193,Лист1!$A$1:$Z$30000,6,0),"уточните")</f>
        <v>162812.04</v>
      </c>
      <c r="I193" s="36">
        <f>IFERROR(VLOOKUP(A193,Лист1!$A$1:$Z$30000,7,0),"уточните")</f>
        <v>167054.04</v>
      </c>
      <c r="J193" s="36">
        <f>IFERROR(VLOOKUP(A193,Лист1!$A$1:$Z$30000,8,0),"уточните")</f>
        <v>171296.04</v>
      </c>
    </row>
    <row r="194" spans="1:10" ht="30" x14ac:dyDescent="0.25">
      <c r="A194" s="9" t="s">
        <v>561</v>
      </c>
      <c r="B194" s="9" t="s">
        <v>562</v>
      </c>
      <c r="C194" s="40" t="str">
        <f t="shared" si="2"/>
        <v>ссылка на сайт</v>
      </c>
      <c r="D194" s="7" t="s">
        <v>563</v>
      </c>
      <c r="E194" s="8" t="str">
        <f>IFERROR(VLOOKUP(A194,Лист1!$A$1:$Z10220,4,0),"уточните")</f>
        <v>БОЛЬШАЯ ЗЕМЛЯ ООО</v>
      </c>
      <c r="F194" s="35">
        <f>IFERROR(VLOOKUP(A194,Лист1!$A$1:$Z$30000,9,0),"уточните")</f>
        <v>1</v>
      </c>
      <c r="G194" s="34">
        <f>IFERROR(VLOOKUP(A194,Лист1!$A$1:$Z$30000,5,0),"уточните")</f>
        <v>156550.01999999999</v>
      </c>
      <c r="H194" s="36">
        <f>IFERROR(VLOOKUP(A194,Лист1!$A$1:$Z$30000,6,0),"уточните")</f>
        <v>159378</v>
      </c>
      <c r="I194" s="36">
        <f>IFERROR(VLOOKUP(A194,Лист1!$A$1:$Z$30000,7,0),"уточните")</f>
        <v>163418.04</v>
      </c>
      <c r="J194" s="36">
        <f>IFERROR(VLOOKUP(A194,Лист1!$A$1:$Z$30000,8,0),"уточните")</f>
        <v>167559</v>
      </c>
    </row>
    <row r="195" spans="1:10" ht="30" x14ac:dyDescent="0.25">
      <c r="A195" s="9" t="s">
        <v>564</v>
      </c>
      <c r="B195" s="9" t="s">
        <v>565</v>
      </c>
      <c r="C195" s="40" t="str">
        <f t="shared" ref="C195:C226" si="3">HYPERLINK("https://www.autoopt.ru/catalog/"&amp;A195&amp;"-?utm_source=price&amp;utm_medium=price","ссылка на сайт")</f>
        <v>ссылка на сайт</v>
      </c>
      <c r="D195" s="7" t="s">
        <v>566</v>
      </c>
      <c r="E195" s="8" t="str">
        <f>IFERROR(VLOOKUP(A195,Лист1!$A$1:$Z10221,4,0),"уточните")</f>
        <v>БОЛЬШАЯ ЗЕМЛЯ ООО</v>
      </c>
      <c r="F195" s="35">
        <f>IFERROR(VLOOKUP(A195,Лист1!$A$1:$Z$30000,9,0),"уточните")</f>
        <v>0</v>
      </c>
      <c r="G195" s="34">
        <f>IFERROR(VLOOKUP(A195,Лист1!$A$1:$Z$30000,5,0),"уточните")</f>
        <v>76154.039999999994</v>
      </c>
      <c r="H195" s="36">
        <f>IFERROR(VLOOKUP(A195,Лист1!$A$1:$Z$30000,6,0),"уточните")</f>
        <v>78174</v>
      </c>
      <c r="I195" s="36">
        <f>IFERROR(VLOOKUP(A195,Лист1!$A$1:$Z$30000,7,0),"уточните")</f>
        <v>80800.02</v>
      </c>
      <c r="J195" s="36">
        <f>IFERROR(VLOOKUP(A195,Лист1!$A$1:$Z$30000,8,0),"уточните")</f>
        <v>83426.039999999994</v>
      </c>
    </row>
    <row r="196" spans="1:10" x14ac:dyDescent="0.25">
      <c r="A196" s="9" t="s">
        <v>567</v>
      </c>
      <c r="B196" s="9" t="s">
        <v>568</v>
      </c>
      <c r="C196" s="40" t="str">
        <f t="shared" si="3"/>
        <v>ссылка на сайт</v>
      </c>
      <c r="D196" s="7" t="s">
        <v>569</v>
      </c>
      <c r="E196" s="8" t="str">
        <f>IFERROR(VLOOKUP(A196,Лист1!$A$1:$Z10226,4,0),"уточните")</f>
        <v>Сальсксельмаш</v>
      </c>
      <c r="F196" s="35">
        <f>IFERROR(VLOOKUP(A196,Лист1!$A$1:$Z$30000,9,0),"уточните")</f>
        <v>0</v>
      </c>
      <c r="G196" s="34">
        <f>IFERROR(VLOOKUP(A196,Лист1!$A$1:$Z$30000,5,0),"уточните")</f>
        <v>97566</v>
      </c>
      <c r="H196" s="36">
        <f>IFERROR(VLOOKUP(A196,Лист1!$A$1:$Z$30000,6,0),"уточните")</f>
        <v>99182.04</v>
      </c>
      <c r="I196" s="36">
        <f>IFERROR(VLOOKUP(A196,Лист1!$A$1:$Z$30000,7,0),"уточните")</f>
        <v>102515.04</v>
      </c>
      <c r="J196" s="36">
        <f>IFERROR(VLOOKUP(A196,Лист1!$A$1:$Z$30000,8,0),"уточните")</f>
        <v>105747</v>
      </c>
    </row>
    <row r="197" spans="1:10" x14ac:dyDescent="0.25">
      <c r="A197" s="9" t="s">
        <v>573</v>
      </c>
      <c r="B197" s="9" t="s">
        <v>574</v>
      </c>
      <c r="C197" s="40" t="str">
        <f t="shared" si="3"/>
        <v>ссылка на сайт</v>
      </c>
      <c r="D197" s="7" t="s">
        <v>575</v>
      </c>
      <c r="E197" s="8" t="str">
        <f>IFERROR(VLOOKUP(A197,Лист1!$A$1:$Z10228,4,0),"уточните")</f>
        <v>САЛЬСКСЕЛЬМАШ</v>
      </c>
      <c r="F197" s="35">
        <f>IFERROR(VLOOKUP(A197,Лист1!$A$1:$Z$30000,9,0),"уточните")</f>
        <v>0</v>
      </c>
      <c r="G197" s="34">
        <f>IFERROR(VLOOKUP(A197,Лист1!$A$1:$Z$30000,5,0),"уточните")</f>
        <v>129280.02</v>
      </c>
      <c r="H197" s="36">
        <f>IFERROR(VLOOKUP(A197,Лист1!$A$1:$Z$30000,6,0),"уточните")</f>
        <v>131502</v>
      </c>
      <c r="I197" s="36">
        <f>IFERROR(VLOOKUP(A197,Лист1!$A$1:$Z$30000,7,0),"уточните")</f>
        <v>135340.01999999999</v>
      </c>
      <c r="J197" s="36">
        <f>IFERROR(VLOOKUP(A197,Лист1!$A$1:$Z$30000,8,0),"уточните")</f>
        <v>139178.04</v>
      </c>
    </row>
    <row r="198" spans="1:10" ht="30" x14ac:dyDescent="0.25">
      <c r="A198" s="9" t="s">
        <v>576</v>
      </c>
      <c r="B198" s="9" t="s">
        <v>577</v>
      </c>
      <c r="C198" s="40" t="str">
        <f t="shared" si="3"/>
        <v>ссылка на сайт</v>
      </c>
      <c r="D198" s="7" t="s">
        <v>578</v>
      </c>
      <c r="E198" s="8" t="str">
        <f>IFERROR(VLOOKUP(A198,Лист1!$A$1:$Z10229,4,0),"уточните")</f>
        <v>САЛЬСКСЕЛЬМАШ</v>
      </c>
      <c r="F198" s="35">
        <f>IFERROR(VLOOKUP(A198,Лист1!$A$1:$Z$30000,9,0),"уточните")</f>
        <v>0</v>
      </c>
      <c r="G198" s="34">
        <f>IFERROR(VLOOKUP(A198,Лист1!$A$1:$Z$30000,5,0),"уточните")</f>
        <v>123725.04</v>
      </c>
      <c r="H198" s="36">
        <f>IFERROR(VLOOKUP(A198,Лист1!$A$1:$Z$30000,6,0),"уточните")</f>
        <v>125846.04</v>
      </c>
      <c r="I198" s="36">
        <f>IFERROR(VLOOKUP(A198,Лист1!$A$1:$Z$30000,7,0),"уточните")</f>
        <v>129987</v>
      </c>
      <c r="J198" s="36">
        <f>IFERROR(VLOOKUP(A198,Лист1!$A$1:$Z$30000,8,0),"уточните")</f>
        <v>134229</v>
      </c>
    </row>
    <row r="199" spans="1:10" x14ac:dyDescent="0.25">
      <c r="A199" s="9" t="s">
        <v>579</v>
      </c>
      <c r="B199" s="9" t="s">
        <v>580</v>
      </c>
      <c r="C199" s="40" t="str">
        <f t="shared" si="3"/>
        <v>ссылка на сайт</v>
      </c>
      <c r="D199" s="7" t="s">
        <v>581</v>
      </c>
      <c r="E199" s="8" t="str">
        <f>IFERROR(VLOOKUP(A199,Лист1!$A$1:$Z10240,4,0),"уточните")</f>
        <v>Сальсксельмаш</v>
      </c>
      <c r="F199" s="35">
        <f>IFERROR(VLOOKUP(A199,Лист1!$A$1:$Z$30000,9,0),"уточните")</f>
        <v>0</v>
      </c>
      <c r="G199" s="34">
        <f>IFERROR(VLOOKUP(A199,Лист1!$A$1:$Z$30000,5,0),"уточните")</f>
        <v>26361</v>
      </c>
      <c r="H199" s="36">
        <f>IFERROR(VLOOKUP(A199,Лист1!$A$1:$Z$30000,6,0),"уточните")</f>
        <v>26765.040000000001</v>
      </c>
      <c r="I199" s="36">
        <f>IFERROR(VLOOKUP(A199,Лист1!$A$1:$Z$30000,7,0),"уточните")</f>
        <v>28078.02</v>
      </c>
      <c r="J199" s="36">
        <f>IFERROR(VLOOKUP(A199,Лист1!$A$1:$Z$30000,8,0),"уточните")</f>
        <v>29391</v>
      </c>
    </row>
    <row r="200" spans="1:10" x14ac:dyDescent="0.25">
      <c r="A200" s="9" t="s">
        <v>585</v>
      </c>
      <c r="B200" s="9" t="s">
        <v>586</v>
      </c>
      <c r="C200" s="40" t="str">
        <f t="shared" si="3"/>
        <v>ссылка на сайт</v>
      </c>
      <c r="D200" s="7" t="s">
        <v>587</v>
      </c>
      <c r="E200" s="8" t="str">
        <f>IFERROR(VLOOKUP(A200,Лист1!$A$1:$Z10242,4,0),"уточните")</f>
        <v>Сальсксельмаш</v>
      </c>
      <c r="F200" s="35">
        <f>IFERROR(VLOOKUP(A200,Лист1!$A$1:$Z$30000,9,0),"уточните")</f>
        <v>0</v>
      </c>
      <c r="G200" s="34">
        <f>IFERROR(VLOOKUP(A200,Лист1!$A$1:$Z$30000,5,0),"уточните")</f>
        <v>28785</v>
      </c>
      <c r="H200" s="36">
        <f>IFERROR(VLOOKUP(A200,Лист1!$A$1:$Z$30000,6,0),"уточните")</f>
        <v>29290.02</v>
      </c>
      <c r="I200" s="36">
        <f>IFERROR(VLOOKUP(A200,Лист1!$A$1:$Z$30000,7,0),"уточните")</f>
        <v>30704.04</v>
      </c>
      <c r="J200" s="36">
        <f>IFERROR(VLOOKUP(A200,Лист1!$A$1:$Z$30000,8,0),"уточните")</f>
        <v>32118</v>
      </c>
    </row>
    <row r="201" spans="1:10" x14ac:dyDescent="0.25">
      <c r="A201" s="9" t="s">
        <v>588</v>
      </c>
      <c r="B201" s="9" t="s">
        <v>589</v>
      </c>
      <c r="C201" s="40" t="str">
        <f t="shared" si="3"/>
        <v>ссылка на сайт</v>
      </c>
      <c r="D201" s="7" t="s">
        <v>590</v>
      </c>
      <c r="E201" s="8" t="str">
        <f>IFERROR(VLOOKUP(A201,Лист1!$A$1:$Z10243,4,0),"уточните")</f>
        <v>Сальсксельмаш</v>
      </c>
      <c r="F201" s="35">
        <f>IFERROR(VLOOKUP(A201,Лист1!$A$1:$Z$30000,9,0),"уточните")</f>
        <v>0</v>
      </c>
      <c r="G201" s="34">
        <f>IFERROR(VLOOKUP(A201,Лист1!$A$1:$Z$30000,5,0),"уточните")</f>
        <v>22220.04</v>
      </c>
      <c r="H201" s="36">
        <f>IFERROR(VLOOKUP(A201,Лист1!$A$1:$Z$30000,6,0),"уточните")</f>
        <v>22624.02</v>
      </c>
      <c r="I201" s="36">
        <f>IFERROR(VLOOKUP(A201,Лист1!$A$1:$Z$30000,7,0),"уточните")</f>
        <v>23634</v>
      </c>
      <c r="J201" s="36">
        <f>IFERROR(VLOOKUP(A201,Лист1!$A$1:$Z$30000,8,0),"уточните")</f>
        <v>24745.02</v>
      </c>
    </row>
    <row r="202" spans="1:10" x14ac:dyDescent="0.25">
      <c r="A202" s="9" t="s">
        <v>591</v>
      </c>
      <c r="B202" s="9" t="s">
        <v>592</v>
      </c>
      <c r="C202" s="40" t="str">
        <f t="shared" si="3"/>
        <v>ссылка на сайт</v>
      </c>
      <c r="D202" s="7" t="s">
        <v>593</v>
      </c>
      <c r="E202" s="8" t="str">
        <f>IFERROR(VLOOKUP(A202,Лист1!$A$1:$Z10245,4,0),"уточните")</f>
        <v>Сальсксельмаш</v>
      </c>
      <c r="F202" s="35">
        <f>IFERROR(VLOOKUP(A202,Лист1!$A$1:$Z$30000,9,0),"уточните")</f>
        <v>0</v>
      </c>
      <c r="G202" s="34">
        <f>IFERROR(VLOOKUP(A202,Лист1!$A$1:$Z$30000,5,0),"уточните")</f>
        <v>110191.02</v>
      </c>
      <c r="H202" s="36">
        <f>IFERROR(VLOOKUP(A202,Лист1!$A$1:$Z$30000,6,0),"уточните")</f>
        <v>112009.02</v>
      </c>
      <c r="I202" s="36">
        <f>IFERROR(VLOOKUP(A202,Лист1!$A$1:$Z$30000,7,0),"уточните")</f>
        <v>115746</v>
      </c>
      <c r="J202" s="36">
        <f>IFERROR(VLOOKUP(A202,Лист1!$A$1:$Z$30000,8,0),"уточните")</f>
        <v>119483.04</v>
      </c>
    </row>
    <row r="203" spans="1:10" x14ac:dyDescent="0.25">
      <c r="A203" s="9" t="s">
        <v>594</v>
      </c>
      <c r="B203" s="9" t="s">
        <v>595</v>
      </c>
      <c r="C203" s="40" t="str">
        <f t="shared" si="3"/>
        <v>ссылка на сайт</v>
      </c>
      <c r="D203" s="7" t="s">
        <v>596</v>
      </c>
      <c r="E203" s="8" t="str">
        <f>IFERROR(VLOOKUP(A203,Лист1!$A$1:$Z10246,4,0),"уточните")</f>
        <v>Сальсксельмаш</v>
      </c>
      <c r="F203" s="35">
        <f>IFERROR(VLOOKUP(A203,Лист1!$A$1:$Z$30000,9,0),"уточните")</f>
        <v>0</v>
      </c>
      <c r="G203" s="34">
        <f>IFERROR(VLOOKUP(A203,Лист1!$A$1:$Z$30000,5,0),"уточните")</f>
        <v>41713.019999999997</v>
      </c>
      <c r="H203" s="36">
        <f>IFERROR(VLOOKUP(A203,Лист1!$A$1:$Z$30000,6,0),"уточните")</f>
        <v>42420</v>
      </c>
      <c r="I203" s="36">
        <f>IFERROR(VLOOKUP(A203,Лист1!$A$1:$Z$30000,7,0),"уточните")</f>
        <v>44339.040000000001</v>
      </c>
      <c r="J203" s="36">
        <f>IFERROR(VLOOKUP(A203,Лист1!$A$1:$Z$30000,8,0),"уточните")</f>
        <v>46258.02</v>
      </c>
    </row>
    <row r="204" spans="1:10" x14ac:dyDescent="0.25">
      <c r="A204" s="9" t="s">
        <v>597</v>
      </c>
      <c r="B204" s="9" t="s">
        <v>598</v>
      </c>
      <c r="C204" s="40" t="str">
        <f t="shared" si="3"/>
        <v>ссылка на сайт</v>
      </c>
      <c r="D204" s="7" t="s">
        <v>599</v>
      </c>
      <c r="E204" s="8" t="str">
        <f>IFERROR(VLOOKUP(A204,Лист1!$A$1:$Z10247,4,0),"уточните")</f>
        <v>Сальсксельмаш</v>
      </c>
      <c r="F204" s="35">
        <f>IFERROR(VLOOKUP(A204,Лист1!$A$1:$Z$30000,9,0),"уточните")</f>
        <v>0</v>
      </c>
      <c r="G204" s="34">
        <f>IFERROR(VLOOKUP(A204,Лист1!$A$1:$Z$30000,5,0),"уточните")</f>
        <v>26159.040000000001</v>
      </c>
      <c r="H204" s="36">
        <f>IFERROR(VLOOKUP(A204,Лист1!$A$1:$Z$30000,6,0),"уточните")</f>
        <v>26664</v>
      </c>
      <c r="I204" s="36">
        <f>IFERROR(VLOOKUP(A204,Лист1!$A$1:$Z$30000,7,0),"уточните")</f>
        <v>27977.040000000001</v>
      </c>
      <c r="J204" s="36">
        <f>IFERROR(VLOOKUP(A204,Лист1!$A$1:$Z$30000,8,0),"уточните")</f>
        <v>29290.02</v>
      </c>
    </row>
    <row r="205" spans="1:10" x14ac:dyDescent="0.25">
      <c r="A205" s="9" t="s">
        <v>600</v>
      </c>
      <c r="B205" s="9" t="s">
        <v>601</v>
      </c>
      <c r="C205" s="40" t="str">
        <f t="shared" si="3"/>
        <v>ссылка на сайт</v>
      </c>
      <c r="D205" s="7" t="s">
        <v>602</v>
      </c>
      <c r="E205" s="8" t="str">
        <f>IFERROR(VLOOKUP(A205,Лист1!$A$1:$Z10248,4,0),"уточните")</f>
        <v>Сальсксельмаш</v>
      </c>
      <c r="F205" s="35">
        <f>IFERROR(VLOOKUP(A205,Лист1!$A$1:$Z$30000,9,0),"уточните")</f>
        <v>0</v>
      </c>
      <c r="G205" s="34">
        <f>IFERROR(VLOOKUP(A205,Лист1!$A$1:$Z$30000,5,0),"уточните")</f>
        <v>29997</v>
      </c>
      <c r="H205" s="36">
        <f>IFERROR(VLOOKUP(A205,Лист1!$A$1:$Z$30000,6,0),"уточните")</f>
        <v>30502.02</v>
      </c>
      <c r="I205" s="36">
        <f>IFERROR(VLOOKUP(A205,Лист1!$A$1:$Z$30000,7,0),"уточните")</f>
        <v>32017.02</v>
      </c>
      <c r="J205" s="36">
        <f>IFERROR(VLOOKUP(A205,Лист1!$A$1:$Z$30000,8,0),"уточните")</f>
        <v>33532.019999999997</v>
      </c>
    </row>
    <row r="206" spans="1:10" ht="30" x14ac:dyDescent="0.25">
      <c r="A206" s="9" t="s">
        <v>603</v>
      </c>
      <c r="B206" s="9" t="s">
        <v>604</v>
      </c>
      <c r="C206" s="40" t="str">
        <f t="shared" si="3"/>
        <v>ссылка на сайт</v>
      </c>
      <c r="D206" s="7" t="s">
        <v>605</v>
      </c>
      <c r="E206" s="8" t="str">
        <f>IFERROR(VLOOKUP(A206,Лист1!$A$1:$Z10251,4,0),"уточните")</f>
        <v>САЛЬСКСЕЛЬМАШ</v>
      </c>
      <c r="F206" s="35">
        <f>IFERROR(VLOOKUP(A206,Лист1!$A$1:$Z$30000,9,0),"уточните")</f>
        <v>0</v>
      </c>
      <c r="G206" s="34">
        <f>IFERROR(VLOOKUP(A206,Лист1!$A$1:$Z$30000,5,0),"уточните")</f>
        <v>47268</v>
      </c>
      <c r="H206" s="36">
        <f>IFERROR(VLOOKUP(A206,Лист1!$A$1:$Z$30000,6,0),"уточните")</f>
        <v>48076.02</v>
      </c>
      <c r="I206" s="36">
        <f>IFERROR(VLOOKUP(A206,Лист1!$A$1:$Z$30000,7,0),"уточните")</f>
        <v>50096.04</v>
      </c>
      <c r="J206" s="36">
        <f>IFERROR(VLOOKUP(A206,Лист1!$A$1:$Z$30000,8,0),"уточните")</f>
        <v>52015.02</v>
      </c>
    </row>
    <row r="207" spans="1:10" x14ac:dyDescent="0.25">
      <c r="A207" s="9" t="s">
        <v>606</v>
      </c>
      <c r="B207" s="9" t="s">
        <v>607</v>
      </c>
      <c r="C207" s="40" t="str">
        <f t="shared" si="3"/>
        <v>ссылка на сайт</v>
      </c>
      <c r="D207" s="7" t="s">
        <v>608</v>
      </c>
      <c r="E207" s="8" t="str">
        <f>IFERROR(VLOOKUP(A207,Лист1!$A$1:$Z10252,4,0),"уточните")</f>
        <v>САЛЬСКСЕЛЬМАШ</v>
      </c>
      <c r="F207" s="35">
        <f>IFERROR(VLOOKUP(A207,Лист1!$A$1:$Z$30000,9,0),"уточните")</f>
        <v>0</v>
      </c>
      <c r="G207" s="34">
        <f>IFERROR(VLOOKUP(A207,Лист1!$A$1:$Z$30000,5,0),"уточните")</f>
        <v>31815</v>
      </c>
      <c r="H207" s="36">
        <f>IFERROR(VLOOKUP(A207,Лист1!$A$1:$Z$30000,6,0),"уточните")</f>
        <v>32320.02</v>
      </c>
      <c r="I207" s="36">
        <f>IFERROR(VLOOKUP(A207,Лист1!$A$1:$Z$30000,7,0),"уточните")</f>
        <v>33835.019999999997</v>
      </c>
      <c r="J207" s="36">
        <f>IFERROR(VLOOKUP(A207,Лист1!$A$1:$Z$30000,8,0),"уточните")</f>
        <v>35249.040000000001</v>
      </c>
    </row>
    <row r="208" spans="1:10" x14ac:dyDescent="0.25">
      <c r="A208" s="9" t="s">
        <v>609</v>
      </c>
      <c r="B208" s="9" t="s">
        <v>610</v>
      </c>
      <c r="C208" s="40" t="str">
        <f t="shared" si="3"/>
        <v>ссылка на сайт</v>
      </c>
      <c r="D208" s="7" t="s">
        <v>611</v>
      </c>
      <c r="E208" s="8" t="str">
        <f>IFERROR(VLOOKUP(A208,Лист1!$A$1:$Z10253,4,0),"уточните")</f>
        <v>САЛЬСКСЕЛЬМАШ</v>
      </c>
      <c r="F208" s="35">
        <f>IFERROR(VLOOKUP(A208,Лист1!$A$1:$Z$30000,9,0),"уточните")</f>
        <v>0</v>
      </c>
      <c r="G208" s="34">
        <f>IFERROR(VLOOKUP(A208,Лист1!$A$1:$Z$30000,5,0),"уточните")</f>
        <v>46864.02</v>
      </c>
      <c r="H208" s="36">
        <f>IFERROR(VLOOKUP(A208,Лист1!$A$1:$Z$30000,6,0),"уточните")</f>
        <v>47672.04</v>
      </c>
      <c r="I208" s="36">
        <f>IFERROR(VLOOKUP(A208,Лист1!$A$1:$Z$30000,7,0),"уточните")</f>
        <v>49692</v>
      </c>
      <c r="J208" s="36">
        <f>IFERROR(VLOOKUP(A208,Лист1!$A$1:$Z$30000,8,0),"уточните")</f>
        <v>51611.040000000001</v>
      </c>
    </row>
    <row r="209" spans="1:10" x14ac:dyDescent="0.25">
      <c r="A209" s="9" t="s">
        <v>612</v>
      </c>
      <c r="B209" s="9" t="s">
        <v>613</v>
      </c>
      <c r="C209" s="40" t="str">
        <f t="shared" si="3"/>
        <v>ссылка на сайт</v>
      </c>
      <c r="D209" s="7" t="s">
        <v>614</v>
      </c>
      <c r="E209" s="8" t="str">
        <f>IFERROR(VLOOKUP(A209,Лист1!$A$1:$Z10257,4,0),"уточните")</f>
        <v>ЛОКНЕЯ</v>
      </c>
      <c r="F209" s="35">
        <f>IFERROR(VLOOKUP(A209,Лист1!$A$1:$Z$30000,9,0),"уточните")</f>
        <v>0</v>
      </c>
      <c r="G209" s="34">
        <f>IFERROR(VLOOKUP(A209,Лист1!$A$1:$Z$30000,5,0),"уточните")</f>
        <v>68000.039999999994</v>
      </c>
      <c r="H209" s="36">
        <f>IFERROR(VLOOKUP(A209,Лист1!$A$1:$Z$30000,6,0),"уточните")</f>
        <v>71100</v>
      </c>
      <c r="I209" s="36">
        <f>IFERROR(VLOOKUP(A209,Лист1!$A$1:$Z$30000,7,0),"уточните")</f>
        <v>74300.039999999994</v>
      </c>
      <c r="J209" s="36">
        <f>IFERROR(VLOOKUP(A209,Лист1!$A$1:$Z$30000,8,0),"уточните")</f>
        <v>77500.02</v>
      </c>
    </row>
    <row r="210" spans="1:10" ht="30" x14ac:dyDescent="0.25">
      <c r="A210" s="9" t="s">
        <v>615</v>
      </c>
      <c r="B210" s="9" t="s">
        <v>616</v>
      </c>
      <c r="C210" s="40" t="str">
        <f t="shared" si="3"/>
        <v>ссылка на сайт</v>
      </c>
      <c r="D210" s="7" t="s">
        <v>617</v>
      </c>
      <c r="E210" s="8" t="str">
        <f>IFERROR(VLOOKUP(A210,Лист1!$A$1:$Z10258,4,0),"уточните")</f>
        <v>БОЛЬШАЯ ЗЕМЛЯ ООО</v>
      </c>
      <c r="F210" s="35">
        <f>IFERROR(VLOOKUP(A210,Лист1!$A$1:$Z$30000,9,0),"уточните")</f>
        <v>0</v>
      </c>
      <c r="G210" s="34">
        <f>IFERROR(VLOOKUP(A210,Лист1!$A$1:$Z$30000,5,0),"уточните")</f>
        <v>120796.02</v>
      </c>
      <c r="H210" s="36">
        <f>IFERROR(VLOOKUP(A210,Лист1!$A$1:$Z$30000,6,0),"уточните")</f>
        <v>123422.04</v>
      </c>
      <c r="I210" s="36">
        <f>IFERROR(VLOOKUP(A210,Лист1!$A$1:$Z$30000,7,0),"уточните")</f>
        <v>128169</v>
      </c>
      <c r="J210" s="36">
        <f>IFERROR(VLOOKUP(A210,Лист1!$A$1:$Z$30000,8,0),"уточните")</f>
        <v>130795.02</v>
      </c>
    </row>
    <row r="211" spans="1:10" ht="30" x14ac:dyDescent="0.25">
      <c r="A211" s="9" t="s">
        <v>618</v>
      </c>
      <c r="B211" s="9" t="s">
        <v>619</v>
      </c>
      <c r="C211" s="40" t="str">
        <f t="shared" si="3"/>
        <v>ссылка на сайт</v>
      </c>
      <c r="D211" s="7" t="s">
        <v>620</v>
      </c>
      <c r="E211" s="8" t="str">
        <f>IFERROR(VLOOKUP(A211,Лист1!$A$1:$Z10259,4,0),"уточните")</f>
        <v>БОЛЬШАЯ ЗЕМЛЯ ООО</v>
      </c>
      <c r="F211" s="35">
        <f>IFERROR(VLOOKUP(A211,Лист1!$A$1:$Z$30000,9,0),"уточните")</f>
        <v>0</v>
      </c>
      <c r="G211" s="34">
        <f>IFERROR(VLOOKUP(A211,Лист1!$A$1:$Z$30000,5,0),"уточните")</f>
        <v>156853.01999999999</v>
      </c>
      <c r="H211" s="36">
        <f>IFERROR(VLOOKUP(A211,Лист1!$A$1:$Z$30000,6,0),"уточните")</f>
        <v>160186.01999999999</v>
      </c>
      <c r="I211" s="36">
        <f>IFERROR(VLOOKUP(A211,Лист1!$A$1:$Z$30000,7,0),"уточните")</f>
        <v>166347</v>
      </c>
      <c r="J211" s="36">
        <f>IFERROR(VLOOKUP(A211,Лист1!$A$1:$Z$30000,8,0),"уточните")</f>
        <v>169781.04</v>
      </c>
    </row>
    <row r="212" spans="1:10" x14ac:dyDescent="0.25">
      <c r="A212" s="9" t="s">
        <v>621</v>
      </c>
      <c r="B212" s="9" t="s">
        <v>622</v>
      </c>
      <c r="C212" s="40" t="str">
        <f t="shared" si="3"/>
        <v>ссылка на сайт</v>
      </c>
      <c r="D212" s="7" t="s">
        <v>623</v>
      </c>
      <c r="E212" s="8" t="str">
        <f>IFERROR(VLOOKUP(A212,Лист1!$A$1:$Z10260,4,0),"уточните")</f>
        <v>ПМК</v>
      </c>
      <c r="F212" s="35">
        <f>IFERROR(VLOOKUP(A212,Лист1!$A$1:$Z$30000,9,0),"уточните")</f>
        <v>0</v>
      </c>
      <c r="G212" s="34">
        <f>IFERROR(VLOOKUP(A212,Лист1!$A$1:$Z$30000,5,0),"уточните")</f>
        <v>140100</v>
      </c>
      <c r="H212" s="36">
        <f>IFERROR(VLOOKUP(A212,Лист1!$A$1:$Z$30000,6,0),"уточните")</f>
        <v>143700</v>
      </c>
      <c r="I212" s="36">
        <f>IFERROR(VLOOKUP(A212,Лист1!$A$1:$Z$30000,7,0),"уточните")</f>
        <v>146600.04</v>
      </c>
      <c r="J212" s="36">
        <f>IFERROR(VLOOKUP(A212,Лист1!$A$1:$Z$30000,8,0),"уточните")</f>
        <v>149000.04</v>
      </c>
    </row>
    <row r="213" spans="1:10" x14ac:dyDescent="0.25">
      <c r="A213" s="9" t="s">
        <v>624</v>
      </c>
      <c r="B213" s="9" t="s">
        <v>312</v>
      </c>
      <c r="C213" s="40" t="str">
        <f t="shared" si="3"/>
        <v>ссылка на сайт</v>
      </c>
      <c r="D213" s="7" t="s">
        <v>625</v>
      </c>
      <c r="E213" s="8" t="str">
        <f>IFERROR(VLOOKUP(A213,Лист1!$A$1:$Z10261,4,0),"уточните")</f>
        <v>ПМК</v>
      </c>
      <c r="F213" s="35">
        <f>IFERROR(VLOOKUP(A213,Лист1!$A$1:$Z$30000,9,0),"уточните")</f>
        <v>0</v>
      </c>
      <c r="G213" s="34">
        <f>IFERROR(VLOOKUP(A213,Лист1!$A$1:$Z$30000,5,0),"уточните")</f>
        <v>140000.04</v>
      </c>
      <c r="H213" s="36">
        <f>IFERROR(VLOOKUP(A213,Лист1!$A$1:$Z$30000,6,0),"уточните")</f>
        <v>143500.01999999999</v>
      </c>
      <c r="I213" s="36">
        <f>IFERROR(VLOOKUP(A213,Лист1!$A$1:$Z$30000,7,0),"уточните")</f>
        <v>146500.01999999999</v>
      </c>
      <c r="J213" s="36">
        <f>IFERROR(VLOOKUP(A213,Лист1!$A$1:$Z$30000,8,0),"уточните")</f>
        <v>148900.01999999999</v>
      </c>
    </row>
    <row r="214" spans="1:10" x14ac:dyDescent="0.25">
      <c r="A214" s="9" t="s">
        <v>626</v>
      </c>
      <c r="B214" s="9" t="s">
        <v>627</v>
      </c>
      <c r="C214" s="40" t="str">
        <f t="shared" si="3"/>
        <v>ссылка на сайт</v>
      </c>
      <c r="D214" s="7" t="s">
        <v>628</v>
      </c>
      <c r="E214" s="8" t="str">
        <f>IFERROR(VLOOKUP(A214,Лист1!$A$1:$Z10262,4,0),"уточните")</f>
        <v>ПМК</v>
      </c>
      <c r="F214" s="35">
        <f>IFERROR(VLOOKUP(A214,Лист1!$A$1:$Z$30000,9,0),"уточните")</f>
        <v>0</v>
      </c>
      <c r="G214" s="34">
        <f>IFERROR(VLOOKUP(A214,Лист1!$A$1:$Z$30000,5,0),"уточните")</f>
        <v>148000.01999999999</v>
      </c>
      <c r="H214" s="36">
        <f>IFERROR(VLOOKUP(A214,Лист1!$A$1:$Z$30000,6,0),"уточните")</f>
        <v>151800</v>
      </c>
      <c r="I214" s="36">
        <f>IFERROR(VLOOKUP(A214,Лист1!$A$1:$Z$30000,7,0),"уточните")</f>
        <v>155000.04</v>
      </c>
      <c r="J214" s="36">
        <f>IFERROR(VLOOKUP(A214,Лист1!$A$1:$Z$30000,8,0),"уточните")</f>
        <v>157500</v>
      </c>
    </row>
    <row r="215" spans="1:10" x14ac:dyDescent="0.25">
      <c r="A215" s="9" t="s">
        <v>629</v>
      </c>
      <c r="B215" s="9" t="s">
        <v>630</v>
      </c>
      <c r="C215" s="40" t="str">
        <f t="shared" si="3"/>
        <v>ссылка на сайт</v>
      </c>
      <c r="D215" s="7" t="s">
        <v>631</v>
      </c>
      <c r="E215" s="8" t="str">
        <f>IFERROR(VLOOKUP(A215,Лист1!$A$1:$Z10263,4,0),"уточните")</f>
        <v>ПМК</v>
      </c>
      <c r="F215" s="35">
        <f>IFERROR(VLOOKUP(A215,Лист1!$A$1:$Z$30000,9,0),"уточните")</f>
        <v>0</v>
      </c>
      <c r="G215" s="34">
        <f>IFERROR(VLOOKUP(A215,Лист1!$A$1:$Z$30000,5,0),"уточните")</f>
        <v>140500.01999999999</v>
      </c>
      <c r="H215" s="36">
        <f>IFERROR(VLOOKUP(A215,Лист1!$A$1:$Z$30000,6,0),"уточните")</f>
        <v>144000</v>
      </c>
      <c r="I215" s="36">
        <f>IFERROR(VLOOKUP(A215,Лист1!$A$1:$Z$30000,7,0),"уточните")</f>
        <v>147000</v>
      </c>
      <c r="J215" s="36">
        <f>IFERROR(VLOOKUP(A215,Лист1!$A$1:$Z$30000,8,0),"уточните")</f>
        <v>149400</v>
      </c>
    </row>
    <row r="216" spans="1:10" x14ac:dyDescent="0.25">
      <c r="A216" s="9" t="s">
        <v>632</v>
      </c>
      <c r="B216" s="9" t="s">
        <v>633</v>
      </c>
      <c r="C216" s="40" t="str">
        <f t="shared" si="3"/>
        <v>ссылка на сайт</v>
      </c>
      <c r="D216" s="7" t="s">
        <v>634</v>
      </c>
      <c r="E216" s="8" t="str">
        <f>IFERROR(VLOOKUP(A216,Лист1!$A$1:$Z10265,4,0),"уточните")</f>
        <v>ПМК</v>
      </c>
      <c r="F216" s="35">
        <f>IFERROR(VLOOKUP(A216,Лист1!$A$1:$Z$30000,9,0),"уточните")</f>
        <v>0</v>
      </c>
      <c r="G216" s="34">
        <f>IFERROR(VLOOKUP(A216,Лист1!$A$1:$Z$30000,5,0),"уточните")</f>
        <v>130300.02</v>
      </c>
      <c r="H216" s="36">
        <f>IFERROR(VLOOKUP(A216,Лист1!$A$1:$Z$30000,6,0),"уточните")</f>
        <v>134100</v>
      </c>
      <c r="I216" s="36">
        <f>IFERROR(VLOOKUP(A216,Лист1!$A$1:$Z$30000,7,0),"уточните")</f>
        <v>137300.04</v>
      </c>
      <c r="J216" s="36">
        <f>IFERROR(VLOOKUP(A216,Лист1!$A$1:$Z$30000,8,0),"уточните")</f>
        <v>139500</v>
      </c>
    </row>
    <row r="217" spans="1:10" x14ac:dyDescent="0.25">
      <c r="A217" s="9" t="s">
        <v>635</v>
      </c>
      <c r="B217" s="9" t="s">
        <v>636</v>
      </c>
      <c r="C217" s="40" t="str">
        <f t="shared" si="3"/>
        <v>ссылка на сайт</v>
      </c>
      <c r="D217" s="7" t="s">
        <v>637</v>
      </c>
      <c r="E217" s="8" t="str">
        <f>IFERROR(VLOOKUP(A217,Лист1!$A$1:$Z10266,4,0),"уточните")</f>
        <v>ПМК</v>
      </c>
      <c r="F217" s="35">
        <f>IFERROR(VLOOKUP(A217,Лист1!$A$1:$Z$30000,9,0),"уточните")</f>
        <v>0</v>
      </c>
      <c r="G217" s="34">
        <f>IFERROR(VLOOKUP(A217,Лист1!$A$1:$Z$30000,5,0),"уточните")</f>
        <v>129200.04</v>
      </c>
      <c r="H217" s="36">
        <f>IFERROR(VLOOKUP(A217,Лист1!$A$1:$Z$30000,6,0),"уточните")</f>
        <v>133000.01999999999</v>
      </c>
      <c r="I217" s="36">
        <f>IFERROR(VLOOKUP(A217,Лист1!$A$1:$Z$30000,7,0),"уточните")</f>
        <v>136300.01999999999</v>
      </c>
      <c r="J217" s="36">
        <f>IFERROR(VLOOKUP(A217,Лист1!$A$1:$Z$30000,8,0),"уточните")</f>
        <v>138400.01999999999</v>
      </c>
    </row>
    <row r="218" spans="1:10" x14ac:dyDescent="0.25">
      <c r="A218" s="9" t="s">
        <v>641</v>
      </c>
      <c r="B218" s="9" t="s">
        <v>642</v>
      </c>
      <c r="C218" s="40" t="str">
        <f t="shared" si="3"/>
        <v>ссылка на сайт</v>
      </c>
      <c r="D218" s="7" t="s">
        <v>643</v>
      </c>
      <c r="E218" s="8" t="str">
        <f>IFERROR(VLOOKUP(A218,Лист1!$A$1:$Z10272,4,0),"уточните")</f>
        <v>Сальсксельмаш</v>
      </c>
      <c r="F218" s="35">
        <f>IFERROR(VLOOKUP(A218,Лист1!$A$1:$Z$30000,9,0),"уточните")</f>
        <v>0</v>
      </c>
      <c r="G218" s="34">
        <f>IFERROR(VLOOKUP(A218,Лист1!$A$1:$Z$30000,5,0),"уточните")</f>
        <v>83224.02</v>
      </c>
      <c r="H218" s="36">
        <f>IFERROR(VLOOKUP(A218,Лист1!$A$1:$Z$30000,6,0),"уточните")</f>
        <v>84638.04</v>
      </c>
      <c r="I218" s="36">
        <f>IFERROR(VLOOKUP(A218,Лист1!$A$1:$Z$30000,7,0),"уточните")</f>
        <v>87769.02</v>
      </c>
      <c r="J218" s="36">
        <f>IFERROR(VLOOKUP(A218,Лист1!$A$1:$Z$30000,8,0),"уточните")</f>
        <v>90900</v>
      </c>
    </row>
    <row r="219" spans="1:10" x14ac:dyDescent="0.25">
      <c r="A219" s="9" t="s">
        <v>644</v>
      </c>
      <c r="B219" s="9" t="s">
        <v>645</v>
      </c>
      <c r="C219" s="40" t="str">
        <f t="shared" si="3"/>
        <v>ссылка на сайт</v>
      </c>
      <c r="D219" s="7" t="s">
        <v>646</v>
      </c>
      <c r="E219" s="8" t="str">
        <f>IFERROR(VLOOKUP(A219,Лист1!$A$1:$Z10273,4,0),"уточните")</f>
        <v>Сальсксельмаш</v>
      </c>
      <c r="F219" s="35">
        <f>IFERROR(VLOOKUP(A219,Лист1!$A$1:$Z$30000,9,0),"уточните")</f>
        <v>0</v>
      </c>
      <c r="G219" s="34">
        <f>IFERROR(VLOOKUP(A219,Лист1!$A$1:$Z$30000,5,0),"уточните")</f>
        <v>95142</v>
      </c>
      <c r="H219" s="36">
        <f>IFERROR(VLOOKUP(A219,Лист1!$A$1:$Z$30000,6,0),"уточните")</f>
        <v>96657</v>
      </c>
      <c r="I219" s="36">
        <f>IFERROR(VLOOKUP(A219,Лист1!$A$1:$Z$30000,7,0),"уточните")</f>
        <v>100293</v>
      </c>
      <c r="J219" s="36">
        <f>IFERROR(VLOOKUP(A219,Лист1!$A$1:$Z$30000,8,0),"уточните")</f>
        <v>103929</v>
      </c>
    </row>
    <row r="220" spans="1:10" x14ac:dyDescent="0.25">
      <c r="A220" s="9" t="s">
        <v>647</v>
      </c>
      <c r="B220" s="9" t="s">
        <v>648</v>
      </c>
      <c r="C220" s="40" t="str">
        <f t="shared" si="3"/>
        <v>ссылка на сайт</v>
      </c>
      <c r="D220" s="7" t="s">
        <v>649</v>
      </c>
      <c r="E220" s="8" t="str">
        <f>IFERROR(VLOOKUP(A220,Лист1!$A$1:$Z10275,4,0),"уточните")</f>
        <v>САЛЬСКСЕЛЬМАШ</v>
      </c>
      <c r="F220" s="35">
        <f>IFERROR(VLOOKUP(A220,Лист1!$A$1:$Z$30000,9,0),"уточните")</f>
        <v>0</v>
      </c>
      <c r="G220" s="34">
        <f>IFERROR(VLOOKUP(A220,Лист1!$A$1:$Z$30000,5,0),"уточните")</f>
        <v>77164.02</v>
      </c>
      <c r="H220" s="36">
        <f>IFERROR(VLOOKUP(A220,Лист1!$A$1:$Z$30000,6,0),"уточните")</f>
        <v>78477</v>
      </c>
      <c r="I220" s="36">
        <f>IFERROR(VLOOKUP(A220,Лист1!$A$1:$Z$30000,7,0),"уточните")</f>
        <v>81406.02</v>
      </c>
      <c r="J220" s="36">
        <f>IFERROR(VLOOKUP(A220,Лист1!$A$1:$Z$30000,8,0),"уточните")</f>
        <v>84335.039999999994</v>
      </c>
    </row>
    <row r="221" spans="1:10" ht="30" x14ac:dyDescent="0.25">
      <c r="A221" s="9" t="s">
        <v>650</v>
      </c>
      <c r="B221" s="9" t="s">
        <v>651</v>
      </c>
      <c r="C221" s="40" t="str">
        <f t="shared" si="3"/>
        <v>ссылка на сайт</v>
      </c>
      <c r="D221" s="7" t="s">
        <v>652</v>
      </c>
      <c r="E221" s="8" t="str">
        <f>IFERROR(VLOOKUP(A221,Лист1!$A$1:$Z10276,4,0),"уточните")</f>
        <v>САЛЬСКСЕЛЬМАШ</v>
      </c>
      <c r="F221" s="35">
        <f>IFERROR(VLOOKUP(A221,Лист1!$A$1:$Z$30000,9,0),"уточните")</f>
        <v>0</v>
      </c>
      <c r="G221" s="34">
        <f>IFERROR(VLOOKUP(A221,Лист1!$A$1:$Z$30000,5,0),"уточните")</f>
        <v>90395.04</v>
      </c>
      <c r="H221" s="36">
        <f>IFERROR(VLOOKUP(A221,Лист1!$A$1:$Z$30000,6,0),"уточните")</f>
        <v>91910.04</v>
      </c>
      <c r="I221" s="36">
        <f>IFERROR(VLOOKUP(A221,Лист1!$A$1:$Z$30000,7,0),"уточните")</f>
        <v>95445</v>
      </c>
      <c r="J221" s="36">
        <f>IFERROR(VLOOKUP(A221,Лист1!$A$1:$Z$30000,8,0),"уточните")</f>
        <v>98879.039999999994</v>
      </c>
    </row>
    <row r="222" spans="1:10" x14ac:dyDescent="0.25">
      <c r="A222" s="9" t="s">
        <v>653</v>
      </c>
      <c r="B222" s="9" t="s">
        <v>654</v>
      </c>
      <c r="C222" s="40" t="str">
        <f t="shared" si="3"/>
        <v>ссылка на сайт</v>
      </c>
      <c r="D222" s="7" t="s">
        <v>655</v>
      </c>
      <c r="E222" s="8" t="str">
        <f>IFERROR(VLOOKUP(A222,Лист1!$A$1:$Z10277,4,0),"уточните")</f>
        <v>САЛЬСКСЕЛЬМАШ</v>
      </c>
      <c r="F222" s="35">
        <f>IFERROR(VLOOKUP(A222,Лист1!$A$1:$Z$30000,9,0),"уточните")</f>
        <v>0</v>
      </c>
      <c r="G222" s="34">
        <f>IFERROR(VLOOKUP(A222,Лист1!$A$1:$Z$30000,5,0),"уточните")</f>
        <v>96859.02</v>
      </c>
      <c r="H222" s="36">
        <f>IFERROR(VLOOKUP(A222,Лист1!$A$1:$Z$30000,6,0),"уточните")</f>
        <v>98475</v>
      </c>
      <c r="I222" s="36">
        <f>IFERROR(VLOOKUP(A222,Лист1!$A$1:$Z$30000,7,0),"уточните")</f>
        <v>101707.02</v>
      </c>
      <c r="J222" s="36">
        <f>IFERROR(VLOOKUP(A222,Лист1!$A$1:$Z$30000,8,0),"уточните")</f>
        <v>105040.02</v>
      </c>
    </row>
    <row r="223" spans="1:10" ht="30" x14ac:dyDescent="0.25">
      <c r="A223" s="9" t="s">
        <v>656</v>
      </c>
      <c r="B223" s="9" t="s">
        <v>657</v>
      </c>
      <c r="C223" s="40" t="str">
        <f t="shared" si="3"/>
        <v>ссылка на сайт</v>
      </c>
      <c r="D223" s="7" t="s">
        <v>658</v>
      </c>
      <c r="E223" s="8" t="str">
        <f>IFERROR(VLOOKUP(A223,Лист1!$A$1:$Z10278,4,0),"уточните")</f>
        <v>САЛЬСКСЕЛЬМАШ</v>
      </c>
      <c r="F223" s="35">
        <f>IFERROR(VLOOKUP(A223,Лист1!$A$1:$Z$30000,9,0),"уточните")</f>
        <v>2</v>
      </c>
      <c r="G223" s="34">
        <f>IFERROR(VLOOKUP(A223,Лист1!$A$1:$Z$30000,5,0),"уточните")</f>
        <v>75952.02</v>
      </c>
      <c r="H223" s="36">
        <f>IFERROR(VLOOKUP(A223,Лист1!$A$1:$Z$30000,6,0),"уточните")</f>
        <v>77164.02</v>
      </c>
      <c r="I223" s="36">
        <f>IFERROR(VLOOKUP(A223,Лист1!$A$1:$Z$30000,7,0),"уточните")</f>
        <v>80093.039999999994</v>
      </c>
      <c r="J223" s="36">
        <f>IFERROR(VLOOKUP(A223,Лист1!$A$1:$Z$30000,8,0),"уточните")</f>
        <v>82921.02</v>
      </c>
    </row>
    <row r="224" spans="1:10" x14ac:dyDescent="0.25">
      <c r="A224" s="9" t="s">
        <v>659</v>
      </c>
      <c r="B224" s="9" t="s">
        <v>660</v>
      </c>
      <c r="C224" s="40" t="str">
        <f t="shared" si="3"/>
        <v>ссылка на сайт</v>
      </c>
      <c r="D224" s="7" t="s">
        <v>661</v>
      </c>
      <c r="E224" s="8" t="str">
        <f>IFERROR(VLOOKUP(A224,Лист1!$A$1:$Z10279,4,0),"уточните")</f>
        <v>САЛЬСКСЕЛЬМАШ</v>
      </c>
      <c r="F224" s="35">
        <f>IFERROR(VLOOKUP(A224,Лист1!$A$1:$Z$30000,9,0),"уточните")</f>
        <v>6</v>
      </c>
      <c r="G224" s="34">
        <f>IFERROR(VLOOKUP(A224,Лист1!$A$1:$Z$30000,5,0),"уточните")</f>
        <v>72716</v>
      </c>
      <c r="H224" s="36">
        <f>IFERROR(VLOOKUP(A224,Лист1!$A$1:$Z$30000,6,0),"уточните")</f>
        <v>72716</v>
      </c>
      <c r="I224" s="36">
        <f>IFERROR(VLOOKUP(A224,Лист1!$A$1:$Z$30000,7,0),"уточните")</f>
        <v>72716</v>
      </c>
      <c r="J224" s="36">
        <f>IFERROR(VLOOKUP(A224,Лист1!$A$1:$Z$30000,8,0),"уточните")</f>
        <v>72716</v>
      </c>
    </row>
    <row r="225" spans="1:10" x14ac:dyDescent="0.25">
      <c r="A225" s="9" t="s">
        <v>662</v>
      </c>
      <c r="B225" s="9" t="s">
        <v>663</v>
      </c>
      <c r="C225" s="40" t="str">
        <f t="shared" si="3"/>
        <v>ссылка на сайт</v>
      </c>
      <c r="D225" s="7" t="s">
        <v>664</v>
      </c>
      <c r="E225" s="8" t="str">
        <f>IFERROR(VLOOKUP(A225,Лист1!$A$1:$Z10280,4,0),"уточните")</f>
        <v>САЛЬСКСЕЛЬМАШ</v>
      </c>
      <c r="F225" s="35">
        <f>IFERROR(VLOOKUP(A225,Лист1!$A$1:$Z$30000,9,0),"уточните")</f>
        <v>0</v>
      </c>
      <c r="G225" s="34">
        <f>IFERROR(VLOOKUP(A225,Лист1!$A$1:$Z$30000,5,0),"уточните")</f>
        <v>36057</v>
      </c>
      <c r="H225" s="36">
        <f>IFERROR(VLOOKUP(A225,Лист1!$A$1:$Z$30000,6,0),"уточните")</f>
        <v>36663</v>
      </c>
      <c r="I225" s="36">
        <f>IFERROR(VLOOKUP(A225,Лист1!$A$1:$Z$30000,7,0),"уточните")</f>
        <v>38279.040000000001</v>
      </c>
      <c r="J225" s="36">
        <f>IFERROR(VLOOKUP(A225,Лист1!$A$1:$Z$30000,8,0),"уточните")</f>
        <v>39895.019999999997</v>
      </c>
    </row>
    <row r="226" spans="1:10" x14ac:dyDescent="0.25">
      <c r="A226" s="9" t="s">
        <v>665</v>
      </c>
      <c r="B226" s="9" t="s">
        <v>666</v>
      </c>
      <c r="C226" s="40" t="str">
        <f t="shared" si="3"/>
        <v>ссылка на сайт</v>
      </c>
      <c r="D226" s="7" t="s">
        <v>667</v>
      </c>
      <c r="E226" s="8" t="str">
        <f>IFERROR(VLOOKUP(A226,Лист1!$A$1:$Z10281,4,0),"уточните")</f>
        <v>САЛЬСКСЕЛЬМАШ</v>
      </c>
      <c r="F226" s="35">
        <f>IFERROR(VLOOKUP(A226,Лист1!$A$1:$Z$30000,9,0),"уточните")</f>
        <v>0</v>
      </c>
      <c r="G226" s="34">
        <f>IFERROR(VLOOKUP(A226,Лист1!$A$1:$Z$30000,5,0),"уточните")</f>
        <v>32017.02</v>
      </c>
      <c r="H226" s="36">
        <f>IFERROR(VLOOKUP(A226,Лист1!$A$1:$Z$30000,6,0),"уточните")</f>
        <v>32623.02</v>
      </c>
      <c r="I226" s="36">
        <f>IFERROR(VLOOKUP(A226,Лист1!$A$1:$Z$30000,7,0),"уточните")</f>
        <v>34037.040000000001</v>
      </c>
      <c r="J226" s="36">
        <f>IFERROR(VLOOKUP(A226,Лист1!$A$1:$Z$30000,8,0),"уточните")</f>
        <v>35552.04</v>
      </c>
    </row>
    <row r="227" spans="1:10" x14ac:dyDescent="0.25">
      <c r="A227" s="43"/>
      <c r="B227" s="43"/>
      <c r="C227" s="45"/>
      <c r="D227" s="47"/>
      <c r="E227" s="47"/>
      <c r="F227" s="43"/>
      <c r="G227" s="51"/>
      <c r="H227" s="51"/>
      <c r="I227" s="51"/>
      <c r="J227" s="51"/>
    </row>
  </sheetData>
  <autoFilter ref="A2:J227">
    <sortState ref="A3:J227">
      <sortCondition descending="1" ref="F2:F227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43"/>
  <sheetViews>
    <sheetView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ht="34.5" customHeight="1" x14ac:dyDescent="0.25">
      <c r="A3" s="24" t="s">
        <v>882</v>
      </c>
      <c r="B3" s="24" t="s">
        <v>22365</v>
      </c>
      <c r="C3" s="25" t="str">
        <f t="shared" ref="C3:C34" si="0">HYPERLINK("https://www.autoopt.ru/catalog/"&amp;A3&amp;"-?utm_source=price&amp;utm_medium=price","ссылка на сайт")</f>
        <v>ссылка на сайт</v>
      </c>
      <c r="D3" s="26" t="s">
        <v>22032</v>
      </c>
      <c r="E3" s="27" t="str">
        <f>IFERROR(VLOOKUP(A3,Лист1!$A$1:$Z$30000,4,0),"уточните")</f>
        <v>БОЛЬШАЯ ЗЕМЛЯ ООО</v>
      </c>
      <c r="F3" s="37">
        <f>IFERROR(VLOOKUP(A3,Лист1!$A$1:$Z$30000,9,0),"уточните")</f>
        <v>80</v>
      </c>
      <c r="G3" s="38">
        <f>IFERROR(VLOOKUP(A3,Лист1!$A$1:$Z$30000,5,0),"уточните")</f>
        <v>130810</v>
      </c>
      <c r="H3" s="38">
        <f>IFERROR(VLOOKUP(A3,Лист1!$A$1:$Z$30000,6,0),"уточните")</f>
        <v>130810</v>
      </c>
      <c r="I3" s="38">
        <f>IFERROR(VLOOKUP(A3,Лист1!$A$1:$Z$30000,7,0),"уточните")</f>
        <v>130810</v>
      </c>
      <c r="J3" s="38">
        <f>IFERROR(VLOOKUP(A3,Лист1!$A$1:$Z$30000,8,0),"уточните")</f>
        <v>130810</v>
      </c>
    </row>
    <row r="4" spans="1:11" ht="18.75" customHeight="1" x14ac:dyDescent="0.25">
      <c r="A4" s="21" t="s">
        <v>812</v>
      </c>
      <c r="B4" s="21" t="s">
        <v>22405</v>
      </c>
      <c r="C4" s="42" t="str">
        <f t="shared" si="0"/>
        <v>ссылка на сайт</v>
      </c>
      <c r="D4" s="22" t="s">
        <v>20864</v>
      </c>
      <c r="E4" s="8" t="str">
        <f>IFERROR(VLOOKUP(A4,Лист1!$A$1:$Z$30000,4,0),"уточните")</f>
        <v>Сальсксельмаш</v>
      </c>
      <c r="F4" s="33">
        <f>IFERROR(VLOOKUP(A4,Лист1!$A$1:$Z$30000,9,0),"уточните")</f>
        <v>41</v>
      </c>
      <c r="G4" s="34">
        <f>IFERROR(VLOOKUP(A4,Лист1!$A$1:$Z$30000,5,0),"уточните")</f>
        <v>109616</v>
      </c>
      <c r="H4" s="34">
        <f>IFERROR(VLOOKUP(A4,Лист1!$A$1:$Z$30000,6,0),"уточните")</f>
        <v>109616</v>
      </c>
      <c r="I4" s="34">
        <f>IFERROR(VLOOKUP(A4,Лист1!$A$1:$Z$30000,7,0),"уточните")</f>
        <v>109616</v>
      </c>
      <c r="J4" s="34">
        <f>IFERROR(VLOOKUP(A4,Лист1!$A$1:$Z$30000,8,0),"уточните")</f>
        <v>109616</v>
      </c>
    </row>
    <row r="5" spans="1:11" ht="30.75" customHeight="1" x14ac:dyDescent="0.25">
      <c r="A5" s="21" t="s">
        <v>821</v>
      </c>
      <c r="B5" s="21" t="s">
        <v>22406</v>
      </c>
      <c r="C5" s="42" t="str">
        <f t="shared" si="0"/>
        <v>ссылка на сайт</v>
      </c>
      <c r="D5" s="22" t="s">
        <v>20863</v>
      </c>
      <c r="E5" s="8" t="str">
        <f>IFERROR(VLOOKUP(A5,Лист1!$A$1:$Z$30000,4,0),"уточните")</f>
        <v>САЛЬСКСЕЛЬМАШ</v>
      </c>
      <c r="F5" s="33">
        <f>IFERROR(VLOOKUP(A5,Лист1!$A$1:$Z$30000,9,0),"уточните")</f>
        <v>26</v>
      </c>
      <c r="G5" s="34">
        <f>IFERROR(VLOOKUP(A5,Лист1!$A$1:$Z$30000,5,0),"уточните")</f>
        <v>102003.2</v>
      </c>
      <c r="H5" s="34">
        <f>IFERROR(VLOOKUP(A5,Лист1!$A$1:$Z$30000,6,0),"уточните")</f>
        <v>102003.2</v>
      </c>
      <c r="I5" s="34">
        <f>IFERROR(VLOOKUP(A5,Лист1!$A$1:$Z$30000,7,0),"уточните")</f>
        <v>102003.2</v>
      </c>
      <c r="J5" s="34">
        <f>IFERROR(VLOOKUP(A5,Лист1!$A$1:$Z$30000,8,0),"уточните")</f>
        <v>102003.2</v>
      </c>
    </row>
    <row r="6" spans="1:11" x14ac:dyDescent="0.25">
      <c r="A6" s="24" t="s">
        <v>911</v>
      </c>
      <c r="B6" s="24" t="s">
        <v>22366</v>
      </c>
      <c r="C6" s="25" t="str">
        <f t="shared" si="0"/>
        <v>ссылка на сайт</v>
      </c>
      <c r="D6" s="26" t="s">
        <v>20862</v>
      </c>
      <c r="E6" s="27" t="str">
        <f>IFERROR(VLOOKUP(A6,Лист1!$A$1:$Z$30000,4,0),"уточните")</f>
        <v>Сальсксельмаш</v>
      </c>
      <c r="F6" s="37">
        <f>IFERROR(VLOOKUP(A6,Лист1!$A$1:$Z$30000,9,0),"уточните")</f>
        <v>10</v>
      </c>
      <c r="G6" s="38">
        <f>IFERROR(VLOOKUP(A6,Лист1!$A$1:$Z$30000,5,0),"уточните")</f>
        <v>91405.02</v>
      </c>
      <c r="H6" s="38">
        <f>IFERROR(VLOOKUP(A6,Лист1!$A$1:$Z$30000,6,0),"уточните")</f>
        <v>93021</v>
      </c>
      <c r="I6" s="38">
        <f>IFERROR(VLOOKUP(A6,Лист1!$A$1:$Z$30000,7,0),"уточните")</f>
        <v>96455.039999999994</v>
      </c>
      <c r="J6" s="38">
        <f>IFERROR(VLOOKUP(A6,Лист1!$A$1:$Z$30000,8,0),"уточните")</f>
        <v>99889.02</v>
      </c>
    </row>
    <row r="7" spans="1:11" x14ac:dyDescent="0.25">
      <c r="A7" s="24" t="s">
        <v>770</v>
      </c>
      <c r="B7" s="24" t="s">
        <v>22364</v>
      </c>
      <c r="C7" s="25" t="str">
        <f t="shared" si="0"/>
        <v>ссылка на сайт</v>
      </c>
      <c r="D7" s="26" t="s">
        <v>20865</v>
      </c>
      <c r="E7" s="27" t="str">
        <f>IFERROR(VLOOKUP(A7,Лист1!$A$1:$Z$30000,4,0),"уточните")</f>
        <v>Сальсксельмаш</v>
      </c>
      <c r="F7" s="37">
        <f>IFERROR(VLOOKUP(A7,Лист1!$A$1:$Z$30000,9,0),"уточните")</f>
        <v>19</v>
      </c>
      <c r="G7" s="38">
        <f>IFERROR(VLOOKUP(A7,Лист1!$A$1:$Z$30000,5,0),"уточните")</f>
        <v>62874</v>
      </c>
      <c r="H7" s="38">
        <f>IFERROR(VLOOKUP(A7,Лист1!$A$1:$Z$30000,6,0),"уточните")</f>
        <v>62874</v>
      </c>
      <c r="I7" s="38">
        <f>IFERROR(VLOOKUP(A7,Лист1!$A$1:$Z$30000,7,0),"уточните")</f>
        <v>62874</v>
      </c>
      <c r="J7" s="38">
        <f>IFERROR(VLOOKUP(A7,Лист1!$A$1:$Z$30000,8,0),"уточните")</f>
        <v>62874</v>
      </c>
    </row>
    <row r="8" spans="1:11" x14ac:dyDescent="0.25">
      <c r="A8" s="24" t="s">
        <v>806</v>
      </c>
      <c r="B8" s="24" t="s">
        <v>22363</v>
      </c>
      <c r="C8" s="25" t="str">
        <f t="shared" si="0"/>
        <v>ссылка на сайт</v>
      </c>
      <c r="D8" s="26" t="s">
        <v>20866</v>
      </c>
      <c r="E8" s="27" t="str">
        <f>IFERROR(VLOOKUP(A8,Лист1!$A$1:$Z$30000,4,0),"уточните")</f>
        <v>САЛЬСКСЕЛЬМАШ</v>
      </c>
      <c r="F8" s="37">
        <f>IFERROR(VLOOKUP(A8,Лист1!$A$1:$Z$30000,9,0),"уточните")</f>
        <v>6</v>
      </c>
      <c r="G8" s="38">
        <f>IFERROR(VLOOKUP(A8,Лист1!$A$1:$Z$30000,5,0),"уточните")</f>
        <v>199576.02</v>
      </c>
      <c r="H8" s="38">
        <f>IFERROR(VLOOKUP(A8,Лист1!$A$1:$Z$30000,6,0),"уточните")</f>
        <v>203010</v>
      </c>
      <c r="I8" s="38">
        <f>IFERROR(VLOOKUP(A8,Лист1!$A$1:$Z$30000,7,0),"уточните")</f>
        <v>208060.02</v>
      </c>
      <c r="J8" s="38">
        <f>IFERROR(VLOOKUP(A8,Лист1!$A$1:$Z$30000,8,0),"уточните")</f>
        <v>213211.02</v>
      </c>
    </row>
    <row r="9" spans="1:11" ht="30" x14ac:dyDescent="0.25">
      <c r="A9" s="24" t="s">
        <v>955</v>
      </c>
      <c r="B9" s="24" t="s">
        <v>22367</v>
      </c>
      <c r="C9" s="25" t="str">
        <f t="shared" si="0"/>
        <v>ссылка на сайт</v>
      </c>
      <c r="D9" s="26" t="s">
        <v>957</v>
      </c>
      <c r="E9" s="27" t="str">
        <f>IFERROR(VLOOKUP(A9,Лист1!$A$1:$Z$30000,4,0),"уточните")</f>
        <v>САЛЬСКСЕЛЬМАШ</v>
      </c>
      <c r="F9" s="37">
        <f>IFERROR(VLOOKUP(A9,Лист1!$A$1:$Z$30000,9,0),"уточните")</f>
        <v>10</v>
      </c>
      <c r="G9" s="38">
        <f>IFERROR(VLOOKUP(A9,Лист1!$A$1:$Z$30000,5,0),"уточните")</f>
        <v>87365.04</v>
      </c>
      <c r="H9" s="38">
        <f>IFERROR(VLOOKUP(A9,Лист1!$A$1:$Z$30000,6,0),"уточните")</f>
        <v>88880.04</v>
      </c>
      <c r="I9" s="38">
        <f>IFERROR(VLOOKUP(A9,Лист1!$A$1:$Z$30000,7,0),"уточните")</f>
        <v>92213.04</v>
      </c>
      <c r="J9" s="38">
        <f>IFERROR(VLOOKUP(A9,Лист1!$A$1:$Z$30000,8,0),"уточните")</f>
        <v>95445</v>
      </c>
    </row>
    <row r="10" spans="1:11" x14ac:dyDescent="0.25">
      <c r="A10" s="21" t="s">
        <v>809</v>
      </c>
      <c r="B10" s="21" t="s">
        <v>810</v>
      </c>
      <c r="C10" s="42" t="str">
        <f t="shared" si="0"/>
        <v>ссылка на сайт</v>
      </c>
      <c r="D10" s="22" t="s">
        <v>20867</v>
      </c>
      <c r="E10" s="8" t="str">
        <f>IFERROR(VLOOKUP(A10,Лист1!$A$1:$Z$30000,4,0),"уточните")</f>
        <v>Сальсксельмаш</v>
      </c>
      <c r="F10" s="33">
        <f>IFERROR(VLOOKUP(A10,Лист1!$A$1:$Z$30000,9,0),"уточните")</f>
        <v>12</v>
      </c>
      <c r="G10" s="34">
        <f>IFERROR(VLOOKUP(A10,Лист1!$A$1:$Z$30000,5,0),"уточните")</f>
        <v>90678</v>
      </c>
      <c r="H10" s="34">
        <f>IFERROR(VLOOKUP(A10,Лист1!$A$1:$Z$30000,6,0),"уточните")</f>
        <v>90678</v>
      </c>
      <c r="I10" s="34">
        <f>IFERROR(VLOOKUP(A10,Лист1!$A$1:$Z$30000,7,0),"уточните")</f>
        <v>90678</v>
      </c>
      <c r="J10" s="34">
        <f>IFERROR(VLOOKUP(A10,Лист1!$A$1:$Z$30000,8,0),"уточните")</f>
        <v>90678</v>
      </c>
    </row>
    <row r="11" spans="1:11" x14ac:dyDescent="0.25">
      <c r="A11" s="21" t="s">
        <v>767</v>
      </c>
      <c r="B11" s="21" t="s">
        <v>768</v>
      </c>
      <c r="C11" s="42" t="str">
        <f t="shared" si="0"/>
        <v>ссылка на сайт</v>
      </c>
      <c r="D11" s="22" t="s">
        <v>769</v>
      </c>
      <c r="E11" s="8" t="str">
        <f>IFERROR(VLOOKUP(A11,Лист1!$A$1:$Z$30000,4,0),"уточните")</f>
        <v>Сальсксельмаш</v>
      </c>
      <c r="F11" s="33">
        <f>IFERROR(VLOOKUP(A11,Лист1!$A$1:$Z$30000,9,0),"уточните")</f>
        <v>10</v>
      </c>
      <c r="G11" s="34">
        <f>IFERROR(VLOOKUP(A11,Лист1!$A$1:$Z$30000,5,0),"уточните")</f>
        <v>53634</v>
      </c>
      <c r="H11" s="34">
        <f>IFERROR(VLOOKUP(A11,Лист1!$A$1:$Z$30000,6,0),"уточните")</f>
        <v>53634</v>
      </c>
      <c r="I11" s="34">
        <f>IFERROR(VLOOKUP(A11,Лист1!$A$1:$Z$30000,7,0),"уточните")</f>
        <v>53634</v>
      </c>
      <c r="J11" s="34">
        <f>IFERROR(VLOOKUP(A11,Лист1!$A$1:$Z$30000,8,0),"уточните")</f>
        <v>53634</v>
      </c>
    </row>
    <row r="12" spans="1:11" ht="30" x14ac:dyDescent="0.25">
      <c r="A12" s="21" t="s">
        <v>1007</v>
      </c>
      <c r="B12" s="21" t="s">
        <v>1008</v>
      </c>
      <c r="C12" s="42" t="str">
        <f t="shared" si="0"/>
        <v>ссылка на сайт</v>
      </c>
      <c r="D12" s="22" t="s">
        <v>1006</v>
      </c>
      <c r="E12" s="8" t="str">
        <f>IFERROR(VLOOKUP(A12,Лист1!$A$1:$Z$30000,4,0),"уточните")</f>
        <v>БОЛЬШАЯ ЗЕМЛЯ ООО</v>
      </c>
      <c r="F12" s="33">
        <f>IFERROR(VLOOKUP(A12,Лист1!$A$1:$Z$30000,9,0),"уточните")</f>
        <v>2</v>
      </c>
      <c r="G12" s="34">
        <f>IFERROR(VLOOKUP(A12,Лист1!$A$1:$Z$30000,5,0),"уточните")</f>
        <v>98778</v>
      </c>
      <c r="H12" s="34">
        <f>IFERROR(VLOOKUP(A12,Лист1!$A$1:$Z$30000,6,0),"уточните")</f>
        <v>100899</v>
      </c>
      <c r="I12" s="34">
        <f>IFERROR(VLOOKUP(A12,Лист1!$A$1:$Z$30000,7,0),"уточните")</f>
        <v>104737.02</v>
      </c>
      <c r="J12" s="34">
        <f>IFERROR(VLOOKUP(A12,Лист1!$A$1:$Z$30000,8,0),"уточните")</f>
        <v>106858.02</v>
      </c>
    </row>
    <row r="13" spans="1:11" ht="30" x14ac:dyDescent="0.25">
      <c r="A13" s="21" t="s">
        <v>958</v>
      </c>
      <c r="B13" s="21" t="s">
        <v>22362</v>
      </c>
      <c r="C13" s="42" t="str">
        <f t="shared" si="0"/>
        <v>ссылка на сайт</v>
      </c>
      <c r="D13" s="22" t="s">
        <v>960</v>
      </c>
      <c r="E13" s="8" t="str">
        <f>IFERROR(VLOOKUP(A13,Лист1!$A$1:$Z$30000,4,0),"уточните")</f>
        <v>САЛЬСКСЕЛЬМАШ</v>
      </c>
      <c r="F13" s="33">
        <f>IFERROR(VLOOKUP(A13,Лист1!$A$1:$Z$30000,9,0),"уточните")</f>
        <v>15</v>
      </c>
      <c r="G13" s="34">
        <f>IFERROR(VLOOKUP(A13,Лист1!$A$1:$Z$30000,5,0),"уточните")</f>
        <v>82362</v>
      </c>
      <c r="H13" s="34">
        <f>IFERROR(VLOOKUP(A13,Лист1!$A$1:$Z$30000,6,0),"уточните")</f>
        <v>82362</v>
      </c>
      <c r="I13" s="34">
        <f>IFERROR(VLOOKUP(A13,Лист1!$A$1:$Z$30000,7,0),"уточните")</f>
        <v>82362</v>
      </c>
      <c r="J13" s="34">
        <f>IFERROR(VLOOKUP(A13,Лист1!$A$1:$Z$30000,8,0),"уточните")</f>
        <v>82362</v>
      </c>
    </row>
    <row r="14" spans="1:11" x14ac:dyDescent="0.25">
      <c r="A14" s="10" t="s">
        <v>815</v>
      </c>
      <c r="B14" s="10" t="s">
        <v>816</v>
      </c>
      <c r="C14" s="40" t="str">
        <f t="shared" si="0"/>
        <v>ссылка на сайт</v>
      </c>
      <c r="D14" s="11" t="s">
        <v>817</v>
      </c>
      <c r="E14" s="32" t="str">
        <f>IFERROR(VLOOKUP(A14,Лист1!$A$1:$Z$30000,4,0),"уточните")</f>
        <v>САЛЬСКСЕЛЬМАШ</v>
      </c>
      <c r="F14" s="30">
        <f>IFERROR(VLOOKUP(A14,Лист1!$A$1:$Z$30000,9,0),"уточните")</f>
        <v>11</v>
      </c>
      <c r="G14" s="31">
        <f>IFERROR(VLOOKUP(A14,Лист1!$A$1:$Z$30000,5,0),"уточните")</f>
        <v>122640</v>
      </c>
      <c r="H14" s="31">
        <f>IFERROR(VLOOKUP(A14,Лист1!$A$1:$Z$30000,6,0),"уточните")</f>
        <v>122640</v>
      </c>
      <c r="I14" s="31">
        <f>IFERROR(VLOOKUP(A14,Лист1!$A$1:$Z$30000,7,0),"уточните")</f>
        <v>122640</v>
      </c>
      <c r="J14" s="31">
        <f>IFERROR(VLOOKUP(A14,Лист1!$A$1:$Z$30000,8,0),"уточните")</f>
        <v>122640</v>
      </c>
    </row>
    <row r="15" spans="1:11" x14ac:dyDescent="0.25">
      <c r="A15" s="10" t="s">
        <v>908</v>
      </c>
      <c r="B15" s="10" t="s">
        <v>909</v>
      </c>
      <c r="C15" s="40" t="str">
        <f t="shared" si="0"/>
        <v>ссылка на сайт</v>
      </c>
      <c r="D15" s="11" t="s">
        <v>910</v>
      </c>
      <c r="E15" s="32" t="str">
        <f>IFERROR(VLOOKUP(A15,Лист1!$A$1:$Z$30000,4,0),"уточните")</f>
        <v>Сальсксельмаш</v>
      </c>
      <c r="F15" s="30">
        <f>IFERROR(VLOOKUP(A15,Лист1!$A$1:$Z$30000,9,0),"уточните")</f>
        <v>4</v>
      </c>
      <c r="G15" s="31">
        <f>IFERROR(VLOOKUP(A15,Лист1!$A$1:$Z$30000,5,0),"уточните")</f>
        <v>32522.04</v>
      </c>
      <c r="H15" s="31">
        <f>IFERROR(VLOOKUP(A15,Лист1!$A$1:$Z$30000,6,0),"уточните")</f>
        <v>33128.04</v>
      </c>
      <c r="I15" s="31">
        <f>IFERROR(VLOOKUP(A15,Лист1!$A$1:$Z$30000,7,0),"уточните")</f>
        <v>34643.040000000001</v>
      </c>
      <c r="J15" s="31">
        <f>IFERROR(VLOOKUP(A15,Лист1!$A$1:$Z$30000,8,0),"уточните")</f>
        <v>36057</v>
      </c>
    </row>
    <row r="16" spans="1:11" ht="30" x14ac:dyDescent="0.25">
      <c r="A16" s="10" t="s">
        <v>859</v>
      </c>
      <c r="B16" s="10" t="s">
        <v>860</v>
      </c>
      <c r="C16" s="40" t="str">
        <f t="shared" si="0"/>
        <v>ссылка на сайт</v>
      </c>
      <c r="D16" s="11" t="s">
        <v>861</v>
      </c>
      <c r="E16" s="32" t="str">
        <f>IFERROR(VLOOKUP(A16,Лист1!$A$1:$Z$30000,4,0),"уточните")</f>
        <v>БОЛЬШАЯ ЗЕМЛЯ ООО</v>
      </c>
      <c r="F16" s="30">
        <f>IFERROR(VLOOKUP(A16,Лист1!$A$1:$Z$30000,9,0),"уточните")</f>
        <v>9</v>
      </c>
      <c r="G16" s="31">
        <f>IFERROR(VLOOKUP(A16,Лист1!$A$1:$Z$30000,5,0),"уточните")</f>
        <v>132500</v>
      </c>
      <c r="H16" s="31">
        <f>IFERROR(VLOOKUP(A16,Лист1!$A$1:$Z$30000,6,0),"уточните")</f>
        <v>133750</v>
      </c>
      <c r="I16" s="31">
        <f>IFERROR(VLOOKUP(A16,Лист1!$A$1:$Z$30000,7,0),"уточните")</f>
        <v>133750</v>
      </c>
      <c r="J16" s="31">
        <f>IFERROR(VLOOKUP(A16,Лист1!$A$1:$Z$30000,8,0),"уточните")</f>
        <v>135000</v>
      </c>
    </row>
    <row r="17" spans="1:10" x14ac:dyDescent="0.25">
      <c r="A17" s="10" t="s">
        <v>818</v>
      </c>
      <c r="B17" s="10" t="s">
        <v>819</v>
      </c>
      <c r="C17" s="40" t="str">
        <f t="shared" si="0"/>
        <v>ссылка на сайт</v>
      </c>
      <c r="D17" s="11" t="s">
        <v>820</v>
      </c>
      <c r="E17" s="32" t="str">
        <f>IFERROR(VLOOKUP(A17,Лист1!$A$1:$Z$30000,4,0),"уточните")</f>
        <v>САЛЬСКСЕЛЬМАШ</v>
      </c>
      <c r="F17" s="30">
        <f>IFERROR(VLOOKUP(A17,Лист1!$A$1:$Z$30000,9,0),"уточните")</f>
        <v>7</v>
      </c>
      <c r="G17" s="31">
        <f>IFERROR(VLOOKUP(A17,Лист1!$A$1:$Z$30000,5,0),"уточните")</f>
        <v>146248.01999999999</v>
      </c>
      <c r="H17" s="31">
        <f>IFERROR(VLOOKUP(A17,Лист1!$A$1:$Z$30000,6,0),"уточните")</f>
        <v>148672.01999999999</v>
      </c>
      <c r="I17" s="31">
        <f>IFERROR(VLOOKUP(A17,Лист1!$A$1:$Z$30000,7,0),"уточните")</f>
        <v>153015</v>
      </c>
      <c r="J17" s="31">
        <f>IFERROR(VLOOKUP(A17,Лист1!$A$1:$Z$30000,8,0),"уточните")</f>
        <v>157358.04</v>
      </c>
    </row>
    <row r="18" spans="1:10" x14ac:dyDescent="0.25">
      <c r="A18" s="10" t="s">
        <v>961</v>
      </c>
      <c r="B18" s="10" t="s">
        <v>962</v>
      </c>
      <c r="C18" s="40" t="str">
        <f t="shared" si="0"/>
        <v>ссылка на сайт</v>
      </c>
      <c r="D18" s="11" t="s">
        <v>963</v>
      </c>
      <c r="E18" s="32" t="str">
        <f>IFERROR(VLOOKUP(A18,Лист1!$A$1:$Z$30000,4,0),"уточните")</f>
        <v>САЛЬСКСЕЛЬМАШ</v>
      </c>
      <c r="F18" s="30">
        <f>IFERROR(VLOOKUP(A18,Лист1!$A$1:$Z$30000,9,0),"уточните")</f>
        <v>0</v>
      </c>
      <c r="G18" s="31">
        <f>IFERROR(VLOOKUP(A18,Лист1!$A$1:$Z$30000,5,0),"уточните")</f>
        <v>42117</v>
      </c>
      <c r="H18" s="31">
        <f>IFERROR(VLOOKUP(A18,Лист1!$A$1:$Z$30000,6,0),"уточните")</f>
        <v>42824.04</v>
      </c>
      <c r="I18" s="31">
        <f>IFERROR(VLOOKUP(A18,Лист1!$A$1:$Z$30000,7,0),"уточните")</f>
        <v>44743.02</v>
      </c>
      <c r="J18" s="31">
        <f>IFERROR(VLOOKUP(A18,Лист1!$A$1:$Z$30000,8,0),"уточните")</f>
        <v>46763.040000000001</v>
      </c>
    </row>
    <row r="19" spans="1:10" ht="30" x14ac:dyDescent="0.25">
      <c r="A19" s="10" t="s">
        <v>776</v>
      </c>
      <c r="B19" s="10" t="s">
        <v>777</v>
      </c>
      <c r="C19" s="40" t="str">
        <f t="shared" si="0"/>
        <v>ссылка на сайт</v>
      </c>
      <c r="D19" s="11" t="s">
        <v>778</v>
      </c>
      <c r="E19" s="32" t="str">
        <f>IFERROR(VLOOKUP(A19,Лист1!$A$1:$Z$30000,4,0),"уточните")</f>
        <v>БОЛЬШАЯ ЗЕМЛЯ ООО</v>
      </c>
      <c r="F19" s="30">
        <f>IFERROR(VLOOKUP(A19,Лист1!$A$1:$Z$30000,9,0),"уточните")</f>
        <v>12</v>
      </c>
      <c r="G19" s="31">
        <f>IFERROR(VLOOKUP(A19,Лист1!$A$1:$Z$30000,5,0),"уточните")</f>
        <v>101101.02</v>
      </c>
      <c r="H19" s="31">
        <f>IFERROR(VLOOKUP(A19,Лист1!$A$1:$Z$30000,6,0),"уточните")</f>
        <v>103222.02</v>
      </c>
      <c r="I19" s="31">
        <f>IFERROR(VLOOKUP(A19,Лист1!$A$1:$Z$30000,7,0),"уточните")</f>
        <v>107161.02</v>
      </c>
      <c r="J19" s="31">
        <f>IFERROR(VLOOKUP(A19,Лист1!$A$1:$Z$30000,8,0),"уточните")</f>
        <v>109383</v>
      </c>
    </row>
    <row r="20" spans="1:10" ht="30" x14ac:dyDescent="0.25">
      <c r="A20" s="10" t="s">
        <v>1058</v>
      </c>
      <c r="B20" s="10" t="s">
        <v>1059</v>
      </c>
      <c r="C20" s="40" t="str">
        <f t="shared" si="0"/>
        <v>ссылка на сайт</v>
      </c>
      <c r="D20" s="11" t="s">
        <v>1057</v>
      </c>
      <c r="E20" s="32" t="str">
        <f>IFERROR(VLOOKUP(A20,Лист1!$A$1:$Z$30000,4,0),"уточните")</f>
        <v>БОЛЬШАЯ ЗЕМЛЯ ООО</v>
      </c>
      <c r="F20" s="30">
        <f>IFERROR(VLOOKUP(A20,Лист1!$A$1:$Z$30000,9,0),"уточните")</f>
        <v>6</v>
      </c>
      <c r="G20" s="31">
        <f>IFERROR(VLOOKUP(A20,Лист1!$A$1:$Z$30000,5,0),"уточните")</f>
        <v>101101.02</v>
      </c>
      <c r="H20" s="31">
        <f>IFERROR(VLOOKUP(A20,Лист1!$A$1:$Z$30000,6,0),"уточните")</f>
        <v>103222.02</v>
      </c>
      <c r="I20" s="31">
        <f>IFERROR(VLOOKUP(A20,Лист1!$A$1:$Z$30000,7,0),"уточните")</f>
        <v>107161.02</v>
      </c>
      <c r="J20" s="31">
        <f>IFERROR(VLOOKUP(A20,Лист1!$A$1:$Z$30000,8,0),"уточните")</f>
        <v>109383</v>
      </c>
    </row>
    <row r="21" spans="1:10" x14ac:dyDescent="0.25">
      <c r="A21" s="10" t="s">
        <v>814</v>
      </c>
      <c r="B21" s="10" t="s">
        <v>865</v>
      </c>
      <c r="C21" s="40" t="str">
        <f t="shared" si="0"/>
        <v>ссылка на сайт</v>
      </c>
      <c r="D21" s="11" t="s">
        <v>866</v>
      </c>
      <c r="E21" s="32" t="str">
        <f>IFERROR(VLOOKUP(A21,Лист1!$A$1:$Z$30000,4,0),"уточните")</f>
        <v>ПМК</v>
      </c>
      <c r="F21" s="30">
        <f>IFERROR(VLOOKUP(A21,Лист1!$A$1:$Z$30000,9,0),"уточните")</f>
        <v>0</v>
      </c>
      <c r="G21" s="31">
        <f>IFERROR(VLOOKUP(A21,Лист1!$A$1:$Z$30000,5,0),"уточните")</f>
        <v>112900.02</v>
      </c>
      <c r="H21" s="31">
        <f>IFERROR(VLOOKUP(A21,Лист1!$A$1:$Z$30000,6,0),"уточните")</f>
        <v>115800</v>
      </c>
      <c r="I21" s="31">
        <f>IFERROR(VLOOKUP(A21,Лист1!$A$1:$Z$30000,7,0),"уточните")</f>
        <v>118200</v>
      </c>
      <c r="J21" s="31">
        <f>IFERROR(VLOOKUP(A21,Лист1!$A$1:$Z$30000,8,0),"уточните")</f>
        <v>120100.02</v>
      </c>
    </row>
    <row r="22" spans="1:10" x14ac:dyDescent="0.25">
      <c r="A22" s="10" t="s">
        <v>975</v>
      </c>
      <c r="B22" s="10" t="s">
        <v>976</v>
      </c>
      <c r="C22" s="40" t="str">
        <f t="shared" si="0"/>
        <v>ссылка на сайт</v>
      </c>
      <c r="D22" s="11" t="s">
        <v>977</v>
      </c>
      <c r="E22" s="32" t="str">
        <f>IFERROR(VLOOKUP(A22,Лист1!$A$1:$Z$30000,4,0),"уточните")</f>
        <v>ПМК</v>
      </c>
      <c r="F22" s="30">
        <f>IFERROR(VLOOKUP(A22,Лист1!$A$1:$Z$30000,9,0),"уточните")</f>
        <v>0</v>
      </c>
      <c r="G22" s="31">
        <f>IFERROR(VLOOKUP(A22,Лист1!$A$1:$Z$30000,5,0),"уточните")</f>
        <v>224000.04</v>
      </c>
      <c r="H22" s="31">
        <f>IFERROR(VLOOKUP(A22,Лист1!$A$1:$Z$30000,6,0),"уточните")</f>
        <v>228800.04</v>
      </c>
      <c r="I22" s="31">
        <f>IFERROR(VLOOKUP(A22,Лист1!$A$1:$Z$30000,7,0),"уточните")</f>
        <v>232600.02</v>
      </c>
      <c r="J22" s="31">
        <f>IFERROR(VLOOKUP(A22,Лист1!$A$1:$Z$30000,8,0),"уточните")</f>
        <v>236500.02</v>
      </c>
    </row>
    <row r="23" spans="1:10" ht="30" x14ac:dyDescent="0.25">
      <c r="A23" s="10" t="s">
        <v>695</v>
      </c>
      <c r="B23" s="10" t="s">
        <v>696</v>
      </c>
      <c r="C23" s="40" t="str">
        <f t="shared" si="0"/>
        <v>ссылка на сайт</v>
      </c>
      <c r="D23" s="11" t="s">
        <v>697</v>
      </c>
      <c r="E23" s="32" t="str">
        <f>IFERROR(VLOOKUP(A23,Лист1!$A$1:$Z$30000,4,0),"уточните")</f>
        <v>БОЛЬШАЯ ЗЕМЛЯ ООО</v>
      </c>
      <c r="F23" s="30">
        <f>IFERROR(VLOOKUP(A23,Лист1!$A$1:$Z$30000,9,0),"уточните")</f>
        <v>2</v>
      </c>
      <c r="G23" s="31">
        <f>IFERROR(VLOOKUP(A23,Лист1!$A$1:$Z$30000,5,0),"уточните")</f>
        <v>166145.04</v>
      </c>
      <c r="H23" s="31">
        <f>IFERROR(VLOOKUP(A23,Лист1!$A$1:$Z$30000,6,0),"уточните")</f>
        <v>169680</v>
      </c>
      <c r="I23" s="31">
        <f>IFERROR(VLOOKUP(A23,Лист1!$A$1:$Z$30000,7,0),"уточните")</f>
        <v>176245.02</v>
      </c>
      <c r="J23" s="31">
        <f>IFERROR(VLOOKUP(A23,Лист1!$A$1:$Z$30000,8,0),"уточните")</f>
        <v>179780.04</v>
      </c>
    </row>
    <row r="24" spans="1:10" x14ac:dyDescent="0.25">
      <c r="A24" s="10" t="s">
        <v>1001</v>
      </c>
      <c r="B24" s="10" t="s">
        <v>1002</v>
      </c>
      <c r="C24" s="40" t="str">
        <f t="shared" si="0"/>
        <v>ссылка на сайт</v>
      </c>
      <c r="D24" s="11" t="s">
        <v>1003</v>
      </c>
      <c r="E24" s="32" t="str">
        <f>IFERROR(VLOOKUP(A24,Лист1!$A$1:$Z$30000,4,0),"уточните")</f>
        <v>METAL FACH</v>
      </c>
      <c r="F24" s="30">
        <f>IFERROR(VLOOKUP(A24,Лист1!$A$1:$Z$30000,9,0),"уточните")</f>
        <v>0</v>
      </c>
      <c r="G24" s="31">
        <f>IFERROR(VLOOKUP(A24,Лист1!$A$1:$Z$30000,5,0),"уточните")</f>
        <v>116900.04</v>
      </c>
      <c r="H24" s="31">
        <f>IFERROR(VLOOKUP(A24,Лист1!$A$1:$Z$30000,6,0),"уточните")</f>
        <v>118900.02</v>
      </c>
      <c r="I24" s="31">
        <f>IFERROR(VLOOKUP(A24,Лист1!$A$1:$Z$30000,7,0),"уточните")</f>
        <v>121000.02</v>
      </c>
      <c r="J24" s="31">
        <f>IFERROR(VLOOKUP(A24,Лист1!$A$1:$Z$30000,8,0),"уточните")</f>
        <v>122500.02</v>
      </c>
    </row>
    <row r="25" spans="1:10" ht="30" x14ac:dyDescent="0.25">
      <c r="A25" s="10" t="s">
        <v>668</v>
      </c>
      <c r="B25" s="10" t="s">
        <v>669</v>
      </c>
      <c r="C25" s="40" t="str">
        <f t="shared" si="0"/>
        <v>ссылка на сайт</v>
      </c>
      <c r="D25" s="11" t="s">
        <v>670</v>
      </c>
      <c r="E25" s="32" t="str">
        <f>IFERROR(VLOOKUP(A25,Лист1!$A$1:$Z$30000,4,0),"уточните")</f>
        <v>БОЛЬШАЯ ЗЕМЛЯ ООО</v>
      </c>
      <c r="F25" s="30">
        <f>IFERROR(VLOOKUP(A25,Лист1!$A$1:$Z$30000,9,0),"уточните")</f>
        <v>0</v>
      </c>
      <c r="G25" s="31">
        <f>IFERROR(VLOOKUP(A25,Лист1!$A$1:$Z$30000,5,0),"уточните")</f>
        <v>360671.04</v>
      </c>
      <c r="H25" s="31">
        <f>IFERROR(VLOOKUP(A25,Лист1!$A$1:$Z$30000,6,0),"уточните")</f>
        <v>365418</v>
      </c>
      <c r="I25" s="31">
        <f>IFERROR(VLOOKUP(A25,Лист1!$A$1:$Z$30000,7,0),"уточните")</f>
        <v>373397.04</v>
      </c>
      <c r="J25" s="31">
        <f>IFERROR(VLOOKUP(A25,Лист1!$A$1:$Z$30000,8,0),"уточните")</f>
        <v>381376.02</v>
      </c>
    </row>
    <row r="26" spans="1:10" ht="30" x14ac:dyDescent="0.25">
      <c r="A26" s="10" t="s">
        <v>671</v>
      </c>
      <c r="B26" s="10" t="s">
        <v>672</v>
      </c>
      <c r="C26" s="40" t="str">
        <f t="shared" si="0"/>
        <v>ссылка на сайт</v>
      </c>
      <c r="D26" s="11" t="s">
        <v>673</v>
      </c>
      <c r="E26" s="32" t="str">
        <f>IFERROR(VLOOKUP(A26,Лист1!$A$1:$Z$30000,4,0),"уточните")</f>
        <v>БОЛЬШАЯ ЗЕМЛЯ ООО</v>
      </c>
      <c r="F26" s="30">
        <f>IFERROR(VLOOKUP(A26,Лист1!$A$1:$Z$30000,9,0),"уточните")</f>
        <v>0</v>
      </c>
      <c r="G26" s="31">
        <f>IFERROR(VLOOKUP(A26,Лист1!$A$1:$Z$30000,5,0),"уточните")</f>
        <v>746592</v>
      </c>
      <c r="H26" s="31">
        <f>IFERROR(VLOOKUP(A26,Лист1!$A$1:$Z$30000,6,0),"уточните")</f>
        <v>753258</v>
      </c>
      <c r="I26" s="31">
        <f>IFERROR(VLOOKUP(A26,Лист1!$A$1:$Z$30000,7,0),"уточните")</f>
        <v>766590</v>
      </c>
      <c r="J26" s="31">
        <f>IFERROR(VLOOKUP(A26,Лист1!$A$1:$Z$30000,8,0),"уточните")</f>
        <v>779922</v>
      </c>
    </row>
    <row r="27" spans="1:10" x14ac:dyDescent="0.25">
      <c r="A27" s="10" t="s">
        <v>674</v>
      </c>
      <c r="B27" s="10" t="s">
        <v>675</v>
      </c>
      <c r="C27" s="40" t="str">
        <f t="shared" si="0"/>
        <v>ссылка на сайт</v>
      </c>
      <c r="D27" s="11" t="s">
        <v>676</v>
      </c>
      <c r="E27" s="32" t="str">
        <f>IFERROR(VLOOKUP(A27,Лист1!$A$1:$Z$30000,4,0),"уточните")</f>
        <v>ПМК</v>
      </c>
      <c r="F27" s="30">
        <f>IFERROR(VLOOKUP(A27,Лист1!$A$1:$Z$30000,9,0),"уточните")</f>
        <v>0</v>
      </c>
      <c r="G27" s="31">
        <f>IFERROR(VLOOKUP(A27,Лист1!$A$1:$Z$30000,5,0),"уточните")</f>
        <v>33600</v>
      </c>
      <c r="H27" s="31">
        <f>IFERROR(VLOOKUP(A27,Лист1!$A$1:$Z$30000,6,0),"уточните")</f>
        <v>33600</v>
      </c>
      <c r="I27" s="31">
        <f>IFERROR(VLOOKUP(A27,Лист1!$A$1:$Z$30000,7,0),"уточните")</f>
        <v>34700.04</v>
      </c>
      <c r="J27" s="31">
        <f>IFERROR(VLOOKUP(A27,Лист1!$A$1:$Z$30000,8,0),"уточните")</f>
        <v>35800.019999999997</v>
      </c>
    </row>
    <row r="28" spans="1:10" ht="30" x14ac:dyDescent="0.25">
      <c r="A28" s="10" t="s">
        <v>677</v>
      </c>
      <c r="B28" s="10" t="s">
        <v>678</v>
      </c>
      <c r="C28" s="40" t="str">
        <f t="shared" si="0"/>
        <v>ссылка на сайт</v>
      </c>
      <c r="D28" s="11" t="s">
        <v>679</v>
      </c>
      <c r="E28" s="32" t="str">
        <f>IFERROR(VLOOKUP(A28,Лист1!$A$1:$Z$30000,4,0),"уточните")</f>
        <v>БОЛЬШАЯ ЗЕМЛЯ ООО</v>
      </c>
      <c r="F28" s="30">
        <f>IFERROR(VLOOKUP(A28,Лист1!$A$1:$Z$30000,9,0),"уточните")</f>
        <v>0</v>
      </c>
      <c r="G28" s="31">
        <f>IFERROR(VLOOKUP(A28,Лист1!$A$1:$Z$30000,5,0),"уточните")</f>
        <v>210686.04</v>
      </c>
      <c r="H28" s="31">
        <f>IFERROR(VLOOKUP(A28,Лист1!$A$1:$Z$30000,6,0),"уточните")</f>
        <v>214423.02</v>
      </c>
      <c r="I28" s="31">
        <f>IFERROR(VLOOKUP(A28,Лист1!$A$1:$Z$30000,7,0),"уточните")</f>
        <v>219978</v>
      </c>
      <c r="J28" s="31">
        <f>IFERROR(VLOOKUP(A28,Лист1!$A$1:$Z$30000,8,0),"уточните")</f>
        <v>225533.04</v>
      </c>
    </row>
    <row r="29" spans="1:10" ht="30" x14ac:dyDescent="0.25">
      <c r="A29" s="10" t="s">
        <v>680</v>
      </c>
      <c r="B29" s="10" t="s">
        <v>681</v>
      </c>
      <c r="C29" s="40" t="str">
        <f t="shared" si="0"/>
        <v>ссылка на сайт</v>
      </c>
      <c r="D29" s="11" t="s">
        <v>682</v>
      </c>
      <c r="E29" s="32" t="str">
        <f>IFERROR(VLOOKUP(A29,Лист1!$A$1:$Z$30000,4,0),"уточните")</f>
        <v>БОЛЬШАЯ ЗЕМЛЯ ООО</v>
      </c>
      <c r="F29" s="30">
        <f>IFERROR(VLOOKUP(A29,Лист1!$A$1:$Z$30000,9,0),"уточните")</f>
        <v>0</v>
      </c>
      <c r="G29" s="31">
        <f>IFERROR(VLOOKUP(A29,Лист1!$A$1:$Z$30000,5,0),"уточните")</f>
        <v>138600</v>
      </c>
      <c r="H29" s="31">
        <f>IFERROR(VLOOKUP(A29,Лист1!$A$1:$Z$30000,6,0),"уточните")</f>
        <v>138600</v>
      </c>
      <c r="I29" s="31">
        <f>IFERROR(VLOOKUP(A29,Лист1!$A$1:$Z$30000,7,0),"уточните")</f>
        <v>143200.01999999999</v>
      </c>
      <c r="J29" s="31">
        <f>IFERROR(VLOOKUP(A29,Лист1!$A$1:$Z$30000,8,0),"уточните")</f>
        <v>147600</v>
      </c>
    </row>
    <row r="30" spans="1:10" ht="30" x14ac:dyDescent="0.25">
      <c r="A30" s="10" t="s">
        <v>683</v>
      </c>
      <c r="B30" s="10" t="s">
        <v>684</v>
      </c>
      <c r="C30" s="40" t="str">
        <f t="shared" si="0"/>
        <v>ссылка на сайт</v>
      </c>
      <c r="D30" s="11" t="s">
        <v>685</v>
      </c>
      <c r="E30" s="32" t="str">
        <f>IFERROR(VLOOKUP(A30,Лист1!$A$1:$Z$30000,4,0),"уточните")</f>
        <v>БОЛЬШАЯ ЗЕМЛЯ ООО</v>
      </c>
      <c r="F30" s="30">
        <f>IFERROR(VLOOKUP(A30,Лист1!$A$1:$Z$30000,9,0),"уточните")</f>
        <v>0</v>
      </c>
      <c r="G30" s="31">
        <f>IFERROR(VLOOKUP(A30,Лист1!$A$1:$Z$30000,5,0),"уточните")</f>
        <v>133600.01999999999</v>
      </c>
      <c r="H30" s="31">
        <f>IFERROR(VLOOKUP(A30,Лист1!$A$1:$Z$30000,6,0),"уточните")</f>
        <v>133600.01999999999</v>
      </c>
      <c r="I30" s="31">
        <f>IFERROR(VLOOKUP(A30,Лист1!$A$1:$Z$30000,7,0),"уточните")</f>
        <v>138000</v>
      </c>
      <c r="J30" s="31">
        <f>IFERROR(VLOOKUP(A30,Лист1!$A$1:$Z$30000,8,0),"уточните")</f>
        <v>142200</v>
      </c>
    </row>
    <row r="31" spans="1:10" ht="30" x14ac:dyDescent="0.25">
      <c r="A31" s="10" t="s">
        <v>686</v>
      </c>
      <c r="B31" s="10" t="s">
        <v>687</v>
      </c>
      <c r="C31" s="40" t="str">
        <f t="shared" si="0"/>
        <v>ссылка на сайт</v>
      </c>
      <c r="D31" s="11" t="s">
        <v>688</v>
      </c>
      <c r="E31" s="32" t="str">
        <f>IFERROR(VLOOKUP(A31,Лист1!$A$1:$Z$30000,4,0),"уточните")</f>
        <v>БОЛЬШАЯ ЗЕМЛЯ ООО</v>
      </c>
      <c r="F31" s="30">
        <f>IFERROR(VLOOKUP(A31,Лист1!$A$1:$Z$30000,9,0),"уточните")</f>
        <v>0</v>
      </c>
      <c r="G31" s="31">
        <f>IFERROR(VLOOKUP(A31,Лист1!$A$1:$Z$30000,5,0),"уточните")</f>
        <v>238360.02</v>
      </c>
      <c r="H31" s="31">
        <f>IFERROR(VLOOKUP(A31,Лист1!$A$1:$Z$30000,6,0),"уточните")</f>
        <v>242501.04</v>
      </c>
      <c r="I31" s="31">
        <f>IFERROR(VLOOKUP(A31,Лист1!$A$1:$Z$30000,7,0),"уточните")</f>
        <v>248763</v>
      </c>
      <c r="J31" s="31">
        <f>IFERROR(VLOOKUP(A31,Лист1!$A$1:$Z$30000,8,0),"уточните")</f>
        <v>255025.02</v>
      </c>
    </row>
    <row r="32" spans="1:10" ht="30" x14ac:dyDescent="0.25">
      <c r="A32" s="10" t="s">
        <v>689</v>
      </c>
      <c r="B32" s="10" t="s">
        <v>690</v>
      </c>
      <c r="C32" s="40" t="str">
        <f t="shared" si="0"/>
        <v>ссылка на сайт</v>
      </c>
      <c r="D32" s="11" t="s">
        <v>691</v>
      </c>
      <c r="E32" s="32" t="str">
        <f>IFERROR(VLOOKUP(A32,Лист1!$A$1:$Z$30000,4,0),"уточните")</f>
        <v>БОЛЬШАЯ ЗЕМЛЯ ООО</v>
      </c>
      <c r="F32" s="30">
        <f>IFERROR(VLOOKUP(A32,Лист1!$A$1:$Z$30000,9,0),"уточните")</f>
        <v>0</v>
      </c>
      <c r="G32" s="31">
        <f>IFERROR(VLOOKUP(A32,Лист1!$A$1:$Z$30000,5,0),"уточните")</f>
        <v>162610.01999999999</v>
      </c>
      <c r="H32" s="31">
        <f>IFERROR(VLOOKUP(A32,Лист1!$A$1:$Z$30000,6,0),"уточните")</f>
        <v>166145.04</v>
      </c>
      <c r="I32" s="31">
        <f>IFERROR(VLOOKUP(A32,Лист1!$A$1:$Z$30000,7,0),"уточните")</f>
        <v>172508.04</v>
      </c>
      <c r="J32" s="31">
        <f>IFERROR(VLOOKUP(A32,Лист1!$A$1:$Z$30000,8,0),"уточните")</f>
        <v>176043</v>
      </c>
    </row>
    <row r="33" spans="1:10" ht="30" x14ac:dyDescent="0.25">
      <c r="A33" s="10" t="s">
        <v>692</v>
      </c>
      <c r="B33" s="10" t="s">
        <v>693</v>
      </c>
      <c r="C33" s="40" t="str">
        <f t="shared" si="0"/>
        <v>ссылка на сайт</v>
      </c>
      <c r="D33" s="11" t="s">
        <v>694</v>
      </c>
      <c r="E33" s="32" t="str">
        <f>IFERROR(VLOOKUP(A33,Лист1!$A$1:$Z$30000,4,0),"уточните")</f>
        <v>БОЛЬШАЯ ЗЕМЛЯ ООО</v>
      </c>
      <c r="F33" s="30">
        <f>IFERROR(VLOOKUP(A33,Лист1!$A$1:$Z$30000,9,0),"уточните")</f>
        <v>0</v>
      </c>
      <c r="G33" s="31">
        <f>IFERROR(VLOOKUP(A33,Лист1!$A$1:$Z$30000,5,0),"уточните")</f>
        <v>163200</v>
      </c>
      <c r="H33" s="31">
        <f>IFERROR(VLOOKUP(A33,Лист1!$A$1:$Z$30000,6,0),"уточните")</f>
        <v>163200</v>
      </c>
      <c r="I33" s="31">
        <f>IFERROR(VLOOKUP(A33,Лист1!$A$1:$Z$30000,7,0),"уточните")</f>
        <v>168600</v>
      </c>
      <c r="J33" s="31">
        <f>IFERROR(VLOOKUP(A33,Лист1!$A$1:$Z$30000,8,0),"уточните")</f>
        <v>171400.02</v>
      </c>
    </row>
    <row r="34" spans="1:10" ht="30" x14ac:dyDescent="0.25">
      <c r="A34" s="10" t="s">
        <v>698</v>
      </c>
      <c r="B34" s="10" t="s">
        <v>699</v>
      </c>
      <c r="C34" s="40" t="str">
        <f t="shared" si="0"/>
        <v>ссылка на сайт</v>
      </c>
      <c r="D34" s="11" t="s">
        <v>700</v>
      </c>
      <c r="E34" s="32" t="str">
        <f>IFERROR(VLOOKUP(A34,Лист1!$A$1:$Z$30000,4,0),"уточните")</f>
        <v>БОЛЬШАЯ ЗЕМЛЯ ООО</v>
      </c>
      <c r="F34" s="30">
        <f>IFERROR(VLOOKUP(A34,Лист1!$A$1:$Z$30000,9,0),"уточните")</f>
        <v>0</v>
      </c>
      <c r="G34" s="31">
        <f>IFERROR(VLOOKUP(A34,Лист1!$A$1:$Z$30000,5,0),"уточните")</f>
        <v>166800</v>
      </c>
      <c r="H34" s="31">
        <f>IFERROR(VLOOKUP(A34,Лист1!$A$1:$Z$30000,6,0),"уточните")</f>
        <v>166800</v>
      </c>
      <c r="I34" s="31">
        <f>IFERROR(VLOOKUP(A34,Лист1!$A$1:$Z$30000,7,0),"уточните")</f>
        <v>172400.04</v>
      </c>
      <c r="J34" s="31">
        <f>IFERROR(VLOOKUP(A34,Лист1!$A$1:$Z$30000,8,0),"уточните")</f>
        <v>175100.04</v>
      </c>
    </row>
    <row r="35" spans="1:10" x14ac:dyDescent="0.25">
      <c r="A35" s="10" t="s">
        <v>701</v>
      </c>
      <c r="B35" s="10" t="s">
        <v>702</v>
      </c>
      <c r="C35" s="40" t="str">
        <f t="shared" ref="C35:C66" si="1">HYPERLINK("https://www.autoopt.ru/catalog/"&amp;A35&amp;"-?utm_source=price&amp;utm_medium=price","ссылка на сайт")</f>
        <v>ссылка на сайт</v>
      </c>
      <c r="D35" s="11" t="s">
        <v>703</v>
      </c>
      <c r="E35" s="32" t="str">
        <f>IFERROR(VLOOKUP(A35,Лист1!$A$1:$Z$30000,4,0),"уточните")</f>
        <v>ПМК</v>
      </c>
      <c r="F35" s="30">
        <f>IFERROR(VLOOKUP(A35,Лист1!$A$1:$Z$30000,9,0),"уточните")</f>
        <v>0</v>
      </c>
      <c r="G35" s="31">
        <f>IFERROR(VLOOKUP(A35,Лист1!$A$1:$Z$30000,5,0),"уточните")</f>
        <v>126000</v>
      </c>
      <c r="H35" s="31">
        <f>IFERROR(VLOOKUP(A35,Лист1!$A$1:$Z$30000,6,0),"уточните")</f>
        <v>129200.04</v>
      </c>
      <c r="I35" s="31">
        <f>IFERROR(VLOOKUP(A35,Лист1!$A$1:$Z$30000,7,0),"уточните")</f>
        <v>131800.01999999999</v>
      </c>
      <c r="J35" s="31">
        <f>IFERROR(VLOOKUP(A35,Лист1!$A$1:$Z$30000,8,0),"уточните")</f>
        <v>134000.04</v>
      </c>
    </row>
    <row r="36" spans="1:10" x14ac:dyDescent="0.25">
      <c r="A36" s="10" t="s">
        <v>704</v>
      </c>
      <c r="B36" s="10" t="s">
        <v>705</v>
      </c>
      <c r="C36" s="40" t="str">
        <f t="shared" si="1"/>
        <v>ссылка на сайт</v>
      </c>
      <c r="D36" s="11" t="s">
        <v>706</v>
      </c>
      <c r="E36" s="32" t="str">
        <f>IFERROR(VLOOKUP(A36,Лист1!$A$1:$Z$30000,4,0),"уточните")</f>
        <v>ПМК</v>
      </c>
      <c r="F36" s="30">
        <f>IFERROR(VLOOKUP(A36,Лист1!$A$1:$Z$30000,9,0),"уточните")</f>
        <v>0</v>
      </c>
      <c r="G36" s="31">
        <f>IFERROR(VLOOKUP(A36,Лист1!$A$1:$Z$30000,5,0),"уточните")</f>
        <v>110700</v>
      </c>
      <c r="H36" s="31">
        <f>IFERROR(VLOOKUP(A36,Лист1!$A$1:$Z$30000,6,0),"уточните")</f>
        <v>114400.02</v>
      </c>
      <c r="I36" s="31">
        <f>IFERROR(VLOOKUP(A36,Лист1!$A$1:$Z$30000,7,0),"уточните")</f>
        <v>117600</v>
      </c>
      <c r="J36" s="31">
        <f>IFERROR(VLOOKUP(A36,Лист1!$A$1:$Z$30000,8,0),"уточните")</f>
        <v>119400</v>
      </c>
    </row>
    <row r="37" spans="1:10" x14ac:dyDescent="0.25">
      <c r="A37" s="10" t="s">
        <v>707</v>
      </c>
      <c r="B37" s="10" t="s">
        <v>708</v>
      </c>
      <c r="C37" s="40" t="str">
        <f t="shared" si="1"/>
        <v>ссылка на сайт</v>
      </c>
      <c r="D37" s="11" t="s">
        <v>709</v>
      </c>
      <c r="E37" s="32" t="str">
        <f>IFERROR(VLOOKUP(A37,Лист1!$A$1:$Z$30000,4,0),"уточните")</f>
        <v>КСТ</v>
      </c>
      <c r="F37" s="30">
        <f>IFERROR(VLOOKUP(A37,Лист1!$A$1:$Z$30000,9,0),"уточните")</f>
        <v>0</v>
      </c>
      <c r="G37" s="31">
        <f>IFERROR(VLOOKUP(A37,Лист1!$A$1:$Z$30000,5,0),"уточните")</f>
        <v>142100.04</v>
      </c>
      <c r="H37" s="31">
        <f>IFERROR(VLOOKUP(A37,Лист1!$A$1:$Z$30000,6,0),"уточните")</f>
        <v>147700.01999999999</v>
      </c>
      <c r="I37" s="31">
        <f>IFERROR(VLOOKUP(A37,Лист1!$A$1:$Z$30000,7,0),"уточните")</f>
        <v>151400.04</v>
      </c>
      <c r="J37" s="31">
        <f>IFERROR(VLOOKUP(A37,Лист1!$A$1:$Z$30000,8,0),"уточните")</f>
        <v>153900</v>
      </c>
    </row>
    <row r="38" spans="1:10" x14ac:dyDescent="0.25">
      <c r="A38" s="10" t="s">
        <v>713</v>
      </c>
      <c r="B38" s="10" t="s">
        <v>714</v>
      </c>
      <c r="C38" s="40" t="str">
        <f t="shared" si="1"/>
        <v>ссылка на сайт</v>
      </c>
      <c r="D38" s="11" t="s">
        <v>715</v>
      </c>
      <c r="E38" s="32" t="str">
        <f>IFERROR(VLOOKUP(A38,Лист1!$A$1:$Z$30000,4,0),"уточните")</f>
        <v>ПМК</v>
      </c>
      <c r="F38" s="30">
        <f>IFERROR(VLOOKUP(A38,Лист1!$A$1:$Z$30000,9,0),"уточните")</f>
        <v>0</v>
      </c>
      <c r="G38" s="31">
        <f>IFERROR(VLOOKUP(A38,Лист1!$A$1:$Z$30000,5,0),"уточните")</f>
        <v>294900</v>
      </c>
      <c r="H38" s="31">
        <f>IFERROR(VLOOKUP(A38,Лист1!$A$1:$Z$30000,6,0),"уточните")</f>
        <v>301200</v>
      </c>
      <c r="I38" s="31">
        <f>IFERROR(VLOOKUP(A38,Лист1!$A$1:$Z$30000,7,0),"уточните")</f>
        <v>306300</v>
      </c>
      <c r="J38" s="31">
        <f>IFERROR(VLOOKUP(A38,Лист1!$A$1:$Z$30000,8,0),"уточните")</f>
        <v>311300.03999999998</v>
      </c>
    </row>
    <row r="39" spans="1:10" ht="30" x14ac:dyDescent="0.25">
      <c r="A39" s="10" t="s">
        <v>716</v>
      </c>
      <c r="B39" s="10" t="s">
        <v>717</v>
      </c>
      <c r="C39" s="40" t="str">
        <f t="shared" si="1"/>
        <v>ссылка на сайт</v>
      </c>
      <c r="D39" s="11" t="s">
        <v>718</v>
      </c>
      <c r="E39" s="32" t="str">
        <f>IFERROR(VLOOKUP(A39,Лист1!$A$1:$Z$30000,4,0),"уточните")</f>
        <v>ЛОКНЕЯ</v>
      </c>
      <c r="F39" s="30">
        <f>IFERROR(VLOOKUP(A39,Лист1!$A$1:$Z$30000,9,0),"уточните")</f>
        <v>0</v>
      </c>
      <c r="G39" s="31">
        <f>IFERROR(VLOOKUP(A39,Лист1!$A$1:$Z$30000,5,0),"уточните")</f>
        <v>122900.04</v>
      </c>
      <c r="H39" s="31">
        <f>IFERROR(VLOOKUP(A39,Лист1!$A$1:$Z$30000,6,0),"уточните")</f>
        <v>128100</v>
      </c>
      <c r="I39" s="31">
        <f>IFERROR(VLOOKUP(A39,Лист1!$A$1:$Z$30000,7,0),"уточните")</f>
        <v>133400.04</v>
      </c>
      <c r="J39" s="31">
        <f>IFERROR(VLOOKUP(A39,Лист1!$A$1:$Z$30000,8,0),"уточните")</f>
        <v>138600</v>
      </c>
    </row>
    <row r="40" spans="1:10" ht="30" x14ac:dyDescent="0.25">
      <c r="A40" s="10" t="s">
        <v>719</v>
      </c>
      <c r="B40" s="10" t="s">
        <v>720</v>
      </c>
      <c r="C40" s="40" t="str">
        <f t="shared" si="1"/>
        <v>ссылка на сайт</v>
      </c>
      <c r="D40" s="11" t="s">
        <v>721</v>
      </c>
      <c r="E40" s="32" t="str">
        <f>IFERROR(VLOOKUP(A40,Лист1!$A$1:$Z$30000,4,0),"уточните")</f>
        <v>ЛОКНЕЯ</v>
      </c>
      <c r="F40" s="30">
        <f>IFERROR(VLOOKUP(A40,Лист1!$A$1:$Z$30000,9,0),"уточните")</f>
        <v>0</v>
      </c>
      <c r="G40" s="31">
        <f>IFERROR(VLOOKUP(A40,Лист1!$A$1:$Z$30000,5,0),"уточните")</f>
        <v>114400.02</v>
      </c>
      <c r="H40" s="31">
        <f>IFERROR(VLOOKUP(A40,Лист1!$A$1:$Z$30000,6,0),"уточните")</f>
        <v>119300.04</v>
      </c>
      <c r="I40" s="31">
        <f>IFERROR(VLOOKUP(A40,Лист1!$A$1:$Z$30000,7,0),"уточните")</f>
        <v>124200</v>
      </c>
      <c r="J40" s="31">
        <f>IFERROR(VLOOKUP(A40,Лист1!$A$1:$Z$30000,8,0),"уточните")</f>
        <v>129100.02</v>
      </c>
    </row>
    <row r="41" spans="1:10" ht="30" x14ac:dyDescent="0.25">
      <c r="A41" s="10" t="s">
        <v>722</v>
      </c>
      <c r="B41" s="10" t="s">
        <v>723</v>
      </c>
      <c r="C41" s="40" t="str">
        <f t="shared" si="1"/>
        <v>ссылка на сайт</v>
      </c>
      <c r="D41" s="11" t="s">
        <v>724</v>
      </c>
      <c r="E41" s="32" t="str">
        <f>IFERROR(VLOOKUP(A41,Лист1!$A$1:$Z$30000,4,0),"уточните")</f>
        <v>ЛОКНЕЯ</v>
      </c>
      <c r="F41" s="30">
        <f>IFERROR(VLOOKUP(A41,Лист1!$A$1:$Z$30000,9,0),"уточните")</f>
        <v>0</v>
      </c>
      <c r="G41" s="31">
        <f>IFERROR(VLOOKUP(A41,Лист1!$A$1:$Z$30000,5,0),"уточните")</f>
        <v>95600.04</v>
      </c>
      <c r="H41" s="31">
        <f>IFERROR(VLOOKUP(A41,Лист1!$A$1:$Z$30000,6,0),"уточните")</f>
        <v>95600.04</v>
      </c>
      <c r="I41" s="31">
        <f>IFERROR(VLOOKUP(A41,Лист1!$A$1:$Z$30000,7,0),"уточните")</f>
        <v>98800.02</v>
      </c>
      <c r="J41" s="31">
        <f>IFERROR(VLOOKUP(A41,Лист1!$A$1:$Z$30000,8,0),"уточните")</f>
        <v>100400.04</v>
      </c>
    </row>
    <row r="42" spans="1:10" ht="30" x14ac:dyDescent="0.25">
      <c r="A42" s="10" t="s">
        <v>725</v>
      </c>
      <c r="B42" s="10" t="s">
        <v>726</v>
      </c>
      <c r="C42" s="40" t="str">
        <f t="shared" si="1"/>
        <v>ссылка на сайт</v>
      </c>
      <c r="D42" s="11" t="s">
        <v>727</v>
      </c>
      <c r="E42" s="32" t="str">
        <f>IFERROR(VLOOKUP(A42,Лист1!$A$1:$Z$30000,4,0),"уточните")</f>
        <v>БОЛЬШАЯ ЗЕМЛЯ ООО</v>
      </c>
      <c r="F42" s="30">
        <f>IFERROR(VLOOKUP(A42,Лист1!$A$1:$Z$30000,9,0),"уточните")</f>
        <v>0</v>
      </c>
      <c r="G42" s="31">
        <f>IFERROR(VLOOKUP(A42,Лист1!$A$1:$Z$30000,5,0),"уточните")</f>
        <v>336734.04</v>
      </c>
      <c r="H42" s="31">
        <f>IFERROR(VLOOKUP(A42,Лист1!$A$1:$Z$30000,6,0),"уточните")</f>
        <v>341178</v>
      </c>
      <c r="I42" s="31">
        <f>IFERROR(VLOOKUP(A42,Лист1!$A$1:$Z$30000,7,0),"уточните")</f>
        <v>348652.02</v>
      </c>
      <c r="J42" s="31">
        <f>IFERROR(VLOOKUP(A42,Лист1!$A$1:$Z$30000,8,0),"уточните")</f>
        <v>356025</v>
      </c>
    </row>
    <row r="43" spans="1:10" x14ac:dyDescent="0.25">
      <c r="A43" s="10" t="s">
        <v>728</v>
      </c>
      <c r="B43" s="10" t="s">
        <v>729</v>
      </c>
      <c r="C43" s="40" t="str">
        <f t="shared" si="1"/>
        <v>ссылка на сайт</v>
      </c>
      <c r="D43" s="11" t="s">
        <v>730</v>
      </c>
      <c r="E43" s="32" t="str">
        <f>IFERROR(VLOOKUP(A43,Лист1!$A$1:$Z$30000,4,0),"уточните")</f>
        <v>САЛЬСКСЕЛЬМАШ</v>
      </c>
      <c r="F43" s="30">
        <f>IFERROR(VLOOKUP(A43,Лист1!$A$1:$Z$30000,9,0),"уточните")</f>
        <v>0</v>
      </c>
      <c r="G43" s="31">
        <f>IFERROR(VLOOKUP(A43,Лист1!$A$1:$Z$30000,5,0),"уточните")</f>
        <v>29795.040000000001</v>
      </c>
      <c r="H43" s="31">
        <f>IFERROR(VLOOKUP(A43,Лист1!$A$1:$Z$30000,6,0),"уточните")</f>
        <v>30300</v>
      </c>
      <c r="I43" s="31">
        <f>IFERROR(VLOOKUP(A43,Лист1!$A$1:$Z$30000,7,0),"уточните")</f>
        <v>31815</v>
      </c>
      <c r="J43" s="31">
        <f>IFERROR(VLOOKUP(A43,Лист1!$A$1:$Z$30000,8,0),"уточните")</f>
        <v>33229.019999999997</v>
      </c>
    </row>
    <row r="44" spans="1:10" x14ac:dyDescent="0.25">
      <c r="A44" s="10" t="s">
        <v>731</v>
      </c>
      <c r="B44" s="10" t="s">
        <v>732</v>
      </c>
      <c r="C44" s="40" t="str">
        <f t="shared" si="1"/>
        <v>ссылка на сайт</v>
      </c>
      <c r="D44" s="11" t="s">
        <v>733</v>
      </c>
      <c r="E44" s="32" t="str">
        <f>IFERROR(VLOOKUP(A44,Лист1!$A$1:$Z$30000,4,0),"уточните")</f>
        <v>ЛОКНЕЯ</v>
      </c>
      <c r="F44" s="30">
        <f>IFERROR(VLOOKUP(A44,Лист1!$A$1:$Z$30000,9,0),"уточните")</f>
        <v>0</v>
      </c>
      <c r="G44" s="31">
        <f>IFERROR(VLOOKUP(A44,Лист1!$A$1:$Z$30000,5,0),"уточните")</f>
        <v>54300</v>
      </c>
      <c r="H44" s="31">
        <f>IFERROR(VLOOKUP(A44,Лист1!$A$1:$Z$30000,6,0),"уточните")</f>
        <v>57000</v>
      </c>
      <c r="I44" s="31">
        <f>IFERROR(VLOOKUP(A44,Лист1!$A$1:$Z$30000,7,0),"уточните")</f>
        <v>59700</v>
      </c>
      <c r="J44" s="31">
        <f>IFERROR(VLOOKUP(A44,Лист1!$A$1:$Z$30000,8,0),"уточните")</f>
        <v>62500.02</v>
      </c>
    </row>
    <row r="45" spans="1:10" x14ac:dyDescent="0.25">
      <c r="A45" s="10" t="s">
        <v>734</v>
      </c>
      <c r="B45" s="10" t="s">
        <v>735</v>
      </c>
      <c r="C45" s="40" t="str">
        <f t="shared" si="1"/>
        <v>ссылка на сайт</v>
      </c>
      <c r="D45" s="11" t="s">
        <v>736</v>
      </c>
      <c r="E45" s="32" t="str">
        <f>IFERROR(VLOOKUP(A45,Лист1!$A$1:$Z$30000,4,0),"уточните")</f>
        <v>ЛОКНЕЯ</v>
      </c>
      <c r="F45" s="30">
        <f>IFERROR(VLOOKUP(A45,Лист1!$A$1:$Z$30000,9,0),"уточните")</f>
        <v>0</v>
      </c>
      <c r="G45" s="31">
        <f>IFERROR(VLOOKUP(A45,Лист1!$A$1:$Z$30000,5,0),"уточните")</f>
        <v>47100</v>
      </c>
      <c r="H45" s="31">
        <f>IFERROR(VLOOKUP(A45,Лист1!$A$1:$Z$30000,6,0),"уточните")</f>
        <v>49500</v>
      </c>
      <c r="I45" s="31">
        <f>IFERROR(VLOOKUP(A45,Лист1!$A$1:$Z$30000,7,0),"уточните")</f>
        <v>51900</v>
      </c>
      <c r="J45" s="31">
        <f>IFERROR(VLOOKUP(A45,Лист1!$A$1:$Z$30000,8,0),"уточните")</f>
        <v>54300</v>
      </c>
    </row>
    <row r="46" spans="1:10" ht="30" x14ac:dyDescent="0.25">
      <c r="A46" s="10" t="s">
        <v>737</v>
      </c>
      <c r="B46" s="10" t="s">
        <v>738</v>
      </c>
      <c r="C46" s="40" t="str">
        <f t="shared" si="1"/>
        <v>ссылка на сайт</v>
      </c>
      <c r="D46" s="11" t="s">
        <v>739</v>
      </c>
      <c r="E46" s="32" t="str">
        <f>IFERROR(VLOOKUP(A46,Лист1!$A$1:$Z$30000,4,0),"уточните")</f>
        <v>БОЛЬШАЯ ЗЕМЛЯ ООО</v>
      </c>
      <c r="F46" s="30">
        <f>IFERROR(VLOOKUP(A46,Лист1!$A$1:$Z$30000,9,0),"уточните")</f>
        <v>0</v>
      </c>
      <c r="G46" s="31">
        <f>IFERROR(VLOOKUP(A46,Лист1!$A$1:$Z$30000,5,0),"уточните")</f>
        <v>95800.02</v>
      </c>
      <c r="H46" s="31">
        <f>IFERROR(VLOOKUP(A46,Лист1!$A$1:$Z$30000,6,0),"уточните")</f>
        <v>95800.02</v>
      </c>
      <c r="I46" s="31">
        <f>IFERROR(VLOOKUP(A46,Лист1!$A$1:$Z$30000,7,0),"уточните")</f>
        <v>99000</v>
      </c>
      <c r="J46" s="31">
        <f>IFERROR(VLOOKUP(A46,Лист1!$A$1:$Z$30000,8,0),"уточните")</f>
        <v>102000</v>
      </c>
    </row>
    <row r="47" spans="1:10" ht="30" x14ac:dyDescent="0.25">
      <c r="A47" s="10" t="s">
        <v>740</v>
      </c>
      <c r="B47" s="10" t="s">
        <v>741</v>
      </c>
      <c r="C47" s="40" t="str">
        <f t="shared" si="1"/>
        <v>ссылка на сайт</v>
      </c>
      <c r="D47" s="11" t="s">
        <v>742</v>
      </c>
      <c r="E47" s="32" t="str">
        <f>IFERROR(VLOOKUP(A47,Лист1!$A$1:$Z$30000,4,0),"уточните")</f>
        <v>БОЛЬШАЯ ЗЕМЛЯ ООО</v>
      </c>
      <c r="F47" s="30">
        <f>IFERROR(VLOOKUP(A47,Лист1!$A$1:$Z$30000,9,0),"уточните")</f>
        <v>0</v>
      </c>
      <c r="G47" s="31">
        <f>IFERROR(VLOOKUP(A47,Лист1!$A$1:$Z$30000,5,0),"уточните")</f>
        <v>90700.02</v>
      </c>
      <c r="H47" s="31">
        <f>IFERROR(VLOOKUP(A47,Лист1!$A$1:$Z$30000,6,0),"уточните")</f>
        <v>90700.02</v>
      </c>
      <c r="I47" s="31">
        <f>IFERROR(VLOOKUP(A47,Лист1!$A$1:$Z$30000,7,0),"уточните")</f>
        <v>93700.02</v>
      </c>
      <c r="J47" s="31">
        <f>IFERROR(VLOOKUP(A47,Лист1!$A$1:$Z$30000,8,0),"уточните")</f>
        <v>98700</v>
      </c>
    </row>
    <row r="48" spans="1:10" x14ac:dyDescent="0.25">
      <c r="A48" s="10" t="s">
        <v>743</v>
      </c>
      <c r="B48" s="10" t="s">
        <v>744</v>
      </c>
      <c r="C48" s="40" t="str">
        <f t="shared" si="1"/>
        <v>ссылка на сайт</v>
      </c>
      <c r="D48" s="11" t="s">
        <v>745</v>
      </c>
      <c r="E48" s="32" t="str">
        <f>IFERROR(VLOOKUP(A48,Лист1!$A$1:$Z$30000,4,0),"уточните")</f>
        <v>БЗТДиА</v>
      </c>
      <c r="F48" s="30">
        <f>IFERROR(VLOOKUP(A48,Лист1!$A$1:$Z$30000,9,0),"уточните")</f>
        <v>0</v>
      </c>
      <c r="G48" s="31">
        <f>IFERROR(VLOOKUP(A48,Лист1!$A$1:$Z$30000,5,0),"уточните")</f>
        <v>66500.039999999994</v>
      </c>
      <c r="H48" s="31">
        <f>IFERROR(VLOOKUP(A48,Лист1!$A$1:$Z$30000,6,0),"уточните")</f>
        <v>69100.02</v>
      </c>
      <c r="I48" s="31">
        <f>IFERROR(VLOOKUP(A48,Лист1!$A$1:$Z$30000,7,0),"уточните")</f>
        <v>71800.02</v>
      </c>
      <c r="J48" s="31">
        <f>IFERROR(VLOOKUP(A48,Лист1!$A$1:$Z$30000,8,0),"уточните")</f>
        <v>72800.039999999994</v>
      </c>
    </row>
    <row r="49" spans="1:10" ht="30" x14ac:dyDescent="0.25">
      <c r="A49" s="10" t="s">
        <v>746</v>
      </c>
      <c r="B49" s="10" t="s">
        <v>747</v>
      </c>
      <c r="C49" s="40" t="str">
        <f t="shared" si="1"/>
        <v>ссылка на сайт</v>
      </c>
      <c r="D49" s="11" t="s">
        <v>748</v>
      </c>
      <c r="E49" s="32" t="str">
        <f>IFERROR(VLOOKUP(A49,Лист1!$A$1:$Z$30000,4,0),"уточните")</f>
        <v>БОЛЬШАЯ ЗЕМЛЯ ООО</v>
      </c>
      <c r="F49" s="30">
        <f>IFERROR(VLOOKUP(A49,Лист1!$A$1:$Z$30000,9,0),"уточните")</f>
        <v>0</v>
      </c>
      <c r="G49" s="31">
        <f>IFERROR(VLOOKUP(A49,Лист1!$A$1:$Z$30000,5,0),"уточните")</f>
        <v>98778</v>
      </c>
      <c r="H49" s="31">
        <f>IFERROR(VLOOKUP(A49,Лист1!$A$1:$Z$30000,6,0),"уточните")</f>
        <v>100899</v>
      </c>
      <c r="I49" s="31">
        <f>IFERROR(VLOOKUP(A49,Лист1!$A$1:$Z$30000,7,0),"уточните")</f>
        <v>104737.02</v>
      </c>
      <c r="J49" s="31">
        <f>IFERROR(VLOOKUP(A49,Лист1!$A$1:$Z$30000,8,0),"уточните")</f>
        <v>106858.02</v>
      </c>
    </row>
    <row r="50" spans="1:10" x14ac:dyDescent="0.25">
      <c r="A50" s="10" t="s">
        <v>749</v>
      </c>
      <c r="B50" s="10" t="s">
        <v>750</v>
      </c>
      <c r="C50" s="40" t="str">
        <f t="shared" si="1"/>
        <v>ссылка на сайт</v>
      </c>
      <c r="D50" s="11" t="s">
        <v>751</v>
      </c>
      <c r="E50" s="32" t="str">
        <f>IFERROR(VLOOKUP(A50,Лист1!$A$1:$Z$30000,4,0),"уточните")</f>
        <v>ПМК</v>
      </c>
      <c r="F50" s="30">
        <f>IFERROR(VLOOKUP(A50,Лист1!$A$1:$Z$30000,9,0),"уточните")</f>
        <v>0</v>
      </c>
      <c r="G50" s="31">
        <f>IFERROR(VLOOKUP(A50,Лист1!$A$1:$Z$30000,5,0),"уточните")</f>
        <v>105400.02</v>
      </c>
      <c r="H50" s="31">
        <f>IFERROR(VLOOKUP(A50,Лист1!$A$1:$Z$30000,6,0),"уточните")</f>
        <v>108500.04</v>
      </c>
      <c r="I50" s="31">
        <f>IFERROR(VLOOKUP(A50,Лист1!$A$1:$Z$30000,7,0),"уточните")</f>
        <v>111100.02</v>
      </c>
      <c r="J50" s="31">
        <f>IFERROR(VLOOKUP(A50,Лист1!$A$1:$Z$30000,8,0),"уточните")</f>
        <v>112900.02</v>
      </c>
    </row>
    <row r="51" spans="1:10" ht="30" x14ac:dyDescent="0.25">
      <c r="A51" s="10" t="s">
        <v>752</v>
      </c>
      <c r="B51" s="10" t="s">
        <v>753</v>
      </c>
      <c r="C51" s="40" t="str">
        <f t="shared" si="1"/>
        <v>ссылка на сайт</v>
      </c>
      <c r="D51" s="11" t="s">
        <v>754</v>
      </c>
      <c r="E51" s="32" t="str">
        <f>IFERROR(VLOOKUP(A51,Лист1!$A$1:$Z$30000,4,0),"уточните")</f>
        <v>БОЛЬШАЯ ЗЕМЛЯ ООО</v>
      </c>
      <c r="F51" s="30">
        <f>IFERROR(VLOOKUP(A51,Лист1!$A$1:$Z$30000,9,0),"уточните")</f>
        <v>0</v>
      </c>
      <c r="G51" s="31">
        <f>IFERROR(VLOOKUP(A51,Лист1!$A$1:$Z$30000,5,0),"уточните")</f>
        <v>96000</v>
      </c>
      <c r="H51" s="31">
        <f>IFERROR(VLOOKUP(A51,Лист1!$A$1:$Z$30000,6,0),"уточните")</f>
        <v>96000</v>
      </c>
      <c r="I51" s="31">
        <f>IFERROR(VLOOKUP(A51,Лист1!$A$1:$Z$30000,7,0),"уточните")</f>
        <v>99200.04</v>
      </c>
      <c r="J51" s="31">
        <f>IFERROR(VLOOKUP(A51,Лист1!$A$1:$Z$30000,8,0),"уточните")</f>
        <v>102200.04</v>
      </c>
    </row>
    <row r="52" spans="1:10" x14ac:dyDescent="0.25">
      <c r="A52" s="10" t="s">
        <v>755</v>
      </c>
      <c r="B52" s="10" t="s">
        <v>756</v>
      </c>
      <c r="C52" s="40" t="str">
        <f t="shared" si="1"/>
        <v>ссылка на сайт</v>
      </c>
      <c r="D52" s="11" t="s">
        <v>757</v>
      </c>
      <c r="E52" s="32" t="str">
        <f>IFERROR(VLOOKUP(A52,Лист1!$A$1:$Z$30000,4,0),"уточните")</f>
        <v>ПМК</v>
      </c>
      <c r="F52" s="30">
        <f>IFERROR(VLOOKUP(A52,Лист1!$A$1:$Z$30000,9,0),"уточните")</f>
        <v>0</v>
      </c>
      <c r="G52" s="31">
        <f>IFERROR(VLOOKUP(A52,Лист1!$A$1:$Z$30000,5,0),"уточните")</f>
        <v>89300.04</v>
      </c>
      <c r="H52" s="31">
        <f>IFERROR(VLOOKUP(A52,Лист1!$A$1:$Z$30000,6,0),"уточните")</f>
        <v>91900.02</v>
      </c>
      <c r="I52" s="31">
        <f>IFERROR(VLOOKUP(A52,Лист1!$A$1:$Z$30000,7,0),"уточните")</f>
        <v>94200</v>
      </c>
      <c r="J52" s="31">
        <f>IFERROR(VLOOKUP(A52,Лист1!$A$1:$Z$30000,8,0),"уточните")</f>
        <v>95700</v>
      </c>
    </row>
    <row r="53" spans="1:10" x14ac:dyDescent="0.25">
      <c r="A53" s="10" t="s">
        <v>758</v>
      </c>
      <c r="B53" s="10" t="s">
        <v>759</v>
      </c>
      <c r="C53" s="40" t="str">
        <f t="shared" si="1"/>
        <v>ссылка на сайт</v>
      </c>
      <c r="D53" s="11" t="s">
        <v>760</v>
      </c>
      <c r="E53" s="32" t="str">
        <f>IFERROR(VLOOKUP(A53,Лист1!$A$1:$Z$30000,4,0),"уточните")</f>
        <v>ОРЕЛСТРОЙМАШ</v>
      </c>
      <c r="F53" s="30">
        <f>IFERROR(VLOOKUP(A53,Лист1!$A$1:$Z$30000,9,0),"уточните")</f>
        <v>0</v>
      </c>
      <c r="G53" s="31">
        <f>IFERROR(VLOOKUP(A53,Лист1!$A$1:$Z$30000,5,0),"уточните")</f>
        <v>56600.04</v>
      </c>
      <c r="H53" s="31">
        <f>IFERROR(VLOOKUP(A53,Лист1!$A$1:$Z$30000,6,0),"уточните")</f>
        <v>56600.04</v>
      </c>
      <c r="I53" s="31">
        <f>IFERROR(VLOOKUP(A53,Лист1!$A$1:$Z$30000,7,0),"уточните")</f>
        <v>58500</v>
      </c>
      <c r="J53" s="31">
        <f>IFERROR(VLOOKUP(A53,Лист1!$A$1:$Z$30000,8,0),"уточните")</f>
        <v>59400</v>
      </c>
    </row>
    <row r="54" spans="1:10" x14ac:dyDescent="0.25">
      <c r="A54" s="10" t="s">
        <v>761</v>
      </c>
      <c r="B54" s="10" t="s">
        <v>762</v>
      </c>
      <c r="C54" s="40" t="str">
        <f t="shared" si="1"/>
        <v>ссылка на сайт</v>
      </c>
      <c r="D54" s="11" t="s">
        <v>763</v>
      </c>
      <c r="E54" s="32" t="str">
        <f>IFERROR(VLOOKUP(A54,Лист1!$A$1:$Z$30000,4,0),"уточните")</f>
        <v>БЗТДиА</v>
      </c>
      <c r="F54" s="30">
        <f>IFERROR(VLOOKUP(A54,Лист1!$A$1:$Z$30000,9,0),"уточните")</f>
        <v>0</v>
      </c>
      <c r="G54" s="31">
        <f>IFERROR(VLOOKUP(A54,Лист1!$A$1:$Z$30000,5,0),"уточните")</f>
        <v>48900</v>
      </c>
      <c r="H54" s="31">
        <f>IFERROR(VLOOKUP(A54,Лист1!$A$1:$Z$30000,6,0),"уточните")</f>
        <v>50900.04</v>
      </c>
      <c r="I54" s="31">
        <f>IFERROR(VLOOKUP(A54,Лист1!$A$1:$Z$30000,7,0),"уточните")</f>
        <v>52800</v>
      </c>
      <c r="J54" s="31">
        <f>IFERROR(VLOOKUP(A54,Лист1!$A$1:$Z$30000,8,0),"уточните")</f>
        <v>53600.04</v>
      </c>
    </row>
    <row r="55" spans="1:10" x14ac:dyDescent="0.25">
      <c r="A55" s="10" t="s">
        <v>764</v>
      </c>
      <c r="B55" s="10" t="s">
        <v>765</v>
      </c>
      <c r="C55" s="40" t="str">
        <f t="shared" si="1"/>
        <v>ссылка на сайт</v>
      </c>
      <c r="D55" s="11" t="s">
        <v>766</v>
      </c>
      <c r="E55" s="32" t="str">
        <f>IFERROR(VLOOKUP(A55,Лист1!$A$1:$Z$30000,4,0),"уточните")</f>
        <v>Сальсксельмаш</v>
      </c>
      <c r="F55" s="30">
        <f>IFERROR(VLOOKUP(A55,Лист1!$A$1:$Z$30000,9,0),"уточните")</f>
        <v>0</v>
      </c>
      <c r="G55" s="31">
        <f>IFERROR(VLOOKUP(A55,Лист1!$A$1:$Z$30000,5,0),"уточните")</f>
        <v>29997</v>
      </c>
      <c r="H55" s="31">
        <f>IFERROR(VLOOKUP(A55,Лист1!$A$1:$Z$30000,6,0),"уточните")</f>
        <v>30502.02</v>
      </c>
      <c r="I55" s="31">
        <f>IFERROR(VLOOKUP(A55,Лист1!$A$1:$Z$30000,7,0),"уточните")</f>
        <v>32017.02</v>
      </c>
      <c r="J55" s="31">
        <f>IFERROR(VLOOKUP(A55,Лист1!$A$1:$Z$30000,8,0),"уточните")</f>
        <v>33532.019999999997</v>
      </c>
    </row>
    <row r="56" spans="1:10" x14ac:dyDescent="0.25">
      <c r="A56" s="10" t="s">
        <v>773</v>
      </c>
      <c r="B56" s="10" t="s">
        <v>774</v>
      </c>
      <c r="C56" s="40" t="str">
        <f t="shared" si="1"/>
        <v>ссылка на сайт</v>
      </c>
      <c r="D56" s="11" t="s">
        <v>775</v>
      </c>
      <c r="E56" s="32" t="str">
        <f>IFERROR(VLOOKUP(A56,Лист1!$A$1:$Z$30000,4,0),"уточните")</f>
        <v>ЛОКНЕЯ</v>
      </c>
      <c r="F56" s="30">
        <f>IFERROR(VLOOKUP(A56,Лист1!$A$1:$Z$30000,9,0),"уточните")</f>
        <v>0</v>
      </c>
      <c r="G56" s="31">
        <f>IFERROR(VLOOKUP(A56,Лист1!$A$1:$Z$30000,5,0),"уточните")</f>
        <v>21600</v>
      </c>
      <c r="H56" s="31">
        <f>IFERROR(VLOOKUP(A56,Лист1!$A$1:$Z$30000,6,0),"уточните")</f>
        <v>22860</v>
      </c>
      <c r="I56" s="31">
        <f>IFERROR(VLOOKUP(A56,Лист1!$A$1:$Z$30000,7,0),"уточните")</f>
        <v>23940</v>
      </c>
      <c r="J56" s="31">
        <f>IFERROR(VLOOKUP(A56,Лист1!$A$1:$Z$30000,8,0),"уточните")</f>
        <v>25200</v>
      </c>
    </row>
    <row r="57" spans="1:10" ht="30" x14ac:dyDescent="0.25">
      <c r="A57" s="10" t="s">
        <v>779</v>
      </c>
      <c r="B57" s="10" t="s">
        <v>780</v>
      </c>
      <c r="C57" s="40" t="str">
        <f t="shared" si="1"/>
        <v>ссылка на сайт</v>
      </c>
      <c r="D57" s="11" t="s">
        <v>781</v>
      </c>
      <c r="E57" s="32" t="str">
        <f>IFERROR(VLOOKUP(A57,Лист1!$A$1:$Z$30000,4,0),"уточните")</f>
        <v>БОЛЬШАЯ ЗЕМЛЯ ООО</v>
      </c>
      <c r="F57" s="30">
        <f>IFERROR(VLOOKUP(A57,Лист1!$A$1:$Z$30000,9,0),"уточните")</f>
        <v>0</v>
      </c>
      <c r="G57" s="31">
        <f>IFERROR(VLOOKUP(A57,Лист1!$A$1:$Z$30000,5,0),"уточните")</f>
        <v>98400</v>
      </c>
      <c r="H57" s="31">
        <f>IFERROR(VLOOKUP(A57,Лист1!$A$1:$Z$30000,6,0),"уточните")</f>
        <v>98400</v>
      </c>
      <c r="I57" s="31">
        <f>IFERROR(VLOOKUP(A57,Лист1!$A$1:$Z$30000,7,0),"уточните")</f>
        <v>101700</v>
      </c>
      <c r="J57" s="31">
        <f>IFERROR(VLOOKUP(A57,Лист1!$A$1:$Z$30000,8,0),"уточните")</f>
        <v>104800.02</v>
      </c>
    </row>
    <row r="58" spans="1:10" x14ac:dyDescent="0.25">
      <c r="A58" s="10" t="s">
        <v>782</v>
      </c>
      <c r="B58" s="10" t="s">
        <v>783</v>
      </c>
      <c r="C58" s="40" t="str">
        <f t="shared" si="1"/>
        <v>ссылка на сайт</v>
      </c>
      <c r="D58" s="11" t="s">
        <v>784</v>
      </c>
      <c r="E58" s="32" t="str">
        <f>IFERROR(VLOOKUP(A58,Лист1!$A$1:$Z$30000,4,0),"уточните")</f>
        <v>КСТ</v>
      </c>
      <c r="F58" s="30">
        <f>IFERROR(VLOOKUP(A58,Лист1!$A$1:$Z$30000,9,0),"уточните")</f>
        <v>0</v>
      </c>
      <c r="G58" s="31">
        <f>IFERROR(VLOOKUP(A58,Лист1!$A$1:$Z$30000,5,0),"уточните")</f>
        <v>107300.04</v>
      </c>
      <c r="H58" s="31">
        <f>IFERROR(VLOOKUP(A58,Лист1!$A$1:$Z$30000,6,0),"уточните")</f>
        <v>112000.02</v>
      </c>
      <c r="I58" s="31">
        <f>IFERROR(VLOOKUP(A58,Лист1!$A$1:$Z$30000,7,0),"уточните")</f>
        <v>114800.04</v>
      </c>
      <c r="J58" s="31">
        <f>IFERROR(VLOOKUP(A58,Лист1!$A$1:$Z$30000,8,0),"уточните")</f>
        <v>116600.04</v>
      </c>
    </row>
    <row r="59" spans="1:10" x14ac:dyDescent="0.25">
      <c r="A59" s="10" t="s">
        <v>785</v>
      </c>
      <c r="B59" s="10" t="s">
        <v>786</v>
      </c>
      <c r="C59" s="40" t="str">
        <f t="shared" si="1"/>
        <v>ссылка на сайт</v>
      </c>
      <c r="D59" s="11" t="s">
        <v>787</v>
      </c>
      <c r="E59" s="32" t="str">
        <f>IFERROR(VLOOKUP(A59,Лист1!$A$1:$Z$30000,4,0),"уточните")</f>
        <v>КСТ</v>
      </c>
      <c r="F59" s="30">
        <f>IFERROR(VLOOKUP(A59,Лист1!$A$1:$Z$30000,9,0),"уточните")</f>
        <v>0</v>
      </c>
      <c r="G59" s="31">
        <f>IFERROR(VLOOKUP(A59,Лист1!$A$1:$Z$30000,5,0),"уточните")</f>
        <v>86600.04</v>
      </c>
      <c r="H59" s="31">
        <f>IFERROR(VLOOKUP(A59,Лист1!$A$1:$Z$30000,6,0),"уточните")</f>
        <v>90400.02</v>
      </c>
      <c r="I59" s="31">
        <f>IFERROR(VLOOKUP(A59,Лист1!$A$1:$Z$30000,7,0),"уточните")</f>
        <v>92600.04</v>
      </c>
      <c r="J59" s="31">
        <f>IFERROR(VLOOKUP(A59,Лист1!$A$1:$Z$30000,8,0),"уточните")</f>
        <v>94100.04</v>
      </c>
    </row>
    <row r="60" spans="1:10" x14ac:dyDescent="0.25">
      <c r="A60" s="10" t="s">
        <v>788</v>
      </c>
      <c r="B60" s="10" t="s">
        <v>789</v>
      </c>
      <c r="C60" s="40" t="str">
        <f t="shared" si="1"/>
        <v>ссылка на сайт</v>
      </c>
      <c r="D60" s="11" t="s">
        <v>790</v>
      </c>
      <c r="E60" s="32" t="str">
        <f>IFERROR(VLOOKUP(A60,Лист1!$A$1:$Z$30000,4,0),"уточните")</f>
        <v>БЗТДиА</v>
      </c>
      <c r="F60" s="30">
        <f>IFERROR(VLOOKUP(A60,Лист1!$A$1:$Z$30000,9,0),"уточните")</f>
        <v>0</v>
      </c>
      <c r="G60" s="31">
        <f>IFERROR(VLOOKUP(A60,Лист1!$A$1:$Z$30000,5,0),"уточните")</f>
        <v>72500.039999999994</v>
      </c>
      <c r="H60" s="31">
        <f>IFERROR(VLOOKUP(A60,Лист1!$A$1:$Z$30000,6,0),"уточните")</f>
        <v>75300</v>
      </c>
      <c r="I60" s="31">
        <f>IFERROR(VLOOKUP(A60,Лист1!$A$1:$Z$30000,7,0),"уточните")</f>
        <v>78200.039999999994</v>
      </c>
      <c r="J60" s="31">
        <f>IFERROR(VLOOKUP(A60,Лист1!$A$1:$Z$30000,8,0),"уточните")</f>
        <v>79400.039999999994</v>
      </c>
    </row>
    <row r="61" spans="1:10" x14ac:dyDescent="0.25">
      <c r="A61" s="10" t="s">
        <v>791</v>
      </c>
      <c r="B61" s="10" t="s">
        <v>792</v>
      </c>
      <c r="C61" s="40" t="str">
        <f t="shared" si="1"/>
        <v>ссылка на сайт</v>
      </c>
      <c r="D61" s="11" t="s">
        <v>793</v>
      </c>
      <c r="E61" s="32" t="str">
        <f>IFERROR(VLOOKUP(A61,Лист1!$A$1:$Z$30000,4,0),"уточните")</f>
        <v>БЗТДиА</v>
      </c>
      <c r="F61" s="30">
        <f>IFERROR(VLOOKUP(A61,Лист1!$A$1:$Z$30000,9,0),"уточните")</f>
        <v>0</v>
      </c>
      <c r="G61" s="31">
        <f>IFERROR(VLOOKUP(A61,Лист1!$A$1:$Z$30000,5,0),"уточните")</f>
        <v>54600</v>
      </c>
      <c r="H61" s="31">
        <f>IFERROR(VLOOKUP(A61,Лист1!$A$1:$Z$30000,6,0),"уточните")</f>
        <v>56800.02</v>
      </c>
      <c r="I61" s="31">
        <f>IFERROR(VLOOKUP(A61,Лист1!$A$1:$Z$30000,7,0),"уточните")</f>
        <v>59000.04</v>
      </c>
      <c r="J61" s="31">
        <f>IFERROR(VLOOKUP(A61,Лист1!$A$1:$Z$30000,8,0),"уточните")</f>
        <v>59800.02</v>
      </c>
    </row>
    <row r="62" spans="1:10" x14ac:dyDescent="0.25">
      <c r="A62" s="10" t="s">
        <v>794</v>
      </c>
      <c r="B62" s="10" t="s">
        <v>795</v>
      </c>
      <c r="C62" s="40" t="str">
        <f t="shared" si="1"/>
        <v>ссылка на сайт</v>
      </c>
      <c r="D62" s="11" t="s">
        <v>796</v>
      </c>
      <c r="E62" s="32" t="str">
        <f>IFERROR(VLOOKUP(A62,Лист1!$A$1:$Z$30000,4,0),"уточните")</f>
        <v>БЗТДиА</v>
      </c>
      <c r="F62" s="30">
        <f>IFERROR(VLOOKUP(A62,Лист1!$A$1:$Z$30000,9,0),"уточните")</f>
        <v>0</v>
      </c>
      <c r="G62" s="31">
        <f>IFERROR(VLOOKUP(A62,Лист1!$A$1:$Z$30000,5,0),"уточните")</f>
        <v>80900.039999999994</v>
      </c>
      <c r="H62" s="31">
        <f>IFERROR(VLOOKUP(A62,Лист1!$A$1:$Z$30000,6,0),"уточните")</f>
        <v>84100.02</v>
      </c>
      <c r="I62" s="31">
        <f>IFERROR(VLOOKUP(A62,Лист1!$A$1:$Z$30000,7,0),"уточните")</f>
        <v>87300</v>
      </c>
      <c r="J62" s="31">
        <f>IFERROR(VLOOKUP(A62,Лист1!$A$1:$Z$30000,8,0),"уточните")</f>
        <v>88600.02</v>
      </c>
    </row>
    <row r="63" spans="1:10" x14ac:dyDescent="0.25">
      <c r="A63" s="10" t="s">
        <v>797</v>
      </c>
      <c r="B63" s="10" t="s">
        <v>798</v>
      </c>
      <c r="C63" s="40" t="str">
        <f t="shared" si="1"/>
        <v>ссылка на сайт</v>
      </c>
      <c r="D63" s="11" t="s">
        <v>799</v>
      </c>
      <c r="E63" s="32" t="str">
        <f>IFERROR(VLOOKUP(A63,Лист1!$A$1:$Z$30000,4,0),"уточните")</f>
        <v>БЗТДиА</v>
      </c>
      <c r="F63" s="30">
        <f>IFERROR(VLOOKUP(A63,Лист1!$A$1:$Z$30000,9,0),"уточните")</f>
        <v>0</v>
      </c>
      <c r="G63" s="31">
        <f>IFERROR(VLOOKUP(A63,Лист1!$A$1:$Z$30000,5,0),"уточните")</f>
        <v>64700.04</v>
      </c>
      <c r="H63" s="31">
        <f>IFERROR(VLOOKUP(A63,Лист1!$A$1:$Z$30000,6,0),"уточните")</f>
        <v>67200</v>
      </c>
      <c r="I63" s="31">
        <f>IFERROR(VLOOKUP(A63,Лист1!$A$1:$Z$30000,7,0),"уточните")</f>
        <v>69800.039999999994</v>
      </c>
      <c r="J63" s="31">
        <f>IFERROR(VLOOKUP(A63,Лист1!$A$1:$Z$30000,8,0),"уточните")</f>
        <v>70900.02</v>
      </c>
    </row>
    <row r="64" spans="1:10" x14ac:dyDescent="0.25">
      <c r="A64" s="10" t="s">
        <v>800</v>
      </c>
      <c r="B64" s="10" t="s">
        <v>801</v>
      </c>
      <c r="C64" s="40" t="str">
        <f t="shared" si="1"/>
        <v>ссылка на сайт</v>
      </c>
      <c r="D64" s="11" t="s">
        <v>802</v>
      </c>
      <c r="E64" s="32" t="str">
        <f>IFERROR(VLOOKUP(A64,Лист1!$A$1:$Z$30000,4,0),"уточните")</f>
        <v>ПМК</v>
      </c>
      <c r="F64" s="30">
        <f>IFERROR(VLOOKUP(A64,Лист1!$A$1:$Z$30000,9,0),"уточните")</f>
        <v>0</v>
      </c>
      <c r="G64" s="31">
        <f>IFERROR(VLOOKUP(A64,Лист1!$A$1:$Z$30000,5,0),"уточните")</f>
        <v>45000</v>
      </c>
      <c r="H64" s="31">
        <f>IFERROR(VLOOKUP(A64,Лист1!$A$1:$Z$30000,6,0),"уточните")</f>
        <v>45000</v>
      </c>
      <c r="I64" s="31">
        <f>IFERROR(VLOOKUP(A64,Лист1!$A$1:$Z$30000,7,0),"уточните")</f>
        <v>46500</v>
      </c>
      <c r="J64" s="31">
        <f>IFERROR(VLOOKUP(A64,Лист1!$A$1:$Z$30000,8,0),"уточните")</f>
        <v>47200.02</v>
      </c>
    </row>
    <row r="65" spans="1:10" x14ac:dyDescent="0.25">
      <c r="A65" s="10" t="s">
        <v>803</v>
      </c>
      <c r="B65" s="10" t="s">
        <v>804</v>
      </c>
      <c r="C65" s="40" t="str">
        <f t="shared" si="1"/>
        <v>ссылка на сайт</v>
      </c>
      <c r="D65" s="11" t="s">
        <v>805</v>
      </c>
      <c r="E65" s="32" t="str">
        <f>IFERROR(VLOOKUP(A65,Лист1!$A$1:$Z$30000,4,0),"уточните")</f>
        <v>ПМК</v>
      </c>
      <c r="F65" s="30">
        <f>IFERROR(VLOOKUP(A65,Лист1!$A$1:$Z$30000,9,0),"уточните")</f>
        <v>0</v>
      </c>
      <c r="G65" s="31">
        <f>IFERROR(VLOOKUP(A65,Лист1!$A$1:$Z$30000,5,0),"уточните")</f>
        <v>148700.04</v>
      </c>
      <c r="H65" s="31">
        <f>IFERROR(VLOOKUP(A65,Лист1!$A$1:$Z$30000,6,0),"уточните")</f>
        <v>148700.04</v>
      </c>
      <c r="I65" s="31">
        <f>IFERROR(VLOOKUP(A65,Лист1!$A$1:$Z$30000,7,0),"уточните")</f>
        <v>153700.01999999999</v>
      </c>
      <c r="J65" s="31">
        <f>IFERROR(VLOOKUP(A65,Лист1!$A$1:$Z$30000,8,0),"уточните")</f>
        <v>156200.04</v>
      </c>
    </row>
    <row r="66" spans="1:10" x14ac:dyDescent="0.25">
      <c r="A66" s="10" t="s">
        <v>823</v>
      </c>
      <c r="B66" s="10" t="s">
        <v>824</v>
      </c>
      <c r="C66" s="40" t="str">
        <f t="shared" si="1"/>
        <v>ссылка на сайт</v>
      </c>
      <c r="D66" s="11" t="s">
        <v>825</v>
      </c>
      <c r="E66" s="32" t="str">
        <f>IFERROR(VLOOKUP(A66,Лист1!$A$1:$Z$30000,4,0),"уточните")</f>
        <v>ЛОКНЕЯ</v>
      </c>
      <c r="F66" s="30">
        <f>IFERROR(VLOOKUP(A66,Лист1!$A$1:$Z$30000,9,0),"уточните")</f>
        <v>0</v>
      </c>
      <c r="G66" s="31">
        <f>IFERROR(VLOOKUP(A66,Лист1!$A$1:$Z$30000,5,0),"уточните")</f>
        <v>92700</v>
      </c>
      <c r="H66" s="31">
        <f>IFERROR(VLOOKUP(A66,Лист1!$A$1:$Z$30000,6,0),"уточните")</f>
        <v>97100.04</v>
      </c>
      <c r="I66" s="31">
        <f>IFERROR(VLOOKUP(A66,Лист1!$A$1:$Z$30000,7,0),"уточните")</f>
        <v>101400</v>
      </c>
      <c r="J66" s="31">
        <f>IFERROR(VLOOKUP(A66,Лист1!$A$1:$Z$30000,8,0),"уточните")</f>
        <v>105700.02</v>
      </c>
    </row>
    <row r="67" spans="1:10" x14ac:dyDescent="0.25">
      <c r="A67" s="10" t="s">
        <v>826</v>
      </c>
      <c r="B67" s="10" t="s">
        <v>827</v>
      </c>
      <c r="C67" s="40" t="str">
        <f t="shared" ref="C67:C98" si="2">HYPERLINK("https://www.autoopt.ru/catalog/"&amp;A67&amp;"-?utm_source=price&amp;utm_medium=price","ссылка на сайт")</f>
        <v>ссылка на сайт</v>
      </c>
      <c r="D67" s="11" t="s">
        <v>828</v>
      </c>
      <c r="E67" s="32" t="str">
        <f>IFERROR(VLOOKUP(A67,Лист1!$A$1:$Z$30000,4,0),"уточните")</f>
        <v>ЛОКНЕЯ</v>
      </c>
      <c r="F67" s="30">
        <f>IFERROR(VLOOKUP(A67,Лист1!$A$1:$Z$30000,9,0),"уточните")</f>
        <v>0</v>
      </c>
      <c r="G67" s="31">
        <f>IFERROR(VLOOKUP(A67,Лист1!$A$1:$Z$30000,5,0),"уточните")</f>
        <v>90600</v>
      </c>
      <c r="H67" s="31">
        <f>IFERROR(VLOOKUP(A67,Лист1!$A$1:$Z$30000,6,0),"уточните")</f>
        <v>94400.04</v>
      </c>
      <c r="I67" s="31">
        <f>IFERROR(VLOOKUP(A67,Лист1!$A$1:$Z$30000,7,0),"уточните")</f>
        <v>98300.04</v>
      </c>
      <c r="J67" s="31">
        <f>IFERROR(VLOOKUP(A67,Лист1!$A$1:$Z$30000,8,0),"уточните")</f>
        <v>102200.04</v>
      </c>
    </row>
    <row r="68" spans="1:10" x14ac:dyDescent="0.25">
      <c r="A68" s="10" t="s">
        <v>829</v>
      </c>
      <c r="B68" s="10" t="s">
        <v>830</v>
      </c>
      <c r="C68" s="40" t="str">
        <f t="shared" si="2"/>
        <v>ссылка на сайт</v>
      </c>
      <c r="D68" s="11" t="s">
        <v>831</v>
      </c>
      <c r="E68" s="32" t="str">
        <f>IFERROR(VLOOKUP(A68,Лист1!$A$1:$Z$30000,4,0),"уточните")</f>
        <v>ЛОКНЕЯ</v>
      </c>
      <c r="F68" s="30">
        <f>IFERROR(VLOOKUP(A68,Лист1!$A$1:$Z$30000,9,0),"уточните")</f>
        <v>0</v>
      </c>
      <c r="G68" s="31">
        <f>IFERROR(VLOOKUP(A68,Лист1!$A$1:$Z$30000,5,0),"уточните")</f>
        <v>79300.02</v>
      </c>
      <c r="H68" s="31">
        <f>IFERROR(VLOOKUP(A68,Лист1!$A$1:$Z$30000,6,0),"уточните")</f>
        <v>83000.039999999994</v>
      </c>
      <c r="I68" s="31">
        <f>IFERROR(VLOOKUP(A68,Лист1!$A$1:$Z$30000,7,0),"уточните")</f>
        <v>86700</v>
      </c>
      <c r="J68" s="31">
        <f>IFERROR(VLOOKUP(A68,Лист1!$A$1:$Z$30000,8,0),"уточните")</f>
        <v>90400.02</v>
      </c>
    </row>
    <row r="69" spans="1:10" x14ac:dyDescent="0.25">
      <c r="A69" s="10" t="s">
        <v>832</v>
      </c>
      <c r="B69" s="10" t="s">
        <v>833</v>
      </c>
      <c r="C69" s="40" t="str">
        <f t="shared" si="2"/>
        <v>ссылка на сайт</v>
      </c>
      <c r="D69" s="11" t="s">
        <v>834</v>
      </c>
      <c r="E69" s="32" t="str">
        <f>IFERROR(VLOOKUP(A69,Лист1!$A$1:$Z$30000,4,0),"уточните")</f>
        <v>ЛОКНЕЯ</v>
      </c>
      <c r="F69" s="30">
        <f>IFERROR(VLOOKUP(A69,Лист1!$A$1:$Z$30000,9,0),"уточните")</f>
        <v>0</v>
      </c>
      <c r="G69" s="31">
        <f>IFERROR(VLOOKUP(A69,Лист1!$A$1:$Z$30000,5,0),"уточните")</f>
        <v>80700</v>
      </c>
      <c r="H69" s="31">
        <f>IFERROR(VLOOKUP(A69,Лист1!$A$1:$Z$30000,6,0),"уточните")</f>
        <v>84500.04</v>
      </c>
      <c r="I69" s="31">
        <f>IFERROR(VLOOKUP(A69,Лист1!$A$1:$Z$30000,7,0),"уточните")</f>
        <v>88200</v>
      </c>
      <c r="J69" s="31">
        <f>IFERROR(VLOOKUP(A69,Лист1!$A$1:$Z$30000,8,0),"уточните")</f>
        <v>92000.04</v>
      </c>
    </row>
    <row r="70" spans="1:10" x14ac:dyDescent="0.25">
      <c r="A70" s="10" t="s">
        <v>835</v>
      </c>
      <c r="B70" s="10" t="s">
        <v>836</v>
      </c>
      <c r="C70" s="40" t="str">
        <f t="shared" si="2"/>
        <v>ссылка на сайт</v>
      </c>
      <c r="D70" s="11" t="s">
        <v>837</v>
      </c>
      <c r="E70" s="32" t="str">
        <f>IFERROR(VLOOKUP(A70,Лист1!$A$1:$Z$30000,4,0),"уточните")</f>
        <v>ЛОКНЕЯ</v>
      </c>
      <c r="F70" s="30">
        <f>IFERROR(VLOOKUP(A70,Лист1!$A$1:$Z$30000,9,0),"уточните")</f>
        <v>0</v>
      </c>
      <c r="G70" s="31">
        <f>IFERROR(VLOOKUP(A70,Лист1!$A$1:$Z$30000,5,0),"уточните")</f>
        <v>86400</v>
      </c>
      <c r="H70" s="31">
        <f>IFERROR(VLOOKUP(A70,Лист1!$A$1:$Z$30000,6,0),"уточните")</f>
        <v>90400.02</v>
      </c>
      <c r="I70" s="31">
        <f>IFERROR(VLOOKUP(A70,Лист1!$A$1:$Z$30000,7,0),"уточните")</f>
        <v>94400.04</v>
      </c>
      <c r="J70" s="31">
        <f>IFERROR(VLOOKUP(A70,Лист1!$A$1:$Z$30000,8,0),"уточните")</f>
        <v>98500.02</v>
      </c>
    </row>
    <row r="71" spans="1:10" x14ac:dyDescent="0.25">
      <c r="A71" s="10" t="s">
        <v>838</v>
      </c>
      <c r="B71" s="10" t="s">
        <v>839</v>
      </c>
      <c r="C71" s="40" t="str">
        <f t="shared" si="2"/>
        <v>ссылка на сайт</v>
      </c>
      <c r="D71" s="11" t="s">
        <v>840</v>
      </c>
      <c r="E71" s="32" t="str">
        <f>IFERROR(VLOOKUP(A71,Лист1!$A$1:$Z$30000,4,0),"уточните")</f>
        <v>ЛОКНЕЯ</v>
      </c>
      <c r="F71" s="30">
        <f>IFERROR(VLOOKUP(A71,Лист1!$A$1:$Z$30000,9,0),"уточните")</f>
        <v>0</v>
      </c>
      <c r="G71" s="31">
        <f>IFERROR(VLOOKUP(A71,Лист1!$A$1:$Z$30000,5,0),"уточните")</f>
        <v>85000.02</v>
      </c>
      <c r="H71" s="31">
        <f>IFERROR(VLOOKUP(A71,Лист1!$A$1:$Z$30000,6,0),"уточните")</f>
        <v>88900.02</v>
      </c>
      <c r="I71" s="31">
        <f>IFERROR(VLOOKUP(A71,Лист1!$A$1:$Z$30000,7,0),"уточните")</f>
        <v>92900.04</v>
      </c>
      <c r="J71" s="31">
        <f>IFERROR(VLOOKUP(A71,Лист1!$A$1:$Z$30000,8,0),"уточните")</f>
        <v>96800.04</v>
      </c>
    </row>
    <row r="72" spans="1:10" ht="30" x14ac:dyDescent="0.25">
      <c r="A72" s="10" t="s">
        <v>841</v>
      </c>
      <c r="B72" s="10" t="s">
        <v>842</v>
      </c>
      <c r="C72" s="40" t="str">
        <f t="shared" si="2"/>
        <v>ссылка на сайт</v>
      </c>
      <c r="D72" s="11" t="s">
        <v>843</v>
      </c>
      <c r="E72" s="32" t="str">
        <f>IFERROR(VLOOKUP(A72,Лист1!$A$1:$Z$30000,4,0),"уточните")</f>
        <v>БОЛЬШАЯ ЗЕМЛЯ ООО</v>
      </c>
      <c r="F72" s="30">
        <f>IFERROR(VLOOKUP(A72,Лист1!$A$1:$Z$30000,9,0),"уточните")</f>
        <v>0</v>
      </c>
      <c r="G72" s="31">
        <f>IFERROR(VLOOKUP(A72,Лист1!$A$1:$Z$30000,5,0),"уточните")</f>
        <v>144026.04</v>
      </c>
      <c r="H72" s="31">
        <f>IFERROR(VLOOKUP(A72,Лист1!$A$1:$Z$30000,6,0),"уточните")</f>
        <v>147157.01999999999</v>
      </c>
      <c r="I72" s="31">
        <f>IFERROR(VLOOKUP(A72,Лист1!$A$1:$Z$30000,7,0),"уточните")</f>
        <v>152813.04</v>
      </c>
      <c r="J72" s="31">
        <f>IFERROR(VLOOKUP(A72,Лист1!$A$1:$Z$30000,8,0),"уточните")</f>
        <v>155944.01999999999</v>
      </c>
    </row>
    <row r="73" spans="1:10" ht="30" x14ac:dyDescent="0.25">
      <c r="A73" s="10" t="s">
        <v>844</v>
      </c>
      <c r="B73" s="10" t="s">
        <v>845</v>
      </c>
      <c r="C73" s="40" t="str">
        <f t="shared" si="2"/>
        <v>ссылка на сайт</v>
      </c>
      <c r="D73" s="11" t="s">
        <v>846</v>
      </c>
      <c r="E73" s="32" t="str">
        <f>IFERROR(VLOOKUP(A73,Лист1!$A$1:$Z$30000,4,0),"уточните")</f>
        <v>БОЛЬШАЯ ЗЕМЛЯ ООО</v>
      </c>
      <c r="F73" s="30">
        <f>IFERROR(VLOOKUP(A73,Лист1!$A$1:$Z$30000,9,0),"уточните")</f>
        <v>0</v>
      </c>
      <c r="G73" s="31">
        <f>IFERROR(VLOOKUP(A73,Лист1!$A$1:$Z$30000,5,0),"уточните")</f>
        <v>206141.04</v>
      </c>
      <c r="H73" s="31">
        <f>IFERROR(VLOOKUP(A73,Лист1!$A$1:$Z$30000,6,0),"уточните")</f>
        <v>209676</v>
      </c>
      <c r="I73" s="31">
        <f>IFERROR(VLOOKUP(A73,Лист1!$A$1:$Z$30000,7,0),"уточните")</f>
        <v>215130</v>
      </c>
      <c r="J73" s="31">
        <f>IFERROR(VLOOKUP(A73,Лист1!$A$1:$Z$30000,8,0),"уточните")</f>
        <v>220584</v>
      </c>
    </row>
    <row r="74" spans="1:10" ht="30" x14ac:dyDescent="0.25">
      <c r="A74" s="10" t="s">
        <v>847</v>
      </c>
      <c r="B74" s="10" t="s">
        <v>848</v>
      </c>
      <c r="C74" s="40" t="str">
        <f t="shared" si="2"/>
        <v>ссылка на сайт</v>
      </c>
      <c r="D74" s="11" t="s">
        <v>849</v>
      </c>
      <c r="E74" s="32" t="str">
        <f>IFERROR(VLOOKUP(A74,Лист1!$A$1:$Z$30000,4,0),"уточните")</f>
        <v>БОЛЬШАЯ ЗЕМЛЯ ООО</v>
      </c>
      <c r="F74" s="30">
        <f>IFERROR(VLOOKUP(A74,Лист1!$A$1:$Z$30000,9,0),"уточните")</f>
        <v>0</v>
      </c>
      <c r="G74" s="31">
        <f>IFERROR(VLOOKUP(A74,Лист1!$A$1:$Z$30000,5,0),"уточните")</f>
        <v>133600.01999999999</v>
      </c>
      <c r="H74" s="31">
        <f>IFERROR(VLOOKUP(A74,Лист1!$A$1:$Z$30000,6,0),"уточните")</f>
        <v>133600.01999999999</v>
      </c>
      <c r="I74" s="31">
        <f>IFERROR(VLOOKUP(A74,Лист1!$A$1:$Z$30000,7,0),"уточните")</f>
        <v>138000</v>
      </c>
      <c r="J74" s="31">
        <f>IFERROR(VLOOKUP(A74,Лист1!$A$1:$Z$30000,8,0),"уточните")</f>
        <v>142200</v>
      </c>
    </row>
    <row r="75" spans="1:10" ht="30" x14ac:dyDescent="0.25">
      <c r="A75" s="10" t="s">
        <v>850</v>
      </c>
      <c r="B75" s="10" t="s">
        <v>851</v>
      </c>
      <c r="C75" s="40" t="str">
        <f t="shared" si="2"/>
        <v>ссылка на сайт</v>
      </c>
      <c r="D75" s="11" t="s">
        <v>852</v>
      </c>
      <c r="E75" s="32" t="str">
        <f>IFERROR(VLOOKUP(A75,Лист1!$A$1:$Z$30000,4,0),"уточните")</f>
        <v>БОЛЬШАЯ ЗЕМЛЯ ООО</v>
      </c>
      <c r="F75" s="30">
        <f>IFERROR(VLOOKUP(A75,Лист1!$A$1:$Z$30000,9,0),"уточните")</f>
        <v>0</v>
      </c>
      <c r="G75" s="31">
        <f>IFERROR(VLOOKUP(A75,Лист1!$A$1:$Z$30000,5,0),"уточните")</f>
        <v>128500.02</v>
      </c>
      <c r="H75" s="31">
        <f>IFERROR(VLOOKUP(A75,Лист1!$A$1:$Z$30000,6,0),"уточните")</f>
        <v>128500.02</v>
      </c>
      <c r="I75" s="31">
        <f>IFERROR(VLOOKUP(A75,Лист1!$A$1:$Z$30000,7,0),"уточните")</f>
        <v>132800.04</v>
      </c>
      <c r="J75" s="31">
        <f>IFERROR(VLOOKUP(A75,Лист1!$A$1:$Z$30000,8,0),"уточните")</f>
        <v>136900.01999999999</v>
      </c>
    </row>
    <row r="76" spans="1:10" ht="30" x14ac:dyDescent="0.25">
      <c r="A76" s="10" t="s">
        <v>853</v>
      </c>
      <c r="B76" s="10" t="s">
        <v>854</v>
      </c>
      <c r="C76" s="40" t="str">
        <f t="shared" si="2"/>
        <v>ссылка на сайт</v>
      </c>
      <c r="D76" s="11" t="s">
        <v>855</v>
      </c>
      <c r="E76" s="32" t="str">
        <f>IFERROR(VLOOKUP(A76,Лист1!$A$1:$Z$30000,4,0),"уточните")</f>
        <v>БОЛЬШАЯ ЗЕМЛЯ ООО</v>
      </c>
      <c r="F76" s="30">
        <f>IFERROR(VLOOKUP(A76,Лист1!$A$1:$Z$30000,9,0),"уточните")</f>
        <v>2</v>
      </c>
      <c r="G76" s="31">
        <f>IFERROR(VLOOKUP(A76,Лист1!$A$1:$Z$30000,5,0),"уточните")</f>
        <v>222200.04</v>
      </c>
      <c r="H76" s="31">
        <f>IFERROR(VLOOKUP(A76,Лист1!$A$1:$Z$30000,6,0),"уточните")</f>
        <v>226139.04</v>
      </c>
      <c r="I76" s="31">
        <f>IFERROR(VLOOKUP(A76,Лист1!$A$1:$Z$30000,7,0),"уточните")</f>
        <v>231997.02</v>
      </c>
      <c r="J76" s="31">
        <f>IFERROR(VLOOKUP(A76,Лист1!$A$1:$Z$30000,8,0),"уточните")</f>
        <v>237855</v>
      </c>
    </row>
    <row r="77" spans="1:10" x14ac:dyDescent="0.25">
      <c r="A77" s="10" t="s">
        <v>856</v>
      </c>
      <c r="B77" s="10" t="s">
        <v>857</v>
      </c>
      <c r="C77" s="40" t="str">
        <f t="shared" si="2"/>
        <v>ссылка на сайт</v>
      </c>
      <c r="D77" s="11" t="s">
        <v>858</v>
      </c>
      <c r="E77" s="32" t="str">
        <f>IFERROR(VLOOKUP(A77,Лист1!$A$1:$Z$30000,4,0),"уточните")</f>
        <v>ПМК</v>
      </c>
      <c r="F77" s="30">
        <f>IFERROR(VLOOKUP(A77,Лист1!$A$1:$Z$30000,9,0),"уточните")</f>
        <v>0</v>
      </c>
      <c r="G77" s="31">
        <f>IFERROR(VLOOKUP(A77,Лист1!$A$1:$Z$30000,5,0),"уточните")</f>
        <v>107500.02</v>
      </c>
      <c r="H77" s="31">
        <f>IFERROR(VLOOKUP(A77,Лист1!$A$1:$Z$30000,6,0),"уточните")</f>
        <v>107500.02</v>
      </c>
      <c r="I77" s="31">
        <f>IFERROR(VLOOKUP(A77,Лист1!$A$1:$Z$30000,7,0),"уточните")</f>
        <v>111100.02</v>
      </c>
      <c r="J77" s="31">
        <f>IFERROR(VLOOKUP(A77,Лист1!$A$1:$Z$30000,8,0),"уточните")</f>
        <v>112900.02</v>
      </c>
    </row>
    <row r="78" spans="1:10" ht="30" x14ac:dyDescent="0.25">
      <c r="A78" s="10" t="s">
        <v>862</v>
      </c>
      <c r="B78" s="10" t="s">
        <v>863</v>
      </c>
      <c r="C78" s="40" t="str">
        <f t="shared" si="2"/>
        <v>ссылка на сайт</v>
      </c>
      <c r="D78" s="11" t="s">
        <v>864</v>
      </c>
      <c r="E78" s="32" t="str">
        <f>IFERROR(VLOOKUP(A78,Лист1!$A$1:$Z$30000,4,0),"уточните")</f>
        <v>ПМК</v>
      </c>
      <c r="F78" s="30">
        <f>IFERROR(VLOOKUP(A78,Лист1!$A$1:$Z$30000,9,0),"уточните")</f>
        <v>0</v>
      </c>
      <c r="G78" s="31">
        <f>IFERROR(VLOOKUP(A78,Лист1!$A$1:$Z$30000,5,0),"уточните")</f>
        <v>145700.04</v>
      </c>
      <c r="H78" s="31">
        <f>IFERROR(VLOOKUP(A78,Лист1!$A$1:$Z$30000,6,0),"уточните")</f>
        <v>149400</v>
      </c>
      <c r="I78" s="31">
        <f>IFERROR(VLOOKUP(A78,Лист1!$A$1:$Z$30000,7,0),"уточните")</f>
        <v>152500.01999999999</v>
      </c>
      <c r="J78" s="31">
        <f>IFERROR(VLOOKUP(A78,Лист1!$A$1:$Z$30000,8,0),"уточните")</f>
        <v>154900.01999999999</v>
      </c>
    </row>
    <row r="79" spans="1:10" x14ac:dyDescent="0.25">
      <c r="A79" s="10" t="s">
        <v>867</v>
      </c>
      <c r="B79" s="10" t="s">
        <v>868</v>
      </c>
      <c r="C79" s="40" t="str">
        <f t="shared" si="2"/>
        <v>ссылка на сайт</v>
      </c>
      <c r="D79" s="11" t="s">
        <v>866</v>
      </c>
      <c r="E79" s="32" t="str">
        <f>IFERROR(VLOOKUP(A79,Лист1!$A$1:$Z$30000,4,0),"уточните")</f>
        <v>ПМК</v>
      </c>
      <c r="F79" s="30">
        <f>IFERROR(VLOOKUP(A79,Лист1!$A$1:$Z$30000,9,0),"уточните")</f>
        <v>0</v>
      </c>
      <c r="G79" s="31">
        <f>IFERROR(VLOOKUP(A79,Лист1!$A$1:$Z$30000,5,0),"уточните")</f>
        <v>89800.02</v>
      </c>
      <c r="H79" s="31">
        <f>IFERROR(VLOOKUP(A79,Лист1!$A$1:$Z$30000,6,0),"уточните")</f>
        <v>89800.02</v>
      </c>
      <c r="I79" s="31">
        <f>IFERROR(VLOOKUP(A79,Лист1!$A$1:$Z$30000,7,0),"уточните")</f>
        <v>92700</v>
      </c>
      <c r="J79" s="31">
        <f>IFERROR(VLOOKUP(A79,Лист1!$A$1:$Z$30000,8,0),"уточните")</f>
        <v>94200</v>
      </c>
    </row>
    <row r="80" spans="1:10" x14ac:dyDescent="0.25">
      <c r="A80" s="10" t="s">
        <v>869</v>
      </c>
      <c r="B80" s="10" t="s">
        <v>870</v>
      </c>
      <c r="C80" s="40" t="str">
        <f t="shared" si="2"/>
        <v>ссылка на сайт</v>
      </c>
      <c r="D80" s="11" t="s">
        <v>866</v>
      </c>
      <c r="E80" s="32" t="str">
        <f>IFERROR(VLOOKUP(A80,Лист1!$A$1:$Z$30000,4,0),"уточните")</f>
        <v>ПМК</v>
      </c>
      <c r="F80" s="30">
        <f>IFERROR(VLOOKUP(A80,Лист1!$A$1:$Z$30000,9,0),"уточните")</f>
        <v>0</v>
      </c>
      <c r="G80" s="31">
        <f>IFERROR(VLOOKUP(A80,Лист1!$A$1:$Z$30000,5,0),"уточните")</f>
        <v>118800</v>
      </c>
      <c r="H80" s="31">
        <f>IFERROR(VLOOKUP(A80,Лист1!$A$1:$Z$30000,6,0),"уточните")</f>
        <v>121900.02</v>
      </c>
      <c r="I80" s="31">
        <f>IFERROR(VLOOKUP(A80,Лист1!$A$1:$Z$30000,7,0),"уточните")</f>
        <v>124400.04</v>
      </c>
      <c r="J80" s="31">
        <f>IFERROR(VLOOKUP(A80,Лист1!$A$1:$Z$30000,8,0),"уточните")</f>
        <v>126400.02</v>
      </c>
    </row>
    <row r="81" spans="1:10" ht="30" x14ac:dyDescent="0.25">
      <c r="A81" s="10" t="s">
        <v>871</v>
      </c>
      <c r="B81" s="10" t="s">
        <v>872</v>
      </c>
      <c r="C81" s="40" t="str">
        <f t="shared" si="2"/>
        <v>ссылка на сайт</v>
      </c>
      <c r="D81" s="11" t="s">
        <v>873</v>
      </c>
      <c r="E81" s="32" t="str">
        <f>IFERROR(VLOOKUP(A81,Лист1!$A$1:$Z$30000,4,0),"уточните")</f>
        <v>БОЛЬШАЯ ЗЕМЛЯ ООО</v>
      </c>
      <c r="F81" s="30">
        <f>IFERROR(VLOOKUP(A81,Лист1!$A$1:$Z$30000,9,0),"уточните")</f>
        <v>0</v>
      </c>
      <c r="G81" s="31">
        <f>IFERROR(VLOOKUP(A81,Лист1!$A$1:$Z$30000,5,0),"уточните")</f>
        <v>142800</v>
      </c>
      <c r="H81" s="31">
        <f>IFERROR(VLOOKUP(A81,Лист1!$A$1:$Z$30000,6,0),"уточните")</f>
        <v>142800</v>
      </c>
      <c r="I81" s="31">
        <f>IFERROR(VLOOKUP(A81,Лист1!$A$1:$Z$30000,7,0),"уточните")</f>
        <v>147600</v>
      </c>
      <c r="J81" s="31">
        <f>IFERROR(VLOOKUP(A81,Лист1!$A$1:$Z$30000,8,0),"уточните")</f>
        <v>152100</v>
      </c>
    </row>
    <row r="82" spans="1:10" ht="30" x14ac:dyDescent="0.25">
      <c r="A82" s="10" t="s">
        <v>874</v>
      </c>
      <c r="B82" s="10" t="s">
        <v>875</v>
      </c>
      <c r="C82" s="40" t="str">
        <f t="shared" si="2"/>
        <v>ссылка на сайт</v>
      </c>
      <c r="D82" s="11" t="s">
        <v>876</v>
      </c>
      <c r="E82" s="32" t="str">
        <f>IFERROR(VLOOKUP(A82,Лист1!$A$1:$Z$30000,4,0),"уточните")</f>
        <v>ПМК</v>
      </c>
      <c r="F82" s="30">
        <f>IFERROR(VLOOKUP(A82,Лист1!$A$1:$Z$30000,9,0),"уточните")</f>
        <v>0</v>
      </c>
      <c r="G82" s="31">
        <f>IFERROR(VLOOKUP(A82,Лист1!$A$1:$Z$30000,5,0),"уточните")</f>
        <v>129200.04</v>
      </c>
      <c r="H82" s="31">
        <f>IFERROR(VLOOKUP(A82,Лист1!$A$1:$Z$30000,6,0),"уточните")</f>
        <v>132500.04</v>
      </c>
      <c r="I82" s="31">
        <f>IFERROR(VLOOKUP(A82,Лист1!$A$1:$Z$30000,7,0),"уточните")</f>
        <v>135200.04</v>
      </c>
      <c r="J82" s="31">
        <f>IFERROR(VLOOKUP(A82,Лист1!$A$1:$Z$30000,8,0),"уточните")</f>
        <v>137400</v>
      </c>
    </row>
    <row r="83" spans="1:10" x14ac:dyDescent="0.25">
      <c r="A83" s="10" t="s">
        <v>811</v>
      </c>
      <c r="B83" s="10" t="s">
        <v>877</v>
      </c>
      <c r="C83" s="40" t="str">
        <f t="shared" si="2"/>
        <v>ссылка на сайт</v>
      </c>
      <c r="D83" s="11" t="s">
        <v>878</v>
      </c>
      <c r="E83" s="32" t="str">
        <f>IFERROR(VLOOKUP(A83,Лист1!$A$1:$Z$30000,4,0),"уточните")</f>
        <v>ПМК</v>
      </c>
      <c r="F83" s="30">
        <f>IFERROR(VLOOKUP(A83,Лист1!$A$1:$Z$30000,9,0),"уточните")</f>
        <v>0</v>
      </c>
      <c r="G83" s="31">
        <f>IFERROR(VLOOKUP(A83,Лист1!$A$1:$Z$30000,5,0),"уточните")</f>
        <v>96500.04</v>
      </c>
      <c r="H83" s="31">
        <f>IFERROR(VLOOKUP(A83,Лист1!$A$1:$Z$30000,6,0),"уточните")</f>
        <v>99000</v>
      </c>
      <c r="I83" s="31">
        <f>IFERROR(VLOOKUP(A83,Лист1!$A$1:$Z$30000,7,0),"уточните")</f>
        <v>101000.04</v>
      </c>
      <c r="J83" s="31">
        <f>IFERROR(VLOOKUP(A83,Лист1!$A$1:$Z$30000,8,0),"уточните")</f>
        <v>102600</v>
      </c>
    </row>
    <row r="84" spans="1:10" ht="30" x14ac:dyDescent="0.25">
      <c r="A84" s="10" t="s">
        <v>884</v>
      </c>
      <c r="B84" s="10" t="s">
        <v>885</v>
      </c>
      <c r="C84" s="40" t="str">
        <f t="shared" si="2"/>
        <v>ссылка на сайт</v>
      </c>
      <c r="D84" s="11" t="s">
        <v>886</v>
      </c>
      <c r="E84" s="32" t="str">
        <f>IFERROR(VLOOKUP(A84,Лист1!$A$1:$Z$30000,4,0),"уточните")</f>
        <v>БОЛЬШАЯ ЗЕМЛЯ ООО</v>
      </c>
      <c r="F84" s="30">
        <f>IFERROR(VLOOKUP(A84,Лист1!$A$1:$Z$30000,9,0),"уточните")</f>
        <v>0</v>
      </c>
      <c r="G84" s="31">
        <f>IFERROR(VLOOKUP(A84,Лист1!$A$1:$Z$30000,5,0),"уточните")</f>
        <v>145200</v>
      </c>
      <c r="H84" s="31">
        <f>IFERROR(VLOOKUP(A84,Лист1!$A$1:$Z$30000,6,0),"уточните")</f>
        <v>145200</v>
      </c>
      <c r="I84" s="31">
        <f>IFERROR(VLOOKUP(A84,Лист1!$A$1:$Z$30000,7,0),"уточните")</f>
        <v>150000</v>
      </c>
      <c r="J84" s="31">
        <f>IFERROR(VLOOKUP(A84,Лист1!$A$1:$Z$30000,8,0),"уточните")</f>
        <v>154600.01999999999</v>
      </c>
    </row>
    <row r="85" spans="1:10" x14ac:dyDescent="0.25">
      <c r="A85" s="10" t="s">
        <v>887</v>
      </c>
      <c r="B85" s="10" t="s">
        <v>888</v>
      </c>
      <c r="C85" s="40" t="str">
        <f t="shared" si="2"/>
        <v>ссылка на сайт</v>
      </c>
      <c r="D85" s="11" t="s">
        <v>889</v>
      </c>
      <c r="E85" s="32" t="str">
        <f>IFERROR(VLOOKUP(A85,Лист1!$A$1:$Z$30000,4,0),"уточните")</f>
        <v>ОРЕЛСТРОЙМАШ</v>
      </c>
      <c r="F85" s="30">
        <f>IFERROR(VLOOKUP(A85,Лист1!$A$1:$Z$30000,9,0),"уточните")</f>
        <v>0</v>
      </c>
      <c r="G85" s="31">
        <f>IFERROR(VLOOKUP(A85,Лист1!$A$1:$Z$30000,5,0),"уточните")</f>
        <v>145700.04</v>
      </c>
      <c r="H85" s="31">
        <f>IFERROR(VLOOKUP(A85,Лист1!$A$1:$Z$30000,6,0),"уточните")</f>
        <v>153900</v>
      </c>
      <c r="I85" s="31">
        <f>IFERROR(VLOOKUP(A85,Лист1!$A$1:$Z$30000,7,0),"уточните")</f>
        <v>162100.01999999999</v>
      </c>
      <c r="J85" s="31">
        <f>IFERROR(VLOOKUP(A85,Лист1!$A$1:$Z$30000,8,0),"уточните")</f>
        <v>169000.02</v>
      </c>
    </row>
    <row r="86" spans="1:10" x14ac:dyDescent="0.25">
      <c r="A86" s="10" t="s">
        <v>890</v>
      </c>
      <c r="B86" s="10" t="s">
        <v>891</v>
      </c>
      <c r="C86" s="40" t="str">
        <f t="shared" si="2"/>
        <v>ссылка на сайт</v>
      </c>
      <c r="D86" s="11" t="s">
        <v>892</v>
      </c>
      <c r="E86" s="32" t="str">
        <f>IFERROR(VLOOKUP(A86,Лист1!$A$1:$Z$30000,4,0),"уточните")</f>
        <v>ОРЕЛСТРОЙМАШ</v>
      </c>
      <c r="F86" s="30">
        <f>IFERROR(VLOOKUP(A86,Лист1!$A$1:$Z$30000,9,0),"уточните")</f>
        <v>0</v>
      </c>
      <c r="G86" s="31">
        <f>IFERROR(VLOOKUP(A86,Лист1!$A$1:$Z$30000,5,0),"уточните")</f>
        <v>285500.03999999998</v>
      </c>
      <c r="H86" s="31">
        <f>IFERROR(VLOOKUP(A86,Лист1!$A$1:$Z$30000,6,0),"уточните")</f>
        <v>300300</v>
      </c>
      <c r="I86" s="31">
        <f>IFERROR(VLOOKUP(A86,Лист1!$A$1:$Z$30000,7,0),"уточните")</f>
        <v>315200.03999999998</v>
      </c>
      <c r="J86" s="31">
        <f>IFERROR(VLOOKUP(A86,Лист1!$A$1:$Z$30000,8,0),"уточните")</f>
        <v>327700.02</v>
      </c>
    </row>
    <row r="87" spans="1:10" x14ac:dyDescent="0.25">
      <c r="A87" s="10" t="s">
        <v>893</v>
      </c>
      <c r="B87" s="10" t="s">
        <v>894</v>
      </c>
      <c r="C87" s="40" t="str">
        <f t="shared" si="2"/>
        <v>ссылка на сайт</v>
      </c>
      <c r="D87" s="11" t="s">
        <v>895</v>
      </c>
      <c r="E87" s="32" t="str">
        <f>IFERROR(VLOOKUP(A87,Лист1!$A$1:$Z$30000,4,0),"уточните")</f>
        <v>ПМК</v>
      </c>
      <c r="F87" s="30">
        <f>IFERROR(VLOOKUP(A87,Лист1!$A$1:$Z$30000,9,0),"уточните")</f>
        <v>0</v>
      </c>
      <c r="G87" s="31">
        <f>IFERROR(VLOOKUP(A87,Лист1!$A$1:$Z$30000,5,0),"уточните")</f>
        <v>233000.04</v>
      </c>
      <c r="H87" s="31">
        <f>IFERROR(VLOOKUP(A87,Лист1!$A$1:$Z$30000,6,0),"уточните")</f>
        <v>238000.02</v>
      </c>
      <c r="I87" s="31">
        <f>IFERROR(VLOOKUP(A87,Лист1!$A$1:$Z$30000,7,0),"уточните")</f>
        <v>242000.04</v>
      </c>
      <c r="J87" s="31">
        <f>IFERROR(VLOOKUP(A87,Лист1!$A$1:$Z$30000,8,0),"уточните")</f>
        <v>246000</v>
      </c>
    </row>
    <row r="88" spans="1:10" x14ac:dyDescent="0.25">
      <c r="A88" s="10" t="s">
        <v>896</v>
      </c>
      <c r="B88" s="10" t="s">
        <v>897</v>
      </c>
      <c r="C88" s="40" t="str">
        <f t="shared" si="2"/>
        <v>ссылка на сайт</v>
      </c>
      <c r="D88" s="11" t="s">
        <v>898</v>
      </c>
      <c r="E88" s="32" t="str">
        <f>IFERROR(VLOOKUP(A88,Лист1!$A$1:$Z$30000,4,0),"уточните")</f>
        <v>ПМК</v>
      </c>
      <c r="F88" s="30">
        <f>IFERROR(VLOOKUP(A88,Лист1!$A$1:$Z$30000,9,0),"уточните")</f>
        <v>0</v>
      </c>
      <c r="G88" s="31">
        <f>IFERROR(VLOOKUP(A88,Лист1!$A$1:$Z$30000,5,0),"уточните")</f>
        <v>119100</v>
      </c>
      <c r="H88" s="31">
        <f>IFERROR(VLOOKUP(A88,Лист1!$A$1:$Z$30000,6,0),"уточните")</f>
        <v>122200.02</v>
      </c>
      <c r="I88" s="31">
        <f>IFERROR(VLOOKUP(A88,Лист1!$A$1:$Z$30000,7,0),"уточните")</f>
        <v>124700.04</v>
      </c>
      <c r="J88" s="31">
        <f>IFERROR(VLOOKUP(A88,Лист1!$A$1:$Z$30000,8,0),"уточните")</f>
        <v>126700.02</v>
      </c>
    </row>
    <row r="89" spans="1:10" x14ac:dyDescent="0.25">
      <c r="A89" s="10" t="s">
        <v>899</v>
      </c>
      <c r="B89" s="10" t="s">
        <v>900</v>
      </c>
      <c r="C89" s="40" t="str">
        <f t="shared" si="2"/>
        <v>ссылка на сайт</v>
      </c>
      <c r="D89" s="11" t="s">
        <v>901</v>
      </c>
      <c r="E89" s="32" t="str">
        <f>IFERROR(VLOOKUP(A89,Лист1!$A$1:$Z$30000,4,0),"уточните")</f>
        <v>ПМК</v>
      </c>
      <c r="F89" s="30">
        <f>IFERROR(VLOOKUP(A89,Лист1!$A$1:$Z$30000,9,0),"уточните")</f>
        <v>0</v>
      </c>
      <c r="G89" s="31">
        <f>IFERROR(VLOOKUP(A89,Лист1!$A$1:$Z$30000,5,0),"уточните")</f>
        <v>102800.04</v>
      </c>
      <c r="H89" s="31">
        <f>IFERROR(VLOOKUP(A89,Лист1!$A$1:$Z$30000,6,0),"уточните")</f>
        <v>105400.02</v>
      </c>
      <c r="I89" s="31">
        <f>IFERROR(VLOOKUP(A89,Лист1!$A$1:$Z$30000,7,0),"уточните")</f>
        <v>107600.04</v>
      </c>
      <c r="J89" s="31">
        <f>IFERROR(VLOOKUP(A89,Лист1!$A$1:$Z$30000,8,0),"уточните")</f>
        <v>109300.02</v>
      </c>
    </row>
    <row r="90" spans="1:10" x14ac:dyDescent="0.25">
      <c r="A90" s="10" t="s">
        <v>902</v>
      </c>
      <c r="B90" s="10" t="s">
        <v>903</v>
      </c>
      <c r="C90" s="40" t="str">
        <f t="shared" si="2"/>
        <v>ссылка на сайт</v>
      </c>
      <c r="D90" s="11" t="s">
        <v>904</v>
      </c>
      <c r="E90" s="32" t="str">
        <f>IFERROR(VLOOKUP(A90,Лист1!$A$1:$Z$30000,4,0),"уточните")</f>
        <v>САЗ Сморгонь</v>
      </c>
      <c r="F90" s="30">
        <f>IFERROR(VLOOKUP(A90,Лист1!$A$1:$Z$30000,9,0),"уточните")</f>
        <v>0</v>
      </c>
      <c r="G90" s="31">
        <f>IFERROR(VLOOKUP(A90,Лист1!$A$1:$Z$30000,5,0),"уточните")</f>
        <v>12120</v>
      </c>
      <c r="H90" s="31">
        <f>IFERROR(VLOOKUP(A90,Лист1!$A$1:$Z$30000,6,0),"уточните")</f>
        <v>12660</v>
      </c>
      <c r="I90" s="31">
        <f>IFERROR(VLOOKUP(A90,Лист1!$A$1:$Z$30000,7,0),"уточните")</f>
        <v>13000.02</v>
      </c>
      <c r="J90" s="31">
        <f>IFERROR(VLOOKUP(A90,Лист1!$A$1:$Z$30000,8,0),"уточните")</f>
        <v>13200</v>
      </c>
    </row>
    <row r="91" spans="1:10" x14ac:dyDescent="0.25">
      <c r="A91" s="10" t="s">
        <v>905</v>
      </c>
      <c r="B91" s="10" t="s">
        <v>906</v>
      </c>
      <c r="C91" s="40" t="str">
        <f t="shared" si="2"/>
        <v>ссылка на сайт</v>
      </c>
      <c r="D91" s="11" t="s">
        <v>907</v>
      </c>
      <c r="E91" s="32" t="str">
        <f>IFERROR(VLOOKUP(A91,Лист1!$A$1:$Z$30000,4,0),"уточните")</f>
        <v>САЗ Сморгонь</v>
      </c>
      <c r="F91" s="30">
        <f>IFERROR(VLOOKUP(A91,Лист1!$A$1:$Z$30000,9,0),"уточните")</f>
        <v>0</v>
      </c>
      <c r="G91" s="31">
        <f>IFERROR(VLOOKUP(A91,Лист1!$A$1:$Z$30000,5,0),"уточните")</f>
        <v>60800.04</v>
      </c>
      <c r="H91" s="31">
        <f>IFERROR(VLOOKUP(A91,Лист1!$A$1:$Z$30000,6,0),"уточните")</f>
        <v>63200.04</v>
      </c>
      <c r="I91" s="31">
        <f>IFERROR(VLOOKUP(A91,Лист1!$A$1:$Z$30000,7,0),"уточните")</f>
        <v>64700.04</v>
      </c>
      <c r="J91" s="31">
        <f>IFERROR(VLOOKUP(A91,Лист1!$A$1:$Z$30000,8,0),"уточните")</f>
        <v>65700</v>
      </c>
    </row>
    <row r="92" spans="1:10" x14ac:dyDescent="0.25">
      <c r="A92" s="10" t="s">
        <v>913</v>
      </c>
      <c r="B92" s="10" t="s">
        <v>914</v>
      </c>
      <c r="C92" s="40" t="str">
        <f t="shared" si="2"/>
        <v>ссылка на сайт</v>
      </c>
      <c r="D92" s="11" t="s">
        <v>915</v>
      </c>
      <c r="E92" s="32" t="str">
        <f>IFERROR(VLOOKUP(A92,Лист1!$A$1:$Z$30000,4,0),"уточните")</f>
        <v>ПМК</v>
      </c>
      <c r="F92" s="30">
        <f>IFERROR(VLOOKUP(A92,Лист1!$A$1:$Z$30000,9,0),"уточните")</f>
        <v>0</v>
      </c>
      <c r="G92" s="31">
        <f>IFERROR(VLOOKUP(A92,Лист1!$A$1:$Z$30000,5,0),"уточните")</f>
        <v>45900</v>
      </c>
      <c r="H92" s="31">
        <f>IFERROR(VLOOKUP(A92,Лист1!$A$1:$Z$30000,6,0),"уточните")</f>
        <v>45900</v>
      </c>
      <c r="I92" s="31">
        <f>IFERROR(VLOOKUP(A92,Лист1!$A$1:$Z$30000,7,0),"уточните")</f>
        <v>47400</v>
      </c>
      <c r="J92" s="31">
        <f>IFERROR(VLOOKUP(A92,Лист1!$A$1:$Z$30000,8,0),"уточните")</f>
        <v>48900</v>
      </c>
    </row>
    <row r="93" spans="1:10" x14ac:dyDescent="0.25">
      <c r="A93" s="10" t="s">
        <v>916</v>
      </c>
      <c r="B93" s="10" t="s">
        <v>917</v>
      </c>
      <c r="C93" s="40" t="str">
        <f t="shared" si="2"/>
        <v>ссылка на сайт</v>
      </c>
      <c r="D93" s="11" t="s">
        <v>918</v>
      </c>
      <c r="E93" s="32" t="str">
        <f>IFERROR(VLOOKUP(A93,Лист1!$A$1:$Z$30000,4,0),"уточните")</f>
        <v>ПМК</v>
      </c>
      <c r="F93" s="30">
        <f>IFERROR(VLOOKUP(A93,Лист1!$A$1:$Z$30000,9,0),"уточните")</f>
        <v>0</v>
      </c>
      <c r="G93" s="31">
        <f>IFERROR(VLOOKUP(A93,Лист1!$A$1:$Z$30000,5,0),"уточните")</f>
        <v>113200.02</v>
      </c>
      <c r="H93" s="31">
        <f>IFERROR(VLOOKUP(A93,Лист1!$A$1:$Z$30000,6,0),"уточните")</f>
        <v>116100</v>
      </c>
      <c r="I93" s="31">
        <f>IFERROR(VLOOKUP(A93,Лист1!$A$1:$Z$30000,7,0),"уточните")</f>
        <v>118500</v>
      </c>
      <c r="J93" s="31">
        <f>IFERROR(VLOOKUP(A93,Лист1!$A$1:$Z$30000,8,0),"уточните")</f>
        <v>120400.02</v>
      </c>
    </row>
    <row r="94" spans="1:10" x14ac:dyDescent="0.25">
      <c r="A94" s="10" t="s">
        <v>919</v>
      </c>
      <c r="B94" s="10" t="s">
        <v>920</v>
      </c>
      <c r="C94" s="40" t="str">
        <f t="shared" si="2"/>
        <v>ссылка на сайт</v>
      </c>
      <c r="D94" s="11" t="s">
        <v>921</v>
      </c>
      <c r="E94" s="32" t="str">
        <f>IFERROR(VLOOKUP(A94,Лист1!$A$1:$Z$30000,4,0),"уточните")</f>
        <v>ПМК</v>
      </c>
      <c r="F94" s="30">
        <f>IFERROR(VLOOKUP(A94,Лист1!$A$1:$Z$30000,9,0),"уточните")</f>
        <v>0</v>
      </c>
      <c r="G94" s="31">
        <f>IFERROR(VLOOKUP(A94,Лист1!$A$1:$Z$30000,5,0),"уточните")</f>
        <v>86800.02</v>
      </c>
      <c r="H94" s="31">
        <f>IFERROR(VLOOKUP(A94,Лист1!$A$1:$Z$30000,6,0),"уточните")</f>
        <v>89000.04</v>
      </c>
      <c r="I94" s="31">
        <f>IFERROR(VLOOKUP(A94,Лист1!$A$1:$Z$30000,7,0),"уточните")</f>
        <v>90800.04</v>
      </c>
      <c r="J94" s="31">
        <f>IFERROR(VLOOKUP(A94,Лист1!$A$1:$Z$30000,8,0),"уточните")</f>
        <v>92300.04</v>
      </c>
    </row>
    <row r="95" spans="1:10" ht="30" x14ac:dyDescent="0.25">
      <c r="A95" s="10" t="s">
        <v>922</v>
      </c>
      <c r="B95" s="10" t="s">
        <v>923</v>
      </c>
      <c r="C95" s="40" t="str">
        <f t="shared" si="2"/>
        <v>ссылка на сайт</v>
      </c>
      <c r="D95" s="11" t="s">
        <v>924</v>
      </c>
      <c r="E95" s="32" t="str">
        <f>IFERROR(VLOOKUP(A95,Лист1!$A$1:$Z$30000,4,0),"уточните")</f>
        <v>ПМК</v>
      </c>
      <c r="F95" s="30">
        <f>IFERROR(VLOOKUP(A95,Лист1!$A$1:$Z$30000,9,0),"уточните")</f>
        <v>0</v>
      </c>
      <c r="G95" s="31">
        <f>IFERROR(VLOOKUP(A95,Лист1!$A$1:$Z$30000,5,0),"уточните")</f>
        <v>125300.04</v>
      </c>
      <c r="H95" s="31">
        <f>IFERROR(VLOOKUP(A95,Лист1!$A$1:$Z$30000,6,0),"уточните")</f>
        <v>130400.04</v>
      </c>
      <c r="I95" s="31">
        <f>IFERROR(VLOOKUP(A95,Лист1!$A$1:$Z$30000,7,0),"уточните")</f>
        <v>135000</v>
      </c>
      <c r="J95" s="31">
        <f>IFERROR(VLOOKUP(A95,Лист1!$A$1:$Z$30000,8,0),"уточните")</f>
        <v>136500</v>
      </c>
    </row>
    <row r="96" spans="1:10" ht="30" x14ac:dyDescent="0.25">
      <c r="A96" s="10" t="s">
        <v>925</v>
      </c>
      <c r="B96" s="10" t="s">
        <v>926</v>
      </c>
      <c r="C96" s="40" t="str">
        <f t="shared" si="2"/>
        <v>ссылка на сайт</v>
      </c>
      <c r="D96" s="11" t="s">
        <v>927</v>
      </c>
      <c r="E96" s="32" t="str">
        <f>IFERROR(VLOOKUP(A96,Лист1!$A$1:$Z$30000,4,0),"уточните")</f>
        <v>ПМК</v>
      </c>
      <c r="F96" s="30">
        <f>IFERROR(VLOOKUP(A96,Лист1!$A$1:$Z$30000,9,0),"уточните")</f>
        <v>0</v>
      </c>
      <c r="G96" s="31">
        <f>IFERROR(VLOOKUP(A96,Лист1!$A$1:$Z$30000,5,0),"уточните")</f>
        <v>93100.02</v>
      </c>
      <c r="H96" s="31">
        <f>IFERROR(VLOOKUP(A96,Лист1!$A$1:$Z$30000,6,0),"уточните")</f>
        <v>95500.02</v>
      </c>
      <c r="I96" s="31">
        <f>IFERROR(VLOOKUP(A96,Лист1!$A$1:$Z$30000,7,0),"уточните")</f>
        <v>97400.04</v>
      </c>
      <c r="J96" s="31">
        <f>IFERROR(VLOOKUP(A96,Лист1!$A$1:$Z$30000,8,0),"уточните")</f>
        <v>99000</v>
      </c>
    </row>
    <row r="97" spans="1:10" x14ac:dyDescent="0.25">
      <c r="A97" s="10" t="s">
        <v>928</v>
      </c>
      <c r="B97" s="10" t="s">
        <v>929</v>
      </c>
      <c r="C97" s="40" t="str">
        <f t="shared" si="2"/>
        <v>ссылка на сайт</v>
      </c>
      <c r="D97" s="11" t="s">
        <v>930</v>
      </c>
      <c r="E97" s="32" t="str">
        <f>IFERROR(VLOOKUP(A97,Лист1!$A$1:$Z$30000,4,0),"уточните")</f>
        <v>ПМК</v>
      </c>
      <c r="F97" s="30">
        <f>IFERROR(VLOOKUP(A97,Лист1!$A$1:$Z$30000,9,0),"уточните")</f>
        <v>0</v>
      </c>
      <c r="G97" s="31">
        <f>IFERROR(VLOOKUP(A97,Лист1!$A$1:$Z$30000,5,0),"уточните")</f>
        <v>48400.02</v>
      </c>
      <c r="H97" s="31">
        <f>IFERROR(VLOOKUP(A97,Лист1!$A$1:$Z$30000,6,0),"уточните")</f>
        <v>50000.04</v>
      </c>
      <c r="I97" s="31">
        <f>IFERROR(VLOOKUP(A97,Лист1!$A$1:$Z$30000,7,0),"уточните")</f>
        <v>51400.02</v>
      </c>
      <c r="J97" s="31">
        <f>IFERROR(VLOOKUP(A97,Лист1!$A$1:$Z$30000,8,0),"уточните")</f>
        <v>52200</v>
      </c>
    </row>
    <row r="98" spans="1:10" ht="30" x14ac:dyDescent="0.25">
      <c r="A98" s="10" t="s">
        <v>931</v>
      </c>
      <c r="B98" s="10" t="s">
        <v>932</v>
      </c>
      <c r="C98" s="40" t="str">
        <f t="shared" si="2"/>
        <v>ссылка на сайт</v>
      </c>
      <c r="D98" s="11" t="s">
        <v>933</v>
      </c>
      <c r="E98" s="32" t="str">
        <f>IFERROR(VLOOKUP(A98,Лист1!$A$1:$Z$30000,4,0),"уточните")</f>
        <v>ПМК</v>
      </c>
      <c r="F98" s="30">
        <f>IFERROR(VLOOKUP(A98,Лист1!$A$1:$Z$30000,9,0),"уточните")</f>
        <v>0</v>
      </c>
      <c r="G98" s="31">
        <f>IFERROR(VLOOKUP(A98,Лист1!$A$1:$Z$30000,5,0),"уточните")</f>
        <v>120200.04</v>
      </c>
      <c r="H98" s="31">
        <f>IFERROR(VLOOKUP(A98,Лист1!$A$1:$Z$30000,6,0),"уточните")</f>
        <v>123700.02</v>
      </c>
      <c r="I98" s="31">
        <f>IFERROR(VLOOKUP(A98,Лист1!$A$1:$Z$30000,7,0),"уточните")</f>
        <v>126700.02</v>
      </c>
      <c r="J98" s="31">
        <f>IFERROR(VLOOKUP(A98,Лист1!$A$1:$Z$30000,8,0),"уточните")</f>
        <v>128700</v>
      </c>
    </row>
    <row r="99" spans="1:10" ht="30" x14ac:dyDescent="0.25">
      <c r="A99" s="10" t="s">
        <v>934</v>
      </c>
      <c r="B99" s="10" t="s">
        <v>935</v>
      </c>
      <c r="C99" s="40" t="str">
        <f t="shared" ref="C99:C130" si="3">HYPERLINK("https://www.autoopt.ru/catalog/"&amp;A99&amp;"-?utm_source=price&amp;utm_medium=price","ссылка на сайт")</f>
        <v>ссылка на сайт</v>
      </c>
      <c r="D99" s="11" t="s">
        <v>936</v>
      </c>
      <c r="E99" s="32" t="str">
        <f>IFERROR(VLOOKUP(A99,Лист1!$A$1:$Z$30000,4,0),"уточните")</f>
        <v>ПМК</v>
      </c>
      <c r="F99" s="30">
        <f>IFERROR(VLOOKUP(A99,Лист1!$A$1:$Z$30000,9,0),"уточните")</f>
        <v>0</v>
      </c>
      <c r="G99" s="31">
        <f>IFERROR(VLOOKUP(A99,Лист1!$A$1:$Z$30000,5,0),"уточните")</f>
        <v>90600</v>
      </c>
      <c r="H99" s="31">
        <f>IFERROR(VLOOKUP(A99,Лист1!$A$1:$Z$30000,6,0),"уточните")</f>
        <v>93300</v>
      </c>
      <c r="I99" s="31">
        <f>IFERROR(VLOOKUP(A99,Лист1!$A$1:$Z$30000,7,0),"уточните")</f>
        <v>95600.04</v>
      </c>
      <c r="J99" s="31">
        <f>IFERROR(VLOOKUP(A99,Лист1!$A$1:$Z$30000,8,0),"уточните")</f>
        <v>97100.04</v>
      </c>
    </row>
    <row r="100" spans="1:10" x14ac:dyDescent="0.25">
      <c r="A100" s="10" t="s">
        <v>937</v>
      </c>
      <c r="B100" s="10" t="s">
        <v>938</v>
      </c>
      <c r="C100" s="40" t="str">
        <f t="shared" si="3"/>
        <v>ссылка на сайт</v>
      </c>
      <c r="D100" s="11" t="s">
        <v>939</v>
      </c>
      <c r="E100" s="32" t="str">
        <f>IFERROR(VLOOKUP(A100,Лист1!$A$1:$Z$30000,4,0),"уточните")</f>
        <v>ПМК</v>
      </c>
      <c r="F100" s="30">
        <f>IFERROR(VLOOKUP(A100,Лист1!$A$1:$Z$30000,9,0),"уточните")</f>
        <v>0</v>
      </c>
      <c r="G100" s="31">
        <f>IFERROR(VLOOKUP(A100,Лист1!$A$1:$Z$30000,5,0),"уточните")</f>
        <v>46300.02</v>
      </c>
      <c r="H100" s="31">
        <f>IFERROR(VLOOKUP(A100,Лист1!$A$1:$Z$30000,6,0),"уточните")</f>
        <v>47800.02</v>
      </c>
      <c r="I100" s="31">
        <f>IFERROR(VLOOKUP(A100,Лист1!$A$1:$Z$30000,7,0),"уточните")</f>
        <v>49100.04</v>
      </c>
      <c r="J100" s="31">
        <f>IFERROR(VLOOKUP(A100,Лист1!$A$1:$Z$30000,8,0),"уточните")</f>
        <v>49900.02</v>
      </c>
    </row>
    <row r="101" spans="1:10" x14ac:dyDescent="0.25">
      <c r="A101" s="10" t="s">
        <v>940</v>
      </c>
      <c r="B101" s="10" t="s">
        <v>941</v>
      </c>
      <c r="C101" s="40" t="str">
        <f t="shared" si="3"/>
        <v>ссылка на сайт</v>
      </c>
      <c r="D101" s="11" t="s">
        <v>942</v>
      </c>
      <c r="E101" s="32" t="str">
        <f>IFERROR(VLOOKUP(A101,Лист1!$A$1:$Z$30000,4,0),"уточните")</f>
        <v>ПМК</v>
      </c>
      <c r="F101" s="30">
        <f>IFERROR(VLOOKUP(A101,Лист1!$A$1:$Z$30000,9,0),"уточните")</f>
        <v>0</v>
      </c>
      <c r="G101" s="31">
        <f>IFERROR(VLOOKUP(A101,Лист1!$A$1:$Z$30000,5,0),"уточните")</f>
        <v>97800</v>
      </c>
      <c r="H101" s="31">
        <f>IFERROR(VLOOKUP(A101,Лист1!$A$1:$Z$30000,6,0),"уточните")</f>
        <v>97800</v>
      </c>
      <c r="I101" s="31">
        <f>IFERROR(VLOOKUP(A101,Лист1!$A$1:$Z$30000,7,0),"уточните")</f>
        <v>101000.04</v>
      </c>
      <c r="J101" s="31">
        <f>IFERROR(VLOOKUP(A101,Лист1!$A$1:$Z$30000,8,0),"уточните")</f>
        <v>102700.02</v>
      </c>
    </row>
    <row r="102" spans="1:10" x14ac:dyDescent="0.25">
      <c r="A102" s="10" t="s">
        <v>943</v>
      </c>
      <c r="B102" s="10" t="s">
        <v>944</v>
      </c>
      <c r="C102" s="40" t="str">
        <f t="shared" si="3"/>
        <v>ссылка на сайт</v>
      </c>
      <c r="D102" s="11" t="s">
        <v>945</v>
      </c>
      <c r="E102" s="32" t="str">
        <f>IFERROR(VLOOKUP(A102,Лист1!$A$1:$Z$30000,4,0),"уточните")</f>
        <v>ПМК</v>
      </c>
      <c r="F102" s="30">
        <f>IFERROR(VLOOKUP(A102,Лист1!$A$1:$Z$30000,9,0),"уточните")</f>
        <v>0</v>
      </c>
      <c r="G102" s="31">
        <f>IFERROR(VLOOKUP(A102,Лист1!$A$1:$Z$30000,5,0),"уточните")</f>
        <v>75000</v>
      </c>
      <c r="H102" s="31">
        <f>IFERROR(VLOOKUP(A102,Лист1!$A$1:$Z$30000,6,0),"уточните")</f>
        <v>75000</v>
      </c>
      <c r="I102" s="31">
        <f>IFERROR(VLOOKUP(A102,Лист1!$A$1:$Z$30000,7,0),"уточните")</f>
        <v>77500.02</v>
      </c>
      <c r="J102" s="31">
        <f>IFERROR(VLOOKUP(A102,Лист1!$A$1:$Z$30000,8,0),"уточните")</f>
        <v>78700.02</v>
      </c>
    </row>
    <row r="103" spans="1:10" ht="30" x14ac:dyDescent="0.25">
      <c r="A103" s="10" t="s">
        <v>946</v>
      </c>
      <c r="B103" s="10" t="s">
        <v>947</v>
      </c>
      <c r="C103" s="40" t="str">
        <f t="shared" si="3"/>
        <v>ссылка на сайт</v>
      </c>
      <c r="D103" s="11" t="s">
        <v>948</v>
      </c>
      <c r="E103" s="32" t="str">
        <f>IFERROR(VLOOKUP(A103,Лист1!$A$1:$Z$30000,4,0),"уточните")</f>
        <v>ПМК</v>
      </c>
      <c r="F103" s="30">
        <f>IFERROR(VLOOKUP(A103,Лист1!$A$1:$Z$30000,9,0),"уточните")</f>
        <v>0</v>
      </c>
      <c r="G103" s="31">
        <f>IFERROR(VLOOKUP(A103,Лист1!$A$1:$Z$30000,5,0),"уточните")</f>
        <v>129700.02</v>
      </c>
      <c r="H103" s="31">
        <f>IFERROR(VLOOKUP(A103,Лист1!$A$1:$Z$30000,6,0),"уточните")</f>
        <v>129700.02</v>
      </c>
      <c r="I103" s="31">
        <f>IFERROR(VLOOKUP(A103,Лист1!$A$1:$Z$30000,7,0),"уточните")</f>
        <v>134000.04</v>
      </c>
      <c r="J103" s="31">
        <f>IFERROR(VLOOKUP(A103,Лист1!$A$1:$Z$30000,8,0),"уточните")</f>
        <v>136200</v>
      </c>
    </row>
    <row r="104" spans="1:10" ht="30" x14ac:dyDescent="0.25">
      <c r="A104" s="10" t="s">
        <v>949</v>
      </c>
      <c r="B104" s="10" t="s">
        <v>950</v>
      </c>
      <c r="C104" s="40" t="str">
        <f t="shared" si="3"/>
        <v>ссылка на сайт</v>
      </c>
      <c r="D104" s="11" t="s">
        <v>951</v>
      </c>
      <c r="E104" s="32" t="str">
        <f>IFERROR(VLOOKUP(A104,Лист1!$A$1:$Z$30000,4,0),"уточните")</f>
        <v>ПМК</v>
      </c>
      <c r="F104" s="30">
        <f>IFERROR(VLOOKUP(A104,Лист1!$A$1:$Z$30000,9,0),"уточните")</f>
        <v>0</v>
      </c>
      <c r="G104" s="31">
        <f>IFERROR(VLOOKUP(A104,Лист1!$A$1:$Z$30000,5,0),"уточните")</f>
        <v>111900</v>
      </c>
      <c r="H104" s="31">
        <f>IFERROR(VLOOKUP(A104,Лист1!$A$1:$Z$30000,6,0),"уточните")</f>
        <v>111900</v>
      </c>
      <c r="I104" s="31">
        <f>IFERROR(VLOOKUP(A104,Лист1!$A$1:$Z$30000,7,0),"уточните")</f>
        <v>117300</v>
      </c>
      <c r="J104" s="31">
        <f>IFERROR(VLOOKUP(A104,Лист1!$A$1:$Z$30000,8,0),"уточните")</f>
        <v>124200</v>
      </c>
    </row>
    <row r="105" spans="1:10" x14ac:dyDescent="0.25">
      <c r="A105" s="10" t="s">
        <v>952</v>
      </c>
      <c r="B105" s="10" t="s">
        <v>953</v>
      </c>
      <c r="C105" s="40" t="str">
        <f t="shared" si="3"/>
        <v>ссылка на сайт</v>
      </c>
      <c r="D105" s="11" t="s">
        <v>954</v>
      </c>
      <c r="E105" s="32" t="str">
        <f>IFERROR(VLOOKUP(A105,Лист1!$A$1:$Z$30000,4,0),"уточните")</f>
        <v>ПМК</v>
      </c>
      <c r="F105" s="30">
        <f>IFERROR(VLOOKUP(A105,Лист1!$A$1:$Z$30000,9,0),"уточните")</f>
        <v>0</v>
      </c>
      <c r="G105" s="31">
        <f>IFERROR(VLOOKUP(A105,Лист1!$A$1:$Z$30000,5,0),"уточните")</f>
        <v>53800.02</v>
      </c>
      <c r="H105" s="31">
        <f>IFERROR(VLOOKUP(A105,Лист1!$A$1:$Z$30000,6,0),"уточните")</f>
        <v>53800.02</v>
      </c>
      <c r="I105" s="31">
        <f>IFERROR(VLOOKUP(A105,Лист1!$A$1:$Z$30000,7,0),"уточните")</f>
        <v>55600.02</v>
      </c>
      <c r="J105" s="31">
        <f>IFERROR(VLOOKUP(A105,Лист1!$A$1:$Z$30000,8,0),"уточните")</f>
        <v>56400</v>
      </c>
    </row>
    <row r="106" spans="1:10" ht="30" x14ac:dyDescent="0.25">
      <c r="A106" s="10" t="s">
        <v>964</v>
      </c>
      <c r="B106" s="10" t="s">
        <v>965</v>
      </c>
      <c r="C106" s="40" t="str">
        <f t="shared" si="3"/>
        <v>ссылка на сайт</v>
      </c>
      <c r="D106" s="11" t="s">
        <v>966</v>
      </c>
      <c r="E106" s="32" t="str">
        <f>IFERROR(VLOOKUP(A106,Лист1!$A$1:$Z$30000,4,0),"уточните")</f>
        <v>БОЛЬШАЯ ЗЕМЛЯ ООО</v>
      </c>
      <c r="F106" s="30">
        <f>IFERROR(VLOOKUP(A106,Лист1!$A$1:$Z$30000,9,0),"уточните")</f>
        <v>0</v>
      </c>
      <c r="G106" s="31">
        <f>IFERROR(VLOOKUP(A106,Лист1!$A$1:$Z$30000,5,0),"уточните")</f>
        <v>56257.02</v>
      </c>
      <c r="H106" s="31">
        <f>IFERROR(VLOOKUP(A106,Лист1!$A$1:$Z$30000,6,0),"уточните")</f>
        <v>57671.040000000001</v>
      </c>
      <c r="I106" s="31">
        <f>IFERROR(VLOOKUP(A106,Лист1!$A$1:$Z$30000,7,0),"уточните")</f>
        <v>59590.02</v>
      </c>
      <c r="J106" s="31">
        <f>IFERROR(VLOOKUP(A106,Лист1!$A$1:$Z$30000,8,0),"уточните")</f>
        <v>61610.04</v>
      </c>
    </row>
    <row r="107" spans="1:10" ht="30" x14ac:dyDescent="0.25">
      <c r="A107" s="10" t="s">
        <v>967</v>
      </c>
      <c r="B107" s="10" t="s">
        <v>968</v>
      </c>
      <c r="C107" s="40" t="str">
        <f t="shared" si="3"/>
        <v>ссылка на сайт</v>
      </c>
      <c r="D107" s="11" t="s">
        <v>969</v>
      </c>
      <c r="E107" s="32" t="str">
        <f>IFERROR(VLOOKUP(A107,Лист1!$A$1:$Z$30000,4,0),"уточните")</f>
        <v>БОЛЬШАЯ ЗЕМЛЯ ООО</v>
      </c>
      <c r="F107" s="30">
        <f>IFERROR(VLOOKUP(A107,Лист1!$A$1:$Z$30000,9,0),"уточните")</f>
        <v>0</v>
      </c>
      <c r="G107" s="31">
        <f>IFERROR(VLOOKUP(A107,Лист1!$A$1:$Z$30000,5,0),"уточните")</f>
        <v>66761.039999999994</v>
      </c>
      <c r="H107" s="31">
        <f>IFERROR(VLOOKUP(A107,Лист1!$A$1:$Z$30000,6,0),"уточните")</f>
        <v>68478</v>
      </c>
      <c r="I107" s="31">
        <f>IFERROR(VLOOKUP(A107,Лист1!$A$1:$Z$30000,7,0),"уточните")</f>
        <v>70801.02</v>
      </c>
      <c r="J107" s="31">
        <f>IFERROR(VLOOKUP(A107,Лист1!$A$1:$Z$30000,8,0),"уточните")</f>
        <v>73124.039999999994</v>
      </c>
    </row>
    <row r="108" spans="1:10" ht="30" x14ac:dyDescent="0.25">
      <c r="A108" s="10" t="s">
        <v>970</v>
      </c>
      <c r="B108" s="10" t="s">
        <v>971</v>
      </c>
      <c r="C108" s="40" t="str">
        <f t="shared" si="3"/>
        <v>ссылка на сайт</v>
      </c>
      <c r="D108" s="11" t="s">
        <v>969</v>
      </c>
      <c r="E108" s="32" t="str">
        <f>IFERROR(VLOOKUP(A108,Лист1!$A$1:$Z$30000,4,0),"уточните")</f>
        <v>БОЛЬШАЯ ЗЕМЛЯ ООО</v>
      </c>
      <c r="F108" s="30">
        <f>IFERROR(VLOOKUP(A108,Лист1!$A$1:$Z$30000,9,0),"уточните")</f>
        <v>0</v>
      </c>
      <c r="G108" s="31">
        <f>IFERROR(VLOOKUP(A108,Лист1!$A$1:$Z$30000,5,0),"уточните")</f>
        <v>91809</v>
      </c>
      <c r="H108" s="31">
        <f>IFERROR(VLOOKUP(A108,Лист1!$A$1:$Z$30000,6,0),"уточните")</f>
        <v>93728.04</v>
      </c>
      <c r="I108" s="31">
        <f>IFERROR(VLOOKUP(A108,Лист1!$A$1:$Z$30000,7,0),"уточните")</f>
        <v>97364.04</v>
      </c>
      <c r="J108" s="31">
        <f>IFERROR(VLOOKUP(A108,Лист1!$A$1:$Z$30000,8,0),"уточните")</f>
        <v>99384</v>
      </c>
    </row>
    <row r="109" spans="1:10" ht="30" x14ac:dyDescent="0.25">
      <c r="A109" s="10" t="s">
        <v>972</v>
      </c>
      <c r="B109" s="10" t="s">
        <v>973</v>
      </c>
      <c r="C109" s="40" t="str">
        <f t="shared" si="3"/>
        <v>ссылка на сайт</v>
      </c>
      <c r="D109" s="11" t="s">
        <v>974</v>
      </c>
      <c r="E109" s="32" t="str">
        <f>IFERROR(VLOOKUP(A109,Лист1!$A$1:$Z$30000,4,0),"уточните")</f>
        <v>БОЛЬШАЯ ЗЕМЛЯ ООО</v>
      </c>
      <c r="F109" s="30">
        <f>IFERROR(VLOOKUP(A109,Лист1!$A$1:$Z$30000,9,0),"уточните")</f>
        <v>0</v>
      </c>
      <c r="G109" s="31">
        <f>IFERROR(VLOOKUP(A109,Лист1!$A$1:$Z$30000,5,0),"уточните")</f>
        <v>91809</v>
      </c>
      <c r="H109" s="31">
        <f>IFERROR(VLOOKUP(A109,Лист1!$A$1:$Z$30000,6,0),"уточните")</f>
        <v>93728.04</v>
      </c>
      <c r="I109" s="31">
        <f>IFERROR(VLOOKUP(A109,Лист1!$A$1:$Z$30000,7,0),"уточните")</f>
        <v>97364.04</v>
      </c>
      <c r="J109" s="31">
        <f>IFERROR(VLOOKUP(A109,Лист1!$A$1:$Z$30000,8,0),"уточните")</f>
        <v>99384</v>
      </c>
    </row>
    <row r="110" spans="1:10" x14ac:dyDescent="0.25">
      <c r="A110" s="10" t="s">
        <v>978</v>
      </c>
      <c r="B110" s="10" t="s">
        <v>979</v>
      </c>
      <c r="C110" s="40" t="str">
        <f t="shared" si="3"/>
        <v>ссылка на сайт</v>
      </c>
      <c r="D110" s="11" t="s">
        <v>980</v>
      </c>
      <c r="E110" s="32" t="str">
        <f>IFERROR(VLOOKUP(A110,Лист1!$A$1:$Z$30000,4,0),"уточните")</f>
        <v>ПМК</v>
      </c>
      <c r="F110" s="30">
        <f>IFERROR(VLOOKUP(A110,Лист1!$A$1:$Z$30000,9,0),"уточните")</f>
        <v>0</v>
      </c>
      <c r="G110" s="31">
        <f>IFERROR(VLOOKUP(A110,Лист1!$A$1:$Z$30000,5,0),"уточните")</f>
        <v>373900.02</v>
      </c>
      <c r="H110" s="31">
        <f>IFERROR(VLOOKUP(A110,Лист1!$A$1:$Z$30000,6,0),"уточните")</f>
        <v>378800.04</v>
      </c>
      <c r="I110" s="31">
        <f>IFERROR(VLOOKUP(A110,Лист1!$A$1:$Z$30000,7,0),"уточните")</f>
        <v>382100.04</v>
      </c>
      <c r="J110" s="31">
        <f>IFERROR(VLOOKUP(A110,Лист1!$A$1:$Z$30000,8,0),"уточните")</f>
        <v>388700.04</v>
      </c>
    </row>
    <row r="111" spans="1:10" x14ac:dyDescent="0.25">
      <c r="A111" s="10" t="s">
        <v>981</v>
      </c>
      <c r="B111" s="10" t="s">
        <v>982</v>
      </c>
      <c r="C111" s="40" t="str">
        <f t="shared" si="3"/>
        <v>ссылка на сайт</v>
      </c>
      <c r="D111" s="11" t="s">
        <v>983</v>
      </c>
      <c r="E111" s="32" t="str">
        <f>IFERROR(VLOOKUP(A111,Лист1!$A$1:$Z$30000,4,0),"уточните")</f>
        <v>ПМК</v>
      </c>
      <c r="F111" s="30">
        <f>IFERROR(VLOOKUP(A111,Лист1!$A$1:$Z$30000,9,0),"уточните")</f>
        <v>0</v>
      </c>
      <c r="G111" s="31">
        <f>IFERROR(VLOOKUP(A111,Лист1!$A$1:$Z$30000,5,0),"уточните")</f>
        <v>149900.04</v>
      </c>
      <c r="H111" s="31">
        <f>IFERROR(VLOOKUP(A111,Лист1!$A$1:$Z$30000,6,0),"уточните")</f>
        <v>153100.01999999999</v>
      </c>
      <c r="I111" s="31">
        <f>IFERROR(VLOOKUP(A111,Лист1!$A$1:$Z$30000,7,0),"уточните")</f>
        <v>155700</v>
      </c>
      <c r="J111" s="31">
        <f>IFERROR(VLOOKUP(A111,Лист1!$A$1:$Z$30000,8,0),"уточните")</f>
        <v>158300.04</v>
      </c>
    </row>
    <row r="112" spans="1:10" x14ac:dyDescent="0.25">
      <c r="A112" s="10" t="s">
        <v>984</v>
      </c>
      <c r="B112" s="10" t="s">
        <v>985</v>
      </c>
      <c r="C112" s="40" t="str">
        <f t="shared" si="3"/>
        <v>ссылка на сайт</v>
      </c>
      <c r="D112" s="11" t="s">
        <v>986</v>
      </c>
      <c r="E112" s="32" t="str">
        <f>IFERROR(VLOOKUP(A112,Лист1!$A$1:$Z$30000,4,0),"уточните")</f>
        <v>ПМК</v>
      </c>
      <c r="F112" s="30">
        <f>IFERROR(VLOOKUP(A112,Лист1!$A$1:$Z$30000,9,0),"уточните")</f>
        <v>0</v>
      </c>
      <c r="G112" s="31">
        <f>IFERROR(VLOOKUP(A112,Лист1!$A$1:$Z$30000,5,0),"уточните")</f>
        <v>154400.04</v>
      </c>
      <c r="H112" s="31">
        <f>IFERROR(VLOOKUP(A112,Лист1!$A$1:$Z$30000,6,0),"уточните")</f>
        <v>157700.04</v>
      </c>
      <c r="I112" s="31">
        <f>IFERROR(VLOOKUP(A112,Лист1!$A$1:$Z$30000,7,0),"уточните")</f>
        <v>160400.04</v>
      </c>
      <c r="J112" s="31">
        <f>IFERROR(VLOOKUP(A112,Лист1!$A$1:$Z$30000,8,0),"уточните")</f>
        <v>163000.01999999999</v>
      </c>
    </row>
    <row r="113" spans="1:10" ht="30" x14ac:dyDescent="0.25">
      <c r="A113" s="10" t="s">
        <v>987</v>
      </c>
      <c r="B113" s="10" t="s">
        <v>988</v>
      </c>
      <c r="C113" s="40" t="str">
        <f t="shared" si="3"/>
        <v>ссылка на сайт</v>
      </c>
      <c r="D113" s="11" t="s">
        <v>989</v>
      </c>
      <c r="E113" s="32" t="str">
        <f>IFERROR(VLOOKUP(A113,Лист1!$A$1:$Z$30000,4,0),"уточните")</f>
        <v>БОЛЬШАЯ ЗЕМЛЯ ООО</v>
      </c>
      <c r="F113" s="30">
        <f>IFERROR(VLOOKUP(A113,Лист1!$A$1:$Z$30000,9,0),"уточните")</f>
        <v>0</v>
      </c>
      <c r="G113" s="31">
        <f>IFERROR(VLOOKUP(A113,Лист1!$A$1:$Z$30000,5,0),"уточните")</f>
        <v>62400</v>
      </c>
      <c r="H113" s="31">
        <f>IFERROR(VLOOKUP(A113,Лист1!$A$1:$Z$30000,6,0),"уточните")</f>
        <v>62400</v>
      </c>
      <c r="I113" s="31">
        <f>IFERROR(VLOOKUP(A113,Лист1!$A$1:$Z$30000,7,0),"уточните")</f>
        <v>64500</v>
      </c>
      <c r="J113" s="31">
        <f>IFERROR(VLOOKUP(A113,Лист1!$A$1:$Z$30000,8,0),"уточните")</f>
        <v>67900.02</v>
      </c>
    </row>
    <row r="114" spans="1:10" ht="30" x14ac:dyDescent="0.25">
      <c r="A114" s="10" t="s">
        <v>990</v>
      </c>
      <c r="B114" s="10" t="s">
        <v>991</v>
      </c>
      <c r="C114" s="40" t="str">
        <f t="shared" si="3"/>
        <v>ссылка на сайт</v>
      </c>
      <c r="D114" s="11" t="s">
        <v>989</v>
      </c>
      <c r="E114" s="32" t="str">
        <f>IFERROR(VLOOKUP(A114,Лист1!$A$1:$Z$30000,4,0),"уточните")</f>
        <v>БОЛЬШАЯ ЗЕМЛЯ ООО</v>
      </c>
      <c r="F114" s="30">
        <f>IFERROR(VLOOKUP(A114,Лист1!$A$1:$Z$30000,9,0),"уточните")</f>
        <v>0</v>
      </c>
      <c r="G114" s="31">
        <f>IFERROR(VLOOKUP(A114,Лист1!$A$1:$Z$30000,5,0),"уточните")</f>
        <v>87600</v>
      </c>
      <c r="H114" s="31">
        <f>IFERROR(VLOOKUP(A114,Лист1!$A$1:$Z$30000,6,0),"уточните")</f>
        <v>87600</v>
      </c>
      <c r="I114" s="31">
        <f>IFERROR(VLOOKUP(A114,Лист1!$A$1:$Z$30000,7,0),"уточните")</f>
        <v>90500.04</v>
      </c>
      <c r="J114" s="31">
        <f>IFERROR(VLOOKUP(A114,Лист1!$A$1:$Z$30000,8,0),"уточните")</f>
        <v>93300</v>
      </c>
    </row>
    <row r="115" spans="1:10" ht="30" x14ac:dyDescent="0.25">
      <c r="A115" s="10" t="s">
        <v>992</v>
      </c>
      <c r="B115" s="10" t="s">
        <v>993</v>
      </c>
      <c r="C115" s="40" t="str">
        <f t="shared" si="3"/>
        <v>ссылка на сайт</v>
      </c>
      <c r="D115" s="11" t="s">
        <v>994</v>
      </c>
      <c r="E115" s="32" t="str">
        <f>IFERROR(VLOOKUP(A115,Лист1!$A$1:$Z$30000,4,0),"уточните")</f>
        <v>БОЛЬШАЯ ЗЕМЛЯ ООО</v>
      </c>
      <c r="F115" s="30">
        <f>IFERROR(VLOOKUP(A115,Лист1!$A$1:$Z$30000,9,0),"уточните")</f>
        <v>0</v>
      </c>
      <c r="G115" s="31">
        <f>IFERROR(VLOOKUP(A115,Лист1!$A$1:$Z$30000,5,0),"уточните")</f>
        <v>87600</v>
      </c>
      <c r="H115" s="31">
        <f>IFERROR(VLOOKUP(A115,Лист1!$A$1:$Z$30000,6,0),"уточните")</f>
        <v>87600</v>
      </c>
      <c r="I115" s="31">
        <f>IFERROR(VLOOKUP(A115,Лист1!$A$1:$Z$30000,7,0),"уточните")</f>
        <v>90500.04</v>
      </c>
      <c r="J115" s="31">
        <f>IFERROR(VLOOKUP(A115,Лист1!$A$1:$Z$30000,8,0),"уточните")</f>
        <v>93300</v>
      </c>
    </row>
    <row r="116" spans="1:10" ht="30" x14ac:dyDescent="0.25">
      <c r="A116" s="10" t="s">
        <v>995</v>
      </c>
      <c r="B116" s="10" t="s">
        <v>996</v>
      </c>
      <c r="C116" s="40" t="str">
        <f t="shared" si="3"/>
        <v>ссылка на сайт</v>
      </c>
      <c r="D116" s="11" t="s">
        <v>997</v>
      </c>
      <c r="E116" s="32" t="str">
        <f>IFERROR(VLOOKUP(A116,Лист1!$A$1:$Z$30000,4,0),"уточните")</f>
        <v>БОЛЬШАЯ ЗЕМЛЯ ООО</v>
      </c>
      <c r="F116" s="30">
        <f>IFERROR(VLOOKUP(A116,Лист1!$A$1:$Z$30000,9,0),"уточните")</f>
        <v>0</v>
      </c>
      <c r="G116" s="31">
        <f>IFERROR(VLOOKUP(A116,Лист1!$A$1:$Z$30000,5,0),"уточните")</f>
        <v>59792.04</v>
      </c>
      <c r="H116" s="31">
        <f>IFERROR(VLOOKUP(A116,Лист1!$A$1:$Z$30000,6,0),"уточните")</f>
        <v>61307.040000000001</v>
      </c>
      <c r="I116" s="31">
        <f>IFERROR(VLOOKUP(A116,Лист1!$A$1:$Z$30000,7,0),"уточните")</f>
        <v>63327</v>
      </c>
      <c r="J116" s="31">
        <f>IFERROR(VLOOKUP(A116,Лист1!$A$1:$Z$30000,8,0),"уточните")</f>
        <v>65448</v>
      </c>
    </row>
    <row r="117" spans="1:10" x14ac:dyDescent="0.25">
      <c r="A117" s="10" t="s">
        <v>998</v>
      </c>
      <c r="B117" s="10" t="s">
        <v>999</v>
      </c>
      <c r="C117" s="40" t="str">
        <f t="shared" si="3"/>
        <v>ссылка на сайт</v>
      </c>
      <c r="D117" s="11" t="s">
        <v>1000</v>
      </c>
      <c r="E117" s="32" t="str">
        <f>IFERROR(VLOOKUP(A117,Лист1!$A$1:$Z$30000,4,0),"уточните")</f>
        <v>САЗ Сморгонь</v>
      </c>
      <c r="F117" s="30">
        <f>IFERROR(VLOOKUP(A117,Лист1!$A$1:$Z$30000,9,0),"уточните")</f>
        <v>0</v>
      </c>
      <c r="G117" s="31">
        <f>IFERROR(VLOOKUP(A117,Лист1!$A$1:$Z$30000,5,0),"уточните")</f>
        <v>48200.04</v>
      </c>
      <c r="H117" s="31">
        <f>IFERROR(VLOOKUP(A117,Лист1!$A$1:$Z$30000,6,0),"уточните")</f>
        <v>50100</v>
      </c>
      <c r="I117" s="31">
        <f>IFERROR(VLOOKUP(A117,Лист1!$A$1:$Z$30000,7,0),"уточните")</f>
        <v>51300</v>
      </c>
      <c r="J117" s="31">
        <f>IFERROR(VLOOKUP(A117,Лист1!$A$1:$Z$30000,8,0),"уточните")</f>
        <v>52100.04</v>
      </c>
    </row>
    <row r="118" spans="1:10" ht="30" x14ac:dyDescent="0.25">
      <c r="A118" s="10" t="s">
        <v>1004</v>
      </c>
      <c r="B118" s="10" t="s">
        <v>1005</v>
      </c>
      <c r="C118" s="40" t="str">
        <f t="shared" si="3"/>
        <v>ссылка на сайт</v>
      </c>
      <c r="D118" s="11" t="s">
        <v>1006</v>
      </c>
      <c r="E118" s="32" t="str">
        <f>IFERROR(VLOOKUP(A118,Лист1!$A$1:$Z$30000,4,0),"уточните")</f>
        <v>БОЛЬШАЯ ЗЕМЛЯ ООО</v>
      </c>
      <c r="F118" s="30">
        <f>IFERROR(VLOOKUP(A118,Лист1!$A$1:$Z$30000,9,0),"уточните")</f>
        <v>0</v>
      </c>
      <c r="G118" s="31">
        <f>IFERROR(VLOOKUP(A118,Лист1!$A$1:$Z$30000,5,0),"уточните")</f>
        <v>73831.02</v>
      </c>
      <c r="H118" s="31">
        <f>IFERROR(VLOOKUP(A118,Лист1!$A$1:$Z$30000,6,0),"уточните")</f>
        <v>75750</v>
      </c>
      <c r="I118" s="31">
        <f>IFERROR(VLOOKUP(A118,Лист1!$A$1:$Z$30000,7,0),"уточните")</f>
        <v>78275.039999999994</v>
      </c>
      <c r="J118" s="31">
        <f>IFERROR(VLOOKUP(A118,Лист1!$A$1:$Z$30000,8,0),"уточните")</f>
        <v>80800.02</v>
      </c>
    </row>
    <row r="119" spans="1:10" ht="30" x14ac:dyDescent="0.25">
      <c r="A119" s="10" t="s">
        <v>1009</v>
      </c>
      <c r="B119" s="10" t="s">
        <v>1010</v>
      </c>
      <c r="C119" s="40" t="str">
        <f t="shared" si="3"/>
        <v>ссылка на сайт</v>
      </c>
      <c r="D119" s="11" t="s">
        <v>1011</v>
      </c>
      <c r="E119" s="32" t="str">
        <f>IFERROR(VLOOKUP(A119,Лист1!$A$1:$Z$30000,4,0),"уточните")</f>
        <v>БОЛЬШАЯ ЗЕМЛЯ ООО</v>
      </c>
      <c r="F119" s="30">
        <f>IFERROR(VLOOKUP(A119,Лист1!$A$1:$Z$30000,9,0),"уточните")</f>
        <v>0</v>
      </c>
      <c r="G119" s="31">
        <f>IFERROR(VLOOKUP(A119,Лист1!$A$1:$Z$30000,5,0),"уточните")</f>
        <v>98778</v>
      </c>
      <c r="H119" s="31">
        <f>IFERROR(VLOOKUP(A119,Лист1!$A$1:$Z$30000,6,0),"уточните")</f>
        <v>100899</v>
      </c>
      <c r="I119" s="31">
        <f>IFERROR(VLOOKUP(A119,Лист1!$A$1:$Z$30000,7,0),"уточните")</f>
        <v>104737.02</v>
      </c>
      <c r="J119" s="31">
        <f>IFERROR(VLOOKUP(A119,Лист1!$A$1:$Z$30000,8,0),"уточните")</f>
        <v>106858.02</v>
      </c>
    </row>
    <row r="120" spans="1:10" ht="30" x14ac:dyDescent="0.25">
      <c r="A120" s="10" t="s">
        <v>1012</v>
      </c>
      <c r="B120" s="10" t="s">
        <v>1013</v>
      </c>
      <c r="C120" s="40" t="str">
        <f t="shared" si="3"/>
        <v>ссылка на сайт</v>
      </c>
      <c r="D120" s="11" t="s">
        <v>1014</v>
      </c>
      <c r="E120" s="32" t="str">
        <f>IFERROR(VLOOKUP(A120,Лист1!$A$1:$Z$30000,4,0),"уточните")</f>
        <v>БОЛЬШАЯ ЗЕМЛЯ ООО</v>
      </c>
      <c r="F120" s="30">
        <f>IFERROR(VLOOKUP(A120,Лист1!$A$1:$Z$30000,9,0),"уточните")</f>
        <v>0</v>
      </c>
      <c r="G120" s="31">
        <f>IFERROR(VLOOKUP(A120,Лист1!$A$1:$Z$30000,5,0),"уточните")</f>
        <v>69600</v>
      </c>
      <c r="H120" s="31">
        <f>IFERROR(VLOOKUP(A120,Лист1!$A$1:$Z$30000,6,0),"уточните")</f>
        <v>69600</v>
      </c>
      <c r="I120" s="31">
        <f>IFERROR(VLOOKUP(A120,Лист1!$A$1:$Z$30000,7,0),"уточните")</f>
        <v>71900.039999999994</v>
      </c>
      <c r="J120" s="31">
        <f>IFERROR(VLOOKUP(A120,Лист1!$A$1:$Z$30000,8,0),"уточните")</f>
        <v>75700.02</v>
      </c>
    </row>
    <row r="121" spans="1:10" ht="30" x14ac:dyDescent="0.25">
      <c r="A121" s="10" t="s">
        <v>1015</v>
      </c>
      <c r="B121" s="10" t="s">
        <v>1016</v>
      </c>
      <c r="C121" s="40" t="str">
        <f t="shared" si="3"/>
        <v>ссылка на сайт</v>
      </c>
      <c r="D121" s="11" t="s">
        <v>1014</v>
      </c>
      <c r="E121" s="32" t="str">
        <f>IFERROR(VLOOKUP(A121,Лист1!$A$1:$Z$30000,4,0),"уточните")</f>
        <v>БОЛЬШАЯ ЗЕМЛЯ ООО</v>
      </c>
      <c r="F121" s="30">
        <f>IFERROR(VLOOKUP(A121,Лист1!$A$1:$Z$30000,9,0),"уточните")</f>
        <v>0</v>
      </c>
      <c r="G121" s="31">
        <f>IFERROR(VLOOKUP(A121,Лист1!$A$1:$Z$30000,5,0),"уточните")</f>
        <v>94800</v>
      </c>
      <c r="H121" s="31">
        <f>IFERROR(VLOOKUP(A121,Лист1!$A$1:$Z$30000,6,0),"уточните")</f>
        <v>94800</v>
      </c>
      <c r="I121" s="31">
        <f>IFERROR(VLOOKUP(A121,Лист1!$A$1:$Z$30000,7,0),"уточните")</f>
        <v>98000.04</v>
      </c>
      <c r="J121" s="31">
        <f>IFERROR(VLOOKUP(A121,Лист1!$A$1:$Z$30000,8,0),"уточните")</f>
        <v>101000.04</v>
      </c>
    </row>
    <row r="122" spans="1:10" ht="30" x14ac:dyDescent="0.25">
      <c r="A122" s="10" t="s">
        <v>1017</v>
      </c>
      <c r="B122" s="10" t="s">
        <v>1018</v>
      </c>
      <c r="C122" s="40" t="str">
        <f t="shared" si="3"/>
        <v>ссылка на сайт</v>
      </c>
      <c r="D122" s="11" t="s">
        <v>1019</v>
      </c>
      <c r="E122" s="32" t="str">
        <f>IFERROR(VLOOKUP(A122,Лист1!$A$1:$Z$30000,4,0),"уточните")</f>
        <v>БОЛЬШАЯ ЗЕМЛЯ ООО</v>
      </c>
      <c r="F122" s="30">
        <f>IFERROR(VLOOKUP(A122,Лист1!$A$1:$Z$30000,9,0),"уточните")</f>
        <v>0</v>
      </c>
      <c r="G122" s="31">
        <f>IFERROR(VLOOKUP(A122,Лист1!$A$1:$Z$30000,5,0),"уточните")</f>
        <v>94800</v>
      </c>
      <c r="H122" s="31">
        <f>IFERROR(VLOOKUP(A122,Лист1!$A$1:$Z$30000,6,0),"уточните")</f>
        <v>94800</v>
      </c>
      <c r="I122" s="31">
        <f>IFERROR(VLOOKUP(A122,Лист1!$A$1:$Z$30000,7,0),"уточните")</f>
        <v>98000.04</v>
      </c>
      <c r="J122" s="31">
        <f>IFERROR(VLOOKUP(A122,Лист1!$A$1:$Z$30000,8,0),"уточните")</f>
        <v>101000.04</v>
      </c>
    </row>
    <row r="123" spans="1:10" x14ac:dyDescent="0.25">
      <c r="A123" s="10" t="s">
        <v>1020</v>
      </c>
      <c r="B123" s="10" t="s">
        <v>1021</v>
      </c>
      <c r="C123" s="40" t="str">
        <f t="shared" si="3"/>
        <v>ссылка на сайт</v>
      </c>
      <c r="D123" s="11" t="s">
        <v>1022</v>
      </c>
      <c r="E123" s="32" t="str">
        <f>IFERROR(VLOOKUP(A123,Лист1!$A$1:$Z$30000,4,0),"уточните")</f>
        <v>Сальсксельмаш</v>
      </c>
      <c r="F123" s="30">
        <f>IFERROR(VLOOKUP(A123,Лист1!$A$1:$Z$30000,9,0),"уточните")</f>
        <v>0</v>
      </c>
      <c r="G123" s="31">
        <f>IFERROR(VLOOKUP(A123,Лист1!$A$1:$Z$30000,5,0),"уточните")</f>
        <v>104030.04</v>
      </c>
      <c r="H123" s="31">
        <f>IFERROR(VLOOKUP(A123,Лист1!$A$1:$Z$30000,6,0),"уточните")</f>
        <v>105747</v>
      </c>
      <c r="I123" s="31">
        <f>IFERROR(VLOOKUP(A123,Лист1!$A$1:$Z$30000,7,0),"уточните")</f>
        <v>109282.02</v>
      </c>
      <c r="J123" s="31">
        <f>IFERROR(VLOOKUP(A123,Лист1!$A$1:$Z$30000,8,0),"уточните")</f>
        <v>112817.04</v>
      </c>
    </row>
    <row r="124" spans="1:10" x14ac:dyDescent="0.25">
      <c r="A124" s="10" t="s">
        <v>1023</v>
      </c>
      <c r="B124" s="10" t="s">
        <v>1024</v>
      </c>
      <c r="C124" s="40" t="str">
        <f t="shared" si="3"/>
        <v>ссылка на сайт</v>
      </c>
      <c r="D124" s="11" t="s">
        <v>1025</v>
      </c>
      <c r="E124" s="32" t="str">
        <f>IFERROR(VLOOKUP(A124,Лист1!$A$1:$Z$30000,4,0),"уточните")</f>
        <v>ЛОКНЕЯ</v>
      </c>
      <c r="F124" s="30">
        <f>IFERROR(VLOOKUP(A124,Лист1!$A$1:$Z$30000,9,0),"уточните")</f>
        <v>0</v>
      </c>
      <c r="G124" s="31">
        <f>IFERROR(VLOOKUP(A124,Лист1!$A$1:$Z$30000,5,0),"уточните")</f>
        <v>80700</v>
      </c>
      <c r="H124" s="31">
        <f>IFERROR(VLOOKUP(A124,Лист1!$A$1:$Z$30000,6,0),"уточните")</f>
        <v>84500.04</v>
      </c>
      <c r="I124" s="31">
        <f>IFERROR(VLOOKUP(A124,Лист1!$A$1:$Z$30000,7,0),"уточните")</f>
        <v>88200</v>
      </c>
      <c r="J124" s="31">
        <f>IFERROR(VLOOKUP(A124,Лист1!$A$1:$Z$30000,8,0),"уточните")</f>
        <v>92000.04</v>
      </c>
    </row>
    <row r="125" spans="1:10" x14ac:dyDescent="0.25">
      <c r="A125" s="10" t="s">
        <v>1026</v>
      </c>
      <c r="B125" s="10" t="s">
        <v>1027</v>
      </c>
      <c r="C125" s="40" t="str">
        <f t="shared" si="3"/>
        <v>ссылка на сайт</v>
      </c>
      <c r="D125" s="11" t="s">
        <v>1028</v>
      </c>
      <c r="E125" s="32" t="str">
        <f>IFERROR(VLOOKUP(A125,Лист1!$A$1:$Z$30000,4,0),"уточните")</f>
        <v>ЛОКНЕЯ</v>
      </c>
      <c r="F125" s="30">
        <f>IFERROR(VLOOKUP(A125,Лист1!$A$1:$Z$30000,9,0),"уточните")</f>
        <v>0</v>
      </c>
      <c r="G125" s="31">
        <f>IFERROR(VLOOKUP(A125,Лист1!$A$1:$Z$30000,5,0),"уточните")</f>
        <v>82100.039999999994</v>
      </c>
      <c r="H125" s="31">
        <f>IFERROR(VLOOKUP(A125,Лист1!$A$1:$Z$30000,6,0),"уточните")</f>
        <v>86000.04</v>
      </c>
      <c r="I125" s="31">
        <f>IFERROR(VLOOKUP(A125,Лист1!$A$1:$Z$30000,7,0),"уточните")</f>
        <v>89800.02</v>
      </c>
      <c r="J125" s="31">
        <f>IFERROR(VLOOKUP(A125,Лист1!$A$1:$Z$30000,8,0),"уточните")</f>
        <v>93600</v>
      </c>
    </row>
    <row r="126" spans="1:10" x14ac:dyDescent="0.25">
      <c r="A126" s="10" t="s">
        <v>1029</v>
      </c>
      <c r="B126" s="10" t="s">
        <v>1030</v>
      </c>
      <c r="C126" s="40" t="str">
        <f t="shared" si="3"/>
        <v>ссылка на сайт</v>
      </c>
      <c r="D126" s="11" t="s">
        <v>1031</v>
      </c>
      <c r="E126" s="32" t="str">
        <f>IFERROR(VLOOKUP(A126,Лист1!$A$1:$Z$30000,4,0),"уточните")</f>
        <v>ЛОКНЕЯ</v>
      </c>
      <c r="F126" s="30">
        <f>IFERROR(VLOOKUP(A126,Лист1!$A$1:$Z$30000,9,0),"уточните")</f>
        <v>0</v>
      </c>
      <c r="G126" s="31">
        <f>IFERROR(VLOOKUP(A126,Лист1!$A$1:$Z$30000,5,0),"уточните")</f>
        <v>42800.04</v>
      </c>
      <c r="H126" s="31">
        <f>IFERROR(VLOOKUP(A126,Лист1!$A$1:$Z$30000,6,0),"уточните")</f>
        <v>45000</v>
      </c>
      <c r="I126" s="31">
        <f>IFERROR(VLOOKUP(A126,Лист1!$A$1:$Z$30000,7,0),"уточните")</f>
        <v>47200.02</v>
      </c>
      <c r="J126" s="31">
        <f>IFERROR(VLOOKUP(A126,Лист1!$A$1:$Z$30000,8,0),"уточните")</f>
        <v>49300.02</v>
      </c>
    </row>
    <row r="127" spans="1:10" x14ac:dyDescent="0.25">
      <c r="A127" s="10" t="s">
        <v>1032</v>
      </c>
      <c r="B127" s="10" t="s">
        <v>1033</v>
      </c>
      <c r="C127" s="40" t="str">
        <f t="shared" si="3"/>
        <v>ссылка на сайт</v>
      </c>
      <c r="D127" s="11" t="s">
        <v>1034</v>
      </c>
      <c r="E127" s="32" t="str">
        <f>IFERROR(VLOOKUP(A127,Лист1!$A$1:$Z$30000,4,0),"уточните")</f>
        <v>ЛОКНЕЯ</v>
      </c>
      <c r="F127" s="30">
        <f>IFERROR(VLOOKUP(A127,Лист1!$A$1:$Z$30000,9,0),"уточните")</f>
        <v>0</v>
      </c>
      <c r="G127" s="31">
        <f>IFERROR(VLOOKUP(A127,Лист1!$A$1:$Z$30000,5,0),"уточните")</f>
        <v>74300.039999999994</v>
      </c>
      <c r="H127" s="31">
        <f>IFERROR(VLOOKUP(A127,Лист1!$A$1:$Z$30000,6,0),"уточните")</f>
        <v>77800.02</v>
      </c>
      <c r="I127" s="31">
        <f>IFERROR(VLOOKUP(A127,Лист1!$A$1:$Z$30000,7,0),"уточните")</f>
        <v>81300</v>
      </c>
      <c r="J127" s="31">
        <f>IFERROR(VLOOKUP(A127,Лист1!$A$1:$Z$30000,8,0),"уточните")</f>
        <v>84700.02</v>
      </c>
    </row>
    <row r="128" spans="1:10" x14ac:dyDescent="0.25">
      <c r="A128" s="10" t="s">
        <v>1035</v>
      </c>
      <c r="B128" s="10" t="s">
        <v>1036</v>
      </c>
      <c r="C128" s="40" t="str">
        <f t="shared" si="3"/>
        <v>ссылка на сайт</v>
      </c>
      <c r="D128" s="11" t="s">
        <v>1037</v>
      </c>
      <c r="E128" s="32" t="str">
        <f>IFERROR(VLOOKUP(A128,Лист1!$A$1:$Z$30000,4,0),"уточните")</f>
        <v>ЛОКНЕЯ</v>
      </c>
      <c r="F128" s="30">
        <f>IFERROR(VLOOKUP(A128,Лист1!$A$1:$Z$30000,9,0),"уточните")</f>
        <v>0</v>
      </c>
      <c r="G128" s="31">
        <f>IFERROR(VLOOKUP(A128,Лист1!$A$1:$Z$30000,5,0),"уточните")</f>
        <v>75800.039999999994</v>
      </c>
      <c r="H128" s="31">
        <f>IFERROR(VLOOKUP(A128,Лист1!$A$1:$Z$30000,6,0),"уточните")</f>
        <v>79300.02</v>
      </c>
      <c r="I128" s="31">
        <f>IFERROR(VLOOKUP(A128,Лист1!$A$1:$Z$30000,7,0),"уточните")</f>
        <v>82800</v>
      </c>
      <c r="J128" s="31">
        <f>IFERROR(VLOOKUP(A128,Лист1!$A$1:$Z$30000,8,0),"уточните")</f>
        <v>86300.04</v>
      </c>
    </row>
    <row r="129" spans="1:10" x14ac:dyDescent="0.25">
      <c r="A129" s="10" t="s">
        <v>1038</v>
      </c>
      <c r="B129" s="10" t="s">
        <v>1039</v>
      </c>
      <c r="C129" s="40" t="str">
        <f t="shared" si="3"/>
        <v>ссылка на сайт</v>
      </c>
      <c r="D129" s="11" t="s">
        <v>1040</v>
      </c>
      <c r="E129" s="32" t="str">
        <f>IFERROR(VLOOKUP(A129,Лист1!$A$1:$Z$30000,4,0),"уточните")</f>
        <v>САЛЬСКСЕЛЬМАШ</v>
      </c>
      <c r="F129" s="30">
        <f>IFERROR(VLOOKUP(A129,Лист1!$A$1:$Z$30000,9,0),"уточните")</f>
        <v>0</v>
      </c>
      <c r="G129" s="31">
        <f>IFERROR(VLOOKUP(A129,Лист1!$A$1:$Z$30000,5,0),"уточните")</f>
        <v>57570</v>
      </c>
      <c r="H129" s="31">
        <f>IFERROR(VLOOKUP(A129,Лист1!$A$1:$Z$30000,6,0),"уточните")</f>
        <v>58479</v>
      </c>
      <c r="I129" s="31">
        <f>IFERROR(VLOOKUP(A129,Лист1!$A$1:$Z$30000,7,0),"уточните")</f>
        <v>60903</v>
      </c>
      <c r="J129" s="31">
        <f>IFERROR(VLOOKUP(A129,Лист1!$A$1:$Z$30000,8,0),"уточните")</f>
        <v>63327</v>
      </c>
    </row>
    <row r="130" spans="1:10" x14ac:dyDescent="0.25">
      <c r="A130" s="10" t="s">
        <v>1041</v>
      </c>
      <c r="B130" s="10" t="s">
        <v>1042</v>
      </c>
      <c r="C130" s="40" t="str">
        <f t="shared" si="3"/>
        <v>ссылка на сайт</v>
      </c>
      <c r="D130" s="11" t="s">
        <v>1043</v>
      </c>
      <c r="E130" s="32" t="str">
        <f>IFERROR(VLOOKUP(A130,Лист1!$A$1:$Z$30000,4,0),"уточните")</f>
        <v>ПМК</v>
      </c>
      <c r="F130" s="30">
        <f>IFERROR(VLOOKUP(A130,Лист1!$A$1:$Z$30000,9,0),"уточните")</f>
        <v>0</v>
      </c>
      <c r="G130" s="31">
        <f>IFERROR(VLOOKUP(A130,Лист1!$A$1:$Z$30000,5,0),"уточните")</f>
        <v>208100.04</v>
      </c>
      <c r="H130" s="31">
        <f>IFERROR(VLOOKUP(A130,Лист1!$A$1:$Z$30000,6,0),"уточните")</f>
        <v>212500.02</v>
      </c>
      <c r="I130" s="31">
        <f>IFERROR(VLOOKUP(A130,Лист1!$A$1:$Z$30000,7,0),"уточните")</f>
        <v>216100.02</v>
      </c>
      <c r="J130" s="31">
        <f>IFERROR(VLOOKUP(A130,Лист1!$A$1:$Z$30000,8,0),"уточните")</f>
        <v>219700.02</v>
      </c>
    </row>
    <row r="131" spans="1:10" x14ac:dyDescent="0.25">
      <c r="A131" s="10" t="s">
        <v>1044</v>
      </c>
      <c r="B131" s="10" t="s">
        <v>1045</v>
      </c>
      <c r="C131" s="40" t="str">
        <f t="shared" ref="C131:C143" si="4">HYPERLINK("https://www.autoopt.ru/catalog/"&amp;A131&amp;"-?utm_source=price&amp;utm_medium=price","ссылка на сайт")</f>
        <v>ссылка на сайт</v>
      </c>
      <c r="D131" s="11" t="s">
        <v>1046</v>
      </c>
      <c r="E131" s="32" t="str">
        <f>IFERROR(VLOOKUP(A131,Лист1!$A$1:$Z$30000,4,0),"уточните")</f>
        <v>КСТ</v>
      </c>
      <c r="F131" s="30">
        <f>IFERROR(VLOOKUP(A131,Лист1!$A$1:$Z$30000,9,0),"уточните")</f>
        <v>0</v>
      </c>
      <c r="G131" s="31">
        <f>IFERROR(VLOOKUP(A131,Лист1!$A$1:$Z$30000,5,0),"уточните")</f>
        <v>119600.04</v>
      </c>
      <c r="H131" s="31">
        <f>IFERROR(VLOOKUP(A131,Лист1!$A$1:$Z$30000,6,0),"уточните")</f>
        <v>124800</v>
      </c>
      <c r="I131" s="31">
        <f>IFERROR(VLOOKUP(A131,Лист1!$A$1:$Z$30000,7,0),"уточните")</f>
        <v>127900.02</v>
      </c>
      <c r="J131" s="31">
        <f>IFERROR(VLOOKUP(A131,Лист1!$A$1:$Z$30000,8,0),"уточните")</f>
        <v>130000.02</v>
      </c>
    </row>
    <row r="132" spans="1:10" x14ac:dyDescent="0.25">
      <c r="A132" s="10" t="s">
        <v>1047</v>
      </c>
      <c r="B132" s="10" t="s">
        <v>1048</v>
      </c>
      <c r="C132" s="40" t="str">
        <f t="shared" si="4"/>
        <v>ссылка на сайт</v>
      </c>
      <c r="D132" s="11" t="s">
        <v>1049</v>
      </c>
      <c r="E132" s="32" t="str">
        <f>IFERROR(VLOOKUP(A132,Лист1!$A$1:$Z$30000,4,0),"уточните")</f>
        <v>ПМК</v>
      </c>
      <c r="F132" s="30">
        <f>IFERROR(VLOOKUP(A132,Лист1!$A$1:$Z$30000,9,0),"уточните")</f>
        <v>0</v>
      </c>
      <c r="G132" s="31">
        <f>IFERROR(VLOOKUP(A132,Лист1!$A$1:$Z$30000,5,0),"уточните")</f>
        <v>582800.04</v>
      </c>
      <c r="H132" s="31">
        <f>IFERROR(VLOOKUP(A132,Лист1!$A$1:$Z$30000,6,0),"уточните")</f>
        <v>590500.02</v>
      </c>
      <c r="I132" s="31">
        <f>IFERROR(VLOOKUP(A132,Лист1!$A$1:$Z$30000,7,0),"уточните")</f>
        <v>595600.02</v>
      </c>
      <c r="J132" s="31">
        <f>IFERROR(VLOOKUP(A132,Лист1!$A$1:$Z$30000,8,0),"уточните")</f>
        <v>605900.04</v>
      </c>
    </row>
    <row r="133" spans="1:10" x14ac:dyDescent="0.25">
      <c r="A133" s="10" t="s">
        <v>1050</v>
      </c>
      <c r="B133" s="10" t="s">
        <v>1051</v>
      </c>
      <c r="C133" s="40" t="str">
        <f t="shared" si="4"/>
        <v>ссылка на сайт</v>
      </c>
      <c r="D133" s="11" t="s">
        <v>1049</v>
      </c>
      <c r="E133" s="32" t="str">
        <f>IFERROR(VLOOKUP(A133,Лист1!$A$1:$Z$30000,4,0),"уточните")</f>
        <v>ПМК</v>
      </c>
      <c r="F133" s="30">
        <f>IFERROR(VLOOKUP(A133,Лист1!$A$1:$Z$30000,9,0),"уточните")</f>
        <v>0</v>
      </c>
      <c r="G133" s="31">
        <f>IFERROR(VLOOKUP(A133,Лист1!$A$1:$Z$30000,5,0),"уточните")</f>
        <v>211700.04</v>
      </c>
      <c r="H133" s="31">
        <f>IFERROR(VLOOKUP(A133,Лист1!$A$1:$Z$30000,6,0),"уточните")</f>
        <v>216200.04</v>
      </c>
      <c r="I133" s="31">
        <f>IFERROR(VLOOKUP(A133,Лист1!$A$1:$Z$30000,7,0),"уточните")</f>
        <v>219800.04</v>
      </c>
      <c r="J133" s="31">
        <f>IFERROR(VLOOKUP(A133,Лист1!$A$1:$Z$30000,8,0),"уточните")</f>
        <v>223500</v>
      </c>
    </row>
    <row r="134" spans="1:10" x14ac:dyDescent="0.25">
      <c r="A134" s="10" t="s">
        <v>1052</v>
      </c>
      <c r="B134" s="10" t="s">
        <v>1053</v>
      </c>
      <c r="C134" s="40" t="str">
        <f t="shared" si="4"/>
        <v>ссылка на сайт</v>
      </c>
      <c r="D134" s="11" t="s">
        <v>1054</v>
      </c>
      <c r="E134" s="32" t="str">
        <f>IFERROR(VLOOKUP(A134,Лист1!$A$1:$Z$30000,4,0),"уточните")</f>
        <v>ПМК</v>
      </c>
      <c r="F134" s="30">
        <f>IFERROR(VLOOKUP(A134,Лист1!$A$1:$Z$30000,9,0),"уточните")</f>
        <v>0</v>
      </c>
      <c r="G134" s="31">
        <f>IFERROR(VLOOKUP(A134,Лист1!$A$1:$Z$30000,5,0),"уточните")</f>
        <v>621900</v>
      </c>
      <c r="H134" s="31">
        <f>IFERROR(VLOOKUP(A134,Лист1!$A$1:$Z$30000,6,0),"уточните")</f>
        <v>630200.04</v>
      </c>
      <c r="I134" s="31">
        <f>IFERROR(VLOOKUP(A134,Лист1!$A$1:$Z$30000,7,0),"уточните")</f>
        <v>635600.04</v>
      </c>
      <c r="J134" s="31">
        <f>IFERROR(VLOOKUP(A134,Лист1!$A$1:$Z$30000,8,0),"уточните")</f>
        <v>646600.02</v>
      </c>
    </row>
    <row r="135" spans="1:10" ht="30" x14ac:dyDescent="0.25">
      <c r="A135" s="10" t="s">
        <v>1055</v>
      </c>
      <c r="B135" s="10" t="s">
        <v>1056</v>
      </c>
      <c r="C135" s="40" t="str">
        <f t="shared" si="4"/>
        <v>ссылка на сайт</v>
      </c>
      <c r="D135" s="11" t="s">
        <v>1057</v>
      </c>
      <c r="E135" s="32" t="str">
        <f>IFERROR(VLOOKUP(A135,Лист1!$A$1:$Z$30000,4,0),"уточните")</f>
        <v>БОЛЬШАЯ ЗЕМЛЯ ООО</v>
      </c>
      <c r="F135" s="30">
        <f>IFERROR(VLOOKUP(A135,Лист1!$A$1:$Z$30000,9,0),"уточните")</f>
        <v>1</v>
      </c>
      <c r="G135" s="31">
        <f>IFERROR(VLOOKUP(A135,Лист1!$A$1:$Z$30000,5,0),"уточните")</f>
        <v>76154.039999999994</v>
      </c>
      <c r="H135" s="31">
        <f>IFERROR(VLOOKUP(A135,Лист1!$A$1:$Z$30000,6,0),"уточните")</f>
        <v>78174</v>
      </c>
      <c r="I135" s="31">
        <f>IFERROR(VLOOKUP(A135,Лист1!$A$1:$Z$30000,7,0),"уточните")</f>
        <v>80800.02</v>
      </c>
      <c r="J135" s="31">
        <f>IFERROR(VLOOKUP(A135,Лист1!$A$1:$Z$30000,8,0),"уточните")</f>
        <v>83426.039999999994</v>
      </c>
    </row>
    <row r="136" spans="1:10" ht="30" x14ac:dyDescent="0.25">
      <c r="A136" s="10" t="s">
        <v>1060</v>
      </c>
      <c r="B136" s="10" t="s">
        <v>1061</v>
      </c>
      <c r="C136" s="40" t="str">
        <f t="shared" si="4"/>
        <v>ссылка на сайт</v>
      </c>
      <c r="D136" s="11" t="s">
        <v>1062</v>
      </c>
      <c r="E136" s="32" t="str">
        <f>IFERROR(VLOOKUP(A136,Лист1!$A$1:$Z$30000,4,0),"уточните")</f>
        <v>БОЛЬШАЯ ЗЕМЛЯ ООО</v>
      </c>
      <c r="F136" s="30">
        <f>IFERROR(VLOOKUP(A136,Лист1!$A$1:$Z$30000,9,0),"уточните")</f>
        <v>0</v>
      </c>
      <c r="G136" s="31">
        <f>IFERROR(VLOOKUP(A136,Лист1!$A$1:$Z$30000,5,0),"уточните")</f>
        <v>101101.02</v>
      </c>
      <c r="H136" s="31">
        <f>IFERROR(VLOOKUP(A136,Лист1!$A$1:$Z$30000,6,0),"уточните")</f>
        <v>103222.02</v>
      </c>
      <c r="I136" s="31">
        <f>IFERROR(VLOOKUP(A136,Лист1!$A$1:$Z$30000,7,0),"уточните")</f>
        <v>107161.02</v>
      </c>
      <c r="J136" s="31">
        <f>IFERROR(VLOOKUP(A136,Лист1!$A$1:$Z$30000,8,0),"уточните")</f>
        <v>109383</v>
      </c>
    </row>
    <row r="137" spans="1:10" ht="30" x14ac:dyDescent="0.25">
      <c r="A137" s="10" t="s">
        <v>1063</v>
      </c>
      <c r="B137" s="10" t="s">
        <v>1064</v>
      </c>
      <c r="C137" s="40" t="str">
        <f t="shared" si="4"/>
        <v>ссылка на сайт</v>
      </c>
      <c r="D137" s="11" t="s">
        <v>1065</v>
      </c>
      <c r="E137" s="32" t="str">
        <f>IFERROR(VLOOKUP(A137,Лист1!$A$1:$Z$30000,4,0),"уточните")</f>
        <v>БОЛЬШАЯ ЗЕМЛЯ ООО</v>
      </c>
      <c r="F137" s="30">
        <f>IFERROR(VLOOKUP(A137,Лист1!$A$1:$Z$30000,9,0),"уточните")</f>
        <v>0</v>
      </c>
      <c r="G137" s="31">
        <f>IFERROR(VLOOKUP(A137,Лист1!$A$1:$Z$30000,5,0),"уточните")</f>
        <v>70800</v>
      </c>
      <c r="H137" s="31">
        <f>IFERROR(VLOOKUP(A137,Лист1!$A$1:$Z$30000,6,0),"уточните")</f>
        <v>70800</v>
      </c>
      <c r="I137" s="31">
        <f>IFERROR(VLOOKUP(A137,Лист1!$A$1:$Z$30000,7,0),"уточните")</f>
        <v>73200</v>
      </c>
      <c r="J137" s="31">
        <f>IFERROR(VLOOKUP(A137,Лист1!$A$1:$Z$30000,8,0),"уточните")</f>
        <v>77000.039999999994</v>
      </c>
    </row>
    <row r="138" spans="1:10" ht="30" x14ac:dyDescent="0.25">
      <c r="A138" s="10" t="s">
        <v>1066</v>
      </c>
      <c r="B138" s="10" t="s">
        <v>1067</v>
      </c>
      <c r="C138" s="40" t="str">
        <f t="shared" si="4"/>
        <v>ссылка на сайт</v>
      </c>
      <c r="D138" s="11" t="s">
        <v>1065</v>
      </c>
      <c r="E138" s="32" t="str">
        <f>IFERROR(VLOOKUP(A138,Лист1!$A$1:$Z$30000,4,0),"уточните")</f>
        <v>БОЛЬШАЯ ЗЕМЛЯ ООО</v>
      </c>
      <c r="F138" s="30">
        <f>IFERROR(VLOOKUP(A138,Лист1!$A$1:$Z$30000,9,0),"уточните")</f>
        <v>0</v>
      </c>
      <c r="G138" s="31">
        <f>IFERROR(VLOOKUP(A138,Лист1!$A$1:$Z$30000,5,0),"уточните")</f>
        <v>97200</v>
      </c>
      <c r="H138" s="31">
        <f>IFERROR(VLOOKUP(A138,Лист1!$A$1:$Z$30000,6,0),"уточните")</f>
        <v>97200</v>
      </c>
      <c r="I138" s="31">
        <f>IFERROR(VLOOKUP(A138,Лист1!$A$1:$Z$30000,7,0),"уточните")</f>
        <v>100400.04</v>
      </c>
      <c r="J138" s="31">
        <f>IFERROR(VLOOKUP(A138,Лист1!$A$1:$Z$30000,8,0),"уточните")</f>
        <v>103500</v>
      </c>
    </row>
    <row r="139" spans="1:10" ht="30" x14ac:dyDescent="0.25">
      <c r="A139" s="10" t="s">
        <v>1068</v>
      </c>
      <c r="B139" s="10" t="s">
        <v>1069</v>
      </c>
      <c r="C139" s="40" t="str">
        <f t="shared" si="4"/>
        <v>ссылка на сайт</v>
      </c>
      <c r="D139" s="11" t="s">
        <v>1070</v>
      </c>
      <c r="E139" s="32" t="str">
        <f>IFERROR(VLOOKUP(A139,Лист1!$A$1:$Z$30000,4,0),"уточните")</f>
        <v>БОЛЬШАЯ ЗЕМЛЯ ООО</v>
      </c>
      <c r="F139" s="30">
        <f>IFERROR(VLOOKUP(A139,Лист1!$A$1:$Z$30000,9,0),"уточните")</f>
        <v>0</v>
      </c>
      <c r="G139" s="31">
        <f>IFERROR(VLOOKUP(A139,Лист1!$A$1:$Z$30000,5,0),"уточните")</f>
        <v>97200</v>
      </c>
      <c r="H139" s="31">
        <f>IFERROR(VLOOKUP(A139,Лист1!$A$1:$Z$30000,6,0),"уточните")</f>
        <v>97200</v>
      </c>
      <c r="I139" s="31">
        <f>IFERROR(VLOOKUP(A139,Лист1!$A$1:$Z$30000,7,0),"уточните")</f>
        <v>100400.04</v>
      </c>
      <c r="J139" s="31">
        <f>IFERROR(VLOOKUP(A139,Лист1!$A$1:$Z$30000,8,0),"уточните")</f>
        <v>103500</v>
      </c>
    </row>
    <row r="140" spans="1:10" x14ac:dyDescent="0.25">
      <c r="A140" s="10" t="s">
        <v>1071</v>
      </c>
      <c r="B140" s="10" t="s">
        <v>1072</v>
      </c>
      <c r="C140" s="40" t="str">
        <f t="shared" si="4"/>
        <v>ссылка на сайт</v>
      </c>
      <c r="D140" s="11" t="s">
        <v>1073</v>
      </c>
      <c r="E140" s="32" t="str">
        <f>IFERROR(VLOOKUP(A140,Лист1!$A$1:$Z$30000,4,0),"уточните")</f>
        <v>ПМК</v>
      </c>
      <c r="F140" s="30">
        <f>IFERROR(VLOOKUP(A140,Лист1!$A$1:$Z$30000,9,0),"уточните")</f>
        <v>0</v>
      </c>
      <c r="G140" s="31">
        <f>IFERROR(VLOOKUP(A140,Лист1!$A$1:$Z$30000,5,0),"уточните")</f>
        <v>89900.04</v>
      </c>
      <c r="H140" s="31">
        <f>IFERROR(VLOOKUP(A140,Лист1!$A$1:$Z$30000,6,0),"уточните")</f>
        <v>89900.04</v>
      </c>
      <c r="I140" s="31">
        <f>IFERROR(VLOOKUP(A140,Лист1!$A$1:$Z$30000,7,0),"уточните")</f>
        <v>92900.04</v>
      </c>
      <c r="J140" s="31">
        <f>IFERROR(VLOOKUP(A140,Лист1!$A$1:$Z$30000,8,0),"уточните")</f>
        <v>94400.04</v>
      </c>
    </row>
    <row r="141" spans="1:10" x14ac:dyDescent="0.25">
      <c r="A141" s="10" t="s">
        <v>1074</v>
      </c>
      <c r="B141" s="10" t="s">
        <v>1075</v>
      </c>
      <c r="C141" s="40" t="str">
        <f t="shared" si="4"/>
        <v>ссылка на сайт</v>
      </c>
      <c r="D141" s="11" t="s">
        <v>1076</v>
      </c>
      <c r="E141" s="32" t="str">
        <f>IFERROR(VLOOKUP(A141,Лист1!$A$1:$Z$30000,4,0),"уточните")</f>
        <v>САЛЬСКСЕЛЬМАШ</v>
      </c>
      <c r="F141" s="30">
        <f>IFERROR(VLOOKUP(A141,Лист1!$A$1:$Z$30000,9,0),"уточните")</f>
        <v>0</v>
      </c>
      <c r="G141" s="31">
        <f>IFERROR(VLOOKUP(A141,Лист1!$A$1:$Z$30000,5,0),"уточните")</f>
        <v>52419</v>
      </c>
      <c r="H141" s="31">
        <f>IFERROR(VLOOKUP(A141,Лист1!$A$1:$Z$30000,6,0),"уточните")</f>
        <v>53227.02</v>
      </c>
      <c r="I141" s="31">
        <f>IFERROR(VLOOKUP(A141,Лист1!$A$1:$Z$30000,7,0),"уточните")</f>
        <v>55449</v>
      </c>
      <c r="J141" s="31">
        <f>IFERROR(VLOOKUP(A141,Лист1!$A$1:$Z$30000,8,0),"уточните")</f>
        <v>57671.040000000001</v>
      </c>
    </row>
    <row r="142" spans="1:10" ht="30" x14ac:dyDescent="0.25">
      <c r="A142" s="10" t="s">
        <v>1077</v>
      </c>
      <c r="B142" s="10" t="s">
        <v>1078</v>
      </c>
      <c r="C142" s="40" t="str">
        <f t="shared" si="4"/>
        <v>ссылка на сайт</v>
      </c>
      <c r="D142" s="11" t="s">
        <v>1079</v>
      </c>
      <c r="E142" s="32" t="str">
        <f>IFERROR(VLOOKUP(A142,Лист1!$A$1:$Z$30000,4,0),"уточните")</f>
        <v>БОЛЬШАЯ ЗЕМЛЯ ООО</v>
      </c>
      <c r="F142" s="30">
        <f>IFERROR(VLOOKUP(A142,Лист1!$A$1:$Z$30000,9,0),"уточните")</f>
        <v>0</v>
      </c>
      <c r="G142" s="31">
        <f>IFERROR(VLOOKUP(A142,Лист1!$A$1:$Z$30000,5,0),"уточните")</f>
        <v>297041.03999999998</v>
      </c>
      <c r="H142" s="31">
        <f>IFERROR(VLOOKUP(A142,Лист1!$A$1:$Z$30000,6,0),"уточните")</f>
        <v>302293.02</v>
      </c>
      <c r="I142" s="31">
        <f>IFERROR(VLOOKUP(A142,Лист1!$A$1:$Z$30000,7,0),"уточните")</f>
        <v>310070.03999999998</v>
      </c>
      <c r="J142" s="31">
        <f>IFERROR(VLOOKUP(A142,Лист1!$A$1:$Z$30000,8,0),"уточните")</f>
        <v>317948.03999999998</v>
      </c>
    </row>
    <row r="143" spans="1:10" ht="30" x14ac:dyDescent="0.25">
      <c r="A143" s="10" t="s">
        <v>1080</v>
      </c>
      <c r="B143" s="10" t="s">
        <v>1081</v>
      </c>
      <c r="C143" s="40" t="str">
        <f t="shared" si="4"/>
        <v>ссылка на сайт</v>
      </c>
      <c r="D143" s="11" t="s">
        <v>1082</v>
      </c>
      <c r="E143" s="32" t="str">
        <f>IFERROR(VLOOKUP(A143,Лист1!$A$1:$Z$30000,4,0),"уточните")</f>
        <v>БОЛЬШАЯ ЗЕМЛЯ ООО</v>
      </c>
      <c r="F143" s="30">
        <f>IFERROR(VLOOKUP(A143,Лист1!$A$1:$Z$30000,9,0),"уточните")</f>
        <v>0</v>
      </c>
      <c r="G143" s="31">
        <f>IFERROR(VLOOKUP(A143,Лист1!$A$1:$Z$30000,5,0),"уточните")</f>
        <v>296400</v>
      </c>
      <c r="H143" s="31">
        <f>IFERROR(VLOOKUP(A143,Лист1!$A$1:$Z$30000,6,0),"уточните")</f>
        <v>296400</v>
      </c>
      <c r="I143" s="31">
        <f>IFERROR(VLOOKUP(A143,Лист1!$A$1:$Z$30000,7,0),"уточните")</f>
        <v>306300</v>
      </c>
      <c r="J143" s="31">
        <f>IFERROR(VLOOKUP(A143,Лист1!$A$1:$Z$30000,8,0),"уточните")</f>
        <v>311200.02</v>
      </c>
    </row>
  </sheetData>
  <autoFilter ref="A2:J143">
    <sortState ref="A3:J143">
      <sortCondition descending="1" ref="F2:F143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2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ht="49.5" customHeight="1" x14ac:dyDescent="0.25">
      <c r="A3" s="21" t="s">
        <v>1143</v>
      </c>
      <c r="B3" s="71" t="s">
        <v>22407</v>
      </c>
      <c r="C3" s="42" t="str">
        <f t="shared" ref="C3:C33" si="0">HYPERLINK("https://www.autoopt.ru/catalog/"&amp;A3&amp;"-?utm_source=price&amp;utm_medium=price","ссылка на сайт")</f>
        <v>ссылка на сайт</v>
      </c>
      <c r="D3" s="72" t="s">
        <v>21799</v>
      </c>
      <c r="E3" s="8" t="str">
        <f>IFERROR(VLOOKUP(A3,Лист1!$A$1:$Z$30000,4,0),"уточните")</f>
        <v>Сальсксельмаш</v>
      </c>
      <c r="F3" s="33">
        <f>IFERROR(VLOOKUP(A3,Лист1!$A$1:$Z$30000,9,0),"уточните")</f>
        <v>48</v>
      </c>
      <c r="G3" s="34">
        <f>IFERROR(VLOOKUP(A3,Лист1!$A$1:$Z$30000,5,0),"уточните")</f>
        <v>140899.20000000001</v>
      </c>
      <c r="H3" s="34">
        <f>IFERROR(VLOOKUP(A3,Лист1!$A$1:$Z$30000,6,0),"уточните")</f>
        <v>140899.20000000001</v>
      </c>
      <c r="I3" s="34">
        <f>IFERROR(VLOOKUP(A3,Лист1!$A$1:$Z$30000,7,0),"уточните")</f>
        <v>140899.20000000001</v>
      </c>
      <c r="J3" s="34">
        <f>IFERROR(VLOOKUP(A3,Лист1!$A$1:$Z$30000,8,0),"уточните")</f>
        <v>140899.20000000001</v>
      </c>
    </row>
    <row r="4" spans="1:11" ht="30" x14ac:dyDescent="0.25">
      <c r="A4" s="24" t="s">
        <v>1230</v>
      </c>
      <c r="B4" s="24" t="s">
        <v>22368</v>
      </c>
      <c r="C4" s="25" t="str">
        <f t="shared" si="0"/>
        <v>ссылка на сайт</v>
      </c>
      <c r="D4" s="26" t="s">
        <v>20868</v>
      </c>
      <c r="E4" s="27" t="str">
        <f>IFERROR(VLOOKUP(A4,Лист1!$A$1:$Z$30000,4,0),"уточните")</f>
        <v>БОЛЬШАЯ ЗЕМЛЯ ООО</v>
      </c>
      <c r="F4" s="37">
        <f>IFERROR(VLOOKUP(A4,Лист1!$A$1:$Z$30000,9,0),"уточните")</f>
        <v>11</v>
      </c>
      <c r="G4" s="38">
        <f>IFERROR(VLOOKUP(A4,Лист1!$A$1:$Z$30000,5,0),"уточните")</f>
        <v>142480</v>
      </c>
      <c r="H4" s="38">
        <f>IFERROR(VLOOKUP(A4,Лист1!$A$1:$Z$30000,6,0),"уточните")</f>
        <v>142480</v>
      </c>
      <c r="I4" s="38">
        <f>IFERROR(VLOOKUP(A4,Лист1!$A$1:$Z$30000,7,0),"уточните")</f>
        <v>142480</v>
      </c>
      <c r="J4" s="38">
        <f>IFERROR(VLOOKUP(A4,Лист1!$A$1:$Z$30000,8,0),"уточните")</f>
        <v>142480</v>
      </c>
    </row>
    <row r="5" spans="1:11" ht="27.75" customHeight="1" x14ac:dyDescent="0.25">
      <c r="A5" s="24" t="s">
        <v>1121</v>
      </c>
      <c r="B5" s="24" t="s">
        <v>22369</v>
      </c>
      <c r="C5" s="25" t="str">
        <f t="shared" si="0"/>
        <v>ссылка на сайт</v>
      </c>
      <c r="D5" s="26" t="s">
        <v>22193</v>
      </c>
      <c r="E5" s="27" t="str">
        <f>IFERROR(VLOOKUP(A5,Лист1!$A$1:$Z$30000,4,0),"уточните")</f>
        <v>ЛОКНЕЯ</v>
      </c>
      <c r="F5" s="37">
        <f>IFERROR(VLOOKUP(A5,Лист1!$A$1:$Z$30000,9,0),"уточните")</f>
        <v>24</v>
      </c>
      <c r="G5" s="38">
        <f>IFERROR(VLOOKUP(A5,Лист1!$A$1:$Z$30000,5,0),"уточните")</f>
        <v>112320</v>
      </c>
      <c r="H5" s="38">
        <f>IFERROR(VLOOKUP(A5,Лист1!$A$1:$Z$30000,6,0),"уточните")</f>
        <v>112320</v>
      </c>
      <c r="I5" s="38">
        <f>IFERROR(VLOOKUP(A5,Лист1!$A$1:$Z$30000,7,0),"уточните")</f>
        <v>112320</v>
      </c>
      <c r="J5" s="38">
        <f>IFERROR(VLOOKUP(A5,Лист1!$A$1:$Z$30000,8,0),"уточните")</f>
        <v>112320</v>
      </c>
    </row>
    <row r="6" spans="1:11" ht="35.25" customHeight="1" x14ac:dyDescent="0.25">
      <c r="A6" s="24" t="s">
        <v>1227</v>
      </c>
      <c r="B6" s="24" t="s">
        <v>22370</v>
      </c>
      <c r="C6" s="25" t="str">
        <f t="shared" si="0"/>
        <v>ссылка на сайт</v>
      </c>
      <c r="D6" s="26" t="s">
        <v>21026</v>
      </c>
      <c r="E6" s="27" t="str">
        <f>IFERROR(VLOOKUP(A6,Лист1!$A$1:$Z$30000,4,0),"уточните")</f>
        <v>БОЛЬШАЯ ЗЕМЛЯ ООО</v>
      </c>
      <c r="F6" s="37">
        <f>IFERROR(VLOOKUP(A6,Лист1!$A$1:$Z$30000,9,0),"уточните")</f>
        <v>6</v>
      </c>
      <c r="G6" s="38">
        <f>IFERROR(VLOOKUP(A6,Лист1!$A$1:$Z$30000,5,0),"уточните")</f>
        <v>193980</v>
      </c>
      <c r="H6" s="38">
        <f>IFERROR(VLOOKUP(A6,Лист1!$A$1:$Z$30000,6,0),"уточните")</f>
        <v>193980</v>
      </c>
      <c r="I6" s="38">
        <f>IFERROR(VLOOKUP(A6,Лист1!$A$1:$Z$30000,7,0),"уточните")</f>
        <v>193980</v>
      </c>
      <c r="J6" s="38">
        <f>IFERROR(VLOOKUP(A6,Лист1!$A$1:$Z$30000,8,0),"уточните")</f>
        <v>193980</v>
      </c>
    </row>
    <row r="7" spans="1:11" x14ac:dyDescent="0.25">
      <c r="A7" s="21" t="s">
        <v>1135</v>
      </c>
      <c r="B7" s="21" t="s">
        <v>1136</v>
      </c>
      <c r="C7" s="42" t="str">
        <f t="shared" si="0"/>
        <v>ссылка на сайт</v>
      </c>
      <c r="D7" s="22" t="s">
        <v>20869</v>
      </c>
      <c r="E7" s="8" t="str">
        <f>IFERROR(VLOOKUP(A7,Лист1!$A$1:$Z$30000,4,0),"уточните")</f>
        <v>Сальсксельмаш</v>
      </c>
      <c r="F7" s="33">
        <f>IFERROR(VLOOKUP(A7,Лист1!$A$1:$Z$30000,9,0),"уточните")</f>
        <v>9</v>
      </c>
      <c r="G7" s="34">
        <f>IFERROR(VLOOKUP(A7,Лист1!$A$1:$Z$30000,5,0),"уточните")</f>
        <v>157710</v>
      </c>
      <c r="H7" s="34">
        <f>IFERROR(VLOOKUP(A7,Лист1!$A$1:$Z$30000,6,0),"уточните")</f>
        <v>157710</v>
      </c>
      <c r="I7" s="34">
        <f>IFERROR(VLOOKUP(A7,Лист1!$A$1:$Z$30000,7,0),"уточните")</f>
        <v>157710</v>
      </c>
      <c r="J7" s="34">
        <f>IFERROR(VLOOKUP(A7,Лист1!$A$1:$Z$30000,8,0),"уточните")</f>
        <v>157710</v>
      </c>
    </row>
    <row r="8" spans="1:11" ht="23.25" customHeight="1" x14ac:dyDescent="0.25">
      <c r="A8" s="21" t="s">
        <v>1140</v>
      </c>
      <c r="B8" s="21" t="s">
        <v>1141</v>
      </c>
      <c r="C8" s="42" t="str">
        <f t="shared" si="0"/>
        <v>ссылка на сайт</v>
      </c>
      <c r="D8" s="22" t="s">
        <v>1142</v>
      </c>
      <c r="E8" s="8" t="str">
        <f>IFERROR(VLOOKUP(A8,Лист1!$A$1:$Z$30000,4,0),"уточните")</f>
        <v>Сальсксельмаш</v>
      </c>
      <c r="F8" s="33">
        <f>IFERROR(VLOOKUP(A8,Лист1!$A$1:$Z$30000,9,0),"уточните")</f>
        <v>1</v>
      </c>
      <c r="G8" s="34">
        <f>IFERROR(VLOOKUP(A8,Лист1!$A$1:$Z$30000,5,0),"уточните")</f>
        <v>155237.04</v>
      </c>
      <c r="H8" s="34">
        <f>IFERROR(VLOOKUP(A8,Лист1!$A$1:$Z$30000,6,0),"уточните")</f>
        <v>157863</v>
      </c>
      <c r="I8" s="34">
        <f>IFERROR(VLOOKUP(A8,Лист1!$A$1:$Z$30000,7,0),"уточните")</f>
        <v>162509.04</v>
      </c>
      <c r="J8" s="34">
        <f>IFERROR(VLOOKUP(A8,Лист1!$A$1:$Z$30000,8,0),"уточните")</f>
        <v>167155.01999999999</v>
      </c>
    </row>
    <row r="9" spans="1:11" ht="21.75" customHeight="1" x14ac:dyDescent="0.25">
      <c r="A9" s="24" t="s">
        <v>1151</v>
      </c>
      <c r="B9" s="24" t="s">
        <v>22371</v>
      </c>
      <c r="C9" s="25" t="str">
        <f t="shared" si="0"/>
        <v>ссылка на сайт</v>
      </c>
      <c r="D9" s="26" t="s">
        <v>21027</v>
      </c>
      <c r="E9" s="27" t="str">
        <f>IFERROR(VLOOKUP(A9,Лист1!$A$1:$Z$30000,4,0),"уточните")</f>
        <v>Сальсксельмаш</v>
      </c>
      <c r="F9" s="37">
        <f>IFERROR(VLOOKUP(A9,Лист1!$A$1:$Z$30000,9,0),"уточните")</f>
        <v>11</v>
      </c>
      <c r="G9" s="38">
        <f>IFERROR(VLOOKUP(A9,Лист1!$A$1:$Z$30000,5,0),"уточните")</f>
        <v>185598</v>
      </c>
      <c r="H9" s="38">
        <f>IFERROR(VLOOKUP(A9,Лист1!$A$1:$Z$30000,6,0),"уточните")</f>
        <v>185598</v>
      </c>
      <c r="I9" s="38">
        <f>IFERROR(VLOOKUP(A9,Лист1!$A$1:$Z$30000,7,0),"уточните")</f>
        <v>185598</v>
      </c>
      <c r="J9" s="38">
        <f>IFERROR(VLOOKUP(A9,Лист1!$A$1:$Z$30000,8,0),"уточните")</f>
        <v>185598</v>
      </c>
    </row>
    <row r="10" spans="1:11" ht="18.75" customHeight="1" x14ac:dyDescent="0.25">
      <c r="A10" s="24" t="s">
        <v>1156</v>
      </c>
      <c r="B10" s="24" t="s">
        <v>22372</v>
      </c>
      <c r="C10" s="25" t="str">
        <f t="shared" si="0"/>
        <v>ссылка на сайт</v>
      </c>
      <c r="D10" s="26" t="s">
        <v>20870</v>
      </c>
      <c r="E10" s="27" t="str">
        <f>IFERROR(VLOOKUP(A10,Лист1!$A$1:$Z$30000,4,0),"уточните")</f>
        <v>Сальсксельмаш</v>
      </c>
      <c r="F10" s="37">
        <f>IFERROR(VLOOKUP(A10,Лист1!$A$1:$Z$30000,9,0),"уточните")</f>
        <v>9</v>
      </c>
      <c r="G10" s="38">
        <f>IFERROR(VLOOKUP(A10,Лист1!$A$1:$Z$30000,5,0),"уточните")</f>
        <v>146147.04</v>
      </c>
      <c r="H10" s="38">
        <f>IFERROR(VLOOKUP(A10,Лист1!$A$1:$Z$30000,6,0),"уточните")</f>
        <v>148672.01999999999</v>
      </c>
      <c r="I10" s="38">
        <f>IFERROR(VLOOKUP(A10,Лист1!$A$1:$Z$30000,7,0),"уточните")</f>
        <v>153015</v>
      </c>
      <c r="J10" s="38">
        <f>IFERROR(VLOOKUP(A10,Лист1!$A$1:$Z$30000,8,0),"уточните")</f>
        <v>157358.04</v>
      </c>
    </row>
    <row r="11" spans="1:11" ht="18" customHeight="1" x14ac:dyDescent="0.25">
      <c r="A11" s="24" t="s">
        <v>1153</v>
      </c>
      <c r="B11" s="24" t="s">
        <v>22373</v>
      </c>
      <c r="C11" s="25" t="str">
        <f t="shared" si="0"/>
        <v>ссылка на сайт</v>
      </c>
      <c r="D11" s="26" t="s">
        <v>1155</v>
      </c>
      <c r="E11" s="27" t="str">
        <f>IFERROR(VLOOKUP(A11,Лист1!$A$1:$Z$30000,4,0),"уточните")</f>
        <v>САЛЬСКСЕЛЬМАШ</v>
      </c>
      <c r="F11" s="37">
        <f>IFERROR(VLOOKUP(A11,Лист1!$A$1:$Z$30000,9,0),"уточните")</f>
        <v>4</v>
      </c>
      <c r="G11" s="38">
        <f>IFERROR(VLOOKUP(A11,Лист1!$A$1:$Z$30000,5,0),"уточните")</f>
        <v>168872.04</v>
      </c>
      <c r="H11" s="38">
        <f>IFERROR(VLOOKUP(A11,Лист1!$A$1:$Z$30000,6,0),"уточните")</f>
        <v>171801</v>
      </c>
      <c r="I11" s="38">
        <f>IFERROR(VLOOKUP(A11,Лист1!$A$1:$Z$30000,7,0),"уточните")</f>
        <v>176851.02</v>
      </c>
      <c r="J11" s="38">
        <f>IFERROR(VLOOKUP(A11,Лист1!$A$1:$Z$30000,8,0),"уточните")</f>
        <v>181800</v>
      </c>
    </row>
    <row r="12" spans="1:11" x14ac:dyDescent="0.25">
      <c r="A12" s="21" t="s">
        <v>1179</v>
      </c>
      <c r="B12" s="21" t="s">
        <v>1180</v>
      </c>
      <c r="C12" s="40" t="str">
        <f t="shared" si="0"/>
        <v>ссылка на сайт</v>
      </c>
      <c r="D12" s="22" t="s">
        <v>1181</v>
      </c>
      <c r="E12" s="32" t="str">
        <f>IFERROR(VLOOKUP(A12,Лист1!$A$1:$Z$30000,4,0),"уточните")</f>
        <v>ПМК</v>
      </c>
      <c r="F12" s="30">
        <f>IFERROR(VLOOKUP(A12,Лист1!$A$1:$Z$30000,9,0),"уточните")</f>
        <v>1</v>
      </c>
      <c r="G12" s="31">
        <f>IFERROR(VLOOKUP(A12,Лист1!$A$1:$Z$30000,5,0),"уточните")</f>
        <v>130800</v>
      </c>
      <c r="H12" s="31">
        <f>IFERROR(VLOOKUP(A12,Лист1!$A$1:$Z$30000,6,0),"уточните")</f>
        <v>134100</v>
      </c>
      <c r="I12" s="31">
        <f>IFERROR(VLOOKUP(A12,Лист1!$A$1:$Z$30000,7,0),"уточните")</f>
        <v>136900.01999999999</v>
      </c>
      <c r="J12" s="31">
        <f>IFERROR(VLOOKUP(A12,Лист1!$A$1:$Z$30000,8,0),"уточните")</f>
        <v>139100.04</v>
      </c>
    </row>
    <row r="13" spans="1:11" x14ac:dyDescent="0.25">
      <c r="A13" s="21" t="s">
        <v>1188</v>
      </c>
      <c r="B13" s="21" t="s">
        <v>1189</v>
      </c>
      <c r="C13" s="42" t="str">
        <f t="shared" si="0"/>
        <v>ссылка на сайт</v>
      </c>
      <c r="D13" s="22" t="s">
        <v>1190</v>
      </c>
      <c r="E13" s="8" t="str">
        <f>IFERROR(VLOOKUP(A13,Лист1!$A$1:$Z$30000,4,0),"уточните")</f>
        <v>ПМК</v>
      </c>
      <c r="F13" s="33">
        <f>IFERROR(VLOOKUP(A13,Лист1!$A$1:$Z$30000,9,0),"уточните")</f>
        <v>0</v>
      </c>
      <c r="G13" s="34">
        <f>IFERROR(VLOOKUP(A13,Лист1!$A$1:$Z$30000,5,0),"уточните")</f>
        <v>189700.02</v>
      </c>
      <c r="H13" s="34">
        <f>IFERROR(VLOOKUP(A13,Лист1!$A$1:$Z$30000,6,0),"уточните")</f>
        <v>193700.04</v>
      </c>
      <c r="I13" s="34">
        <f>IFERROR(VLOOKUP(A13,Лист1!$A$1:$Z$30000,7,0),"уточните")</f>
        <v>197000.04</v>
      </c>
      <c r="J13" s="34">
        <f>IFERROR(VLOOKUP(A13,Лист1!$A$1:$Z$30000,8,0),"уточните")</f>
        <v>200300.04</v>
      </c>
    </row>
    <row r="14" spans="1:11" x14ac:dyDescent="0.25">
      <c r="A14" s="21" t="s">
        <v>1083</v>
      </c>
      <c r="B14" s="21" t="s">
        <v>1084</v>
      </c>
      <c r="C14" s="40" t="str">
        <f t="shared" si="0"/>
        <v>ссылка на сайт</v>
      </c>
      <c r="D14" s="22" t="s">
        <v>1085</v>
      </c>
      <c r="E14" s="32" t="str">
        <f>IFERROR(VLOOKUP(A14,Лист1!$A$1:$Z$30000,4,0),"уточните")</f>
        <v>МЕТАТЭКС-МАРКЕТ</v>
      </c>
      <c r="F14" s="30">
        <f>IFERROR(VLOOKUP(A14,Лист1!$A$1:$Z$30000,9,0),"уточните")</f>
        <v>0</v>
      </c>
      <c r="G14" s="31">
        <f>IFERROR(VLOOKUP(A14,Лист1!$A$1:$Z$30000,5,0),"уточните")</f>
        <v>129500.04</v>
      </c>
      <c r="H14" s="31">
        <f>IFERROR(VLOOKUP(A14,Лист1!$A$1:$Z$30000,6,0),"уточните")</f>
        <v>131600.04</v>
      </c>
      <c r="I14" s="31">
        <f>IFERROR(VLOOKUP(A14,Лист1!$A$1:$Z$30000,7,0),"уточните")</f>
        <v>133800</v>
      </c>
      <c r="J14" s="31">
        <f>IFERROR(VLOOKUP(A14,Лист1!$A$1:$Z$30000,8,0),"уточните")</f>
        <v>134800.01999999999</v>
      </c>
    </row>
    <row r="15" spans="1:11" x14ac:dyDescent="0.25">
      <c r="A15" s="21" t="s">
        <v>1086</v>
      </c>
      <c r="B15" s="21" t="s">
        <v>1087</v>
      </c>
      <c r="C15" s="40" t="str">
        <f t="shared" si="0"/>
        <v>ссылка на сайт</v>
      </c>
      <c r="D15" s="22" t="s">
        <v>1088</v>
      </c>
      <c r="E15" s="32" t="str">
        <f>IFERROR(VLOOKUP(A15,Лист1!$A$1:$Z$30000,4,0),"уточните")</f>
        <v>ПМК</v>
      </c>
      <c r="F15" s="30">
        <f>IFERROR(VLOOKUP(A15,Лист1!$A$1:$Z$30000,9,0),"уточните")</f>
        <v>0</v>
      </c>
      <c r="G15" s="31">
        <f>IFERROR(VLOOKUP(A15,Лист1!$A$1:$Z$30000,5,0),"уточните")</f>
        <v>197700</v>
      </c>
      <c r="H15" s="31">
        <f>IFERROR(VLOOKUP(A15,Лист1!$A$1:$Z$30000,6,0),"уточните")</f>
        <v>202000.02</v>
      </c>
      <c r="I15" s="31">
        <f>IFERROR(VLOOKUP(A15,Лист1!$A$1:$Z$30000,7,0),"уточните")</f>
        <v>205400.04</v>
      </c>
      <c r="J15" s="31">
        <f>IFERROR(VLOOKUP(A15,Лист1!$A$1:$Z$30000,8,0),"уточните")</f>
        <v>208800</v>
      </c>
    </row>
    <row r="16" spans="1:11" x14ac:dyDescent="0.25">
      <c r="A16" s="21" t="s">
        <v>1089</v>
      </c>
      <c r="B16" s="21" t="s">
        <v>1090</v>
      </c>
      <c r="C16" s="40" t="str">
        <f t="shared" si="0"/>
        <v>ссылка на сайт</v>
      </c>
      <c r="D16" s="22" t="s">
        <v>1091</v>
      </c>
      <c r="E16" s="32" t="str">
        <f>IFERROR(VLOOKUP(A16,Лист1!$A$1:$Z$30000,4,0),"уточните")</f>
        <v>ПМК</v>
      </c>
      <c r="F16" s="30">
        <f>IFERROR(VLOOKUP(A16,Лист1!$A$1:$Z$30000,9,0),"уточните")</f>
        <v>0</v>
      </c>
      <c r="G16" s="31">
        <f>IFERROR(VLOOKUP(A16,Лист1!$A$1:$Z$30000,5,0),"уточните")</f>
        <v>253700.04</v>
      </c>
      <c r="H16" s="31">
        <f>IFERROR(VLOOKUP(A16,Лист1!$A$1:$Z$30000,6,0),"уточните")</f>
        <v>258100.02</v>
      </c>
      <c r="I16" s="31">
        <f>IFERROR(VLOOKUP(A16,Лист1!$A$1:$Z$30000,7,0),"уточните")</f>
        <v>261400.02</v>
      </c>
      <c r="J16" s="31">
        <f>IFERROR(VLOOKUP(A16,Лист1!$A$1:$Z$30000,8,0),"уточните")</f>
        <v>265800</v>
      </c>
    </row>
    <row r="17" spans="1:10" x14ac:dyDescent="0.25">
      <c r="A17" s="21" t="s">
        <v>1092</v>
      </c>
      <c r="B17" s="21" t="s">
        <v>1093</v>
      </c>
      <c r="C17" s="40" t="str">
        <f t="shared" si="0"/>
        <v>ссылка на сайт</v>
      </c>
      <c r="D17" s="22" t="s">
        <v>1094</v>
      </c>
      <c r="E17" s="32" t="str">
        <f>IFERROR(VLOOKUP(A17,Лист1!$A$1:$Z$30000,4,0),"уточните")</f>
        <v>ПМК</v>
      </c>
      <c r="F17" s="30">
        <f>IFERROR(VLOOKUP(A17,Лист1!$A$1:$Z$30000,9,0),"уточните")</f>
        <v>0</v>
      </c>
      <c r="G17" s="31">
        <f>IFERROR(VLOOKUP(A17,Лист1!$A$1:$Z$30000,5,0),"уточните")</f>
        <v>229500</v>
      </c>
      <c r="H17" s="31">
        <f>IFERROR(VLOOKUP(A17,Лист1!$A$1:$Z$30000,6,0),"уточните")</f>
        <v>233500.02</v>
      </c>
      <c r="I17" s="31">
        <f>IFERROR(VLOOKUP(A17,Лист1!$A$1:$Z$30000,7,0),"уточните")</f>
        <v>236500.02</v>
      </c>
      <c r="J17" s="31">
        <f>IFERROR(VLOOKUP(A17,Лист1!$A$1:$Z$30000,8,0),"уточните")</f>
        <v>240500.04</v>
      </c>
    </row>
    <row r="18" spans="1:10" x14ac:dyDescent="0.25">
      <c r="A18" s="21" t="s">
        <v>1095</v>
      </c>
      <c r="B18" s="21" t="s">
        <v>1096</v>
      </c>
      <c r="C18" s="40" t="str">
        <f t="shared" si="0"/>
        <v>ссылка на сайт</v>
      </c>
      <c r="D18" s="22" t="s">
        <v>1097</v>
      </c>
      <c r="E18" s="32" t="str">
        <f>IFERROR(VLOOKUP(A18,Лист1!$A$1:$Z$30000,4,0),"уточните")</f>
        <v>ПМК</v>
      </c>
      <c r="F18" s="30">
        <f>IFERROR(VLOOKUP(A18,Лист1!$A$1:$Z$30000,9,0),"уточните")</f>
        <v>0</v>
      </c>
      <c r="G18" s="31">
        <f>IFERROR(VLOOKUP(A18,Лист1!$A$1:$Z$30000,5,0),"уточните")</f>
        <v>287900.03999999998</v>
      </c>
      <c r="H18" s="31">
        <f>IFERROR(VLOOKUP(A18,Лист1!$A$1:$Z$30000,6,0),"уточните")</f>
        <v>292900.02</v>
      </c>
      <c r="I18" s="31">
        <f>IFERROR(VLOOKUP(A18,Лист1!$A$1:$Z$30000,7,0),"уточните")</f>
        <v>296700</v>
      </c>
      <c r="J18" s="31">
        <f>IFERROR(VLOOKUP(A18,Лист1!$A$1:$Z$30000,8,0),"уточните")</f>
        <v>301700.03999999998</v>
      </c>
    </row>
    <row r="19" spans="1:10" x14ac:dyDescent="0.25">
      <c r="A19" s="21" t="s">
        <v>1098</v>
      </c>
      <c r="B19" s="21" t="s">
        <v>1099</v>
      </c>
      <c r="C19" s="40" t="str">
        <f t="shared" si="0"/>
        <v>ссылка на сайт</v>
      </c>
      <c r="D19" s="22" t="s">
        <v>1100</v>
      </c>
      <c r="E19" s="32" t="str">
        <f>IFERROR(VLOOKUP(A19,Лист1!$A$1:$Z$30000,4,0),"уточните")</f>
        <v>ЛОКНЕЯ</v>
      </c>
      <c r="F19" s="30">
        <f>IFERROR(VLOOKUP(A19,Лист1!$A$1:$Z$30000,9,0),"уточните")</f>
        <v>0</v>
      </c>
      <c r="G19" s="31">
        <f>IFERROR(VLOOKUP(A19,Лист1!$A$1:$Z$30000,5,0),"уточните")</f>
        <v>117200.04</v>
      </c>
      <c r="H19" s="31">
        <f>IFERROR(VLOOKUP(A19,Лист1!$A$1:$Z$30000,6,0),"уточните")</f>
        <v>122200.02</v>
      </c>
      <c r="I19" s="31">
        <f>IFERROR(VLOOKUP(A19,Лист1!$A$1:$Z$30000,7,0),"уточните")</f>
        <v>127300.02</v>
      </c>
      <c r="J19" s="31">
        <f>IFERROR(VLOOKUP(A19,Лист1!$A$1:$Z$30000,8,0),"уточните")</f>
        <v>132300</v>
      </c>
    </row>
    <row r="20" spans="1:10" x14ac:dyDescent="0.25">
      <c r="A20" s="21" t="s">
        <v>1101</v>
      </c>
      <c r="B20" s="21" t="s">
        <v>1102</v>
      </c>
      <c r="C20" s="40" t="str">
        <f t="shared" si="0"/>
        <v>ссылка на сайт</v>
      </c>
      <c r="D20" s="22" t="s">
        <v>1103</v>
      </c>
      <c r="E20" s="32" t="str">
        <f>IFERROR(VLOOKUP(A20,Лист1!$A$1:$Z$30000,4,0),"уточните")</f>
        <v>ЛОКНЕЯ</v>
      </c>
      <c r="F20" s="30">
        <f>IFERROR(VLOOKUP(A20,Лист1!$A$1:$Z$30000,9,0),"уточните")</f>
        <v>0</v>
      </c>
      <c r="G20" s="31">
        <f>IFERROR(VLOOKUP(A20,Лист1!$A$1:$Z$30000,5,0),"уточните")</f>
        <v>150900</v>
      </c>
      <c r="H20" s="31">
        <f>IFERROR(VLOOKUP(A20,Лист1!$A$1:$Z$30000,6,0),"уточните")</f>
        <v>157400.04</v>
      </c>
      <c r="I20" s="31">
        <f>IFERROR(VLOOKUP(A20,Лист1!$A$1:$Z$30000,7,0),"уточните")</f>
        <v>163800</v>
      </c>
      <c r="J20" s="31">
        <f>IFERROR(VLOOKUP(A20,Лист1!$A$1:$Z$30000,8,0),"уточните")</f>
        <v>170300.04</v>
      </c>
    </row>
    <row r="21" spans="1:10" x14ac:dyDescent="0.25">
      <c r="A21" s="21" t="s">
        <v>1104</v>
      </c>
      <c r="B21" s="21" t="s">
        <v>1105</v>
      </c>
      <c r="C21" s="40" t="str">
        <f t="shared" si="0"/>
        <v>ссылка на сайт</v>
      </c>
      <c r="D21" s="22" t="s">
        <v>1106</v>
      </c>
      <c r="E21" s="32" t="str">
        <f>IFERROR(VLOOKUP(A21,Лист1!$A$1:$Z$30000,4,0),"уточните")</f>
        <v>ЛОКНЕЯ</v>
      </c>
      <c r="F21" s="30">
        <f>IFERROR(VLOOKUP(A21,Лист1!$A$1:$Z$30000,9,0),"уточните")</f>
        <v>0</v>
      </c>
      <c r="G21" s="31">
        <f>IFERROR(VLOOKUP(A21,Лист1!$A$1:$Z$30000,5,0),"уточните")</f>
        <v>93400.02</v>
      </c>
      <c r="H21" s="31">
        <f>IFERROR(VLOOKUP(A21,Лист1!$A$1:$Z$30000,6,0),"уточните")</f>
        <v>97400.04</v>
      </c>
      <c r="I21" s="31">
        <f>IFERROR(VLOOKUP(A21,Лист1!$A$1:$Z$30000,7,0),"уточните")</f>
        <v>101300.04</v>
      </c>
      <c r="J21" s="31">
        <f>IFERROR(VLOOKUP(A21,Лист1!$A$1:$Z$30000,8,0),"уточните")</f>
        <v>105300</v>
      </c>
    </row>
    <row r="22" spans="1:10" x14ac:dyDescent="0.25">
      <c r="A22" s="21" t="s">
        <v>1107</v>
      </c>
      <c r="B22" s="21" t="s">
        <v>1108</v>
      </c>
      <c r="C22" s="40" t="str">
        <f t="shared" si="0"/>
        <v>ссылка на сайт</v>
      </c>
      <c r="D22" s="22" t="s">
        <v>1109</v>
      </c>
      <c r="E22" s="32" t="str">
        <f>IFERROR(VLOOKUP(A22,Лист1!$A$1:$Z$30000,4,0),"уточните")</f>
        <v>ЛОКНЕЯ</v>
      </c>
      <c r="F22" s="30">
        <f>IFERROR(VLOOKUP(A22,Лист1!$A$1:$Z$30000,9,0),"уточните")</f>
        <v>0</v>
      </c>
      <c r="G22" s="31">
        <f>IFERROR(VLOOKUP(A22,Лист1!$A$1:$Z$30000,5,0),"уточните")</f>
        <v>114400.02</v>
      </c>
      <c r="H22" s="31">
        <f>IFERROR(VLOOKUP(A22,Лист1!$A$1:$Z$30000,6,0),"уточните")</f>
        <v>119300.04</v>
      </c>
      <c r="I22" s="31">
        <f>IFERROR(VLOOKUP(A22,Лист1!$A$1:$Z$30000,7,0),"уточните")</f>
        <v>124200</v>
      </c>
      <c r="J22" s="31">
        <f>IFERROR(VLOOKUP(A22,Лист1!$A$1:$Z$30000,8,0),"уточните")</f>
        <v>129100.02</v>
      </c>
    </row>
    <row r="23" spans="1:10" x14ac:dyDescent="0.25">
      <c r="A23" s="21" t="s">
        <v>1110</v>
      </c>
      <c r="B23" s="21" t="s">
        <v>1111</v>
      </c>
      <c r="C23" s="40" t="str">
        <f t="shared" si="0"/>
        <v>ссылка на сайт</v>
      </c>
      <c r="D23" s="22" t="s">
        <v>1112</v>
      </c>
      <c r="E23" s="32" t="str">
        <f>IFERROR(VLOOKUP(A23,Лист1!$A$1:$Z$30000,4,0),"уточните")</f>
        <v>ЛОКНЕЯ</v>
      </c>
      <c r="F23" s="30">
        <f>IFERROR(VLOOKUP(A23,Лист1!$A$1:$Z$30000,9,0),"уточните")</f>
        <v>0</v>
      </c>
      <c r="G23" s="31">
        <f>IFERROR(VLOOKUP(A23,Лист1!$A$1:$Z$30000,5,0),"уточните")</f>
        <v>129200.04</v>
      </c>
      <c r="H23" s="31">
        <f>IFERROR(VLOOKUP(A23,Лист1!$A$1:$Z$30000,6,0),"уточните")</f>
        <v>134700</v>
      </c>
      <c r="I23" s="31">
        <f>IFERROR(VLOOKUP(A23,Лист1!$A$1:$Z$30000,7,0),"уточните")</f>
        <v>140200.01999999999</v>
      </c>
      <c r="J23" s="31">
        <f>IFERROR(VLOOKUP(A23,Лист1!$A$1:$Z$30000,8,0),"уточните")</f>
        <v>145700.04</v>
      </c>
    </row>
    <row r="24" spans="1:10" x14ac:dyDescent="0.25">
      <c r="A24" s="21" t="s">
        <v>1113</v>
      </c>
      <c r="B24" s="21" t="s">
        <v>1114</v>
      </c>
      <c r="C24" s="40" t="str">
        <f t="shared" si="0"/>
        <v>ссылка на сайт</v>
      </c>
      <c r="D24" s="22" t="s">
        <v>1115</v>
      </c>
      <c r="E24" s="32" t="str">
        <f>IFERROR(VLOOKUP(A24,Лист1!$A$1:$Z$30000,4,0),"уточните")</f>
        <v>ЛОКНЕЯ</v>
      </c>
      <c r="F24" s="30">
        <f>IFERROR(VLOOKUP(A24,Лист1!$A$1:$Z$30000,9,0),"уточните")</f>
        <v>0</v>
      </c>
      <c r="G24" s="31">
        <f>IFERROR(VLOOKUP(A24,Лист1!$A$1:$Z$30000,5,0),"уточните")</f>
        <v>171200.04</v>
      </c>
      <c r="H24" s="31">
        <f>IFERROR(VLOOKUP(A24,Лист1!$A$1:$Z$30000,6,0),"уточните")</f>
        <v>177900</v>
      </c>
      <c r="I24" s="31">
        <f>IFERROR(VLOOKUP(A24,Лист1!$A$1:$Z$30000,7,0),"уточните")</f>
        <v>184500</v>
      </c>
      <c r="J24" s="31">
        <f>IFERROR(VLOOKUP(A24,Лист1!$A$1:$Z$30000,8,0),"уточните")</f>
        <v>191100</v>
      </c>
    </row>
    <row r="25" spans="1:10" x14ac:dyDescent="0.25">
      <c r="A25" s="21" t="s">
        <v>1116</v>
      </c>
      <c r="B25" s="21" t="s">
        <v>1114</v>
      </c>
      <c r="C25" s="40" t="str">
        <f t="shared" si="0"/>
        <v>ссылка на сайт</v>
      </c>
      <c r="D25" s="22" t="s">
        <v>1117</v>
      </c>
      <c r="E25" s="32" t="str">
        <f>IFERROR(VLOOKUP(A25,Лист1!$A$1:$Z$30000,4,0),"уточните")</f>
        <v>ЛОКНЕЯ</v>
      </c>
      <c r="F25" s="30">
        <f>IFERROR(VLOOKUP(A25,Лист1!$A$1:$Z$30000,9,0),"уточните")</f>
        <v>0</v>
      </c>
      <c r="G25" s="31">
        <f>IFERROR(VLOOKUP(A25,Лист1!$A$1:$Z$30000,5,0),"уточните")</f>
        <v>177500.04</v>
      </c>
      <c r="H25" s="31">
        <f>IFERROR(VLOOKUP(A25,Лист1!$A$1:$Z$30000,6,0),"уточните")</f>
        <v>184400.04</v>
      </c>
      <c r="I25" s="31">
        <f>IFERROR(VLOOKUP(A25,Лист1!$A$1:$Z$30000,7,0),"уточните")</f>
        <v>191300.04</v>
      </c>
      <c r="J25" s="31">
        <f>IFERROR(VLOOKUP(A25,Лист1!$A$1:$Z$30000,8,0),"уточните")</f>
        <v>198100.02</v>
      </c>
    </row>
    <row r="26" spans="1:10" x14ac:dyDescent="0.25">
      <c r="A26" s="21" t="s">
        <v>1118</v>
      </c>
      <c r="B26" s="21" t="s">
        <v>1119</v>
      </c>
      <c r="C26" s="40" t="str">
        <f t="shared" si="0"/>
        <v>ссылка на сайт</v>
      </c>
      <c r="D26" s="22" t="s">
        <v>1120</v>
      </c>
      <c r="E26" s="32" t="str">
        <f>IFERROR(VLOOKUP(A26,Лист1!$A$1:$Z$30000,4,0),"уточните")</f>
        <v>ЛОКНЕЯ</v>
      </c>
      <c r="F26" s="30">
        <f>IFERROR(VLOOKUP(A26,Лист1!$A$1:$Z$30000,9,0),"уточните")</f>
        <v>0</v>
      </c>
      <c r="G26" s="31">
        <f>IFERROR(VLOOKUP(A26,Лист1!$A$1:$Z$30000,5,0),"уточните")</f>
        <v>100400.04</v>
      </c>
      <c r="H26" s="31">
        <f>IFERROR(VLOOKUP(A26,Лист1!$A$1:$Z$30000,6,0),"уточните")</f>
        <v>104700</v>
      </c>
      <c r="I26" s="31">
        <f>IFERROR(VLOOKUP(A26,Лист1!$A$1:$Z$30000,7,0),"уточните")</f>
        <v>109000.02</v>
      </c>
      <c r="J26" s="31">
        <f>IFERROR(VLOOKUP(A26,Лист1!$A$1:$Z$30000,8,0),"уточните")</f>
        <v>113300.04</v>
      </c>
    </row>
    <row r="27" spans="1:10" ht="30" x14ac:dyDescent="0.25">
      <c r="A27" s="21" t="s">
        <v>1123</v>
      </c>
      <c r="B27" s="21" t="s">
        <v>1124</v>
      </c>
      <c r="C27" s="40" t="str">
        <f t="shared" si="0"/>
        <v>ссылка на сайт</v>
      </c>
      <c r="D27" s="22" t="s">
        <v>1125</v>
      </c>
      <c r="E27" s="32" t="str">
        <f>IFERROR(VLOOKUP(A27,Лист1!$A$1:$Z$30000,4,0),"уточните")</f>
        <v>ЛОКНЕЯ</v>
      </c>
      <c r="F27" s="30">
        <f>IFERROR(VLOOKUP(A27,Лист1!$A$1:$Z$30000,9,0),"уточните")</f>
        <v>0</v>
      </c>
      <c r="G27" s="31">
        <f>IFERROR(VLOOKUP(A27,Лист1!$A$1:$Z$30000,5,0),"уточните")</f>
        <v>229700.04</v>
      </c>
      <c r="H27" s="31">
        <f>IFERROR(VLOOKUP(A27,Лист1!$A$1:$Z$30000,6,0),"уточните")</f>
        <v>238600.02</v>
      </c>
      <c r="I27" s="31">
        <f>IFERROR(VLOOKUP(A27,Лист1!$A$1:$Z$30000,7,0),"уточните")</f>
        <v>247500</v>
      </c>
      <c r="J27" s="31">
        <f>IFERROR(VLOOKUP(A27,Лист1!$A$1:$Z$30000,8,0),"уточните")</f>
        <v>256400.04</v>
      </c>
    </row>
    <row r="28" spans="1:10" ht="30" x14ac:dyDescent="0.25">
      <c r="A28" s="21" t="s">
        <v>1126</v>
      </c>
      <c r="B28" s="21" t="s">
        <v>1127</v>
      </c>
      <c r="C28" s="40" t="str">
        <f t="shared" si="0"/>
        <v>ссылка на сайт</v>
      </c>
      <c r="D28" s="22" t="s">
        <v>1128</v>
      </c>
      <c r="E28" s="32" t="str">
        <f>IFERROR(VLOOKUP(A28,Лист1!$A$1:$Z$30000,4,0),"уточните")</f>
        <v>ЛОКНЕЯ</v>
      </c>
      <c r="F28" s="30">
        <f>IFERROR(VLOOKUP(A28,Лист1!$A$1:$Z$30000,9,0),"уточните")</f>
        <v>0</v>
      </c>
      <c r="G28" s="31">
        <f>IFERROR(VLOOKUP(A28,Лист1!$A$1:$Z$30000,5,0),"уточните")</f>
        <v>282900</v>
      </c>
      <c r="H28" s="31">
        <f>IFERROR(VLOOKUP(A28,Лист1!$A$1:$Z$30000,6,0),"уточните")</f>
        <v>292700.03999999998</v>
      </c>
      <c r="I28" s="31">
        <f>IFERROR(VLOOKUP(A28,Лист1!$A$1:$Z$30000,7,0),"уточните")</f>
        <v>302600.03999999998</v>
      </c>
      <c r="J28" s="31">
        <f>IFERROR(VLOOKUP(A28,Лист1!$A$1:$Z$30000,8,0),"уточните")</f>
        <v>312400.02</v>
      </c>
    </row>
    <row r="29" spans="1:10" ht="30" x14ac:dyDescent="0.25">
      <c r="A29" s="21" t="s">
        <v>1129</v>
      </c>
      <c r="B29" s="21" t="s">
        <v>1130</v>
      </c>
      <c r="C29" s="40" t="str">
        <f t="shared" si="0"/>
        <v>ссылка на сайт</v>
      </c>
      <c r="D29" s="22" t="s">
        <v>1131</v>
      </c>
      <c r="E29" s="32" t="str">
        <f>IFERROR(VLOOKUP(A29,Лист1!$A$1:$Z$30000,4,0),"уточните")</f>
        <v>ЛОКНЕЯ</v>
      </c>
      <c r="F29" s="30">
        <f>IFERROR(VLOOKUP(A29,Лист1!$A$1:$Z$30000,9,0),"уточните")</f>
        <v>0</v>
      </c>
      <c r="G29" s="31">
        <f>IFERROR(VLOOKUP(A29,Лист1!$A$1:$Z$30000,5,0),"уточните")</f>
        <v>153100.01999999999</v>
      </c>
      <c r="H29" s="31">
        <f>IFERROR(VLOOKUP(A29,Лист1!$A$1:$Z$30000,6,0),"уточните")</f>
        <v>159100.01999999999</v>
      </c>
      <c r="I29" s="31">
        <f>IFERROR(VLOOKUP(A29,Лист1!$A$1:$Z$30000,7,0),"уточните")</f>
        <v>165000</v>
      </c>
      <c r="J29" s="31">
        <f>IFERROR(VLOOKUP(A29,Лист1!$A$1:$Z$30000,8,0),"уточните")</f>
        <v>170900.04</v>
      </c>
    </row>
    <row r="30" spans="1:10" x14ac:dyDescent="0.25">
      <c r="A30" s="21" t="s">
        <v>1132</v>
      </c>
      <c r="B30" s="21" t="s">
        <v>1133</v>
      </c>
      <c r="C30" s="40" t="str">
        <f t="shared" si="0"/>
        <v>ссылка на сайт</v>
      </c>
      <c r="D30" s="22" t="s">
        <v>1134</v>
      </c>
      <c r="E30" s="32" t="str">
        <f>IFERROR(VLOOKUP(A30,Лист1!$A$1:$Z$30000,4,0),"уточните")</f>
        <v>ЛОКНЕЯ</v>
      </c>
      <c r="F30" s="30">
        <f>IFERROR(VLOOKUP(A30,Лист1!$A$1:$Z$30000,9,0),"уточните")</f>
        <v>0</v>
      </c>
      <c r="G30" s="31">
        <f>IFERROR(VLOOKUP(A30,Лист1!$A$1:$Z$30000,5,0),"уточните")</f>
        <v>222700.02</v>
      </c>
      <c r="H30" s="31">
        <f>IFERROR(VLOOKUP(A30,Лист1!$A$1:$Z$30000,6,0),"уточните")</f>
        <v>231400.02</v>
      </c>
      <c r="I30" s="31">
        <f>IFERROR(VLOOKUP(A30,Лист1!$A$1:$Z$30000,7,0),"уточните")</f>
        <v>240000</v>
      </c>
      <c r="J30" s="31">
        <f>IFERROR(VLOOKUP(A30,Лист1!$A$1:$Z$30000,8,0),"уточните")</f>
        <v>248600.04</v>
      </c>
    </row>
    <row r="31" spans="1:10" x14ac:dyDescent="0.25">
      <c r="A31" s="21" t="s">
        <v>1137</v>
      </c>
      <c r="B31" s="21" t="s">
        <v>1138</v>
      </c>
      <c r="C31" s="40" t="str">
        <f t="shared" si="0"/>
        <v>ссылка на сайт</v>
      </c>
      <c r="D31" s="22" t="s">
        <v>1139</v>
      </c>
      <c r="E31" s="32" t="str">
        <f>IFERROR(VLOOKUP(A31,Лист1!$A$1:$Z$30000,4,0),"уточните")</f>
        <v>Сальсксельмаш</v>
      </c>
      <c r="F31" s="30">
        <f>IFERROR(VLOOKUP(A31,Лист1!$A$1:$Z$30000,9,0),"уточните")</f>
        <v>2</v>
      </c>
      <c r="G31" s="31">
        <f>IFERROR(VLOOKUP(A31,Лист1!$A$1:$Z$30000,5,0),"уточните")</f>
        <v>213413.04</v>
      </c>
      <c r="H31" s="31">
        <f>IFERROR(VLOOKUP(A31,Лист1!$A$1:$Z$30000,6,0),"уточните")</f>
        <v>217049.04</v>
      </c>
      <c r="I31" s="31">
        <f>IFERROR(VLOOKUP(A31,Лист1!$A$1:$Z$30000,7,0),"уточните")</f>
        <v>222503.04000000001</v>
      </c>
      <c r="J31" s="31">
        <f>IFERROR(VLOOKUP(A31,Лист1!$A$1:$Z$30000,8,0),"уточните")</f>
        <v>228058.02</v>
      </c>
    </row>
    <row r="32" spans="1:10" x14ac:dyDescent="0.25">
      <c r="A32" s="21" t="s">
        <v>1145</v>
      </c>
      <c r="B32" s="21" t="s">
        <v>1146</v>
      </c>
      <c r="C32" s="40" t="str">
        <f t="shared" si="0"/>
        <v>ссылка на сайт</v>
      </c>
      <c r="D32" s="22" t="s">
        <v>1147</v>
      </c>
      <c r="E32" s="32" t="str">
        <f>IFERROR(VLOOKUP(A32,Лист1!$A$1:$Z$30000,4,0),"уточните")</f>
        <v>САЛЬСКСЕЛЬМАШ</v>
      </c>
      <c r="F32" s="30">
        <f>IFERROR(VLOOKUP(A32,Лист1!$A$1:$Z$30000,9,0),"уточните")</f>
        <v>0</v>
      </c>
      <c r="G32" s="31">
        <f>IFERROR(VLOOKUP(A32,Лист1!$A$1:$Z$30000,5,0),"уточните")</f>
        <v>149700</v>
      </c>
      <c r="H32" s="31">
        <f>IFERROR(VLOOKUP(A32,Лист1!$A$1:$Z$30000,6,0),"уточните")</f>
        <v>149700</v>
      </c>
      <c r="I32" s="31">
        <f>IFERROR(VLOOKUP(A32,Лист1!$A$1:$Z$30000,7,0),"уточните")</f>
        <v>154800</v>
      </c>
      <c r="J32" s="31">
        <f>IFERROR(VLOOKUP(A32,Лист1!$A$1:$Z$30000,8,0),"уточните")</f>
        <v>161300.04</v>
      </c>
    </row>
    <row r="33" spans="1:10" x14ac:dyDescent="0.25">
      <c r="A33" s="21" t="s">
        <v>1148</v>
      </c>
      <c r="B33" s="21" t="s">
        <v>1149</v>
      </c>
      <c r="C33" s="40" t="str">
        <f t="shared" si="0"/>
        <v>ссылка на сайт</v>
      </c>
      <c r="D33" s="22" t="s">
        <v>1150</v>
      </c>
      <c r="E33" s="32" t="str">
        <f>IFERROR(VLOOKUP(A33,Лист1!$A$1:$Z$30000,4,0),"уточните")</f>
        <v>Сальсксельмаш</v>
      </c>
      <c r="F33" s="30">
        <f>IFERROR(VLOOKUP(A33,Лист1!$A$1:$Z$30000,9,0),"уточните")</f>
        <v>0</v>
      </c>
      <c r="G33" s="31">
        <f>IFERROR(VLOOKUP(A33,Лист1!$A$1:$Z$30000,5,0),"уточните")</f>
        <v>149700</v>
      </c>
      <c r="H33" s="31">
        <f>IFERROR(VLOOKUP(A33,Лист1!$A$1:$Z$30000,6,0),"уточните")</f>
        <v>149700</v>
      </c>
      <c r="I33" s="31">
        <f>IFERROR(VLOOKUP(A33,Лист1!$A$1:$Z$30000,7,0),"уточните")</f>
        <v>154800</v>
      </c>
      <c r="J33" s="31">
        <f>IFERROR(VLOOKUP(A33,Лист1!$A$1:$Z$30000,8,0),"уточните")</f>
        <v>161300.04</v>
      </c>
    </row>
    <row r="34" spans="1:10" x14ac:dyDescent="0.25">
      <c r="A34" s="21" t="s">
        <v>1158</v>
      </c>
      <c r="B34" s="21" t="s">
        <v>1159</v>
      </c>
      <c r="C34" s="40" t="str">
        <f t="shared" ref="C34:C65" si="1">HYPERLINK("https://www.autoopt.ru/catalog/"&amp;A34&amp;"-?utm_source=price&amp;utm_medium=price","ссылка на сайт")</f>
        <v>ссылка на сайт</v>
      </c>
      <c r="D34" s="22" t="s">
        <v>1160</v>
      </c>
      <c r="E34" s="32" t="str">
        <f>IFERROR(VLOOKUP(A34,Лист1!$A$1:$Z$30000,4,0),"уточните")</f>
        <v>ПМК</v>
      </c>
      <c r="F34" s="30">
        <f>IFERROR(VLOOKUP(A34,Лист1!$A$1:$Z$30000,9,0),"уточните")</f>
        <v>0</v>
      </c>
      <c r="G34" s="31">
        <f>IFERROR(VLOOKUP(A34,Лист1!$A$1:$Z$30000,5,0),"уточните")</f>
        <v>186400.02</v>
      </c>
      <c r="H34" s="31">
        <f>IFERROR(VLOOKUP(A34,Лист1!$A$1:$Z$30000,6,0),"уточните")</f>
        <v>190400.04</v>
      </c>
      <c r="I34" s="31">
        <f>IFERROR(VLOOKUP(A34,Лист1!$A$1:$Z$30000,7,0),"уточните")</f>
        <v>193600.02</v>
      </c>
      <c r="J34" s="31">
        <f>IFERROR(VLOOKUP(A34,Лист1!$A$1:$Z$30000,8,0),"уточните")</f>
        <v>196800</v>
      </c>
    </row>
    <row r="35" spans="1:10" x14ac:dyDescent="0.25">
      <c r="A35" s="21" t="s">
        <v>1161</v>
      </c>
      <c r="B35" s="21" t="s">
        <v>1162</v>
      </c>
      <c r="C35" s="40" t="str">
        <f t="shared" si="1"/>
        <v>ссылка на сайт</v>
      </c>
      <c r="D35" s="22" t="s">
        <v>1163</v>
      </c>
      <c r="E35" s="32" t="str">
        <f>IFERROR(VLOOKUP(A35,Лист1!$A$1:$Z$30000,4,0),"уточните")</f>
        <v>ПМК</v>
      </c>
      <c r="F35" s="30">
        <f>IFERROR(VLOOKUP(A35,Лист1!$A$1:$Z$30000,9,0),"уточните")</f>
        <v>0</v>
      </c>
      <c r="G35" s="31">
        <f>IFERROR(VLOOKUP(A35,Лист1!$A$1:$Z$30000,5,0),"уточните")</f>
        <v>187400.04</v>
      </c>
      <c r="H35" s="31">
        <f>IFERROR(VLOOKUP(A35,Лист1!$A$1:$Z$30000,6,0),"уточните")</f>
        <v>191400</v>
      </c>
      <c r="I35" s="31">
        <f>IFERROR(VLOOKUP(A35,Лист1!$A$1:$Z$30000,7,0),"уточните")</f>
        <v>194700</v>
      </c>
      <c r="J35" s="31">
        <f>IFERROR(VLOOKUP(A35,Лист1!$A$1:$Z$30000,8,0),"уточните")</f>
        <v>197900.04</v>
      </c>
    </row>
    <row r="36" spans="1:10" x14ac:dyDescent="0.25">
      <c r="A36" s="21" t="s">
        <v>1164</v>
      </c>
      <c r="B36" s="21" t="s">
        <v>1165</v>
      </c>
      <c r="C36" s="40" t="str">
        <f t="shared" si="1"/>
        <v>ссылка на сайт</v>
      </c>
      <c r="D36" s="22" t="s">
        <v>1166</v>
      </c>
      <c r="E36" s="32" t="str">
        <f>IFERROR(VLOOKUP(A36,Лист1!$A$1:$Z$30000,4,0),"уточните")</f>
        <v>ПМК</v>
      </c>
      <c r="F36" s="30">
        <f>IFERROR(VLOOKUP(A36,Лист1!$A$1:$Z$30000,9,0),"уточните")</f>
        <v>0</v>
      </c>
      <c r="G36" s="31">
        <f>IFERROR(VLOOKUP(A36,Лист1!$A$1:$Z$30000,5,0),"уточните")</f>
        <v>194400</v>
      </c>
      <c r="H36" s="31">
        <f>IFERROR(VLOOKUP(A36,Лист1!$A$1:$Z$30000,6,0),"уточните")</f>
        <v>198500.04</v>
      </c>
      <c r="I36" s="31">
        <f>IFERROR(VLOOKUP(A36,Лист1!$A$1:$Z$30000,7,0),"уточните")</f>
        <v>201900</v>
      </c>
      <c r="J36" s="31">
        <f>IFERROR(VLOOKUP(A36,Лист1!$A$1:$Z$30000,8,0),"уточните")</f>
        <v>205200</v>
      </c>
    </row>
    <row r="37" spans="1:10" x14ac:dyDescent="0.25">
      <c r="A37" s="21" t="s">
        <v>1167</v>
      </c>
      <c r="B37" s="21" t="s">
        <v>1168</v>
      </c>
      <c r="C37" s="40" t="str">
        <f t="shared" si="1"/>
        <v>ссылка на сайт</v>
      </c>
      <c r="D37" s="22" t="s">
        <v>1169</v>
      </c>
      <c r="E37" s="32" t="str">
        <f>IFERROR(VLOOKUP(A37,Лист1!$A$1:$Z$30000,4,0),"уточните")</f>
        <v>ПМК</v>
      </c>
      <c r="F37" s="30">
        <f>IFERROR(VLOOKUP(A37,Лист1!$A$1:$Z$30000,9,0),"уточните")</f>
        <v>0</v>
      </c>
      <c r="G37" s="31">
        <f>IFERROR(VLOOKUP(A37,Лист1!$A$1:$Z$30000,5,0),"уточните")</f>
        <v>139700.04</v>
      </c>
      <c r="H37" s="31">
        <f>IFERROR(VLOOKUP(A37,Лист1!$A$1:$Z$30000,6,0),"уточните")</f>
        <v>143300.04</v>
      </c>
      <c r="I37" s="31">
        <f>IFERROR(VLOOKUP(A37,Лист1!$A$1:$Z$30000,7,0),"уточните")</f>
        <v>146300.04</v>
      </c>
      <c r="J37" s="31">
        <f>IFERROR(VLOOKUP(A37,Лист1!$A$1:$Z$30000,8,0),"уточните")</f>
        <v>148600.01999999999</v>
      </c>
    </row>
    <row r="38" spans="1:10" x14ac:dyDescent="0.25">
      <c r="A38" s="21" t="s">
        <v>1170</v>
      </c>
      <c r="B38" s="21" t="s">
        <v>1171</v>
      </c>
      <c r="C38" s="40" t="str">
        <f t="shared" si="1"/>
        <v>ссылка на сайт</v>
      </c>
      <c r="D38" s="22" t="s">
        <v>1172</v>
      </c>
      <c r="E38" s="32" t="str">
        <f>IFERROR(VLOOKUP(A38,Лист1!$A$1:$Z$30000,4,0),"уточните")</f>
        <v>ПМК</v>
      </c>
      <c r="F38" s="30">
        <f>IFERROR(VLOOKUP(A38,Лист1!$A$1:$Z$30000,9,0),"уточните")</f>
        <v>0</v>
      </c>
      <c r="G38" s="31">
        <f>IFERROR(VLOOKUP(A38,Лист1!$A$1:$Z$30000,5,0),"уточните")</f>
        <v>137900.04</v>
      </c>
      <c r="H38" s="31">
        <f>IFERROR(VLOOKUP(A38,Лист1!$A$1:$Z$30000,6,0),"уточните")</f>
        <v>141400.01999999999</v>
      </c>
      <c r="I38" s="31">
        <f>IFERROR(VLOOKUP(A38,Лист1!$A$1:$Z$30000,7,0),"уточните")</f>
        <v>144300</v>
      </c>
      <c r="J38" s="31">
        <f>IFERROR(VLOOKUP(A38,Лист1!$A$1:$Z$30000,8,0),"уточните")</f>
        <v>146700</v>
      </c>
    </row>
    <row r="39" spans="1:10" x14ac:dyDescent="0.25">
      <c r="A39" s="21" t="s">
        <v>1173</v>
      </c>
      <c r="B39" s="21" t="s">
        <v>1174</v>
      </c>
      <c r="C39" s="40" t="str">
        <f t="shared" si="1"/>
        <v>ссылка на сайт</v>
      </c>
      <c r="D39" s="22" t="s">
        <v>1175</v>
      </c>
      <c r="E39" s="32" t="str">
        <f>IFERROR(VLOOKUP(A39,Лист1!$A$1:$Z$30000,4,0),"уточните")</f>
        <v>ПМК</v>
      </c>
      <c r="F39" s="30">
        <f>IFERROR(VLOOKUP(A39,Лист1!$A$1:$Z$30000,9,0),"уточните")</f>
        <v>0</v>
      </c>
      <c r="G39" s="31">
        <f>IFERROR(VLOOKUP(A39,Лист1!$A$1:$Z$30000,5,0),"уточните")</f>
        <v>193800</v>
      </c>
      <c r="H39" s="31">
        <f>IFERROR(VLOOKUP(A39,Лист1!$A$1:$Z$30000,6,0),"уточните")</f>
        <v>198000</v>
      </c>
      <c r="I39" s="31">
        <f>IFERROR(VLOOKUP(A39,Лист1!$A$1:$Z$30000,7,0),"уточните")</f>
        <v>201300</v>
      </c>
      <c r="J39" s="31">
        <f>IFERROR(VLOOKUP(A39,Лист1!$A$1:$Z$30000,8,0),"уточните")</f>
        <v>204700.02</v>
      </c>
    </row>
    <row r="40" spans="1:10" x14ac:dyDescent="0.25">
      <c r="A40" s="21" t="s">
        <v>1176</v>
      </c>
      <c r="B40" s="21" t="s">
        <v>1177</v>
      </c>
      <c r="C40" s="40" t="str">
        <f t="shared" si="1"/>
        <v>ссылка на сайт</v>
      </c>
      <c r="D40" s="22" t="s">
        <v>1178</v>
      </c>
      <c r="E40" s="32" t="str">
        <f>IFERROR(VLOOKUP(A40,Лист1!$A$1:$Z$30000,4,0),"уточните")</f>
        <v>ПМК</v>
      </c>
      <c r="F40" s="30">
        <f>IFERROR(VLOOKUP(A40,Лист1!$A$1:$Z$30000,9,0),"уточните")</f>
        <v>0</v>
      </c>
      <c r="G40" s="31">
        <f>IFERROR(VLOOKUP(A40,Лист1!$A$1:$Z$30000,5,0),"уточните")</f>
        <v>197200.02</v>
      </c>
      <c r="H40" s="31">
        <f>IFERROR(VLOOKUP(A40,Лист1!$A$1:$Z$30000,6,0),"уточните")</f>
        <v>201500.04</v>
      </c>
      <c r="I40" s="31">
        <f>IFERROR(VLOOKUP(A40,Лист1!$A$1:$Z$30000,7,0),"уточните")</f>
        <v>204900</v>
      </c>
      <c r="J40" s="31">
        <f>IFERROR(VLOOKUP(A40,Лист1!$A$1:$Z$30000,8,0),"уточните")</f>
        <v>208200</v>
      </c>
    </row>
    <row r="41" spans="1:10" x14ac:dyDescent="0.25">
      <c r="A41" s="21" t="s">
        <v>1182</v>
      </c>
      <c r="B41" s="21" t="s">
        <v>1183</v>
      </c>
      <c r="C41" s="40" t="str">
        <f t="shared" si="1"/>
        <v>ссылка на сайт</v>
      </c>
      <c r="D41" s="22" t="s">
        <v>1184</v>
      </c>
      <c r="E41" s="32" t="str">
        <f>IFERROR(VLOOKUP(A41,Лист1!$A$1:$Z$30000,4,0),"уточните")</f>
        <v>ПМК</v>
      </c>
      <c r="F41" s="30">
        <f>IFERROR(VLOOKUP(A41,Лист1!$A$1:$Z$30000,9,0),"уточните")</f>
        <v>0</v>
      </c>
      <c r="G41" s="31">
        <f>IFERROR(VLOOKUP(A41,Лист1!$A$1:$Z$30000,5,0),"уточните")</f>
        <v>130400.04</v>
      </c>
      <c r="H41" s="31">
        <f>IFERROR(VLOOKUP(A41,Лист1!$A$1:$Z$30000,6,0),"уточните")</f>
        <v>133700.04</v>
      </c>
      <c r="I41" s="31">
        <f>IFERROR(VLOOKUP(A41,Лист1!$A$1:$Z$30000,7,0),"уточните")</f>
        <v>136500</v>
      </c>
      <c r="J41" s="31">
        <f>IFERROR(VLOOKUP(A41,Лист1!$A$1:$Z$30000,8,0),"уточните")</f>
        <v>138700.01999999999</v>
      </c>
    </row>
    <row r="42" spans="1:10" ht="30" x14ac:dyDescent="0.25">
      <c r="A42" s="21" t="s">
        <v>1185</v>
      </c>
      <c r="B42" s="21" t="s">
        <v>1186</v>
      </c>
      <c r="C42" s="40" t="str">
        <f t="shared" si="1"/>
        <v>ссылка на сайт</v>
      </c>
      <c r="D42" s="22" t="s">
        <v>1187</v>
      </c>
      <c r="E42" s="32" t="str">
        <f>IFERROR(VLOOKUP(A42,Лист1!$A$1:$Z$30000,4,0),"уточните")</f>
        <v>ПМК</v>
      </c>
      <c r="F42" s="30">
        <f>IFERROR(VLOOKUP(A42,Лист1!$A$1:$Z$30000,9,0),"уточните")</f>
        <v>0</v>
      </c>
      <c r="G42" s="31">
        <f>IFERROR(VLOOKUP(A42,Лист1!$A$1:$Z$30000,5,0),"уточните")</f>
        <v>186300</v>
      </c>
      <c r="H42" s="31">
        <f>IFERROR(VLOOKUP(A42,Лист1!$A$1:$Z$30000,6,0),"уточните")</f>
        <v>190300.02</v>
      </c>
      <c r="I42" s="31">
        <f>IFERROR(VLOOKUP(A42,Лист1!$A$1:$Z$30000,7,0),"уточните")</f>
        <v>193500</v>
      </c>
      <c r="J42" s="31">
        <f>IFERROR(VLOOKUP(A42,Лист1!$A$1:$Z$30000,8,0),"уточните")</f>
        <v>196700.04</v>
      </c>
    </row>
    <row r="43" spans="1:10" x14ac:dyDescent="0.25">
      <c r="A43" s="21" t="s">
        <v>1191</v>
      </c>
      <c r="B43" s="21" t="s">
        <v>1192</v>
      </c>
      <c r="C43" s="40" t="str">
        <f t="shared" si="1"/>
        <v>ссылка на сайт</v>
      </c>
      <c r="D43" s="22" t="s">
        <v>1193</v>
      </c>
      <c r="E43" s="32" t="str">
        <f>IFERROR(VLOOKUP(A43,Лист1!$A$1:$Z$30000,4,0),"уточните")</f>
        <v>ПМК</v>
      </c>
      <c r="F43" s="30">
        <f>IFERROR(VLOOKUP(A43,Лист1!$A$1:$Z$30000,9,0),"уточните")</f>
        <v>0</v>
      </c>
      <c r="G43" s="31">
        <f>IFERROR(VLOOKUP(A43,Лист1!$A$1:$Z$30000,5,0),"уточните")</f>
        <v>144300</v>
      </c>
      <c r="H43" s="31">
        <f>IFERROR(VLOOKUP(A43,Лист1!$A$1:$Z$30000,6,0),"уточните")</f>
        <v>147400.01999999999</v>
      </c>
      <c r="I43" s="31">
        <f>IFERROR(VLOOKUP(A43,Лист1!$A$1:$Z$30000,7,0),"уточните")</f>
        <v>149800.01999999999</v>
      </c>
      <c r="J43" s="31">
        <f>IFERROR(VLOOKUP(A43,Лист1!$A$1:$Z$30000,8,0),"уточните")</f>
        <v>152300.04</v>
      </c>
    </row>
    <row r="44" spans="1:10" x14ac:dyDescent="0.25">
      <c r="A44" s="21" t="s">
        <v>1194</v>
      </c>
      <c r="B44" s="21" t="s">
        <v>1195</v>
      </c>
      <c r="C44" s="40" t="str">
        <f t="shared" si="1"/>
        <v>ссылка на сайт</v>
      </c>
      <c r="D44" s="22" t="s">
        <v>1196</v>
      </c>
      <c r="E44" s="32" t="str">
        <f>IFERROR(VLOOKUP(A44,Лист1!$A$1:$Z$30000,4,0),"уточните")</f>
        <v>ПМК</v>
      </c>
      <c r="F44" s="30">
        <f>IFERROR(VLOOKUP(A44,Лист1!$A$1:$Z$30000,9,0),"уточните")</f>
        <v>0</v>
      </c>
      <c r="G44" s="31">
        <f>IFERROR(VLOOKUP(A44,Лист1!$A$1:$Z$30000,5,0),"уточните")</f>
        <v>124800</v>
      </c>
      <c r="H44" s="31">
        <f>IFERROR(VLOOKUP(A44,Лист1!$A$1:$Z$30000,6,0),"уточните")</f>
        <v>128000.04</v>
      </c>
      <c r="I44" s="31">
        <f>IFERROR(VLOOKUP(A44,Лист1!$A$1:$Z$30000,7,0),"уточните")</f>
        <v>130600.02</v>
      </c>
      <c r="J44" s="31">
        <f>IFERROR(VLOOKUP(A44,Лист1!$A$1:$Z$30000,8,0),"уточните")</f>
        <v>132700.01999999999</v>
      </c>
    </row>
    <row r="45" spans="1:10" x14ac:dyDescent="0.25">
      <c r="A45" s="21" t="s">
        <v>1197</v>
      </c>
      <c r="B45" s="21" t="s">
        <v>1198</v>
      </c>
      <c r="C45" s="40" t="str">
        <f t="shared" si="1"/>
        <v>ссылка на сайт</v>
      </c>
      <c r="D45" s="22" t="s">
        <v>1199</v>
      </c>
      <c r="E45" s="32" t="str">
        <f>IFERROR(VLOOKUP(A45,Лист1!$A$1:$Z$30000,4,0),"уточните")</f>
        <v>ПМК</v>
      </c>
      <c r="F45" s="30">
        <f>IFERROR(VLOOKUP(A45,Лист1!$A$1:$Z$30000,9,0),"уточните")</f>
        <v>0</v>
      </c>
      <c r="G45" s="31">
        <f>IFERROR(VLOOKUP(A45,Лист1!$A$1:$Z$30000,5,0),"уточните")</f>
        <v>184400.04</v>
      </c>
      <c r="H45" s="31">
        <f>IFERROR(VLOOKUP(A45,Лист1!$A$1:$Z$30000,6,0),"уточните")</f>
        <v>189100.02</v>
      </c>
      <c r="I45" s="31">
        <f>IFERROR(VLOOKUP(A45,Лист1!$A$1:$Z$30000,7,0),"уточните")</f>
        <v>193000.02</v>
      </c>
      <c r="J45" s="31">
        <f>IFERROR(VLOOKUP(A45,Лист1!$A$1:$Z$30000,8,0),"уточните")</f>
        <v>196200</v>
      </c>
    </row>
    <row r="46" spans="1:10" ht="30" x14ac:dyDescent="0.25">
      <c r="A46" s="21" t="s">
        <v>1200</v>
      </c>
      <c r="B46" s="21" t="s">
        <v>1201</v>
      </c>
      <c r="C46" s="40" t="str">
        <f t="shared" si="1"/>
        <v>ссылка на сайт</v>
      </c>
      <c r="D46" s="22" t="s">
        <v>1202</v>
      </c>
      <c r="E46" s="32" t="str">
        <f>IFERROR(VLOOKUP(A46,Лист1!$A$1:$Z$30000,4,0),"уточните")</f>
        <v>БОЛЬШАЯ ЗЕМЛЯ ООО</v>
      </c>
      <c r="F46" s="30">
        <f>IFERROR(VLOOKUP(A46,Лист1!$A$1:$Z$30000,9,0),"уточните")</f>
        <v>0</v>
      </c>
      <c r="G46" s="31">
        <f>IFERROR(VLOOKUP(A46,Лист1!$A$1:$Z$30000,5,0),"уточните")</f>
        <v>252000</v>
      </c>
      <c r="H46" s="31">
        <f>IFERROR(VLOOKUP(A46,Лист1!$A$1:$Z$30000,6,0),"уточните")</f>
        <v>252000</v>
      </c>
      <c r="I46" s="31">
        <f>IFERROR(VLOOKUP(A46,Лист1!$A$1:$Z$30000,7,0),"уточните")</f>
        <v>260400</v>
      </c>
      <c r="J46" s="31">
        <f>IFERROR(VLOOKUP(A46,Лист1!$A$1:$Z$30000,8,0),"уточните")</f>
        <v>264600</v>
      </c>
    </row>
    <row r="47" spans="1:10" ht="30" x14ac:dyDescent="0.25">
      <c r="A47" s="21" t="s">
        <v>1203</v>
      </c>
      <c r="B47" s="21" t="s">
        <v>1204</v>
      </c>
      <c r="C47" s="40" t="str">
        <f t="shared" si="1"/>
        <v>ссылка на сайт</v>
      </c>
      <c r="D47" s="22" t="s">
        <v>1205</v>
      </c>
      <c r="E47" s="32" t="str">
        <f>IFERROR(VLOOKUP(A47,Лист1!$A$1:$Z$30000,4,0),"уточните")</f>
        <v>БОЛЬШАЯ ЗЕМЛЯ ООО</v>
      </c>
      <c r="F47" s="30">
        <f>IFERROR(VLOOKUP(A47,Лист1!$A$1:$Z$30000,9,0),"уточните")</f>
        <v>0</v>
      </c>
      <c r="G47" s="31">
        <f>IFERROR(VLOOKUP(A47,Лист1!$A$1:$Z$30000,5,0),"уточните")</f>
        <v>301200</v>
      </c>
      <c r="H47" s="31">
        <f>IFERROR(VLOOKUP(A47,Лист1!$A$1:$Z$30000,6,0),"уточните")</f>
        <v>301200</v>
      </c>
      <c r="I47" s="31">
        <f>IFERROR(VLOOKUP(A47,Лист1!$A$1:$Z$30000,7,0),"уточните")</f>
        <v>311200.02</v>
      </c>
      <c r="J47" s="31">
        <f>IFERROR(VLOOKUP(A47,Лист1!$A$1:$Z$30000,8,0),"уточните")</f>
        <v>316300.02</v>
      </c>
    </row>
    <row r="48" spans="1:10" ht="30" x14ac:dyDescent="0.25">
      <c r="A48" s="21" t="s">
        <v>1206</v>
      </c>
      <c r="B48" s="21" t="s">
        <v>1207</v>
      </c>
      <c r="C48" s="40" t="str">
        <f t="shared" si="1"/>
        <v>ссылка на сайт</v>
      </c>
      <c r="D48" s="22" t="s">
        <v>1208</v>
      </c>
      <c r="E48" s="32" t="str">
        <f>IFERROR(VLOOKUP(A48,Лист1!$A$1:$Z$30000,4,0),"уточните")</f>
        <v>БОЛЬШАЯ ЗЕМЛЯ ООО</v>
      </c>
      <c r="F48" s="30">
        <f>IFERROR(VLOOKUP(A48,Лист1!$A$1:$Z$30000,9,0),"уточните")</f>
        <v>0</v>
      </c>
      <c r="G48" s="31">
        <f>IFERROR(VLOOKUP(A48,Лист1!$A$1:$Z$30000,5,0),"уточните")</f>
        <v>235200</v>
      </c>
      <c r="H48" s="31">
        <f>IFERROR(VLOOKUP(A48,Лист1!$A$1:$Z$30000,6,0),"уточните")</f>
        <v>235200</v>
      </c>
      <c r="I48" s="31">
        <f>IFERROR(VLOOKUP(A48,Лист1!$A$1:$Z$30000,7,0),"уточните")</f>
        <v>243000</v>
      </c>
      <c r="J48" s="31">
        <f>IFERROR(VLOOKUP(A48,Лист1!$A$1:$Z$30000,8,0),"уточните")</f>
        <v>247000.02</v>
      </c>
    </row>
    <row r="49" spans="1:10" ht="30" x14ac:dyDescent="0.25">
      <c r="A49" s="21" t="s">
        <v>1209</v>
      </c>
      <c r="B49" s="21" t="s">
        <v>1210</v>
      </c>
      <c r="C49" s="40" t="str">
        <f t="shared" si="1"/>
        <v>ссылка на сайт</v>
      </c>
      <c r="D49" s="22" t="s">
        <v>1211</v>
      </c>
      <c r="E49" s="32" t="str">
        <f>IFERROR(VLOOKUP(A49,Лист1!$A$1:$Z$30000,4,0),"уточните")</f>
        <v>БОЛЬШАЯ ЗЕМЛЯ ООО</v>
      </c>
      <c r="F49" s="30">
        <f>IFERROR(VLOOKUP(A49,Лист1!$A$1:$Z$30000,9,0),"уточните")</f>
        <v>0</v>
      </c>
      <c r="G49" s="31">
        <f>IFERROR(VLOOKUP(A49,Лист1!$A$1:$Z$30000,5,0),"уточните")</f>
        <v>186000</v>
      </c>
      <c r="H49" s="31">
        <f>IFERROR(VLOOKUP(A49,Лист1!$A$1:$Z$30000,6,0),"уточните")</f>
        <v>186000</v>
      </c>
      <c r="I49" s="31">
        <f>IFERROR(VLOOKUP(A49,Лист1!$A$1:$Z$30000,7,0),"уточните")</f>
        <v>192200.04</v>
      </c>
      <c r="J49" s="31">
        <f>IFERROR(VLOOKUP(A49,Лист1!$A$1:$Z$30000,8,0),"уточните")</f>
        <v>198100.02</v>
      </c>
    </row>
    <row r="50" spans="1:10" ht="30" x14ac:dyDescent="0.25">
      <c r="A50" s="21" t="s">
        <v>1212</v>
      </c>
      <c r="B50" s="21" t="s">
        <v>1213</v>
      </c>
      <c r="C50" s="40" t="str">
        <f t="shared" si="1"/>
        <v>ссылка на сайт</v>
      </c>
      <c r="D50" s="22" t="s">
        <v>1214</v>
      </c>
      <c r="E50" s="32" t="str">
        <f>IFERROR(VLOOKUP(A50,Лист1!$A$1:$Z$30000,4,0),"уточните")</f>
        <v>БОЛЬШАЯ ЗЕМЛЯ ООО</v>
      </c>
      <c r="F50" s="30">
        <f>IFERROR(VLOOKUP(A50,Лист1!$A$1:$Z$30000,9,0),"уточните")</f>
        <v>0</v>
      </c>
      <c r="G50" s="31">
        <f>IFERROR(VLOOKUP(A50,Лист1!$A$1:$Z$30000,5,0),"уточните")</f>
        <v>265200</v>
      </c>
      <c r="H50" s="31">
        <f>IFERROR(VLOOKUP(A50,Лист1!$A$1:$Z$30000,6,0),"уточните")</f>
        <v>265200</v>
      </c>
      <c r="I50" s="31">
        <f>IFERROR(VLOOKUP(A50,Лист1!$A$1:$Z$30000,7,0),"уточните")</f>
        <v>274000.02</v>
      </c>
      <c r="J50" s="31">
        <f>IFERROR(VLOOKUP(A50,Лист1!$A$1:$Z$30000,8,0),"уточните")</f>
        <v>278500.02</v>
      </c>
    </row>
    <row r="51" spans="1:10" ht="30" x14ac:dyDescent="0.25">
      <c r="A51" s="21" t="s">
        <v>1215</v>
      </c>
      <c r="B51" s="21" t="s">
        <v>1216</v>
      </c>
      <c r="C51" s="40" t="str">
        <f t="shared" si="1"/>
        <v>ссылка на сайт</v>
      </c>
      <c r="D51" s="22" t="s">
        <v>1217</v>
      </c>
      <c r="E51" s="32" t="str">
        <f>IFERROR(VLOOKUP(A51,Лист1!$A$1:$Z$30000,4,0),"уточните")</f>
        <v>БОЛЬШАЯ ЗЕМЛЯ ООО</v>
      </c>
      <c r="F51" s="30">
        <f>IFERROR(VLOOKUP(A51,Лист1!$A$1:$Z$30000,9,0),"уточните")</f>
        <v>0</v>
      </c>
      <c r="G51" s="31">
        <f>IFERROR(VLOOKUP(A51,Лист1!$A$1:$Z$30000,5,0),"уточните")</f>
        <v>314400</v>
      </c>
      <c r="H51" s="31">
        <f>IFERROR(VLOOKUP(A51,Лист1!$A$1:$Z$30000,6,0),"уточните")</f>
        <v>314400</v>
      </c>
      <c r="I51" s="31">
        <f>IFERROR(VLOOKUP(A51,Лист1!$A$1:$Z$30000,7,0),"уточните")</f>
        <v>324900</v>
      </c>
      <c r="J51" s="31">
        <f>IFERROR(VLOOKUP(A51,Лист1!$A$1:$Z$30000,8,0),"уточните")</f>
        <v>330100.02</v>
      </c>
    </row>
    <row r="52" spans="1:10" ht="30" x14ac:dyDescent="0.25">
      <c r="A52" s="21" t="s">
        <v>1218</v>
      </c>
      <c r="B52" s="21" t="s">
        <v>1219</v>
      </c>
      <c r="C52" s="40" t="str">
        <f t="shared" si="1"/>
        <v>ссылка на сайт</v>
      </c>
      <c r="D52" s="22" t="s">
        <v>1220</v>
      </c>
      <c r="E52" s="32" t="str">
        <f>IFERROR(VLOOKUP(A52,Лист1!$A$1:$Z$30000,4,0),"уточните")</f>
        <v>БОЛЬШАЯ ЗЕМЛЯ ООО</v>
      </c>
      <c r="F52" s="30">
        <f>IFERROR(VLOOKUP(A52,Лист1!$A$1:$Z$30000,9,0),"уточните")</f>
        <v>0</v>
      </c>
      <c r="G52" s="31">
        <f>IFERROR(VLOOKUP(A52,Лист1!$A$1:$Z$30000,5,0),"уточните")</f>
        <v>248400</v>
      </c>
      <c r="H52" s="31">
        <f>IFERROR(VLOOKUP(A52,Лист1!$A$1:$Z$30000,6,0),"уточните")</f>
        <v>248400</v>
      </c>
      <c r="I52" s="31">
        <f>IFERROR(VLOOKUP(A52,Лист1!$A$1:$Z$30000,7,0),"уточните")</f>
        <v>256700.04</v>
      </c>
      <c r="J52" s="31">
        <f>IFERROR(VLOOKUP(A52,Лист1!$A$1:$Z$30000,8,0),"уточните")</f>
        <v>260800.02</v>
      </c>
    </row>
    <row r="53" spans="1:10" ht="30" x14ac:dyDescent="0.25">
      <c r="A53" s="21" t="s">
        <v>1221</v>
      </c>
      <c r="B53" s="21" t="s">
        <v>1222</v>
      </c>
      <c r="C53" s="40" t="str">
        <f t="shared" si="1"/>
        <v>ссылка на сайт</v>
      </c>
      <c r="D53" s="22" t="s">
        <v>1223</v>
      </c>
      <c r="E53" s="32" t="str">
        <f>IFERROR(VLOOKUP(A53,Лист1!$A$1:$Z$30000,4,0),"уточните")</f>
        <v>БОЛЬШАЯ ЗЕМЛЯ ООО</v>
      </c>
      <c r="F53" s="30">
        <f>IFERROR(VLOOKUP(A53,Лист1!$A$1:$Z$30000,9,0),"уточните")</f>
        <v>0</v>
      </c>
      <c r="G53" s="31">
        <f>IFERROR(VLOOKUP(A53,Лист1!$A$1:$Z$30000,5,0),"уточните")</f>
        <v>199200</v>
      </c>
      <c r="H53" s="31">
        <f>IFERROR(VLOOKUP(A53,Лист1!$A$1:$Z$30000,6,0),"уточните")</f>
        <v>199200</v>
      </c>
      <c r="I53" s="31">
        <f>IFERROR(VLOOKUP(A53,Лист1!$A$1:$Z$30000,7,0),"уточните")</f>
        <v>205800</v>
      </c>
      <c r="J53" s="31">
        <f>IFERROR(VLOOKUP(A53,Лист1!$A$1:$Z$30000,8,0),"уточните")</f>
        <v>209200.02</v>
      </c>
    </row>
    <row r="54" spans="1:10" ht="30" x14ac:dyDescent="0.25">
      <c r="A54" s="21" t="s">
        <v>1224</v>
      </c>
      <c r="B54" s="21" t="s">
        <v>1225</v>
      </c>
      <c r="C54" s="40" t="str">
        <f t="shared" si="1"/>
        <v>ссылка на сайт</v>
      </c>
      <c r="D54" s="22" t="s">
        <v>1226</v>
      </c>
      <c r="E54" s="32" t="str">
        <f>IFERROR(VLOOKUP(A54,Лист1!$A$1:$Z$30000,4,0),"уточните")</f>
        <v>БОЛЬШАЯ ЗЕМЛЯ ООО</v>
      </c>
      <c r="F54" s="30">
        <f>IFERROR(VLOOKUP(A54,Лист1!$A$1:$Z$30000,9,0),"уточните")</f>
        <v>0</v>
      </c>
      <c r="G54" s="31">
        <f>IFERROR(VLOOKUP(A54,Лист1!$A$1:$Z$30000,5,0),"уточните")</f>
        <v>204929.04</v>
      </c>
      <c r="H54" s="31">
        <f>IFERROR(VLOOKUP(A54,Лист1!$A$1:$Z$30000,6,0),"уточните")</f>
        <v>208565.04</v>
      </c>
      <c r="I54" s="31">
        <f>IFERROR(VLOOKUP(A54,Лист1!$A$1:$Z$30000,7,0),"уточните")</f>
        <v>213918</v>
      </c>
      <c r="J54" s="31">
        <f>IFERROR(VLOOKUP(A54,Лист1!$A$1:$Z$30000,8,0),"уточните")</f>
        <v>219372</v>
      </c>
    </row>
    <row r="55" spans="1:10" ht="30" x14ac:dyDescent="0.25">
      <c r="A55" s="21" t="s">
        <v>1233</v>
      </c>
      <c r="B55" s="21" t="s">
        <v>1234</v>
      </c>
      <c r="C55" s="40" t="str">
        <f t="shared" si="1"/>
        <v>ссылка на сайт</v>
      </c>
      <c r="D55" s="22" t="s">
        <v>1235</v>
      </c>
      <c r="E55" s="32" t="str">
        <f>IFERROR(VLOOKUP(A55,Лист1!$A$1:$Z$30000,4,0),"уточните")</f>
        <v>БОЛЬШАЯ ЗЕМЛЯ ООО</v>
      </c>
      <c r="F55" s="30">
        <f>IFERROR(VLOOKUP(A55,Лист1!$A$1:$Z$30000,9,0),"уточните")</f>
        <v>0</v>
      </c>
      <c r="G55" s="31">
        <f>IFERROR(VLOOKUP(A55,Лист1!$A$1:$Z$30000,5,0),"уточните")</f>
        <v>214120.02</v>
      </c>
      <c r="H55" s="31">
        <f>IFERROR(VLOOKUP(A55,Лист1!$A$1:$Z$30000,6,0),"уточните")</f>
        <v>217958.04</v>
      </c>
      <c r="I55" s="31">
        <f>IFERROR(VLOOKUP(A55,Лист1!$A$1:$Z$30000,7,0),"уточните")</f>
        <v>223513.02</v>
      </c>
      <c r="J55" s="31">
        <f>IFERROR(VLOOKUP(A55,Лист1!$A$1:$Z$30000,8,0),"уточните")</f>
        <v>229169.04</v>
      </c>
    </row>
    <row r="56" spans="1:10" ht="30" x14ac:dyDescent="0.25">
      <c r="A56" s="21" t="s">
        <v>1236</v>
      </c>
      <c r="B56" s="21" t="s">
        <v>1237</v>
      </c>
      <c r="C56" s="40" t="str">
        <f t="shared" si="1"/>
        <v>ссылка на сайт</v>
      </c>
      <c r="D56" s="22" t="s">
        <v>1238</v>
      </c>
      <c r="E56" s="32" t="str">
        <f>IFERROR(VLOOKUP(A56,Лист1!$A$1:$Z$30000,4,0),"уточните")</f>
        <v>БОЛЬШАЯ ЗЕМЛЯ ООО</v>
      </c>
      <c r="F56" s="30">
        <f>IFERROR(VLOOKUP(A56,Лист1!$A$1:$Z$30000,9,0),"уточните")</f>
        <v>0</v>
      </c>
      <c r="G56" s="31">
        <f>IFERROR(VLOOKUP(A56,Лист1!$A$1:$Z$30000,5,0),"уточните")</f>
        <v>219877.02</v>
      </c>
      <c r="H56" s="31">
        <f>IFERROR(VLOOKUP(A56,Лист1!$A$1:$Z$30000,6,0),"уточните")</f>
        <v>223816.02</v>
      </c>
      <c r="I56" s="31">
        <f>IFERROR(VLOOKUP(A56,Лист1!$A$1:$Z$30000,7,0),"уточните")</f>
        <v>229573.02</v>
      </c>
      <c r="J56" s="31">
        <f>IFERROR(VLOOKUP(A56,Лист1!$A$1:$Z$30000,8,0),"уточните")</f>
        <v>235330.02</v>
      </c>
    </row>
    <row r="57" spans="1:10" ht="30" x14ac:dyDescent="0.25">
      <c r="A57" s="21" t="s">
        <v>1239</v>
      </c>
      <c r="B57" s="21" t="s">
        <v>1240</v>
      </c>
      <c r="C57" s="40" t="str">
        <f t="shared" si="1"/>
        <v>ссылка на сайт</v>
      </c>
      <c r="D57" s="22" t="s">
        <v>1241</v>
      </c>
      <c r="E57" s="32" t="str">
        <f>IFERROR(VLOOKUP(A57,Лист1!$A$1:$Z$30000,4,0),"уточните")</f>
        <v>БОЛЬШАЯ ЗЕМЛЯ ООО</v>
      </c>
      <c r="F57" s="30">
        <f>IFERROR(VLOOKUP(A57,Лист1!$A$1:$Z$30000,9,0),"уточните")</f>
        <v>0</v>
      </c>
      <c r="G57" s="31">
        <f>IFERROR(VLOOKUP(A57,Лист1!$A$1:$Z$30000,5,0),"уточните")</f>
        <v>166953</v>
      </c>
      <c r="H57" s="31">
        <f>IFERROR(VLOOKUP(A57,Лист1!$A$1:$Z$30000,6,0),"уточните")</f>
        <v>169882.02</v>
      </c>
      <c r="I57" s="31">
        <f>IFERROR(VLOOKUP(A57,Лист1!$A$1:$Z$30000,7,0),"уточните")</f>
        <v>174326.04</v>
      </c>
      <c r="J57" s="31">
        <f>IFERROR(VLOOKUP(A57,Лист1!$A$1:$Z$30000,8,0),"уточните")</f>
        <v>178669.02</v>
      </c>
    </row>
    <row r="58" spans="1:10" x14ac:dyDescent="0.25">
      <c r="A58" s="21" t="s">
        <v>1242</v>
      </c>
      <c r="B58" s="21" t="s">
        <v>1243</v>
      </c>
      <c r="C58" s="40" t="str">
        <f t="shared" si="1"/>
        <v>ссылка на сайт</v>
      </c>
      <c r="D58" s="22" t="s">
        <v>1244</v>
      </c>
      <c r="E58" s="32" t="str">
        <f>IFERROR(VLOOKUP(A58,Лист1!$A$1:$Z$30000,4,0),"уточните")</f>
        <v>КСТ</v>
      </c>
      <c r="F58" s="30">
        <f>IFERROR(VLOOKUP(A58,Лист1!$A$1:$Z$30000,9,0),"уточните")</f>
        <v>0</v>
      </c>
      <c r="G58" s="31">
        <f>IFERROR(VLOOKUP(A58,Лист1!$A$1:$Z$30000,5,0),"уточните")</f>
        <v>212100</v>
      </c>
      <c r="H58" s="31">
        <f>IFERROR(VLOOKUP(A58,Лист1!$A$1:$Z$30000,6,0),"уточните")</f>
        <v>220400.04</v>
      </c>
      <c r="I58" s="31">
        <f>IFERROR(VLOOKUP(A58,Лист1!$A$1:$Z$30000,7,0),"уточните")</f>
        <v>225900</v>
      </c>
      <c r="J58" s="31">
        <f>IFERROR(VLOOKUP(A58,Лист1!$A$1:$Z$30000,8,0),"уточните")</f>
        <v>229600.02</v>
      </c>
    </row>
    <row r="59" spans="1:10" x14ac:dyDescent="0.25">
      <c r="A59" s="21" t="s">
        <v>1245</v>
      </c>
      <c r="B59" s="21" t="s">
        <v>1246</v>
      </c>
      <c r="C59" s="40" t="str">
        <f t="shared" si="1"/>
        <v>ссылка на сайт</v>
      </c>
      <c r="D59" s="22" t="s">
        <v>1247</v>
      </c>
      <c r="E59" s="32" t="str">
        <f>IFERROR(VLOOKUP(A59,Лист1!$A$1:$Z$30000,4,0),"уточните")</f>
        <v>КСТ</v>
      </c>
      <c r="F59" s="30">
        <f>IFERROR(VLOOKUP(A59,Лист1!$A$1:$Z$30000,9,0),"уточните")</f>
        <v>0</v>
      </c>
      <c r="G59" s="31">
        <f>IFERROR(VLOOKUP(A59,Лист1!$A$1:$Z$30000,5,0),"уточните")</f>
        <v>253100.04</v>
      </c>
      <c r="H59" s="31">
        <f>IFERROR(VLOOKUP(A59,Лист1!$A$1:$Z$30000,6,0),"уточните")</f>
        <v>262000.02</v>
      </c>
      <c r="I59" s="31">
        <f>IFERROR(VLOOKUP(A59,Лист1!$A$1:$Z$30000,7,0),"уточните")</f>
        <v>268600.02</v>
      </c>
      <c r="J59" s="31">
        <f>IFERROR(VLOOKUP(A59,Лист1!$A$1:$Z$30000,8,0),"уточните")</f>
        <v>273100.02</v>
      </c>
    </row>
    <row r="60" spans="1:10" x14ac:dyDescent="0.25">
      <c r="A60" s="21" t="s">
        <v>1248</v>
      </c>
      <c r="B60" s="21" t="s">
        <v>1249</v>
      </c>
      <c r="C60" s="40" t="str">
        <f t="shared" si="1"/>
        <v>ссылка на сайт</v>
      </c>
      <c r="D60" s="22" t="s">
        <v>1250</v>
      </c>
      <c r="E60" s="32" t="str">
        <f>IFERROR(VLOOKUP(A60,Лист1!$A$1:$Z$30000,4,0),"уточните")</f>
        <v>КСТ</v>
      </c>
      <c r="F60" s="30">
        <f>IFERROR(VLOOKUP(A60,Лист1!$A$1:$Z$30000,9,0),"уточните")</f>
        <v>0</v>
      </c>
      <c r="G60" s="31">
        <f>IFERROR(VLOOKUP(A60,Лист1!$A$1:$Z$30000,5,0),"уточните")</f>
        <v>164100</v>
      </c>
      <c r="H60" s="31">
        <f>IFERROR(VLOOKUP(A60,Лист1!$A$1:$Z$30000,6,0),"уточните")</f>
        <v>170500.02</v>
      </c>
      <c r="I60" s="31">
        <f>IFERROR(VLOOKUP(A60,Лист1!$A$1:$Z$30000,7,0),"уточните")</f>
        <v>174800.04</v>
      </c>
      <c r="J60" s="31">
        <f>IFERROR(VLOOKUP(A60,Лист1!$A$1:$Z$30000,8,0),"уточните")</f>
        <v>177700.02</v>
      </c>
    </row>
    <row r="61" spans="1:10" x14ac:dyDescent="0.25">
      <c r="A61" s="21" t="s">
        <v>1251</v>
      </c>
      <c r="B61" s="21" t="s">
        <v>1252</v>
      </c>
      <c r="C61" s="40" t="str">
        <f t="shared" si="1"/>
        <v>ссылка на сайт</v>
      </c>
      <c r="D61" s="22" t="s">
        <v>1253</v>
      </c>
      <c r="E61" s="32" t="str">
        <f>IFERROR(VLOOKUP(A61,Лист1!$A$1:$Z$30000,4,0),"уточните")</f>
        <v>КСТ</v>
      </c>
      <c r="F61" s="30">
        <f>IFERROR(VLOOKUP(A61,Лист1!$A$1:$Z$30000,9,0),"уточните")</f>
        <v>0</v>
      </c>
      <c r="G61" s="31">
        <f>IFERROR(VLOOKUP(A61,Лист1!$A$1:$Z$30000,5,0),"уточните")</f>
        <v>206300.04</v>
      </c>
      <c r="H61" s="31">
        <f>IFERROR(VLOOKUP(A61,Лист1!$A$1:$Z$30000,6,0),"уточните")</f>
        <v>214400.04</v>
      </c>
      <c r="I61" s="31">
        <f>IFERROR(VLOOKUP(A61,Лист1!$A$1:$Z$30000,7,0),"уточните")</f>
        <v>219800.04</v>
      </c>
      <c r="J61" s="31">
        <f>IFERROR(VLOOKUP(A61,Лист1!$A$1:$Z$30000,8,0),"уточните")</f>
        <v>223400.04</v>
      </c>
    </row>
    <row r="62" spans="1:10" ht="30" x14ac:dyDescent="0.25">
      <c r="A62" s="21" t="s">
        <v>1254</v>
      </c>
      <c r="B62" s="21" t="s">
        <v>1255</v>
      </c>
      <c r="C62" s="40" t="str">
        <f t="shared" si="1"/>
        <v>ссылка на сайт</v>
      </c>
      <c r="D62" s="22" t="s">
        <v>1256</v>
      </c>
      <c r="E62" s="32" t="str">
        <f>IFERROR(VLOOKUP(A62,Лист1!$A$1:$Z$30000,4,0),"уточните")</f>
        <v>КСТ</v>
      </c>
      <c r="F62" s="30">
        <f>IFERROR(VLOOKUP(A62,Лист1!$A$1:$Z$30000,9,0),"уточните")</f>
        <v>0</v>
      </c>
      <c r="G62" s="31">
        <f>IFERROR(VLOOKUP(A62,Лист1!$A$1:$Z$30000,5,0),"уточните")</f>
        <v>196900.02</v>
      </c>
      <c r="H62" s="31">
        <f>IFERROR(VLOOKUP(A62,Лист1!$A$1:$Z$30000,6,0),"уточните")</f>
        <v>204700.02</v>
      </c>
      <c r="I62" s="31">
        <f>IFERROR(VLOOKUP(A62,Лист1!$A$1:$Z$30000,7,0),"уточните")</f>
        <v>209800.02</v>
      </c>
      <c r="J62" s="31">
        <f>IFERROR(VLOOKUP(A62,Лист1!$A$1:$Z$30000,8,0),"уточните")</f>
        <v>213300</v>
      </c>
    </row>
    <row r="63" spans="1:10" ht="30" x14ac:dyDescent="0.25">
      <c r="A63" s="21" t="s">
        <v>1257</v>
      </c>
      <c r="B63" s="21" t="s">
        <v>1258</v>
      </c>
      <c r="C63" s="40" t="str">
        <f t="shared" si="1"/>
        <v>ссылка на сайт</v>
      </c>
      <c r="D63" s="22" t="s">
        <v>1259</v>
      </c>
      <c r="E63" s="32" t="str">
        <f>IFERROR(VLOOKUP(A63,Лист1!$A$1:$Z$30000,4,0),"уточните")</f>
        <v>КСТ</v>
      </c>
      <c r="F63" s="30">
        <f>IFERROR(VLOOKUP(A63,Лист1!$A$1:$Z$30000,9,0),"уточните")</f>
        <v>0</v>
      </c>
      <c r="G63" s="31">
        <f>IFERROR(VLOOKUP(A63,Лист1!$A$1:$Z$30000,5,0),"уточните")</f>
        <v>199700.04</v>
      </c>
      <c r="H63" s="31">
        <f>IFERROR(VLOOKUP(A63,Лист1!$A$1:$Z$30000,6,0),"уточните")</f>
        <v>207500.04</v>
      </c>
      <c r="I63" s="31">
        <f>IFERROR(VLOOKUP(A63,Лист1!$A$1:$Z$30000,7,0),"уточните")</f>
        <v>212800.02</v>
      </c>
      <c r="J63" s="31">
        <f>IFERROR(VLOOKUP(A63,Лист1!$A$1:$Z$30000,8,0),"уточните")</f>
        <v>216300</v>
      </c>
    </row>
    <row r="64" spans="1:10" ht="30" x14ac:dyDescent="0.25">
      <c r="A64" s="21" t="s">
        <v>1260</v>
      </c>
      <c r="B64" s="21" t="s">
        <v>1261</v>
      </c>
      <c r="C64" s="40" t="str">
        <f t="shared" si="1"/>
        <v>ссылка на сайт</v>
      </c>
      <c r="D64" s="22" t="s">
        <v>1262</v>
      </c>
      <c r="E64" s="32" t="str">
        <f>IFERROR(VLOOKUP(A64,Лист1!$A$1:$Z$30000,4,0),"уточните")</f>
        <v>КСТ</v>
      </c>
      <c r="F64" s="30">
        <f>IFERROR(VLOOKUP(A64,Лист1!$A$1:$Z$30000,9,0),"уточните")</f>
        <v>0</v>
      </c>
      <c r="G64" s="31">
        <f>IFERROR(VLOOKUP(A64,Лист1!$A$1:$Z$30000,5,0),"уточните")</f>
        <v>249100.02</v>
      </c>
      <c r="H64" s="31">
        <f>IFERROR(VLOOKUP(A64,Лист1!$A$1:$Z$30000,6,0),"уточните")</f>
        <v>257800.02</v>
      </c>
      <c r="I64" s="31">
        <f>IFERROR(VLOOKUP(A64,Лист1!$A$1:$Z$30000,7,0),"уточните")</f>
        <v>264400.02</v>
      </c>
      <c r="J64" s="31">
        <f>IFERROR(VLOOKUP(A64,Лист1!$A$1:$Z$30000,8,0),"уточните")</f>
        <v>268800</v>
      </c>
    </row>
    <row r="65" spans="1:10" ht="30" x14ac:dyDescent="0.25">
      <c r="A65" s="21" t="s">
        <v>1263</v>
      </c>
      <c r="B65" s="21" t="s">
        <v>1264</v>
      </c>
      <c r="C65" s="40" t="str">
        <f t="shared" si="1"/>
        <v>ссылка на сайт</v>
      </c>
      <c r="D65" s="22" t="s">
        <v>1265</v>
      </c>
      <c r="E65" s="32" t="str">
        <f>IFERROR(VLOOKUP(A65,Лист1!$A$1:$Z$30000,4,0),"уточните")</f>
        <v>КСТ</v>
      </c>
      <c r="F65" s="30">
        <f>IFERROR(VLOOKUP(A65,Лист1!$A$1:$Z$30000,9,0),"уточните")</f>
        <v>0</v>
      </c>
      <c r="G65" s="31">
        <f>IFERROR(VLOOKUP(A65,Лист1!$A$1:$Z$30000,5,0),"уточните")</f>
        <v>212100</v>
      </c>
      <c r="H65" s="31">
        <f>IFERROR(VLOOKUP(A65,Лист1!$A$1:$Z$30000,6,0),"уточните")</f>
        <v>220400.04</v>
      </c>
      <c r="I65" s="31">
        <f>IFERROR(VLOOKUP(A65,Лист1!$A$1:$Z$30000,7,0),"уточните")</f>
        <v>225900</v>
      </c>
      <c r="J65" s="31">
        <f>IFERROR(VLOOKUP(A65,Лист1!$A$1:$Z$30000,8,0),"уточните")</f>
        <v>229600.02</v>
      </c>
    </row>
    <row r="66" spans="1:10" ht="30" x14ac:dyDescent="0.25">
      <c r="A66" s="21" t="s">
        <v>1266</v>
      </c>
      <c r="B66" s="21" t="s">
        <v>1267</v>
      </c>
      <c r="C66" s="40" t="str">
        <f t="shared" ref="C66:C72" si="2">HYPERLINK("https://www.autoopt.ru/catalog/"&amp;A66&amp;"-?utm_source=price&amp;utm_medium=price","ссылка на сайт")</f>
        <v>ссылка на сайт</v>
      </c>
      <c r="D66" s="22" t="s">
        <v>1268</v>
      </c>
      <c r="E66" s="32" t="str">
        <f>IFERROR(VLOOKUP(A66,Лист1!$A$1:$Z$30000,4,0),"уточните")</f>
        <v>КСТ</v>
      </c>
      <c r="F66" s="30">
        <f>IFERROR(VLOOKUP(A66,Лист1!$A$1:$Z$30000,9,0),"уточните")</f>
        <v>0</v>
      </c>
      <c r="G66" s="31">
        <f>IFERROR(VLOOKUP(A66,Лист1!$A$1:$Z$30000,5,0),"уточните")</f>
        <v>198900</v>
      </c>
      <c r="H66" s="31">
        <f>IFERROR(VLOOKUP(A66,Лист1!$A$1:$Z$30000,6,0),"уточните")</f>
        <v>206700</v>
      </c>
      <c r="I66" s="31">
        <f>IFERROR(VLOOKUP(A66,Лист1!$A$1:$Z$30000,7,0),"уточните")</f>
        <v>211900.02</v>
      </c>
      <c r="J66" s="31">
        <f>IFERROR(VLOOKUP(A66,Лист1!$A$1:$Z$30000,8,0),"уточните")</f>
        <v>215400</v>
      </c>
    </row>
    <row r="67" spans="1:10" ht="30" x14ac:dyDescent="0.25">
      <c r="A67" s="21" t="s">
        <v>1269</v>
      </c>
      <c r="B67" s="21" t="s">
        <v>1270</v>
      </c>
      <c r="C67" s="40" t="str">
        <f t="shared" si="2"/>
        <v>ссылка на сайт</v>
      </c>
      <c r="D67" s="22" t="s">
        <v>1271</v>
      </c>
      <c r="E67" s="32" t="str">
        <f>IFERROR(VLOOKUP(A67,Лист1!$A$1:$Z$30000,4,0),"уточните")</f>
        <v>КСТ</v>
      </c>
      <c r="F67" s="30">
        <f>IFERROR(VLOOKUP(A67,Лист1!$A$1:$Z$30000,9,0),"уточните")</f>
        <v>0</v>
      </c>
      <c r="G67" s="31">
        <f>IFERROR(VLOOKUP(A67,Лист1!$A$1:$Z$30000,5,0),"уточните")</f>
        <v>196900.02</v>
      </c>
      <c r="H67" s="31">
        <f>IFERROR(VLOOKUP(A67,Лист1!$A$1:$Z$30000,6,0),"уточните")</f>
        <v>196900.02</v>
      </c>
      <c r="I67" s="31">
        <f>IFERROR(VLOOKUP(A67,Лист1!$A$1:$Z$30000,7,0),"уточните")</f>
        <v>203600.04</v>
      </c>
      <c r="J67" s="31">
        <f>IFERROR(VLOOKUP(A67,Лист1!$A$1:$Z$30000,8,0),"уточните")</f>
        <v>211900.02</v>
      </c>
    </row>
    <row r="68" spans="1:10" x14ac:dyDescent="0.25">
      <c r="A68" s="21" t="s">
        <v>1272</v>
      </c>
      <c r="B68" s="21" t="s">
        <v>1273</v>
      </c>
      <c r="C68" s="40" t="str">
        <f t="shared" si="2"/>
        <v>ссылка на сайт</v>
      </c>
      <c r="D68" s="22" t="s">
        <v>1274</v>
      </c>
      <c r="E68" s="32" t="str">
        <f>IFERROR(VLOOKUP(A68,Лист1!$A$1:$Z$30000,4,0),"уточните")</f>
        <v>КСТ</v>
      </c>
      <c r="F68" s="30">
        <f>IFERROR(VLOOKUP(A68,Лист1!$A$1:$Z$30000,9,0),"уточните")</f>
        <v>0</v>
      </c>
      <c r="G68" s="31">
        <f>IFERROR(VLOOKUP(A68,Лист1!$A$1:$Z$30000,5,0),"уточните")</f>
        <v>151800</v>
      </c>
      <c r="H68" s="31">
        <f>IFERROR(VLOOKUP(A68,Лист1!$A$1:$Z$30000,6,0),"уточните")</f>
        <v>157800</v>
      </c>
      <c r="I68" s="31">
        <f>IFERROR(VLOOKUP(A68,Лист1!$A$1:$Z$30000,7,0),"уточните")</f>
        <v>161800.01999999999</v>
      </c>
      <c r="J68" s="31">
        <f>IFERROR(VLOOKUP(A68,Лист1!$A$1:$Z$30000,8,0),"уточните")</f>
        <v>164400</v>
      </c>
    </row>
    <row r="69" spans="1:10" ht="30" x14ac:dyDescent="0.25">
      <c r="A69" s="21" t="s">
        <v>1275</v>
      </c>
      <c r="B69" s="21" t="s">
        <v>1276</v>
      </c>
      <c r="C69" s="40" t="str">
        <f t="shared" si="2"/>
        <v>ссылка на сайт</v>
      </c>
      <c r="D69" s="22" t="s">
        <v>1277</v>
      </c>
      <c r="E69" s="32" t="str">
        <f>IFERROR(VLOOKUP(A69,Лист1!$A$1:$Z$30000,4,0),"уточните")</f>
        <v>КСТ</v>
      </c>
      <c r="F69" s="30">
        <f>IFERROR(VLOOKUP(A69,Лист1!$A$1:$Z$30000,9,0),"уточните")</f>
        <v>0</v>
      </c>
      <c r="G69" s="31">
        <f>IFERROR(VLOOKUP(A69,Лист1!$A$1:$Z$30000,5,0),"уточните")</f>
        <v>207200.04</v>
      </c>
      <c r="H69" s="31">
        <f>IFERROR(VLOOKUP(A69,Лист1!$A$1:$Z$30000,6,0),"уточните")</f>
        <v>207200.04</v>
      </c>
      <c r="I69" s="31">
        <f>IFERROR(VLOOKUP(A69,Лист1!$A$1:$Z$30000,7,0),"уточните")</f>
        <v>214100.04</v>
      </c>
      <c r="J69" s="31">
        <f>IFERROR(VLOOKUP(A69,Лист1!$A$1:$Z$30000,8,0),"уточните")</f>
        <v>217600.02</v>
      </c>
    </row>
    <row r="70" spans="1:10" x14ac:dyDescent="0.25">
      <c r="A70" s="21" t="s">
        <v>1278</v>
      </c>
      <c r="B70" s="21" t="s">
        <v>1279</v>
      </c>
      <c r="C70" s="40" t="str">
        <f t="shared" si="2"/>
        <v>ссылка на сайт</v>
      </c>
      <c r="D70" s="22" t="s">
        <v>1280</v>
      </c>
      <c r="E70" s="32" t="str">
        <f>IFERROR(VLOOKUP(A70,Лист1!$A$1:$Z$30000,4,0),"уточните")</f>
        <v>КСТ</v>
      </c>
      <c r="F70" s="30">
        <f>IFERROR(VLOOKUP(A70,Лист1!$A$1:$Z$30000,9,0),"уточните")</f>
        <v>0</v>
      </c>
      <c r="G70" s="31">
        <f>IFERROR(VLOOKUP(A70,Лист1!$A$1:$Z$30000,5,0),"уточните")</f>
        <v>155000.04</v>
      </c>
      <c r="H70" s="31">
        <f>IFERROR(VLOOKUP(A70,Лист1!$A$1:$Z$30000,6,0),"уточните")</f>
        <v>161100</v>
      </c>
      <c r="I70" s="31">
        <f>IFERROR(VLOOKUP(A70,Лист1!$A$1:$Z$30000,7,0),"уточните")</f>
        <v>165200.04</v>
      </c>
      <c r="J70" s="31">
        <f>IFERROR(VLOOKUP(A70,Лист1!$A$1:$Z$30000,8,0),"уточните")</f>
        <v>167900.04</v>
      </c>
    </row>
    <row r="71" spans="1:10" ht="30" x14ac:dyDescent="0.25">
      <c r="A71" s="21" t="s">
        <v>1281</v>
      </c>
      <c r="B71" s="21" t="s">
        <v>1282</v>
      </c>
      <c r="C71" s="40" t="str">
        <f t="shared" si="2"/>
        <v>ссылка на сайт</v>
      </c>
      <c r="D71" s="22" t="s">
        <v>1283</v>
      </c>
      <c r="E71" s="32" t="str">
        <f>IFERROR(VLOOKUP(A71,Лист1!$A$1:$Z$30000,4,0),"уточните")</f>
        <v>КСТ</v>
      </c>
      <c r="F71" s="30">
        <f>IFERROR(VLOOKUP(A71,Лист1!$A$1:$Z$30000,9,0),"уточните")</f>
        <v>0</v>
      </c>
      <c r="G71" s="31">
        <f>IFERROR(VLOOKUP(A71,Лист1!$A$1:$Z$30000,5,0),"уточните")</f>
        <v>215800.02</v>
      </c>
      <c r="H71" s="31">
        <f>IFERROR(VLOOKUP(A71,Лист1!$A$1:$Z$30000,6,0),"уточните")</f>
        <v>215800.02</v>
      </c>
      <c r="I71" s="31">
        <f>IFERROR(VLOOKUP(A71,Лист1!$A$1:$Z$30000,7,0),"уточните")</f>
        <v>223000.02</v>
      </c>
      <c r="J71" s="31">
        <f>IFERROR(VLOOKUP(A71,Лист1!$A$1:$Z$30000,8,0),"уточните")</f>
        <v>226500</v>
      </c>
    </row>
    <row r="72" spans="1:10" x14ac:dyDescent="0.25">
      <c r="A72" s="21" t="s">
        <v>1284</v>
      </c>
      <c r="B72" s="21" t="s">
        <v>1285</v>
      </c>
      <c r="C72" s="40" t="str">
        <f t="shared" si="2"/>
        <v>ссылка на сайт</v>
      </c>
      <c r="D72" s="22" t="s">
        <v>1286</v>
      </c>
      <c r="E72" s="32" t="str">
        <f>IFERROR(VLOOKUP(A72,Лист1!$A$1:$Z$30000,4,0),"уточните")</f>
        <v>КСТ</v>
      </c>
      <c r="F72" s="30">
        <f>IFERROR(VLOOKUP(A72,Лист1!$A$1:$Z$30000,9,0),"уточните")</f>
        <v>0</v>
      </c>
      <c r="G72" s="31">
        <f>IFERROR(VLOOKUP(A72,Лист1!$A$1:$Z$30000,5,0),"уточните")</f>
        <v>157600.01999999999</v>
      </c>
      <c r="H72" s="31">
        <f>IFERROR(VLOOKUP(A72,Лист1!$A$1:$Z$30000,6,0),"уточните")</f>
        <v>163800</v>
      </c>
      <c r="I72" s="31">
        <f>IFERROR(VLOOKUP(A72,Лист1!$A$1:$Z$30000,7,0),"уточните")</f>
        <v>167900.04</v>
      </c>
      <c r="J72" s="31">
        <f>IFERROR(VLOOKUP(A72,Лист1!$A$1:$Z$30000,8,0),"уточните")</f>
        <v>170700</v>
      </c>
    </row>
  </sheetData>
  <autoFilter ref="A2:J72">
    <sortState ref="A3:J73">
      <sortCondition descending="1" ref="F2:F73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"/>
  <sheetViews>
    <sheetView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x14ac:dyDescent="0.25">
      <c r="A3" s="24" t="s">
        <v>1362</v>
      </c>
      <c r="B3" s="24" t="s">
        <v>1363</v>
      </c>
      <c r="C3" s="25" t="str">
        <f t="shared" ref="C3:C11" si="0">HYPERLINK("https://www.autoopt.ru/catalog/"&amp;A3&amp;"-?utm_source=price&amp;utm_medium=price","ссылка на сайт")</f>
        <v>ссылка на сайт</v>
      </c>
      <c r="D3" s="26" t="s">
        <v>1361</v>
      </c>
      <c r="E3" s="27" t="str">
        <f>IFERROR(VLOOKUP(A3,Лист1!$A$1:$Z$30000,4,0),"уточните")</f>
        <v>ОРЕЛСТРОЙМАШ</v>
      </c>
      <c r="F3" s="37">
        <f>IFERROR(VLOOKUP(A3,Лист1!$A$1:$Z$30000,9,0),"уточните")</f>
        <v>0</v>
      </c>
      <c r="G3" s="38">
        <f>IFERROR(VLOOKUP(A3,Лист1!$A$1:$Z$30000,5,0),"уточните")</f>
        <v>521200.02</v>
      </c>
      <c r="H3" s="38">
        <f>IFERROR(VLOOKUP(A3,Лист1!$A$1:$Z$30000,6,0),"уточните")</f>
        <v>521200.02</v>
      </c>
      <c r="I3" s="38">
        <f>IFERROR(VLOOKUP(A3,Лист1!$A$1:$Z$30000,7,0),"уточните")</f>
        <v>536500.02</v>
      </c>
      <c r="J3" s="38">
        <f>IFERROR(VLOOKUP(A3,Лист1!$A$1:$Z$30000,8,0),"уточните")</f>
        <v>555800.04</v>
      </c>
    </row>
    <row r="4" spans="1:11" x14ac:dyDescent="0.25">
      <c r="A4" s="21" t="s">
        <v>1367</v>
      </c>
      <c r="B4" s="21" t="s">
        <v>1368</v>
      </c>
      <c r="C4" s="42" t="str">
        <f t="shared" si="0"/>
        <v>ссылка на сайт</v>
      </c>
      <c r="D4" s="22" t="s">
        <v>1369</v>
      </c>
      <c r="E4" s="8" t="str">
        <f>IFERROR(VLOOKUP(A4,Лист1!$A$1:$Z$30000,4,0),"уточните")</f>
        <v>ОРЕЛСТРОЙМАШ</v>
      </c>
      <c r="F4" s="33">
        <f>IFERROR(VLOOKUP(A4,Лист1!$A$1:$Z$30000,9,0),"уточните")</f>
        <v>0</v>
      </c>
      <c r="G4" s="34">
        <f>IFERROR(VLOOKUP(A4,Лист1!$A$1:$Z$30000,5,0),"уточните")</f>
        <v>566900.04</v>
      </c>
      <c r="H4" s="34">
        <f>IFERROR(VLOOKUP(A4,Лист1!$A$1:$Z$30000,6,0),"уточните")</f>
        <v>589300.02</v>
      </c>
      <c r="I4" s="34">
        <f>IFERROR(VLOOKUP(A4,Лист1!$A$1:$Z$30000,7,0),"уточните")</f>
        <v>611800.02</v>
      </c>
      <c r="J4" s="34">
        <f>IFERROR(VLOOKUP(A4,Лист1!$A$1:$Z$30000,8,0),"уточните")</f>
        <v>629300.04</v>
      </c>
    </row>
    <row r="5" spans="1:11" x14ac:dyDescent="0.25">
      <c r="A5" s="10" t="s">
        <v>1356</v>
      </c>
      <c r="B5" s="10" t="s">
        <v>1357</v>
      </c>
      <c r="C5" s="40" t="str">
        <f t="shared" si="0"/>
        <v>ссылка на сайт</v>
      </c>
      <c r="D5" s="11" t="s">
        <v>1358</v>
      </c>
      <c r="E5" s="32" t="str">
        <f>IFERROR(VLOOKUP(A5,Лист1!$A$1:$Z$30000,4,0),"уточните")</f>
        <v>ОРЕЛСТРОЙМАШ</v>
      </c>
      <c r="F5" s="30">
        <f>IFERROR(VLOOKUP(A5,Лист1!$A$1:$Z$30000,9,0),"уточните")</f>
        <v>0</v>
      </c>
      <c r="G5" s="31">
        <f>IFERROR(VLOOKUP(A5,Лист1!$A$1:$Z$30000,5,0),"уточните")</f>
        <v>482400</v>
      </c>
      <c r="H5" s="31">
        <f>IFERROR(VLOOKUP(A5,Лист1!$A$1:$Z$30000,6,0),"уточните")</f>
        <v>501500.04</v>
      </c>
      <c r="I5" s="31">
        <f>IFERROR(VLOOKUP(A5,Лист1!$A$1:$Z$30000,7,0),"уточните")</f>
        <v>520700.04</v>
      </c>
      <c r="J5" s="31">
        <f>IFERROR(VLOOKUP(A5,Лист1!$A$1:$Z$30000,8,0),"уточните")</f>
        <v>535600.02</v>
      </c>
    </row>
    <row r="6" spans="1:11" x14ac:dyDescent="0.25">
      <c r="A6" s="10" t="s">
        <v>1359</v>
      </c>
      <c r="B6" s="10" t="s">
        <v>1360</v>
      </c>
      <c r="C6" s="40" t="str">
        <f t="shared" si="0"/>
        <v>ссылка на сайт</v>
      </c>
      <c r="D6" s="11" t="s">
        <v>1361</v>
      </c>
      <c r="E6" s="32" t="str">
        <f>IFERROR(VLOOKUP(A6,Лист1!$A$1:$Z$30000,4,0),"уточните")</f>
        <v>ОРЕЛСТРОЙМАШ</v>
      </c>
      <c r="F6" s="30">
        <f>IFERROR(VLOOKUP(A6,Лист1!$A$1:$Z$30000,9,0),"уточните")</f>
        <v>0</v>
      </c>
      <c r="G6" s="31">
        <f>IFERROR(VLOOKUP(A6,Лист1!$A$1:$Z$30000,5,0),"уточните")</f>
        <v>522200.04</v>
      </c>
      <c r="H6" s="31">
        <f>IFERROR(VLOOKUP(A6,Лист1!$A$1:$Z$30000,6,0),"уточните")</f>
        <v>542900.04</v>
      </c>
      <c r="I6" s="31">
        <f>IFERROR(VLOOKUP(A6,Лист1!$A$1:$Z$30000,7,0),"уточните")</f>
        <v>563600.04</v>
      </c>
      <c r="J6" s="31">
        <f>IFERROR(VLOOKUP(A6,Лист1!$A$1:$Z$30000,8,0),"уточните")</f>
        <v>579700.02</v>
      </c>
    </row>
    <row r="7" spans="1:11" x14ac:dyDescent="0.25">
      <c r="A7" s="10" t="s">
        <v>1364</v>
      </c>
      <c r="B7" s="10" t="s">
        <v>1365</v>
      </c>
      <c r="C7" s="40" t="str">
        <f t="shared" si="0"/>
        <v>ссылка на сайт</v>
      </c>
      <c r="D7" s="11" t="s">
        <v>1366</v>
      </c>
      <c r="E7" s="32" t="str">
        <f>IFERROR(VLOOKUP(A7,Лист1!$A$1:$Z$30000,4,0),"уточните")</f>
        <v>ОРЕЛСТРОЙМАШ</v>
      </c>
      <c r="F7" s="30">
        <f>IFERROR(VLOOKUP(A7,Лист1!$A$1:$Z$30000,9,0),"уточните")</f>
        <v>0</v>
      </c>
      <c r="G7" s="31">
        <f>IFERROR(VLOOKUP(A7,Лист1!$A$1:$Z$30000,5,0),"уточните")</f>
        <v>89900.04</v>
      </c>
      <c r="H7" s="31">
        <f>IFERROR(VLOOKUP(A7,Лист1!$A$1:$Z$30000,6,0),"уточните")</f>
        <v>91500</v>
      </c>
      <c r="I7" s="31">
        <f>IFERROR(VLOOKUP(A7,Лист1!$A$1:$Z$30000,7,0),"уточните")</f>
        <v>93100.02</v>
      </c>
      <c r="J7" s="31">
        <f>IFERROR(VLOOKUP(A7,Лист1!$A$1:$Z$30000,8,0),"уточните")</f>
        <v>94700.04</v>
      </c>
    </row>
    <row r="8" spans="1:11" x14ac:dyDescent="0.25">
      <c r="A8" s="10" t="s">
        <v>1370</v>
      </c>
      <c r="B8" s="10" t="s">
        <v>1371</v>
      </c>
      <c r="C8" s="40" t="str">
        <f t="shared" si="0"/>
        <v>ссылка на сайт</v>
      </c>
      <c r="D8" s="11" t="s">
        <v>1372</v>
      </c>
      <c r="E8" s="32" t="str">
        <f>IFERROR(VLOOKUP(A8,Лист1!$A$1:$Z$30000,4,0),"уточните")</f>
        <v>ОРЕЛСТРОЙМАШ</v>
      </c>
      <c r="F8" s="30">
        <f>IFERROR(VLOOKUP(A8,Лист1!$A$1:$Z$30000,9,0),"уточните")</f>
        <v>0</v>
      </c>
      <c r="G8" s="31">
        <f>IFERROR(VLOOKUP(A8,Лист1!$A$1:$Z$30000,5,0),"уточните")</f>
        <v>31500</v>
      </c>
      <c r="H8" s="31">
        <f>IFERROR(VLOOKUP(A8,Лист1!$A$1:$Z$30000,6,0),"уточните")</f>
        <v>32300.04</v>
      </c>
      <c r="I8" s="31">
        <f>IFERROR(VLOOKUP(A8,Лист1!$A$1:$Z$30000,7,0),"уточните")</f>
        <v>33100.019999999997</v>
      </c>
      <c r="J8" s="31">
        <f>IFERROR(VLOOKUP(A8,Лист1!$A$1:$Z$30000,8,0),"уточните")</f>
        <v>33600</v>
      </c>
    </row>
    <row r="9" spans="1:11" x14ac:dyDescent="0.25">
      <c r="A9" s="10" t="s">
        <v>1373</v>
      </c>
      <c r="B9" s="10" t="s">
        <v>1374</v>
      </c>
      <c r="C9" s="40" t="str">
        <f t="shared" si="0"/>
        <v>ссылка на сайт</v>
      </c>
      <c r="D9" s="11" t="s">
        <v>1369</v>
      </c>
      <c r="E9" s="32" t="str">
        <f>IFERROR(VLOOKUP(A9,Лист1!$A$1:$Z$30000,4,0),"уточните")</f>
        <v>ОРЕЛСТРОЙМАШ</v>
      </c>
      <c r="F9" s="30">
        <f>IFERROR(VLOOKUP(A9,Лист1!$A$1:$Z$30000,9,0),"уточните")</f>
        <v>0</v>
      </c>
      <c r="G9" s="31">
        <f>IFERROR(VLOOKUP(A9,Лист1!$A$1:$Z$30000,5,0),"уточните")</f>
        <v>549400.02</v>
      </c>
      <c r="H9" s="31">
        <f>IFERROR(VLOOKUP(A9,Лист1!$A$1:$Z$30000,6,0),"уточните")</f>
        <v>571200</v>
      </c>
      <c r="I9" s="31">
        <f>IFERROR(VLOOKUP(A9,Лист1!$A$1:$Z$30000,7,0),"уточните")</f>
        <v>592900.02</v>
      </c>
      <c r="J9" s="31">
        <f>IFERROR(VLOOKUP(A9,Лист1!$A$1:$Z$30000,8,0),"уточните")</f>
        <v>609900</v>
      </c>
    </row>
    <row r="10" spans="1:11" x14ac:dyDescent="0.25">
      <c r="A10" s="10" t="s">
        <v>1375</v>
      </c>
      <c r="B10" s="10" t="s">
        <v>1376</v>
      </c>
      <c r="C10" s="40" t="str">
        <f t="shared" si="0"/>
        <v>ссылка на сайт</v>
      </c>
      <c r="D10" s="11" t="s">
        <v>1361</v>
      </c>
      <c r="E10" s="32" t="str">
        <f>IFERROR(VLOOKUP(A10,Лист1!$A$1:$Z$30000,4,0),"уточните")</f>
        <v>ОРЕЛСТРОЙМАШ</v>
      </c>
      <c r="F10" s="30">
        <f>IFERROR(VLOOKUP(A10,Лист1!$A$1:$Z$30000,9,0),"уточните")</f>
        <v>0</v>
      </c>
      <c r="G10" s="31">
        <f>IFERROR(VLOOKUP(A10,Лист1!$A$1:$Z$30000,5,0),"уточните")</f>
        <v>652800</v>
      </c>
      <c r="H10" s="31">
        <f>IFERROR(VLOOKUP(A10,Лист1!$A$1:$Z$30000,6,0),"уточните")</f>
        <v>675900</v>
      </c>
      <c r="I10" s="31">
        <f>IFERROR(VLOOKUP(A10,Лист1!$A$1:$Z$30000,7,0),"уточните")</f>
        <v>699000</v>
      </c>
      <c r="J10" s="31">
        <f>IFERROR(VLOOKUP(A10,Лист1!$A$1:$Z$30000,8,0),"уточните")</f>
        <v>716300.04</v>
      </c>
    </row>
    <row r="11" spans="1:11" x14ac:dyDescent="0.25">
      <c r="A11" s="10" t="s">
        <v>1377</v>
      </c>
      <c r="B11" s="10" t="s">
        <v>1378</v>
      </c>
      <c r="C11" s="40" t="str">
        <f t="shared" si="0"/>
        <v>ссылка на сайт</v>
      </c>
      <c r="D11" s="11" t="s">
        <v>1369</v>
      </c>
      <c r="E11" s="32" t="str">
        <f>IFERROR(VLOOKUP(A11,Лист1!$A$1:$Z$30000,4,0),"уточните")</f>
        <v>ОРЕЛСТРОЙМАШ</v>
      </c>
      <c r="F11" s="30">
        <f>IFERROR(VLOOKUP(A11,Лист1!$A$1:$Z$30000,9,0),"уточните")</f>
        <v>0</v>
      </c>
      <c r="G11" s="31">
        <f>IFERROR(VLOOKUP(A11,Лист1!$A$1:$Z$30000,5,0),"уточните")</f>
        <v>680000.04</v>
      </c>
      <c r="H11" s="31">
        <f>IFERROR(VLOOKUP(A11,Лист1!$A$1:$Z$30000,6,0),"уточните")</f>
        <v>704100</v>
      </c>
      <c r="I11" s="31">
        <f>IFERROR(VLOOKUP(A11,Лист1!$A$1:$Z$30000,7,0),"уточните")</f>
        <v>728200.02</v>
      </c>
      <c r="J11" s="31">
        <f>IFERROR(VLOOKUP(A11,Лист1!$A$1:$Z$30000,8,0),"уточните")</f>
        <v>746200.02</v>
      </c>
    </row>
  </sheetData>
  <autoFilter ref="A2:J11">
    <sortState ref="A3:J11">
      <sortCondition descending="1" ref="F2:F11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"/>
  <sheetViews>
    <sheetView view="pageBreakPreview" zoomScaleNormal="100" zoomScaleSheetLayoutView="100" workbookViewId="0">
      <selection activeCell="D20" sqref="D20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ht="30" x14ac:dyDescent="0.25">
      <c r="A3" s="57" t="s">
        <v>1296</v>
      </c>
      <c r="B3" s="57" t="s">
        <v>1297</v>
      </c>
      <c r="C3" s="54" t="str">
        <f t="shared" ref="C3:C11" si="0">HYPERLINK("https://www.autoopt.ru/catalog/"&amp;A3&amp;"-?utm_source=price&amp;utm_medium=price","ссылка на сайт")</f>
        <v>ссылка на сайт</v>
      </c>
      <c r="D3" s="59" t="s">
        <v>1298</v>
      </c>
      <c r="E3" s="55" t="str">
        <f>IFERROR(VLOOKUP(A3,Лист1!$A$1:$Z$30000,4,0),"уточните")</f>
        <v>МОСУДАРНИК</v>
      </c>
      <c r="F3" s="60">
        <f>IFERROR(VLOOKUP(A3,Лист1!$A$1:$Z$30000,9,0),"уточните")</f>
        <v>12</v>
      </c>
      <c r="G3" s="56">
        <f>IFERROR(VLOOKUP(A3,Лист1!$A$1:$Z$30000,5,0),"уточните")</f>
        <v>127200</v>
      </c>
      <c r="H3" s="56">
        <f>IFERROR(VLOOKUP(A3,Лист1!$A$1:$Z$30000,6,0),"уточните")</f>
        <v>128400</v>
      </c>
      <c r="I3" s="56">
        <f>IFERROR(VLOOKUP(A3,Лист1!$A$1:$Z$30000,7,0),"уточните")</f>
        <v>128400</v>
      </c>
      <c r="J3" s="56">
        <f>IFERROR(VLOOKUP(A3,Лист1!$A$1:$Z$30000,8,0),"уточните")</f>
        <v>129600</v>
      </c>
    </row>
    <row r="4" spans="1:11" ht="30" x14ac:dyDescent="0.25">
      <c r="A4" s="57" t="s">
        <v>1287</v>
      </c>
      <c r="B4" s="57" t="s">
        <v>1288</v>
      </c>
      <c r="C4" s="54" t="str">
        <f t="shared" si="0"/>
        <v>ссылка на сайт</v>
      </c>
      <c r="D4" s="59" t="s">
        <v>1289</v>
      </c>
      <c r="E4" s="55" t="str">
        <f>IFERROR(VLOOKUP(A4,Лист1!$A$1:$Z$30000,4,0),"уточните")</f>
        <v>Агропромсельмаш  ОАО</v>
      </c>
      <c r="F4" s="60">
        <f>IFERROR(VLOOKUP(A4,Лист1!$A$1:$Z$30000,9,0),"уточните")</f>
        <v>2</v>
      </c>
      <c r="G4" s="56">
        <f>IFERROR(VLOOKUP(A4,Лист1!$A$1:$Z$30000,5,0),"уточните")</f>
        <v>112500</v>
      </c>
      <c r="H4" s="56">
        <f>IFERROR(VLOOKUP(A4,Лист1!$A$1:$Z$30000,6,0),"уточните")</f>
        <v>114500.04</v>
      </c>
      <c r="I4" s="56">
        <f>IFERROR(VLOOKUP(A4,Лист1!$A$1:$Z$30000,7,0),"уточните")</f>
        <v>116400</v>
      </c>
      <c r="J4" s="56">
        <f>IFERROR(VLOOKUP(A4,Лист1!$A$1:$Z$30000,8,0),"уточните")</f>
        <v>118300.02</v>
      </c>
    </row>
    <row r="5" spans="1:11" ht="23.25" customHeight="1" x14ac:dyDescent="0.25">
      <c r="A5" s="57" t="s">
        <v>1302</v>
      </c>
      <c r="B5" s="57" t="s">
        <v>1303</v>
      </c>
      <c r="C5" s="54" t="str">
        <f t="shared" si="0"/>
        <v>ссылка на сайт</v>
      </c>
      <c r="D5" s="59" t="s">
        <v>1304</v>
      </c>
      <c r="E5" s="55" t="str">
        <f>IFERROR(VLOOKUP(A5,Лист1!$A$1:$Z$30000,4,0),"уточните")</f>
        <v>БЗТДиА</v>
      </c>
      <c r="F5" s="60">
        <f>IFERROR(VLOOKUP(A5,Лист1!$A$1:$Z$30000,9,0),"уточните")</f>
        <v>5</v>
      </c>
      <c r="G5" s="56">
        <f>IFERROR(VLOOKUP(A5,Лист1!$A$1:$Z$30000,5,0),"уточните")</f>
        <v>100300.02</v>
      </c>
      <c r="H5" s="56">
        <f>IFERROR(VLOOKUP(A5,Лист1!$A$1:$Z$30000,6,0),"уточните")</f>
        <v>103600.02</v>
      </c>
      <c r="I5" s="56">
        <f>IFERROR(VLOOKUP(A5,Лист1!$A$1:$Z$30000,7,0),"уточните")</f>
        <v>106900.02</v>
      </c>
      <c r="J5" s="56">
        <f>IFERROR(VLOOKUP(A5,Лист1!$A$1:$Z$30000,8,0),"уточните")</f>
        <v>108500.04</v>
      </c>
    </row>
    <row r="6" spans="1:11" ht="24" customHeight="1" x14ac:dyDescent="0.25">
      <c r="A6" s="57" t="s">
        <v>1290</v>
      </c>
      <c r="B6" s="57" t="s">
        <v>1294</v>
      </c>
      <c r="C6" s="54" t="str">
        <f t="shared" si="0"/>
        <v>ссылка на сайт</v>
      </c>
      <c r="D6" s="59" t="s">
        <v>1295</v>
      </c>
      <c r="E6" s="55" t="str">
        <f>IFERROR(VLOOKUP(A6,Лист1!$A$1:$Z$30000,4,0),"уточните")</f>
        <v>ЛидСельМаш</v>
      </c>
      <c r="F6" s="60">
        <f>IFERROR(VLOOKUP(A6,Лист1!$A$1:$Z$30000,9,0),"уточните")</f>
        <v>5</v>
      </c>
      <c r="G6" s="56">
        <f>IFERROR(VLOOKUP(A6,Лист1!$A$1:$Z$30000,5,0),"уточните")</f>
        <v>113100</v>
      </c>
      <c r="H6" s="56">
        <f>IFERROR(VLOOKUP(A6,Лист1!$A$1:$Z$30000,6,0),"уточните")</f>
        <v>115000.02</v>
      </c>
      <c r="I6" s="56">
        <f>IFERROR(VLOOKUP(A6,Лист1!$A$1:$Z$30000,7,0),"уточните")</f>
        <v>116900.04</v>
      </c>
      <c r="J6" s="56">
        <f>IFERROR(VLOOKUP(A6,Лист1!$A$1:$Z$30000,8,0),"уточните")</f>
        <v>117800.04</v>
      </c>
    </row>
    <row r="7" spans="1:11" ht="30" x14ac:dyDescent="0.25">
      <c r="A7" s="10" t="s">
        <v>1299</v>
      </c>
      <c r="B7" s="10" t="s">
        <v>1300</v>
      </c>
      <c r="C7" s="40" t="str">
        <f t="shared" si="0"/>
        <v>ссылка на сайт</v>
      </c>
      <c r="D7" s="11" t="s">
        <v>1301</v>
      </c>
      <c r="E7" s="32" t="str">
        <f>IFERROR(VLOOKUP(A7,Лист1!$A$1:$Z$30000,4,0),"уточните")</f>
        <v>ПЕТЕРБУРГСКИЕ МАШИНЫ</v>
      </c>
      <c r="F7" s="30">
        <f>IFERROR(VLOOKUP(A7,Лист1!$A$1:$Z$30000,9,0),"уточните")</f>
        <v>0</v>
      </c>
      <c r="G7" s="31">
        <f>IFERROR(VLOOKUP(A7,Лист1!$A$1:$Z$30000,5,0),"уточните")</f>
        <v>427000.02</v>
      </c>
      <c r="H7" s="31">
        <f>IFERROR(VLOOKUP(A7,Лист1!$A$1:$Z$30000,6,0),"уточните")</f>
        <v>427000.02</v>
      </c>
      <c r="I7" s="31">
        <f>IFERROR(VLOOKUP(A7,Лист1!$A$1:$Z$30000,7,0),"уточните")</f>
        <v>429300</v>
      </c>
      <c r="J7" s="31">
        <f>IFERROR(VLOOKUP(A7,Лист1!$A$1:$Z$30000,8,0),"уточните")</f>
        <v>432100.02</v>
      </c>
    </row>
    <row r="8" spans="1:11" x14ac:dyDescent="0.25">
      <c r="A8" s="10" t="s">
        <v>1305</v>
      </c>
      <c r="B8" s="10" t="s">
        <v>1306</v>
      </c>
      <c r="C8" s="40" t="str">
        <f t="shared" si="0"/>
        <v>ссылка на сайт</v>
      </c>
      <c r="D8" s="11" t="s">
        <v>1307</v>
      </c>
      <c r="E8" s="32" t="str">
        <f>IFERROR(VLOOKUP(A8,Лист1!$A$1:$Z$30000,4,0),"уточните")</f>
        <v>NO NAME</v>
      </c>
      <c r="F8" s="30">
        <f>IFERROR(VLOOKUP(A8,Лист1!$A$1:$Z$30000,9,0),"уточните")</f>
        <v>0</v>
      </c>
      <c r="G8" s="31">
        <f>IFERROR(VLOOKUP(A8,Лист1!$A$1:$Z$30000,5,0),"уточните")</f>
        <v>856400.04</v>
      </c>
      <c r="H8" s="31">
        <f>IFERROR(VLOOKUP(A8,Лист1!$A$1:$Z$30000,6,0),"уточните")</f>
        <v>886800</v>
      </c>
      <c r="I8" s="31">
        <f>IFERROR(VLOOKUP(A8,Лист1!$A$1:$Z$30000,7,0),"уточните")</f>
        <v>917100</v>
      </c>
      <c r="J8" s="31">
        <f>IFERROR(VLOOKUP(A8,Лист1!$A$1:$Z$30000,8,0),"уточните")</f>
        <v>939800.04</v>
      </c>
    </row>
    <row r="9" spans="1:11" x14ac:dyDescent="0.25">
      <c r="A9" s="10" t="s">
        <v>1308</v>
      </c>
      <c r="B9" s="10" t="s">
        <v>1309</v>
      </c>
      <c r="C9" s="40" t="str">
        <f t="shared" si="0"/>
        <v>ссылка на сайт</v>
      </c>
      <c r="D9" s="11" t="s">
        <v>1310</v>
      </c>
      <c r="E9" s="32" t="str">
        <f>IFERROR(VLOOKUP(A9,Лист1!$A$1:$Z$30000,4,0),"уточните")</f>
        <v>ОРЕЛСТРОЙМАШ</v>
      </c>
      <c r="F9" s="30">
        <f>IFERROR(VLOOKUP(A9,Лист1!$A$1:$Z$30000,9,0),"уточните")</f>
        <v>0</v>
      </c>
      <c r="G9" s="31">
        <f>IFERROR(VLOOKUP(A9,Лист1!$A$1:$Z$30000,5,0),"уточните")</f>
        <v>883700.04</v>
      </c>
      <c r="H9" s="31">
        <f>IFERROR(VLOOKUP(A9,Лист1!$A$1:$Z$30000,6,0),"уточните")</f>
        <v>915000</v>
      </c>
      <c r="I9" s="31">
        <f>IFERROR(VLOOKUP(A9,Лист1!$A$1:$Z$30000,7,0),"уточните")</f>
        <v>946300.02</v>
      </c>
      <c r="J9" s="31">
        <f>IFERROR(VLOOKUP(A9,Лист1!$A$1:$Z$30000,8,0),"уточните")</f>
        <v>969700.02</v>
      </c>
    </row>
    <row r="10" spans="1:11" x14ac:dyDescent="0.25">
      <c r="A10" s="10" t="s">
        <v>1311</v>
      </c>
      <c r="B10" s="10" t="s">
        <v>1312</v>
      </c>
      <c r="C10" s="40" t="str">
        <f t="shared" si="0"/>
        <v>ссылка на сайт</v>
      </c>
      <c r="D10" s="11" t="s">
        <v>1313</v>
      </c>
      <c r="E10" s="32" t="str">
        <f>IFERROR(VLOOKUP(A10,Лист1!$A$1:$Z$30000,4,0),"уточните")</f>
        <v>КСТ</v>
      </c>
      <c r="F10" s="30">
        <f>IFERROR(VLOOKUP(A10,Лист1!$A$1:$Z$30000,9,0),"уточните")</f>
        <v>0</v>
      </c>
      <c r="G10" s="31">
        <f>IFERROR(VLOOKUP(A10,Лист1!$A$1:$Z$30000,5,0),"уточните")</f>
        <v>879800.04</v>
      </c>
      <c r="H10" s="31">
        <f>IFERROR(VLOOKUP(A10,Лист1!$A$1:$Z$30000,6,0),"уточните")</f>
        <v>903200.04</v>
      </c>
      <c r="I10" s="31">
        <f>IFERROR(VLOOKUP(A10,Лист1!$A$1:$Z$30000,7,0),"уточните")</f>
        <v>926500.02</v>
      </c>
      <c r="J10" s="31">
        <f>IFERROR(VLOOKUP(A10,Лист1!$A$1:$Z$30000,8,0),"уточните")</f>
        <v>942100.02</v>
      </c>
    </row>
    <row r="11" spans="1:11" x14ac:dyDescent="0.25">
      <c r="A11" s="10" t="s">
        <v>1314</v>
      </c>
      <c r="B11" s="10" t="s">
        <v>1315</v>
      </c>
      <c r="C11" s="40" t="str">
        <f t="shared" si="0"/>
        <v>ссылка на сайт</v>
      </c>
      <c r="D11" s="11" t="s">
        <v>1316</v>
      </c>
      <c r="E11" s="32" t="str">
        <f>IFERROR(VLOOKUP(A11,Лист1!$A$1:$Z$30000,4,0),"уточните")</f>
        <v>ЛидСельМаш</v>
      </c>
      <c r="F11" s="30">
        <f>IFERROR(VLOOKUP(A11,Лист1!$A$1:$Z$30000,9,0),"уточните")</f>
        <v>0</v>
      </c>
      <c r="G11" s="31">
        <f>IFERROR(VLOOKUP(A11,Лист1!$A$1:$Z$30000,5,0),"уточните")</f>
        <v>403700.04</v>
      </c>
      <c r="H11" s="31">
        <f>IFERROR(VLOOKUP(A11,Лист1!$A$1:$Z$30000,6,0),"уточните")</f>
        <v>410600.04</v>
      </c>
      <c r="I11" s="31">
        <f>IFERROR(VLOOKUP(A11,Лист1!$A$1:$Z$30000,7,0),"уточните")</f>
        <v>417500.04</v>
      </c>
      <c r="J11" s="31">
        <f>IFERROR(VLOOKUP(A11,Лист1!$A$1:$Z$30000,8,0),"уточните")</f>
        <v>420900</v>
      </c>
    </row>
  </sheetData>
  <autoFilter ref="A2:J11">
    <sortState ref="A3:J11">
      <sortCondition descending="1" ref="F2:F11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5.4257812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x14ac:dyDescent="0.25">
      <c r="A3" s="57" t="s">
        <v>21552</v>
      </c>
      <c r="B3" s="57" t="s">
        <v>3453</v>
      </c>
      <c r="C3" s="54" t="str">
        <f t="shared" ref="C3:C15" si="0">HYPERLINK("https://www.autoopt.ru/catalog/"&amp;A3&amp;"-?utm_source=price&amp;utm_medium=price","ссылка на сайт")</f>
        <v>ссылка на сайт</v>
      </c>
      <c r="D3" s="57" t="s">
        <v>22024</v>
      </c>
      <c r="E3" s="55" t="str">
        <f>IFERROR(VLOOKUP(A3,Лист1!$A$1:$Z$30000,4,0),"уточните")</f>
        <v>МТЗ</v>
      </c>
      <c r="F3" s="58">
        <f>IFERROR(VLOOKUP(A3,Лист1!$A$1:$Z$30000,9,0),"уточните")</f>
        <v>0</v>
      </c>
      <c r="G3" s="56">
        <f>IFERROR(VLOOKUP(A3,Лист1!$A$1:$Z$30000,5,0),"уточните")</f>
        <v>2291750</v>
      </c>
      <c r="H3" s="56">
        <f>IFERROR(VLOOKUP(A3,Лист1!$A$1:$Z$30000,6,0),"уточните")</f>
        <v>2320000</v>
      </c>
      <c r="I3" s="56">
        <f>IFERROR(VLOOKUP(A3,Лист1!$A$1:$Z$30000,7,0),"уточните")</f>
        <v>2320000</v>
      </c>
      <c r="J3" s="38">
        <f>IFERROR(VLOOKUP(A3,Лист1!$A$1:$Z$30000,8,0),"уточните")</f>
        <v>2320000</v>
      </c>
    </row>
    <row r="4" spans="1:11" x14ac:dyDescent="0.25">
      <c r="A4" s="57" t="s">
        <v>21490</v>
      </c>
      <c r="B4" s="57" t="s">
        <v>22023</v>
      </c>
      <c r="C4" s="54" t="str">
        <f t="shared" si="0"/>
        <v>ссылка на сайт</v>
      </c>
      <c r="D4" s="57" t="s">
        <v>22022</v>
      </c>
      <c r="E4" s="55" t="str">
        <f>IFERROR(VLOOKUP(A4,Лист1!$A$1:$Z$30000,4,0),"уточните")</f>
        <v>МТЗ</v>
      </c>
      <c r="F4" s="58">
        <f>IFERROR(VLOOKUP(A4,Лист1!$A$1:$Z$30000,9,0),"уточните")</f>
        <v>0</v>
      </c>
      <c r="G4" s="56">
        <f>IFERROR(VLOOKUP(A4,Лист1!$A$1:$Z$30000,5,0),"уточните")</f>
        <v>2443000</v>
      </c>
      <c r="H4" s="56">
        <f>IFERROR(VLOOKUP(A4,Лист1!$A$1:$Z$30000,6,0),"уточните")</f>
        <v>2470000</v>
      </c>
      <c r="I4" s="56">
        <f>IFERROR(VLOOKUP(A4,Лист1!$A$1:$Z$30000,7,0),"уточните")</f>
        <v>2470000</v>
      </c>
      <c r="J4" s="38">
        <f>IFERROR(VLOOKUP(A4,Лист1!$A$1:$Z$30000,8,0),"уточните")</f>
        <v>2470000</v>
      </c>
    </row>
    <row r="5" spans="1:11" x14ac:dyDescent="0.25">
      <c r="A5" s="10" t="s">
        <v>3398</v>
      </c>
      <c r="B5" s="10" t="s">
        <v>3399</v>
      </c>
      <c r="C5" s="40" t="str">
        <f t="shared" si="0"/>
        <v>ссылка на сайт</v>
      </c>
      <c r="D5" s="10" t="s">
        <v>3400</v>
      </c>
      <c r="E5" s="32" t="str">
        <f>IFERROR(VLOOKUP(A5,Лист1!$A$1:$Z$30000,4,0),"уточните")</f>
        <v>САЗ Сморгонь</v>
      </c>
      <c r="F5" s="30">
        <f>IFERROR(VLOOKUP(A5,Лист1!$A$1:$Z$30000,9,0),"уточните")</f>
        <v>0</v>
      </c>
      <c r="G5" s="31">
        <f>IFERROR(VLOOKUP(A5,Лист1!$A$1:$Z$30000,5,0),"уточните")</f>
        <v>535000</v>
      </c>
      <c r="H5" s="31">
        <f>IFERROR(VLOOKUP(A5,Лист1!$A$1:$Z$30000,6,0),"уточните")</f>
        <v>540000</v>
      </c>
      <c r="I5" s="31">
        <f>IFERROR(VLOOKUP(A5,Лист1!$A$1:$Z$30000,7,0),"уточните")</f>
        <v>540000</v>
      </c>
      <c r="J5" s="31">
        <f>IFERROR(VLOOKUP(A5,Лист1!$A$1:$Z$30000,8,0),"уточните")</f>
        <v>540000</v>
      </c>
    </row>
    <row r="6" spans="1:11" x14ac:dyDescent="0.25">
      <c r="A6" s="29" t="s">
        <v>3517</v>
      </c>
      <c r="B6" s="29" t="s">
        <v>3515</v>
      </c>
      <c r="C6" s="40" t="str">
        <f t="shared" si="0"/>
        <v>ссылка на сайт</v>
      </c>
      <c r="D6" s="29" t="s">
        <v>3518</v>
      </c>
      <c r="E6" s="32" t="str">
        <f>IFERROR(VLOOKUP(A6,Лист1!$A$1:$Z$30000,4,0),"уточните")</f>
        <v>МТЗ</v>
      </c>
      <c r="F6" s="30">
        <f>IFERROR(VLOOKUP(A6,Лист1!$A$1:$Z$30000,9,0),"уточните")</f>
        <v>0</v>
      </c>
      <c r="G6" s="31">
        <f>IFERROR(VLOOKUP(A6,Лист1!$A$1:$Z$30000,5,0),"уточните")</f>
        <v>3872000</v>
      </c>
      <c r="H6" s="31">
        <f>IFERROR(VLOOKUP(A6,Лист1!$A$1:$Z$30000,6,0),"уточните")</f>
        <v>3910000</v>
      </c>
      <c r="I6" s="31">
        <f>IFERROR(VLOOKUP(A6,Лист1!$A$1:$Z$30000,7,0),"уточните")</f>
        <v>3910000</v>
      </c>
      <c r="J6" s="31">
        <f>IFERROR(VLOOKUP(A6,Лист1!$A$1:$Z$30000,8,0),"уточните")</f>
        <v>3910000</v>
      </c>
    </row>
    <row r="7" spans="1:11" x14ac:dyDescent="0.25">
      <c r="A7" s="29" t="s">
        <v>3514</v>
      </c>
      <c r="B7" s="29" t="s">
        <v>3515</v>
      </c>
      <c r="C7" s="40" t="str">
        <f t="shared" si="0"/>
        <v>ссылка на сайт</v>
      </c>
      <c r="D7" s="29" t="s">
        <v>3516</v>
      </c>
      <c r="E7" s="32" t="str">
        <f>IFERROR(VLOOKUP(A7,Лист1!$A$1:$Z$30000,4,0),"уточните")</f>
        <v>МТЗ</v>
      </c>
      <c r="F7" s="30">
        <f>IFERROR(VLOOKUP(A7,Лист1!$A$1:$Z$30000,9,0),"уточните")</f>
        <v>0</v>
      </c>
      <c r="G7" s="31">
        <f>IFERROR(VLOOKUP(A7,Лист1!$A$1:$Z$30000,5,0),"уточните")</f>
        <v>4435000</v>
      </c>
      <c r="H7" s="31">
        <f>IFERROR(VLOOKUP(A7,Лист1!$A$1:$Z$30000,6,0),"уточните")</f>
        <v>4515000</v>
      </c>
      <c r="I7" s="31">
        <f>IFERROR(VLOOKUP(A7,Лист1!$A$1:$Z$30000,7,0),"уточните")</f>
        <v>4515000</v>
      </c>
      <c r="J7" s="31">
        <f>IFERROR(VLOOKUP(A7,Лист1!$A$1:$Z$30000,8,0),"уточните")</f>
        <v>4515000</v>
      </c>
    </row>
    <row r="8" spans="1:11" x14ac:dyDescent="0.25">
      <c r="A8" s="29" t="s">
        <v>3519</v>
      </c>
      <c r="B8" s="29" t="s">
        <v>3520</v>
      </c>
      <c r="C8" s="40" t="str">
        <f t="shared" si="0"/>
        <v>ссылка на сайт</v>
      </c>
      <c r="D8" s="29" t="s">
        <v>3394</v>
      </c>
      <c r="E8" s="32" t="str">
        <f>IFERROR(VLOOKUP(A8,Лист1!$A$1:$Z$30000,4,0),"уточните")</f>
        <v>МТЗ</v>
      </c>
      <c r="F8" s="30">
        <f>IFERROR(VLOOKUP(A8,Лист1!$A$1:$Z$30000,9,0),"уточните")</f>
        <v>0</v>
      </c>
      <c r="G8" s="31">
        <f>IFERROR(VLOOKUP(A8,Лист1!$A$1:$Z$30000,5,0),"уточните")</f>
        <v>5285000</v>
      </c>
      <c r="H8" s="31">
        <f>IFERROR(VLOOKUP(A8,Лист1!$A$1:$Z$30000,6,0),"уточните")</f>
        <v>5370000</v>
      </c>
      <c r="I8" s="31">
        <f>IFERROR(VLOOKUP(A8,Лист1!$A$1:$Z$30000,7,0),"уточните")</f>
        <v>5370000</v>
      </c>
      <c r="J8" s="31">
        <f>IFERROR(VLOOKUP(A8,Лист1!$A$1:$Z$30000,8,0),"уточните")</f>
        <v>5370000</v>
      </c>
    </row>
    <row r="9" spans="1:11" x14ac:dyDescent="0.25">
      <c r="A9" s="29" t="s">
        <v>3467</v>
      </c>
      <c r="B9" s="29" t="s">
        <v>3468</v>
      </c>
      <c r="C9" s="40" t="str">
        <f t="shared" si="0"/>
        <v>ссылка на сайт</v>
      </c>
      <c r="D9" s="29" t="s">
        <v>3469</v>
      </c>
      <c r="E9" s="32" t="str">
        <f>IFERROR(VLOOKUP(A9,Лист1!$A$1:$Z$30000,4,0),"уточните")</f>
        <v>МТЗ</v>
      </c>
      <c r="F9" s="30">
        <f>IFERROR(VLOOKUP(A9,Лист1!$A$1:$Z$30000,9,0),"уточните")</f>
        <v>0</v>
      </c>
      <c r="G9" s="31">
        <f>IFERROR(VLOOKUP(A9,Лист1!$A$1:$Z$30000,5,0),"уточните")</f>
        <v>6590000</v>
      </c>
      <c r="H9" s="31">
        <f>IFERROR(VLOOKUP(A9,Лист1!$A$1:$Z$30000,6,0),"уточните")</f>
        <v>6695000</v>
      </c>
      <c r="I9" s="31">
        <f>IFERROR(VLOOKUP(A9,Лист1!$A$1:$Z$30000,7,0),"уточните")</f>
        <v>6695000</v>
      </c>
      <c r="J9" s="31">
        <f>IFERROR(VLOOKUP(A9,Лист1!$A$1:$Z$30000,8,0),"уточните")</f>
        <v>6695000</v>
      </c>
    </row>
    <row r="10" spans="1:11" x14ac:dyDescent="0.25">
      <c r="A10" s="29" t="s">
        <v>3470</v>
      </c>
      <c r="B10" s="29" t="s">
        <v>3471</v>
      </c>
      <c r="C10" s="40" t="str">
        <f t="shared" si="0"/>
        <v>ссылка на сайт</v>
      </c>
      <c r="D10" s="29" t="s">
        <v>3472</v>
      </c>
      <c r="E10" s="32" t="str">
        <f>IFERROR(VLOOKUP(A10,Лист1!$A$1:$Z$30000,4,0),"уточните")</f>
        <v>МТЗ</v>
      </c>
      <c r="F10" s="30">
        <f>IFERROR(VLOOKUP(A10,Лист1!$A$1:$Z$30000,9,0),"уточните")</f>
        <v>0</v>
      </c>
      <c r="G10" s="31">
        <f>IFERROR(VLOOKUP(A10,Лист1!$A$1:$Z$30000,5,0),"уточните")</f>
        <v>6180000</v>
      </c>
      <c r="H10" s="31">
        <f>IFERROR(VLOOKUP(A10,Лист1!$A$1:$Z$30000,6,0),"уточните")</f>
        <v>6290000</v>
      </c>
      <c r="I10" s="31">
        <f>IFERROR(VLOOKUP(A10,Лист1!$A$1:$Z$30000,7,0),"уточните")</f>
        <v>6290000</v>
      </c>
      <c r="J10" s="31">
        <f>IFERROR(VLOOKUP(A10,Лист1!$A$1:$Z$30000,8,0),"уточните")</f>
        <v>6290000</v>
      </c>
    </row>
    <row r="11" spans="1:11" x14ac:dyDescent="0.25">
      <c r="A11" s="29" t="s">
        <v>3473</v>
      </c>
      <c r="B11" s="29" t="s">
        <v>3474</v>
      </c>
      <c r="C11" s="40" t="str">
        <f t="shared" si="0"/>
        <v>ссылка на сайт</v>
      </c>
      <c r="D11" s="29" t="s">
        <v>3475</v>
      </c>
      <c r="E11" s="32" t="str">
        <f>IFERROR(VLOOKUP(A11,Лист1!$A$1:$Z$30000,4,0),"уточните")</f>
        <v>МТЗ</v>
      </c>
      <c r="F11" s="30">
        <f>IFERROR(VLOOKUP(A11,Лист1!$A$1:$Z$30000,9,0),"уточните")</f>
        <v>0</v>
      </c>
      <c r="G11" s="31">
        <f>IFERROR(VLOOKUP(A11,Лист1!$A$1:$Z$30000,5,0),"уточните")</f>
        <v>13305000</v>
      </c>
      <c r="H11" s="31">
        <f>IFERROR(VLOOKUP(A11,Лист1!$A$1:$Z$30000,6,0),"уточните")</f>
        <v>13372000</v>
      </c>
      <c r="I11" s="31">
        <f>IFERROR(VLOOKUP(A11,Лист1!$A$1:$Z$30000,7,0),"уточните")</f>
        <v>13372000</v>
      </c>
      <c r="J11" s="31">
        <f>IFERROR(VLOOKUP(A11,Лист1!$A$1:$Z$30000,8,0),"уточните")</f>
        <v>13372000</v>
      </c>
    </row>
    <row r="12" spans="1:11" x14ac:dyDescent="0.25">
      <c r="A12" s="29" t="s">
        <v>3476</v>
      </c>
      <c r="B12" s="29" t="s">
        <v>3477</v>
      </c>
      <c r="C12" s="40" t="str">
        <f t="shared" si="0"/>
        <v>ссылка на сайт</v>
      </c>
      <c r="D12" s="29" t="s">
        <v>3478</v>
      </c>
      <c r="E12" s="32" t="str">
        <f>IFERROR(VLOOKUP(A12,Лист1!$A$1:$Z$30000,4,0),"уточните")</f>
        <v>МТЗ</v>
      </c>
      <c r="F12" s="30">
        <f>IFERROR(VLOOKUP(A12,Лист1!$A$1:$Z$30000,9,0),"уточните")</f>
        <v>0</v>
      </c>
      <c r="G12" s="31">
        <f>IFERROR(VLOOKUP(A12,Лист1!$A$1:$Z$30000,5,0),"уточните")</f>
        <v>17280000</v>
      </c>
      <c r="H12" s="31">
        <f>IFERROR(VLOOKUP(A12,Лист1!$A$1:$Z$30000,6,0),"уточните")</f>
        <v>17600000</v>
      </c>
      <c r="I12" s="31">
        <f>IFERROR(VLOOKUP(A12,Лист1!$A$1:$Z$30000,7,0),"уточните")</f>
        <v>17600000</v>
      </c>
      <c r="J12" s="31">
        <f>IFERROR(VLOOKUP(A12,Лист1!$A$1:$Z$30000,8,0),"уточните")</f>
        <v>17600000</v>
      </c>
    </row>
    <row r="13" spans="1:11" x14ac:dyDescent="0.25">
      <c r="A13" s="29" t="s">
        <v>3457</v>
      </c>
      <c r="B13" s="29" t="s">
        <v>3458</v>
      </c>
      <c r="C13" s="40" t="str">
        <f t="shared" si="0"/>
        <v>ссылка на сайт</v>
      </c>
      <c r="D13" s="29" t="s">
        <v>3459</v>
      </c>
      <c r="E13" s="32" t="str">
        <f>IFERROR(VLOOKUP(A13,Лист1!$A$1:$Z$30000,4,0),"уточните")</f>
        <v>МТЗ</v>
      </c>
      <c r="F13" s="30">
        <f>IFERROR(VLOOKUP(A13,Лист1!$A$1:$Z$30000,9,0),"уточните")</f>
        <v>0</v>
      </c>
      <c r="G13" s="31">
        <f>IFERROR(VLOOKUP(A13,Лист1!$A$1:$Z$30000,5,0),"уточните")</f>
        <v>1945000</v>
      </c>
      <c r="H13" s="31">
        <f>IFERROR(VLOOKUP(A13,Лист1!$A$1:$Z$30000,6,0),"уточните")</f>
        <v>1975000</v>
      </c>
      <c r="I13" s="31">
        <f>IFERROR(VLOOKUP(A13,Лист1!$A$1:$Z$30000,7,0),"уточните")</f>
        <v>1975000</v>
      </c>
      <c r="J13" s="31">
        <f>IFERROR(VLOOKUP(A13,Лист1!$A$1:$Z$30000,8,0),"уточните")</f>
        <v>1975000</v>
      </c>
    </row>
    <row r="14" spans="1:11" x14ac:dyDescent="0.25">
      <c r="A14" s="29" t="s">
        <v>3383</v>
      </c>
      <c r="B14" s="29" t="s">
        <v>4966</v>
      </c>
      <c r="C14" s="40" t="str">
        <f t="shared" si="0"/>
        <v>ссылка на сайт</v>
      </c>
      <c r="D14" s="29" t="s">
        <v>4967</v>
      </c>
      <c r="E14" s="32" t="str">
        <f>IFERROR(VLOOKUP(A14,Лист1!$A$1:$Z$30000,4,0),"уточните")</f>
        <v>МТЗ</v>
      </c>
      <c r="F14" s="30">
        <f>IFERROR(VLOOKUP(A14,Лист1!$A$1:$Z$30000,9,0),"уточните")</f>
        <v>0</v>
      </c>
      <c r="G14" s="31">
        <f>IFERROR(VLOOKUP(A14,Лист1!$A$1:$Z$30000,5,0),"уточните")</f>
        <v>2795000</v>
      </c>
      <c r="H14" s="31">
        <f>IFERROR(VLOOKUP(A14,Лист1!$A$1:$Z$30000,6,0),"уточните")</f>
        <v>2848000</v>
      </c>
      <c r="I14" s="31">
        <f>IFERROR(VLOOKUP(A14,Лист1!$A$1:$Z$30000,7,0),"уточните")</f>
        <v>2848000</v>
      </c>
      <c r="J14" s="31">
        <f>IFERROR(VLOOKUP(A14,Лист1!$A$1:$Z$30000,8,0),"уточните")</f>
        <v>2848000</v>
      </c>
    </row>
    <row r="15" spans="1:11" x14ac:dyDescent="0.25">
      <c r="A15" s="29" t="s">
        <v>3487</v>
      </c>
      <c r="B15" s="29" t="s">
        <v>3488</v>
      </c>
      <c r="C15" s="40" t="str">
        <f t="shared" si="0"/>
        <v>ссылка на сайт</v>
      </c>
      <c r="D15" s="29" t="s">
        <v>3489</v>
      </c>
      <c r="E15" s="32" t="str">
        <f>IFERROR(VLOOKUP(A15,Лист1!$A$1:$Z$30000,4,0),"уточните")</f>
        <v>МТЗ</v>
      </c>
      <c r="F15" s="30">
        <f>IFERROR(VLOOKUP(A15,Лист1!$A$1:$Z$30000,9,0),"уточните")</f>
        <v>0</v>
      </c>
      <c r="G15" s="31">
        <f>IFERROR(VLOOKUP(A15,Лист1!$A$1:$Z$30000,5,0),"уточните")</f>
        <v>2535000</v>
      </c>
      <c r="H15" s="31">
        <f>IFERROR(VLOOKUP(A15,Лист1!$A$1:$Z$30000,6,0),"уточните")</f>
        <v>2580000</v>
      </c>
      <c r="I15" s="31">
        <f>IFERROR(VLOOKUP(A15,Лист1!$A$1:$Z$30000,7,0),"уточните")</f>
        <v>2580000</v>
      </c>
      <c r="J15" s="31">
        <f>IFERROR(VLOOKUP(A15,Лист1!$A$1:$Z$30000,8,0),"уточните")</f>
        <v>2580000</v>
      </c>
    </row>
  </sheetData>
  <autoFilter ref="A2:J15">
    <sortState ref="A3:J15">
      <sortCondition descending="1" ref="F2:F15"/>
    </sortState>
  </autoFilter>
  <pageMargins left="0.7" right="0.7" top="0.75" bottom="0.75" header="0.3" footer="0.3"/>
  <pageSetup paperSize="9" scale="4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93"/>
  <sheetViews>
    <sheetView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x14ac:dyDescent="0.25">
      <c r="A3" s="21" t="s">
        <v>1424</v>
      </c>
      <c r="B3" s="21" t="s">
        <v>1425</v>
      </c>
      <c r="C3" s="40" t="str">
        <f t="shared" ref="C3:C66" si="0">HYPERLINK("https://www.autoopt.ru/catalog/"&amp;A3&amp;"-?utm_source=price&amp;utm_medium=price","ссылка на сайт")</f>
        <v>ссылка на сайт</v>
      </c>
      <c r="D3" s="22" t="s">
        <v>1426</v>
      </c>
      <c r="E3" s="32" t="str">
        <f>IFERROR(VLOOKUP(A3,Лист1!$A$1:$Z$30000,4,0),"уточните")</f>
        <v>Сальсксельмаш</v>
      </c>
      <c r="F3" s="30">
        <f>IFERROR(VLOOKUP(A3,Лист1!$A$1:$Z$30000,9,0),"уточните")</f>
        <v>921</v>
      </c>
      <c r="G3" s="31">
        <f>IFERROR(VLOOKUP(A3,Лист1!$A$1:$Z$30000,5,0),"уточните")</f>
        <v>37.14</v>
      </c>
      <c r="H3" s="31">
        <f>IFERROR(VLOOKUP(A3,Лист1!$A$1:$Z$30000,6,0),"уточните")</f>
        <v>39.18</v>
      </c>
      <c r="I3" s="31">
        <f>IFERROR(VLOOKUP(A3,Лист1!$A$1:$Z$30000,7,0),"уточните")</f>
        <v>40.26</v>
      </c>
      <c r="J3" s="31">
        <f>IFERROR(VLOOKUP(A3,Лист1!$A$1:$Z$30000,8,0),"уточните")</f>
        <v>40.92</v>
      </c>
    </row>
    <row r="4" spans="1:11" x14ac:dyDescent="0.25">
      <c r="A4" s="21" t="s">
        <v>1858</v>
      </c>
      <c r="B4" s="21" t="s">
        <v>1859</v>
      </c>
      <c r="C4" s="40" t="str">
        <f t="shared" si="0"/>
        <v>ссылка на сайт</v>
      </c>
      <c r="D4" s="22" t="s">
        <v>1860</v>
      </c>
      <c r="E4" s="32" t="str">
        <f>IFERROR(VLOOKUP(A4,Лист1!$A$1:$Z$30000,4,0),"уточните")</f>
        <v>Сальсксельмаш</v>
      </c>
      <c r="F4" s="30">
        <f>IFERROR(VLOOKUP(A4,Лист1!$A$1:$Z$30000,9,0),"уточните")</f>
        <v>100</v>
      </c>
      <c r="G4" s="31">
        <f>IFERROR(VLOOKUP(A4,Лист1!$A$1:$Z$30000,5,0),"уточните")</f>
        <v>30906</v>
      </c>
      <c r="H4" s="31">
        <f>IFERROR(VLOOKUP(A4,Лист1!$A$1:$Z$30000,6,0),"уточните")</f>
        <v>31411.02</v>
      </c>
      <c r="I4" s="31">
        <f>IFERROR(VLOOKUP(A4,Лист1!$A$1:$Z$30000,7,0),"уточните")</f>
        <v>31714.02</v>
      </c>
      <c r="J4" s="31">
        <f>IFERROR(VLOOKUP(A4,Лист1!$A$1:$Z$30000,8,0),"уточните")</f>
        <v>32017.02</v>
      </c>
    </row>
    <row r="5" spans="1:11" x14ac:dyDescent="0.25">
      <c r="A5" s="21" t="s">
        <v>1691</v>
      </c>
      <c r="B5" s="21" t="s">
        <v>1692</v>
      </c>
      <c r="C5" s="40" t="str">
        <f t="shared" si="0"/>
        <v>ссылка на сайт</v>
      </c>
      <c r="D5" s="22" t="s">
        <v>1693</v>
      </c>
      <c r="E5" s="32" t="str">
        <f>IFERROR(VLOOKUP(A5,Лист1!$A$1:$Z$30000,4,0),"уточните")</f>
        <v>Сальсксельмаш</v>
      </c>
      <c r="F5" s="30">
        <f>IFERROR(VLOOKUP(A5,Лист1!$A$1:$Z$30000,9,0),"уточните")</f>
        <v>56</v>
      </c>
      <c r="G5" s="31">
        <f>IFERROR(VLOOKUP(A5,Лист1!$A$1:$Z$30000,5,0),"уточните")</f>
        <v>3799.62</v>
      </c>
      <c r="H5" s="31">
        <f>IFERROR(VLOOKUP(A5,Лист1!$A$1:$Z$30000,6,0),"уточните")</f>
        <v>3903.66</v>
      </c>
      <c r="I5" s="31">
        <f>IFERROR(VLOOKUP(A5,Лист1!$A$1:$Z$30000,7,0),"уточните")</f>
        <v>3948.12</v>
      </c>
      <c r="J5" s="31">
        <f>IFERROR(VLOOKUP(A5,Лист1!$A$1:$Z$30000,8,0),"уточните")</f>
        <v>4007.7</v>
      </c>
    </row>
    <row r="6" spans="1:11" x14ac:dyDescent="0.25">
      <c r="A6" s="21" t="s">
        <v>1685</v>
      </c>
      <c r="B6" s="21" t="s">
        <v>1686</v>
      </c>
      <c r="C6" s="40" t="str">
        <f t="shared" si="0"/>
        <v>ссылка на сайт</v>
      </c>
      <c r="D6" s="22" t="s">
        <v>1687</v>
      </c>
      <c r="E6" s="32" t="str">
        <f>IFERROR(VLOOKUP(A6,Лист1!$A$1:$Z$30000,4,0),"уточните")</f>
        <v>Сальсксельмаш</v>
      </c>
      <c r="F6" s="30">
        <f>IFERROR(VLOOKUP(A6,Лист1!$A$1:$Z$30000,9,0),"уточните")</f>
        <v>13</v>
      </c>
      <c r="G6" s="31">
        <f>IFERROR(VLOOKUP(A6,Лист1!$A$1:$Z$30000,5,0),"уточните")</f>
        <v>3627.96</v>
      </c>
      <c r="H6" s="31">
        <f>IFERROR(VLOOKUP(A6,Лист1!$A$1:$Z$30000,6,0),"уточните")</f>
        <v>3726.9</v>
      </c>
      <c r="I6" s="31">
        <f>IFERROR(VLOOKUP(A6,Лист1!$A$1:$Z$30000,7,0),"уточните")</f>
        <v>3769.32</v>
      </c>
      <c r="J6" s="31">
        <f>IFERROR(VLOOKUP(A6,Лист1!$A$1:$Z$30000,8,0),"уточните")</f>
        <v>3825.9</v>
      </c>
    </row>
    <row r="7" spans="1:11" x14ac:dyDescent="0.25">
      <c r="A7" s="21" t="s">
        <v>1418</v>
      </c>
      <c r="B7" s="21" t="s">
        <v>1419</v>
      </c>
      <c r="C7" s="40" t="str">
        <f t="shared" si="0"/>
        <v>ссылка на сайт</v>
      </c>
      <c r="D7" s="22" t="s">
        <v>1420</v>
      </c>
      <c r="E7" s="32" t="str">
        <f>IFERROR(VLOOKUP(A7,Лист1!$A$1:$Z$30000,4,0),"уточните")</f>
        <v>САЛЬСКСЕЛЬМАШ</v>
      </c>
      <c r="F7" s="30">
        <f>IFERROR(VLOOKUP(A7,Лист1!$A$1:$Z$30000,9,0),"уточните")</f>
        <v>124</v>
      </c>
      <c r="G7" s="31">
        <f>IFERROR(VLOOKUP(A7,Лист1!$A$1:$Z$30000,5,0),"уточните")</f>
        <v>28.86</v>
      </c>
      <c r="H7" s="31">
        <f>IFERROR(VLOOKUP(A7,Лист1!$A$1:$Z$30000,6,0),"уточните")</f>
        <v>30.48</v>
      </c>
      <c r="I7" s="31">
        <f>IFERROR(VLOOKUP(A7,Лист1!$A$1:$Z$30000,7,0),"уточните")</f>
        <v>31.32</v>
      </c>
      <c r="J7" s="31">
        <f>IFERROR(VLOOKUP(A7,Лист1!$A$1:$Z$30000,8,0),"уточните")</f>
        <v>31.86</v>
      </c>
    </row>
    <row r="8" spans="1:11" x14ac:dyDescent="0.25">
      <c r="A8" s="21" t="s">
        <v>1747</v>
      </c>
      <c r="B8" s="21" t="s">
        <v>1748</v>
      </c>
      <c r="C8" s="40" t="str">
        <f t="shared" si="0"/>
        <v>ссылка на сайт</v>
      </c>
      <c r="D8" s="22" t="s">
        <v>1749</v>
      </c>
      <c r="E8" s="32" t="str">
        <f>IFERROR(VLOOKUP(A8,Лист1!$A$1:$Z$30000,4,0),"уточните")</f>
        <v>Сальсксельмаш</v>
      </c>
      <c r="F8" s="30">
        <f>IFERROR(VLOOKUP(A8,Лист1!$A$1:$Z$30000,9,0),"уточните")</f>
        <v>42</v>
      </c>
      <c r="G8" s="31">
        <f>IFERROR(VLOOKUP(A8,Лист1!$A$1:$Z$30000,5,0),"уточните")</f>
        <v>7373.04</v>
      </c>
      <c r="H8" s="31">
        <f>IFERROR(VLOOKUP(A8,Лист1!$A$1:$Z$30000,6,0),"уточните")</f>
        <v>7544.7</v>
      </c>
      <c r="I8" s="31">
        <f>IFERROR(VLOOKUP(A8,Лист1!$A$1:$Z$30000,7,0),"уточните")</f>
        <v>7635.6</v>
      </c>
      <c r="J8" s="31">
        <f>IFERROR(VLOOKUP(A8,Лист1!$A$1:$Z$30000,8,0),"уточните")</f>
        <v>7777.02</v>
      </c>
    </row>
    <row r="9" spans="1:11" x14ac:dyDescent="0.25">
      <c r="A9" s="21" t="s">
        <v>1594</v>
      </c>
      <c r="B9" s="21" t="s">
        <v>1595</v>
      </c>
      <c r="C9" s="40" t="str">
        <f t="shared" si="0"/>
        <v>ссылка на сайт</v>
      </c>
      <c r="D9" s="22" t="s">
        <v>1596</v>
      </c>
      <c r="E9" s="32" t="str">
        <f>IFERROR(VLOOKUP(A9,Лист1!$A$1:$Z$30000,4,0),"уточните")</f>
        <v>САЛЬСКСЕЛЬМАШ</v>
      </c>
      <c r="F9" s="30">
        <f>IFERROR(VLOOKUP(A9,Лист1!$A$1:$Z$30000,9,0),"уточните")</f>
        <v>57</v>
      </c>
      <c r="G9" s="31">
        <f>IFERROR(VLOOKUP(A9,Лист1!$A$1:$Z$30000,5,0),"уточните")</f>
        <v>1520.1</v>
      </c>
      <c r="H9" s="31">
        <f>IFERROR(VLOOKUP(A9,Лист1!$A$1:$Z$30000,6,0),"уточните")</f>
        <v>1566.54</v>
      </c>
      <c r="I9" s="31">
        <f>IFERROR(VLOOKUP(A9,Лист1!$A$1:$Z$30000,7,0),"уточните")</f>
        <v>1584.72</v>
      </c>
      <c r="J9" s="31">
        <f>IFERROR(VLOOKUP(A9,Лист1!$A$1:$Z$30000,8,0),"уточните")</f>
        <v>1614</v>
      </c>
    </row>
    <row r="10" spans="1:11" ht="30" x14ac:dyDescent="0.25">
      <c r="A10" s="21" t="s">
        <v>1799</v>
      </c>
      <c r="B10" s="21" t="s">
        <v>1800</v>
      </c>
      <c r="C10" s="40" t="str">
        <f t="shared" si="0"/>
        <v>ссылка на сайт</v>
      </c>
      <c r="D10" s="22" t="s">
        <v>1801</v>
      </c>
      <c r="E10" s="32" t="str">
        <f>IFERROR(VLOOKUP(A10,Лист1!$A$1:$Z$30000,4,0),"уточните")</f>
        <v>САЛЬСКСЕЛЬМАШ</v>
      </c>
      <c r="F10" s="30">
        <f>IFERROR(VLOOKUP(A10,Лист1!$A$1:$Z$30000,9,0),"уточните")</f>
        <v>55</v>
      </c>
      <c r="G10" s="31">
        <f>IFERROR(VLOOKUP(A10,Лист1!$A$1:$Z$30000,5,0),"уточните")</f>
        <v>13273.12</v>
      </c>
      <c r="H10" s="31">
        <f>IFERROR(VLOOKUP(A10,Лист1!$A$1:$Z$30000,6,0),"уточните")</f>
        <v>13391.63</v>
      </c>
      <c r="I10" s="31">
        <f>IFERROR(VLOOKUP(A10,Лист1!$A$1:$Z$30000,7,0),"уточните")</f>
        <v>13628.65</v>
      </c>
      <c r="J10" s="31">
        <f>IFERROR(VLOOKUP(A10,Лист1!$A$1:$Z$30000,8,0),"уточните")</f>
        <v>13984.18</v>
      </c>
    </row>
    <row r="11" spans="1:11" x14ac:dyDescent="0.25">
      <c r="A11" s="21" t="s">
        <v>1521</v>
      </c>
      <c r="B11" s="21" t="s">
        <v>1522</v>
      </c>
      <c r="C11" s="40" t="str">
        <f t="shared" si="0"/>
        <v>ссылка на сайт</v>
      </c>
      <c r="D11" s="22" t="s">
        <v>1523</v>
      </c>
      <c r="E11" s="32" t="str">
        <f>IFERROR(VLOOKUP(A11,Лист1!$A$1:$Z$30000,4,0),"уточните")</f>
        <v>Сальсксельмаш</v>
      </c>
      <c r="F11" s="30">
        <f>IFERROR(VLOOKUP(A11,Лист1!$A$1:$Z$30000,9,0),"уточните")</f>
        <v>74</v>
      </c>
      <c r="G11" s="31">
        <f>IFERROR(VLOOKUP(A11,Лист1!$A$1:$Z$30000,5,0),"уточните")</f>
        <v>628.26</v>
      </c>
      <c r="H11" s="31">
        <f>IFERROR(VLOOKUP(A11,Лист1!$A$1:$Z$30000,6,0),"уточните")</f>
        <v>650.46</v>
      </c>
      <c r="I11" s="31">
        <f>IFERROR(VLOOKUP(A11,Лист1!$A$1:$Z$30000,7,0),"уточните")</f>
        <v>657.54</v>
      </c>
      <c r="J11" s="31">
        <f>IFERROR(VLOOKUP(A11,Лист1!$A$1:$Z$30000,8,0),"уточните")</f>
        <v>671.7</v>
      </c>
    </row>
    <row r="12" spans="1:11" x14ac:dyDescent="0.25">
      <c r="A12" s="21" t="s">
        <v>1759</v>
      </c>
      <c r="B12" s="21" t="s">
        <v>1760</v>
      </c>
      <c r="C12" s="40" t="str">
        <f t="shared" si="0"/>
        <v>ссылка на сайт</v>
      </c>
      <c r="D12" s="22" t="s">
        <v>1761</v>
      </c>
      <c r="E12" s="32" t="str">
        <f>IFERROR(VLOOKUP(A12,Лист1!$A$1:$Z$30000,4,0),"уточните")</f>
        <v>САЛЬСКСЕЛЬМАШ</v>
      </c>
      <c r="F12" s="30">
        <f>IFERROR(VLOOKUP(A12,Лист1!$A$1:$Z$30000,9,0),"уточните")</f>
        <v>47</v>
      </c>
      <c r="G12" s="31">
        <f>IFERROR(VLOOKUP(A12,Лист1!$A$1:$Z$30000,5,0),"уточните")</f>
        <v>9564.7199999999993</v>
      </c>
      <c r="H12" s="31">
        <f>IFERROR(VLOOKUP(A12,Лист1!$A$1:$Z$30000,6,0),"уточните")</f>
        <v>9797.0400000000009</v>
      </c>
      <c r="I12" s="31">
        <f>IFERROR(VLOOKUP(A12,Лист1!$A$1:$Z$30000,7,0),"уточните")</f>
        <v>9908.1</v>
      </c>
      <c r="J12" s="31">
        <f>IFERROR(VLOOKUP(A12,Лист1!$A$1:$Z$30000,8,0),"уточните")</f>
        <v>10100.040000000001</v>
      </c>
    </row>
    <row r="13" spans="1:11" x14ac:dyDescent="0.25">
      <c r="A13" s="21" t="s">
        <v>1491</v>
      </c>
      <c r="B13" s="21" t="s">
        <v>1492</v>
      </c>
      <c r="C13" s="40" t="str">
        <f t="shared" si="0"/>
        <v>ссылка на сайт</v>
      </c>
      <c r="D13" s="22" t="s">
        <v>1493</v>
      </c>
      <c r="E13" s="32" t="str">
        <f>IFERROR(VLOOKUP(A13,Лист1!$A$1:$Z$30000,4,0),"уточните")</f>
        <v>Сальсксельмаш</v>
      </c>
      <c r="F13" s="30">
        <f>IFERROR(VLOOKUP(A13,Лист1!$A$1:$Z$30000,9,0),"уточните")</f>
        <v>50</v>
      </c>
      <c r="G13" s="31">
        <f>IFERROR(VLOOKUP(A13,Лист1!$A$1:$Z$30000,5,0),"уточните")</f>
        <v>366.66</v>
      </c>
      <c r="H13" s="31">
        <f>IFERROR(VLOOKUP(A13,Лист1!$A$1:$Z$30000,6,0),"уточните")</f>
        <v>380.82</v>
      </c>
      <c r="I13" s="31">
        <f>IFERROR(VLOOKUP(A13,Лист1!$A$1:$Z$30000,7,0),"уточните")</f>
        <v>384.84</v>
      </c>
      <c r="J13" s="31">
        <f>IFERROR(VLOOKUP(A13,Лист1!$A$1:$Z$30000,8,0),"уточните")</f>
        <v>393.9</v>
      </c>
    </row>
    <row r="14" spans="1:11" x14ac:dyDescent="0.25">
      <c r="A14" s="21" t="s">
        <v>1643</v>
      </c>
      <c r="B14" s="21" t="s">
        <v>1644</v>
      </c>
      <c r="C14" s="40" t="str">
        <f t="shared" si="0"/>
        <v>ссылка на сайт</v>
      </c>
      <c r="D14" s="22" t="s">
        <v>1645</v>
      </c>
      <c r="E14" s="32" t="str">
        <f>IFERROR(VLOOKUP(A14,Лист1!$A$1:$Z$30000,4,0),"уточните")</f>
        <v>Сальсксельмаш</v>
      </c>
      <c r="F14" s="30">
        <f>IFERROR(VLOOKUP(A14,Лист1!$A$1:$Z$30000,9,0),"уточните")</f>
        <v>37</v>
      </c>
      <c r="G14" s="31">
        <f>IFERROR(VLOOKUP(A14,Лист1!$A$1:$Z$30000,5,0),"уточните")</f>
        <v>2496.7199999999998</v>
      </c>
      <c r="H14" s="31">
        <f>IFERROR(VLOOKUP(A14,Лист1!$A$1:$Z$30000,6,0),"уточните")</f>
        <v>2574.54</v>
      </c>
      <c r="I14" s="31">
        <f>IFERROR(VLOOKUP(A14,Лист1!$A$1:$Z$30000,7,0),"уточните")</f>
        <v>2602.8000000000002</v>
      </c>
      <c r="J14" s="31">
        <f>IFERROR(VLOOKUP(A14,Лист1!$A$1:$Z$30000,8,0),"уточните")</f>
        <v>2651.28</v>
      </c>
    </row>
    <row r="15" spans="1:11" x14ac:dyDescent="0.25">
      <c r="A15" s="21" t="s">
        <v>1640</v>
      </c>
      <c r="B15" s="21" t="s">
        <v>1641</v>
      </c>
      <c r="C15" s="40" t="str">
        <f t="shared" si="0"/>
        <v>ссылка на сайт</v>
      </c>
      <c r="D15" s="22" t="s">
        <v>1642</v>
      </c>
      <c r="E15" s="32" t="str">
        <f>IFERROR(VLOOKUP(A15,Лист1!$A$1:$Z$30000,4,0),"уточните")</f>
        <v>Сальсксельмаш</v>
      </c>
      <c r="F15" s="30">
        <f>IFERROR(VLOOKUP(A15,Лист1!$A$1:$Z$30000,9,0),"уточните")</f>
        <v>33</v>
      </c>
      <c r="G15" s="31">
        <f>IFERROR(VLOOKUP(A15,Лист1!$A$1:$Z$30000,5,0),"уточните")</f>
        <v>2496.7199999999998</v>
      </c>
      <c r="H15" s="31">
        <f>IFERROR(VLOOKUP(A15,Лист1!$A$1:$Z$30000,6,0),"уточните")</f>
        <v>2574.54</v>
      </c>
      <c r="I15" s="31">
        <f>IFERROR(VLOOKUP(A15,Лист1!$A$1:$Z$30000,7,0),"уточните")</f>
        <v>2602.8000000000002</v>
      </c>
      <c r="J15" s="31">
        <f>IFERROR(VLOOKUP(A15,Лист1!$A$1:$Z$30000,8,0),"уточните")</f>
        <v>2651.28</v>
      </c>
    </row>
    <row r="16" spans="1:11" ht="30" x14ac:dyDescent="0.25">
      <c r="A16" s="21" t="s">
        <v>1778</v>
      </c>
      <c r="B16" s="21" t="s">
        <v>1779</v>
      </c>
      <c r="C16" s="40" t="str">
        <f t="shared" si="0"/>
        <v>ссылка на сайт</v>
      </c>
      <c r="D16" s="22" t="s">
        <v>1780</v>
      </c>
      <c r="E16" s="32" t="str">
        <f>IFERROR(VLOOKUP(A16,Лист1!$A$1:$Z$30000,4,0),"уточните")</f>
        <v>Сальсксельмаш</v>
      </c>
      <c r="F16" s="30">
        <f>IFERROR(VLOOKUP(A16,Лист1!$A$1:$Z$30000,9,0),"уточните")</f>
        <v>16</v>
      </c>
      <c r="G16" s="31">
        <f>IFERROR(VLOOKUP(A16,Лист1!$A$1:$Z$30000,5,0),"уточните")</f>
        <v>12008.94</v>
      </c>
      <c r="H16" s="31">
        <f>IFERROR(VLOOKUP(A16,Лист1!$A$1:$Z$30000,6,0),"уточните")</f>
        <v>12291.72</v>
      </c>
      <c r="I16" s="31">
        <f>IFERROR(VLOOKUP(A16,Лист1!$A$1:$Z$30000,7,0),"уточните")</f>
        <v>12433.14</v>
      </c>
      <c r="J16" s="31">
        <f>IFERROR(VLOOKUP(A16,Лист1!$A$1:$Z$30000,8,0),"уточните")</f>
        <v>12665.4</v>
      </c>
    </row>
    <row r="17" spans="1:10" x14ac:dyDescent="0.25">
      <c r="A17" s="21" t="s">
        <v>1709</v>
      </c>
      <c r="B17" s="21" t="s">
        <v>1710</v>
      </c>
      <c r="C17" s="40" t="str">
        <f t="shared" si="0"/>
        <v>ссылка на сайт</v>
      </c>
      <c r="D17" s="22" t="s">
        <v>1711</v>
      </c>
      <c r="E17" s="32" t="str">
        <f>IFERROR(VLOOKUP(A17,Лист1!$A$1:$Z$30000,4,0),"уточните")</f>
        <v>Сальсксельмаш</v>
      </c>
      <c r="F17" s="30">
        <f>IFERROR(VLOOKUP(A17,Лист1!$A$1:$Z$30000,9,0),"уточните")</f>
        <v>23</v>
      </c>
      <c r="G17" s="31">
        <f>IFERROR(VLOOKUP(A17,Лист1!$A$1:$Z$30000,5,0),"уточните")</f>
        <v>2269.5</v>
      </c>
      <c r="H17" s="31">
        <f>IFERROR(VLOOKUP(A17,Лист1!$A$1:$Z$30000,6,0),"уточните")</f>
        <v>2339.16</v>
      </c>
      <c r="I17" s="31">
        <f>IFERROR(VLOOKUP(A17,Лист1!$A$1:$Z$30000,7,0),"уточните")</f>
        <v>2365.44</v>
      </c>
      <c r="J17" s="31">
        <f>IFERROR(VLOOKUP(A17,Лист1!$A$1:$Z$30000,8,0),"уточните")</f>
        <v>2409.9</v>
      </c>
    </row>
    <row r="18" spans="1:10" x14ac:dyDescent="0.25">
      <c r="A18" s="21" t="s">
        <v>1629</v>
      </c>
      <c r="B18" s="21" t="s">
        <v>1630</v>
      </c>
      <c r="C18" s="40" t="str">
        <f t="shared" si="0"/>
        <v>ссылка на сайт</v>
      </c>
      <c r="D18" s="22" t="s">
        <v>1631</v>
      </c>
      <c r="E18" s="32" t="str">
        <f>IFERROR(VLOOKUP(A18,Лист1!$A$1:$Z$30000,4,0),"уточните")</f>
        <v>САЛЬСКСЕЛЬМАШ</v>
      </c>
      <c r="F18" s="30">
        <f>IFERROR(VLOOKUP(A18,Лист1!$A$1:$Z$30000,9,0),"уточните")</f>
        <v>13</v>
      </c>
      <c r="G18" s="31">
        <f>IFERROR(VLOOKUP(A18,Лист1!$A$1:$Z$30000,5,0),"уточните")</f>
        <v>2291.6999999999998</v>
      </c>
      <c r="H18" s="31">
        <f>IFERROR(VLOOKUP(A18,Лист1!$A$1:$Z$30000,6,0),"уточните")</f>
        <v>2362.44</v>
      </c>
      <c r="I18" s="31">
        <f>IFERROR(VLOOKUP(A18,Лист1!$A$1:$Z$30000,7,0),"уточните")</f>
        <v>2388.66</v>
      </c>
      <c r="J18" s="31">
        <f>IFERROR(VLOOKUP(A18,Лист1!$A$1:$Z$30000,8,0),"уточните")</f>
        <v>2433.12</v>
      </c>
    </row>
    <row r="19" spans="1:10" x14ac:dyDescent="0.25">
      <c r="A19" s="21" t="s">
        <v>1506</v>
      </c>
      <c r="B19" s="21" t="s">
        <v>1507</v>
      </c>
      <c r="C19" s="40" t="str">
        <f t="shared" si="0"/>
        <v>ссылка на сайт</v>
      </c>
      <c r="D19" s="22" t="s">
        <v>1505</v>
      </c>
      <c r="E19" s="32" t="str">
        <f>IFERROR(VLOOKUP(A19,Лист1!$A$1:$Z$30000,4,0),"уточните")</f>
        <v>Сальсксельмаш</v>
      </c>
      <c r="F19" s="30">
        <f>IFERROR(VLOOKUP(A19,Лист1!$A$1:$Z$30000,9,0),"уточните")</f>
        <v>77</v>
      </c>
      <c r="G19" s="31">
        <f>IFERROR(VLOOKUP(A19,Лист1!$A$1:$Z$30000,5,0),"уточните")</f>
        <v>518.16</v>
      </c>
      <c r="H19" s="31">
        <f>IFERROR(VLOOKUP(A19,Лист1!$A$1:$Z$30000,6,0),"уточните")</f>
        <v>537.36</v>
      </c>
      <c r="I19" s="31">
        <f>IFERROR(VLOOKUP(A19,Лист1!$A$1:$Z$30000,7,0),"уточните")</f>
        <v>543.41999999999996</v>
      </c>
      <c r="J19" s="31">
        <f>IFERROR(VLOOKUP(A19,Лист1!$A$1:$Z$30000,8,0),"уточните")</f>
        <v>556.55999999999995</v>
      </c>
    </row>
    <row r="20" spans="1:10" x14ac:dyDescent="0.25">
      <c r="A20" s="21" t="s">
        <v>1805</v>
      </c>
      <c r="B20" s="21" t="s">
        <v>1806</v>
      </c>
      <c r="C20" s="40" t="str">
        <f t="shared" si="0"/>
        <v>ссылка на сайт</v>
      </c>
      <c r="D20" s="22" t="s">
        <v>1766</v>
      </c>
      <c r="E20" s="32" t="str">
        <f>IFERROR(VLOOKUP(A20,Лист1!$A$1:$Z$30000,4,0),"уточните")</f>
        <v>Сальсксельмаш</v>
      </c>
      <c r="F20" s="30">
        <f>IFERROR(VLOOKUP(A20,Лист1!$A$1:$Z$30000,9,0),"уточните")</f>
        <v>60</v>
      </c>
      <c r="G20" s="31">
        <f>IFERROR(VLOOKUP(A20,Лист1!$A$1:$Z$30000,5,0),"уточните")</f>
        <v>16311.54</v>
      </c>
      <c r="H20" s="31">
        <f>IFERROR(VLOOKUP(A20,Лист1!$A$1:$Z$30000,6,0),"уточните")</f>
        <v>16634.7</v>
      </c>
      <c r="I20" s="31">
        <f>IFERROR(VLOOKUP(A20,Лист1!$A$1:$Z$30000,7,0),"уточните")</f>
        <v>16826.64</v>
      </c>
      <c r="J20" s="31">
        <f>IFERROR(VLOOKUP(A20,Лист1!$A$1:$Z$30000,8,0),"уточните")</f>
        <v>17089.2</v>
      </c>
    </row>
    <row r="21" spans="1:10" x14ac:dyDescent="0.25">
      <c r="A21" s="21" t="s">
        <v>1855</v>
      </c>
      <c r="B21" s="21" t="s">
        <v>1856</v>
      </c>
      <c r="C21" s="40" t="str">
        <f t="shared" si="0"/>
        <v>ссылка на сайт</v>
      </c>
      <c r="D21" s="22" t="s">
        <v>1857</v>
      </c>
      <c r="E21" s="32" t="str">
        <f>IFERROR(VLOOKUP(A21,Лист1!$A$1:$Z$30000,4,0),"уточните")</f>
        <v>Сальсксельмаш</v>
      </c>
      <c r="F21" s="30">
        <f>IFERROR(VLOOKUP(A21,Лист1!$A$1:$Z$30000,9,0),"уточните")</f>
        <v>15</v>
      </c>
      <c r="G21" s="31">
        <f>IFERROR(VLOOKUP(A21,Лист1!$A$1:$Z$30000,5,0),"уточните")</f>
        <v>27371.040000000001</v>
      </c>
      <c r="H21" s="31">
        <f>IFERROR(VLOOKUP(A21,Лист1!$A$1:$Z$30000,6,0),"уточните")</f>
        <v>27775.02</v>
      </c>
      <c r="I21" s="31">
        <f>IFERROR(VLOOKUP(A21,Лист1!$A$1:$Z$30000,7,0),"уточните")</f>
        <v>28078.02</v>
      </c>
      <c r="J21" s="31">
        <f>IFERROR(VLOOKUP(A21,Лист1!$A$1:$Z$30000,8,0),"уточните")</f>
        <v>28280.04</v>
      </c>
    </row>
    <row r="22" spans="1:10" x14ac:dyDescent="0.25">
      <c r="A22" s="21" t="s">
        <v>1812</v>
      </c>
      <c r="B22" s="21" t="s">
        <v>1813</v>
      </c>
      <c r="C22" s="40" t="str">
        <f t="shared" si="0"/>
        <v>ссылка на сайт</v>
      </c>
      <c r="D22" s="22" t="s">
        <v>1814</v>
      </c>
      <c r="E22" s="32" t="str">
        <f>IFERROR(VLOOKUP(A22,Лист1!$A$1:$Z$30000,4,0),"уточните")</f>
        <v>Сальсксельмаш</v>
      </c>
      <c r="F22" s="30">
        <f>IFERROR(VLOOKUP(A22,Лист1!$A$1:$Z$30000,9,0),"уточните")</f>
        <v>16</v>
      </c>
      <c r="G22" s="31">
        <f>IFERROR(VLOOKUP(A22,Лист1!$A$1:$Z$30000,5,0),"уточните")</f>
        <v>17018.52</v>
      </c>
      <c r="H22" s="31">
        <f>IFERROR(VLOOKUP(A22,Лист1!$A$1:$Z$30000,6,0),"уточните")</f>
        <v>17361.900000000001</v>
      </c>
      <c r="I22" s="31">
        <f>IFERROR(VLOOKUP(A22,Лист1!$A$1:$Z$30000,7,0),"уточните")</f>
        <v>17563.919999999998</v>
      </c>
      <c r="J22" s="31">
        <f>IFERROR(VLOOKUP(A22,Лист1!$A$1:$Z$30000,8,0),"уточните")</f>
        <v>17836.62</v>
      </c>
    </row>
    <row r="23" spans="1:10" x14ac:dyDescent="0.25">
      <c r="A23" s="21" t="s">
        <v>1527</v>
      </c>
      <c r="B23" s="21" t="s">
        <v>1528</v>
      </c>
      <c r="C23" s="40" t="str">
        <f t="shared" si="0"/>
        <v>ссылка на сайт</v>
      </c>
      <c r="D23" s="22" t="s">
        <v>1529</v>
      </c>
      <c r="E23" s="32" t="str">
        <f>IFERROR(VLOOKUP(A23,Лист1!$A$1:$Z$30000,4,0),"уточните")</f>
        <v>Сальсксельмаш</v>
      </c>
      <c r="F23" s="30">
        <f>IFERROR(VLOOKUP(A23,Лист1!$A$1:$Z$30000,9,0),"уточните")</f>
        <v>19</v>
      </c>
      <c r="G23" s="31">
        <f>IFERROR(VLOOKUP(A23,Лист1!$A$1:$Z$30000,5,0),"уточните")</f>
        <v>675.72</v>
      </c>
      <c r="H23" s="31">
        <f>IFERROR(VLOOKUP(A23,Лист1!$A$1:$Z$30000,6,0),"уточните")</f>
        <v>698.94</v>
      </c>
      <c r="I23" s="31">
        <f>IFERROR(VLOOKUP(A23,Лист1!$A$1:$Z$30000,7,0),"уточните")</f>
        <v>707.04</v>
      </c>
      <c r="J23" s="31">
        <f>IFERROR(VLOOKUP(A23,Лист1!$A$1:$Z$30000,8,0),"уточните")</f>
        <v>722.16</v>
      </c>
    </row>
    <row r="24" spans="1:10" x14ac:dyDescent="0.25">
      <c r="A24" s="21" t="s">
        <v>1726</v>
      </c>
      <c r="B24" s="21" t="s">
        <v>1727</v>
      </c>
      <c r="C24" s="40" t="str">
        <f t="shared" si="0"/>
        <v>ссылка на сайт</v>
      </c>
      <c r="D24" s="22" t="s">
        <v>1728</v>
      </c>
      <c r="E24" s="32" t="str">
        <f>IFERROR(VLOOKUP(A24,Лист1!$A$1:$Z$30000,4,0),"уточните")</f>
        <v>Сальсксельмаш</v>
      </c>
      <c r="F24" s="30">
        <f>IFERROR(VLOOKUP(A24,Лист1!$A$1:$Z$30000,9,0),"уточните")</f>
        <v>39</v>
      </c>
      <c r="G24" s="31">
        <f>IFERROR(VLOOKUP(A24,Лист1!$A$1:$Z$30000,5,0),"уточните")</f>
        <v>2530.08</v>
      </c>
      <c r="H24" s="31">
        <f>IFERROR(VLOOKUP(A24,Лист1!$A$1:$Z$30000,6,0),"уточните")</f>
        <v>2607.84</v>
      </c>
      <c r="I24" s="31">
        <f>IFERROR(VLOOKUP(A24,Лист1!$A$1:$Z$30000,7,0),"уточните")</f>
        <v>2637.12</v>
      </c>
      <c r="J24" s="31">
        <f>IFERROR(VLOOKUP(A24,Лист1!$A$1:$Z$30000,8,0),"уточните")</f>
        <v>2685.6</v>
      </c>
    </row>
    <row r="25" spans="1:10" x14ac:dyDescent="0.25">
      <c r="A25" s="21" t="s">
        <v>1564</v>
      </c>
      <c r="B25" s="21" t="s">
        <v>1565</v>
      </c>
      <c r="C25" s="40" t="str">
        <f t="shared" si="0"/>
        <v>ссылка на сайт</v>
      </c>
      <c r="D25" s="22" t="s">
        <v>1566</v>
      </c>
      <c r="E25" s="32" t="str">
        <f>IFERROR(VLOOKUP(A25,Лист1!$A$1:$Z$30000,4,0),"уточните")</f>
        <v>САЛЬСКСЕЛЬМАШ</v>
      </c>
      <c r="F25" s="30">
        <f>IFERROR(VLOOKUP(A25,Лист1!$A$1:$Z$30000,9,0),"уточните")</f>
        <v>87</v>
      </c>
      <c r="G25" s="31">
        <f>IFERROR(VLOOKUP(A25,Лист1!$A$1:$Z$30000,5,0),"уточните")</f>
        <v>956.52</v>
      </c>
      <c r="H25" s="31">
        <f>IFERROR(VLOOKUP(A25,Лист1!$A$1:$Z$30000,6,0),"уточните")</f>
        <v>989.82</v>
      </c>
      <c r="I25" s="31">
        <f>IFERROR(VLOOKUP(A25,Лист1!$A$1:$Z$30000,7,0),"уточните")</f>
        <v>1000.92</v>
      </c>
      <c r="J25" s="31">
        <f>IFERROR(VLOOKUP(A25,Лист1!$A$1:$Z$30000,8,0),"уточните")</f>
        <v>1022.16</v>
      </c>
    </row>
    <row r="26" spans="1:10" x14ac:dyDescent="0.25">
      <c r="A26" s="21" t="s">
        <v>1516</v>
      </c>
      <c r="B26" s="21" t="s">
        <v>1517</v>
      </c>
      <c r="C26" s="40" t="str">
        <f t="shared" si="0"/>
        <v>ссылка на сайт</v>
      </c>
      <c r="D26" s="22" t="s">
        <v>1518</v>
      </c>
      <c r="E26" s="32" t="str">
        <f>IFERROR(VLOOKUP(A26,Лист1!$A$1:$Z$30000,4,0),"уточните")</f>
        <v>Сальсксельмаш</v>
      </c>
      <c r="F26" s="30">
        <f>IFERROR(VLOOKUP(A26,Лист1!$A$1:$Z$30000,9,0),"уточните")</f>
        <v>51</v>
      </c>
      <c r="G26" s="31">
        <f>IFERROR(VLOOKUP(A26,Лист1!$A$1:$Z$30000,5,0),"уточните")</f>
        <v>581.76</v>
      </c>
      <c r="H26" s="31">
        <f>IFERROR(VLOOKUP(A26,Лист1!$A$1:$Z$30000,6,0),"уточните")</f>
        <v>601.98</v>
      </c>
      <c r="I26" s="31">
        <f>IFERROR(VLOOKUP(A26,Лист1!$A$1:$Z$30000,7,0),"уточните")</f>
        <v>609.05999999999995</v>
      </c>
      <c r="J26" s="31">
        <f>IFERROR(VLOOKUP(A26,Лист1!$A$1:$Z$30000,8,0),"уточните")</f>
        <v>622.20000000000005</v>
      </c>
    </row>
    <row r="27" spans="1:10" x14ac:dyDescent="0.25">
      <c r="A27" s="21" t="s">
        <v>1658</v>
      </c>
      <c r="B27" s="21" t="s">
        <v>1659</v>
      </c>
      <c r="C27" s="40" t="str">
        <f t="shared" si="0"/>
        <v>ссылка на сайт</v>
      </c>
      <c r="D27" s="22" t="s">
        <v>1660</v>
      </c>
      <c r="E27" s="32" t="str">
        <f>IFERROR(VLOOKUP(A27,Лист1!$A$1:$Z$30000,4,0),"уточните")</f>
        <v>Сальсксельмаш</v>
      </c>
      <c r="F27" s="30">
        <f>IFERROR(VLOOKUP(A27,Лист1!$A$1:$Z$30000,9,0),"уточните")</f>
        <v>27</v>
      </c>
      <c r="G27" s="31">
        <f>IFERROR(VLOOKUP(A27,Лист1!$A$1:$Z$30000,5,0),"уточните")</f>
        <v>2983.56</v>
      </c>
      <c r="H27" s="31">
        <f>IFERROR(VLOOKUP(A27,Лист1!$A$1:$Z$30000,6,0),"уточните")</f>
        <v>3065.4</v>
      </c>
      <c r="I27" s="31">
        <f>IFERROR(VLOOKUP(A27,Лист1!$A$1:$Z$30000,7,0),"уточните")</f>
        <v>3100.74</v>
      </c>
      <c r="J27" s="31">
        <f>IFERROR(VLOOKUP(A27,Лист1!$A$1:$Z$30000,8,0),"уточните")</f>
        <v>3147.18</v>
      </c>
    </row>
    <row r="28" spans="1:10" x14ac:dyDescent="0.25">
      <c r="A28" s="21" t="s">
        <v>1673</v>
      </c>
      <c r="B28" s="21" t="s">
        <v>1674</v>
      </c>
      <c r="C28" s="40" t="str">
        <f t="shared" si="0"/>
        <v>ссылка на сайт</v>
      </c>
      <c r="D28" s="22" t="s">
        <v>1675</v>
      </c>
      <c r="E28" s="32" t="str">
        <f>IFERROR(VLOOKUP(A28,Лист1!$A$1:$Z$30000,4,0),"уточните")</f>
        <v>Сальсксельмаш</v>
      </c>
      <c r="F28" s="30">
        <f>IFERROR(VLOOKUP(A28,Лист1!$A$1:$Z$30000,9,0),"уточните")</f>
        <v>50</v>
      </c>
      <c r="G28" s="31">
        <f>IFERROR(VLOOKUP(A28,Лист1!$A$1:$Z$30000,5,0),"уточните")</f>
        <v>3218.88</v>
      </c>
      <c r="H28" s="31">
        <f>IFERROR(VLOOKUP(A28,Лист1!$A$1:$Z$30000,6,0),"уточните")</f>
        <v>3306.78</v>
      </c>
      <c r="I28" s="31">
        <f>IFERROR(VLOOKUP(A28,Лист1!$A$1:$Z$30000,7,0),"уточните")</f>
        <v>3345.12</v>
      </c>
      <c r="J28" s="31">
        <f>IFERROR(VLOOKUP(A28,Лист1!$A$1:$Z$30000,8,0),"уточните")</f>
        <v>3395.64</v>
      </c>
    </row>
    <row r="29" spans="1:10" x14ac:dyDescent="0.25">
      <c r="A29" s="21" t="s">
        <v>1623</v>
      </c>
      <c r="B29" s="21" t="s">
        <v>1624</v>
      </c>
      <c r="C29" s="40" t="str">
        <f t="shared" si="0"/>
        <v>ссылка на сайт</v>
      </c>
      <c r="D29" s="22" t="s">
        <v>1625</v>
      </c>
      <c r="E29" s="32" t="str">
        <f>IFERROR(VLOOKUP(A29,Лист1!$A$1:$Z$30000,4,0),"уточните")</f>
        <v>САЛЬСКСЕЛЬМАШ</v>
      </c>
      <c r="F29" s="30">
        <f>IFERROR(VLOOKUP(A29,Лист1!$A$1:$Z$30000,9,0),"уточните")</f>
        <v>121</v>
      </c>
      <c r="G29" s="31">
        <f>IFERROR(VLOOKUP(A29,Лист1!$A$1:$Z$30000,5,0),"уточните")</f>
        <v>2062.44</v>
      </c>
      <c r="H29" s="31">
        <f>IFERROR(VLOOKUP(A29,Лист1!$A$1:$Z$30000,6,0),"уточните")</f>
        <v>2126.1</v>
      </c>
      <c r="I29" s="31">
        <f>IFERROR(VLOOKUP(A29,Лист1!$A$1:$Z$30000,7,0),"уточните")</f>
        <v>2150.34</v>
      </c>
      <c r="J29" s="31">
        <f>IFERROR(VLOOKUP(A29,Лист1!$A$1:$Z$30000,8,0),"уточните")</f>
        <v>2189.6999999999998</v>
      </c>
    </row>
    <row r="30" spans="1:10" x14ac:dyDescent="0.25">
      <c r="A30" s="21" t="s">
        <v>1764</v>
      </c>
      <c r="B30" s="21" t="s">
        <v>1765</v>
      </c>
      <c r="C30" s="40" t="str">
        <f t="shared" si="0"/>
        <v>ссылка на сайт</v>
      </c>
      <c r="D30" s="22" t="s">
        <v>1766</v>
      </c>
      <c r="E30" s="32" t="str">
        <f>IFERROR(VLOOKUP(A30,Лист1!$A$1:$Z$30000,4,0),"уточните")</f>
        <v>САЛЬСКСЕЛЬМАШ</v>
      </c>
      <c r="F30" s="30">
        <f>IFERROR(VLOOKUP(A30,Лист1!$A$1:$Z$30000,9,0),"уточните")</f>
        <v>21</v>
      </c>
      <c r="G30" s="31">
        <f>IFERROR(VLOOKUP(A30,Лист1!$A$1:$Z$30000,5,0),"уточните")</f>
        <v>10170.719999999999</v>
      </c>
      <c r="H30" s="31">
        <f>IFERROR(VLOOKUP(A30,Лист1!$A$1:$Z$30000,6,0),"уточните")</f>
        <v>10413.120000000001</v>
      </c>
      <c r="I30" s="31">
        <f>IFERROR(VLOOKUP(A30,Лист1!$A$1:$Z$30000,7,0),"уточните")</f>
        <v>10534.32</v>
      </c>
      <c r="J30" s="31">
        <f>IFERROR(VLOOKUP(A30,Лист1!$A$1:$Z$30000,8,0),"уточните")</f>
        <v>10736.34</v>
      </c>
    </row>
    <row r="31" spans="1:10" x14ac:dyDescent="0.25">
      <c r="A31" s="21" t="s">
        <v>1688</v>
      </c>
      <c r="B31" s="21" t="s">
        <v>1689</v>
      </c>
      <c r="C31" s="40" t="str">
        <f t="shared" si="0"/>
        <v>ссылка на сайт</v>
      </c>
      <c r="D31" s="22" t="s">
        <v>1690</v>
      </c>
      <c r="E31" s="32" t="str">
        <f>IFERROR(VLOOKUP(A31,Лист1!$A$1:$Z$30000,4,0),"уточните")</f>
        <v>Сальсксельмаш</v>
      </c>
      <c r="F31" s="30">
        <f>IFERROR(VLOOKUP(A31,Лист1!$A$1:$Z$30000,9,0),"уточните")</f>
        <v>13</v>
      </c>
      <c r="G31" s="31">
        <f>IFERROR(VLOOKUP(A31,Лист1!$A$1:$Z$30000,5,0),"уточните")</f>
        <v>3735</v>
      </c>
      <c r="H31" s="31">
        <f>IFERROR(VLOOKUP(A31,Лист1!$A$1:$Z$30000,6,0),"уточните")</f>
        <v>3837</v>
      </c>
      <c r="I31" s="31">
        <f>IFERROR(VLOOKUP(A31,Лист1!$A$1:$Z$30000,7,0),"уточните")</f>
        <v>3880.44</v>
      </c>
      <c r="J31" s="31">
        <f>IFERROR(VLOOKUP(A31,Лист1!$A$1:$Z$30000,8,0),"уточните")</f>
        <v>3939</v>
      </c>
    </row>
    <row r="32" spans="1:10" x14ac:dyDescent="0.25">
      <c r="A32" s="21" t="s">
        <v>1655</v>
      </c>
      <c r="B32" s="21" t="s">
        <v>1656</v>
      </c>
      <c r="C32" s="40" t="str">
        <f t="shared" si="0"/>
        <v>ссылка на сайт</v>
      </c>
      <c r="D32" s="22" t="s">
        <v>1657</v>
      </c>
      <c r="E32" s="32" t="str">
        <f>IFERROR(VLOOKUP(A32,Лист1!$A$1:$Z$30000,4,0),"уточните")</f>
        <v>САЛЬСКСЕЛЬМАШ</v>
      </c>
      <c r="F32" s="30">
        <f>IFERROR(VLOOKUP(A32,Лист1!$A$1:$Z$30000,9,0),"уточните")</f>
        <v>59</v>
      </c>
      <c r="G32" s="31">
        <f>IFERROR(VLOOKUP(A32,Лист1!$A$1:$Z$30000,5,0),"уточните")</f>
        <v>2713.92</v>
      </c>
      <c r="H32" s="31">
        <f>IFERROR(VLOOKUP(A32,Лист1!$A$1:$Z$30000,6,0),"уточните")</f>
        <v>2797.74</v>
      </c>
      <c r="I32" s="31">
        <f>IFERROR(VLOOKUP(A32,Лист1!$A$1:$Z$30000,7,0),"уточните")</f>
        <v>2829.06</v>
      </c>
      <c r="J32" s="31">
        <f>IFERROR(VLOOKUP(A32,Лист1!$A$1:$Z$30000,8,0),"уточните")</f>
        <v>2881.56</v>
      </c>
    </row>
    <row r="33" spans="1:10" x14ac:dyDescent="0.25">
      <c r="A33" s="21" t="s">
        <v>1584</v>
      </c>
      <c r="B33" s="21" t="s">
        <v>1635</v>
      </c>
      <c r="C33" s="40" t="str">
        <f t="shared" si="0"/>
        <v>ссылка на сайт</v>
      </c>
      <c r="D33" s="22" t="s">
        <v>1636</v>
      </c>
      <c r="E33" s="32" t="str">
        <f>IFERROR(VLOOKUP(A33,Лист1!$A$1:$Z$30000,4,0),"уточните")</f>
        <v>САЛЬСКСЕЛЬМАШ</v>
      </c>
      <c r="F33" s="30">
        <f>IFERROR(VLOOKUP(A33,Лист1!$A$1:$Z$30000,9,0),"уточните")</f>
        <v>20</v>
      </c>
      <c r="G33" s="31">
        <f>IFERROR(VLOOKUP(A33,Лист1!$A$1:$Z$30000,5,0),"уточните")</f>
        <v>2475.54</v>
      </c>
      <c r="H33" s="31">
        <f>IFERROR(VLOOKUP(A33,Лист1!$A$1:$Z$30000,6,0),"уточните")</f>
        <v>2552.2800000000002</v>
      </c>
      <c r="I33" s="31">
        <f>IFERROR(VLOOKUP(A33,Лист1!$A$1:$Z$30000,7,0),"уточните")</f>
        <v>2581.56</v>
      </c>
      <c r="J33" s="31">
        <f>IFERROR(VLOOKUP(A33,Лист1!$A$1:$Z$30000,8,0),"уточните")</f>
        <v>2629.08</v>
      </c>
    </row>
    <row r="34" spans="1:10" x14ac:dyDescent="0.25">
      <c r="A34" s="21" t="s">
        <v>1679</v>
      </c>
      <c r="B34" s="21" t="s">
        <v>1680</v>
      </c>
      <c r="C34" s="40" t="str">
        <f t="shared" si="0"/>
        <v>ссылка на сайт</v>
      </c>
      <c r="D34" s="22" t="s">
        <v>1681</v>
      </c>
      <c r="E34" s="32" t="str">
        <f>IFERROR(VLOOKUP(A34,Лист1!$A$1:$Z$30000,4,0),"уточните")</f>
        <v>Сальсксельмаш</v>
      </c>
      <c r="F34" s="30">
        <f>IFERROR(VLOOKUP(A34,Лист1!$A$1:$Z$30000,9,0),"уточните")</f>
        <v>25</v>
      </c>
      <c r="G34" s="31">
        <f>IFERROR(VLOOKUP(A34,Лист1!$A$1:$Z$30000,5,0),"уточните")</f>
        <v>3434.04</v>
      </c>
      <c r="H34" s="31">
        <f>IFERROR(VLOOKUP(A34,Лист1!$A$1:$Z$30000,6,0),"уточните")</f>
        <v>3527.94</v>
      </c>
      <c r="I34" s="31">
        <f>IFERROR(VLOOKUP(A34,Лист1!$A$1:$Z$30000,7,0),"уточните")</f>
        <v>3567.36</v>
      </c>
      <c r="J34" s="31">
        <f>IFERROR(VLOOKUP(A34,Лист1!$A$1:$Z$30000,8,0),"уточните")</f>
        <v>3621.9</v>
      </c>
    </row>
    <row r="35" spans="1:10" x14ac:dyDescent="0.25">
      <c r="A35" s="21" t="s">
        <v>1797</v>
      </c>
      <c r="B35" s="21" t="s">
        <v>36</v>
      </c>
      <c r="C35" s="40" t="str">
        <f t="shared" si="0"/>
        <v>ссылка на сайт</v>
      </c>
      <c r="D35" s="22" t="s">
        <v>1798</v>
      </c>
      <c r="E35" s="32" t="str">
        <f>IFERROR(VLOOKUP(A35,Лист1!$A$1:$Z$30000,4,0),"уточните")</f>
        <v>Сальсксельмаш</v>
      </c>
      <c r="F35" s="30">
        <f>IFERROR(VLOOKUP(A35,Лист1!$A$1:$Z$30000,9,0),"уточните")</f>
        <v>7</v>
      </c>
      <c r="G35" s="31">
        <f>IFERROR(VLOOKUP(A35,Лист1!$A$1:$Z$30000,5,0),"уточните")</f>
        <v>14392.5</v>
      </c>
      <c r="H35" s="31">
        <f>IFERROR(VLOOKUP(A35,Лист1!$A$1:$Z$30000,6,0),"уточните")</f>
        <v>14685.42</v>
      </c>
      <c r="I35" s="31">
        <f>IFERROR(VLOOKUP(A35,Лист1!$A$1:$Z$30000,7,0),"уточните")</f>
        <v>14857.14</v>
      </c>
      <c r="J35" s="31">
        <f>IFERROR(VLOOKUP(A35,Лист1!$A$1:$Z$30000,8,0),"уточните")</f>
        <v>15089.4</v>
      </c>
    </row>
    <row r="36" spans="1:10" x14ac:dyDescent="0.25">
      <c r="A36" s="21" t="s">
        <v>1457</v>
      </c>
      <c r="B36" s="21" t="s">
        <v>1458</v>
      </c>
      <c r="C36" s="40" t="str">
        <f t="shared" si="0"/>
        <v>ссылка на сайт</v>
      </c>
      <c r="D36" s="22" t="s">
        <v>1459</v>
      </c>
      <c r="E36" s="32" t="str">
        <f>IFERROR(VLOOKUP(A36,Лист1!$A$1:$Z$30000,4,0),"уточните")</f>
        <v>САЛЬСКСЕЛЬМАШ</v>
      </c>
      <c r="F36" s="30">
        <f>IFERROR(VLOOKUP(A36,Лист1!$A$1:$Z$30000,9,0),"уточните")</f>
        <v>59</v>
      </c>
      <c r="G36" s="31">
        <f>IFERROR(VLOOKUP(A36,Лист1!$A$1:$Z$30000,5,0),"уточните")</f>
        <v>190.8</v>
      </c>
      <c r="H36" s="31">
        <f>IFERROR(VLOOKUP(A36,Лист1!$A$1:$Z$30000,6,0),"уточните")</f>
        <v>200.1</v>
      </c>
      <c r="I36" s="31">
        <f>IFERROR(VLOOKUP(A36,Лист1!$A$1:$Z$30000,7,0),"уточните")</f>
        <v>202.26</v>
      </c>
      <c r="J36" s="31">
        <f>IFERROR(VLOOKUP(A36,Лист1!$A$1:$Z$30000,8,0),"уточните")</f>
        <v>207.96</v>
      </c>
    </row>
    <row r="37" spans="1:10" x14ac:dyDescent="0.25">
      <c r="A37" s="21" t="s">
        <v>1741</v>
      </c>
      <c r="B37" s="21" t="s">
        <v>1742</v>
      </c>
      <c r="C37" s="40" t="str">
        <f t="shared" si="0"/>
        <v>ссылка на сайт</v>
      </c>
      <c r="D37" s="22" t="s">
        <v>1743</v>
      </c>
      <c r="E37" s="32" t="str">
        <f>IFERROR(VLOOKUP(A37,Лист1!$A$1:$Z$30000,4,0),"уточните")</f>
        <v>САЛЬСКСЕЛЬМАШ</v>
      </c>
      <c r="F37" s="30">
        <f>IFERROR(VLOOKUP(A37,Лист1!$A$1:$Z$30000,9,0),"уточните")</f>
        <v>23</v>
      </c>
      <c r="G37" s="31">
        <f>IFERROR(VLOOKUP(A37,Лист1!$A$1:$Z$30000,5,0),"уточните")</f>
        <v>6504.42</v>
      </c>
      <c r="H37" s="31">
        <f>IFERROR(VLOOKUP(A37,Лист1!$A$1:$Z$30000,6,0),"уточните")</f>
        <v>6655.92</v>
      </c>
      <c r="I37" s="31">
        <f>IFERROR(VLOOKUP(A37,Лист1!$A$1:$Z$30000,7,0),"уточните")</f>
        <v>6736.74</v>
      </c>
      <c r="J37" s="31">
        <f>IFERROR(VLOOKUP(A37,Лист1!$A$1:$Z$30000,8,0),"уточните")</f>
        <v>6857.94</v>
      </c>
    </row>
    <row r="38" spans="1:10" x14ac:dyDescent="0.25">
      <c r="A38" s="21" t="s">
        <v>1694</v>
      </c>
      <c r="B38" s="21" t="s">
        <v>1695</v>
      </c>
      <c r="C38" s="40" t="str">
        <f t="shared" si="0"/>
        <v>ссылка на сайт</v>
      </c>
      <c r="D38" s="22" t="s">
        <v>1696</v>
      </c>
      <c r="E38" s="32" t="str">
        <f>IFERROR(VLOOKUP(A38,Лист1!$A$1:$Z$30000,4,0),"уточните")</f>
        <v>САЛЬСКСЕЛЬМАШ</v>
      </c>
      <c r="F38" s="30">
        <f>IFERROR(VLOOKUP(A38,Лист1!$A$1:$Z$30000,9,0),"уточните")</f>
        <v>18</v>
      </c>
      <c r="G38" s="31">
        <f>IFERROR(VLOOKUP(A38,Лист1!$A$1:$Z$30000,5,0),"уточните")</f>
        <v>3874.38</v>
      </c>
      <c r="H38" s="31">
        <f>IFERROR(VLOOKUP(A38,Лист1!$A$1:$Z$30000,6,0),"уточните")</f>
        <v>3980.46</v>
      </c>
      <c r="I38" s="31">
        <f>IFERROR(VLOOKUP(A38,Лист1!$A$1:$Z$30000,7,0),"уточните")</f>
        <v>4025.88</v>
      </c>
      <c r="J38" s="31">
        <f>IFERROR(VLOOKUP(A38,Лист1!$A$1:$Z$30000,8,0),"уточните")</f>
        <v>4086.48</v>
      </c>
    </row>
    <row r="39" spans="1:10" x14ac:dyDescent="0.25">
      <c r="A39" s="21" t="s">
        <v>1494</v>
      </c>
      <c r="B39" s="21" t="s">
        <v>1495</v>
      </c>
      <c r="C39" s="40" t="str">
        <f t="shared" si="0"/>
        <v>ссылка на сайт</v>
      </c>
      <c r="D39" s="22" t="s">
        <v>1496</v>
      </c>
      <c r="E39" s="32" t="str">
        <f>IFERROR(VLOOKUP(A39,Лист1!$A$1:$Z$30000,4,0),"уточните")</f>
        <v>Сальсксельмаш</v>
      </c>
      <c r="F39" s="30">
        <f>IFERROR(VLOOKUP(A39,Лист1!$A$1:$Z$30000,9,0),"уточните")</f>
        <v>92</v>
      </c>
      <c r="G39" s="31">
        <f>IFERROR(VLOOKUP(A39,Лист1!$A$1:$Z$30000,5,0),"уточните")</f>
        <v>436.32</v>
      </c>
      <c r="H39" s="31">
        <f>IFERROR(VLOOKUP(A39,Лист1!$A$1:$Z$30000,6,0),"уточните")</f>
        <v>452.52</v>
      </c>
      <c r="I39" s="31">
        <f>IFERROR(VLOOKUP(A39,Лист1!$A$1:$Z$30000,7,0),"уточните")</f>
        <v>457.56</v>
      </c>
      <c r="J39" s="31">
        <f>IFERROR(VLOOKUP(A39,Лист1!$A$1:$Z$30000,8,0),"уточните")</f>
        <v>469.68</v>
      </c>
    </row>
    <row r="40" spans="1:10" x14ac:dyDescent="0.25">
      <c r="A40" s="21" t="s">
        <v>1706</v>
      </c>
      <c r="B40" s="21" t="s">
        <v>1707</v>
      </c>
      <c r="C40" s="40" t="str">
        <f t="shared" si="0"/>
        <v>ссылка на сайт</v>
      </c>
      <c r="D40" s="22" t="s">
        <v>1708</v>
      </c>
      <c r="E40" s="32" t="str">
        <f>IFERROR(VLOOKUP(A40,Лист1!$A$1:$Z$30000,4,0),"уточните")</f>
        <v>САЛЬСКСЕЛЬМАШ</v>
      </c>
      <c r="F40" s="30">
        <f>IFERROR(VLOOKUP(A40,Лист1!$A$1:$Z$30000,9,0),"уточните")</f>
        <v>8</v>
      </c>
      <c r="G40" s="31">
        <f>IFERROR(VLOOKUP(A40,Лист1!$A$1:$Z$30000,5,0),"уточните")</f>
        <v>4990.4399999999996</v>
      </c>
      <c r="H40" s="31">
        <f>IFERROR(VLOOKUP(A40,Лист1!$A$1:$Z$30000,6,0),"уточните")</f>
        <v>5126.76</v>
      </c>
      <c r="I40" s="31">
        <f>IFERROR(VLOOKUP(A40,Лист1!$A$1:$Z$30000,7,0),"уточните")</f>
        <v>5185.38</v>
      </c>
      <c r="J40" s="31">
        <f>IFERROR(VLOOKUP(A40,Лист1!$A$1:$Z$30000,8,0),"уточните")</f>
        <v>5263.14</v>
      </c>
    </row>
    <row r="41" spans="1:10" x14ac:dyDescent="0.25">
      <c r="A41" s="21" t="s">
        <v>1841</v>
      </c>
      <c r="B41" s="21" t="s">
        <v>1842</v>
      </c>
      <c r="C41" s="40" t="str">
        <f t="shared" si="0"/>
        <v>ссылка на сайт</v>
      </c>
      <c r="D41" s="22" t="s">
        <v>1843</v>
      </c>
      <c r="E41" s="32" t="str">
        <f>IFERROR(VLOOKUP(A41,Лист1!$A$1:$Z$30000,4,0),"уточните")</f>
        <v>Сальсксельмаш</v>
      </c>
      <c r="F41" s="30">
        <f>IFERROR(VLOOKUP(A41,Лист1!$A$1:$Z$30000,9,0),"уточните")</f>
        <v>0</v>
      </c>
      <c r="G41" s="31">
        <f>IFERROR(VLOOKUP(A41,Лист1!$A$1:$Z$30000,5,0),"уточните")</f>
        <v>26361</v>
      </c>
      <c r="H41" s="31">
        <f>IFERROR(VLOOKUP(A41,Лист1!$A$1:$Z$30000,6,0),"уточните")</f>
        <v>26967</v>
      </c>
      <c r="I41" s="31">
        <f>IFERROR(VLOOKUP(A41,Лист1!$A$1:$Z$30000,7,0),"уточните")</f>
        <v>27270</v>
      </c>
      <c r="J41" s="31">
        <f>IFERROR(VLOOKUP(A41,Лист1!$A$1:$Z$30000,8,0),"уточните")</f>
        <v>27674.04</v>
      </c>
    </row>
    <row r="42" spans="1:10" x14ac:dyDescent="0.25">
      <c r="A42" s="21" t="s">
        <v>1717</v>
      </c>
      <c r="B42" s="21" t="s">
        <v>1718</v>
      </c>
      <c r="C42" s="40" t="str">
        <f t="shared" si="0"/>
        <v>ссылка на сайт</v>
      </c>
      <c r="D42" s="22" t="s">
        <v>1719</v>
      </c>
      <c r="E42" s="32" t="str">
        <f>IFERROR(VLOOKUP(A42,Лист1!$A$1:$Z$30000,4,0),"уточните")</f>
        <v>САЛЬСКСЕЛЬМАШ</v>
      </c>
      <c r="F42" s="30">
        <f>IFERROR(VLOOKUP(A42,Лист1!$A$1:$Z$30000,9,0),"уточните")</f>
        <v>9</v>
      </c>
      <c r="G42" s="31">
        <f>IFERROR(VLOOKUP(A42,Лист1!$A$1:$Z$30000,5,0),"уточните")</f>
        <v>5344.92</v>
      </c>
      <c r="H42" s="31">
        <f>IFERROR(VLOOKUP(A42,Лист1!$A$1:$Z$30000,6,0),"уточните")</f>
        <v>5490.36</v>
      </c>
      <c r="I42" s="31">
        <f>IFERROR(VLOOKUP(A42,Лист1!$A$1:$Z$30000,7,0),"уточните")</f>
        <v>5553</v>
      </c>
      <c r="J42" s="31">
        <f>IFERROR(VLOOKUP(A42,Лист1!$A$1:$Z$30000,8,0),"уточните")</f>
        <v>5636.82</v>
      </c>
    </row>
    <row r="43" spans="1:10" x14ac:dyDescent="0.25">
      <c r="A43" s="21" t="s">
        <v>1732</v>
      </c>
      <c r="B43" s="21" t="s">
        <v>1733</v>
      </c>
      <c r="C43" s="40" t="str">
        <f t="shared" si="0"/>
        <v>ссылка на сайт</v>
      </c>
      <c r="D43" s="22" t="s">
        <v>1734</v>
      </c>
      <c r="E43" s="32" t="str">
        <f>IFERROR(VLOOKUP(A43,Лист1!$A$1:$Z$30000,4,0),"уточните")</f>
        <v>Сальсксельмаш</v>
      </c>
      <c r="F43" s="30">
        <f>IFERROR(VLOOKUP(A43,Лист1!$A$1:$Z$30000,9,0),"уточните")</f>
        <v>2</v>
      </c>
      <c r="G43" s="31">
        <f>IFERROR(VLOOKUP(A43,Лист1!$A$1:$Z$30000,5,0),"уточните")</f>
        <v>2876</v>
      </c>
      <c r="H43" s="31">
        <f>IFERROR(VLOOKUP(A43,Лист1!$A$1:$Z$30000,6,0),"уточните")</f>
        <v>2876</v>
      </c>
      <c r="I43" s="31">
        <f>IFERROR(VLOOKUP(A43,Лист1!$A$1:$Z$30000,7,0),"уточните")</f>
        <v>2876</v>
      </c>
      <c r="J43" s="31">
        <f>IFERROR(VLOOKUP(A43,Лист1!$A$1:$Z$30000,8,0),"уточните")</f>
        <v>2876</v>
      </c>
    </row>
    <row r="44" spans="1:10" x14ac:dyDescent="0.25">
      <c r="A44" s="21" t="s">
        <v>1652</v>
      </c>
      <c r="B44" s="21" t="s">
        <v>1653</v>
      </c>
      <c r="C44" s="40" t="str">
        <f t="shared" si="0"/>
        <v>ссылка на сайт</v>
      </c>
      <c r="D44" s="22" t="s">
        <v>1654</v>
      </c>
      <c r="E44" s="32" t="str">
        <f>IFERROR(VLOOKUP(A44,Лист1!$A$1:$Z$30000,4,0),"уточните")</f>
        <v>Сальсксельмаш</v>
      </c>
      <c r="F44" s="30">
        <f>IFERROR(VLOOKUP(A44,Лист1!$A$1:$Z$30000,9,0),"уточните")</f>
        <v>20</v>
      </c>
      <c r="G44" s="31">
        <f>IFERROR(VLOOKUP(A44,Лист1!$A$1:$Z$30000,5,0),"уточните")</f>
        <v>2703.78</v>
      </c>
      <c r="H44" s="31">
        <f>IFERROR(VLOOKUP(A44,Лист1!$A$1:$Z$30000,6,0),"уточните")</f>
        <v>2786.64</v>
      </c>
      <c r="I44" s="31">
        <f>IFERROR(VLOOKUP(A44,Лист1!$A$1:$Z$30000,7,0),"уточните")</f>
        <v>2817.9</v>
      </c>
      <c r="J44" s="31">
        <f>IFERROR(VLOOKUP(A44,Лист1!$A$1:$Z$30000,8,0),"уточните")</f>
        <v>2870.46</v>
      </c>
    </row>
    <row r="45" spans="1:10" x14ac:dyDescent="0.25">
      <c r="A45" s="21" t="s">
        <v>1466</v>
      </c>
      <c r="B45" s="21" t="s">
        <v>1467</v>
      </c>
      <c r="C45" s="40" t="str">
        <f t="shared" si="0"/>
        <v>ссылка на сайт</v>
      </c>
      <c r="D45" s="22" t="s">
        <v>1468</v>
      </c>
      <c r="E45" s="32" t="str">
        <f>IFERROR(VLOOKUP(A45,Лист1!$A$1:$Z$30000,4,0),"уточните")</f>
        <v>САЛЬСКСЕЛЬМАШ</v>
      </c>
      <c r="F45" s="30">
        <f>IFERROR(VLOOKUP(A45,Лист1!$A$1:$Z$30000,9,0),"уточните")</f>
        <v>36</v>
      </c>
      <c r="G45" s="31">
        <f>IFERROR(VLOOKUP(A45,Лист1!$A$1:$Z$30000,5,0),"уточните")</f>
        <v>256.56</v>
      </c>
      <c r="H45" s="31">
        <f>IFERROR(VLOOKUP(A45,Лист1!$A$1:$Z$30000,6,0),"уточните")</f>
        <v>269.10000000000002</v>
      </c>
      <c r="I45" s="31">
        <f>IFERROR(VLOOKUP(A45,Лист1!$A$1:$Z$30000,7,0),"уточните")</f>
        <v>272.04000000000002</v>
      </c>
      <c r="J45" s="31">
        <f>IFERROR(VLOOKUP(A45,Лист1!$A$1:$Z$30000,8,0),"уточните")</f>
        <v>279.77999999999997</v>
      </c>
    </row>
    <row r="46" spans="1:10" x14ac:dyDescent="0.25">
      <c r="A46" s="21" t="s">
        <v>1715</v>
      </c>
      <c r="B46" s="21" t="s">
        <v>1716</v>
      </c>
      <c r="C46" s="40" t="str">
        <f t="shared" si="0"/>
        <v>ссылка на сайт</v>
      </c>
      <c r="D46" s="22" t="s">
        <v>1675</v>
      </c>
      <c r="E46" s="32" t="str">
        <f>IFERROR(VLOOKUP(A46,Лист1!$A$1:$Z$30000,4,0),"уточните")</f>
        <v>САЛЬСКСЕЛЬМАШ</v>
      </c>
      <c r="F46" s="30">
        <f>IFERROR(VLOOKUP(A46,Лист1!$A$1:$Z$30000,9,0),"уточните")</f>
        <v>7</v>
      </c>
      <c r="G46" s="31">
        <f>IFERROR(VLOOKUP(A46,Лист1!$A$1:$Z$30000,5,0),"уточните")</f>
        <v>5062.1400000000003</v>
      </c>
      <c r="H46" s="31">
        <f>IFERROR(VLOOKUP(A46,Лист1!$A$1:$Z$30000,6,0),"уточните")</f>
        <v>5201.5200000000004</v>
      </c>
      <c r="I46" s="31">
        <f>IFERROR(VLOOKUP(A46,Лист1!$A$1:$Z$30000,7,0),"уточните")</f>
        <v>5260.08</v>
      </c>
      <c r="J46" s="31">
        <f>IFERROR(VLOOKUP(A46,Лист1!$A$1:$Z$30000,8,0),"уточните")</f>
        <v>5339.88</v>
      </c>
    </row>
    <row r="47" spans="1:10" x14ac:dyDescent="0.25">
      <c r="A47" s="21" t="s">
        <v>1750</v>
      </c>
      <c r="B47" s="21" t="s">
        <v>1751</v>
      </c>
      <c r="C47" s="40" t="str">
        <f t="shared" si="0"/>
        <v>ссылка на сайт</v>
      </c>
      <c r="D47" s="22" t="s">
        <v>1752</v>
      </c>
      <c r="E47" s="32" t="str">
        <f>IFERROR(VLOOKUP(A47,Лист1!$A$1:$Z$30000,4,0),"уточните")</f>
        <v>САЛЬСКСЕЛЬМАШ</v>
      </c>
      <c r="F47" s="30">
        <f>IFERROR(VLOOKUP(A47,Лист1!$A$1:$Z$30000,9,0),"уточните")</f>
        <v>7</v>
      </c>
      <c r="G47" s="31">
        <f>IFERROR(VLOOKUP(A47,Лист1!$A$1:$Z$30000,5,0),"уточните")</f>
        <v>7130.64</v>
      </c>
      <c r="H47" s="31">
        <f>IFERROR(VLOOKUP(A47,Лист1!$A$1:$Z$30000,6,0),"уточните")</f>
        <v>7292.22</v>
      </c>
      <c r="I47" s="31">
        <f>IFERROR(VLOOKUP(A47,Лист1!$A$1:$Z$30000,7,0),"уточните")</f>
        <v>7383.12</v>
      </c>
      <c r="J47" s="31">
        <f>IFERROR(VLOOKUP(A47,Лист1!$A$1:$Z$30000,8,0),"уточните")</f>
        <v>7524.54</v>
      </c>
    </row>
    <row r="48" spans="1:10" x14ac:dyDescent="0.25">
      <c r="A48" s="21" t="s">
        <v>1861</v>
      </c>
      <c r="B48" s="21" t="s">
        <v>1862</v>
      </c>
      <c r="C48" s="40" t="str">
        <f t="shared" si="0"/>
        <v>ссылка на сайт</v>
      </c>
      <c r="D48" s="22" t="s">
        <v>1863</v>
      </c>
      <c r="E48" s="32" t="str">
        <f>IFERROR(VLOOKUP(A48,Лист1!$A$1:$Z$30000,4,0),"уточните")</f>
        <v>САЛЬСКСЕЛЬМАШ</v>
      </c>
      <c r="F48" s="30">
        <f>IFERROR(VLOOKUP(A48,Лист1!$A$1:$Z$30000,9,0),"уточните")</f>
        <v>7</v>
      </c>
      <c r="G48" s="31">
        <f>IFERROR(VLOOKUP(A48,Лист1!$A$1:$Z$30000,5,0),"уточните")</f>
        <v>30906</v>
      </c>
      <c r="H48" s="31">
        <f>IFERROR(VLOOKUP(A48,Лист1!$A$1:$Z$30000,6,0),"уточните")</f>
        <v>31411.02</v>
      </c>
      <c r="I48" s="31">
        <f>IFERROR(VLOOKUP(A48,Лист1!$A$1:$Z$30000,7,0),"уточните")</f>
        <v>31815</v>
      </c>
      <c r="J48" s="31">
        <f>IFERROR(VLOOKUP(A48,Лист1!$A$1:$Z$30000,8,0),"уточните")</f>
        <v>32118</v>
      </c>
    </row>
    <row r="49" spans="1:10" x14ac:dyDescent="0.25">
      <c r="A49" s="21" t="s">
        <v>1482</v>
      </c>
      <c r="B49" s="21" t="s">
        <v>1483</v>
      </c>
      <c r="C49" s="40" t="str">
        <f t="shared" si="0"/>
        <v>ссылка на сайт</v>
      </c>
      <c r="D49" s="22" t="s">
        <v>1484</v>
      </c>
      <c r="E49" s="32" t="str">
        <f>IFERROR(VLOOKUP(A49,Лист1!$A$1:$Z$30000,4,0),"уточните")</f>
        <v>САЛЬСКСЕЛЬМАШ</v>
      </c>
      <c r="F49" s="30">
        <f>IFERROR(VLOOKUP(A49,Лист1!$A$1:$Z$30000,9,0),"уточните")</f>
        <v>30</v>
      </c>
      <c r="G49" s="31">
        <f>IFERROR(VLOOKUP(A49,Лист1!$A$1:$Z$30000,5,0),"уточните")</f>
        <v>345.42</v>
      </c>
      <c r="H49" s="31">
        <f>IFERROR(VLOOKUP(A49,Лист1!$A$1:$Z$30000,6,0),"уточните")</f>
        <v>358.56</v>
      </c>
      <c r="I49" s="31">
        <f>IFERROR(VLOOKUP(A49,Лист1!$A$1:$Z$30000,7,0),"уточните")</f>
        <v>362.64</v>
      </c>
      <c r="J49" s="31">
        <f>IFERROR(VLOOKUP(A49,Лист1!$A$1:$Z$30000,8,0),"уточните")</f>
        <v>371.7</v>
      </c>
    </row>
    <row r="50" spans="1:10" x14ac:dyDescent="0.25">
      <c r="A50" s="21" t="s">
        <v>1664</v>
      </c>
      <c r="B50" s="21" t="s">
        <v>1665</v>
      </c>
      <c r="C50" s="40" t="str">
        <f t="shared" si="0"/>
        <v>ссылка на сайт</v>
      </c>
      <c r="D50" s="22" t="s">
        <v>1666</v>
      </c>
      <c r="E50" s="32" t="str">
        <f>IFERROR(VLOOKUP(A50,Лист1!$A$1:$Z$30000,4,0),"уточните")</f>
        <v>Сальсксельмаш</v>
      </c>
      <c r="F50" s="30">
        <f>IFERROR(VLOOKUP(A50,Лист1!$A$1:$Z$30000,9,0),"уточните")</f>
        <v>0</v>
      </c>
      <c r="G50" s="31">
        <f>IFERROR(VLOOKUP(A50,Лист1!$A$1:$Z$30000,5,0),"уточните")</f>
        <v>3050.22</v>
      </c>
      <c r="H50" s="31">
        <f>IFERROR(VLOOKUP(A50,Лист1!$A$1:$Z$30000,6,0),"уточните")</f>
        <v>3133.02</v>
      </c>
      <c r="I50" s="31">
        <f>IFERROR(VLOOKUP(A50,Лист1!$A$1:$Z$30000,7,0),"уточните")</f>
        <v>3168.42</v>
      </c>
      <c r="J50" s="31">
        <f>IFERROR(VLOOKUP(A50,Лист1!$A$1:$Z$30000,8,0),"уточните")</f>
        <v>3216.9</v>
      </c>
    </row>
    <row r="51" spans="1:10" x14ac:dyDescent="0.25">
      <c r="A51" s="21" t="s">
        <v>1735</v>
      </c>
      <c r="B51" s="21" t="s">
        <v>1736</v>
      </c>
      <c r="C51" s="40" t="str">
        <f t="shared" si="0"/>
        <v>ссылка на сайт</v>
      </c>
      <c r="D51" s="22" t="s">
        <v>1639</v>
      </c>
      <c r="E51" s="32" t="str">
        <f>IFERROR(VLOOKUP(A51,Лист1!$A$1:$Z$30000,4,0),"уточните")</f>
        <v>Сальсксельмаш</v>
      </c>
      <c r="F51" s="30">
        <f>IFERROR(VLOOKUP(A51,Лист1!$A$1:$Z$30000,9,0),"уточните")</f>
        <v>0</v>
      </c>
      <c r="G51" s="31">
        <f>IFERROR(VLOOKUP(A51,Лист1!$A$1:$Z$30000,5,0),"уточните")</f>
        <v>5415.66</v>
      </c>
      <c r="H51" s="31">
        <f>IFERROR(VLOOKUP(A51,Лист1!$A$1:$Z$30000,6,0),"уточните")</f>
        <v>5564.1</v>
      </c>
      <c r="I51" s="31">
        <f>IFERROR(VLOOKUP(A51,Лист1!$A$1:$Z$30000,7,0),"уточните")</f>
        <v>5626.74</v>
      </c>
      <c r="J51" s="31">
        <f>IFERROR(VLOOKUP(A51,Лист1!$A$1:$Z$30000,8,0),"уточните")</f>
        <v>5711.58</v>
      </c>
    </row>
    <row r="52" spans="1:10" x14ac:dyDescent="0.25">
      <c r="A52" s="21" t="s">
        <v>1737</v>
      </c>
      <c r="B52" s="21" t="s">
        <v>1738</v>
      </c>
      <c r="C52" s="40" t="str">
        <f t="shared" si="0"/>
        <v>ссылка на сайт</v>
      </c>
      <c r="D52" s="22" t="s">
        <v>1675</v>
      </c>
      <c r="E52" s="32" t="str">
        <f>IFERROR(VLOOKUP(A52,Лист1!$A$1:$Z$30000,4,0),"уточните")</f>
        <v>САЛЬСКСЕЛЬМАШ</v>
      </c>
      <c r="F52" s="30">
        <f>IFERROR(VLOOKUP(A52,Лист1!$A$1:$Z$30000,9,0),"уточните")</f>
        <v>10</v>
      </c>
      <c r="G52" s="31">
        <f>IFERROR(VLOOKUP(A52,Лист1!$A$1:$Z$30000,5,0),"уточните")</f>
        <v>5992.38</v>
      </c>
      <c r="H52" s="31">
        <f>IFERROR(VLOOKUP(A52,Лист1!$A$1:$Z$30000,6,0),"уточните")</f>
        <v>6134.76</v>
      </c>
      <c r="I52" s="31">
        <f>IFERROR(VLOOKUP(A52,Лист1!$A$1:$Z$30000,7,0),"уточните")</f>
        <v>6205.44</v>
      </c>
      <c r="J52" s="31">
        <f>IFERROR(VLOOKUP(A52,Лист1!$A$1:$Z$30000,8,0),"уточните")</f>
        <v>6323.64</v>
      </c>
    </row>
    <row r="53" spans="1:10" x14ac:dyDescent="0.25">
      <c r="A53" s="21" t="s">
        <v>1608</v>
      </c>
      <c r="B53" s="21" t="s">
        <v>1609</v>
      </c>
      <c r="C53" s="40" t="str">
        <f t="shared" si="0"/>
        <v>ссылка на сайт</v>
      </c>
      <c r="D53" s="22" t="s">
        <v>1610</v>
      </c>
      <c r="E53" s="32" t="str">
        <f>IFERROR(VLOOKUP(A53,Лист1!$A$1:$Z$30000,4,0),"уточните")</f>
        <v>САЛЬСКСЕЛЬМАШ</v>
      </c>
      <c r="F53" s="30">
        <f>IFERROR(VLOOKUP(A53,Лист1!$A$1:$Z$30000,9,0),"уточните")</f>
        <v>7</v>
      </c>
      <c r="G53" s="31">
        <f>IFERROR(VLOOKUP(A53,Лист1!$A$1:$Z$30000,5,0),"уточните")</f>
        <v>1878.6</v>
      </c>
      <c r="H53" s="31">
        <f>IFERROR(VLOOKUP(A53,Лист1!$A$1:$Z$30000,6,0),"уточните")</f>
        <v>1936.2</v>
      </c>
      <c r="I53" s="31">
        <f>IFERROR(VLOOKUP(A53,Лист1!$A$1:$Z$30000,7,0),"уточните")</f>
        <v>1958.4</v>
      </c>
      <c r="J53" s="31">
        <f>IFERROR(VLOOKUP(A53,Лист1!$A$1:$Z$30000,8,0),"уточните")</f>
        <v>1994.76</v>
      </c>
    </row>
    <row r="54" spans="1:10" x14ac:dyDescent="0.25">
      <c r="A54" s="21" t="s">
        <v>1514</v>
      </c>
      <c r="B54" s="21" t="s">
        <v>1515</v>
      </c>
      <c r="C54" s="40" t="str">
        <f t="shared" si="0"/>
        <v>ссылка на сайт</v>
      </c>
      <c r="D54" s="22" t="s">
        <v>1510</v>
      </c>
      <c r="E54" s="32" t="str">
        <f>IFERROR(VLOOKUP(A54,Лист1!$A$1:$Z$30000,4,0),"уточните")</f>
        <v>САЛЬСКСЕЛЬМАШ</v>
      </c>
      <c r="F54" s="30">
        <f>IFERROR(VLOOKUP(A54,Лист1!$A$1:$Z$30000,9,0),"уточните")</f>
        <v>0</v>
      </c>
      <c r="G54" s="31">
        <f>IFERROR(VLOOKUP(A54,Лист1!$A$1:$Z$30000,5,0),"уточните")</f>
        <v>581.76</v>
      </c>
      <c r="H54" s="31">
        <f>IFERROR(VLOOKUP(A54,Лист1!$A$1:$Z$30000,6,0),"уточните")</f>
        <v>601.98</v>
      </c>
      <c r="I54" s="31">
        <f>IFERROR(VLOOKUP(A54,Лист1!$A$1:$Z$30000,7,0),"уточните")</f>
        <v>609.05999999999995</v>
      </c>
      <c r="J54" s="31">
        <f>IFERROR(VLOOKUP(A54,Лист1!$A$1:$Z$30000,8,0),"уточните")</f>
        <v>622.20000000000005</v>
      </c>
    </row>
    <row r="55" spans="1:10" x14ac:dyDescent="0.25">
      <c r="A55" s="21" t="s">
        <v>1519</v>
      </c>
      <c r="B55" s="21" t="s">
        <v>1520</v>
      </c>
      <c r="C55" s="40" t="str">
        <f t="shared" si="0"/>
        <v>ссылка на сайт</v>
      </c>
      <c r="D55" s="22" t="s">
        <v>1510</v>
      </c>
      <c r="E55" s="32" t="str">
        <f>IFERROR(VLOOKUP(A55,Лист1!$A$1:$Z$30000,4,0),"уточните")</f>
        <v>САЛЬСКСЕЛЬМАШ</v>
      </c>
      <c r="F55" s="30">
        <f>IFERROR(VLOOKUP(A55,Лист1!$A$1:$Z$30000,9,0),"уточните")</f>
        <v>0</v>
      </c>
      <c r="G55" s="31">
        <f>IFERROR(VLOOKUP(A55,Лист1!$A$1:$Z$30000,5,0),"уточните")</f>
        <v>618.12</v>
      </c>
      <c r="H55" s="31">
        <f>IFERROR(VLOOKUP(A55,Лист1!$A$1:$Z$30000,6,0),"уточните")</f>
        <v>639.36</v>
      </c>
      <c r="I55" s="31">
        <f>IFERROR(VLOOKUP(A55,Лист1!$A$1:$Z$30000,7,0),"уточните")</f>
        <v>646.44000000000005</v>
      </c>
      <c r="J55" s="31">
        <f>IFERROR(VLOOKUP(A55,Лист1!$A$1:$Z$30000,8,0),"уточните")</f>
        <v>660.54</v>
      </c>
    </row>
    <row r="56" spans="1:10" ht="30" x14ac:dyDescent="0.25">
      <c r="A56" s="21" t="s">
        <v>1756</v>
      </c>
      <c r="B56" s="21" t="s">
        <v>1757</v>
      </c>
      <c r="C56" s="40" t="str">
        <f t="shared" si="0"/>
        <v>ссылка на сайт</v>
      </c>
      <c r="D56" s="22" t="s">
        <v>1758</v>
      </c>
      <c r="E56" s="32" t="str">
        <f>IFERROR(VLOOKUP(A56,Лист1!$A$1:$Z$30000,4,0),"уточните")</f>
        <v>Сальсксельмаш</v>
      </c>
      <c r="F56" s="30">
        <f>IFERROR(VLOOKUP(A56,Лист1!$A$1:$Z$30000,9,0),"уточните")</f>
        <v>0</v>
      </c>
      <c r="G56" s="31">
        <f>IFERROR(VLOOKUP(A56,Лист1!$A$1:$Z$30000,5,0),"уточните")</f>
        <v>8500.02</v>
      </c>
      <c r="H56" s="31">
        <f>IFERROR(VLOOKUP(A56,Лист1!$A$1:$Z$30000,6,0),"уточните")</f>
        <v>8500.02</v>
      </c>
      <c r="I56" s="31">
        <f>IFERROR(VLOOKUP(A56,Лист1!$A$1:$Z$30000,7,0),"уточните")</f>
        <v>8780.0400000000009</v>
      </c>
      <c r="J56" s="31">
        <f>IFERROR(VLOOKUP(A56,Лист1!$A$1:$Z$30000,8,0),"уточните")</f>
        <v>8920.02</v>
      </c>
    </row>
    <row r="57" spans="1:10" x14ac:dyDescent="0.25">
      <c r="A57" s="21" t="s">
        <v>1836</v>
      </c>
      <c r="B57" s="21" t="s">
        <v>1837</v>
      </c>
      <c r="C57" s="40" t="str">
        <f t="shared" si="0"/>
        <v>ссылка на сайт</v>
      </c>
      <c r="D57" s="22" t="s">
        <v>1838</v>
      </c>
      <c r="E57" s="32" t="str">
        <f>IFERROR(VLOOKUP(A57,Лист1!$A$1:$Z$30000,4,0),"уточните")</f>
        <v>Сальсксельмаш</v>
      </c>
      <c r="F57" s="30">
        <f>IFERROR(VLOOKUP(A57,Лист1!$A$1:$Z$30000,9,0),"уточните")</f>
        <v>0</v>
      </c>
      <c r="G57" s="31">
        <f>IFERROR(VLOOKUP(A57,Лист1!$A$1:$Z$30000,5,0),"уточните")</f>
        <v>23937</v>
      </c>
      <c r="H57" s="31">
        <f>IFERROR(VLOOKUP(A57,Лист1!$A$1:$Z$30000,6,0),"уточните")</f>
        <v>24341.040000000001</v>
      </c>
      <c r="I57" s="31">
        <f>IFERROR(VLOOKUP(A57,Лист1!$A$1:$Z$30000,7,0),"уточните")</f>
        <v>24644.04</v>
      </c>
      <c r="J57" s="31">
        <f>IFERROR(VLOOKUP(A57,Лист1!$A$1:$Z$30000,8,0),"уточните")</f>
        <v>25048.02</v>
      </c>
    </row>
    <row r="58" spans="1:10" x14ac:dyDescent="0.25">
      <c r="A58" s="21" t="s">
        <v>1852</v>
      </c>
      <c r="B58" s="21" t="s">
        <v>1853</v>
      </c>
      <c r="C58" s="40" t="str">
        <f t="shared" si="0"/>
        <v>ссылка на сайт</v>
      </c>
      <c r="D58" s="22" t="s">
        <v>1854</v>
      </c>
      <c r="E58" s="32" t="str">
        <f>IFERROR(VLOOKUP(A58,Лист1!$A$1:$Z$30000,4,0),"уточните")</f>
        <v>Сальсксельмаш</v>
      </c>
      <c r="F58" s="30">
        <f>IFERROR(VLOOKUP(A58,Лист1!$A$1:$Z$30000,9,0),"уточните")</f>
        <v>9</v>
      </c>
      <c r="G58" s="31">
        <f>IFERROR(VLOOKUP(A58,Лист1!$A$1:$Z$30000,5,0),"уточните")</f>
        <v>27068.04</v>
      </c>
      <c r="H58" s="31">
        <f>IFERROR(VLOOKUP(A58,Лист1!$A$1:$Z$30000,6,0),"уточните")</f>
        <v>27472.02</v>
      </c>
      <c r="I58" s="31">
        <f>IFERROR(VLOOKUP(A58,Лист1!$A$1:$Z$30000,7,0),"уточните")</f>
        <v>27775.02</v>
      </c>
      <c r="J58" s="31">
        <f>IFERROR(VLOOKUP(A58,Лист1!$A$1:$Z$30000,8,0),"уточните")</f>
        <v>27977.040000000001</v>
      </c>
    </row>
    <row r="59" spans="1:10" x14ac:dyDescent="0.25">
      <c r="A59" s="21" t="s">
        <v>1785</v>
      </c>
      <c r="B59" s="21" t="s">
        <v>1786</v>
      </c>
      <c r="C59" s="40" t="str">
        <f t="shared" si="0"/>
        <v>ссылка на сайт</v>
      </c>
      <c r="D59" s="22" t="s">
        <v>1787</v>
      </c>
      <c r="E59" s="32" t="str">
        <f>IFERROR(VLOOKUP(A59,Лист1!$A$1:$Z$30000,4,0),"уточните")</f>
        <v>САЛЬСКСЕЛЬМАШ</v>
      </c>
      <c r="F59" s="30">
        <f>IFERROR(VLOOKUP(A59,Лист1!$A$1:$Z$30000,9,0),"уточните")</f>
        <v>5</v>
      </c>
      <c r="G59" s="31">
        <f>IFERROR(VLOOKUP(A59,Лист1!$A$1:$Z$30000,5,0),"уточните")</f>
        <v>13109.82</v>
      </c>
      <c r="H59" s="31">
        <f>IFERROR(VLOOKUP(A59,Лист1!$A$1:$Z$30000,6,0),"уточните")</f>
        <v>13422.9</v>
      </c>
      <c r="I59" s="31">
        <f>IFERROR(VLOOKUP(A59,Лист1!$A$1:$Z$30000,7,0),"уточните")</f>
        <v>13574.4</v>
      </c>
      <c r="J59" s="31">
        <f>IFERROR(VLOOKUP(A59,Лист1!$A$1:$Z$30000,8,0),"уточните")</f>
        <v>13837.02</v>
      </c>
    </row>
    <row r="60" spans="1:10" x14ac:dyDescent="0.25">
      <c r="A60" s="21" t="s">
        <v>1508</v>
      </c>
      <c r="B60" s="21" t="s">
        <v>1509</v>
      </c>
      <c r="C60" s="40" t="str">
        <f t="shared" si="0"/>
        <v>ссылка на сайт</v>
      </c>
      <c r="D60" s="22" t="s">
        <v>1510</v>
      </c>
      <c r="E60" s="32" t="str">
        <f>IFERROR(VLOOKUP(A60,Лист1!$A$1:$Z$30000,4,0),"уточните")</f>
        <v>уточните</v>
      </c>
      <c r="F60" s="30" t="str">
        <f>IFERROR(VLOOKUP(A60,Лист1!$A$1:$Z$30000,9,0),"уточните")</f>
        <v>уточните</v>
      </c>
      <c r="G60" s="31" t="str">
        <f>IFERROR(VLOOKUP(A60,Лист1!$A$1:$Z$30000,5,0),"уточните")</f>
        <v>уточните</v>
      </c>
      <c r="H60" s="31" t="str">
        <f>IFERROR(VLOOKUP(A60,Лист1!$A$1:$Z$30000,6,0),"уточните")</f>
        <v>уточните</v>
      </c>
      <c r="I60" s="31" t="str">
        <f>IFERROR(VLOOKUP(A60,Лист1!$A$1:$Z$30000,7,0),"уточните")</f>
        <v>уточните</v>
      </c>
      <c r="J60" s="31" t="str">
        <f>IFERROR(VLOOKUP(A60,Лист1!$A$1:$Z$30000,8,0),"уточните")</f>
        <v>уточните</v>
      </c>
    </row>
    <row r="61" spans="1:10" x14ac:dyDescent="0.25">
      <c r="A61" s="21" t="s">
        <v>1533</v>
      </c>
      <c r="B61" s="21" t="s">
        <v>1534</v>
      </c>
      <c r="C61" s="40" t="str">
        <f t="shared" si="0"/>
        <v>ссылка на сайт</v>
      </c>
      <c r="D61" s="22" t="s">
        <v>1535</v>
      </c>
      <c r="E61" s="32" t="str">
        <f>IFERROR(VLOOKUP(A61,Лист1!$A$1:$Z$30000,4,0),"уточните")</f>
        <v>уточните</v>
      </c>
      <c r="F61" s="30" t="str">
        <f>IFERROR(VLOOKUP(A61,Лист1!$A$1:$Z$30000,9,0),"уточните")</f>
        <v>уточните</v>
      </c>
      <c r="G61" s="31" t="str">
        <f>IFERROR(VLOOKUP(A61,Лист1!$A$1:$Z$30000,5,0),"уточните")</f>
        <v>уточните</v>
      </c>
      <c r="H61" s="31" t="str">
        <f>IFERROR(VLOOKUP(A61,Лист1!$A$1:$Z$30000,6,0),"уточните")</f>
        <v>уточните</v>
      </c>
      <c r="I61" s="31" t="str">
        <f>IFERROR(VLOOKUP(A61,Лист1!$A$1:$Z$30000,7,0),"уточните")</f>
        <v>уточните</v>
      </c>
      <c r="J61" s="31" t="str">
        <f>IFERROR(VLOOKUP(A61,Лист1!$A$1:$Z$30000,8,0),"уточните")</f>
        <v>уточните</v>
      </c>
    </row>
    <row r="62" spans="1:10" x14ac:dyDescent="0.25">
      <c r="A62" s="21" t="s">
        <v>1552</v>
      </c>
      <c r="B62" s="21" t="s">
        <v>1553</v>
      </c>
      <c r="C62" s="40" t="str">
        <f t="shared" si="0"/>
        <v>ссылка на сайт</v>
      </c>
      <c r="D62" s="22" t="s">
        <v>1510</v>
      </c>
      <c r="E62" s="32" t="str">
        <f>IFERROR(VLOOKUP(A62,Лист1!$A$1:$Z$30000,4,0),"уточните")</f>
        <v>уточните</v>
      </c>
      <c r="F62" s="30" t="str">
        <f>IFERROR(VLOOKUP(A62,Лист1!$A$1:$Z$30000,9,0),"уточните")</f>
        <v>уточните</v>
      </c>
      <c r="G62" s="31" t="str">
        <f>IFERROR(VLOOKUP(A62,Лист1!$A$1:$Z$30000,5,0),"уточните")</f>
        <v>уточните</v>
      </c>
      <c r="H62" s="31" t="str">
        <f>IFERROR(VLOOKUP(A62,Лист1!$A$1:$Z$30000,6,0),"уточните")</f>
        <v>уточните</v>
      </c>
      <c r="I62" s="31" t="str">
        <f>IFERROR(VLOOKUP(A62,Лист1!$A$1:$Z$30000,7,0),"уточните")</f>
        <v>уточните</v>
      </c>
      <c r="J62" s="31" t="str">
        <f>IFERROR(VLOOKUP(A62,Лист1!$A$1:$Z$30000,8,0),"уточните")</f>
        <v>уточните</v>
      </c>
    </row>
    <row r="63" spans="1:10" x14ac:dyDescent="0.25">
      <c r="A63" s="21" t="s">
        <v>1554</v>
      </c>
      <c r="B63" s="21" t="s">
        <v>1555</v>
      </c>
      <c r="C63" s="40" t="str">
        <f t="shared" si="0"/>
        <v>ссылка на сайт</v>
      </c>
      <c r="D63" s="22" t="s">
        <v>1510</v>
      </c>
      <c r="E63" s="32" t="str">
        <f>IFERROR(VLOOKUP(A63,Лист1!$A$1:$Z$30000,4,0),"уточните")</f>
        <v>уточните</v>
      </c>
      <c r="F63" s="30" t="str">
        <f>IFERROR(VLOOKUP(A63,Лист1!$A$1:$Z$30000,9,0),"уточните")</f>
        <v>уточните</v>
      </c>
      <c r="G63" s="31" t="str">
        <f>IFERROR(VLOOKUP(A63,Лист1!$A$1:$Z$30000,5,0),"уточните")</f>
        <v>уточните</v>
      </c>
      <c r="H63" s="31" t="str">
        <f>IFERROR(VLOOKUP(A63,Лист1!$A$1:$Z$30000,6,0),"уточните")</f>
        <v>уточните</v>
      </c>
      <c r="I63" s="31" t="str">
        <f>IFERROR(VLOOKUP(A63,Лист1!$A$1:$Z$30000,7,0),"уточните")</f>
        <v>уточните</v>
      </c>
      <c r="J63" s="31" t="str">
        <f>IFERROR(VLOOKUP(A63,Лист1!$A$1:$Z$30000,8,0),"уточните")</f>
        <v>уточните</v>
      </c>
    </row>
    <row r="64" spans="1:10" x14ac:dyDescent="0.25">
      <c r="A64" s="21" t="s">
        <v>1573</v>
      </c>
      <c r="B64" s="21" t="s">
        <v>1574</v>
      </c>
      <c r="C64" s="40" t="str">
        <f t="shared" si="0"/>
        <v>ссылка на сайт</v>
      </c>
      <c r="D64" s="22" t="s">
        <v>1510</v>
      </c>
      <c r="E64" s="32" t="str">
        <f>IFERROR(VLOOKUP(A64,Лист1!$A$1:$Z$30000,4,0),"уточните")</f>
        <v>уточните</v>
      </c>
      <c r="F64" s="30" t="str">
        <f>IFERROR(VLOOKUP(A64,Лист1!$A$1:$Z$30000,9,0),"уточните")</f>
        <v>уточните</v>
      </c>
      <c r="G64" s="31" t="str">
        <f>IFERROR(VLOOKUP(A64,Лист1!$A$1:$Z$30000,5,0),"уточните")</f>
        <v>уточните</v>
      </c>
      <c r="H64" s="31" t="str">
        <f>IFERROR(VLOOKUP(A64,Лист1!$A$1:$Z$30000,6,0),"уточните")</f>
        <v>уточните</v>
      </c>
      <c r="I64" s="31" t="str">
        <f>IFERROR(VLOOKUP(A64,Лист1!$A$1:$Z$30000,7,0),"уточните")</f>
        <v>уточните</v>
      </c>
      <c r="J64" s="31" t="str">
        <f>IFERROR(VLOOKUP(A64,Лист1!$A$1:$Z$30000,8,0),"уточните")</f>
        <v>уточните</v>
      </c>
    </row>
    <row r="65" spans="1:10" x14ac:dyDescent="0.25">
      <c r="A65" s="21" t="s">
        <v>1597</v>
      </c>
      <c r="B65" s="21" t="s">
        <v>1598</v>
      </c>
      <c r="C65" s="40" t="str">
        <f t="shared" si="0"/>
        <v>ссылка на сайт</v>
      </c>
      <c r="D65" s="22" t="s">
        <v>1599</v>
      </c>
      <c r="E65" s="32" t="str">
        <f>IFERROR(VLOOKUP(A65,Лист1!$A$1:$Z$30000,4,0),"уточните")</f>
        <v>уточните</v>
      </c>
      <c r="F65" s="30" t="str">
        <f>IFERROR(VLOOKUP(A65,Лист1!$A$1:$Z$30000,9,0),"уточните")</f>
        <v>уточните</v>
      </c>
      <c r="G65" s="31" t="str">
        <f>IFERROR(VLOOKUP(A65,Лист1!$A$1:$Z$30000,5,0),"уточните")</f>
        <v>уточните</v>
      </c>
      <c r="H65" s="31" t="str">
        <f>IFERROR(VLOOKUP(A65,Лист1!$A$1:$Z$30000,6,0),"уточните")</f>
        <v>уточните</v>
      </c>
      <c r="I65" s="31" t="str">
        <f>IFERROR(VLOOKUP(A65,Лист1!$A$1:$Z$30000,7,0),"уточните")</f>
        <v>уточните</v>
      </c>
      <c r="J65" s="31" t="str">
        <f>IFERROR(VLOOKUP(A65,Лист1!$A$1:$Z$30000,8,0),"уточните")</f>
        <v>уточните</v>
      </c>
    </row>
    <row r="66" spans="1:10" x14ac:dyDescent="0.25">
      <c r="A66" s="21" t="s">
        <v>1697</v>
      </c>
      <c r="B66" s="21" t="s">
        <v>1698</v>
      </c>
      <c r="C66" s="40" t="str">
        <f t="shared" si="0"/>
        <v>ссылка на сайт</v>
      </c>
      <c r="D66" s="22" t="s">
        <v>1699</v>
      </c>
      <c r="E66" s="32" t="str">
        <f>IFERROR(VLOOKUP(A66,Лист1!$A$1:$Z$30000,4,0),"уточните")</f>
        <v>Сальсксельмаш</v>
      </c>
      <c r="F66" s="30">
        <f>IFERROR(VLOOKUP(A66,Лист1!$A$1:$Z$30000,9,0),"уточните")</f>
        <v>11</v>
      </c>
      <c r="G66" s="31">
        <f>IFERROR(VLOOKUP(A66,Лист1!$A$1:$Z$30000,5,0),"уточните")</f>
        <v>4067.28</v>
      </c>
      <c r="H66" s="31">
        <f>IFERROR(VLOOKUP(A66,Лист1!$A$1:$Z$30000,6,0),"уточните")</f>
        <v>4178.3999999999996</v>
      </c>
      <c r="I66" s="31">
        <f>IFERROR(VLOOKUP(A66,Лист1!$A$1:$Z$30000,7,0),"уточните")</f>
        <v>4225.8599999999997</v>
      </c>
      <c r="J66" s="31">
        <f>IFERROR(VLOOKUP(A66,Лист1!$A$1:$Z$30000,8,0),"уточните")</f>
        <v>4289.5200000000004</v>
      </c>
    </row>
    <row r="67" spans="1:10" x14ac:dyDescent="0.25">
      <c r="A67" s="21" t="s">
        <v>1485</v>
      </c>
      <c r="B67" s="21" t="s">
        <v>1486</v>
      </c>
      <c r="C67" s="40" t="str">
        <f t="shared" ref="C67:C130" si="1">HYPERLINK("https://www.autoopt.ru/catalog/"&amp;A67&amp;"-?utm_source=price&amp;utm_medium=price","ссылка на сайт")</f>
        <v>ссылка на сайт</v>
      </c>
      <c r="D67" s="22" t="s">
        <v>1487</v>
      </c>
      <c r="E67" s="32" t="str">
        <f>IFERROR(VLOOKUP(A67,Лист1!$A$1:$Z$30000,4,0),"уточните")</f>
        <v>Сальсксельмаш</v>
      </c>
      <c r="F67" s="30">
        <f>IFERROR(VLOOKUP(A67,Лист1!$A$1:$Z$30000,9,0),"уточните")</f>
        <v>90</v>
      </c>
      <c r="G67" s="31">
        <f>IFERROR(VLOOKUP(A67,Лист1!$A$1:$Z$30000,5,0),"уточните")</f>
        <v>330.3</v>
      </c>
      <c r="H67" s="31">
        <f>IFERROR(VLOOKUP(A67,Лист1!$A$1:$Z$30000,6,0),"уточните")</f>
        <v>343.44</v>
      </c>
      <c r="I67" s="31">
        <f>IFERROR(VLOOKUP(A67,Лист1!$A$1:$Z$30000,7,0),"уточните")</f>
        <v>346.44</v>
      </c>
      <c r="J67" s="31">
        <f>IFERROR(VLOOKUP(A67,Лист1!$A$1:$Z$30000,8,0),"уточните")</f>
        <v>355.56</v>
      </c>
    </row>
    <row r="68" spans="1:10" x14ac:dyDescent="0.25">
      <c r="A68" s="21" t="s">
        <v>1503</v>
      </c>
      <c r="B68" s="21" t="s">
        <v>1504</v>
      </c>
      <c r="C68" s="40" t="str">
        <f t="shared" si="1"/>
        <v>ссылка на сайт</v>
      </c>
      <c r="D68" s="22" t="s">
        <v>1505</v>
      </c>
      <c r="E68" s="32" t="str">
        <f>IFERROR(VLOOKUP(A68,Лист1!$A$1:$Z$30000,4,0),"уточните")</f>
        <v>Сальсксельмаш</v>
      </c>
      <c r="F68" s="30">
        <f>IFERROR(VLOOKUP(A68,Лист1!$A$1:$Z$30000,9,0),"уточните")</f>
        <v>22</v>
      </c>
      <c r="G68" s="31">
        <f>IFERROR(VLOOKUP(A68,Лист1!$A$1:$Z$30000,5,0),"уточните")</f>
        <v>458.58</v>
      </c>
      <c r="H68" s="31">
        <f>IFERROR(VLOOKUP(A68,Лист1!$A$1:$Z$30000,6,0),"уточните")</f>
        <v>476.76</v>
      </c>
      <c r="I68" s="31">
        <f>IFERROR(VLOOKUP(A68,Лист1!$A$1:$Z$30000,7,0),"уточните")</f>
        <v>481.8</v>
      </c>
      <c r="J68" s="31">
        <f>IFERROR(VLOOKUP(A68,Лист1!$A$1:$Z$30000,8,0),"уточните")</f>
        <v>493.92</v>
      </c>
    </row>
    <row r="69" spans="1:10" x14ac:dyDescent="0.25">
      <c r="A69" s="21" t="s">
        <v>1667</v>
      </c>
      <c r="B69" s="21" t="s">
        <v>1668</v>
      </c>
      <c r="C69" s="40" t="str">
        <f t="shared" si="1"/>
        <v>ссылка на сайт</v>
      </c>
      <c r="D69" s="22" t="s">
        <v>1669</v>
      </c>
      <c r="E69" s="32" t="str">
        <f>IFERROR(VLOOKUP(A69,Лист1!$A$1:$Z$30000,4,0),"уточните")</f>
        <v>САЛЬСКСЕЛЬМАШ</v>
      </c>
      <c r="F69" s="30">
        <f>IFERROR(VLOOKUP(A69,Лист1!$A$1:$Z$30000,9,0),"уточните")</f>
        <v>48</v>
      </c>
      <c r="G69" s="31">
        <f>IFERROR(VLOOKUP(A69,Лист1!$A$1:$Z$30000,5,0),"уточните")</f>
        <v>3218.88</v>
      </c>
      <c r="H69" s="31">
        <f>IFERROR(VLOOKUP(A69,Лист1!$A$1:$Z$30000,6,0),"уточните")</f>
        <v>3306.78</v>
      </c>
      <c r="I69" s="31">
        <f>IFERROR(VLOOKUP(A69,Лист1!$A$1:$Z$30000,7,0),"уточните")</f>
        <v>3345.12</v>
      </c>
      <c r="J69" s="31">
        <f>IFERROR(VLOOKUP(A69,Лист1!$A$1:$Z$30000,8,0),"уточните")</f>
        <v>3395.64</v>
      </c>
    </row>
    <row r="70" spans="1:10" x14ac:dyDescent="0.25">
      <c r="A70" s="21" t="s">
        <v>1637</v>
      </c>
      <c r="B70" s="21" t="s">
        <v>1638</v>
      </c>
      <c r="C70" s="40" t="str">
        <f t="shared" si="1"/>
        <v>ссылка на сайт</v>
      </c>
      <c r="D70" s="22" t="s">
        <v>1639</v>
      </c>
      <c r="E70" s="32" t="str">
        <f>IFERROR(VLOOKUP(A70,Лист1!$A$1:$Z$30000,4,0),"уточните")</f>
        <v>САЛЬСКСЕЛЬМАШ</v>
      </c>
      <c r="F70" s="30">
        <f>IFERROR(VLOOKUP(A70,Лист1!$A$1:$Z$30000,9,0),"уточните")</f>
        <v>0</v>
      </c>
      <c r="G70" s="31">
        <f>IFERROR(VLOOKUP(A70,Лист1!$A$1:$Z$30000,5,0),"уточните")</f>
        <v>2394.7199999999998</v>
      </c>
      <c r="H70" s="31">
        <f>IFERROR(VLOOKUP(A70,Лист1!$A$1:$Z$30000,6,0),"уточните")</f>
        <v>2468.46</v>
      </c>
      <c r="I70" s="31">
        <f>IFERROR(VLOOKUP(A70,Лист1!$A$1:$Z$30000,7,0),"уточните")</f>
        <v>2496.7199999999998</v>
      </c>
      <c r="J70" s="31">
        <f>IFERROR(VLOOKUP(A70,Лист1!$A$1:$Z$30000,8,0),"уточните")</f>
        <v>2543.2199999999998</v>
      </c>
    </row>
    <row r="71" spans="1:10" x14ac:dyDescent="0.25">
      <c r="A71" s="21" t="s">
        <v>1661</v>
      </c>
      <c r="B71" s="21" t="s">
        <v>1662</v>
      </c>
      <c r="C71" s="40" t="str">
        <f t="shared" si="1"/>
        <v>ссылка на сайт</v>
      </c>
      <c r="D71" s="22" t="s">
        <v>1663</v>
      </c>
      <c r="E71" s="32" t="str">
        <f>IFERROR(VLOOKUP(A71,Лист1!$A$1:$Z$30000,4,0),"уточните")</f>
        <v>САЛЬСКСЕЛЬМАШ</v>
      </c>
      <c r="F71" s="30">
        <f>IFERROR(VLOOKUP(A71,Лист1!$A$1:$Z$30000,9,0),"уточните")</f>
        <v>15</v>
      </c>
      <c r="G71" s="31">
        <f>IFERROR(VLOOKUP(A71,Лист1!$A$1:$Z$30000,5,0),"уточните")</f>
        <v>3155.28</v>
      </c>
      <c r="H71" s="31">
        <f>IFERROR(VLOOKUP(A71,Лист1!$A$1:$Z$30000,6,0),"уточните")</f>
        <v>3242.1</v>
      </c>
      <c r="I71" s="31">
        <f>IFERROR(VLOOKUP(A71,Лист1!$A$1:$Z$30000,7,0),"уточните")</f>
        <v>3279.48</v>
      </c>
      <c r="J71" s="31">
        <f>IFERROR(VLOOKUP(A71,Лист1!$A$1:$Z$30000,8,0),"уточните")</f>
        <v>3327.96</v>
      </c>
    </row>
    <row r="72" spans="1:10" x14ac:dyDescent="0.25">
      <c r="A72" s="21" t="s">
        <v>1788</v>
      </c>
      <c r="B72" s="21" t="s">
        <v>1789</v>
      </c>
      <c r="C72" s="40" t="str">
        <f t="shared" si="1"/>
        <v>ссылка на сайт</v>
      </c>
      <c r="D72" s="22" t="s">
        <v>1790</v>
      </c>
      <c r="E72" s="32" t="str">
        <f>IFERROR(VLOOKUP(A72,Лист1!$A$1:$Z$30000,4,0),"уточните")</f>
        <v>САЛЬСКСЕЛЬМАШ</v>
      </c>
      <c r="F72" s="30">
        <f>IFERROR(VLOOKUP(A72,Лист1!$A$1:$Z$30000,9,0),"уточните")</f>
        <v>4</v>
      </c>
      <c r="G72" s="31">
        <f>IFERROR(VLOOKUP(A72,Лист1!$A$1:$Z$30000,5,0),"уточните")</f>
        <v>13109.82</v>
      </c>
      <c r="H72" s="31">
        <f>IFERROR(VLOOKUP(A72,Лист1!$A$1:$Z$30000,6,0),"уточните")</f>
        <v>13422.9</v>
      </c>
      <c r="I72" s="31">
        <f>IFERROR(VLOOKUP(A72,Лист1!$A$1:$Z$30000,7,0),"уточните")</f>
        <v>13574.4</v>
      </c>
      <c r="J72" s="31">
        <f>IFERROR(VLOOKUP(A72,Лист1!$A$1:$Z$30000,8,0),"уточните")</f>
        <v>13837.02</v>
      </c>
    </row>
    <row r="73" spans="1:10" x14ac:dyDescent="0.25">
      <c r="A73" s="21" t="s">
        <v>1870</v>
      </c>
      <c r="B73" s="21" t="s">
        <v>1871</v>
      </c>
      <c r="C73" s="40" t="str">
        <f t="shared" si="1"/>
        <v>ссылка на сайт</v>
      </c>
      <c r="D73" s="22" t="s">
        <v>1872</v>
      </c>
      <c r="E73" s="32" t="str">
        <f>IFERROR(VLOOKUP(A73,Лист1!$A$1:$Z$30000,4,0),"уточните")</f>
        <v>Сальсксельмаш</v>
      </c>
      <c r="F73" s="30">
        <f>IFERROR(VLOOKUP(A73,Лист1!$A$1:$Z$30000,9,0),"уточните")</f>
        <v>6</v>
      </c>
      <c r="G73" s="31">
        <f>IFERROR(VLOOKUP(A73,Лист1!$A$1:$Z$30000,5,0),"уточните")</f>
        <v>35350.019999999997</v>
      </c>
      <c r="H73" s="31">
        <f>IFERROR(VLOOKUP(A73,Лист1!$A$1:$Z$30000,6,0),"уточните")</f>
        <v>35956.019999999997</v>
      </c>
      <c r="I73" s="31">
        <f>IFERROR(VLOOKUP(A73,Лист1!$A$1:$Z$30000,7,0),"уточните")</f>
        <v>36360</v>
      </c>
      <c r="J73" s="31">
        <f>IFERROR(VLOOKUP(A73,Лист1!$A$1:$Z$30000,8,0),"уточните")</f>
        <v>36663</v>
      </c>
    </row>
    <row r="74" spans="1:10" x14ac:dyDescent="0.25">
      <c r="A74" s="21" t="s">
        <v>1762</v>
      </c>
      <c r="B74" s="21" t="s">
        <v>1763</v>
      </c>
      <c r="C74" s="40" t="str">
        <f t="shared" si="1"/>
        <v>ссылка на сайт</v>
      </c>
      <c r="D74" s="22" t="s">
        <v>1719</v>
      </c>
      <c r="E74" s="32" t="str">
        <f>IFERROR(VLOOKUP(A74,Лист1!$A$1:$Z$30000,4,0),"уточните")</f>
        <v>САЛЬСКСЕЛЬМАШ</v>
      </c>
      <c r="F74" s="30">
        <f>IFERROR(VLOOKUP(A74,Лист1!$A$1:$Z$30000,9,0),"уточните")</f>
        <v>3</v>
      </c>
      <c r="G74" s="31">
        <f>IFERROR(VLOOKUP(A74,Лист1!$A$1:$Z$30000,5,0),"уточните")</f>
        <v>10473.719999999999</v>
      </c>
      <c r="H74" s="31">
        <f>IFERROR(VLOOKUP(A74,Лист1!$A$1:$Z$30000,6,0),"уточните")</f>
        <v>10726.2</v>
      </c>
      <c r="I74" s="31">
        <f>IFERROR(VLOOKUP(A74,Лист1!$A$1:$Z$30000,7,0),"уточните")</f>
        <v>10847.4</v>
      </c>
      <c r="J74" s="31">
        <f>IFERROR(VLOOKUP(A74,Лист1!$A$1:$Z$30000,8,0),"уточните")</f>
        <v>11059.5</v>
      </c>
    </row>
    <row r="75" spans="1:10" x14ac:dyDescent="0.25">
      <c r="A75" s="21" t="s">
        <v>1388</v>
      </c>
      <c r="B75" s="21" t="s">
        <v>1389</v>
      </c>
      <c r="C75" s="40" t="str">
        <f t="shared" si="1"/>
        <v>ссылка на сайт</v>
      </c>
      <c r="D75" s="22" t="s">
        <v>1390</v>
      </c>
      <c r="E75" s="32" t="str">
        <f>IFERROR(VLOOKUP(A75,Лист1!$A$1:$Z$30000,4,0),"уточните")</f>
        <v>САЛЬСКСЕЛЬМАШ</v>
      </c>
      <c r="F75" s="30">
        <f>IFERROR(VLOOKUP(A75,Лист1!$A$1:$Z$30000,9,0),"уточните")</f>
        <v>0</v>
      </c>
      <c r="G75" s="31">
        <f>IFERROR(VLOOKUP(A75,Лист1!$A$1:$Z$30000,5,0),"уточните")</f>
        <v>0</v>
      </c>
      <c r="H75" s="31">
        <f>IFERROR(VLOOKUP(A75,Лист1!$A$1:$Z$30000,6,0),"уточните")</f>
        <v>0</v>
      </c>
      <c r="I75" s="31">
        <f>IFERROR(VLOOKUP(A75,Лист1!$A$1:$Z$30000,7,0),"уточните")</f>
        <v>0</v>
      </c>
      <c r="J75" s="31">
        <f>IFERROR(VLOOKUP(A75,Лист1!$A$1:$Z$30000,8,0),"уточните")</f>
        <v>0</v>
      </c>
    </row>
    <row r="76" spans="1:10" x14ac:dyDescent="0.25">
      <c r="A76" s="21" t="s">
        <v>1412</v>
      </c>
      <c r="B76" s="21" t="s">
        <v>1413</v>
      </c>
      <c r="C76" s="40" t="str">
        <f t="shared" si="1"/>
        <v>ссылка на сайт</v>
      </c>
      <c r="D76" s="22" t="s">
        <v>1414</v>
      </c>
      <c r="E76" s="32" t="str">
        <f>IFERROR(VLOOKUP(A76,Лист1!$A$1:$Z$30000,4,0),"уточните")</f>
        <v>САЛЬСКСЕЛЬМАШ</v>
      </c>
      <c r="F76" s="30">
        <f>IFERROR(VLOOKUP(A76,Лист1!$A$1:$Z$30000,9,0),"уточните")</f>
        <v>0</v>
      </c>
      <c r="G76" s="31">
        <f>IFERROR(VLOOKUP(A76,Лист1!$A$1:$Z$30000,5,0),"уточните")</f>
        <v>31.62</v>
      </c>
      <c r="H76" s="31">
        <f>IFERROR(VLOOKUP(A76,Лист1!$A$1:$Z$30000,6,0),"уточните")</f>
        <v>33.36</v>
      </c>
      <c r="I76" s="31">
        <f>IFERROR(VLOOKUP(A76,Лист1!$A$1:$Z$30000,7,0),"уточните")</f>
        <v>34.32</v>
      </c>
      <c r="J76" s="31">
        <f>IFERROR(VLOOKUP(A76,Лист1!$A$1:$Z$30000,8,0),"уточните")</f>
        <v>34.86</v>
      </c>
    </row>
    <row r="77" spans="1:10" x14ac:dyDescent="0.25">
      <c r="A77" s="21" t="s">
        <v>1620</v>
      </c>
      <c r="B77" s="21" t="s">
        <v>1621</v>
      </c>
      <c r="C77" s="40" t="str">
        <f t="shared" si="1"/>
        <v>ссылка на сайт</v>
      </c>
      <c r="D77" s="22" t="s">
        <v>1622</v>
      </c>
      <c r="E77" s="32" t="str">
        <f>IFERROR(VLOOKUP(A77,Лист1!$A$1:$Z$30000,4,0),"уточните")</f>
        <v>САЛЬСКСЕЛЬМАШ</v>
      </c>
      <c r="F77" s="30">
        <f>IFERROR(VLOOKUP(A77,Лист1!$A$1:$Z$30000,9,0),"уточните")</f>
        <v>0</v>
      </c>
      <c r="G77" s="31">
        <f>IFERROR(VLOOKUP(A77,Лист1!$A$1:$Z$30000,5,0),"уточните")</f>
        <v>4763.04</v>
      </c>
      <c r="H77" s="31">
        <f>IFERROR(VLOOKUP(A77,Лист1!$A$1:$Z$30000,6,0),"уточните")</f>
        <v>4763.04</v>
      </c>
      <c r="I77" s="31">
        <f>IFERROR(VLOOKUP(A77,Лист1!$A$1:$Z$30000,7,0),"уточните")</f>
        <v>4922.04</v>
      </c>
      <c r="J77" s="31">
        <f>IFERROR(VLOOKUP(A77,Лист1!$A$1:$Z$30000,8,0),"уточните")</f>
        <v>5001</v>
      </c>
    </row>
    <row r="78" spans="1:10" x14ac:dyDescent="0.25">
      <c r="A78" s="21" t="s">
        <v>1379</v>
      </c>
      <c r="B78" s="21" t="s">
        <v>1380</v>
      </c>
      <c r="C78" s="40" t="str">
        <f t="shared" si="1"/>
        <v>ссылка на сайт</v>
      </c>
      <c r="D78" s="22" t="s">
        <v>1381</v>
      </c>
      <c r="E78" s="32" t="str">
        <f>IFERROR(VLOOKUP(A78,Лист1!$A$1:$Z$30000,4,0),"уточните")</f>
        <v>уточните</v>
      </c>
      <c r="F78" s="30" t="str">
        <f>IFERROR(VLOOKUP(A78,Лист1!$A$1:$Z$30000,9,0),"уточните")</f>
        <v>уточните</v>
      </c>
      <c r="G78" s="31" t="str">
        <f>IFERROR(VLOOKUP(A78,Лист1!$A$1:$Z$30000,5,0),"уточните")</f>
        <v>уточните</v>
      </c>
      <c r="H78" s="31" t="str">
        <f>IFERROR(VLOOKUP(A78,Лист1!$A$1:$Z$30000,6,0),"уточните")</f>
        <v>уточните</v>
      </c>
      <c r="I78" s="31" t="str">
        <f>IFERROR(VLOOKUP(A78,Лист1!$A$1:$Z$30000,7,0),"уточните")</f>
        <v>уточните</v>
      </c>
      <c r="J78" s="31" t="str">
        <f>IFERROR(VLOOKUP(A78,Лист1!$A$1:$Z$30000,8,0),"уточните")</f>
        <v>уточните</v>
      </c>
    </row>
    <row r="79" spans="1:10" x14ac:dyDescent="0.25">
      <c r="A79" s="21" t="s">
        <v>1382</v>
      </c>
      <c r="B79" s="21" t="s">
        <v>1383</v>
      </c>
      <c r="C79" s="40" t="str">
        <f t="shared" si="1"/>
        <v>ссылка на сайт</v>
      </c>
      <c r="D79" s="22" t="s">
        <v>1384</v>
      </c>
      <c r="E79" s="32" t="str">
        <f>IFERROR(VLOOKUP(A79,Лист1!$A$1:$Z$30000,4,0),"уточните")</f>
        <v>уточните</v>
      </c>
      <c r="F79" s="30" t="str">
        <f>IFERROR(VLOOKUP(A79,Лист1!$A$1:$Z$30000,9,0),"уточните")</f>
        <v>уточните</v>
      </c>
      <c r="G79" s="31" t="str">
        <f>IFERROR(VLOOKUP(A79,Лист1!$A$1:$Z$30000,5,0),"уточните")</f>
        <v>уточните</v>
      </c>
      <c r="H79" s="31" t="str">
        <f>IFERROR(VLOOKUP(A79,Лист1!$A$1:$Z$30000,6,0),"уточните")</f>
        <v>уточните</v>
      </c>
      <c r="I79" s="31" t="str">
        <f>IFERROR(VLOOKUP(A79,Лист1!$A$1:$Z$30000,7,0),"уточните")</f>
        <v>уточните</v>
      </c>
      <c r="J79" s="31" t="str">
        <f>IFERROR(VLOOKUP(A79,Лист1!$A$1:$Z$30000,8,0),"уточните")</f>
        <v>уточните</v>
      </c>
    </row>
    <row r="80" spans="1:10" x14ac:dyDescent="0.25">
      <c r="A80" s="21" t="s">
        <v>1385</v>
      </c>
      <c r="B80" s="21" t="s">
        <v>1386</v>
      </c>
      <c r="C80" s="40" t="str">
        <f t="shared" si="1"/>
        <v>ссылка на сайт</v>
      </c>
      <c r="D80" s="22" t="s">
        <v>1387</v>
      </c>
      <c r="E80" s="32" t="str">
        <f>IFERROR(VLOOKUP(A80,Лист1!$A$1:$Z$30000,4,0),"уточните")</f>
        <v>САЛЬСКСЕЛЬМАШ</v>
      </c>
      <c r="F80" s="30">
        <f>IFERROR(VLOOKUP(A80,Лист1!$A$1:$Z$30000,9,0),"уточните")</f>
        <v>0</v>
      </c>
      <c r="G80" s="31">
        <f>IFERROR(VLOOKUP(A80,Лист1!$A$1:$Z$30000,5,0),"уточните")</f>
        <v>36360</v>
      </c>
      <c r="H80" s="31">
        <f>IFERROR(VLOOKUP(A80,Лист1!$A$1:$Z$30000,6,0),"уточните")</f>
        <v>36966</v>
      </c>
      <c r="I80" s="31">
        <f>IFERROR(VLOOKUP(A80,Лист1!$A$1:$Z$30000,7,0),"уточните")</f>
        <v>37471.019999999997</v>
      </c>
      <c r="J80" s="31">
        <f>IFERROR(VLOOKUP(A80,Лист1!$A$1:$Z$30000,8,0),"уточните")</f>
        <v>37673.040000000001</v>
      </c>
    </row>
    <row r="81" spans="1:10" x14ac:dyDescent="0.25">
      <c r="A81" s="21" t="s">
        <v>1391</v>
      </c>
      <c r="B81" s="21" t="s">
        <v>1392</v>
      </c>
      <c r="C81" s="40" t="str">
        <f t="shared" si="1"/>
        <v>ссылка на сайт</v>
      </c>
      <c r="D81" s="22" t="s">
        <v>1393</v>
      </c>
      <c r="E81" s="32" t="str">
        <f>IFERROR(VLOOKUP(A81,Лист1!$A$1:$Z$30000,4,0),"уточните")</f>
        <v>САЛЬСКСЕЛЬМАШ</v>
      </c>
      <c r="F81" s="30">
        <f>IFERROR(VLOOKUP(A81,Лист1!$A$1:$Z$30000,9,0),"уточните")</f>
        <v>0</v>
      </c>
      <c r="G81" s="31">
        <f>IFERROR(VLOOKUP(A81,Лист1!$A$1:$Z$30000,5,0),"уточните")</f>
        <v>142.44</v>
      </c>
      <c r="H81" s="31">
        <f>IFERROR(VLOOKUP(A81,Лист1!$A$1:$Z$30000,6,0),"уточните")</f>
        <v>149.4</v>
      </c>
      <c r="I81" s="31">
        <f>IFERROR(VLOOKUP(A81,Лист1!$A$1:$Z$30000,7,0),"уточните")</f>
        <v>151.02000000000001</v>
      </c>
      <c r="J81" s="31">
        <f>IFERROR(VLOOKUP(A81,Лист1!$A$1:$Z$30000,8,0),"уточните")</f>
        <v>155.28</v>
      </c>
    </row>
    <row r="82" spans="1:10" x14ac:dyDescent="0.25">
      <c r="A82" s="21" t="s">
        <v>1394</v>
      </c>
      <c r="B82" s="21" t="s">
        <v>1395</v>
      </c>
      <c r="C82" s="40" t="str">
        <f t="shared" si="1"/>
        <v>ссылка на сайт</v>
      </c>
      <c r="D82" s="22" t="s">
        <v>1396</v>
      </c>
      <c r="E82" s="32" t="str">
        <f>IFERROR(VLOOKUP(A82,Лист1!$A$1:$Z$30000,4,0),"уточните")</f>
        <v>САЛЬСКСЕЛЬМАШ</v>
      </c>
      <c r="F82" s="30">
        <f>IFERROR(VLOOKUP(A82,Лист1!$A$1:$Z$30000,9,0),"уточните")</f>
        <v>0</v>
      </c>
      <c r="G82" s="31">
        <f>IFERROR(VLOOKUP(A82,Лист1!$A$1:$Z$30000,5,0),"уточните")</f>
        <v>330.3</v>
      </c>
      <c r="H82" s="31">
        <f>IFERROR(VLOOKUP(A82,Лист1!$A$1:$Z$30000,6,0),"уточните")</f>
        <v>343.44</v>
      </c>
      <c r="I82" s="31">
        <f>IFERROR(VLOOKUP(A82,Лист1!$A$1:$Z$30000,7,0),"уточните")</f>
        <v>346.44</v>
      </c>
      <c r="J82" s="31">
        <f>IFERROR(VLOOKUP(A82,Лист1!$A$1:$Z$30000,8,0),"уточните")</f>
        <v>355.56</v>
      </c>
    </row>
    <row r="83" spans="1:10" x14ac:dyDescent="0.25">
      <c r="A83" s="21" t="s">
        <v>1397</v>
      </c>
      <c r="B83" s="21" t="s">
        <v>1398</v>
      </c>
      <c r="C83" s="40" t="str">
        <f t="shared" si="1"/>
        <v>ссылка на сайт</v>
      </c>
      <c r="D83" s="22" t="s">
        <v>1399</v>
      </c>
      <c r="E83" s="32" t="str">
        <f>IFERROR(VLOOKUP(A83,Лист1!$A$1:$Z$30000,4,0),"уточните")</f>
        <v>САЛЬСКСЕЛЬМАШ</v>
      </c>
      <c r="F83" s="30">
        <f>IFERROR(VLOOKUP(A83,Лист1!$A$1:$Z$30000,9,0),"уточните")</f>
        <v>0</v>
      </c>
      <c r="G83" s="31">
        <f>IFERROR(VLOOKUP(A83,Лист1!$A$1:$Z$30000,5,0),"уточните")</f>
        <v>14.16</v>
      </c>
      <c r="H83" s="31">
        <f>IFERROR(VLOOKUP(A83,Лист1!$A$1:$Z$30000,6,0),"уточните")</f>
        <v>14.76</v>
      </c>
      <c r="I83" s="31">
        <f>IFERROR(VLOOKUP(A83,Лист1!$A$1:$Z$30000,7,0),"уточните")</f>
        <v>15.18</v>
      </c>
      <c r="J83" s="31">
        <f>IFERROR(VLOOKUP(A83,Лист1!$A$1:$Z$30000,8,0),"уточните")</f>
        <v>15.66</v>
      </c>
    </row>
    <row r="84" spans="1:10" x14ac:dyDescent="0.25">
      <c r="A84" s="21" t="s">
        <v>1400</v>
      </c>
      <c r="B84" s="21" t="s">
        <v>1401</v>
      </c>
      <c r="C84" s="40" t="str">
        <f t="shared" si="1"/>
        <v>ссылка на сайт</v>
      </c>
      <c r="D84" s="22" t="s">
        <v>1402</v>
      </c>
      <c r="E84" s="32" t="str">
        <f>IFERROR(VLOOKUP(A84,Лист1!$A$1:$Z$30000,4,0),"уточните")</f>
        <v>САЛЬСКСЕЛЬМАШ</v>
      </c>
      <c r="F84" s="30">
        <f>IFERROR(VLOOKUP(A84,Лист1!$A$1:$Z$30000,9,0),"уточните")</f>
        <v>0</v>
      </c>
      <c r="G84" s="31">
        <f>IFERROR(VLOOKUP(A84,Лист1!$A$1:$Z$30000,5,0),"уточните")</f>
        <v>22.68</v>
      </c>
      <c r="H84" s="31">
        <f>IFERROR(VLOOKUP(A84,Лист1!$A$1:$Z$30000,6,0),"уточните")</f>
        <v>23.64</v>
      </c>
      <c r="I84" s="31">
        <f>IFERROR(VLOOKUP(A84,Лист1!$A$1:$Z$30000,7,0),"уточните")</f>
        <v>24.24</v>
      </c>
      <c r="J84" s="31">
        <f>IFERROR(VLOOKUP(A84,Лист1!$A$1:$Z$30000,8,0),"уточните")</f>
        <v>25.08</v>
      </c>
    </row>
    <row r="85" spans="1:10" x14ac:dyDescent="0.25">
      <c r="A85" s="21" t="s">
        <v>1403</v>
      </c>
      <c r="B85" s="21" t="s">
        <v>1404</v>
      </c>
      <c r="C85" s="40" t="str">
        <f t="shared" si="1"/>
        <v>ссылка на сайт</v>
      </c>
      <c r="D85" s="22" t="s">
        <v>1405</v>
      </c>
      <c r="E85" s="32" t="str">
        <f>IFERROR(VLOOKUP(A85,Лист1!$A$1:$Z$30000,4,0),"уточните")</f>
        <v>САЛЬСКСЕЛЬМАШ</v>
      </c>
      <c r="F85" s="30">
        <f>IFERROR(VLOOKUP(A85,Лист1!$A$1:$Z$30000,9,0),"уточните")</f>
        <v>0</v>
      </c>
      <c r="G85" s="31">
        <f>IFERROR(VLOOKUP(A85,Лист1!$A$1:$Z$30000,5,0),"уточните")</f>
        <v>22.68</v>
      </c>
      <c r="H85" s="31">
        <f>IFERROR(VLOOKUP(A85,Лист1!$A$1:$Z$30000,6,0),"уточните")</f>
        <v>23.64</v>
      </c>
      <c r="I85" s="31">
        <f>IFERROR(VLOOKUP(A85,Лист1!$A$1:$Z$30000,7,0),"уточните")</f>
        <v>24.24</v>
      </c>
      <c r="J85" s="31">
        <f>IFERROR(VLOOKUP(A85,Лист1!$A$1:$Z$30000,8,0),"уточните")</f>
        <v>25.08</v>
      </c>
    </row>
    <row r="86" spans="1:10" x14ac:dyDescent="0.25">
      <c r="A86" s="21" t="s">
        <v>1406</v>
      </c>
      <c r="B86" s="21" t="s">
        <v>1407</v>
      </c>
      <c r="C86" s="40" t="str">
        <f t="shared" si="1"/>
        <v>ссылка на сайт</v>
      </c>
      <c r="D86" s="22" t="s">
        <v>1408</v>
      </c>
      <c r="E86" s="32" t="str">
        <f>IFERROR(VLOOKUP(A86,Лист1!$A$1:$Z$30000,4,0),"уточните")</f>
        <v>САЛЬСКСЕЛЬМАШ</v>
      </c>
      <c r="F86" s="30">
        <f>IFERROR(VLOOKUP(A86,Лист1!$A$1:$Z$30000,9,0),"уточните")</f>
        <v>0</v>
      </c>
      <c r="G86" s="31">
        <f>IFERROR(VLOOKUP(A86,Лист1!$A$1:$Z$30000,5,0),"уточните")</f>
        <v>21.24</v>
      </c>
      <c r="H86" s="31">
        <f>IFERROR(VLOOKUP(A86,Лист1!$A$1:$Z$30000,6,0),"уточните")</f>
        <v>22.14</v>
      </c>
      <c r="I86" s="31">
        <f>IFERROR(VLOOKUP(A86,Лист1!$A$1:$Z$30000,7,0),"уточните")</f>
        <v>22.74</v>
      </c>
      <c r="J86" s="31">
        <f>IFERROR(VLOOKUP(A86,Лист1!$A$1:$Z$30000,8,0),"уточните")</f>
        <v>23.52</v>
      </c>
    </row>
    <row r="87" spans="1:10" x14ac:dyDescent="0.25">
      <c r="A87" s="21" t="s">
        <v>1409</v>
      </c>
      <c r="B87" s="21" t="s">
        <v>1410</v>
      </c>
      <c r="C87" s="40" t="str">
        <f t="shared" si="1"/>
        <v>ссылка на сайт</v>
      </c>
      <c r="D87" s="22" t="s">
        <v>1411</v>
      </c>
      <c r="E87" s="32" t="str">
        <f>IFERROR(VLOOKUP(A87,Лист1!$A$1:$Z$30000,4,0),"уточните")</f>
        <v>САЛЬСКСЕЛЬМАШ</v>
      </c>
      <c r="F87" s="30">
        <f>IFERROR(VLOOKUP(A87,Лист1!$A$1:$Z$30000,9,0),"уточните")</f>
        <v>0</v>
      </c>
      <c r="G87" s="31">
        <f>IFERROR(VLOOKUP(A87,Лист1!$A$1:$Z$30000,5,0),"уточните")</f>
        <v>31.62</v>
      </c>
      <c r="H87" s="31">
        <f>IFERROR(VLOOKUP(A87,Лист1!$A$1:$Z$30000,6,0),"уточните")</f>
        <v>33.36</v>
      </c>
      <c r="I87" s="31">
        <f>IFERROR(VLOOKUP(A87,Лист1!$A$1:$Z$30000,7,0),"уточните")</f>
        <v>34.32</v>
      </c>
      <c r="J87" s="31">
        <f>IFERROR(VLOOKUP(A87,Лист1!$A$1:$Z$30000,8,0),"уточните")</f>
        <v>34.86</v>
      </c>
    </row>
    <row r="88" spans="1:10" x14ac:dyDescent="0.25">
      <c r="A88" s="21" t="s">
        <v>1415</v>
      </c>
      <c r="B88" s="21" t="s">
        <v>1416</v>
      </c>
      <c r="C88" s="40" t="str">
        <f t="shared" si="1"/>
        <v>ссылка на сайт</v>
      </c>
      <c r="D88" s="22" t="s">
        <v>1417</v>
      </c>
      <c r="E88" s="32" t="str">
        <f>IFERROR(VLOOKUP(A88,Лист1!$A$1:$Z$30000,4,0),"уточните")</f>
        <v>САЛЬСКСЕЛЬМАШ</v>
      </c>
      <c r="F88" s="30">
        <f>IFERROR(VLOOKUP(A88,Лист1!$A$1:$Z$30000,9,0),"уточните")</f>
        <v>0</v>
      </c>
      <c r="G88" s="31">
        <f>IFERROR(VLOOKUP(A88,Лист1!$A$1:$Z$30000,5,0),"уточните")</f>
        <v>28.86</v>
      </c>
      <c r="H88" s="31">
        <f>IFERROR(VLOOKUP(A88,Лист1!$A$1:$Z$30000,6,0),"уточните")</f>
        <v>30.48</v>
      </c>
      <c r="I88" s="31">
        <f>IFERROR(VLOOKUP(A88,Лист1!$A$1:$Z$30000,7,0),"уточните")</f>
        <v>31.32</v>
      </c>
      <c r="J88" s="31">
        <f>IFERROR(VLOOKUP(A88,Лист1!$A$1:$Z$30000,8,0),"уточните")</f>
        <v>31.86</v>
      </c>
    </row>
    <row r="89" spans="1:10" x14ac:dyDescent="0.25">
      <c r="A89" s="21" t="s">
        <v>1421</v>
      </c>
      <c r="B89" s="21" t="s">
        <v>1422</v>
      </c>
      <c r="C89" s="40" t="str">
        <f t="shared" si="1"/>
        <v>ссылка на сайт</v>
      </c>
      <c r="D89" s="22" t="s">
        <v>1423</v>
      </c>
      <c r="E89" s="32" t="str">
        <f>IFERROR(VLOOKUP(A89,Лист1!$A$1:$Z$30000,4,0),"уточните")</f>
        <v>САЛЬСКСЕЛЬМАШ</v>
      </c>
      <c r="F89" s="30">
        <f>IFERROR(VLOOKUP(A89,Лист1!$A$1:$Z$30000,9,0),"уточните")</f>
        <v>0</v>
      </c>
      <c r="G89" s="31">
        <f>IFERROR(VLOOKUP(A89,Лист1!$A$1:$Z$30000,5,0),"уточните")</f>
        <v>28.86</v>
      </c>
      <c r="H89" s="31">
        <f>IFERROR(VLOOKUP(A89,Лист1!$A$1:$Z$30000,6,0),"уточните")</f>
        <v>30.48</v>
      </c>
      <c r="I89" s="31">
        <f>IFERROR(VLOOKUP(A89,Лист1!$A$1:$Z$30000,7,0),"уточните")</f>
        <v>31.32</v>
      </c>
      <c r="J89" s="31">
        <f>IFERROR(VLOOKUP(A89,Лист1!$A$1:$Z$30000,8,0),"уточните")</f>
        <v>31.86</v>
      </c>
    </row>
    <row r="90" spans="1:10" x14ac:dyDescent="0.25">
      <c r="A90" s="21" t="s">
        <v>1427</v>
      </c>
      <c r="B90" s="21" t="s">
        <v>1428</v>
      </c>
      <c r="C90" s="40" t="str">
        <f t="shared" si="1"/>
        <v>ссылка на сайт</v>
      </c>
      <c r="D90" s="22" t="s">
        <v>1429</v>
      </c>
      <c r="E90" s="32" t="str">
        <f>IFERROR(VLOOKUP(A90,Лист1!$A$1:$Z$30000,4,0),"уточните")</f>
        <v>САЛЬСКСЕЛЬМАШ</v>
      </c>
      <c r="F90" s="30">
        <f>IFERROR(VLOOKUP(A90,Лист1!$A$1:$Z$30000,9,0),"уточните")</f>
        <v>0</v>
      </c>
      <c r="G90" s="31">
        <f>IFERROR(VLOOKUP(A90,Лист1!$A$1:$Z$30000,5,0),"уточните")</f>
        <v>42.6</v>
      </c>
      <c r="H90" s="31">
        <f>IFERROR(VLOOKUP(A90,Лист1!$A$1:$Z$30000,6,0),"уточните")</f>
        <v>44.94</v>
      </c>
      <c r="I90" s="31">
        <f>IFERROR(VLOOKUP(A90,Лист1!$A$1:$Z$30000,7,0),"уточните")</f>
        <v>46.2</v>
      </c>
      <c r="J90" s="31">
        <f>IFERROR(VLOOKUP(A90,Лист1!$A$1:$Z$30000,8,0),"уточните")</f>
        <v>46.98</v>
      </c>
    </row>
    <row r="91" spans="1:10" x14ac:dyDescent="0.25">
      <c r="A91" s="21" t="s">
        <v>1430</v>
      </c>
      <c r="B91" s="21" t="s">
        <v>1431</v>
      </c>
      <c r="C91" s="40" t="str">
        <f t="shared" si="1"/>
        <v>ссылка на сайт</v>
      </c>
      <c r="D91" s="22" t="s">
        <v>1432</v>
      </c>
      <c r="E91" s="32" t="str">
        <f>IFERROR(VLOOKUP(A91,Лист1!$A$1:$Z$30000,4,0),"уточните")</f>
        <v>САЛЬСКСЕЛЬМАШ</v>
      </c>
      <c r="F91" s="30">
        <f>IFERROR(VLOOKUP(A91,Лист1!$A$1:$Z$30000,9,0),"уточните")</f>
        <v>0</v>
      </c>
      <c r="G91" s="31">
        <f>IFERROR(VLOOKUP(A91,Лист1!$A$1:$Z$30000,5,0),"уточните")</f>
        <v>80.16</v>
      </c>
      <c r="H91" s="31">
        <f>IFERROR(VLOOKUP(A91,Лист1!$A$1:$Z$30000,6,0),"уточните")</f>
        <v>84.36</v>
      </c>
      <c r="I91" s="31">
        <f>IFERROR(VLOOKUP(A91,Лист1!$A$1:$Z$30000,7,0),"уточните")</f>
        <v>85.26</v>
      </c>
      <c r="J91" s="31">
        <f>IFERROR(VLOOKUP(A91,Лист1!$A$1:$Z$30000,8,0),"уточните")</f>
        <v>87.96</v>
      </c>
    </row>
    <row r="92" spans="1:10" x14ac:dyDescent="0.25">
      <c r="A92" s="21" t="s">
        <v>1433</v>
      </c>
      <c r="B92" s="21" t="s">
        <v>1434</v>
      </c>
      <c r="C92" s="40" t="str">
        <f t="shared" si="1"/>
        <v>ссылка на сайт</v>
      </c>
      <c r="D92" s="22" t="s">
        <v>1435</v>
      </c>
      <c r="E92" s="32" t="str">
        <f>IFERROR(VLOOKUP(A92,Лист1!$A$1:$Z$30000,4,0),"уточните")</f>
        <v>САЛЬСКСЕЛЬМАШ</v>
      </c>
      <c r="F92" s="30">
        <f>IFERROR(VLOOKUP(A92,Лист1!$A$1:$Z$30000,9,0),"уточните")</f>
        <v>0</v>
      </c>
      <c r="G92" s="31">
        <f>IFERROR(VLOOKUP(A92,Лист1!$A$1:$Z$30000,5,0),"уточните")</f>
        <v>101.94</v>
      </c>
      <c r="H92" s="31">
        <f>IFERROR(VLOOKUP(A92,Лист1!$A$1:$Z$30000,6,0),"уточните")</f>
        <v>107.22</v>
      </c>
      <c r="I92" s="31">
        <f>IFERROR(VLOOKUP(A92,Лист1!$A$1:$Z$30000,7,0),"уточните")</f>
        <v>108.36</v>
      </c>
      <c r="J92" s="31">
        <f>IFERROR(VLOOKUP(A92,Лист1!$A$1:$Z$30000,8,0),"уточните")</f>
        <v>111.78</v>
      </c>
    </row>
    <row r="93" spans="1:10" x14ac:dyDescent="0.25">
      <c r="A93" s="21" t="s">
        <v>1436</v>
      </c>
      <c r="B93" s="21" t="s">
        <v>1437</v>
      </c>
      <c r="C93" s="40" t="str">
        <f t="shared" si="1"/>
        <v>ссылка на сайт</v>
      </c>
      <c r="D93" s="22" t="s">
        <v>1438</v>
      </c>
      <c r="E93" s="32" t="str">
        <f>IFERROR(VLOOKUP(A93,Лист1!$A$1:$Z$30000,4,0),"уточните")</f>
        <v>САЛЬСКСЕЛЬМАШ</v>
      </c>
      <c r="F93" s="30">
        <f>IFERROR(VLOOKUP(A93,Лист1!$A$1:$Z$30000,9,0),"уточните")</f>
        <v>1</v>
      </c>
      <c r="G93" s="31">
        <f>IFERROR(VLOOKUP(A93,Лист1!$A$1:$Z$30000,5,0),"уточните")</f>
        <v>101.94</v>
      </c>
      <c r="H93" s="31">
        <f>IFERROR(VLOOKUP(A93,Лист1!$A$1:$Z$30000,6,0),"уточните")</f>
        <v>107.22</v>
      </c>
      <c r="I93" s="31">
        <f>IFERROR(VLOOKUP(A93,Лист1!$A$1:$Z$30000,7,0),"уточните")</f>
        <v>108.36</v>
      </c>
      <c r="J93" s="31">
        <f>IFERROR(VLOOKUP(A93,Лист1!$A$1:$Z$30000,8,0),"уточните")</f>
        <v>111.78</v>
      </c>
    </row>
    <row r="94" spans="1:10" x14ac:dyDescent="0.25">
      <c r="A94" s="21" t="s">
        <v>1439</v>
      </c>
      <c r="B94" s="21" t="s">
        <v>1440</v>
      </c>
      <c r="C94" s="40" t="str">
        <f t="shared" si="1"/>
        <v>ссылка на сайт</v>
      </c>
      <c r="D94" s="22" t="s">
        <v>1441</v>
      </c>
      <c r="E94" s="32" t="str">
        <f>IFERROR(VLOOKUP(A94,Лист1!$A$1:$Z$30000,4,0),"уточните")</f>
        <v>САЛЬСКСЕЛЬМАШ</v>
      </c>
      <c r="F94" s="30">
        <f>IFERROR(VLOOKUP(A94,Лист1!$A$1:$Z$30000,9,0),"уточните")</f>
        <v>0</v>
      </c>
      <c r="G94" s="31">
        <f>IFERROR(VLOOKUP(A94,Лист1!$A$1:$Z$30000,5,0),"уточните")</f>
        <v>119.58</v>
      </c>
      <c r="H94" s="31">
        <f>IFERROR(VLOOKUP(A94,Лист1!$A$1:$Z$30000,6,0),"уточните")</f>
        <v>125.82</v>
      </c>
      <c r="I94" s="31">
        <f>IFERROR(VLOOKUP(A94,Лист1!$A$1:$Z$30000,7,0),"уточните")</f>
        <v>127.14</v>
      </c>
      <c r="J94" s="31">
        <f>IFERROR(VLOOKUP(A94,Лист1!$A$1:$Z$30000,8,0),"уточните")</f>
        <v>131.1</v>
      </c>
    </row>
    <row r="95" spans="1:10" x14ac:dyDescent="0.25">
      <c r="A95" s="21" t="s">
        <v>1442</v>
      </c>
      <c r="B95" s="21" t="s">
        <v>1443</v>
      </c>
      <c r="C95" s="40" t="str">
        <f t="shared" si="1"/>
        <v>ссылка на сайт</v>
      </c>
      <c r="D95" s="22" t="s">
        <v>1444</v>
      </c>
      <c r="E95" s="32" t="str">
        <f>IFERROR(VLOOKUP(A95,Лист1!$A$1:$Z$30000,4,0),"уточните")</f>
        <v>САЛЬСКСЕЛЬМАШ</v>
      </c>
      <c r="F95" s="30">
        <f>IFERROR(VLOOKUP(A95,Лист1!$A$1:$Z$30000,9,0),"уточните")</f>
        <v>0</v>
      </c>
      <c r="G95" s="31">
        <f>IFERROR(VLOOKUP(A95,Лист1!$A$1:$Z$30000,5,0),"уточните")</f>
        <v>154.56</v>
      </c>
      <c r="H95" s="31">
        <f>IFERROR(VLOOKUP(A95,Лист1!$A$1:$Z$30000,6,0),"уточните")</f>
        <v>162.06</v>
      </c>
      <c r="I95" s="31">
        <f>IFERROR(VLOOKUP(A95,Лист1!$A$1:$Z$30000,7,0),"уточните")</f>
        <v>163.86</v>
      </c>
      <c r="J95" s="31">
        <f>IFERROR(VLOOKUP(A95,Лист1!$A$1:$Z$30000,8,0),"уточните")</f>
        <v>168.48</v>
      </c>
    </row>
    <row r="96" spans="1:10" x14ac:dyDescent="0.25">
      <c r="A96" s="21" t="s">
        <v>1445</v>
      </c>
      <c r="B96" s="21" t="s">
        <v>1446</v>
      </c>
      <c r="C96" s="40" t="str">
        <f t="shared" si="1"/>
        <v>ссылка на сайт</v>
      </c>
      <c r="D96" s="22" t="s">
        <v>1447</v>
      </c>
      <c r="E96" s="32" t="str">
        <f>IFERROR(VLOOKUP(A96,Лист1!$A$1:$Z$30000,4,0),"уточните")</f>
        <v>САЛЬСКСЕЛЬМАШ</v>
      </c>
      <c r="F96" s="30">
        <f>IFERROR(VLOOKUP(A96,Лист1!$A$1:$Z$30000,9,0),"уточните")</f>
        <v>0</v>
      </c>
      <c r="G96" s="31">
        <f>IFERROR(VLOOKUP(A96,Лист1!$A$1:$Z$30000,5,0),"уточните")</f>
        <v>149.1</v>
      </c>
      <c r="H96" s="31">
        <f>IFERROR(VLOOKUP(A96,Лист1!$A$1:$Z$30000,6,0),"уточните")</f>
        <v>156.36000000000001</v>
      </c>
      <c r="I96" s="31">
        <f>IFERROR(VLOOKUP(A96,Лист1!$A$1:$Z$30000,7,0),"уточните")</f>
        <v>158.1</v>
      </c>
      <c r="J96" s="31">
        <f>IFERROR(VLOOKUP(A96,Лист1!$A$1:$Z$30000,8,0),"уточните")</f>
        <v>162.66</v>
      </c>
    </row>
    <row r="97" spans="1:10" x14ac:dyDescent="0.25">
      <c r="A97" s="21" t="s">
        <v>1448</v>
      </c>
      <c r="B97" s="21" t="s">
        <v>1449</v>
      </c>
      <c r="C97" s="40" t="str">
        <f t="shared" si="1"/>
        <v>ссылка на сайт</v>
      </c>
      <c r="D97" s="22" t="s">
        <v>1450</v>
      </c>
      <c r="E97" s="32" t="str">
        <f>IFERROR(VLOOKUP(A97,Лист1!$A$1:$Z$30000,4,0),"уточните")</f>
        <v>САЛЬСКСЕЛЬМАШ</v>
      </c>
      <c r="F97" s="30">
        <f>IFERROR(VLOOKUP(A97,Лист1!$A$1:$Z$30000,9,0),"уточните")</f>
        <v>0</v>
      </c>
      <c r="G97" s="31">
        <f>IFERROR(VLOOKUP(A97,Лист1!$A$1:$Z$30000,5,0),"уточните")</f>
        <v>142.44</v>
      </c>
      <c r="H97" s="31">
        <f>IFERROR(VLOOKUP(A97,Лист1!$A$1:$Z$30000,6,0),"уточните")</f>
        <v>149.4</v>
      </c>
      <c r="I97" s="31">
        <f>IFERROR(VLOOKUP(A97,Лист1!$A$1:$Z$30000,7,0),"уточните")</f>
        <v>151.02000000000001</v>
      </c>
      <c r="J97" s="31">
        <f>IFERROR(VLOOKUP(A97,Лист1!$A$1:$Z$30000,8,0),"уточните")</f>
        <v>155.28</v>
      </c>
    </row>
    <row r="98" spans="1:10" ht="30" x14ac:dyDescent="0.25">
      <c r="A98" s="21" t="s">
        <v>1451</v>
      </c>
      <c r="B98" s="21" t="s">
        <v>1452</v>
      </c>
      <c r="C98" s="40" t="str">
        <f t="shared" si="1"/>
        <v>ссылка на сайт</v>
      </c>
      <c r="D98" s="22" t="s">
        <v>1453</v>
      </c>
      <c r="E98" s="32" t="str">
        <f>IFERROR(VLOOKUP(A98,Лист1!$A$1:$Z$30000,4,0),"уточните")</f>
        <v>уточните</v>
      </c>
      <c r="F98" s="30" t="str">
        <f>IFERROR(VLOOKUP(A98,Лист1!$A$1:$Z$30000,9,0),"уточните")</f>
        <v>уточните</v>
      </c>
      <c r="G98" s="31" t="str">
        <f>IFERROR(VLOOKUP(A98,Лист1!$A$1:$Z$30000,5,0),"уточните")</f>
        <v>уточните</v>
      </c>
      <c r="H98" s="31" t="str">
        <f>IFERROR(VLOOKUP(A98,Лист1!$A$1:$Z$30000,6,0),"уточните")</f>
        <v>уточните</v>
      </c>
      <c r="I98" s="31" t="str">
        <f>IFERROR(VLOOKUP(A98,Лист1!$A$1:$Z$30000,7,0),"уточните")</f>
        <v>уточните</v>
      </c>
      <c r="J98" s="31" t="str">
        <f>IFERROR(VLOOKUP(A98,Лист1!$A$1:$Z$30000,8,0),"уточните")</f>
        <v>уточните</v>
      </c>
    </row>
    <row r="99" spans="1:10" x14ac:dyDescent="0.25">
      <c r="A99" s="21" t="s">
        <v>1454</v>
      </c>
      <c r="B99" s="21" t="s">
        <v>1455</v>
      </c>
      <c r="C99" s="40" t="str">
        <f t="shared" si="1"/>
        <v>ссылка на сайт</v>
      </c>
      <c r="D99" s="22" t="s">
        <v>1456</v>
      </c>
      <c r="E99" s="32" t="str">
        <f>IFERROR(VLOOKUP(A99,Лист1!$A$1:$Z$30000,4,0),"уточните")</f>
        <v>САЛЬСКСЕЛЬМАШ</v>
      </c>
      <c r="F99" s="30">
        <f>IFERROR(VLOOKUP(A99,Лист1!$A$1:$Z$30000,9,0),"уточните")</f>
        <v>0</v>
      </c>
      <c r="G99" s="31">
        <f>IFERROR(VLOOKUP(A99,Лист1!$A$1:$Z$30000,5,0),"уточните")</f>
        <v>168</v>
      </c>
      <c r="H99" s="31">
        <f>IFERROR(VLOOKUP(A99,Лист1!$A$1:$Z$30000,6,0),"уточните")</f>
        <v>176.16</v>
      </c>
      <c r="I99" s="31">
        <f>IFERROR(VLOOKUP(A99,Лист1!$A$1:$Z$30000,7,0),"уточните")</f>
        <v>178.08</v>
      </c>
      <c r="J99" s="31">
        <f>IFERROR(VLOOKUP(A99,Лист1!$A$1:$Z$30000,8,0),"уточните")</f>
        <v>183.12</v>
      </c>
    </row>
    <row r="100" spans="1:10" x14ac:dyDescent="0.25">
      <c r="A100" s="21" t="s">
        <v>1460</v>
      </c>
      <c r="B100" s="21" t="s">
        <v>1461</v>
      </c>
      <c r="C100" s="40" t="str">
        <f t="shared" si="1"/>
        <v>ссылка на сайт</v>
      </c>
      <c r="D100" s="22" t="s">
        <v>1462</v>
      </c>
      <c r="E100" s="32" t="str">
        <f>IFERROR(VLOOKUP(A100,Лист1!$A$1:$Z$30000,4,0),"уточните")</f>
        <v>САЛЬСКСЕЛЬМАШ</v>
      </c>
      <c r="F100" s="30">
        <f>IFERROR(VLOOKUP(A100,Лист1!$A$1:$Z$30000,9,0),"уточните")</f>
        <v>0</v>
      </c>
      <c r="G100" s="31">
        <f>IFERROR(VLOOKUP(A100,Лист1!$A$1:$Z$30000,5,0),"уточните")</f>
        <v>213.66</v>
      </c>
      <c r="H100" s="31">
        <f>IFERROR(VLOOKUP(A100,Лист1!$A$1:$Z$30000,6,0),"уточните")</f>
        <v>224.04</v>
      </c>
      <c r="I100" s="31">
        <f>IFERROR(VLOOKUP(A100,Лист1!$A$1:$Z$30000,7,0),"уточните")</f>
        <v>226.5</v>
      </c>
      <c r="J100" s="31">
        <f>IFERROR(VLOOKUP(A100,Лист1!$A$1:$Z$30000,8,0),"уточните")</f>
        <v>232.92</v>
      </c>
    </row>
    <row r="101" spans="1:10" x14ac:dyDescent="0.25">
      <c r="A101" s="21" t="s">
        <v>1463</v>
      </c>
      <c r="B101" s="21" t="s">
        <v>1464</v>
      </c>
      <c r="C101" s="40" t="str">
        <f t="shared" si="1"/>
        <v>ссылка на сайт</v>
      </c>
      <c r="D101" s="22" t="s">
        <v>1465</v>
      </c>
      <c r="E101" s="32" t="str">
        <f>IFERROR(VLOOKUP(A101,Лист1!$A$1:$Z$30000,4,0),"уточните")</f>
        <v>Сальсксельмаш</v>
      </c>
      <c r="F101" s="30">
        <f>IFERROR(VLOOKUP(A101,Лист1!$A$1:$Z$30000,9,0),"уточните")</f>
        <v>0</v>
      </c>
      <c r="G101" s="31">
        <f>IFERROR(VLOOKUP(A101,Лист1!$A$1:$Z$30000,5,0),"уточните")</f>
        <v>213.66</v>
      </c>
      <c r="H101" s="31">
        <f>IFERROR(VLOOKUP(A101,Лист1!$A$1:$Z$30000,6,0),"уточните")</f>
        <v>224.04</v>
      </c>
      <c r="I101" s="31">
        <f>IFERROR(VLOOKUP(A101,Лист1!$A$1:$Z$30000,7,0),"уточните")</f>
        <v>226.5</v>
      </c>
      <c r="J101" s="31">
        <f>IFERROR(VLOOKUP(A101,Лист1!$A$1:$Z$30000,8,0),"уточните")</f>
        <v>232.92</v>
      </c>
    </row>
    <row r="102" spans="1:10" x14ac:dyDescent="0.25">
      <c r="A102" s="21" t="s">
        <v>1469</v>
      </c>
      <c r="B102" s="21" t="s">
        <v>1470</v>
      </c>
      <c r="C102" s="40" t="str">
        <f t="shared" si="1"/>
        <v>ссылка на сайт</v>
      </c>
      <c r="D102" s="22" t="s">
        <v>1462</v>
      </c>
      <c r="E102" s="32" t="str">
        <f>IFERROR(VLOOKUP(A102,Лист1!$A$1:$Z$30000,4,0),"уточните")</f>
        <v>САЛЬСКСЕЛЬМАШ</v>
      </c>
      <c r="F102" s="30">
        <f>IFERROR(VLOOKUP(A102,Лист1!$A$1:$Z$30000,9,0),"уточните")</f>
        <v>0</v>
      </c>
      <c r="G102" s="31">
        <f>IFERROR(VLOOKUP(A102,Лист1!$A$1:$Z$30000,5,0),"уточните")</f>
        <v>236.46</v>
      </c>
      <c r="H102" s="31">
        <f>IFERROR(VLOOKUP(A102,Лист1!$A$1:$Z$30000,6,0),"уточните")</f>
        <v>247.98</v>
      </c>
      <c r="I102" s="31">
        <f>IFERROR(VLOOKUP(A102,Лист1!$A$1:$Z$30000,7,0),"уточните")</f>
        <v>250.74</v>
      </c>
      <c r="J102" s="31">
        <f>IFERROR(VLOOKUP(A102,Лист1!$A$1:$Z$30000,8,0),"уточните")</f>
        <v>257.76</v>
      </c>
    </row>
    <row r="103" spans="1:10" x14ac:dyDescent="0.25">
      <c r="A103" s="21" t="s">
        <v>1471</v>
      </c>
      <c r="B103" s="21" t="s">
        <v>1472</v>
      </c>
      <c r="C103" s="40" t="str">
        <f t="shared" si="1"/>
        <v>ссылка на сайт</v>
      </c>
      <c r="D103" s="22" t="s">
        <v>1473</v>
      </c>
      <c r="E103" s="32" t="str">
        <f>IFERROR(VLOOKUP(A103,Лист1!$A$1:$Z$30000,4,0),"уточните")</f>
        <v>САЛЬСКСЕЛЬМАШ</v>
      </c>
      <c r="F103" s="30">
        <f>IFERROR(VLOOKUP(A103,Лист1!$A$1:$Z$30000,9,0),"уточните")</f>
        <v>0</v>
      </c>
      <c r="G103" s="31">
        <f>IFERROR(VLOOKUP(A103,Лист1!$A$1:$Z$30000,5,0),"уточните")</f>
        <v>268.68</v>
      </c>
      <c r="H103" s="31">
        <f>IFERROR(VLOOKUP(A103,Лист1!$A$1:$Z$30000,6,0),"уточните")</f>
        <v>281.82</v>
      </c>
      <c r="I103" s="31">
        <f>IFERROR(VLOOKUP(A103,Лист1!$A$1:$Z$30000,7,0),"уточните")</f>
        <v>284.82</v>
      </c>
      <c r="J103" s="31">
        <f>IFERROR(VLOOKUP(A103,Лист1!$A$1:$Z$30000,8,0),"уточните")</f>
        <v>292.92</v>
      </c>
    </row>
    <row r="104" spans="1:10" x14ac:dyDescent="0.25">
      <c r="A104" s="21" t="s">
        <v>1474</v>
      </c>
      <c r="B104" s="21" t="s">
        <v>1475</v>
      </c>
      <c r="C104" s="40" t="str">
        <f t="shared" si="1"/>
        <v>ссылка на сайт</v>
      </c>
      <c r="D104" s="22" t="s">
        <v>1476</v>
      </c>
      <c r="E104" s="32" t="str">
        <f>IFERROR(VLOOKUP(A104,Лист1!$A$1:$Z$30000,4,0),"уточните")</f>
        <v>САЛЬСКСЕЛЬМАШ</v>
      </c>
      <c r="F104" s="30">
        <f>IFERROR(VLOOKUP(A104,Лист1!$A$1:$Z$30000,9,0),"уточните")</f>
        <v>0</v>
      </c>
      <c r="G104" s="31">
        <f>IFERROR(VLOOKUP(A104,Лист1!$A$1:$Z$30000,5,0),"уточните")</f>
        <v>258</v>
      </c>
      <c r="H104" s="31">
        <f>IFERROR(VLOOKUP(A104,Лист1!$A$1:$Z$30000,6,0),"уточните")</f>
        <v>270.48</v>
      </c>
      <c r="I104" s="31">
        <f>IFERROR(VLOOKUP(A104,Лист1!$A$1:$Z$30000,7,0),"уточните")</f>
        <v>273.42</v>
      </c>
      <c r="J104" s="31">
        <f>IFERROR(VLOOKUP(A104,Лист1!$A$1:$Z$30000,8,0),"уточните")</f>
        <v>281.22000000000003</v>
      </c>
    </row>
    <row r="105" spans="1:10" x14ac:dyDescent="0.25">
      <c r="A105" s="21" t="s">
        <v>1477</v>
      </c>
      <c r="B105" s="21" t="s">
        <v>1478</v>
      </c>
      <c r="C105" s="40" t="str">
        <f t="shared" si="1"/>
        <v>ссылка на сайт</v>
      </c>
      <c r="D105" s="22" t="s">
        <v>1479</v>
      </c>
      <c r="E105" s="32" t="str">
        <f>IFERROR(VLOOKUP(A105,Лист1!$A$1:$Z$30000,4,0),"уточните")</f>
        <v>САЛЬСКСЕЛЬМАШ</v>
      </c>
      <c r="F105" s="30">
        <f>IFERROR(VLOOKUP(A105,Лист1!$A$1:$Z$30000,9,0),"уточните")</f>
        <v>0</v>
      </c>
      <c r="G105" s="31">
        <f>IFERROR(VLOOKUP(A105,Лист1!$A$1:$Z$30000,5,0),"уточните")</f>
        <v>236.4</v>
      </c>
      <c r="H105" s="31">
        <f>IFERROR(VLOOKUP(A105,Лист1!$A$1:$Z$30000,6,0),"уточните")</f>
        <v>236.4</v>
      </c>
      <c r="I105" s="31">
        <f>IFERROR(VLOOKUP(A105,Лист1!$A$1:$Z$30000,7,0),"уточните")</f>
        <v>246.54</v>
      </c>
      <c r="J105" s="31">
        <f>IFERROR(VLOOKUP(A105,Лист1!$A$1:$Z$30000,8,0),"уточните")</f>
        <v>261</v>
      </c>
    </row>
    <row r="106" spans="1:10" x14ac:dyDescent="0.25">
      <c r="A106" s="21" t="s">
        <v>1480</v>
      </c>
      <c r="B106" s="21" t="s">
        <v>1481</v>
      </c>
      <c r="C106" s="40" t="str">
        <f t="shared" si="1"/>
        <v>ссылка на сайт</v>
      </c>
      <c r="D106" s="22" t="s">
        <v>1462</v>
      </c>
      <c r="E106" s="32" t="str">
        <f>IFERROR(VLOOKUP(A106,Лист1!$A$1:$Z$30000,4,0),"уточните")</f>
        <v>САЛЬСКСЕЛЬМАШ</v>
      </c>
      <c r="F106" s="30">
        <f>IFERROR(VLOOKUP(A106,Лист1!$A$1:$Z$30000,9,0),"уточните")</f>
        <v>20</v>
      </c>
      <c r="G106" s="31">
        <f>IFERROR(VLOOKUP(A106,Лист1!$A$1:$Z$30000,5,0),"уточните")</f>
        <v>282.83999999999997</v>
      </c>
      <c r="H106" s="31">
        <f>IFERROR(VLOOKUP(A106,Лист1!$A$1:$Z$30000,6,0),"уточните")</f>
        <v>292.92</v>
      </c>
      <c r="I106" s="31">
        <f>IFERROR(VLOOKUP(A106,Лист1!$A$1:$Z$30000,7,0),"уточните")</f>
        <v>295.98</v>
      </c>
      <c r="J106" s="31">
        <f>IFERROR(VLOOKUP(A106,Лист1!$A$1:$Z$30000,8,0),"уточните")</f>
        <v>304.02</v>
      </c>
    </row>
    <row r="107" spans="1:10" x14ac:dyDescent="0.25">
      <c r="A107" s="21" t="s">
        <v>1488</v>
      </c>
      <c r="B107" s="21" t="s">
        <v>1489</v>
      </c>
      <c r="C107" s="40" t="str">
        <f t="shared" si="1"/>
        <v>ссылка на сайт</v>
      </c>
      <c r="D107" s="22" t="s">
        <v>1490</v>
      </c>
      <c r="E107" s="32" t="str">
        <f>IFERROR(VLOOKUP(A107,Лист1!$A$1:$Z$30000,4,0),"уточните")</f>
        <v>САЛЬСКСЕЛЬМАШ</v>
      </c>
      <c r="F107" s="30">
        <f>IFERROR(VLOOKUP(A107,Лист1!$A$1:$Z$30000,9,0),"уточните")</f>
        <v>0</v>
      </c>
      <c r="G107" s="31">
        <f>IFERROR(VLOOKUP(A107,Лист1!$A$1:$Z$30000,5,0),"уточните")</f>
        <v>353.52</v>
      </c>
      <c r="H107" s="31">
        <f>IFERROR(VLOOKUP(A107,Лист1!$A$1:$Z$30000,6,0),"уточните")</f>
        <v>366.66</v>
      </c>
      <c r="I107" s="31">
        <f>IFERROR(VLOOKUP(A107,Лист1!$A$1:$Z$30000,7,0),"уточните")</f>
        <v>370.68</v>
      </c>
      <c r="J107" s="31">
        <f>IFERROR(VLOOKUP(A107,Лист1!$A$1:$Z$30000,8,0),"уточните")</f>
        <v>379.8</v>
      </c>
    </row>
    <row r="108" spans="1:10" x14ac:dyDescent="0.25">
      <c r="A108" s="21" t="s">
        <v>1497</v>
      </c>
      <c r="B108" s="21" t="s">
        <v>1498</v>
      </c>
      <c r="C108" s="40" t="str">
        <f t="shared" si="1"/>
        <v>ссылка на сайт</v>
      </c>
      <c r="D108" s="22" t="s">
        <v>1499</v>
      </c>
      <c r="E108" s="32" t="str">
        <f>IFERROR(VLOOKUP(A108,Лист1!$A$1:$Z$30000,4,0),"уточните")</f>
        <v>САЛЬСКСЕЛЬМАШ</v>
      </c>
      <c r="F108" s="30">
        <f>IFERROR(VLOOKUP(A108,Лист1!$A$1:$Z$30000,9,0),"уточните")</f>
        <v>0</v>
      </c>
      <c r="G108" s="31">
        <f>IFERROR(VLOOKUP(A108,Лист1!$A$1:$Z$30000,5,0),"уточните")</f>
        <v>477.78</v>
      </c>
      <c r="H108" s="31">
        <f>IFERROR(VLOOKUP(A108,Лист1!$A$1:$Z$30000,6,0),"уточните")</f>
        <v>495.96</v>
      </c>
      <c r="I108" s="31">
        <f>IFERROR(VLOOKUP(A108,Лист1!$A$1:$Z$30000,7,0),"уточните")</f>
        <v>501</v>
      </c>
      <c r="J108" s="31">
        <f>IFERROR(VLOOKUP(A108,Лист1!$A$1:$Z$30000,8,0),"уточните")</f>
        <v>514.14</v>
      </c>
    </row>
    <row r="109" spans="1:10" x14ac:dyDescent="0.25">
      <c r="A109" s="21" t="s">
        <v>1500</v>
      </c>
      <c r="B109" s="21" t="s">
        <v>1501</v>
      </c>
      <c r="C109" s="40" t="str">
        <f t="shared" si="1"/>
        <v>ссылка на сайт</v>
      </c>
      <c r="D109" s="22" t="s">
        <v>1502</v>
      </c>
      <c r="E109" s="32" t="str">
        <f>IFERROR(VLOOKUP(A109,Лист1!$A$1:$Z$30000,4,0),"уточните")</f>
        <v>САЛЬСКСЕЛЬМАШ</v>
      </c>
      <c r="F109" s="30">
        <f>IFERROR(VLOOKUP(A109,Лист1!$A$1:$Z$30000,9,0),"уточните")</f>
        <v>0</v>
      </c>
      <c r="G109" s="31">
        <f>IFERROR(VLOOKUP(A109,Лист1!$A$1:$Z$30000,5,0),"уточните")</f>
        <v>489.9</v>
      </c>
      <c r="H109" s="31">
        <f>IFERROR(VLOOKUP(A109,Лист1!$A$1:$Z$30000,6,0),"уточните")</f>
        <v>508.08</v>
      </c>
      <c r="I109" s="31">
        <f>IFERROR(VLOOKUP(A109,Лист1!$A$1:$Z$30000,7,0),"уточните")</f>
        <v>514.14</v>
      </c>
      <c r="J109" s="31">
        <f>IFERROR(VLOOKUP(A109,Лист1!$A$1:$Z$30000,8,0),"уточните")</f>
        <v>527.22</v>
      </c>
    </row>
    <row r="110" spans="1:10" x14ac:dyDescent="0.25">
      <c r="A110" s="21" t="s">
        <v>1511</v>
      </c>
      <c r="B110" s="21" t="s">
        <v>1512</v>
      </c>
      <c r="C110" s="40" t="str">
        <f t="shared" si="1"/>
        <v>ссылка на сайт</v>
      </c>
      <c r="D110" s="22" t="s">
        <v>1513</v>
      </c>
      <c r="E110" s="32" t="str">
        <f>IFERROR(VLOOKUP(A110,Лист1!$A$1:$Z$30000,4,0),"уточните")</f>
        <v>САЛЬСКСЕЛЬМАШ</v>
      </c>
      <c r="F110" s="30">
        <f>IFERROR(VLOOKUP(A110,Лист1!$A$1:$Z$30000,9,0),"уточните")</f>
        <v>0</v>
      </c>
      <c r="G110" s="31">
        <f>IFERROR(VLOOKUP(A110,Лист1!$A$1:$Z$30000,5,0),"уточните")</f>
        <v>581.76</v>
      </c>
      <c r="H110" s="31">
        <f>IFERROR(VLOOKUP(A110,Лист1!$A$1:$Z$30000,6,0),"уточните")</f>
        <v>601.98</v>
      </c>
      <c r="I110" s="31">
        <f>IFERROR(VLOOKUP(A110,Лист1!$A$1:$Z$30000,7,0),"уточните")</f>
        <v>609.05999999999995</v>
      </c>
      <c r="J110" s="31">
        <f>IFERROR(VLOOKUP(A110,Лист1!$A$1:$Z$30000,8,0),"уточните")</f>
        <v>622.20000000000005</v>
      </c>
    </row>
    <row r="111" spans="1:10" x14ac:dyDescent="0.25">
      <c r="A111" s="21" t="s">
        <v>1524</v>
      </c>
      <c r="B111" s="21" t="s">
        <v>1525</v>
      </c>
      <c r="C111" s="40" t="str">
        <f t="shared" si="1"/>
        <v>ссылка на сайт</v>
      </c>
      <c r="D111" s="22" t="s">
        <v>1526</v>
      </c>
      <c r="E111" s="32" t="str">
        <f>IFERROR(VLOOKUP(A111,Лист1!$A$1:$Z$30000,4,0),"уточните")</f>
        <v>САЛЬСКСЕЛЬМАШ</v>
      </c>
      <c r="F111" s="30">
        <f>IFERROR(VLOOKUP(A111,Лист1!$A$1:$Z$30000,9,0),"уточните")</f>
        <v>0</v>
      </c>
      <c r="G111" s="31">
        <f>IFERROR(VLOOKUP(A111,Лист1!$A$1:$Z$30000,5,0),"уточните")</f>
        <v>691.86</v>
      </c>
      <c r="H111" s="31">
        <f>IFERROR(VLOOKUP(A111,Лист1!$A$1:$Z$30000,6,0),"уточните")</f>
        <v>716.1</v>
      </c>
      <c r="I111" s="31">
        <f>IFERROR(VLOOKUP(A111,Лист1!$A$1:$Z$30000,7,0),"уточните")</f>
        <v>724.2</v>
      </c>
      <c r="J111" s="31">
        <f>IFERROR(VLOOKUP(A111,Лист1!$A$1:$Z$30000,8,0),"уточните")</f>
        <v>739.32</v>
      </c>
    </row>
    <row r="112" spans="1:10" x14ac:dyDescent="0.25">
      <c r="A112" s="21" t="s">
        <v>1530</v>
      </c>
      <c r="B112" s="21" t="s">
        <v>1531</v>
      </c>
      <c r="C112" s="40" t="str">
        <f t="shared" si="1"/>
        <v>ссылка на сайт</v>
      </c>
      <c r="D112" s="22" t="s">
        <v>1532</v>
      </c>
      <c r="E112" s="32" t="str">
        <f>IFERROR(VLOOKUP(A112,Лист1!$A$1:$Z$30000,4,0),"уточните")</f>
        <v>САЛЬСКСЕЛЬМАШ</v>
      </c>
      <c r="F112" s="30">
        <f>IFERROR(VLOOKUP(A112,Лист1!$A$1:$Z$30000,9,0),"уточните")</f>
        <v>0</v>
      </c>
      <c r="G112" s="31">
        <f>IFERROR(VLOOKUP(A112,Лист1!$A$1:$Z$30000,5,0),"уточните")</f>
        <v>747.42</v>
      </c>
      <c r="H112" s="31">
        <f>IFERROR(VLOOKUP(A112,Лист1!$A$1:$Z$30000,6,0),"уточните")</f>
        <v>773.7</v>
      </c>
      <c r="I112" s="31">
        <f>IFERROR(VLOOKUP(A112,Лист1!$A$1:$Z$30000,7,0),"уточните")</f>
        <v>781.74</v>
      </c>
      <c r="J112" s="31">
        <f>IFERROR(VLOOKUP(A112,Лист1!$A$1:$Z$30000,8,0),"уточните")</f>
        <v>798.96</v>
      </c>
    </row>
    <row r="113" spans="1:10" x14ac:dyDescent="0.25">
      <c r="A113" s="21" t="s">
        <v>1536</v>
      </c>
      <c r="B113" s="21" t="s">
        <v>1537</v>
      </c>
      <c r="C113" s="40" t="str">
        <f t="shared" si="1"/>
        <v>ссылка на сайт</v>
      </c>
      <c r="D113" s="22" t="s">
        <v>1538</v>
      </c>
      <c r="E113" s="32" t="str">
        <f>IFERROR(VLOOKUP(A113,Лист1!$A$1:$Z$30000,4,0),"уточните")</f>
        <v>САЛЬСКСЕЛЬМАШ</v>
      </c>
      <c r="F113" s="30">
        <f>IFERROR(VLOOKUP(A113,Лист1!$A$1:$Z$30000,9,0),"уточните")</f>
        <v>0</v>
      </c>
      <c r="G113" s="31">
        <f>IFERROR(VLOOKUP(A113,Лист1!$A$1:$Z$30000,5,0),"уточните")</f>
        <v>756.54</v>
      </c>
      <c r="H113" s="31">
        <f>IFERROR(VLOOKUP(A113,Лист1!$A$1:$Z$30000,6,0),"уточните")</f>
        <v>782.76</v>
      </c>
      <c r="I113" s="31">
        <f>IFERROR(VLOOKUP(A113,Лист1!$A$1:$Z$30000,7,0),"уточните")</f>
        <v>791.88</v>
      </c>
      <c r="J113" s="31">
        <f>IFERROR(VLOOKUP(A113,Лист1!$A$1:$Z$30000,8,0),"уточните")</f>
        <v>809.04</v>
      </c>
    </row>
    <row r="114" spans="1:10" x14ac:dyDescent="0.25">
      <c r="A114" s="21" t="s">
        <v>1539</v>
      </c>
      <c r="B114" s="21" t="s">
        <v>1540</v>
      </c>
      <c r="C114" s="40" t="str">
        <f t="shared" si="1"/>
        <v>ссылка на сайт</v>
      </c>
      <c r="D114" s="22" t="s">
        <v>1541</v>
      </c>
      <c r="E114" s="32" t="str">
        <f>IFERROR(VLOOKUP(A114,Лист1!$A$1:$Z$30000,4,0),"уточните")</f>
        <v>САЛЬСКСЕЛЬМАШ</v>
      </c>
      <c r="F114" s="30">
        <f>IFERROR(VLOOKUP(A114,Лист1!$A$1:$Z$30000,9,0),"уточните")</f>
        <v>0</v>
      </c>
      <c r="G114" s="31">
        <f>IFERROR(VLOOKUP(A114,Лист1!$A$1:$Z$30000,5,0),"уточните")</f>
        <v>827.22</v>
      </c>
      <c r="H114" s="31">
        <f>IFERROR(VLOOKUP(A114,Лист1!$A$1:$Z$30000,6,0),"уточните")</f>
        <v>855.48</v>
      </c>
      <c r="I114" s="31">
        <f>IFERROR(VLOOKUP(A114,Лист1!$A$1:$Z$30000,7,0),"уточните")</f>
        <v>864.6</v>
      </c>
      <c r="J114" s="31">
        <f>IFERROR(VLOOKUP(A114,Лист1!$A$1:$Z$30000,8,0),"уточните")</f>
        <v>883.8</v>
      </c>
    </row>
    <row r="115" spans="1:10" x14ac:dyDescent="0.25">
      <c r="A115" s="21" t="s">
        <v>1542</v>
      </c>
      <c r="B115" s="21" t="s">
        <v>1543</v>
      </c>
      <c r="C115" s="40" t="str">
        <f t="shared" si="1"/>
        <v>ссылка на сайт</v>
      </c>
      <c r="D115" s="22" t="s">
        <v>1532</v>
      </c>
      <c r="E115" s="32" t="str">
        <f>IFERROR(VLOOKUP(A115,Лист1!$A$1:$Z$30000,4,0),"уточните")</f>
        <v>САЛЬСКСЕЛЬМАШ</v>
      </c>
      <c r="F115" s="30">
        <f>IFERROR(VLOOKUP(A115,Лист1!$A$1:$Z$30000,9,0),"уточните")</f>
        <v>0</v>
      </c>
      <c r="G115" s="31">
        <f>IFERROR(VLOOKUP(A115,Лист1!$A$1:$Z$30000,5,0),"уточните")</f>
        <v>650.04</v>
      </c>
      <c r="H115" s="31">
        <f>IFERROR(VLOOKUP(A115,Лист1!$A$1:$Z$30000,6,0),"уточните")</f>
        <v>689.04</v>
      </c>
      <c r="I115" s="31">
        <f>IFERROR(VLOOKUP(A115,Лист1!$A$1:$Z$30000,7,0),"уточните")</f>
        <v>709.02</v>
      </c>
      <c r="J115" s="31">
        <f>IFERROR(VLOOKUP(A115,Лист1!$A$1:$Z$30000,8,0),"уточните")</f>
        <v>720</v>
      </c>
    </row>
    <row r="116" spans="1:10" x14ac:dyDescent="0.25">
      <c r="A116" s="21" t="s">
        <v>1544</v>
      </c>
      <c r="B116" s="21" t="s">
        <v>1545</v>
      </c>
      <c r="C116" s="40" t="str">
        <f t="shared" si="1"/>
        <v>ссылка на сайт</v>
      </c>
      <c r="D116" s="22" t="s">
        <v>1546</v>
      </c>
      <c r="E116" s="32" t="str">
        <f>IFERROR(VLOOKUP(A116,Лист1!$A$1:$Z$30000,4,0),"уточните")</f>
        <v>Сальсксельмаш</v>
      </c>
      <c r="F116" s="30">
        <f>IFERROR(VLOOKUP(A116,Лист1!$A$1:$Z$30000,9,0),"уточните")</f>
        <v>0</v>
      </c>
      <c r="G116" s="31">
        <f>IFERROR(VLOOKUP(A116,Лист1!$A$1:$Z$30000,5,0),"уточните")</f>
        <v>846.42</v>
      </c>
      <c r="H116" s="31">
        <f>IFERROR(VLOOKUP(A116,Лист1!$A$1:$Z$30000,6,0),"уточните")</f>
        <v>875.7</v>
      </c>
      <c r="I116" s="31">
        <f>IFERROR(VLOOKUP(A116,Лист1!$A$1:$Z$30000,7,0),"уточните")</f>
        <v>885.78</v>
      </c>
      <c r="J116" s="31">
        <f>IFERROR(VLOOKUP(A116,Лист1!$A$1:$Z$30000,8,0),"уточните")</f>
        <v>904.98</v>
      </c>
    </row>
    <row r="117" spans="1:10" x14ac:dyDescent="0.25">
      <c r="A117" s="21" t="s">
        <v>1547</v>
      </c>
      <c r="B117" s="21" t="s">
        <v>1548</v>
      </c>
      <c r="C117" s="40" t="str">
        <f t="shared" si="1"/>
        <v>ссылка на сайт</v>
      </c>
      <c r="D117" s="22" t="s">
        <v>1532</v>
      </c>
      <c r="E117" s="32" t="str">
        <f>IFERROR(VLOOKUP(A117,Лист1!$A$1:$Z$30000,4,0),"уточните")</f>
        <v>САЛЬСКСЕЛЬМАШ</v>
      </c>
      <c r="F117" s="30">
        <f>IFERROR(VLOOKUP(A117,Лист1!$A$1:$Z$30000,9,0),"уточните")</f>
        <v>0</v>
      </c>
      <c r="G117" s="31">
        <f>IFERROR(VLOOKUP(A117,Лист1!$A$1:$Z$30000,5,0),"уточните")</f>
        <v>668.04</v>
      </c>
      <c r="H117" s="31">
        <f>IFERROR(VLOOKUP(A117,Лист1!$A$1:$Z$30000,6,0),"уточните")</f>
        <v>708</v>
      </c>
      <c r="I117" s="31">
        <f>IFERROR(VLOOKUP(A117,Лист1!$A$1:$Z$30000,7,0),"уточните")</f>
        <v>729</v>
      </c>
      <c r="J117" s="31">
        <f>IFERROR(VLOOKUP(A117,Лист1!$A$1:$Z$30000,8,0),"уточните")</f>
        <v>739.02</v>
      </c>
    </row>
    <row r="118" spans="1:10" x14ac:dyDescent="0.25">
      <c r="A118" s="21" t="s">
        <v>1549</v>
      </c>
      <c r="B118" s="21" t="s">
        <v>1550</v>
      </c>
      <c r="C118" s="40" t="str">
        <f t="shared" si="1"/>
        <v>ссылка на сайт</v>
      </c>
      <c r="D118" s="22" t="s">
        <v>1551</v>
      </c>
      <c r="E118" s="32" t="str">
        <f>IFERROR(VLOOKUP(A118,Лист1!$A$1:$Z$30000,4,0),"уточните")</f>
        <v>САЛЬСКСЕЛЬМАШ</v>
      </c>
      <c r="F118" s="30">
        <f>IFERROR(VLOOKUP(A118,Лист1!$A$1:$Z$30000,9,0),"уточните")</f>
        <v>0</v>
      </c>
      <c r="G118" s="31">
        <f>IFERROR(VLOOKUP(A118,Лист1!$A$1:$Z$30000,5,0),"уточните")</f>
        <v>827.22</v>
      </c>
      <c r="H118" s="31">
        <f>IFERROR(VLOOKUP(A118,Лист1!$A$1:$Z$30000,6,0),"уточните")</f>
        <v>855.48</v>
      </c>
      <c r="I118" s="31">
        <f>IFERROR(VLOOKUP(A118,Лист1!$A$1:$Z$30000,7,0),"уточните")</f>
        <v>864.6</v>
      </c>
      <c r="J118" s="31">
        <f>IFERROR(VLOOKUP(A118,Лист1!$A$1:$Z$30000,8,0),"уточните")</f>
        <v>883.8</v>
      </c>
    </row>
    <row r="119" spans="1:10" x14ac:dyDescent="0.25">
      <c r="A119" s="21" t="s">
        <v>1556</v>
      </c>
      <c r="B119" s="21" t="s">
        <v>1557</v>
      </c>
      <c r="C119" s="40" t="str">
        <f t="shared" si="1"/>
        <v>ссылка на сайт</v>
      </c>
      <c r="D119" s="22" t="s">
        <v>1484</v>
      </c>
      <c r="E119" s="32" t="str">
        <f>IFERROR(VLOOKUP(A119,Лист1!$A$1:$Z$30000,4,0),"уточните")</f>
        <v>САЛЬСКСЕЛЬМАШ</v>
      </c>
      <c r="F119" s="30">
        <f>IFERROR(VLOOKUP(A119,Лист1!$A$1:$Z$30000,9,0),"уточните")</f>
        <v>0</v>
      </c>
      <c r="G119" s="31">
        <f>IFERROR(VLOOKUP(A119,Лист1!$A$1:$Z$30000,5,0),"уточните")</f>
        <v>912.06</v>
      </c>
      <c r="H119" s="31">
        <f>IFERROR(VLOOKUP(A119,Лист1!$A$1:$Z$30000,6,0),"уточните")</f>
        <v>943.38</v>
      </c>
      <c r="I119" s="31">
        <f>IFERROR(VLOOKUP(A119,Лист1!$A$1:$Z$30000,7,0),"уточните")</f>
        <v>953.46</v>
      </c>
      <c r="J119" s="31">
        <f>IFERROR(VLOOKUP(A119,Лист1!$A$1:$Z$30000,8,0),"уточните")</f>
        <v>974.7</v>
      </c>
    </row>
    <row r="120" spans="1:10" x14ac:dyDescent="0.25">
      <c r="A120" s="21" t="s">
        <v>1558</v>
      </c>
      <c r="B120" s="21" t="s">
        <v>1559</v>
      </c>
      <c r="C120" s="40" t="str">
        <f t="shared" si="1"/>
        <v>ссылка на сайт</v>
      </c>
      <c r="D120" s="22" t="s">
        <v>1560</v>
      </c>
      <c r="E120" s="32" t="str">
        <f>IFERROR(VLOOKUP(A120,Лист1!$A$1:$Z$30000,4,0),"уточните")</f>
        <v>Сальсксельмаш</v>
      </c>
      <c r="F120" s="30">
        <f>IFERROR(VLOOKUP(A120,Лист1!$A$1:$Z$30000,9,0),"уточните")</f>
        <v>0</v>
      </c>
      <c r="G120" s="31">
        <f>IFERROR(VLOOKUP(A120,Лист1!$A$1:$Z$30000,5,0),"уточните")</f>
        <v>861.54</v>
      </c>
      <c r="H120" s="31">
        <f>IFERROR(VLOOKUP(A120,Лист1!$A$1:$Z$30000,6,0),"уточните")</f>
        <v>890.82</v>
      </c>
      <c r="I120" s="31">
        <f>IFERROR(VLOOKUP(A120,Лист1!$A$1:$Z$30000,7,0),"уточните")</f>
        <v>900.96</v>
      </c>
      <c r="J120" s="31">
        <f>IFERROR(VLOOKUP(A120,Лист1!$A$1:$Z$30000,8,0),"уточните")</f>
        <v>920.16</v>
      </c>
    </row>
    <row r="121" spans="1:10" x14ac:dyDescent="0.25">
      <c r="A121" s="21" t="s">
        <v>1561</v>
      </c>
      <c r="B121" s="21" t="s">
        <v>1562</v>
      </c>
      <c r="C121" s="40" t="str">
        <f t="shared" si="1"/>
        <v>ссылка на сайт</v>
      </c>
      <c r="D121" s="22" t="s">
        <v>1563</v>
      </c>
      <c r="E121" s="32" t="str">
        <f>IFERROR(VLOOKUP(A121,Лист1!$A$1:$Z$30000,4,0),"уточните")</f>
        <v>Сальсксельмаш</v>
      </c>
      <c r="F121" s="30">
        <f>IFERROR(VLOOKUP(A121,Лист1!$A$1:$Z$30000,9,0),"уточните")</f>
        <v>0</v>
      </c>
      <c r="G121" s="31">
        <f>IFERROR(VLOOKUP(A121,Лист1!$A$1:$Z$30000,5,0),"уточните")</f>
        <v>896.88</v>
      </c>
      <c r="H121" s="31">
        <f>IFERROR(VLOOKUP(A121,Лист1!$A$1:$Z$30000,6,0),"уточните")</f>
        <v>928.2</v>
      </c>
      <c r="I121" s="31">
        <f>IFERROR(VLOOKUP(A121,Лист1!$A$1:$Z$30000,7,0),"уточните")</f>
        <v>938.34</v>
      </c>
      <c r="J121" s="31">
        <f>IFERROR(VLOOKUP(A121,Лист1!$A$1:$Z$30000,8,0),"уточните")</f>
        <v>958.5</v>
      </c>
    </row>
    <row r="122" spans="1:10" x14ac:dyDescent="0.25">
      <c r="A122" s="21" t="s">
        <v>1567</v>
      </c>
      <c r="B122" s="21" t="s">
        <v>1568</v>
      </c>
      <c r="C122" s="40" t="str">
        <f t="shared" si="1"/>
        <v>ссылка на сайт</v>
      </c>
      <c r="D122" s="22" t="s">
        <v>1569</v>
      </c>
      <c r="E122" s="32" t="str">
        <f>IFERROR(VLOOKUP(A122,Лист1!$A$1:$Z$30000,4,0),"уточните")</f>
        <v>САЛЬСКСЕЛЬМАШ</v>
      </c>
      <c r="F122" s="30">
        <f>IFERROR(VLOOKUP(A122,Лист1!$A$1:$Z$30000,9,0),"уточните")</f>
        <v>0</v>
      </c>
      <c r="G122" s="31">
        <f>IFERROR(VLOOKUP(A122,Лист1!$A$1:$Z$30000,5,0),"уточните")</f>
        <v>1093.8599999999999</v>
      </c>
      <c r="H122" s="31">
        <f>IFERROR(VLOOKUP(A122,Лист1!$A$1:$Z$30000,6,0),"уточните")</f>
        <v>1132.26</v>
      </c>
      <c r="I122" s="31">
        <f>IFERROR(VLOOKUP(A122,Лист1!$A$1:$Z$30000,7,0),"уточните")</f>
        <v>1144.3800000000001</v>
      </c>
      <c r="J122" s="31">
        <f>IFERROR(VLOOKUP(A122,Лист1!$A$1:$Z$30000,8,0),"уточните")</f>
        <v>1169.58</v>
      </c>
    </row>
    <row r="123" spans="1:10" x14ac:dyDescent="0.25">
      <c r="A123" s="21" t="s">
        <v>1570</v>
      </c>
      <c r="B123" s="21" t="s">
        <v>1571</v>
      </c>
      <c r="C123" s="40" t="str">
        <f t="shared" si="1"/>
        <v>ссылка на сайт</v>
      </c>
      <c r="D123" s="22" t="s">
        <v>1572</v>
      </c>
      <c r="E123" s="32" t="str">
        <f>IFERROR(VLOOKUP(A123,Лист1!$A$1:$Z$30000,4,0),"уточните")</f>
        <v>Сальсксельмаш</v>
      </c>
      <c r="F123" s="30">
        <f>IFERROR(VLOOKUP(A123,Лист1!$A$1:$Z$30000,9,0),"уточните")</f>
        <v>0</v>
      </c>
      <c r="G123" s="31">
        <f>IFERROR(VLOOKUP(A123,Лист1!$A$1:$Z$30000,5,0),"уточните")</f>
        <v>1013.04</v>
      </c>
      <c r="H123" s="31">
        <f>IFERROR(VLOOKUP(A123,Лист1!$A$1:$Z$30000,6,0),"уточните")</f>
        <v>1048.3800000000001</v>
      </c>
      <c r="I123" s="31">
        <f>IFERROR(VLOOKUP(A123,Лист1!$A$1:$Z$30000,7,0),"уточните")</f>
        <v>1059.54</v>
      </c>
      <c r="J123" s="31">
        <f>IFERROR(VLOOKUP(A123,Лист1!$A$1:$Z$30000,8,0),"уточните")</f>
        <v>1082.76</v>
      </c>
    </row>
    <row r="124" spans="1:10" x14ac:dyDescent="0.25">
      <c r="A124" s="21" t="s">
        <v>1575</v>
      </c>
      <c r="B124" s="21" t="s">
        <v>1576</v>
      </c>
      <c r="C124" s="40" t="str">
        <f t="shared" si="1"/>
        <v>ссылка на сайт</v>
      </c>
      <c r="D124" s="22" t="s">
        <v>1577</v>
      </c>
      <c r="E124" s="32" t="str">
        <f>IFERROR(VLOOKUP(A124,Лист1!$A$1:$Z$30000,4,0),"уточните")</f>
        <v>Сальсксельмаш</v>
      </c>
      <c r="F124" s="30">
        <f>IFERROR(VLOOKUP(A124,Лист1!$A$1:$Z$30000,9,0),"уточните")</f>
        <v>0</v>
      </c>
      <c r="G124" s="31">
        <f>IFERROR(VLOOKUP(A124,Лист1!$A$1:$Z$30000,5,0),"уточните")</f>
        <v>1071.6600000000001</v>
      </c>
      <c r="H124" s="31">
        <f>IFERROR(VLOOKUP(A124,Лист1!$A$1:$Z$30000,6,0),"уточните")</f>
        <v>1108.98</v>
      </c>
      <c r="I124" s="31">
        <f>IFERROR(VLOOKUP(A124,Лист1!$A$1:$Z$30000,7,0),"уточните")</f>
        <v>1121.0999999999999</v>
      </c>
      <c r="J124" s="31">
        <f>IFERROR(VLOOKUP(A124,Лист1!$A$1:$Z$30000,8,0),"уточните")</f>
        <v>1145.3399999999999</v>
      </c>
    </row>
    <row r="125" spans="1:10" x14ac:dyDescent="0.25">
      <c r="A125" s="21" t="s">
        <v>1578</v>
      </c>
      <c r="B125" s="21" t="s">
        <v>1579</v>
      </c>
      <c r="C125" s="40" t="str">
        <f t="shared" si="1"/>
        <v>ссылка на сайт</v>
      </c>
      <c r="D125" s="22" t="s">
        <v>1580</v>
      </c>
      <c r="E125" s="32" t="str">
        <f>IFERROR(VLOOKUP(A125,Лист1!$A$1:$Z$30000,4,0),"уточните")</f>
        <v>Сальсксельмаш</v>
      </c>
      <c r="F125" s="30">
        <f>IFERROR(VLOOKUP(A125,Лист1!$A$1:$Z$30000,9,0),"уточните")</f>
        <v>0</v>
      </c>
      <c r="G125" s="31">
        <f>IFERROR(VLOOKUP(A125,Лист1!$A$1:$Z$30000,5,0),"уточните")</f>
        <v>1176.6600000000001</v>
      </c>
      <c r="H125" s="31">
        <f>IFERROR(VLOOKUP(A125,Лист1!$A$1:$Z$30000,6,0),"уточните")</f>
        <v>1217.0999999999999</v>
      </c>
      <c r="I125" s="31">
        <f>IFERROR(VLOOKUP(A125,Лист1!$A$1:$Z$30000,7,0),"уточните")</f>
        <v>1230.18</v>
      </c>
      <c r="J125" s="31">
        <f>IFERROR(VLOOKUP(A125,Лист1!$A$1:$Z$30000,8,0),"уточните")</f>
        <v>1257.48</v>
      </c>
    </row>
    <row r="126" spans="1:10" x14ac:dyDescent="0.25">
      <c r="A126" s="21" t="s">
        <v>1581</v>
      </c>
      <c r="B126" s="21" t="s">
        <v>1582</v>
      </c>
      <c r="C126" s="40" t="str">
        <f t="shared" si="1"/>
        <v>ссылка на сайт</v>
      </c>
      <c r="D126" s="22" t="s">
        <v>1583</v>
      </c>
      <c r="E126" s="32" t="str">
        <f>IFERROR(VLOOKUP(A126,Лист1!$A$1:$Z$30000,4,0),"уточните")</f>
        <v>уточните</v>
      </c>
      <c r="F126" s="30" t="str">
        <f>IFERROR(VLOOKUP(A126,Лист1!$A$1:$Z$30000,9,0),"уточните")</f>
        <v>уточните</v>
      </c>
      <c r="G126" s="31" t="str">
        <f>IFERROR(VLOOKUP(A126,Лист1!$A$1:$Z$30000,5,0),"уточните")</f>
        <v>уточните</v>
      </c>
      <c r="H126" s="31" t="str">
        <f>IFERROR(VLOOKUP(A126,Лист1!$A$1:$Z$30000,6,0),"уточните")</f>
        <v>уточните</v>
      </c>
      <c r="I126" s="31" t="str">
        <f>IFERROR(VLOOKUP(A126,Лист1!$A$1:$Z$30000,7,0),"уточните")</f>
        <v>уточните</v>
      </c>
      <c r="J126" s="31" t="str">
        <f>IFERROR(VLOOKUP(A126,Лист1!$A$1:$Z$30000,8,0),"уточните")</f>
        <v>уточните</v>
      </c>
    </row>
    <row r="127" spans="1:10" x14ac:dyDescent="0.25">
      <c r="A127" s="21" t="s">
        <v>1585</v>
      </c>
      <c r="B127" s="21" t="s">
        <v>1586</v>
      </c>
      <c r="C127" s="40" t="str">
        <f t="shared" si="1"/>
        <v>ссылка на сайт</v>
      </c>
      <c r="D127" s="22" t="s">
        <v>1587</v>
      </c>
      <c r="E127" s="32" t="str">
        <f>IFERROR(VLOOKUP(A127,Лист1!$A$1:$Z$30000,4,0),"уточните")</f>
        <v>САЛЬСКСЕЛЬМАШ</v>
      </c>
      <c r="F127" s="30">
        <f>IFERROR(VLOOKUP(A127,Лист1!$A$1:$Z$30000,9,0),"уточните")</f>
        <v>0</v>
      </c>
      <c r="G127" s="31">
        <f>IFERROR(VLOOKUP(A127,Лист1!$A$1:$Z$30000,5,0),"уточните")</f>
        <v>1379.7</v>
      </c>
      <c r="H127" s="31">
        <f>IFERROR(VLOOKUP(A127,Лист1!$A$1:$Z$30000,6,0),"уточните")</f>
        <v>1422.12</v>
      </c>
      <c r="I127" s="31">
        <f>IFERROR(VLOOKUP(A127,Лист1!$A$1:$Z$30000,7,0),"уточните")</f>
        <v>1438.26</v>
      </c>
      <c r="J127" s="31">
        <f>IFERROR(VLOOKUP(A127,Лист1!$A$1:$Z$30000,8,0),"уточните")</f>
        <v>1465.56</v>
      </c>
    </row>
    <row r="128" spans="1:10" x14ac:dyDescent="0.25">
      <c r="A128" s="21" t="s">
        <v>1588</v>
      </c>
      <c r="B128" s="21" t="s">
        <v>1589</v>
      </c>
      <c r="C128" s="40" t="str">
        <f t="shared" si="1"/>
        <v>ссылка на сайт</v>
      </c>
      <c r="D128" s="22" t="s">
        <v>1590</v>
      </c>
      <c r="E128" s="32" t="str">
        <f>IFERROR(VLOOKUP(A128,Лист1!$A$1:$Z$30000,4,0),"уточните")</f>
        <v>САЛЬСКСЕЛЬМАШ</v>
      </c>
      <c r="F128" s="30">
        <f>IFERROR(VLOOKUP(A128,Лист1!$A$1:$Z$30000,9,0),"уточните")</f>
        <v>0</v>
      </c>
      <c r="G128" s="31">
        <f>IFERROR(VLOOKUP(A128,Лист1!$A$1:$Z$30000,5,0),"уточните")</f>
        <v>1607.94</v>
      </c>
      <c r="H128" s="31">
        <f>IFERROR(VLOOKUP(A128,Лист1!$A$1:$Z$30000,6,0),"уточните")</f>
        <v>1657.44</v>
      </c>
      <c r="I128" s="31">
        <f>IFERROR(VLOOKUP(A128,Лист1!$A$1:$Z$30000,7,0),"уточните")</f>
        <v>1675.62</v>
      </c>
      <c r="J128" s="31">
        <f>IFERROR(VLOOKUP(A128,Лист1!$A$1:$Z$30000,8,0),"уточните")</f>
        <v>1706.94</v>
      </c>
    </row>
    <row r="129" spans="1:10" x14ac:dyDescent="0.25">
      <c r="A129" s="21" t="s">
        <v>1591</v>
      </c>
      <c r="B129" s="21" t="s">
        <v>1592</v>
      </c>
      <c r="C129" s="40" t="str">
        <f t="shared" si="1"/>
        <v>ссылка на сайт</v>
      </c>
      <c r="D129" s="22" t="s">
        <v>1593</v>
      </c>
      <c r="E129" s="32" t="str">
        <f>IFERROR(VLOOKUP(A129,Лист1!$A$1:$Z$30000,4,0),"уточните")</f>
        <v>САЛЬСКСЕЛЬМАШ</v>
      </c>
      <c r="F129" s="30">
        <f>IFERROR(VLOOKUP(A129,Лист1!$A$1:$Z$30000,9,0),"уточните")</f>
        <v>0</v>
      </c>
      <c r="G129" s="31">
        <f>IFERROR(VLOOKUP(A129,Лист1!$A$1:$Z$30000,5,0),"уточните")</f>
        <v>1433.22</v>
      </c>
      <c r="H129" s="31">
        <f>IFERROR(VLOOKUP(A129,Лист1!$A$1:$Z$30000,6,0),"уточните")</f>
        <v>1477.68</v>
      </c>
      <c r="I129" s="31">
        <f>IFERROR(VLOOKUP(A129,Лист1!$A$1:$Z$30000,7,0),"уточните")</f>
        <v>1494.84</v>
      </c>
      <c r="J129" s="31">
        <f>IFERROR(VLOOKUP(A129,Лист1!$A$1:$Z$30000,8,0),"уточните")</f>
        <v>1522.08</v>
      </c>
    </row>
    <row r="130" spans="1:10" x14ac:dyDescent="0.25">
      <c r="A130" s="21" t="s">
        <v>1600</v>
      </c>
      <c r="B130" s="21" t="s">
        <v>1601</v>
      </c>
      <c r="C130" s="40" t="str">
        <f t="shared" si="1"/>
        <v>ссылка на сайт</v>
      </c>
      <c r="D130" s="22" t="s">
        <v>1602</v>
      </c>
      <c r="E130" s="32" t="str">
        <f>IFERROR(VLOOKUP(A130,Лист1!$A$1:$Z$30000,4,0),"уточните")</f>
        <v>САЛЬСКСЕЛЬМАШ</v>
      </c>
      <c r="F130" s="30">
        <f>IFERROR(VLOOKUP(A130,Лист1!$A$1:$Z$30000,9,0),"уточните")</f>
        <v>0</v>
      </c>
      <c r="G130" s="31">
        <f>IFERROR(VLOOKUP(A130,Лист1!$A$1:$Z$30000,5,0),"уточните")</f>
        <v>1672.56</v>
      </c>
      <c r="H130" s="31">
        <f>IFERROR(VLOOKUP(A130,Лист1!$A$1:$Z$30000,6,0),"уточните")</f>
        <v>1724.1</v>
      </c>
      <c r="I130" s="31">
        <f>IFERROR(VLOOKUP(A130,Лист1!$A$1:$Z$30000,7,0),"уточните")</f>
        <v>1744.32</v>
      </c>
      <c r="J130" s="31">
        <f>IFERROR(VLOOKUP(A130,Лист1!$A$1:$Z$30000,8,0),"уточните")</f>
        <v>1776.6</v>
      </c>
    </row>
    <row r="131" spans="1:10" x14ac:dyDescent="0.25">
      <c r="A131" s="21" t="s">
        <v>1603</v>
      </c>
      <c r="B131" s="21" t="s">
        <v>1589</v>
      </c>
      <c r="C131" s="40" t="str">
        <f t="shared" ref="C131:C193" si="2">HYPERLINK("https://www.autoopt.ru/catalog/"&amp;A131&amp;"-?utm_source=price&amp;utm_medium=price","ссылка на сайт")</f>
        <v>ссылка на сайт</v>
      </c>
      <c r="D131" s="22" t="s">
        <v>1604</v>
      </c>
      <c r="E131" s="32" t="str">
        <f>IFERROR(VLOOKUP(A131,Лист1!$A$1:$Z$30000,4,0),"уточните")</f>
        <v>САЛЬСКСЕЛЬМАШ</v>
      </c>
      <c r="F131" s="30">
        <f>IFERROR(VLOOKUP(A131,Лист1!$A$1:$Z$30000,9,0),"уточните")</f>
        <v>0</v>
      </c>
      <c r="G131" s="31">
        <f>IFERROR(VLOOKUP(A131,Лист1!$A$1:$Z$30000,5,0),"уточните")</f>
        <v>2074.56</v>
      </c>
      <c r="H131" s="31">
        <f>IFERROR(VLOOKUP(A131,Лист1!$A$1:$Z$30000,6,0),"уточните")</f>
        <v>2138.2199999999998</v>
      </c>
      <c r="I131" s="31">
        <f>IFERROR(VLOOKUP(A131,Лист1!$A$1:$Z$30000,7,0),"уточните")</f>
        <v>2162.46</v>
      </c>
      <c r="J131" s="31">
        <f>IFERROR(VLOOKUP(A131,Лист1!$A$1:$Z$30000,8,0),"уточните")</f>
        <v>2202.84</v>
      </c>
    </row>
    <row r="132" spans="1:10" x14ac:dyDescent="0.25">
      <c r="A132" s="21" t="s">
        <v>1605</v>
      </c>
      <c r="B132" s="21" t="s">
        <v>1606</v>
      </c>
      <c r="C132" s="40" t="str">
        <f t="shared" si="2"/>
        <v>ссылка на сайт</v>
      </c>
      <c r="D132" s="22" t="s">
        <v>1607</v>
      </c>
      <c r="E132" s="32" t="str">
        <f>IFERROR(VLOOKUP(A132,Лист1!$A$1:$Z$30000,4,0),"уточните")</f>
        <v>САЛЬСКСЕЛЬМАШ</v>
      </c>
      <c r="F132" s="30">
        <f>IFERROR(VLOOKUP(A132,Лист1!$A$1:$Z$30000,9,0),"уточните")</f>
        <v>0</v>
      </c>
      <c r="G132" s="31">
        <f>IFERROR(VLOOKUP(A132,Лист1!$A$1:$Z$30000,5,0),"уточните")</f>
        <v>1448.04</v>
      </c>
      <c r="H132" s="31">
        <f>IFERROR(VLOOKUP(A132,Лист1!$A$1:$Z$30000,6,0),"уточните")</f>
        <v>1529.04</v>
      </c>
      <c r="I132" s="31">
        <f>IFERROR(VLOOKUP(A132,Лист1!$A$1:$Z$30000,7,0),"уточните")</f>
        <v>1569</v>
      </c>
      <c r="J132" s="31">
        <f>IFERROR(VLOOKUP(A132,Лист1!$A$1:$Z$30000,8,0),"уточните")</f>
        <v>1586.04</v>
      </c>
    </row>
    <row r="133" spans="1:10" x14ac:dyDescent="0.25">
      <c r="A133" s="21" t="s">
        <v>1611</v>
      </c>
      <c r="B133" s="21" t="s">
        <v>1612</v>
      </c>
      <c r="C133" s="40" t="str">
        <f t="shared" si="2"/>
        <v>ссылка на сайт</v>
      </c>
      <c r="D133" s="22" t="s">
        <v>1613</v>
      </c>
      <c r="E133" s="32" t="str">
        <f>IFERROR(VLOOKUP(A133,Лист1!$A$1:$Z$30000,4,0),"уточните")</f>
        <v>САЛЬСКСЕЛЬМАШ</v>
      </c>
      <c r="F133" s="30">
        <f>IFERROR(VLOOKUP(A133,Лист1!$A$1:$Z$30000,9,0),"уточните")</f>
        <v>0</v>
      </c>
      <c r="G133" s="31">
        <f>IFERROR(VLOOKUP(A133,Лист1!$A$1:$Z$30000,5,0),"уточните")</f>
        <v>2758.32</v>
      </c>
      <c r="H133" s="31">
        <f>IFERROR(VLOOKUP(A133,Лист1!$A$1:$Z$30000,6,0),"уточните")</f>
        <v>2844.18</v>
      </c>
      <c r="I133" s="31">
        <f>IFERROR(VLOOKUP(A133,Лист1!$A$1:$Z$30000,7,0),"уточните")</f>
        <v>2875.5</v>
      </c>
      <c r="J133" s="31">
        <f>IFERROR(VLOOKUP(A133,Лист1!$A$1:$Z$30000,8,0),"уточните")</f>
        <v>2929.02</v>
      </c>
    </row>
    <row r="134" spans="1:10" x14ac:dyDescent="0.25">
      <c r="A134" s="21" t="s">
        <v>1614</v>
      </c>
      <c r="B134" s="21" t="s">
        <v>1615</v>
      </c>
      <c r="C134" s="40" t="str">
        <f t="shared" si="2"/>
        <v>ссылка на сайт</v>
      </c>
      <c r="D134" s="22" t="s">
        <v>1616</v>
      </c>
      <c r="E134" s="32" t="str">
        <f>IFERROR(VLOOKUP(A134,Лист1!$A$1:$Z$30000,4,0),"уточните")</f>
        <v>САЛЬСКСЕЛЬМАШ</v>
      </c>
      <c r="F134" s="30">
        <f>IFERROR(VLOOKUP(A134,Лист1!$A$1:$Z$30000,9,0),"уточните")</f>
        <v>0</v>
      </c>
      <c r="G134" s="31">
        <f>IFERROR(VLOOKUP(A134,Лист1!$A$1:$Z$30000,5,0),"уточните")</f>
        <v>2758.32</v>
      </c>
      <c r="H134" s="31">
        <f>IFERROR(VLOOKUP(A134,Лист1!$A$1:$Z$30000,6,0),"уточните")</f>
        <v>2844.18</v>
      </c>
      <c r="I134" s="31">
        <f>IFERROR(VLOOKUP(A134,Лист1!$A$1:$Z$30000,7,0),"уточните")</f>
        <v>2875.5</v>
      </c>
      <c r="J134" s="31">
        <f>IFERROR(VLOOKUP(A134,Лист1!$A$1:$Z$30000,8,0),"уточните")</f>
        <v>2929.02</v>
      </c>
    </row>
    <row r="135" spans="1:10" x14ac:dyDescent="0.25">
      <c r="A135" s="21" t="s">
        <v>1617</v>
      </c>
      <c r="B135" s="21" t="s">
        <v>1618</v>
      </c>
      <c r="C135" s="40" t="str">
        <f t="shared" si="2"/>
        <v>ссылка на сайт</v>
      </c>
      <c r="D135" s="22" t="s">
        <v>1619</v>
      </c>
      <c r="E135" s="32" t="str">
        <f>IFERROR(VLOOKUP(A135,Лист1!$A$1:$Z$30000,4,0),"уточните")</f>
        <v>САЛЬСКСЕЛЬМАШ</v>
      </c>
      <c r="F135" s="30">
        <f>IFERROR(VLOOKUP(A135,Лист1!$A$1:$Z$30000,9,0),"уточните")</f>
        <v>0</v>
      </c>
      <c r="G135" s="31">
        <f>IFERROR(VLOOKUP(A135,Лист1!$A$1:$Z$30000,5,0),"уточните")</f>
        <v>1965.48</v>
      </c>
      <c r="H135" s="31">
        <f>IFERROR(VLOOKUP(A135,Лист1!$A$1:$Z$30000,6,0),"уточните")</f>
        <v>2027.1</v>
      </c>
      <c r="I135" s="31">
        <f>IFERROR(VLOOKUP(A135,Лист1!$A$1:$Z$30000,7,0),"уточните")</f>
        <v>2049.3000000000002</v>
      </c>
      <c r="J135" s="31">
        <f>IFERROR(VLOOKUP(A135,Лист1!$A$1:$Z$30000,8,0),"уточните")</f>
        <v>2087.6999999999998</v>
      </c>
    </row>
    <row r="136" spans="1:10" x14ac:dyDescent="0.25">
      <c r="A136" s="21" t="s">
        <v>1626</v>
      </c>
      <c r="B136" s="21" t="s">
        <v>1627</v>
      </c>
      <c r="C136" s="40" t="str">
        <f t="shared" si="2"/>
        <v>ссылка на сайт</v>
      </c>
      <c r="D136" s="22" t="s">
        <v>1628</v>
      </c>
      <c r="E136" s="32" t="str">
        <f>IFERROR(VLOOKUP(A136,Лист1!$A$1:$Z$30000,4,0),"уточните")</f>
        <v>САЛЬСКСЕЛЬМАШ</v>
      </c>
      <c r="F136" s="30">
        <f>IFERROR(VLOOKUP(A136,Лист1!$A$1:$Z$30000,9,0),"уточните")</f>
        <v>0</v>
      </c>
      <c r="G136" s="31">
        <f>IFERROR(VLOOKUP(A136,Лист1!$A$1:$Z$30000,5,0),"уточните")</f>
        <v>2160.42</v>
      </c>
      <c r="H136" s="31">
        <f>IFERROR(VLOOKUP(A136,Лист1!$A$1:$Z$30000,6,0),"уточните")</f>
        <v>2227.08</v>
      </c>
      <c r="I136" s="31">
        <f>IFERROR(VLOOKUP(A136,Лист1!$A$1:$Z$30000,7,0),"уточните")</f>
        <v>2252.34</v>
      </c>
      <c r="J136" s="31">
        <f>IFERROR(VLOOKUP(A136,Лист1!$A$1:$Z$30000,8,0),"уточните")</f>
        <v>2294.7600000000002</v>
      </c>
    </row>
    <row r="137" spans="1:10" x14ac:dyDescent="0.25">
      <c r="A137" s="21" t="s">
        <v>1632</v>
      </c>
      <c r="B137" s="21" t="s">
        <v>1633</v>
      </c>
      <c r="C137" s="40" t="str">
        <f t="shared" si="2"/>
        <v>ссылка на сайт</v>
      </c>
      <c r="D137" s="22" t="s">
        <v>1634</v>
      </c>
      <c r="E137" s="32" t="str">
        <f>IFERROR(VLOOKUP(A137,Лист1!$A$1:$Z$30000,4,0),"уточните")</f>
        <v>Сальсксельмаш</v>
      </c>
      <c r="F137" s="30">
        <f>IFERROR(VLOOKUP(A137,Лист1!$A$1:$Z$30000,9,0),"уточните")</f>
        <v>0</v>
      </c>
      <c r="G137" s="31">
        <f>IFERROR(VLOOKUP(A137,Лист1!$A$1:$Z$30000,5,0),"уточните")</f>
        <v>2421</v>
      </c>
      <c r="H137" s="31">
        <f>IFERROR(VLOOKUP(A137,Лист1!$A$1:$Z$30000,6,0),"уточните")</f>
        <v>2495.7600000000002</v>
      </c>
      <c r="I137" s="31">
        <f>IFERROR(VLOOKUP(A137,Лист1!$A$1:$Z$30000,7,0),"уточните")</f>
        <v>2524.02</v>
      </c>
      <c r="J137" s="31">
        <f>IFERROR(VLOOKUP(A137,Лист1!$A$1:$Z$30000,8,0),"уточните")</f>
        <v>2570.46</v>
      </c>
    </row>
    <row r="138" spans="1:10" x14ac:dyDescent="0.25">
      <c r="A138" s="21" t="s">
        <v>1646</v>
      </c>
      <c r="B138" s="21" t="s">
        <v>1647</v>
      </c>
      <c r="C138" s="40" t="str">
        <f t="shared" si="2"/>
        <v>ссылка на сайт</v>
      </c>
      <c r="D138" s="22" t="s">
        <v>1648</v>
      </c>
      <c r="E138" s="32" t="str">
        <f>IFERROR(VLOOKUP(A138,Лист1!$A$1:$Z$30000,4,0),"уточните")</f>
        <v>Сальсксельмаш</v>
      </c>
      <c r="F138" s="30">
        <f>IFERROR(VLOOKUP(A138,Лист1!$A$1:$Z$30000,9,0),"уточните")</f>
        <v>0</v>
      </c>
      <c r="G138" s="31">
        <f>IFERROR(VLOOKUP(A138,Лист1!$A$1:$Z$30000,5,0),"уточните")</f>
        <v>2628.06</v>
      </c>
      <c r="H138" s="31">
        <f>IFERROR(VLOOKUP(A138,Лист1!$A$1:$Z$30000,6,0),"уточните")</f>
        <v>2708.82</v>
      </c>
      <c r="I138" s="31">
        <f>IFERROR(VLOOKUP(A138,Лист1!$A$1:$Z$30000,7,0),"уточните")</f>
        <v>2739.12</v>
      </c>
      <c r="J138" s="31">
        <f>IFERROR(VLOOKUP(A138,Лист1!$A$1:$Z$30000,8,0),"уточните")</f>
        <v>2789.64</v>
      </c>
    </row>
    <row r="139" spans="1:10" x14ac:dyDescent="0.25">
      <c r="A139" s="21" t="s">
        <v>1649</v>
      </c>
      <c r="B139" s="21" t="s">
        <v>1650</v>
      </c>
      <c r="C139" s="40" t="str">
        <f t="shared" si="2"/>
        <v>ссылка на сайт</v>
      </c>
      <c r="D139" s="22" t="s">
        <v>1651</v>
      </c>
      <c r="E139" s="32" t="str">
        <f>IFERROR(VLOOKUP(A139,Лист1!$A$1:$Z$30000,4,0),"уточните")</f>
        <v>САЛЬСКСЕЛЬМАШ</v>
      </c>
      <c r="F139" s="30">
        <f>IFERROR(VLOOKUP(A139,Лист1!$A$1:$Z$30000,9,0),"уточните")</f>
        <v>0</v>
      </c>
      <c r="G139" s="31">
        <f>IFERROR(VLOOKUP(A139,Лист1!$A$1:$Z$30000,5,0),"уточните")</f>
        <v>2638.14</v>
      </c>
      <c r="H139" s="31">
        <f>IFERROR(VLOOKUP(A139,Лист1!$A$1:$Z$30000,6,0),"уточните")</f>
        <v>2719.98</v>
      </c>
      <c r="I139" s="31">
        <f>IFERROR(VLOOKUP(A139,Лист1!$A$1:$Z$30000,7,0),"уточните")</f>
        <v>2750.28</v>
      </c>
      <c r="J139" s="31">
        <f>IFERROR(VLOOKUP(A139,Лист1!$A$1:$Z$30000,8,0),"уточните")</f>
        <v>2800.74</v>
      </c>
    </row>
    <row r="140" spans="1:10" x14ac:dyDescent="0.25">
      <c r="A140" s="21" t="s">
        <v>1670</v>
      </c>
      <c r="B140" s="21" t="s">
        <v>1671</v>
      </c>
      <c r="C140" s="40" t="str">
        <f t="shared" si="2"/>
        <v>ссылка на сайт</v>
      </c>
      <c r="D140" s="22" t="s">
        <v>1672</v>
      </c>
      <c r="E140" s="32" t="str">
        <f>IFERROR(VLOOKUP(A140,Лист1!$A$1:$Z$30000,4,0),"уточните")</f>
        <v>САЛЬСКСЕЛЬМАШ</v>
      </c>
      <c r="F140" s="30">
        <f>IFERROR(VLOOKUP(A140,Лист1!$A$1:$Z$30000,9,0),"уточните")</f>
        <v>0</v>
      </c>
      <c r="G140" s="31">
        <f>IFERROR(VLOOKUP(A140,Лист1!$A$1:$Z$30000,5,0),"уточните")</f>
        <v>3325.98</v>
      </c>
      <c r="H140" s="31">
        <f>IFERROR(VLOOKUP(A140,Лист1!$A$1:$Z$30000,6,0),"уточните")</f>
        <v>3416.88</v>
      </c>
      <c r="I140" s="31">
        <f>IFERROR(VLOOKUP(A140,Лист1!$A$1:$Z$30000,7,0),"уточните")</f>
        <v>3456.24</v>
      </c>
      <c r="J140" s="31">
        <f>IFERROR(VLOOKUP(A140,Лист1!$A$1:$Z$30000,8,0),"уточните")</f>
        <v>3508.74</v>
      </c>
    </row>
    <row r="141" spans="1:10" x14ac:dyDescent="0.25">
      <c r="A141" s="21" t="s">
        <v>1676</v>
      </c>
      <c r="B141" s="21" t="s">
        <v>1677</v>
      </c>
      <c r="C141" s="40" t="str">
        <f t="shared" si="2"/>
        <v>ссылка на сайт</v>
      </c>
      <c r="D141" s="22" t="s">
        <v>1678</v>
      </c>
      <c r="E141" s="32" t="str">
        <f>IFERROR(VLOOKUP(A141,Лист1!$A$1:$Z$30000,4,0),"уточните")</f>
        <v>САЛЬСКСЕЛЬМАШ</v>
      </c>
      <c r="F141" s="30">
        <f>IFERROR(VLOOKUP(A141,Лист1!$A$1:$Z$30000,9,0),"уточните")</f>
        <v>0</v>
      </c>
      <c r="G141" s="31">
        <f>IFERROR(VLOOKUP(A141,Лист1!$A$1:$Z$30000,5,0),"уточните")</f>
        <v>3402.72</v>
      </c>
      <c r="H141" s="31">
        <f>IFERROR(VLOOKUP(A141,Лист1!$A$1:$Z$30000,6,0),"уточните")</f>
        <v>3495.66</v>
      </c>
      <c r="I141" s="31">
        <f>IFERROR(VLOOKUP(A141,Лист1!$A$1:$Z$30000,7,0),"уточните")</f>
        <v>3536.04</v>
      </c>
      <c r="J141" s="31">
        <f>IFERROR(VLOOKUP(A141,Лист1!$A$1:$Z$30000,8,0),"уточните")</f>
        <v>3588.54</v>
      </c>
    </row>
    <row r="142" spans="1:10" x14ac:dyDescent="0.25">
      <c r="A142" s="21" t="s">
        <v>1682</v>
      </c>
      <c r="B142" s="21" t="s">
        <v>1683</v>
      </c>
      <c r="C142" s="40" t="str">
        <f t="shared" si="2"/>
        <v>ссылка на сайт</v>
      </c>
      <c r="D142" s="22" t="s">
        <v>1684</v>
      </c>
      <c r="E142" s="32" t="str">
        <f>IFERROR(VLOOKUP(A142,Лист1!$A$1:$Z$30000,4,0),"уточните")</f>
        <v>САЛЬСКСЕЛЬМАШ</v>
      </c>
      <c r="F142" s="30">
        <f>IFERROR(VLOOKUP(A142,Лист1!$A$1:$Z$30000,9,0),"уточните")</f>
        <v>0</v>
      </c>
      <c r="G142" s="31">
        <f>IFERROR(VLOOKUP(A142,Лист1!$A$1:$Z$30000,5,0),"уточните")</f>
        <v>3424.92</v>
      </c>
      <c r="H142" s="31">
        <f>IFERROR(VLOOKUP(A142,Лист1!$A$1:$Z$30000,6,0),"уточните")</f>
        <v>3517.86</v>
      </c>
      <c r="I142" s="31">
        <f>IFERROR(VLOOKUP(A142,Лист1!$A$1:$Z$30000,7,0),"уточните")</f>
        <v>3558.24</v>
      </c>
      <c r="J142" s="31">
        <f>IFERROR(VLOOKUP(A142,Лист1!$A$1:$Z$30000,8,0),"уточните")</f>
        <v>3611.76</v>
      </c>
    </row>
    <row r="143" spans="1:10" x14ac:dyDescent="0.25">
      <c r="A143" s="21" t="s">
        <v>1700</v>
      </c>
      <c r="B143" s="21" t="s">
        <v>1701</v>
      </c>
      <c r="C143" s="40" t="str">
        <f t="shared" si="2"/>
        <v>ссылка на сайт</v>
      </c>
      <c r="D143" s="22" t="s">
        <v>1702</v>
      </c>
      <c r="E143" s="32" t="str">
        <f>IFERROR(VLOOKUP(A143,Лист1!$A$1:$Z$30000,4,0),"уточните")</f>
        <v>САЛЬСКСЕЛЬМАШ</v>
      </c>
      <c r="F143" s="30">
        <f>IFERROR(VLOOKUP(A143,Лист1!$A$1:$Z$30000,9,0),"уточните")</f>
        <v>0</v>
      </c>
      <c r="G143" s="31">
        <f>IFERROR(VLOOKUP(A143,Лист1!$A$1:$Z$30000,5,0),"уточните")</f>
        <v>4067.28</v>
      </c>
      <c r="H143" s="31">
        <f>IFERROR(VLOOKUP(A143,Лист1!$A$1:$Z$30000,6,0),"уточните")</f>
        <v>4178.3999999999996</v>
      </c>
      <c r="I143" s="31">
        <f>IFERROR(VLOOKUP(A143,Лист1!$A$1:$Z$30000,7,0),"уточните")</f>
        <v>4225.8599999999997</v>
      </c>
      <c r="J143" s="31">
        <f>IFERROR(VLOOKUP(A143,Лист1!$A$1:$Z$30000,8,0),"уточните")</f>
        <v>4289.5200000000004</v>
      </c>
    </row>
    <row r="144" spans="1:10" x14ac:dyDescent="0.25">
      <c r="A144" s="21" t="s">
        <v>1703</v>
      </c>
      <c r="B144" s="21" t="s">
        <v>1704</v>
      </c>
      <c r="C144" s="40" t="str">
        <f t="shared" si="2"/>
        <v>ссылка на сайт</v>
      </c>
      <c r="D144" s="22" t="s">
        <v>1705</v>
      </c>
      <c r="E144" s="32" t="str">
        <f>IFERROR(VLOOKUP(A144,Лист1!$A$1:$Z$30000,4,0),"уточните")</f>
        <v>Сальсксельмаш</v>
      </c>
      <c r="F144" s="30">
        <f>IFERROR(VLOOKUP(A144,Лист1!$A$1:$Z$30000,9,0),"уточните")</f>
        <v>0</v>
      </c>
      <c r="G144" s="31">
        <f>IFERROR(VLOOKUP(A144,Лист1!$A$1:$Z$30000,5,0),"уточните")</f>
        <v>4186.5</v>
      </c>
      <c r="H144" s="31">
        <f>IFERROR(VLOOKUP(A144,Лист1!$A$1:$Z$30000,6,0),"уточните")</f>
        <v>4300.62</v>
      </c>
      <c r="I144" s="31">
        <f>IFERROR(VLOOKUP(A144,Лист1!$A$1:$Z$30000,7,0),"уточните")</f>
        <v>4350.12</v>
      </c>
      <c r="J144" s="31">
        <f>IFERROR(VLOOKUP(A144,Лист1!$A$1:$Z$30000,8,0),"уточните")</f>
        <v>4414.74</v>
      </c>
    </row>
    <row r="145" spans="1:10" x14ac:dyDescent="0.25">
      <c r="A145" s="21" t="s">
        <v>1712</v>
      </c>
      <c r="B145" s="21" t="s">
        <v>1713</v>
      </c>
      <c r="C145" s="40" t="str">
        <f t="shared" si="2"/>
        <v>ссылка на сайт</v>
      </c>
      <c r="D145" s="22" t="s">
        <v>1714</v>
      </c>
      <c r="E145" s="32" t="str">
        <f>IFERROR(VLOOKUP(A145,Лист1!$A$1:$Z$30000,4,0),"уточните")</f>
        <v>САЛЬСКСЕЛЬМАШ</v>
      </c>
      <c r="F145" s="30">
        <f>IFERROR(VLOOKUP(A145,Лист1!$A$1:$Z$30000,9,0),"уточните")</f>
        <v>0</v>
      </c>
      <c r="G145" s="31">
        <f>IFERROR(VLOOKUP(A145,Лист1!$A$1:$Z$30000,5,0),"уточните")</f>
        <v>5247.96</v>
      </c>
      <c r="H145" s="31">
        <f>IFERROR(VLOOKUP(A145,Лист1!$A$1:$Z$30000,6,0),"уточните")</f>
        <v>5391.42</v>
      </c>
      <c r="I145" s="31">
        <f>IFERROR(VLOOKUP(A145,Лист1!$A$1:$Z$30000,7,0),"уточните")</f>
        <v>5452.02</v>
      </c>
      <c r="J145" s="31">
        <f>IFERROR(VLOOKUP(A145,Лист1!$A$1:$Z$30000,8,0),"уточните")</f>
        <v>5534.82</v>
      </c>
    </row>
    <row r="146" spans="1:10" x14ac:dyDescent="0.25">
      <c r="A146" s="21" t="s">
        <v>1720</v>
      </c>
      <c r="B146" s="21" t="s">
        <v>1589</v>
      </c>
      <c r="C146" s="40" t="str">
        <f t="shared" si="2"/>
        <v>ссылка на сайт</v>
      </c>
      <c r="D146" s="22" t="s">
        <v>1721</v>
      </c>
      <c r="E146" s="32" t="str">
        <f>IFERROR(VLOOKUP(A146,Лист1!$A$1:$Z$30000,4,0),"уточните")</f>
        <v>САЛЬСКСЕЛЬМАШ</v>
      </c>
      <c r="F146" s="30">
        <f>IFERROR(VLOOKUP(A146,Лист1!$A$1:$Z$30000,9,0),"уточните")</f>
        <v>0</v>
      </c>
      <c r="G146" s="31">
        <f>IFERROR(VLOOKUP(A146,Лист1!$A$1:$Z$30000,5,0),"уточните")</f>
        <v>6066.06</v>
      </c>
      <c r="H146" s="31">
        <f>IFERROR(VLOOKUP(A146,Лист1!$A$1:$Z$30000,6,0),"уточните")</f>
        <v>6210.54</v>
      </c>
      <c r="I146" s="31">
        <f>IFERROR(VLOOKUP(A146,Лист1!$A$1:$Z$30000,7,0),"уточните")</f>
        <v>6282.24</v>
      </c>
      <c r="J146" s="31">
        <f>IFERROR(VLOOKUP(A146,Лист1!$A$1:$Z$30000,8,0),"уточните")</f>
        <v>6402.42</v>
      </c>
    </row>
    <row r="147" spans="1:10" x14ac:dyDescent="0.25">
      <c r="A147" s="21" t="s">
        <v>1722</v>
      </c>
      <c r="B147" s="21" t="s">
        <v>1723</v>
      </c>
      <c r="C147" s="40" t="str">
        <f t="shared" si="2"/>
        <v>ссылка на сайт</v>
      </c>
      <c r="D147" s="22" t="s">
        <v>1724</v>
      </c>
      <c r="E147" s="32" t="str">
        <f>IFERROR(VLOOKUP(A147,Лист1!$A$1:$Z$30000,4,0),"уточните")</f>
        <v>Сальсксельмаш</v>
      </c>
      <c r="F147" s="30">
        <f>IFERROR(VLOOKUP(A147,Лист1!$A$1:$Z$30000,9,0),"уточните")</f>
        <v>0</v>
      </c>
      <c r="G147" s="31">
        <f>IFERROR(VLOOKUP(A147,Лист1!$A$1:$Z$30000,5,0),"уточните")</f>
        <v>5633.82</v>
      </c>
      <c r="H147" s="31">
        <f>IFERROR(VLOOKUP(A147,Лист1!$A$1:$Z$30000,6,0),"уточните")</f>
        <v>5788.32</v>
      </c>
      <c r="I147" s="31">
        <f>IFERROR(VLOOKUP(A147,Лист1!$A$1:$Z$30000,7,0),"уточните")</f>
        <v>5853.96</v>
      </c>
      <c r="J147" s="31">
        <f>IFERROR(VLOOKUP(A147,Лист1!$A$1:$Z$30000,8,0),"уточните")</f>
        <v>5941.86</v>
      </c>
    </row>
    <row r="148" spans="1:10" x14ac:dyDescent="0.25">
      <c r="A148" s="21" t="s">
        <v>1729</v>
      </c>
      <c r="B148" s="21" t="s">
        <v>1730</v>
      </c>
      <c r="C148" s="40" t="str">
        <f t="shared" si="2"/>
        <v>ссылка на сайт</v>
      </c>
      <c r="D148" s="22" t="s">
        <v>1731</v>
      </c>
      <c r="E148" s="32" t="str">
        <f>IFERROR(VLOOKUP(A148,Лист1!$A$1:$Z$30000,4,0),"уточните")</f>
        <v>Сальсксельмаш</v>
      </c>
      <c r="F148" s="30">
        <f>IFERROR(VLOOKUP(A148,Лист1!$A$1:$Z$30000,9,0),"уточните")</f>
        <v>0</v>
      </c>
      <c r="G148" s="31">
        <f>IFERROR(VLOOKUP(A148,Лист1!$A$1:$Z$30000,5,0),"уточните")</f>
        <v>6002.46</v>
      </c>
      <c r="H148" s="31">
        <f>IFERROR(VLOOKUP(A148,Лист1!$A$1:$Z$30000,6,0),"уточните")</f>
        <v>6144.84</v>
      </c>
      <c r="I148" s="31">
        <f>IFERROR(VLOOKUP(A148,Лист1!$A$1:$Z$30000,7,0),"уточните")</f>
        <v>6215.58</v>
      </c>
      <c r="J148" s="31">
        <f>IFERROR(VLOOKUP(A148,Лист1!$A$1:$Z$30000,8,0),"уточните")</f>
        <v>6334.74</v>
      </c>
    </row>
    <row r="149" spans="1:10" ht="30" x14ac:dyDescent="0.25">
      <c r="A149" s="21" t="s">
        <v>1739</v>
      </c>
      <c r="B149" s="21" t="s">
        <v>1589</v>
      </c>
      <c r="C149" s="40" t="str">
        <f t="shared" si="2"/>
        <v>ссылка на сайт</v>
      </c>
      <c r="D149" s="22" t="s">
        <v>1740</v>
      </c>
      <c r="E149" s="32" t="str">
        <f>IFERROR(VLOOKUP(A149,Лист1!$A$1:$Z$30000,4,0),"уточните")</f>
        <v>САЛЬСКСЕЛЬМАШ</v>
      </c>
      <c r="F149" s="30">
        <f>IFERROR(VLOOKUP(A149,Лист1!$A$1:$Z$30000,9,0),"уточните")</f>
        <v>0</v>
      </c>
      <c r="G149" s="31">
        <f>IFERROR(VLOOKUP(A149,Лист1!$A$1:$Z$30000,5,0),"уточните")</f>
        <v>7423.5</v>
      </c>
      <c r="H149" s="31">
        <f>IFERROR(VLOOKUP(A149,Лист1!$A$1:$Z$30000,6,0),"уточните")</f>
        <v>7595.22</v>
      </c>
      <c r="I149" s="31">
        <f>IFERROR(VLOOKUP(A149,Лист1!$A$1:$Z$30000,7,0),"уточните")</f>
        <v>7686.12</v>
      </c>
      <c r="J149" s="31">
        <f>IFERROR(VLOOKUP(A149,Лист1!$A$1:$Z$30000,8,0),"уточните")</f>
        <v>7837.62</v>
      </c>
    </row>
    <row r="150" spans="1:10" x14ac:dyDescent="0.25">
      <c r="A150" s="21" t="s">
        <v>1744</v>
      </c>
      <c r="B150" s="21" t="s">
        <v>1745</v>
      </c>
      <c r="C150" s="40" t="str">
        <f t="shared" si="2"/>
        <v>ссылка на сайт</v>
      </c>
      <c r="D150" s="22" t="s">
        <v>1746</v>
      </c>
      <c r="E150" s="32" t="str">
        <f>IFERROR(VLOOKUP(A150,Лист1!$A$1:$Z$30000,4,0),"уточните")</f>
        <v>САЛЬСКСЕЛЬМАШ</v>
      </c>
      <c r="F150" s="30">
        <f>IFERROR(VLOOKUP(A150,Лист1!$A$1:$Z$30000,9,0),"уточните")</f>
        <v>0</v>
      </c>
      <c r="G150" s="31">
        <f>IFERROR(VLOOKUP(A150,Лист1!$A$1:$Z$30000,5,0),"уточните")</f>
        <v>7362.9</v>
      </c>
      <c r="H150" s="31">
        <f>IFERROR(VLOOKUP(A150,Лист1!$A$1:$Z$30000,6,0),"уточните")</f>
        <v>7534.62</v>
      </c>
      <c r="I150" s="31">
        <f>IFERROR(VLOOKUP(A150,Лист1!$A$1:$Z$30000,7,0),"уточните")</f>
        <v>7625.52</v>
      </c>
      <c r="J150" s="31">
        <f>IFERROR(VLOOKUP(A150,Лист1!$A$1:$Z$30000,8,0),"уточните")</f>
        <v>7766.94</v>
      </c>
    </row>
    <row r="151" spans="1:10" x14ac:dyDescent="0.25">
      <c r="A151" s="21" t="s">
        <v>1753</v>
      </c>
      <c r="B151" s="21" t="s">
        <v>1754</v>
      </c>
      <c r="C151" s="40" t="str">
        <f t="shared" si="2"/>
        <v>ссылка на сайт</v>
      </c>
      <c r="D151" s="22" t="s">
        <v>1755</v>
      </c>
      <c r="E151" s="32" t="str">
        <f>IFERROR(VLOOKUP(A151,Лист1!$A$1:$Z$30000,4,0),"уточните")</f>
        <v>САЛЬСКСЕЛЬМАШ</v>
      </c>
      <c r="F151" s="30">
        <f>IFERROR(VLOOKUP(A151,Лист1!$A$1:$Z$30000,9,0),"уточните")</f>
        <v>0</v>
      </c>
      <c r="G151" s="31">
        <f>IFERROR(VLOOKUP(A151,Лист1!$A$1:$Z$30000,5,0),"уточните")</f>
        <v>8625.42</v>
      </c>
      <c r="H151" s="31">
        <f>IFERROR(VLOOKUP(A151,Лист1!$A$1:$Z$30000,6,0),"уточните")</f>
        <v>8827.44</v>
      </c>
      <c r="I151" s="31">
        <f>IFERROR(VLOOKUP(A151,Лист1!$A$1:$Z$30000,7,0),"уточните")</f>
        <v>8928.42</v>
      </c>
      <c r="J151" s="31">
        <f>IFERROR(VLOOKUP(A151,Лист1!$A$1:$Z$30000,8,0),"уточните")</f>
        <v>9100.14</v>
      </c>
    </row>
    <row r="152" spans="1:10" x14ac:dyDescent="0.25">
      <c r="A152" s="21" t="s">
        <v>1767</v>
      </c>
      <c r="B152" s="21" t="s">
        <v>1768</v>
      </c>
      <c r="C152" s="40" t="str">
        <f t="shared" si="2"/>
        <v>ссылка на сайт</v>
      </c>
      <c r="D152" s="22" t="s">
        <v>1769</v>
      </c>
      <c r="E152" s="32" t="str">
        <f>IFERROR(VLOOKUP(A152,Лист1!$A$1:$Z$30000,4,0),"уточните")</f>
        <v>Сальсксельмаш</v>
      </c>
      <c r="F152" s="30">
        <f>IFERROR(VLOOKUP(A152,Лист1!$A$1:$Z$30000,9,0),"уточните")</f>
        <v>0</v>
      </c>
      <c r="G152" s="31">
        <f>IFERROR(VLOOKUP(A152,Лист1!$A$1:$Z$30000,5,0),"уточните")</f>
        <v>6840</v>
      </c>
      <c r="H152" s="31">
        <f>IFERROR(VLOOKUP(A152,Лист1!$A$1:$Z$30000,6,0),"уточните")</f>
        <v>6840</v>
      </c>
      <c r="I152" s="31">
        <f>IFERROR(VLOOKUP(A152,Лист1!$A$1:$Z$30000,7,0),"уточните")</f>
        <v>7070.04</v>
      </c>
      <c r="J152" s="31">
        <f>IFERROR(VLOOKUP(A152,Лист1!$A$1:$Z$30000,8,0),"уточните")</f>
        <v>7180.02</v>
      </c>
    </row>
    <row r="153" spans="1:10" x14ac:dyDescent="0.25">
      <c r="A153" s="21" t="s">
        <v>1770</v>
      </c>
      <c r="B153" s="21" t="s">
        <v>1771</v>
      </c>
      <c r="C153" s="40" t="str">
        <f t="shared" si="2"/>
        <v>ссылка на сайт</v>
      </c>
      <c r="D153" s="22" t="s">
        <v>1772</v>
      </c>
      <c r="E153" s="32" t="str">
        <f>IFERROR(VLOOKUP(A153,Лист1!$A$1:$Z$30000,4,0),"уточните")</f>
        <v>САЛЬСКСЕЛЬМАШ</v>
      </c>
      <c r="F153" s="30">
        <f>IFERROR(VLOOKUP(A153,Лист1!$A$1:$Z$30000,9,0),"уточните")</f>
        <v>0</v>
      </c>
      <c r="G153" s="31">
        <f>IFERROR(VLOOKUP(A153,Лист1!$A$1:$Z$30000,5,0),"уточните")</f>
        <v>10413.120000000001</v>
      </c>
      <c r="H153" s="31">
        <f>IFERROR(VLOOKUP(A153,Лист1!$A$1:$Z$30000,6,0),"уточните")</f>
        <v>10655.52</v>
      </c>
      <c r="I153" s="31">
        <f>IFERROR(VLOOKUP(A153,Лист1!$A$1:$Z$30000,7,0),"уточните")</f>
        <v>10776.72</v>
      </c>
      <c r="J153" s="31">
        <f>IFERROR(VLOOKUP(A153,Лист1!$A$1:$Z$30000,8,0),"уточните")</f>
        <v>10988.82</v>
      </c>
    </row>
    <row r="154" spans="1:10" x14ac:dyDescent="0.25">
      <c r="A154" s="21" t="s">
        <v>1773</v>
      </c>
      <c r="B154" s="21" t="s">
        <v>1774</v>
      </c>
      <c r="C154" s="40" t="str">
        <f t="shared" si="2"/>
        <v>ссылка на сайт</v>
      </c>
      <c r="D154" s="22" t="s">
        <v>1772</v>
      </c>
      <c r="E154" s="32" t="str">
        <f>IFERROR(VLOOKUP(A154,Лист1!$A$1:$Z$30000,4,0),"уточните")</f>
        <v>САЛЬСКСЕЛЬМАШ</v>
      </c>
      <c r="F154" s="30">
        <f>IFERROR(VLOOKUP(A154,Лист1!$A$1:$Z$30000,9,0),"уточните")</f>
        <v>0</v>
      </c>
      <c r="G154" s="31">
        <f>IFERROR(VLOOKUP(A154,Лист1!$A$1:$Z$30000,5,0),"уточните")</f>
        <v>10413.120000000001</v>
      </c>
      <c r="H154" s="31">
        <f>IFERROR(VLOOKUP(A154,Лист1!$A$1:$Z$30000,6,0),"уточните")</f>
        <v>10655.52</v>
      </c>
      <c r="I154" s="31">
        <f>IFERROR(VLOOKUP(A154,Лист1!$A$1:$Z$30000,7,0),"уточните")</f>
        <v>10776.72</v>
      </c>
      <c r="J154" s="31">
        <f>IFERROR(VLOOKUP(A154,Лист1!$A$1:$Z$30000,8,0),"уточните")</f>
        <v>10988.82</v>
      </c>
    </row>
    <row r="155" spans="1:10" x14ac:dyDescent="0.25">
      <c r="A155" s="21" t="s">
        <v>1775</v>
      </c>
      <c r="B155" s="21" t="s">
        <v>1776</v>
      </c>
      <c r="C155" s="40" t="str">
        <f t="shared" si="2"/>
        <v>ссылка на сайт</v>
      </c>
      <c r="D155" s="22" t="s">
        <v>1777</v>
      </c>
      <c r="E155" s="32" t="str">
        <f>IFERROR(VLOOKUP(A155,Лист1!$A$1:$Z$30000,4,0),"уточните")</f>
        <v>Сальсксельмаш</v>
      </c>
      <c r="F155" s="30">
        <f>IFERROR(VLOOKUP(A155,Лист1!$A$1:$Z$30000,9,0),"уточните")</f>
        <v>0</v>
      </c>
      <c r="G155" s="31">
        <f>IFERROR(VLOOKUP(A155,Лист1!$A$1:$Z$30000,5,0),"уточните")</f>
        <v>9710.0400000000009</v>
      </c>
      <c r="H155" s="31">
        <f>IFERROR(VLOOKUP(A155,Лист1!$A$1:$Z$30000,6,0),"уточните")</f>
        <v>9710.0400000000009</v>
      </c>
      <c r="I155" s="31">
        <f>IFERROR(VLOOKUP(A155,Лист1!$A$1:$Z$30000,7,0),"уточните")</f>
        <v>10040.040000000001</v>
      </c>
      <c r="J155" s="31">
        <f>IFERROR(VLOOKUP(A155,Лист1!$A$1:$Z$30000,8,0),"уточните")</f>
        <v>10200</v>
      </c>
    </row>
    <row r="156" spans="1:10" x14ac:dyDescent="0.25">
      <c r="A156" s="21" t="s">
        <v>1782</v>
      </c>
      <c r="B156" s="21" t="s">
        <v>1783</v>
      </c>
      <c r="C156" s="40" t="str">
        <f t="shared" si="2"/>
        <v>ссылка на сайт</v>
      </c>
      <c r="D156" s="22" t="s">
        <v>1784</v>
      </c>
      <c r="E156" s="32" t="str">
        <f>IFERROR(VLOOKUP(A156,Лист1!$A$1:$Z$30000,4,0),"уточните")</f>
        <v>Сальсксельмаш</v>
      </c>
      <c r="F156" s="30">
        <f>IFERROR(VLOOKUP(A156,Лист1!$A$1:$Z$30000,9,0),"уточните")</f>
        <v>0</v>
      </c>
      <c r="G156" s="31">
        <f>IFERROR(VLOOKUP(A156,Лист1!$A$1:$Z$30000,5,0),"уточните")</f>
        <v>13412.82</v>
      </c>
      <c r="H156" s="31">
        <f>IFERROR(VLOOKUP(A156,Лист1!$A$1:$Z$30000,6,0),"уточните")</f>
        <v>13635</v>
      </c>
      <c r="I156" s="31">
        <f>IFERROR(VLOOKUP(A156,Лист1!$A$1:$Z$30000,7,0),"уточните")</f>
        <v>14362.2</v>
      </c>
      <c r="J156" s="31">
        <f>IFERROR(VLOOKUP(A156,Лист1!$A$1:$Z$30000,8,0),"уточните")</f>
        <v>15139.92</v>
      </c>
    </row>
    <row r="157" spans="1:10" x14ac:dyDescent="0.25">
      <c r="A157" s="21" t="s">
        <v>1791</v>
      </c>
      <c r="B157" s="21" t="s">
        <v>1792</v>
      </c>
      <c r="C157" s="40" t="str">
        <f t="shared" si="2"/>
        <v>ссылка на сайт</v>
      </c>
      <c r="D157" s="22" t="s">
        <v>1793</v>
      </c>
      <c r="E157" s="32" t="str">
        <f>IFERROR(VLOOKUP(A157,Лист1!$A$1:$Z$30000,4,0),"уточните")</f>
        <v>Сальсксельмаш</v>
      </c>
      <c r="F157" s="30">
        <f>IFERROR(VLOOKUP(A157,Лист1!$A$1:$Z$30000,9,0),"уточните")</f>
        <v>0</v>
      </c>
      <c r="G157" s="31">
        <f>IFERROR(VLOOKUP(A157,Лист1!$A$1:$Z$30000,5,0),"уточните")</f>
        <v>14008.74</v>
      </c>
      <c r="H157" s="31">
        <f>IFERROR(VLOOKUP(A157,Лист1!$A$1:$Z$30000,6,0),"уточните")</f>
        <v>14342.04</v>
      </c>
      <c r="I157" s="31">
        <f>IFERROR(VLOOKUP(A157,Лист1!$A$1:$Z$30000,7,0),"уточните")</f>
        <v>14503.62</v>
      </c>
      <c r="J157" s="31">
        <f>IFERROR(VLOOKUP(A157,Лист1!$A$1:$Z$30000,8,0),"уточните")</f>
        <v>14786.4</v>
      </c>
    </row>
    <row r="158" spans="1:10" x14ac:dyDescent="0.25">
      <c r="A158" s="21" t="s">
        <v>1794</v>
      </c>
      <c r="B158" s="21" t="s">
        <v>1795</v>
      </c>
      <c r="C158" s="40" t="str">
        <f t="shared" si="2"/>
        <v>ссылка на сайт</v>
      </c>
      <c r="D158" s="22" t="s">
        <v>1796</v>
      </c>
      <c r="E158" s="32" t="str">
        <f>IFERROR(VLOOKUP(A158,Лист1!$A$1:$Z$30000,4,0),"уточните")</f>
        <v>САЛЬСКСЕЛЬМАШ</v>
      </c>
      <c r="F158" s="30">
        <f>IFERROR(VLOOKUP(A158,Лист1!$A$1:$Z$30000,9,0),"уточните")</f>
        <v>0</v>
      </c>
      <c r="G158" s="31">
        <f>IFERROR(VLOOKUP(A158,Лист1!$A$1:$Z$30000,5,0),"уточните")</f>
        <v>14887.44</v>
      </c>
      <c r="H158" s="31">
        <f>IFERROR(VLOOKUP(A158,Лист1!$A$1:$Z$30000,6,0),"уточните")</f>
        <v>15190.44</v>
      </c>
      <c r="I158" s="31">
        <f>IFERROR(VLOOKUP(A158,Лист1!$A$1:$Z$30000,7,0),"уточните")</f>
        <v>15372.24</v>
      </c>
      <c r="J158" s="31">
        <f>IFERROR(VLOOKUP(A158,Лист1!$A$1:$Z$30000,8,0),"уточните")</f>
        <v>15604.5</v>
      </c>
    </row>
    <row r="159" spans="1:10" x14ac:dyDescent="0.25">
      <c r="A159" s="21" t="s">
        <v>1802</v>
      </c>
      <c r="B159" s="21" t="s">
        <v>1803</v>
      </c>
      <c r="C159" s="40" t="str">
        <f t="shared" si="2"/>
        <v>ссылка на сайт</v>
      </c>
      <c r="D159" s="22" t="s">
        <v>1804</v>
      </c>
      <c r="E159" s="32" t="str">
        <f>IFERROR(VLOOKUP(A159,Лист1!$A$1:$Z$30000,4,0),"уточните")</f>
        <v>САЛЬСКСЕЛЬМАШ</v>
      </c>
      <c r="F159" s="30">
        <f>IFERROR(VLOOKUP(A159,Лист1!$A$1:$Z$30000,9,0),"уточните")</f>
        <v>0</v>
      </c>
      <c r="G159" s="31">
        <f>IFERROR(VLOOKUP(A159,Лист1!$A$1:$Z$30000,5,0),"уточните")</f>
        <v>16170.12</v>
      </c>
      <c r="H159" s="31">
        <f>IFERROR(VLOOKUP(A159,Лист1!$A$1:$Z$30000,6,0),"уточните")</f>
        <v>16493.34</v>
      </c>
      <c r="I159" s="31">
        <f>IFERROR(VLOOKUP(A159,Лист1!$A$1:$Z$30000,7,0),"уточните")</f>
        <v>16685.22</v>
      </c>
      <c r="J159" s="31">
        <f>IFERROR(VLOOKUP(A159,Лист1!$A$1:$Z$30000,8,0),"уточните")</f>
        <v>16947.84</v>
      </c>
    </row>
    <row r="160" spans="1:10" x14ac:dyDescent="0.25">
      <c r="A160" s="21" t="s">
        <v>1807</v>
      </c>
      <c r="B160" s="21" t="s">
        <v>1589</v>
      </c>
      <c r="C160" s="40" t="str">
        <f t="shared" si="2"/>
        <v>ссылка на сайт</v>
      </c>
      <c r="D160" s="22" t="s">
        <v>1808</v>
      </c>
      <c r="E160" s="32" t="str">
        <f>IFERROR(VLOOKUP(A160,Лист1!$A$1:$Z$30000,4,0),"уточните")</f>
        <v>САЛЬСКСЕЛЬМАШ</v>
      </c>
      <c r="F160" s="30">
        <f>IFERROR(VLOOKUP(A160,Лист1!$A$1:$Z$30000,9,0),"уточните")</f>
        <v>0</v>
      </c>
      <c r="G160" s="31">
        <f>IFERROR(VLOOKUP(A160,Лист1!$A$1:$Z$30000,5,0),"уточните")</f>
        <v>20432.34</v>
      </c>
      <c r="H160" s="31">
        <f>IFERROR(VLOOKUP(A160,Лист1!$A$1:$Z$30000,6,0),"уточните")</f>
        <v>20846.400000000001</v>
      </c>
      <c r="I160" s="31">
        <f>IFERROR(VLOOKUP(A160,Лист1!$A$1:$Z$30000,7,0),"уточните")</f>
        <v>21088.799999999999</v>
      </c>
      <c r="J160" s="31">
        <f>IFERROR(VLOOKUP(A160,Лист1!$A$1:$Z$30000,8,0),"уточните")</f>
        <v>21412.02</v>
      </c>
    </row>
    <row r="161" spans="1:10" x14ac:dyDescent="0.25">
      <c r="A161" s="21" t="s">
        <v>1809</v>
      </c>
      <c r="B161" s="21" t="s">
        <v>1810</v>
      </c>
      <c r="C161" s="40" t="str">
        <f t="shared" si="2"/>
        <v>ссылка на сайт</v>
      </c>
      <c r="D161" s="22" t="s">
        <v>1811</v>
      </c>
      <c r="E161" s="32" t="str">
        <f>IFERROR(VLOOKUP(A161,Лист1!$A$1:$Z$30000,4,0),"уточните")</f>
        <v>Сальсксельмаш</v>
      </c>
      <c r="F161" s="30">
        <f>IFERROR(VLOOKUP(A161,Лист1!$A$1:$Z$30000,9,0),"уточните")</f>
        <v>0</v>
      </c>
      <c r="G161" s="31">
        <f>IFERROR(VLOOKUP(A161,Лист1!$A$1:$Z$30000,5,0),"уточните")</f>
        <v>15870</v>
      </c>
      <c r="H161" s="31">
        <f>IFERROR(VLOOKUP(A161,Лист1!$A$1:$Z$30000,6,0),"уточните")</f>
        <v>15870</v>
      </c>
      <c r="I161" s="31">
        <f>IFERROR(VLOOKUP(A161,Лист1!$A$1:$Z$30000,7,0),"уточните")</f>
        <v>16400.04</v>
      </c>
      <c r="J161" s="31">
        <f>IFERROR(VLOOKUP(A161,Лист1!$A$1:$Z$30000,8,0),"уточните")</f>
        <v>16660.02</v>
      </c>
    </row>
    <row r="162" spans="1:10" x14ac:dyDescent="0.25">
      <c r="A162" s="21" t="s">
        <v>1815</v>
      </c>
      <c r="B162" s="21" t="s">
        <v>1816</v>
      </c>
      <c r="C162" s="40" t="str">
        <f t="shared" si="2"/>
        <v>ссылка на сайт</v>
      </c>
      <c r="D162" s="22" t="s">
        <v>1817</v>
      </c>
      <c r="E162" s="32" t="str">
        <f>IFERROR(VLOOKUP(A162,Лист1!$A$1:$Z$30000,4,0),"уточните")</f>
        <v>САЛЬСКСЕЛЬМАШ</v>
      </c>
      <c r="F162" s="30">
        <f>IFERROR(VLOOKUP(A162,Лист1!$A$1:$Z$30000,9,0),"уточните")</f>
        <v>0</v>
      </c>
      <c r="G162" s="31">
        <f>IFERROR(VLOOKUP(A162,Лист1!$A$1:$Z$30000,5,0),"уточните")</f>
        <v>15260.04</v>
      </c>
      <c r="H162" s="31">
        <f>IFERROR(VLOOKUP(A162,Лист1!$A$1:$Z$30000,6,0),"уточните")</f>
        <v>15260.04</v>
      </c>
      <c r="I162" s="31">
        <f>IFERROR(VLOOKUP(A162,Лист1!$A$1:$Z$30000,7,0),"уточните")</f>
        <v>15770.04</v>
      </c>
      <c r="J162" s="31">
        <f>IFERROR(VLOOKUP(A162,Лист1!$A$1:$Z$30000,8,0),"уточните")</f>
        <v>16020</v>
      </c>
    </row>
    <row r="163" spans="1:10" x14ac:dyDescent="0.25">
      <c r="A163" s="21" t="s">
        <v>1818</v>
      </c>
      <c r="B163" s="21" t="s">
        <v>1819</v>
      </c>
      <c r="C163" s="40" t="str">
        <f t="shared" si="2"/>
        <v>ссылка на сайт</v>
      </c>
      <c r="D163" s="22" t="s">
        <v>1820</v>
      </c>
      <c r="E163" s="32" t="str">
        <f>IFERROR(VLOOKUP(A163,Лист1!$A$1:$Z$30000,4,0),"уточните")</f>
        <v>Сальсксельмаш</v>
      </c>
      <c r="F163" s="30">
        <f>IFERROR(VLOOKUP(A163,Лист1!$A$1:$Z$30000,9,0),"уточните")</f>
        <v>0</v>
      </c>
      <c r="G163" s="31">
        <f>IFERROR(VLOOKUP(A163,Лист1!$A$1:$Z$30000,5,0),"уточните")</f>
        <v>17200.02</v>
      </c>
      <c r="H163" s="31">
        <f>IFERROR(VLOOKUP(A163,Лист1!$A$1:$Z$30000,6,0),"уточните")</f>
        <v>17770.02</v>
      </c>
      <c r="I163" s="31">
        <f>IFERROR(VLOOKUP(A163,Лист1!$A$1:$Z$30000,7,0),"уточните")</f>
        <v>18050.04</v>
      </c>
      <c r="J163" s="31">
        <f>IFERROR(VLOOKUP(A163,Лист1!$A$1:$Z$30000,8,0),"уточните")</f>
        <v>18190.02</v>
      </c>
    </row>
    <row r="164" spans="1:10" x14ac:dyDescent="0.25">
      <c r="A164" s="21" t="s">
        <v>1821</v>
      </c>
      <c r="B164" s="21" t="s">
        <v>1822</v>
      </c>
      <c r="C164" s="40" t="str">
        <f t="shared" si="2"/>
        <v>ссылка на сайт</v>
      </c>
      <c r="D164" s="22" t="s">
        <v>1823</v>
      </c>
      <c r="E164" s="32" t="str">
        <f>IFERROR(VLOOKUP(A164,Лист1!$A$1:$Z$30000,4,0),"уточните")</f>
        <v>Сальсксельмаш</v>
      </c>
      <c r="F164" s="30">
        <f>IFERROR(VLOOKUP(A164,Лист1!$A$1:$Z$30000,9,0),"уточните")</f>
        <v>0</v>
      </c>
      <c r="G164" s="31">
        <f>IFERROR(VLOOKUP(A164,Лист1!$A$1:$Z$30000,5,0),"уточните")</f>
        <v>16920</v>
      </c>
      <c r="H164" s="31">
        <f>IFERROR(VLOOKUP(A164,Лист1!$A$1:$Z$30000,6,0),"уточните")</f>
        <v>16920</v>
      </c>
      <c r="I164" s="31">
        <f>IFERROR(VLOOKUP(A164,Лист1!$A$1:$Z$30000,7,0),"уточните")</f>
        <v>17490</v>
      </c>
      <c r="J164" s="31">
        <f>IFERROR(VLOOKUP(A164,Лист1!$A$1:$Z$30000,8,0),"уточните")</f>
        <v>17770.02</v>
      </c>
    </row>
    <row r="165" spans="1:10" x14ac:dyDescent="0.25">
      <c r="A165" s="21" t="s">
        <v>1824</v>
      </c>
      <c r="B165" s="21" t="s">
        <v>1825</v>
      </c>
      <c r="C165" s="40" t="str">
        <f t="shared" si="2"/>
        <v>ссылка на сайт</v>
      </c>
      <c r="D165" s="22" t="s">
        <v>1826</v>
      </c>
      <c r="E165" s="32" t="str">
        <f>IFERROR(VLOOKUP(A165,Лист1!$A$1:$Z$30000,4,0),"уточните")</f>
        <v>САЛЬСКСЕЛЬМАШ</v>
      </c>
      <c r="F165" s="30">
        <f>IFERROR(VLOOKUP(A165,Лист1!$A$1:$Z$30000,9,0),"уточните")</f>
        <v>0</v>
      </c>
      <c r="G165" s="31">
        <f>IFERROR(VLOOKUP(A165,Лист1!$A$1:$Z$30000,5,0),"уточните")</f>
        <v>20634.3</v>
      </c>
      <c r="H165" s="31">
        <f>IFERROR(VLOOKUP(A165,Лист1!$A$1:$Z$30000,6,0),"уточните")</f>
        <v>21048.42</v>
      </c>
      <c r="I165" s="31">
        <f>IFERROR(VLOOKUP(A165,Лист1!$A$1:$Z$30000,7,0),"уточните")</f>
        <v>21290.82</v>
      </c>
      <c r="J165" s="31">
        <f>IFERROR(VLOOKUP(A165,Лист1!$A$1:$Z$30000,8,0),"уточните")</f>
        <v>21624.12</v>
      </c>
    </row>
    <row r="166" spans="1:10" x14ac:dyDescent="0.25">
      <c r="A166" s="21" t="s">
        <v>1827</v>
      </c>
      <c r="B166" s="21" t="s">
        <v>1828</v>
      </c>
      <c r="C166" s="40" t="str">
        <f t="shared" si="2"/>
        <v>ссылка на сайт</v>
      </c>
      <c r="D166" s="22" t="s">
        <v>1829</v>
      </c>
      <c r="E166" s="32" t="str">
        <f>IFERROR(VLOOKUP(A166,Лист1!$A$1:$Z$30000,4,0),"уточните")</f>
        <v>Сальсксельмаш</v>
      </c>
      <c r="F166" s="30">
        <f>IFERROR(VLOOKUP(A166,Лист1!$A$1:$Z$30000,9,0),"уточните")</f>
        <v>0</v>
      </c>
      <c r="G166" s="31">
        <f>IFERROR(VLOOKUP(A166,Лист1!$A$1:$Z$30000,5,0),"уточните")</f>
        <v>23735.040000000001</v>
      </c>
      <c r="H166" s="31">
        <f>IFERROR(VLOOKUP(A166,Лист1!$A$1:$Z$30000,6,0),"уточните")</f>
        <v>24240</v>
      </c>
      <c r="I166" s="31">
        <f>IFERROR(VLOOKUP(A166,Лист1!$A$1:$Z$30000,7,0),"уточните")</f>
        <v>24543</v>
      </c>
      <c r="J166" s="31">
        <f>IFERROR(VLOOKUP(A166,Лист1!$A$1:$Z$30000,8,0),"уточните")</f>
        <v>24947.040000000001</v>
      </c>
    </row>
    <row r="167" spans="1:10" x14ac:dyDescent="0.25">
      <c r="A167" s="21" t="s">
        <v>1830</v>
      </c>
      <c r="B167" s="21" t="s">
        <v>1831</v>
      </c>
      <c r="C167" s="40" t="str">
        <f t="shared" si="2"/>
        <v>ссылка на сайт</v>
      </c>
      <c r="D167" s="22" t="s">
        <v>1832</v>
      </c>
      <c r="E167" s="32" t="str">
        <f>IFERROR(VLOOKUP(A167,Лист1!$A$1:$Z$30000,4,0),"уточните")</f>
        <v>Сальсксельмаш</v>
      </c>
      <c r="F167" s="30">
        <f>IFERROR(VLOOKUP(A167,Лист1!$A$1:$Z$30000,9,0),"уточните")</f>
        <v>0</v>
      </c>
      <c r="G167" s="31">
        <f>IFERROR(VLOOKUP(A167,Лист1!$A$1:$Z$30000,5,0),"уточните")</f>
        <v>23735.040000000001</v>
      </c>
      <c r="H167" s="31">
        <f>IFERROR(VLOOKUP(A167,Лист1!$A$1:$Z$30000,6,0),"уточните")</f>
        <v>24240</v>
      </c>
      <c r="I167" s="31">
        <f>IFERROR(VLOOKUP(A167,Лист1!$A$1:$Z$30000,7,0),"уточните")</f>
        <v>24543</v>
      </c>
      <c r="J167" s="31">
        <f>IFERROR(VLOOKUP(A167,Лист1!$A$1:$Z$30000,8,0),"уточните")</f>
        <v>24947.040000000001</v>
      </c>
    </row>
    <row r="168" spans="1:10" x14ac:dyDescent="0.25">
      <c r="A168" s="21" t="s">
        <v>1833</v>
      </c>
      <c r="B168" s="21" t="s">
        <v>1834</v>
      </c>
      <c r="C168" s="40" t="str">
        <f t="shared" si="2"/>
        <v>ссылка на сайт</v>
      </c>
      <c r="D168" s="22" t="s">
        <v>1835</v>
      </c>
      <c r="E168" s="32" t="str">
        <f>IFERROR(VLOOKUP(A168,Лист1!$A$1:$Z$30000,4,0),"уточните")</f>
        <v>Сальсксельмаш</v>
      </c>
      <c r="F168" s="30">
        <f>IFERROR(VLOOKUP(A168,Лист1!$A$1:$Z$30000,9,0),"уточните")</f>
        <v>0</v>
      </c>
      <c r="G168" s="31">
        <f>IFERROR(VLOOKUP(A168,Лист1!$A$1:$Z$30000,5,0),"уточните")</f>
        <v>21650.04</v>
      </c>
      <c r="H168" s="31">
        <f>IFERROR(VLOOKUP(A168,Лист1!$A$1:$Z$30000,6,0),"уточните")</f>
        <v>22360.02</v>
      </c>
      <c r="I168" s="31">
        <f>IFERROR(VLOOKUP(A168,Лист1!$A$1:$Z$30000,7,0),"уточните")</f>
        <v>22710</v>
      </c>
      <c r="J168" s="31">
        <f>IFERROR(VLOOKUP(A168,Лист1!$A$1:$Z$30000,8,0),"уточните")</f>
        <v>22890</v>
      </c>
    </row>
    <row r="169" spans="1:10" x14ac:dyDescent="0.25">
      <c r="A169" s="21" t="s">
        <v>1839</v>
      </c>
      <c r="B169" s="21" t="s">
        <v>1840</v>
      </c>
      <c r="C169" s="40" t="str">
        <f t="shared" si="2"/>
        <v>ссылка на сайт</v>
      </c>
      <c r="D169" s="22" t="s">
        <v>1725</v>
      </c>
      <c r="E169" s="32" t="str">
        <f>IFERROR(VLOOKUP(A169,Лист1!$A$1:$Z$30000,4,0),"уточните")</f>
        <v>САЛЬСКСЕЛЬМАШ</v>
      </c>
      <c r="F169" s="30">
        <f>IFERROR(VLOOKUP(A169,Лист1!$A$1:$Z$30000,9,0),"уточните")</f>
        <v>13</v>
      </c>
      <c r="G169" s="31">
        <f>IFERROR(VLOOKUP(A169,Лист1!$A$1:$Z$30000,5,0),"уточните")</f>
        <v>26664</v>
      </c>
      <c r="H169" s="31">
        <f>IFERROR(VLOOKUP(A169,Лист1!$A$1:$Z$30000,6,0),"уточните")</f>
        <v>27169.02</v>
      </c>
      <c r="I169" s="31">
        <f>IFERROR(VLOOKUP(A169,Лист1!$A$1:$Z$30000,7,0),"уточните")</f>
        <v>27573</v>
      </c>
      <c r="J169" s="31">
        <f>IFERROR(VLOOKUP(A169,Лист1!$A$1:$Z$30000,8,0),"уточните")</f>
        <v>27977.040000000001</v>
      </c>
    </row>
    <row r="170" spans="1:10" x14ac:dyDescent="0.25">
      <c r="A170" s="21" t="s">
        <v>1844</v>
      </c>
      <c r="B170" s="21" t="s">
        <v>1845</v>
      </c>
      <c r="C170" s="40" t="str">
        <f t="shared" si="2"/>
        <v>ссылка на сайт</v>
      </c>
      <c r="D170" s="22" t="s">
        <v>1846</v>
      </c>
      <c r="E170" s="32" t="str">
        <f>IFERROR(VLOOKUP(A170,Лист1!$A$1:$Z$30000,4,0),"уточните")</f>
        <v>САЛЬСКСЕЛЬМАШ</v>
      </c>
      <c r="F170" s="30">
        <f>IFERROR(VLOOKUP(A170,Лист1!$A$1:$Z$30000,9,0),"уточните")</f>
        <v>0</v>
      </c>
      <c r="G170" s="31">
        <f>IFERROR(VLOOKUP(A170,Лист1!$A$1:$Z$30000,5,0),"уточните")</f>
        <v>27371.040000000001</v>
      </c>
      <c r="H170" s="31">
        <f>IFERROR(VLOOKUP(A170,Лист1!$A$1:$Z$30000,6,0),"уточните")</f>
        <v>27876</v>
      </c>
      <c r="I170" s="31">
        <f>IFERROR(VLOOKUP(A170,Лист1!$A$1:$Z$30000,7,0),"уточните")</f>
        <v>28179</v>
      </c>
      <c r="J170" s="31">
        <f>IFERROR(VLOOKUP(A170,Лист1!$A$1:$Z$30000,8,0),"уточните")</f>
        <v>28684.02</v>
      </c>
    </row>
    <row r="171" spans="1:10" x14ac:dyDescent="0.25">
      <c r="A171" s="21" t="s">
        <v>1847</v>
      </c>
      <c r="B171" s="21" t="s">
        <v>1848</v>
      </c>
      <c r="C171" s="40" t="str">
        <f t="shared" si="2"/>
        <v>ссылка на сайт</v>
      </c>
      <c r="D171" s="22" t="s">
        <v>1846</v>
      </c>
      <c r="E171" s="32" t="str">
        <f>IFERROR(VLOOKUP(A171,Лист1!$A$1:$Z$30000,4,0),"уточните")</f>
        <v>САЛЬСКСЕЛЬМАШ</v>
      </c>
      <c r="F171" s="30">
        <f>IFERROR(VLOOKUP(A171,Лист1!$A$1:$Z$30000,9,0),"уточните")</f>
        <v>0</v>
      </c>
      <c r="G171" s="31">
        <f>IFERROR(VLOOKUP(A171,Лист1!$A$1:$Z$30000,5,0),"уточните")</f>
        <v>27371.040000000001</v>
      </c>
      <c r="H171" s="31">
        <f>IFERROR(VLOOKUP(A171,Лист1!$A$1:$Z$30000,6,0),"уточните")</f>
        <v>27876</v>
      </c>
      <c r="I171" s="31">
        <f>IFERROR(VLOOKUP(A171,Лист1!$A$1:$Z$30000,7,0),"уточните")</f>
        <v>28179</v>
      </c>
      <c r="J171" s="31">
        <f>IFERROR(VLOOKUP(A171,Лист1!$A$1:$Z$30000,8,0),"уточните")</f>
        <v>28684.02</v>
      </c>
    </row>
    <row r="172" spans="1:10" ht="30" x14ac:dyDescent="0.25">
      <c r="A172" s="21" t="s">
        <v>1849</v>
      </c>
      <c r="B172" s="21" t="s">
        <v>1850</v>
      </c>
      <c r="C172" s="40" t="str">
        <f t="shared" si="2"/>
        <v>ссылка на сайт</v>
      </c>
      <c r="D172" s="22" t="s">
        <v>1851</v>
      </c>
      <c r="E172" s="32" t="str">
        <f>IFERROR(VLOOKUP(A172,Лист1!$A$1:$Z$30000,4,0),"уточните")</f>
        <v>САЛЬСКСЕЛЬМАШ</v>
      </c>
      <c r="F172" s="30">
        <f>IFERROR(VLOOKUP(A172,Лист1!$A$1:$Z$30000,9,0),"уточните")</f>
        <v>0</v>
      </c>
      <c r="G172" s="31">
        <f>IFERROR(VLOOKUP(A172,Лист1!$A$1:$Z$30000,5,0),"уточните")</f>
        <v>22018.02</v>
      </c>
      <c r="H172" s="31">
        <f>IFERROR(VLOOKUP(A172,Лист1!$A$1:$Z$30000,6,0),"уточните")</f>
        <v>22321.02</v>
      </c>
      <c r="I172" s="31">
        <f>IFERROR(VLOOKUP(A172,Лист1!$A$1:$Z$30000,7,0),"уточните")</f>
        <v>23432.04</v>
      </c>
      <c r="J172" s="31">
        <f>IFERROR(VLOOKUP(A172,Лист1!$A$1:$Z$30000,8,0),"уточните")</f>
        <v>24543</v>
      </c>
    </row>
    <row r="173" spans="1:10" ht="30" x14ac:dyDescent="0.25">
      <c r="A173" s="21" t="s">
        <v>1864</v>
      </c>
      <c r="B173" s="21" t="s">
        <v>1865</v>
      </c>
      <c r="C173" s="40" t="str">
        <f t="shared" si="2"/>
        <v>ссылка на сайт</v>
      </c>
      <c r="D173" s="22" t="s">
        <v>1866</v>
      </c>
      <c r="E173" s="32" t="str">
        <f>IFERROR(VLOOKUP(A173,Лист1!$A$1:$Z$30000,4,0),"уточните")</f>
        <v>САЛЬСКСЕЛЬМАШ</v>
      </c>
      <c r="F173" s="30">
        <f>IFERROR(VLOOKUP(A173,Лист1!$A$1:$Z$30000,9,0),"уточните")</f>
        <v>0</v>
      </c>
      <c r="G173" s="31">
        <f>IFERROR(VLOOKUP(A173,Лист1!$A$1:$Z$30000,5,0),"уточните")</f>
        <v>25755</v>
      </c>
      <c r="H173" s="31">
        <f>IFERROR(VLOOKUP(A173,Лист1!$A$1:$Z$30000,6,0),"уточните")</f>
        <v>26159.040000000001</v>
      </c>
      <c r="I173" s="31">
        <f>IFERROR(VLOOKUP(A173,Лист1!$A$1:$Z$30000,7,0),"уточните")</f>
        <v>27472.02</v>
      </c>
      <c r="J173" s="31">
        <f>IFERROR(VLOOKUP(A173,Лист1!$A$1:$Z$30000,8,0),"уточните")</f>
        <v>28785</v>
      </c>
    </row>
    <row r="174" spans="1:10" x14ac:dyDescent="0.25">
      <c r="A174" s="21" t="s">
        <v>1867</v>
      </c>
      <c r="B174" s="21" t="s">
        <v>1868</v>
      </c>
      <c r="C174" s="40" t="str">
        <f t="shared" si="2"/>
        <v>ссылка на сайт</v>
      </c>
      <c r="D174" s="22" t="s">
        <v>1869</v>
      </c>
      <c r="E174" s="32" t="str">
        <f>IFERROR(VLOOKUP(A174,Лист1!$A$1:$Z$30000,4,0),"уточните")</f>
        <v>САЛЬСКСЕЛЬМАШ</v>
      </c>
      <c r="F174" s="30">
        <f>IFERROR(VLOOKUP(A174,Лист1!$A$1:$Z$30000,9,0),"уточните")</f>
        <v>0</v>
      </c>
      <c r="G174" s="31">
        <f>IFERROR(VLOOKUP(A174,Лист1!$A$1:$Z$30000,5,0),"уточните")</f>
        <v>36461.040000000001</v>
      </c>
      <c r="H174" s="31">
        <f>IFERROR(VLOOKUP(A174,Лист1!$A$1:$Z$30000,6,0),"уточните")</f>
        <v>37067.040000000001</v>
      </c>
      <c r="I174" s="31">
        <f>IFERROR(VLOOKUP(A174,Лист1!$A$1:$Z$30000,7,0),"уточните")</f>
        <v>38683.019999999997</v>
      </c>
      <c r="J174" s="31">
        <f>IFERROR(VLOOKUP(A174,Лист1!$A$1:$Z$30000,8,0),"уточните")</f>
        <v>40400.04</v>
      </c>
    </row>
    <row r="175" spans="1:10" x14ac:dyDescent="0.25">
      <c r="A175" s="21" t="s">
        <v>1873</v>
      </c>
      <c r="B175" s="21" t="s">
        <v>1874</v>
      </c>
      <c r="C175" s="40" t="str">
        <f t="shared" si="2"/>
        <v>ссылка на сайт</v>
      </c>
      <c r="D175" s="22" t="s">
        <v>1875</v>
      </c>
      <c r="E175" s="32" t="str">
        <f>IFERROR(VLOOKUP(A175,Лист1!$A$1:$Z$30000,4,0),"уточните")</f>
        <v>Сальсксельмаш</v>
      </c>
      <c r="F175" s="30">
        <f>IFERROR(VLOOKUP(A175,Лист1!$A$1:$Z$30000,9,0),"уточните")</f>
        <v>0</v>
      </c>
      <c r="G175" s="31">
        <f>IFERROR(VLOOKUP(A175,Лист1!$A$1:$Z$30000,5,0),"уточните")</f>
        <v>36764.04</v>
      </c>
      <c r="H175" s="31">
        <f>IFERROR(VLOOKUP(A175,Лист1!$A$1:$Z$30000,6,0),"уточните")</f>
        <v>37370.04</v>
      </c>
      <c r="I175" s="31">
        <f>IFERROR(VLOOKUP(A175,Лист1!$A$1:$Z$30000,7,0),"уточните")</f>
        <v>37774.019999999997</v>
      </c>
      <c r="J175" s="31">
        <f>IFERROR(VLOOKUP(A175,Лист1!$A$1:$Z$30000,8,0),"уточните")</f>
        <v>38077.019999999997</v>
      </c>
    </row>
    <row r="176" spans="1:10" x14ac:dyDescent="0.25">
      <c r="A176" s="21" t="s">
        <v>1876</v>
      </c>
      <c r="B176" s="21" t="s">
        <v>1877</v>
      </c>
      <c r="C176" s="40" t="str">
        <f t="shared" si="2"/>
        <v>ссылка на сайт</v>
      </c>
      <c r="D176" s="22" t="s">
        <v>1878</v>
      </c>
      <c r="E176" s="32" t="str">
        <f>IFERROR(VLOOKUP(A176,Лист1!$A$1:$Z$30000,4,0),"уточните")</f>
        <v>САЛЬСКСЕЛЬМАШ</v>
      </c>
      <c r="F176" s="30">
        <f>IFERROR(VLOOKUP(A176,Лист1!$A$1:$Z$30000,9,0),"уточните")</f>
        <v>0</v>
      </c>
      <c r="G176" s="31">
        <f>IFERROR(VLOOKUP(A176,Лист1!$A$1:$Z$30000,5,0),"уточните")</f>
        <v>42117</v>
      </c>
      <c r="H176" s="31">
        <f>IFERROR(VLOOKUP(A176,Лист1!$A$1:$Z$30000,6,0),"уточните")</f>
        <v>42824.04</v>
      </c>
      <c r="I176" s="31">
        <f>IFERROR(VLOOKUP(A176,Лист1!$A$1:$Z$30000,7,0),"уточните")</f>
        <v>44844</v>
      </c>
      <c r="J176" s="31">
        <f>IFERROR(VLOOKUP(A176,Лист1!$A$1:$Z$30000,8,0),"уточните")</f>
        <v>46763.040000000001</v>
      </c>
    </row>
    <row r="177" spans="1:10" x14ac:dyDescent="0.25">
      <c r="A177" s="21" t="s">
        <v>1879</v>
      </c>
      <c r="B177" s="21" t="s">
        <v>1880</v>
      </c>
      <c r="C177" s="40" t="str">
        <f t="shared" si="2"/>
        <v>ссылка на сайт</v>
      </c>
      <c r="D177" s="22" t="s">
        <v>1881</v>
      </c>
      <c r="E177" s="32" t="str">
        <f>IFERROR(VLOOKUP(A177,Лист1!$A$1:$Z$30000,4,0),"уточните")</f>
        <v>САЛЬСКСЕЛЬМАШ</v>
      </c>
      <c r="F177" s="30">
        <f>IFERROR(VLOOKUP(A177,Лист1!$A$1:$Z$30000,9,0),"уточните")</f>
        <v>0</v>
      </c>
      <c r="G177" s="31">
        <f>IFERROR(VLOOKUP(A177,Лист1!$A$1:$Z$30000,5,0),"уточните")</f>
        <v>36360</v>
      </c>
      <c r="H177" s="31">
        <f>IFERROR(VLOOKUP(A177,Лист1!$A$1:$Z$30000,6,0),"уточните")</f>
        <v>36966</v>
      </c>
      <c r="I177" s="31">
        <f>IFERROR(VLOOKUP(A177,Лист1!$A$1:$Z$30000,7,0),"уточните")</f>
        <v>38683.019999999997</v>
      </c>
      <c r="J177" s="31">
        <f>IFERROR(VLOOKUP(A177,Лист1!$A$1:$Z$30000,8,0),"уточните")</f>
        <v>40299</v>
      </c>
    </row>
    <row r="178" spans="1:10" x14ac:dyDescent="0.25">
      <c r="A178" s="21" t="s">
        <v>1882</v>
      </c>
      <c r="B178" s="21" t="s">
        <v>1883</v>
      </c>
      <c r="C178" s="40" t="str">
        <f t="shared" si="2"/>
        <v>ссылка на сайт</v>
      </c>
      <c r="D178" s="22" t="s">
        <v>1884</v>
      </c>
      <c r="E178" s="32" t="str">
        <f>IFERROR(VLOOKUP(A178,Лист1!$A$1:$Z$30000,4,0),"уточните")</f>
        <v>САЛЬСКСЕЛЬМАШ</v>
      </c>
      <c r="F178" s="30">
        <f>IFERROR(VLOOKUP(A178,Лист1!$A$1:$Z$30000,9,0),"уточните")</f>
        <v>0</v>
      </c>
      <c r="G178" s="31">
        <f>IFERROR(VLOOKUP(A178,Лист1!$A$1:$Z$30000,5,0),"уточните")</f>
        <v>45600</v>
      </c>
      <c r="H178" s="31">
        <f>IFERROR(VLOOKUP(A178,Лист1!$A$1:$Z$30000,6,0),"уточните")</f>
        <v>46800</v>
      </c>
      <c r="I178" s="31">
        <f>IFERROR(VLOOKUP(A178,Лист1!$A$1:$Z$30000,7,0),"уточните")</f>
        <v>47300.04</v>
      </c>
      <c r="J178" s="31">
        <f>IFERROR(VLOOKUP(A178,Лист1!$A$1:$Z$30000,8,0),"уточните")</f>
        <v>47500.02</v>
      </c>
    </row>
    <row r="179" spans="1:10" x14ac:dyDescent="0.25">
      <c r="A179" s="21" t="s">
        <v>1885</v>
      </c>
      <c r="B179" s="21" t="s">
        <v>1589</v>
      </c>
      <c r="C179" s="40" t="str">
        <f t="shared" si="2"/>
        <v>ссылка на сайт</v>
      </c>
      <c r="D179" s="22" t="s">
        <v>1886</v>
      </c>
      <c r="E179" s="32" t="str">
        <f>IFERROR(VLOOKUP(A179,Лист1!$A$1:$Z$30000,4,0),"уточните")</f>
        <v>САЛЬСКСЕЛЬМАШ</v>
      </c>
      <c r="F179" s="30">
        <f>IFERROR(VLOOKUP(A179,Лист1!$A$1:$Z$30000,9,0),"уточните")</f>
        <v>0</v>
      </c>
      <c r="G179" s="31">
        <f>IFERROR(VLOOKUP(A179,Лист1!$A$1:$Z$30000,5,0),"уточните")</f>
        <v>45600</v>
      </c>
      <c r="H179" s="31">
        <f>IFERROR(VLOOKUP(A179,Лист1!$A$1:$Z$30000,6,0),"уточните")</f>
        <v>46800</v>
      </c>
      <c r="I179" s="31">
        <f>IFERROR(VLOOKUP(A179,Лист1!$A$1:$Z$30000,7,0),"уточните")</f>
        <v>47300.04</v>
      </c>
      <c r="J179" s="31">
        <f>IFERROR(VLOOKUP(A179,Лист1!$A$1:$Z$30000,8,0),"уточните")</f>
        <v>47500.02</v>
      </c>
    </row>
    <row r="180" spans="1:10" x14ac:dyDescent="0.25">
      <c r="A180" s="21" t="s">
        <v>1887</v>
      </c>
      <c r="B180" s="21" t="s">
        <v>1888</v>
      </c>
      <c r="C180" s="40" t="str">
        <f t="shared" si="2"/>
        <v>ссылка на сайт</v>
      </c>
      <c r="D180" s="22" t="s">
        <v>1889</v>
      </c>
      <c r="E180" s="32" t="str">
        <f>IFERROR(VLOOKUP(A180,Лист1!$A$1:$Z$30000,4,0),"уточните")</f>
        <v>САЛЬСКСЕЛЬМАШ</v>
      </c>
      <c r="F180" s="30">
        <f>IFERROR(VLOOKUP(A180,Лист1!$A$1:$Z$30000,9,0),"уточните")</f>
        <v>0</v>
      </c>
      <c r="G180" s="31">
        <f>IFERROR(VLOOKUP(A180,Лист1!$A$1:$Z$30000,5,0),"уточните")</f>
        <v>58277.04</v>
      </c>
      <c r="H180" s="31">
        <f>IFERROR(VLOOKUP(A180,Лист1!$A$1:$Z$30000,6,0),"уточните")</f>
        <v>59186.04</v>
      </c>
      <c r="I180" s="31">
        <f>IFERROR(VLOOKUP(A180,Лист1!$A$1:$Z$30000,7,0),"уточните")</f>
        <v>59893.02</v>
      </c>
      <c r="J180" s="31">
        <f>IFERROR(VLOOKUP(A180,Лист1!$A$1:$Z$30000,8,0),"уточните")</f>
        <v>60398.04</v>
      </c>
    </row>
    <row r="181" spans="1:10" x14ac:dyDescent="0.25">
      <c r="A181" s="21" t="s">
        <v>1890</v>
      </c>
      <c r="B181" s="21" t="s">
        <v>1891</v>
      </c>
      <c r="C181" s="40" t="str">
        <f t="shared" si="2"/>
        <v>ссылка на сайт</v>
      </c>
      <c r="D181" s="22" t="s">
        <v>1892</v>
      </c>
      <c r="E181" s="32" t="str">
        <f>IFERROR(VLOOKUP(A181,Лист1!$A$1:$Z$30000,4,0),"уточните")</f>
        <v>САЛЬСКСЕЛЬМАШ</v>
      </c>
      <c r="F181" s="30">
        <f>IFERROR(VLOOKUP(A181,Лист1!$A$1:$Z$30000,9,0),"уточните")</f>
        <v>0</v>
      </c>
      <c r="G181" s="31">
        <f>IFERROR(VLOOKUP(A181,Лист1!$A$1:$Z$30000,5,0),"уточните")</f>
        <v>58479</v>
      </c>
      <c r="H181" s="31">
        <f>IFERROR(VLOOKUP(A181,Лист1!$A$1:$Z$30000,6,0),"уточните")</f>
        <v>59388</v>
      </c>
      <c r="I181" s="31">
        <f>IFERROR(VLOOKUP(A181,Лист1!$A$1:$Z$30000,7,0),"уточните")</f>
        <v>60095.040000000001</v>
      </c>
      <c r="J181" s="31">
        <f>IFERROR(VLOOKUP(A181,Лист1!$A$1:$Z$30000,8,0),"уточните")</f>
        <v>60600</v>
      </c>
    </row>
    <row r="182" spans="1:10" ht="30" x14ac:dyDescent="0.25">
      <c r="A182" s="21" t="s">
        <v>1893</v>
      </c>
      <c r="B182" s="21" t="s">
        <v>1894</v>
      </c>
      <c r="C182" s="40" t="str">
        <f t="shared" si="2"/>
        <v>ссылка на сайт</v>
      </c>
      <c r="D182" s="22" t="s">
        <v>1895</v>
      </c>
      <c r="E182" s="32" t="str">
        <f>IFERROR(VLOOKUP(A182,Лист1!$A$1:$Z$30000,4,0),"уточните")</f>
        <v>САЛЬСКСЕЛЬМАШ</v>
      </c>
      <c r="F182" s="30">
        <f>IFERROR(VLOOKUP(A182,Лист1!$A$1:$Z$30000,9,0),"уточните")</f>
        <v>0</v>
      </c>
      <c r="G182" s="31">
        <f>IFERROR(VLOOKUP(A182,Лист1!$A$1:$Z$30000,5,0),"уточните")</f>
        <v>64700.04</v>
      </c>
      <c r="H182" s="31">
        <f>IFERROR(VLOOKUP(A182,Лист1!$A$1:$Z$30000,6,0),"уточните")</f>
        <v>65800.02</v>
      </c>
      <c r="I182" s="31">
        <f>IFERROR(VLOOKUP(A182,Лист1!$A$1:$Z$30000,7,0),"уточните")</f>
        <v>66300</v>
      </c>
      <c r="J182" s="31">
        <f>IFERROR(VLOOKUP(A182,Лист1!$A$1:$Z$30000,8,0),"уточните")</f>
        <v>66300</v>
      </c>
    </row>
    <row r="183" spans="1:10" x14ac:dyDescent="0.25">
      <c r="A183" s="21" t="s">
        <v>1896</v>
      </c>
      <c r="B183" s="21" t="s">
        <v>1897</v>
      </c>
      <c r="C183" s="40" t="str">
        <f t="shared" si="2"/>
        <v>ссылка на сайт</v>
      </c>
      <c r="D183" s="22" t="s">
        <v>1898</v>
      </c>
      <c r="E183" s="32" t="str">
        <f>IFERROR(VLOOKUP(A183,Лист1!$A$1:$Z$30000,4,0),"уточните")</f>
        <v>САЛЬСКСЕЛЬМАШ</v>
      </c>
      <c r="F183" s="30">
        <f>IFERROR(VLOOKUP(A183,Лист1!$A$1:$Z$30000,9,0),"уточните")</f>
        <v>0</v>
      </c>
      <c r="G183" s="31">
        <f>IFERROR(VLOOKUP(A183,Лист1!$A$1:$Z$30000,5,0),"уточните")</f>
        <v>75548.039999999994</v>
      </c>
      <c r="H183" s="31">
        <f>IFERROR(VLOOKUP(A183,Лист1!$A$1:$Z$30000,6,0),"уточните")</f>
        <v>76760.039999999994</v>
      </c>
      <c r="I183" s="31">
        <f>IFERROR(VLOOKUP(A183,Лист1!$A$1:$Z$30000,7,0),"уточните")</f>
        <v>79689</v>
      </c>
      <c r="J183" s="31">
        <f>IFERROR(VLOOKUP(A183,Лист1!$A$1:$Z$30000,8,0),"уточните")</f>
        <v>82517.039999999994</v>
      </c>
    </row>
    <row r="184" spans="1:10" x14ac:dyDescent="0.25">
      <c r="A184" s="21" t="s">
        <v>1899</v>
      </c>
      <c r="B184" s="21" t="s">
        <v>1900</v>
      </c>
      <c r="C184" s="40" t="str">
        <f t="shared" si="2"/>
        <v>ссылка на сайт</v>
      </c>
      <c r="D184" s="22" t="s">
        <v>1901</v>
      </c>
      <c r="E184" s="32" t="str">
        <f>IFERROR(VLOOKUP(A184,Лист1!$A$1:$Z$30000,4,0),"уточните")</f>
        <v>САЛЬСКСЕЛЬМАШ</v>
      </c>
      <c r="F184" s="30">
        <f>IFERROR(VLOOKUP(A184,Лист1!$A$1:$Z$30000,9,0),"уточните")</f>
        <v>0</v>
      </c>
      <c r="G184" s="31">
        <f>IFERROR(VLOOKUP(A184,Лист1!$A$1:$Z$30000,5,0),"уточните")</f>
        <v>66100.02</v>
      </c>
      <c r="H184" s="31">
        <f>IFERROR(VLOOKUP(A184,Лист1!$A$1:$Z$30000,6,0),"уточните")</f>
        <v>67500</v>
      </c>
      <c r="I184" s="31">
        <f>IFERROR(VLOOKUP(A184,Лист1!$A$1:$Z$30000,7,0),"уточните")</f>
        <v>68600.039999999994</v>
      </c>
      <c r="J184" s="31">
        <f>IFERROR(VLOOKUP(A184,Лист1!$A$1:$Z$30000,8,0),"уточните")</f>
        <v>69200.039999999994</v>
      </c>
    </row>
    <row r="185" spans="1:10" x14ac:dyDescent="0.25">
      <c r="A185" s="21" t="s">
        <v>1902</v>
      </c>
      <c r="B185" s="21" t="s">
        <v>1903</v>
      </c>
      <c r="C185" s="40" t="str">
        <f t="shared" si="2"/>
        <v>ссылка на сайт</v>
      </c>
      <c r="D185" s="22" t="s">
        <v>1904</v>
      </c>
      <c r="E185" s="32" t="str">
        <f>IFERROR(VLOOKUP(A185,Лист1!$A$1:$Z$30000,4,0),"уточните")</f>
        <v>САЛЬСКСЕЛЬМАШ</v>
      </c>
      <c r="F185" s="30">
        <f>IFERROR(VLOOKUP(A185,Лист1!$A$1:$Z$30000,9,0),"уточните")</f>
        <v>0</v>
      </c>
      <c r="G185" s="31">
        <f>IFERROR(VLOOKUP(A185,Лист1!$A$1:$Z$30000,5,0),"уточните")</f>
        <v>66100.02</v>
      </c>
      <c r="H185" s="31">
        <f>IFERROR(VLOOKUP(A185,Лист1!$A$1:$Z$30000,6,0),"уточните")</f>
        <v>67500</v>
      </c>
      <c r="I185" s="31">
        <f>IFERROR(VLOOKUP(A185,Лист1!$A$1:$Z$30000,7,0),"уточните")</f>
        <v>68600.039999999994</v>
      </c>
      <c r="J185" s="31">
        <f>IFERROR(VLOOKUP(A185,Лист1!$A$1:$Z$30000,8,0),"уточните")</f>
        <v>69200.039999999994</v>
      </c>
    </row>
    <row r="186" spans="1:10" x14ac:dyDescent="0.25">
      <c r="A186" s="21" t="s">
        <v>1905</v>
      </c>
      <c r="B186" s="21" t="s">
        <v>1906</v>
      </c>
      <c r="C186" s="40" t="str">
        <f t="shared" si="2"/>
        <v>ссылка на сайт</v>
      </c>
      <c r="D186" s="22" t="s">
        <v>1907</v>
      </c>
      <c r="E186" s="32" t="str">
        <f>IFERROR(VLOOKUP(A186,Лист1!$A$1:$Z$30000,4,0),"уточните")</f>
        <v>Сальсксельмаш</v>
      </c>
      <c r="F186" s="30">
        <f>IFERROR(VLOOKUP(A186,Лист1!$A$1:$Z$30000,9,0),"уточните")</f>
        <v>0</v>
      </c>
      <c r="G186" s="31">
        <f>IFERROR(VLOOKUP(A186,Лист1!$A$1:$Z$30000,5,0),"уточните")</f>
        <v>75245.039999999994</v>
      </c>
      <c r="H186" s="31">
        <f>IFERROR(VLOOKUP(A186,Лист1!$A$1:$Z$30000,6,0),"уточните")</f>
        <v>76154.039999999994</v>
      </c>
      <c r="I186" s="31">
        <f>IFERROR(VLOOKUP(A186,Лист1!$A$1:$Z$30000,7,0),"уточните")</f>
        <v>77063.039999999994</v>
      </c>
      <c r="J186" s="31">
        <f>IFERROR(VLOOKUP(A186,Лист1!$A$1:$Z$30000,8,0),"уточните")</f>
        <v>77669.039999999994</v>
      </c>
    </row>
    <row r="187" spans="1:10" x14ac:dyDescent="0.25">
      <c r="A187" s="21" t="s">
        <v>1908</v>
      </c>
      <c r="B187" s="21" t="s">
        <v>1909</v>
      </c>
      <c r="C187" s="40" t="str">
        <f t="shared" si="2"/>
        <v>ссылка на сайт</v>
      </c>
      <c r="D187" s="22" t="s">
        <v>1910</v>
      </c>
      <c r="E187" s="32" t="str">
        <f>IFERROR(VLOOKUP(A187,Лист1!$A$1:$Z$30000,4,0),"уточните")</f>
        <v>САЛЬСКСЕЛЬМАШ</v>
      </c>
      <c r="F187" s="30">
        <f>IFERROR(VLOOKUP(A187,Лист1!$A$1:$Z$30000,9,0),"уточните")</f>
        <v>0</v>
      </c>
      <c r="G187" s="31">
        <f>IFERROR(VLOOKUP(A187,Лист1!$A$1:$Z$30000,5,0),"уточните")</f>
        <v>85547.04</v>
      </c>
      <c r="H187" s="31">
        <f>IFERROR(VLOOKUP(A187,Лист1!$A$1:$Z$30000,6,0),"уточните")</f>
        <v>86961</v>
      </c>
      <c r="I187" s="31">
        <f>IFERROR(VLOOKUP(A187,Лист1!$A$1:$Z$30000,7,0),"уточните")</f>
        <v>90294</v>
      </c>
      <c r="J187" s="31">
        <f>IFERROR(VLOOKUP(A187,Лист1!$A$1:$Z$30000,8,0),"уточните")</f>
        <v>93526.02</v>
      </c>
    </row>
    <row r="188" spans="1:10" ht="30" x14ac:dyDescent="0.25">
      <c r="A188" s="21" t="s">
        <v>1911</v>
      </c>
      <c r="B188" s="21" t="s">
        <v>1912</v>
      </c>
      <c r="C188" s="40" t="str">
        <f t="shared" si="2"/>
        <v>ссылка на сайт</v>
      </c>
      <c r="D188" s="22" t="s">
        <v>1913</v>
      </c>
      <c r="E188" s="32" t="str">
        <f>IFERROR(VLOOKUP(A188,Лист1!$A$1:$Z$30000,4,0),"уточните")</f>
        <v>САЛЬСКСЕЛЬМАШ</v>
      </c>
      <c r="F188" s="30">
        <f>IFERROR(VLOOKUP(A188,Лист1!$A$1:$Z$30000,9,0),"уточните")</f>
        <v>0</v>
      </c>
      <c r="G188" s="31">
        <f>IFERROR(VLOOKUP(A188,Лист1!$A$1:$Z$30000,5,0),"уточните")</f>
        <v>74800.02</v>
      </c>
      <c r="H188" s="31">
        <f>IFERROR(VLOOKUP(A188,Лист1!$A$1:$Z$30000,6,0),"уточните")</f>
        <v>76400.039999999994</v>
      </c>
      <c r="I188" s="31">
        <f>IFERROR(VLOOKUP(A188,Лист1!$A$1:$Z$30000,7,0),"уточните")</f>
        <v>77700</v>
      </c>
      <c r="J188" s="31">
        <f>IFERROR(VLOOKUP(A188,Лист1!$A$1:$Z$30000,8,0),"уточните")</f>
        <v>78400.02</v>
      </c>
    </row>
    <row r="189" spans="1:10" ht="30" x14ac:dyDescent="0.25">
      <c r="A189" s="21" t="s">
        <v>1914</v>
      </c>
      <c r="B189" s="21" t="s">
        <v>1915</v>
      </c>
      <c r="C189" s="40" t="str">
        <f t="shared" si="2"/>
        <v>ссылка на сайт</v>
      </c>
      <c r="D189" s="22" t="s">
        <v>1916</v>
      </c>
      <c r="E189" s="32" t="str">
        <f>IFERROR(VLOOKUP(A189,Лист1!$A$1:$Z$30000,4,0),"уточните")</f>
        <v>САЛЬСКСЕЛЬМАШ</v>
      </c>
      <c r="F189" s="30">
        <f>IFERROR(VLOOKUP(A189,Лист1!$A$1:$Z$30000,9,0),"уточните")</f>
        <v>0</v>
      </c>
      <c r="G189" s="31">
        <f>IFERROR(VLOOKUP(A189,Лист1!$A$1:$Z$30000,5,0),"уточните")</f>
        <v>74800.02</v>
      </c>
      <c r="H189" s="31">
        <f>IFERROR(VLOOKUP(A189,Лист1!$A$1:$Z$30000,6,0),"уточните")</f>
        <v>76400.039999999994</v>
      </c>
      <c r="I189" s="31">
        <f>IFERROR(VLOOKUP(A189,Лист1!$A$1:$Z$30000,7,0),"уточните")</f>
        <v>77700</v>
      </c>
      <c r="J189" s="31">
        <f>IFERROR(VLOOKUP(A189,Лист1!$A$1:$Z$30000,8,0),"уточните")</f>
        <v>78400.02</v>
      </c>
    </row>
    <row r="190" spans="1:10" ht="30" x14ac:dyDescent="0.25">
      <c r="A190" s="21" t="s">
        <v>1917</v>
      </c>
      <c r="B190" s="21" t="s">
        <v>1918</v>
      </c>
      <c r="C190" s="40" t="str">
        <f t="shared" si="2"/>
        <v>ссылка на сайт</v>
      </c>
      <c r="D190" s="22" t="s">
        <v>1919</v>
      </c>
      <c r="E190" s="32" t="str">
        <f>IFERROR(VLOOKUP(A190,Лист1!$A$1:$Z$30000,4,0),"уточните")</f>
        <v>САЛЬСКСЕЛЬМАШ</v>
      </c>
      <c r="F190" s="30">
        <f>IFERROR(VLOOKUP(A190,Лист1!$A$1:$Z$30000,9,0),"уточните")</f>
        <v>0</v>
      </c>
      <c r="G190" s="31">
        <f>IFERROR(VLOOKUP(A190,Лист1!$A$1:$Z$30000,5,0),"уточните")</f>
        <v>75500.039999999994</v>
      </c>
      <c r="H190" s="31">
        <f>IFERROR(VLOOKUP(A190,Лист1!$A$1:$Z$30000,6,0),"уточните")</f>
        <v>77100</v>
      </c>
      <c r="I190" s="31">
        <f>IFERROR(VLOOKUP(A190,Лист1!$A$1:$Z$30000,7,0),"уточните")</f>
        <v>78400.02</v>
      </c>
      <c r="J190" s="31">
        <f>IFERROR(VLOOKUP(A190,Лист1!$A$1:$Z$30000,8,0),"уточните")</f>
        <v>79100.039999999994</v>
      </c>
    </row>
    <row r="191" spans="1:10" ht="30" x14ac:dyDescent="0.25">
      <c r="A191" s="21" t="s">
        <v>1920</v>
      </c>
      <c r="B191" s="21" t="s">
        <v>1921</v>
      </c>
      <c r="C191" s="40" t="str">
        <f t="shared" si="2"/>
        <v>ссылка на сайт</v>
      </c>
      <c r="D191" s="22" t="s">
        <v>1922</v>
      </c>
      <c r="E191" s="32" t="str">
        <f>IFERROR(VLOOKUP(A191,Лист1!$A$1:$Z$30000,4,0),"уточните")</f>
        <v>САЛЬСКСЕЛЬМАШ</v>
      </c>
      <c r="F191" s="30">
        <f>IFERROR(VLOOKUP(A191,Лист1!$A$1:$Z$30000,9,0),"уточните")</f>
        <v>0</v>
      </c>
      <c r="G191" s="31">
        <f>IFERROR(VLOOKUP(A191,Лист1!$A$1:$Z$30000,5,0),"уточните")</f>
        <v>94100.04</v>
      </c>
      <c r="H191" s="31">
        <f>IFERROR(VLOOKUP(A191,Лист1!$A$1:$Z$30000,6,0),"уточните")</f>
        <v>95700</v>
      </c>
      <c r="I191" s="31">
        <f>IFERROR(VLOOKUP(A191,Лист1!$A$1:$Z$30000,7,0),"уточните")</f>
        <v>96500.04</v>
      </c>
      <c r="J191" s="31">
        <f>IFERROR(VLOOKUP(A191,Лист1!$A$1:$Z$30000,8,0),"уточните")</f>
        <v>96500.04</v>
      </c>
    </row>
    <row r="192" spans="1:10" ht="30" x14ac:dyDescent="0.25">
      <c r="A192" s="21" t="s">
        <v>1923</v>
      </c>
      <c r="B192" s="21" t="s">
        <v>1924</v>
      </c>
      <c r="C192" s="40" t="str">
        <f t="shared" si="2"/>
        <v>ссылка на сайт</v>
      </c>
      <c r="D192" s="22" t="s">
        <v>1925</v>
      </c>
      <c r="E192" s="32" t="str">
        <f>IFERROR(VLOOKUP(A192,Лист1!$A$1:$Z$30000,4,0),"уточните")</f>
        <v>САЛЬСКСЕЛЬМАШ</v>
      </c>
      <c r="F192" s="30">
        <f>IFERROR(VLOOKUP(A192,Лист1!$A$1:$Z$30000,9,0),"уточните")</f>
        <v>0</v>
      </c>
      <c r="G192" s="31">
        <f>IFERROR(VLOOKUP(A192,Лист1!$A$1:$Z$30000,5,0),"уточните")</f>
        <v>129785.04</v>
      </c>
      <c r="H192" s="31">
        <f>IFERROR(VLOOKUP(A192,Лист1!$A$1:$Z$30000,6,0),"уточните")</f>
        <v>132007.01999999999</v>
      </c>
      <c r="I192" s="31">
        <f>IFERROR(VLOOKUP(A192,Лист1!$A$1:$Z$30000,7,0),"уточните")</f>
        <v>135946.01999999999</v>
      </c>
      <c r="J192" s="31">
        <f>IFERROR(VLOOKUP(A192,Лист1!$A$1:$Z$30000,8,0),"уточните")</f>
        <v>139784.04</v>
      </c>
    </row>
    <row r="193" spans="1:10" ht="30" x14ac:dyDescent="0.25">
      <c r="A193" s="21" t="s">
        <v>1926</v>
      </c>
      <c r="B193" s="21" t="s">
        <v>1927</v>
      </c>
      <c r="C193" s="40" t="str">
        <f t="shared" si="2"/>
        <v>ссылка на сайт</v>
      </c>
      <c r="D193" s="22" t="s">
        <v>1916</v>
      </c>
      <c r="E193" s="32" t="str">
        <f>IFERROR(VLOOKUP(A193,Лист1!$A$1:$Z$30000,4,0),"уточните")</f>
        <v>САЛЬСКСЕЛЬМАШ</v>
      </c>
      <c r="F193" s="30">
        <f>IFERROR(VLOOKUP(A193,Лист1!$A$1:$Z$30000,9,0),"уточните")</f>
        <v>0</v>
      </c>
      <c r="G193" s="31">
        <f>IFERROR(VLOOKUP(A193,Лист1!$A$1:$Z$30000,5,0),"уточните")</f>
        <v>129785.04</v>
      </c>
      <c r="H193" s="31">
        <f>IFERROR(VLOOKUP(A193,Лист1!$A$1:$Z$30000,6,0),"уточните")</f>
        <v>132007.01999999999</v>
      </c>
      <c r="I193" s="31">
        <f>IFERROR(VLOOKUP(A193,Лист1!$A$1:$Z$30000,7,0),"уточните")</f>
        <v>135946.01999999999</v>
      </c>
      <c r="J193" s="31">
        <f>IFERROR(VLOOKUP(A193,Лист1!$A$1:$Z$30000,8,0),"уточните")</f>
        <v>139784.04</v>
      </c>
    </row>
  </sheetData>
  <autoFilter ref="A2:J193">
    <sortState ref="A3:J193">
      <sortCondition descending="1" ref="F2:F193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5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ht="30" x14ac:dyDescent="0.25">
      <c r="A3" s="21" t="s">
        <v>1944</v>
      </c>
      <c r="B3" s="21" t="s">
        <v>1945</v>
      </c>
      <c r="C3" s="40" t="str">
        <f t="shared" ref="C3:C35" si="0">HYPERLINK("https://www.autoopt.ru/catalog/"&amp;A3&amp;"-?utm_source=price&amp;utm_medium=price","ссылка на сайт")</f>
        <v>ссылка на сайт</v>
      </c>
      <c r="D3" s="22" t="s">
        <v>1946</v>
      </c>
      <c r="E3" s="32" t="str">
        <f>IFERROR(VLOOKUP(A3,Лист1!$A$1:$Z$30000,4,0),"уточните")</f>
        <v>БОЛЬШАЯ ЗЕМЛЯ ООО</v>
      </c>
      <c r="F3" s="30">
        <f>IFERROR(VLOOKUP(A3,Лист1!$A$1:$Z$30000,9,0),"уточните")</f>
        <v>0</v>
      </c>
      <c r="G3" s="31">
        <f>IFERROR(VLOOKUP(A3,Лист1!$A$1:$Z$30000,5,0),"уточните")</f>
        <v>96.72</v>
      </c>
      <c r="H3" s="31">
        <f>IFERROR(VLOOKUP(A3,Лист1!$A$1:$Z$30000,6,0),"уточните")</f>
        <v>98.94</v>
      </c>
      <c r="I3" s="31">
        <f>IFERROR(VLOOKUP(A3,Лист1!$A$1:$Z$30000,7,0),"уточните")</f>
        <v>101.1</v>
      </c>
      <c r="J3" s="31">
        <f>IFERROR(VLOOKUP(A3,Лист1!$A$1:$Z$30000,8,0),"уточните")</f>
        <v>102.54</v>
      </c>
    </row>
    <row r="4" spans="1:11" ht="30" x14ac:dyDescent="0.25">
      <c r="A4" s="21" t="s">
        <v>1928</v>
      </c>
      <c r="B4" s="21" t="s">
        <v>1929</v>
      </c>
      <c r="C4" s="40" t="str">
        <f t="shared" si="0"/>
        <v>ссылка на сайт</v>
      </c>
      <c r="D4" s="22" t="s">
        <v>1930</v>
      </c>
      <c r="E4" s="32" t="str">
        <f>IFERROR(VLOOKUP(A4,Лист1!$A$1:$Z$30000,4,0),"уточните")</f>
        <v>БОЛЬШАЯ ЗЕМЛЯ ООО</v>
      </c>
      <c r="F4" s="30">
        <f>IFERROR(VLOOKUP(A4,Лист1!$A$1:$Z$30000,9,0),"уточните")</f>
        <v>0</v>
      </c>
      <c r="G4" s="31">
        <f>IFERROR(VLOOKUP(A4,Лист1!$A$1:$Z$30000,5,0),"уточните")</f>
        <v>19432.439999999999</v>
      </c>
      <c r="H4" s="31">
        <f>IFERROR(VLOOKUP(A4,Лист1!$A$1:$Z$30000,6,0),"уточните")</f>
        <v>19745.52</v>
      </c>
      <c r="I4" s="31">
        <f>IFERROR(VLOOKUP(A4,Лист1!$A$1:$Z$30000,7,0),"уточните")</f>
        <v>20058.599999999999</v>
      </c>
      <c r="J4" s="31">
        <f>IFERROR(VLOOKUP(A4,Лист1!$A$1:$Z$30000,8,0),"уточните")</f>
        <v>20220.240000000002</v>
      </c>
    </row>
    <row r="5" spans="1:11" ht="30" x14ac:dyDescent="0.25">
      <c r="A5" s="21" t="s">
        <v>1931</v>
      </c>
      <c r="B5" s="21" t="s">
        <v>1419</v>
      </c>
      <c r="C5" s="40" t="str">
        <f t="shared" si="0"/>
        <v>ссылка на сайт</v>
      </c>
      <c r="D5" s="22" t="s">
        <v>1932</v>
      </c>
      <c r="E5" s="32" t="str">
        <f>IFERROR(VLOOKUP(A5,Лист1!$A$1:$Z$30000,4,0),"уточните")</f>
        <v>БОЛЬШАЯ ЗЕМЛЯ ООО</v>
      </c>
      <c r="F5" s="30">
        <f>IFERROR(VLOOKUP(A5,Лист1!$A$1:$Z$30000,9,0),"уточните")</f>
        <v>0</v>
      </c>
      <c r="G5" s="31">
        <f>IFERROR(VLOOKUP(A5,Лист1!$A$1:$Z$30000,5,0),"уточните")</f>
        <v>27.3</v>
      </c>
      <c r="H5" s="31">
        <f>IFERROR(VLOOKUP(A5,Лист1!$A$1:$Z$30000,6,0),"уточните")</f>
        <v>27.9</v>
      </c>
      <c r="I5" s="31">
        <f>IFERROR(VLOOKUP(A5,Лист1!$A$1:$Z$30000,7,0),"уточните")</f>
        <v>28.5</v>
      </c>
      <c r="J5" s="31">
        <f>IFERROR(VLOOKUP(A5,Лист1!$A$1:$Z$30000,8,0),"уточните")</f>
        <v>28.92</v>
      </c>
    </row>
    <row r="6" spans="1:11" ht="30" x14ac:dyDescent="0.25">
      <c r="A6" s="21" t="s">
        <v>1933</v>
      </c>
      <c r="B6" s="21" t="s">
        <v>1419</v>
      </c>
      <c r="C6" s="40" t="str">
        <f t="shared" si="0"/>
        <v>ссылка на сайт</v>
      </c>
      <c r="D6" s="22" t="s">
        <v>1934</v>
      </c>
      <c r="E6" s="32" t="str">
        <f>IFERROR(VLOOKUP(A6,Лист1!$A$1:$Z$30000,4,0),"уточните")</f>
        <v>БОЛЬШАЯ ЗЕМЛЯ ООО</v>
      </c>
      <c r="F6" s="30">
        <f>IFERROR(VLOOKUP(A6,Лист1!$A$1:$Z$30000,9,0),"уточните")</f>
        <v>0</v>
      </c>
      <c r="G6" s="31">
        <f>IFERROR(VLOOKUP(A6,Лист1!$A$1:$Z$30000,5,0),"уточните")</f>
        <v>46.38</v>
      </c>
      <c r="H6" s="31">
        <f>IFERROR(VLOOKUP(A6,Лист1!$A$1:$Z$30000,6,0),"уточните")</f>
        <v>47.4</v>
      </c>
      <c r="I6" s="31">
        <f>IFERROR(VLOOKUP(A6,Лист1!$A$1:$Z$30000,7,0),"уточните")</f>
        <v>48.42</v>
      </c>
      <c r="J6" s="31">
        <f>IFERROR(VLOOKUP(A6,Лист1!$A$1:$Z$30000,8,0),"уточните")</f>
        <v>49.14</v>
      </c>
    </row>
    <row r="7" spans="1:11" ht="30" x14ac:dyDescent="0.25">
      <c r="A7" s="21" t="s">
        <v>1935</v>
      </c>
      <c r="B7" s="21" t="s">
        <v>1936</v>
      </c>
      <c r="C7" s="40" t="str">
        <f t="shared" si="0"/>
        <v>ссылка на сайт</v>
      </c>
      <c r="D7" s="22" t="s">
        <v>1937</v>
      </c>
      <c r="E7" s="32" t="str">
        <f>IFERROR(VLOOKUP(A7,Лист1!$A$1:$Z$30000,4,0),"уточните")</f>
        <v>БОЛЬШАЯ ЗЕМЛЯ ООО</v>
      </c>
      <c r="F7" s="30">
        <f>IFERROR(VLOOKUP(A7,Лист1!$A$1:$Z$30000,9,0),"уточните")</f>
        <v>0</v>
      </c>
      <c r="G7" s="31">
        <f>IFERROR(VLOOKUP(A7,Лист1!$A$1:$Z$30000,5,0),"уточните")</f>
        <v>57.3</v>
      </c>
      <c r="H7" s="31">
        <f>IFERROR(VLOOKUP(A7,Лист1!$A$1:$Z$30000,6,0),"уточните")</f>
        <v>58.56</v>
      </c>
      <c r="I7" s="31">
        <f>IFERROR(VLOOKUP(A7,Лист1!$A$1:$Z$30000,7,0),"уточните")</f>
        <v>59.82</v>
      </c>
      <c r="J7" s="31">
        <f>IFERROR(VLOOKUP(A7,Лист1!$A$1:$Z$30000,8,0),"уточните")</f>
        <v>60.72</v>
      </c>
    </row>
    <row r="8" spans="1:11" ht="30" x14ac:dyDescent="0.25">
      <c r="A8" s="21" t="s">
        <v>1938</v>
      </c>
      <c r="B8" s="21" t="s">
        <v>1939</v>
      </c>
      <c r="C8" s="40" t="str">
        <f t="shared" si="0"/>
        <v>ссылка на сайт</v>
      </c>
      <c r="D8" s="22" t="s">
        <v>1940</v>
      </c>
      <c r="E8" s="32" t="str">
        <f>IFERROR(VLOOKUP(A8,Лист1!$A$1:$Z$30000,4,0),"уточните")</f>
        <v>БОЛЬШАЯ ЗЕМЛЯ ООО</v>
      </c>
      <c r="F8" s="30">
        <f>IFERROR(VLOOKUP(A8,Лист1!$A$1:$Z$30000,9,0),"уточните")</f>
        <v>0</v>
      </c>
      <c r="G8" s="31">
        <f>IFERROR(VLOOKUP(A8,Лист1!$A$1:$Z$30000,5,0),"уточните")</f>
        <v>84.66</v>
      </c>
      <c r="H8" s="31">
        <f>IFERROR(VLOOKUP(A8,Лист1!$A$1:$Z$30000,6,0),"уточните")</f>
        <v>86.58</v>
      </c>
      <c r="I8" s="31">
        <f>IFERROR(VLOOKUP(A8,Лист1!$A$1:$Z$30000,7,0),"уточните")</f>
        <v>88.5</v>
      </c>
      <c r="J8" s="31">
        <f>IFERROR(VLOOKUP(A8,Лист1!$A$1:$Z$30000,8,0),"уточните")</f>
        <v>89.76</v>
      </c>
    </row>
    <row r="9" spans="1:11" ht="30" x14ac:dyDescent="0.25">
      <c r="A9" s="21" t="s">
        <v>1941</v>
      </c>
      <c r="B9" s="21" t="s">
        <v>1942</v>
      </c>
      <c r="C9" s="40" t="str">
        <f t="shared" si="0"/>
        <v>ссылка на сайт</v>
      </c>
      <c r="D9" s="22" t="s">
        <v>1943</v>
      </c>
      <c r="E9" s="32" t="str">
        <f>IFERROR(VLOOKUP(A9,Лист1!$A$1:$Z$30000,4,0),"уточните")</f>
        <v>БОЛЬШАЯ ЗЕМЛЯ ООО</v>
      </c>
      <c r="F9" s="30">
        <f>IFERROR(VLOOKUP(A9,Лист1!$A$1:$Z$30000,9,0),"уточните")</f>
        <v>0</v>
      </c>
      <c r="G9" s="31">
        <f>IFERROR(VLOOKUP(A9,Лист1!$A$1:$Z$30000,5,0),"уточните")</f>
        <v>116.88</v>
      </c>
      <c r="H9" s="31">
        <f>IFERROR(VLOOKUP(A9,Лист1!$A$1:$Z$30000,6,0),"уточните")</f>
        <v>119.52</v>
      </c>
      <c r="I9" s="31">
        <f>IFERROR(VLOOKUP(A9,Лист1!$A$1:$Z$30000,7,0),"уточните")</f>
        <v>122.16</v>
      </c>
      <c r="J9" s="31">
        <f>IFERROR(VLOOKUP(A9,Лист1!$A$1:$Z$30000,8,0),"уточните")</f>
        <v>123.9</v>
      </c>
    </row>
    <row r="10" spans="1:11" ht="30" x14ac:dyDescent="0.25">
      <c r="A10" s="21" t="s">
        <v>1947</v>
      </c>
      <c r="B10" s="21" t="s">
        <v>1948</v>
      </c>
      <c r="C10" s="40" t="str">
        <f t="shared" si="0"/>
        <v>ссылка на сайт</v>
      </c>
      <c r="D10" s="22" t="s">
        <v>1949</v>
      </c>
      <c r="E10" s="32" t="str">
        <f>IFERROR(VLOOKUP(A10,Лист1!$A$1:$Z$30000,4,0),"уточните")</f>
        <v>БОЛЬШАЯ ЗЕМЛЯ ООО</v>
      </c>
      <c r="F10" s="30">
        <f>IFERROR(VLOOKUP(A10,Лист1!$A$1:$Z$30000,9,0),"уточните")</f>
        <v>0</v>
      </c>
      <c r="G10" s="31">
        <f>IFERROR(VLOOKUP(A10,Лист1!$A$1:$Z$30000,5,0),"уточните")</f>
        <v>165</v>
      </c>
      <c r="H10" s="31">
        <f>IFERROR(VLOOKUP(A10,Лист1!$A$1:$Z$30000,6,0),"уточните")</f>
        <v>168</v>
      </c>
      <c r="I10" s="31">
        <f>IFERROR(VLOOKUP(A10,Лист1!$A$1:$Z$30000,7,0),"уточните")</f>
        <v>172.5</v>
      </c>
      <c r="J10" s="31">
        <f>IFERROR(VLOOKUP(A10,Лист1!$A$1:$Z$30000,8,0),"уточните")</f>
        <v>175.5</v>
      </c>
    </row>
    <row r="11" spans="1:11" ht="30" x14ac:dyDescent="0.25">
      <c r="A11" s="21" t="s">
        <v>1950</v>
      </c>
      <c r="B11" s="21" t="s">
        <v>1951</v>
      </c>
      <c r="C11" s="40" t="str">
        <f t="shared" si="0"/>
        <v>ссылка на сайт</v>
      </c>
      <c r="D11" s="22" t="s">
        <v>1952</v>
      </c>
      <c r="E11" s="32" t="str">
        <f>IFERROR(VLOOKUP(A11,Лист1!$A$1:$Z$30000,4,0),"уточните")</f>
        <v>БОЛЬШАЯ ЗЕМЛЯ ООО</v>
      </c>
      <c r="F11" s="30">
        <f>IFERROR(VLOOKUP(A11,Лист1!$A$1:$Z$30000,9,0),"уточните")</f>
        <v>0</v>
      </c>
      <c r="G11" s="31">
        <f>IFERROR(VLOOKUP(A11,Лист1!$A$1:$Z$30000,5,0),"уточните")</f>
        <v>150.54</v>
      </c>
      <c r="H11" s="31">
        <f>IFERROR(VLOOKUP(A11,Лист1!$A$1:$Z$30000,6,0),"уточните")</f>
        <v>153.84</v>
      </c>
      <c r="I11" s="31">
        <f>IFERROR(VLOOKUP(A11,Лист1!$A$1:$Z$30000,7,0),"уточните")</f>
        <v>157.26</v>
      </c>
      <c r="J11" s="31">
        <f>IFERROR(VLOOKUP(A11,Лист1!$A$1:$Z$30000,8,0),"уточните")</f>
        <v>159.47999999999999</v>
      </c>
    </row>
    <row r="12" spans="1:11" ht="30" x14ac:dyDescent="0.25">
      <c r="A12" s="21" t="s">
        <v>1953</v>
      </c>
      <c r="B12" s="21" t="s">
        <v>1954</v>
      </c>
      <c r="C12" s="40" t="str">
        <f t="shared" si="0"/>
        <v>ссылка на сайт</v>
      </c>
      <c r="D12" s="22" t="s">
        <v>1955</v>
      </c>
      <c r="E12" s="32" t="str">
        <f>IFERROR(VLOOKUP(A12,Лист1!$A$1:$Z$30000,4,0),"уточните")</f>
        <v>БОЛЬШАЯ ЗЕМЛЯ ООО</v>
      </c>
      <c r="F12" s="30">
        <f>IFERROR(VLOOKUP(A12,Лист1!$A$1:$Z$30000,9,0),"уточните")</f>
        <v>0</v>
      </c>
      <c r="G12" s="31">
        <f>IFERROR(VLOOKUP(A12,Лист1!$A$1:$Z$30000,5,0),"уточните")</f>
        <v>729.24</v>
      </c>
      <c r="H12" s="31">
        <f>IFERROR(VLOOKUP(A12,Лист1!$A$1:$Z$30000,6,0),"уточните")</f>
        <v>746.4</v>
      </c>
      <c r="I12" s="31">
        <f>IFERROR(VLOOKUP(A12,Лист1!$A$1:$Z$30000,7,0),"уточните")</f>
        <v>763.56</v>
      </c>
      <c r="J12" s="31">
        <f>IFERROR(VLOOKUP(A12,Лист1!$A$1:$Z$30000,8,0),"уточните")</f>
        <v>774.72</v>
      </c>
    </row>
    <row r="13" spans="1:11" ht="30" x14ac:dyDescent="0.25">
      <c r="A13" s="21" t="s">
        <v>1956</v>
      </c>
      <c r="B13" s="21" t="s">
        <v>1957</v>
      </c>
      <c r="C13" s="40" t="str">
        <f t="shared" si="0"/>
        <v>ссылка на сайт</v>
      </c>
      <c r="D13" s="22" t="s">
        <v>1955</v>
      </c>
      <c r="E13" s="32" t="str">
        <f>IFERROR(VLOOKUP(A13,Лист1!$A$1:$Z$30000,4,0),"уточните")</f>
        <v>БОЛЬШАЯ ЗЕМЛЯ ООО</v>
      </c>
      <c r="F13" s="30">
        <f>IFERROR(VLOOKUP(A13,Лист1!$A$1:$Z$30000,9,0),"уточните")</f>
        <v>0</v>
      </c>
      <c r="G13" s="31">
        <f>IFERROR(VLOOKUP(A13,Лист1!$A$1:$Z$30000,5,0),"уточните")</f>
        <v>729.24</v>
      </c>
      <c r="H13" s="31">
        <f>IFERROR(VLOOKUP(A13,Лист1!$A$1:$Z$30000,6,0),"уточните")</f>
        <v>746.4</v>
      </c>
      <c r="I13" s="31">
        <f>IFERROR(VLOOKUP(A13,Лист1!$A$1:$Z$30000,7,0),"уточните")</f>
        <v>763.56</v>
      </c>
      <c r="J13" s="31">
        <f>IFERROR(VLOOKUP(A13,Лист1!$A$1:$Z$30000,8,0),"уточните")</f>
        <v>774.72</v>
      </c>
    </row>
    <row r="14" spans="1:11" ht="30" x14ac:dyDescent="0.25">
      <c r="A14" s="21" t="s">
        <v>1958</v>
      </c>
      <c r="B14" s="21" t="s">
        <v>1959</v>
      </c>
      <c r="C14" s="40" t="str">
        <f t="shared" si="0"/>
        <v>ссылка на сайт</v>
      </c>
      <c r="D14" s="22" t="s">
        <v>1960</v>
      </c>
      <c r="E14" s="32" t="str">
        <f>IFERROR(VLOOKUP(A14,Лист1!$A$1:$Z$30000,4,0),"уточните")</f>
        <v>БОЛЬШАЯ ЗЕМЛЯ ООО</v>
      </c>
      <c r="F14" s="30">
        <f>IFERROR(VLOOKUP(A14,Лист1!$A$1:$Z$30000,9,0),"уточните")</f>
        <v>0</v>
      </c>
      <c r="G14" s="31">
        <f>IFERROR(VLOOKUP(A14,Лист1!$A$1:$Z$30000,5,0),"уточните")</f>
        <v>847.44</v>
      </c>
      <c r="H14" s="31">
        <f>IFERROR(VLOOKUP(A14,Лист1!$A$1:$Z$30000,6,0),"уточните")</f>
        <v>866.58</v>
      </c>
      <c r="I14" s="31">
        <f>IFERROR(VLOOKUP(A14,Лист1!$A$1:$Z$30000,7,0),"уточните")</f>
        <v>886.8</v>
      </c>
      <c r="J14" s="31">
        <f>IFERROR(VLOOKUP(A14,Лист1!$A$1:$Z$30000,8,0),"уточните")</f>
        <v>899.94</v>
      </c>
    </row>
    <row r="15" spans="1:11" ht="30" x14ac:dyDescent="0.25">
      <c r="A15" s="21" t="s">
        <v>1961</v>
      </c>
      <c r="B15" s="21" t="s">
        <v>1962</v>
      </c>
      <c r="C15" s="40" t="str">
        <f t="shared" si="0"/>
        <v>ссылка на сайт</v>
      </c>
      <c r="D15" s="22" t="s">
        <v>1963</v>
      </c>
      <c r="E15" s="32" t="str">
        <f>IFERROR(VLOOKUP(A15,Лист1!$A$1:$Z$30000,4,0),"уточните")</f>
        <v>БОЛЬШАЯ ЗЕМЛЯ ООО</v>
      </c>
      <c r="F15" s="30">
        <f>IFERROR(VLOOKUP(A15,Лист1!$A$1:$Z$30000,9,0),"уточните")</f>
        <v>0</v>
      </c>
      <c r="G15" s="31">
        <f>IFERROR(VLOOKUP(A15,Лист1!$A$1:$Z$30000,5,0),"уточните")</f>
        <v>843.36</v>
      </c>
      <c r="H15" s="31">
        <f>IFERROR(VLOOKUP(A15,Лист1!$A$1:$Z$30000,6,0),"уточните")</f>
        <v>862.56</v>
      </c>
      <c r="I15" s="31">
        <f>IFERROR(VLOOKUP(A15,Лист1!$A$1:$Z$30000,7,0),"уточните")</f>
        <v>881.76</v>
      </c>
      <c r="J15" s="31">
        <f>IFERROR(VLOOKUP(A15,Лист1!$A$1:$Z$30000,8,0),"уточните")</f>
        <v>894.9</v>
      </c>
    </row>
    <row r="16" spans="1:11" ht="30" x14ac:dyDescent="0.25">
      <c r="A16" s="21" t="s">
        <v>1964</v>
      </c>
      <c r="B16" s="21" t="s">
        <v>1965</v>
      </c>
      <c r="C16" s="40" t="str">
        <f t="shared" si="0"/>
        <v>ссылка на сайт</v>
      </c>
      <c r="D16" s="22" t="s">
        <v>1963</v>
      </c>
      <c r="E16" s="32" t="str">
        <f>IFERROR(VLOOKUP(A16,Лист1!$A$1:$Z$30000,4,0),"уточните")</f>
        <v>БОЛЬШАЯ ЗЕМЛЯ ООО</v>
      </c>
      <c r="F16" s="30">
        <f>IFERROR(VLOOKUP(A16,Лист1!$A$1:$Z$30000,9,0),"уточните")</f>
        <v>0</v>
      </c>
      <c r="G16" s="31">
        <f>IFERROR(VLOOKUP(A16,Лист1!$A$1:$Z$30000,5,0),"уточните")</f>
        <v>843.36</v>
      </c>
      <c r="H16" s="31">
        <f>IFERROR(VLOOKUP(A16,Лист1!$A$1:$Z$30000,6,0),"уточните")</f>
        <v>862.56</v>
      </c>
      <c r="I16" s="31">
        <f>IFERROR(VLOOKUP(A16,Лист1!$A$1:$Z$30000,7,0),"уточните")</f>
        <v>881.76</v>
      </c>
      <c r="J16" s="31">
        <f>IFERROR(VLOOKUP(A16,Лист1!$A$1:$Z$30000,8,0),"уточните")</f>
        <v>894.9</v>
      </c>
    </row>
    <row r="17" spans="1:10" ht="30" x14ac:dyDescent="0.25">
      <c r="A17" s="21" t="s">
        <v>1966</v>
      </c>
      <c r="B17" s="21" t="s">
        <v>1967</v>
      </c>
      <c r="C17" s="40" t="str">
        <f t="shared" si="0"/>
        <v>ссылка на сайт</v>
      </c>
      <c r="D17" s="22" t="s">
        <v>1968</v>
      </c>
      <c r="E17" s="32" t="str">
        <f>IFERROR(VLOOKUP(A17,Лист1!$A$1:$Z$30000,4,0),"уточните")</f>
        <v>БОЛЬШАЯ ЗЕМЛЯ ООО</v>
      </c>
      <c r="F17" s="30">
        <f>IFERROR(VLOOKUP(A17,Лист1!$A$1:$Z$30000,9,0),"уточните")</f>
        <v>0</v>
      </c>
      <c r="G17" s="31">
        <f>IFERROR(VLOOKUP(A17,Лист1!$A$1:$Z$30000,5,0),"уточните")</f>
        <v>2693.7</v>
      </c>
      <c r="H17" s="31">
        <f>IFERROR(VLOOKUP(A17,Лист1!$A$1:$Z$30000,6,0),"уточните")</f>
        <v>2757.3</v>
      </c>
      <c r="I17" s="31">
        <f>IFERROR(VLOOKUP(A17,Лист1!$A$1:$Z$30000,7,0),"уточните")</f>
        <v>2820.96</v>
      </c>
      <c r="J17" s="31">
        <f>IFERROR(VLOOKUP(A17,Лист1!$A$1:$Z$30000,8,0),"уточните")</f>
        <v>2863.38</v>
      </c>
    </row>
    <row r="18" spans="1:10" ht="30" x14ac:dyDescent="0.25">
      <c r="A18" s="21" t="s">
        <v>1969</v>
      </c>
      <c r="B18" s="21" t="s">
        <v>1970</v>
      </c>
      <c r="C18" s="40" t="str">
        <f t="shared" si="0"/>
        <v>ссылка на сайт</v>
      </c>
      <c r="D18" s="22" t="s">
        <v>1971</v>
      </c>
      <c r="E18" s="32" t="str">
        <f>IFERROR(VLOOKUP(A18,Лист1!$A$1:$Z$30000,4,0),"уточните")</f>
        <v>БОЛЬШАЯ ЗЕМЛЯ ООО</v>
      </c>
      <c r="F18" s="30">
        <f>IFERROR(VLOOKUP(A18,Лист1!$A$1:$Z$30000,9,0),"уточните")</f>
        <v>0</v>
      </c>
      <c r="G18" s="31">
        <f>IFERROR(VLOOKUP(A18,Лист1!$A$1:$Z$30000,5,0),"уточните")</f>
        <v>3156.3</v>
      </c>
      <c r="H18" s="31">
        <f>IFERROR(VLOOKUP(A18,Лист1!$A$1:$Z$30000,6,0),"уточните")</f>
        <v>3206.76</v>
      </c>
      <c r="I18" s="31">
        <f>IFERROR(VLOOKUP(A18,Лист1!$A$1:$Z$30000,7,0),"уточните")</f>
        <v>3257.28</v>
      </c>
      <c r="J18" s="31">
        <f>IFERROR(VLOOKUP(A18,Лист1!$A$1:$Z$30000,8,0),"уточните")</f>
        <v>3282.54</v>
      </c>
    </row>
    <row r="19" spans="1:10" ht="30" x14ac:dyDescent="0.25">
      <c r="A19" s="21" t="s">
        <v>1972</v>
      </c>
      <c r="B19" s="21" t="s">
        <v>1973</v>
      </c>
      <c r="C19" s="40" t="str">
        <f t="shared" si="0"/>
        <v>ссылка на сайт</v>
      </c>
      <c r="D19" s="22" t="s">
        <v>1974</v>
      </c>
      <c r="E19" s="32" t="str">
        <f>IFERROR(VLOOKUP(A19,Лист1!$A$1:$Z$30000,4,0),"уточните")</f>
        <v>БОЛЬШАЯ ЗЕМЛЯ ООО</v>
      </c>
      <c r="F19" s="30">
        <f>IFERROR(VLOOKUP(A19,Лист1!$A$1:$Z$30000,9,0),"уточните")</f>
        <v>0</v>
      </c>
      <c r="G19" s="31">
        <f>IFERROR(VLOOKUP(A19,Лист1!$A$1:$Z$30000,5,0),"уточните")</f>
        <v>3156.3</v>
      </c>
      <c r="H19" s="31">
        <f>IFERROR(VLOOKUP(A19,Лист1!$A$1:$Z$30000,6,0),"уточните")</f>
        <v>3206.76</v>
      </c>
      <c r="I19" s="31">
        <f>IFERROR(VLOOKUP(A19,Лист1!$A$1:$Z$30000,7,0),"уточните")</f>
        <v>3257.28</v>
      </c>
      <c r="J19" s="31">
        <f>IFERROR(VLOOKUP(A19,Лист1!$A$1:$Z$30000,8,0),"уточните")</f>
        <v>3282.54</v>
      </c>
    </row>
    <row r="20" spans="1:10" ht="30" x14ac:dyDescent="0.25">
      <c r="A20" s="21" t="s">
        <v>1975</v>
      </c>
      <c r="B20" s="21" t="s">
        <v>1976</v>
      </c>
      <c r="C20" s="40" t="str">
        <f t="shared" si="0"/>
        <v>ссылка на сайт</v>
      </c>
      <c r="D20" s="22" t="s">
        <v>1977</v>
      </c>
      <c r="E20" s="32" t="str">
        <f>IFERROR(VLOOKUP(A20,Лист1!$A$1:$Z$30000,4,0),"уточните")</f>
        <v>БОЛЬШАЯ ЗЕМЛЯ ООО</v>
      </c>
      <c r="F20" s="30">
        <f>IFERROR(VLOOKUP(A20,Лист1!$A$1:$Z$30000,9,0),"уточните")</f>
        <v>2</v>
      </c>
      <c r="G20" s="31">
        <f>IFERROR(VLOOKUP(A20,Лист1!$A$1:$Z$30000,5,0),"уточните")</f>
        <v>7201.32</v>
      </c>
      <c r="H20" s="31">
        <f>IFERROR(VLOOKUP(A20,Лист1!$A$1:$Z$30000,6,0),"уточните")</f>
        <v>7312.44</v>
      </c>
      <c r="I20" s="31">
        <f>IFERROR(VLOOKUP(A20,Лист1!$A$1:$Z$30000,7,0),"уточните")</f>
        <v>7423.5</v>
      </c>
      <c r="J20" s="31">
        <f>IFERROR(VLOOKUP(A20,Лист1!$A$1:$Z$30000,8,0),"уточните")</f>
        <v>7484.1</v>
      </c>
    </row>
    <row r="21" spans="1:10" ht="30" x14ac:dyDescent="0.25">
      <c r="A21" s="21" t="s">
        <v>1978</v>
      </c>
      <c r="B21" s="21" t="s">
        <v>1979</v>
      </c>
      <c r="C21" s="40" t="str">
        <f t="shared" si="0"/>
        <v>ссылка на сайт</v>
      </c>
      <c r="D21" s="22" t="s">
        <v>1980</v>
      </c>
      <c r="E21" s="32" t="str">
        <f>IFERROR(VLOOKUP(A21,Лист1!$A$1:$Z$30000,4,0),"уточните")</f>
        <v>БОЛЬШАЯ ЗЕМЛЯ ООО</v>
      </c>
      <c r="F21" s="30">
        <f>IFERROR(VLOOKUP(A21,Лист1!$A$1:$Z$30000,9,0),"уточните")</f>
        <v>16</v>
      </c>
      <c r="G21" s="31">
        <f>IFERROR(VLOOKUP(A21,Лист1!$A$1:$Z$30000,5,0),"уточните")</f>
        <v>13917.84</v>
      </c>
      <c r="H21" s="31">
        <f>IFERROR(VLOOKUP(A21,Лист1!$A$1:$Z$30000,6,0),"уточните")</f>
        <v>14140.02</v>
      </c>
      <c r="I21" s="31">
        <f>IFERROR(VLOOKUP(A21,Лист1!$A$1:$Z$30000,7,0),"уточните")</f>
        <v>14362.2</v>
      </c>
      <c r="J21" s="31">
        <f>IFERROR(VLOOKUP(A21,Лист1!$A$1:$Z$30000,8,0),"уточните")</f>
        <v>14483.4</v>
      </c>
    </row>
    <row r="22" spans="1:10" ht="30" x14ac:dyDescent="0.25">
      <c r="A22" s="21" t="s">
        <v>1981</v>
      </c>
      <c r="B22" s="21" t="s">
        <v>1982</v>
      </c>
      <c r="C22" s="40" t="str">
        <f t="shared" si="0"/>
        <v>ссылка на сайт</v>
      </c>
      <c r="D22" s="22" t="s">
        <v>1983</v>
      </c>
      <c r="E22" s="32" t="str">
        <f>IFERROR(VLOOKUP(A22,Лист1!$A$1:$Z$30000,4,0),"уточните")</f>
        <v>БОЛЬШАЯ ЗЕМЛЯ ООО</v>
      </c>
      <c r="F22" s="30">
        <f>IFERROR(VLOOKUP(A22,Лист1!$A$1:$Z$30000,9,0),"уточните")</f>
        <v>8</v>
      </c>
      <c r="G22" s="31">
        <f>IFERROR(VLOOKUP(A22,Лист1!$A$1:$Z$30000,5,0),"уточните")</f>
        <v>13917.84</v>
      </c>
      <c r="H22" s="31">
        <f>IFERROR(VLOOKUP(A22,Лист1!$A$1:$Z$30000,6,0),"уточните")</f>
        <v>14140.02</v>
      </c>
      <c r="I22" s="31">
        <f>IFERROR(VLOOKUP(A22,Лист1!$A$1:$Z$30000,7,0),"уточните")</f>
        <v>14362.2</v>
      </c>
      <c r="J22" s="31">
        <f>IFERROR(VLOOKUP(A22,Лист1!$A$1:$Z$30000,8,0),"уточните")</f>
        <v>14483.4</v>
      </c>
    </row>
    <row r="23" spans="1:10" ht="30" x14ac:dyDescent="0.25">
      <c r="A23" s="21" t="s">
        <v>1984</v>
      </c>
      <c r="B23" s="21" t="s">
        <v>1985</v>
      </c>
      <c r="C23" s="40" t="str">
        <f t="shared" si="0"/>
        <v>ссылка на сайт</v>
      </c>
      <c r="D23" s="22" t="s">
        <v>1986</v>
      </c>
      <c r="E23" s="32" t="str">
        <f>IFERROR(VLOOKUP(A23,Лист1!$A$1:$Z$30000,4,0),"уточните")</f>
        <v>БОЛЬШАЯ ЗЕМЛЯ ООО</v>
      </c>
      <c r="F23" s="30">
        <f>IFERROR(VLOOKUP(A23,Лист1!$A$1:$Z$30000,9,0),"уточните")</f>
        <v>0</v>
      </c>
      <c r="G23" s="31">
        <f>IFERROR(VLOOKUP(A23,Лист1!$A$1:$Z$30000,5,0),"уточните")</f>
        <v>6979.14</v>
      </c>
      <c r="H23" s="31">
        <f>IFERROR(VLOOKUP(A23,Лист1!$A$1:$Z$30000,6,0),"уточните")</f>
        <v>7090.2</v>
      </c>
      <c r="I23" s="31">
        <f>IFERROR(VLOOKUP(A23,Лист1!$A$1:$Z$30000,7,0),"уточните")</f>
        <v>7201.32</v>
      </c>
      <c r="J23" s="31">
        <f>IFERROR(VLOOKUP(A23,Лист1!$A$1:$Z$30000,8,0),"уточните")</f>
        <v>7261.92</v>
      </c>
    </row>
    <row r="24" spans="1:10" ht="30" x14ac:dyDescent="0.25">
      <c r="A24" s="21" t="s">
        <v>1987</v>
      </c>
      <c r="B24" s="21" t="s">
        <v>1988</v>
      </c>
      <c r="C24" s="40" t="str">
        <f t="shared" si="0"/>
        <v>ссылка на сайт</v>
      </c>
      <c r="D24" s="22" t="s">
        <v>1986</v>
      </c>
      <c r="E24" s="32" t="str">
        <f>IFERROR(VLOOKUP(A24,Лист1!$A$1:$Z$30000,4,0),"уточните")</f>
        <v>БОЛЬШАЯ ЗЕМЛЯ ООО</v>
      </c>
      <c r="F24" s="30">
        <f>IFERROR(VLOOKUP(A24,Лист1!$A$1:$Z$30000,9,0),"уточните")</f>
        <v>0</v>
      </c>
      <c r="G24" s="31">
        <f>IFERROR(VLOOKUP(A24,Лист1!$A$1:$Z$30000,5,0),"уточните")</f>
        <v>6979.14</v>
      </c>
      <c r="H24" s="31">
        <f>IFERROR(VLOOKUP(A24,Лист1!$A$1:$Z$30000,6,0),"уточните")</f>
        <v>7090.2</v>
      </c>
      <c r="I24" s="31">
        <f>IFERROR(VLOOKUP(A24,Лист1!$A$1:$Z$30000,7,0),"уточните")</f>
        <v>7201.32</v>
      </c>
      <c r="J24" s="31">
        <f>IFERROR(VLOOKUP(A24,Лист1!$A$1:$Z$30000,8,0),"уточните")</f>
        <v>7261.92</v>
      </c>
    </row>
    <row r="25" spans="1:10" ht="30" x14ac:dyDescent="0.25">
      <c r="A25" s="21" t="s">
        <v>1989</v>
      </c>
      <c r="B25" s="21" t="s">
        <v>1990</v>
      </c>
      <c r="C25" s="40" t="str">
        <f t="shared" si="0"/>
        <v>ссылка на сайт</v>
      </c>
      <c r="D25" s="22" t="s">
        <v>1991</v>
      </c>
      <c r="E25" s="32" t="str">
        <f>IFERROR(VLOOKUP(A25,Лист1!$A$1:$Z$30000,4,0),"уточните")</f>
        <v>БОЛЬШАЯ ЗЕМЛЯ ООО</v>
      </c>
      <c r="F25" s="30">
        <f>IFERROR(VLOOKUP(A25,Лист1!$A$1:$Z$30000,9,0),"уточните")</f>
        <v>0</v>
      </c>
      <c r="G25" s="31">
        <f>IFERROR(VLOOKUP(A25,Лист1!$A$1:$Z$30000,5,0),"уточните")</f>
        <v>9393</v>
      </c>
      <c r="H25" s="31">
        <f>IFERROR(VLOOKUP(A25,Лист1!$A$1:$Z$30000,6,0),"уточните")</f>
        <v>9544.5</v>
      </c>
      <c r="I25" s="31">
        <f>IFERROR(VLOOKUP(A25,Лист1!$A$1:$Z$30000,7,0),"уточните")</f>
        <v>9696</v>
      </c>
      <c r="J25" s="31">
        <f>IFERROR(VLOOKUP(A25,Лист1!$A$1:$Z$30000,8,0),"уточните")</f>
        <v>9776.82</v>
      </c>
    </row>
    <row r="26" spans="1:10" ht="30" x14ac:dyDescent="0.25">
      <c r="A26" s="21" t="s">
        <v>1992</v>
      </c>
      <c r="B26" s="21" t="s">
        <v>1993</v>
      </c>
      <c r="C26" s="40" t="str">
        <f t="shared" si="0"/>
        <v>ссылка на сайт</v>
      </c>
      <c r="D26" s="22" t="s">
        <v>1991</v>
      </c>
      <c r="E26" s="32" t="str">
        <f>IFERROR(VLOOKUP(A26,Лист1!$A$1:$Z$30000,4,0),"уточните")</f>
        <v>БОЛЬШАЯ ЗЕМЛЯ ООО</v>
      </c>
      <c r="F26" s="30">
        <f>IFERROR(VLOOKUP(A26,Лист1!$A$1:$Z$30000,9,0),"уточните")</f>
        <v>0</v>
      </c>
      <c r="G26" s="31">
        <f>IFERROR(VLOOKUP(A26,Лист1!$A$1:$Z$30000,5,0),"уточните")</f>
        <v>9393</v>
      </c>
      <c r="H26" s="31">
        <f>IFERROR(VLOOKUP(A26,Лист1!$A$1:$Z$30000,6,0),"уточните")</f>
        <v>9544.5</v>
      </c>
      <c r="I26" s="31">
        <f>IFERROR(VLOOKUP(A26,Лист1!$A$1:$Z$30000,7,0),"уточните")</f>
        <v>9696</v>
      </c>
      <c r="J26" s="31">
        <f>IFERROR(VLOOKUP(A26,Лист1!$A$1:$Z$30000,8,0),"уточните")</f>
        <v>9776.82</v>
      </c>
    </row>
    <row r="27" spans="1:10" ht="30" x14ac:dyDescent="0.25">
      <c r="A27" s="21" t="s">
        <v>1994</v>
      </c>
      <c r="B27" s="21" t="s">
        <v>1995</v>
      </c>
      <c r="C27" s="40" t="str">
        <f t="shared" si="0"/>
        <v>ссылка на сайт</v>
      </c>
      <c r="D27" s="22" t="s">
        <v>1996</v>
      </c>
      <c r="E27" s="32" t="str">
        <f>IFERROR(VLOOKUP(A27,Лист1!$A$1:$Z$30000,4,0),"уточните")</f>
        <v>БОЛЬШАЯ ЗЕМЛЯ ООО</v>
      </c>
      <c r="F27" s="30">
        <f>IFERROR(VLOOKUP(A27,Лист1!$A$1:$Z$30000,9,0),"уточните")</f>
        <v>9</v>
      </c>
      <c r="G27" s="31">
        <f>IFERROR(VLOOKUP(A27,Лист1!$A$1:$Z$30000,5,0),"уточните")</f>
        <v>20745.419999999998</v>
      </c>
      <c r="H27" s="31">
        <f>IFERROR(VLOOKUP(A27,Лист1!$A$1:$Z$30000,6,0),"уточните")</f>
        <v>21088.799999999999</v>
      </c>
      <c r="I27" s="31">
        <f>IFERROR(VLOOKUP(A27,Лист1!$A$1:$Z$30000,7,0),"уточните")</f>
        <v>21422.1</v>
      </c>
      <c r="J27" s="31">
        <f>IFERROR(VLOOKUP(A27,Лист1!$A$1:$Z$30000,8,0),"уточните")</f>
        <v>21593.82</v>
      </c>
    </row>
    <row r="28" spans="1:10" ht="30" x14ac:dyDescent="0.25">
      <c r="A28" s="21" t="s">
        <v>1997</v>
      </c>
      <c r="B28" s="21" t="s">
        <v>1998</v>
      </c>
      <c r="C28" s="40" t="str">
        <f t="shared" si="0"/>
        <v>ссылка на сайт</v>
      </c>
      <c r="D28" s="22" t="s">
        <v>1999</v>
      </c>
      <c r="E28" s="32" t="str">
        <f>IFERROR(VLOOKUP(A28,Лист1!$A$1:$Z$30000,4,0),"уточните")</f>
        <v>БОЛЬШАЯ ЗЕМЛЯ ООО</v>
      </c>
      <c r="F28" s="30">
        <f>IFERROR(VLOOKUP(A28,Лист1!$A$1:$Z$30000,9,0),"уточните")</f>
        <v>0</v>
      </c>
      <c r="G28" s="31">
        <f>IFERROR(VLOOKUP(A28,Лист1!$A$1:$Z$30000,5,0),"уточните")</f>
        <v>11423.1</v>
      </c>
      <c r="H28" s="31">
        <f>IFERROR(VLOOKUP(A28,Лист1!$A$1:$Z$30000,6,0),"уточните")</f>
        <v>11604.9</v>
      </c>
      <c r="I28" s="31">
        <f>IFERROR(VLOOKUP(A28,Лист1!$A$1:$Z$30000,7,0),"уточните")</f>
        <v>11786.7</v>
      </c>
      <c r="J28" s="31">
        <f>IFERROR(VLOOKUP(A28,Лист1!$A$1:$Z$30000,8,0),"уточните")</f>
        <v>11877.6</v>
      </c>
    </row>
    <row r="29" spans="1:10" ht="30" x14ac:dyDescent="0.25">
      <c r="A29" s="21" t="s">
        <v>2000</v>
      </c>
      <c r="B29" s="21" t="s">
        <v>2001</v>
      </c>
      <c r="C29" s="40" t="str">
        <f t="shared" si="0"/>
        <v>ссылка на сайт</v>
      </c>
      <c r="D29" s="22" t="s">
        <v>2002</v>
      </c>
      <c r="E29" s="32" t="str">
        <f>IFERROR(VLOOKUP(A29,Лист1!$A$1:$Z$30000,4,0),"уточните")</f>
        <v>БОЛЬШАЯ ЗЕМЛЯ ООО</v>
      </c>
      <c r="F29" s="30">
        <f>IFERROR(VLOOKUP(A29,Лист1!$A$1:$Z$30000,9,0),"уточните")</f>
        <v>4</v>
      </c>
      <c r="G29" s="31">
        <f>IFERROR(VLOOKUP(A29,Лист1!$A$1:$Z$30000,5,0),"уточните")</f>
        <v>21704.94</v>
      </c>
      <c r="H29" s="31">
        <f>IFERROR(VLOOKUP(A29,Лист1!$A$1:$Z$30000,6,0),"уточните")</f>
        <v>22058.400000000001</v>
      </c>
      <c r="I29" s="31">
        <f>IFERROR(VLOOKUP(A29,Лист1!$A$1:$Z$30000,7,0),"уточните")</f>
        <v>22411.919999999998</v>
      </c>
      <c r="J29" s="31">
        <f>IFERROR(VLOOKUP(A29,Лист1!$A$1:$Z$30000,8,0),"уточните")</f>
        <v>22583.64</v>
      </c>
    </row>
    <row r="30" spans="1:10" ht="30" x14ac:dyDescent="0.25">
      <c r="A30" s="21" t="s">
        <v>2003</v>
      </c>
      <c r="B30" s="21" t="s">
        <v>2004</v>
      </c>
      <c r="C30" s="40" t="str">
        <f t="shared" si="0"/>
        <v>ссылка на сайт</v>
      </c>
      <c r="D30" s="22" t="s">
        <v>2005</v>
      </c>
      <c r="E30" s="32" t="str">
        <f>IFERROR(VLOOKUP(A30,Лист1!$A$1:$Z$30000,4,0),"уточните")</f>
        <v>БОЛЬШАЯ ЗЕМЛЯ ООО</v>
      </c>
      <c r="F30" s="30">
        <f>IFERROR(VLOOKUP(A30,Лист1!$A$1:$Z$30000,9,0),"уточните")</f>
        <v>4</v>
      </c>
      <c r="G30" s="31">
        <f>IFERROR(VLOOKUP(A30,Лист1!$A$1:$Z$30000,5,0),"уточните")</f>
        <v>17705.34</v>
      </c>
      <c r="H30" s="31">
        <f>IFERROR(VLOOKUP(A30,Лист1!$A$1:$Z$30000,6,0),"уточните")</f>
        <v>17988.12</v>
      </c>
      <c r="I30" s="31">
        <f>IFERROR(VLOOKUP(A30,Лист1!$A$1:$Z$30000,7,0),"уточните")</f>
        <v>18281.04</v>
      </c>
      <c r="J30" s="31">
        <f>IFERROR(VLOOKUP(A30,Лист1!$A$1:$Z$30000,8,0),"уточните")</f>
        <v>18422.400000000001</v>
      </c>
    </row>
    <row r="31" spans="1:10" ht="30" x14ac:dyDescent="0.25">
      <c r="A31" s="21" t="s">
        <v>2006</v>
      </c>
      <c r="B31" s="21" t="s">
        <v>2007</v>
      </c>
      <c r="C31" s="40" t="str">
        <f t="shared" si="0"/>
        <v>ссылка на сайт</v>
      </c>
      <c r="D31" s="22" t="s">
        <v>2008</v>
      </c>
      <c r="E31" s="32" t="str">
        <f>IFERROR(VLOOKUP(A31,Лист1!$A$1:$Z$30000,4,0),"уточните")</f>
        <v>БОЛЬШАЯ ЗЕМЛЯ ООО</v>
      </c>
      <c r="F31" s="30">
        <f>IFERROR(VLOOKUP(A31,Лист1!$A$1:$Z$30000,9,0),"уточните")</f>
        <v>0</v>
      </c>
      <c r="G31" s="31">
        <f>IFERROR(VLOOKUP(A31,Лист1!$A$1:$Z$30000,5,0),"уточните")</f>
        <v>30805.02</v>
      </c>
      <c r="H31" s="31">
        <f>IFERROR(VLOOKUP(A31,Лист1!$A$1:$Z$30000,6,0),"уточните")</f>
        <v>31310.04</v>
      </c>
      <c r="I31" s="31">
        <f>IFERROR(VLOOKUP(A31,Лист1!$A$1:$Z$30000,7,0),"уточните")</f>
        <v>31815</v>
      </c>
      <c r="J31" s="31">
        <f>IFERROR(VLOOKUP(A31,Лист1!$A$1:$Z$30000,8,0),"уточните")</f>
        <v>32118</v>
      </c>
    </row>
    <row r="32" spans="1:10" ht="30" x14ac:dyDescent="0.25">
      <c r="A32" s="21" t="s">
        <v>2009</v>
      </c>
      <c r="B32" s="21" t="s">
        <v>2010</v>
      </c>
      <c r="C32" s="40" t="str">
        <f t="shared" si="0"/>
        <v>ссылка на сайт</v>
      </c>
      <c r="D32" s="22" t="s">
        <v>2008</v>
      </c>
      <c r="E32" s="32" t="str">
        <f>IFERROR(VLOOKUP(A32,Лист1!$A$1:$Z$30000,4,0),"уточните")</f>
        <v>БОЛЬШАЯ ЗЕМЛЯ ООО</v>
      </c>
      <c r="F32" s="30">
        <f>IFERROR(VLOOKUP(A32,Лист1!$A$1:$Z$30000,9,0),"уточните")</f>
        <v>0</v>
      </c>
      <c r="G32" s="31">
        <f>IFERROR(VLOOKUP(A32,Лист1!$A$1:$Z$30000,5,0),"уточните")</f>
        <v>30805.02</v>
      </c>
      <c r="H32" s="31">
        <f>IFERROR(VLOOKUP(A32,Лист1!$A$1:$Z$30000,6,0),"уточните")</f>
        <v>31310.04</v>
      </c>
      <c r="I32" s="31">
        <f>IFERROR(VLOOKUP(A32,Лист1!$A$1:$Z$30000,7,0),"уточните")</f>
        <v>31815</v>
      </c>
      <c r="J32" s="31">
        <f>IFERROR(VLOOKUP(A32,Лист1!$A$1:$Z$30000,8,0),"уточните")</f>
        <v>32118</v>
      </c>
    </row>
    <row r="33" spans="1:10" ht="30" x14ac:dyDescent="0.25">
      <c r="A33" s="21" t="s">
        <v>2011</v>
      </c>
      <c r="B33" s="21" t="s">
        <v>2012</v>
      </c>
      <c r="C33" s="40" t="str">
        <f t="shared" si="0"/>
        <v>ссылка на сайт</v>
      </c>
      <c r="D33" s="22" t="s">
        <v>2013</v>
      </c>
      <c r="E33" s="32" t="str">
        <f>IFERROR(VLOOKUP(A33,Лист1!$A$1:$Z$30000,4,0),"уточните")</f>
        <v>уточните</v>
      </c>
      <c r="F33" s="30" t="str">
        <f>IFERROR(VLOOKUP(A33,Лист1!$A$1:$Z$30000,9,0),"уточните")</f>
        <v>уточните</v>
      </c>
      <c r="G33" s="31" t="str">
        <f>IFERROR(VLOOKUP(A33,Лист1!$A$1:$Z$30000,5,0),"уточните")</f>
        <v>уточните</v>
      </c>
      <c r="H33" s="31" t="str">
        <f>IFERROR(VLOOKUP(A33,Лист1!$A$1:$Z$30000,6,0),"уточните")</f>
        <v>уточните</v>
      </c>
      <c r="I33" s="31" t="str">
        <f>IFERROR(VLOOKUP(A33,Лист1!$A$1:$Z$30000,7,0),"уточните")</f>
        <v>уточните</v>
      </c>
      <c r="J33" s="31" t="str">
        <f>IFERROR(VLOOKUP(A33,Лист1!$A$1:$Z$30000,8,0),"уточните")</f>
        <v>уточните</v>
      </c>
    </row>
    <row r="34" spans="1:10" ht="30" x14ac:dyDescent="0.25">
      <c r="A34" s="21" t="s">
        <v>2014</v>
      </c>
      <c r="B34" s="21" t="s">
        <v>2015</v>
      </c>
      <c r="C34" s="40" t="str">
        <f t="shared" si="0"/>
        <v>ссылка на сайт</v>
      </c>
      <c r="D34" s="22" t="s">
        <v>2016</v>
      </c>
      <c r="E34" s="32" t="str">
        <f>IFERROR(VLOOKUP(A34,Лист1!$A$1:$Z$30000,4,0),"уточните")</f>
        <v>БОЛЬШАЯ ЗЕМЛЯ ООО</v>
      </c>
      <c r="F34" s="30">
        <f>IFERROR(VLOOKUP(A34,Лист1!$A$1:$Z$30000,9,0),"уточните")</f>
        <v>0</v>
      </c>
      <c r="G34" s="31">
        <f>IFERROR(VLOOKUP(A34,Лист1!$A$1:$Z$30000,5,0),"уточните")</f>
        <v>48076.02</v>
      </c>
      <c r="H34" s="31">
        <f>IFERROR(VLOOKUP(A34,Лист1!$A$1:$Z$30000,6,0),"уточните")</f>
        <v>49288.02</v>
      </c>
      <c r="I34" s="31">
        <f>IFERROR(VLOOKUP(A34,Лист1!$A$1:$Z$30000,7,0),"уточните")</f>
        <v>50904</v>
      </c>
      <c r="J34" s="31">
        <f>IFERROR(VLOOKUP(A34,Лист1!$A$1:$Z$30000,8,0),"уточните")</f>
        <v>52621.02</v>
      </c>
    </row>
    <row r="35" spans="1:10" ht="30" x14ac:dyDescent="0.25">
      <c r="A35" s="21" t="s">
        <v>2017</v>
      </c>
      <c r="B35" s="21" t="s">
        <v>2018</v>
      </c>
      <c r="C35" s="40" t="str">
        <f t="shared" si="0"/>
        <v>ссылка на сайт</v>
      </c>
      <c r="D35" s="22" t="s">
        <v>2019</v>
      </c>
      <c r="E35" s="32" t="str">
        <f>IFERROR(VLOOKUP(A35,Лист1!$A$1:$Z$30000,4,0),"уточните")</f>
        <v>БОЛЬШАЯ ЗЕМЛЯ ООО</v>
      </c>
      <c r="F35" s="30">
        <f>IFERROR(VLOOKUP(A35,Лист1!$A$1:$Z$30000,9,0),"уточните")</f>
        <v>0</v>
      </c>
      <c r="G35" s="31">
        <f>IFERROR(VLOOKUP(A35,Лист1!$A$1:$Z$30000,5,0),"уточните")</f>
        <v>55045.02</v>
      </c>
      <c r="H35" s="31">
        <f>IFERROR(VLOOKUP(A35,Лист1!$A$1:$Z$30000,6,0),"уточните")</f>
        <v>55954.02</v>
      </c>
      <c r="I35" s="31">
        <f>IFERROR(VLOOKUP(A35,Лист1!$A$1:$Z$30000,7,0),"уточните")</f>
        <v>56863.02</v>
      </c>
      <c r="J35" s="31">
        <f>IFERROR(VLOOKUP(A35,Лист1!$A$1:$Z$30000,8,0),"уточните")</f>
        <v>57267</v>
      </c>
    </row>
  </sheetData>
  <autoFilter ref="A2:J35">
    <sortState ref="A3:J35">
      <sortCondition descending="1" ref="F2:F35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2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ht="30" x14ac:dyDescent="0.25">
      <c r="A3" s="21" t="s">
        <v>2020</v>
      </c>
      <c r="B3" s="21" t="s">
        <v>2021</v>
      </c>
      <c r="C3" s="40" t="str">
        <f t="shared" ref="C3:C62" si="0">HYPERLINK("https://www.autoopt.ru/catalog/"&amp;A3&amp;"-?utm_source=price&amp;utm_medium=price","ссылка на сайт")</f>
        <v>ссылка на сайт</v>
      </c>
      <c r="D3" s="22" t="s">
        <v>2022</v>
      </c>
      <c r="E3" s="32" t="str">
        <f>IFERROR(VLOOKUP(A3,Лист1!$A$1:$Z$30000,4,0),"уточните")</f>
        <v>уточните</v>
      </c>
      <c r="F3" s="30" t="str">
        <f>IFERROR(VLOOKUP(A3,Лист1!$A$1:$Z$30000,9,0),"уточните")</f>
        <v>уточните</v>
      </c>
      <c r="G3" s="31" t="str">
        <f>IFERROR(VLOOKUP(A3,Лист1!$A$1:$Z$30000,5,0),"уточните")</f>
        <v>уточните</v>
      </c>
      <c r="H3" s="31" t="str">
        <f>IFERROR(VLOOKUP(A3,Лист1!$A$1:$Z$30000,6,0),"уточните")</f>
        <v>уточните</v>
      </c>
      <c r="I3" s="31" t="str">
        <f>IFERROR(VLOOKUP(A3,Лист1!$A$1:$Z$30000,7,0),"уточните")</f>
        <v>уточните</v>
      </c>
      <c r="J3" s="31" t="str">
        <f>IFERROR(VLOOKUP(A3,Лист1!$A$1:$Z$30000,8,0),"уточните")</f>
        <v>уточните</v>
      </c>
    </row>
    <row r="4" spans="1:11" x14ac:dyDescent="0.25">
      <c r="A4" s="21" t="s">
        <v>2087</v>
      </c>
      <c r="B4" s="21" t="s">
        <v>2088</v>
      </c>
      <c r="C4" s="40" t="str">
        <f t="shared" si="0"/>
        <v>ссылка на сайт</v>
      </c>
      <c r="D4" s="22" t="s">
        <v>2089</v>
      </c>
      <c r="E4" s="32" t="str">
        <f>IFERROR(VLOOKUP(A4,Лист1!$A$1:$Z$30000,4,0),"уточните")</f>
        <v>ПМК</v>
      </c>
      <c r="F4" s="30">
        <f>IFERROR(VLOOKUP(A4,Лист1!$A$1:$Z$30000,9,0),"уточните")</f>
        <v>0</v>
      </c>
      <c r="G4" s="31">
        <f>IFERROR(VLOOKUP(A4,Лист1!$A$1:$Z$30000,5,0),"уточните")</f>
        <v>17170.02</v>
      </c>
      <c r="H4" s="31">
        <f>IFERROR(VLOOKUP(A4,Лист1!$A$1:$Z$30000,6,0),"уточните")</f>
        <v>18010.02</v>
      </c>
      <c r="I4" s="31">
        <f>IFERROR(VLOOKUP(A4,Лист1!$A$1:$Z$30000,7,0),"уточните")</f>
        <v>18420</v>
      </c>
      <c r="J4" s="31">
        <f>IFERROR(VLOOKUP(A4,Лист1!$A$1:$Z$30000,8,0),"уточните")</f>
        <v>18840</v>
      </c>
    </row>
    <row r="5" spans="1:11" ht="30" x14ac:dyDescent="0.25">
      <c r="A5" s="21" t="s">
        <v>2128</v>
      </c>
      <c r="B5" s="21" t="s">
        <v>2129</v>
      </c>
      <c r="C5" s="40" t="str">
        <f t="shared" si="0"/>
        <v>ссылка на сайт</v>
      </c>
      <c r="D5" s="22" t="s">
        <v>2130</v>
      </c>
      <c r="E5" s="32" t="str">
        <f>IFERROR(VLOOKUP(A5,Лист1!$A$1:$Z$30000,4,0),"уточните")</f>
        <v>ПМК</v>
      </c>
      <c r="F5" s="30">
        <f>IFERROR(VLOOKUP(A5,Лист1!$A$1:$Z$30000,9,0),"уточните")</f>
        <v>0</v>
      </c>
      <c r="G5" s="31">
        <f>IFERROR(VLOOKUP(A5,Лист1!$A$1:$Z$30000,5,0),"уточните")</f>
        <v>21750</v>
      </c>
      <c r="H5" s="31">
        <f>IFERROR(VLOOKUP(A5,Лист1!$A$1:$Z$30000,6,0),"уточните")</f>
        <v>22460.04</v>
      </c>
      <c r="I5" s="31">
        <f>IFERROR(VLOOKUP(A5,Лист1!$A$1:$Z$30000,7,0),"уточните")</f>
        <v>22820.04</v>
      </c>
      <c r="J5" s="31">
        <f>IFERROR(VLOOKUP(A5,Лист1!$A$1:$Z$30000,8,0),"уточните")</f>
        <v>23170.02</v>
      </c>
    </row>
    <row r="6" spans="1:11" x14ac:dyDescent="0.25">
      <c r="A6" s="21" t="s">
        <v>2023</v>
      </c>
      <c r="B6" s="21" t="s">
        <v>2024</v>
      </c>
      <c r="C6" s="40" t="str">
        <f t="shared" si="0"/>
        <v>ссылка на сайт</v>
      </c>
      <c r="D6" s="22" t="s">
        <v>2025</v>
      </c>
      <c r="E6" s="32" t="str">
        <f>IFERROR(VLOOKUP(A6,Лист1!$A$1:$Z$30000,4,0),"уточните")</f>
        <v>ПМК</v>
      </c>
      <c r="F6" s="30">
        <f>IFERROR(VLOOKUP(A6,Лист1!$A$1:$Z$30000,9,0),"уточните")</f>
        <v>0</v>
      </c>
      <c r="G6" s="31">
        <f>IFERROR(VLOOKUP(A6,Лист1!$A$1:$Z$30000,5,0),"уточните")</f>
        <v>168.42</v>
      </c>
      <c r="H6" s="31">
        <f>IFERROR(VLOOKUP(A6,Лист1!$A$1:$Z$30000,6,0),"уточните")</f>
        <v>179.4</v>
      </c>
      <c r="I6" s="31">
        <f>IFERROR(VLOOKUP(A6,Лист1!$A$1:$Z$30000,7,0),"уточните")</f>
        <v>185.94</v>
      </c>
      <c r="J6" s="31">
        <f>IFERROR(VLOOKUP(A6,Лист1!$A$1:$Z$30000,8,0),"уточните")</f>
        <v>192.42</v>
      </c>
    </row>
    <row r="7" spans="1:11" x14ac:dyDescent="0.25">
      <c r="A7" s="21" t="s">
        <v>2026</v>
      </c>
      <c r="B7" s="21" t="s">
        <v>2027</v>
      </c>
      <c r="C7" s="40" t="str">
        <f t="shared" si="0"/>
        <v>ссылка на сайт</v>
      </c>
      <c r="D7" s="22" t="s">
        <v>2028</v>
      </c>
      <c r="E7" s="32" t="str">
        <f>IFERROR(VLOOKUP(A7,Лист1!$A$1:$Z$30000,4,0),"уточните")</f>
        <v>ПМК</v>
      </c>
      <c r="F7" s="30">
        <f>IFERROR(VLOOKUP(A7,Лист1!$A$1:$Z$30000,9,0),"уточните")</f>
        <v>0</v>
      </c>
      <c r="G7" s="31">
        <f>IFERROR(VLOOKUP(A7,Лист1!$A$1:$Z$30000,5,0),"уточните")</f>
        <v>616.02</v>
      </c>
      <c r="H7" s="31">
        <f>IFERROR(VLOOKUP(A7,Лист1!$A$1:$Z$30000,6,0),"уточните")</f>
        <v>657</v>
      </c>
      <c r="I7" s="31">
        <f>IFERROR(VLOOKUP(A7,Лист1!$A$1:$Z$30000,7,0),"уточните")</f>
        <v>681</v>
      </c>
      <c r="J7" s="31">
        <f>IFERROR(VLOOKUP(A7,Лист1!$A$1:$Z$30000,8,0),"уточните")</f>
        <v>704.04</v>
      </c>
    </row>
    <row r="8" spans="1:11" x14ac:dyDescent="0.25">
      <c r="A8" s="21" t="s">
        <v>2029</v>
      </c>
      <c r="B8" s="21" t="s">
        <v>2030</v>
      </c>
      <c r="C8" s="40" t="str">
        <f t="shared" si="0"/>
        <v>ссылка на сайт</v>
      </c>
      <c r="D8" s="22" t="s">
        <v>2025</v>
      </c>
      <c r="E8" s="32" t="str">
        <f>IFERROR(VLOOKUP(A8,Лист1!$A$1:$Z$30000,4,0),"уточните")</f>
        <v>ПМК</v>
      </c>
      <c r="F8" s="30">
        <f>IFERROR(VLOOKUP(A8,Лист1!$A$1:$Z$30000,9,0),"уточните")</f>
        <v>0</v>
      </c>
      <c r="G8" s="31">
        <f>IFERROR(VLOOKUP(A8,Лист1!$A$1:$Z$30000,5,0),"уточните")</f>
        <v>268.02</v>
      </c>
      <c r="H8" s="31">
        <f>IFERROR(VLOOKUP(A8,Лист1!$A$1:$Z$30000,6,0),"уточните")</f>
        <v>286.02</v>
      </c>
      <c r="I8" s="31">
        <f>IFERROR(VLOOKUP(A8,Лист1!$A$1:$Z$30000,7,0),"уточните")</f>
        <v>296.04000000000002</v>
      </c>
      <c r="J8" s="31">
        <f>IFERROR(VLOOKUP(A8,Лист1!$A$1:$Z$30000,8,0),"уточните")</f>
        <v>306</v>
      </c>
    </row>
    <row r="9" spans="1:11" x14ac:dyDescent="0.25">
      <c r="A9" s="21" t="s">
        <v>2031</v>
      </c>
      <c r="B9" s="21" t="s">
        <v>2032</v>
      </c>
      <c r="C9" s="40" t="str">
        <f t="shared" si="0"/>
        <v>ссылка на сайт</v>
      </c>
      <c r="D9" s="22" t="s">
        <v>2033</v>
      </c>
      <c r="E9" s="32" t="str">
        <f>IFERROR(VLOOKUP(A9,Лист1!$A$1:$Z$30000,4,0),"уточните")</f>
        <v>ПМК</v>
      </c>
      <c r="F9" s="30">
        <f>IFERROR(VLOOKUP(A9,Лист1!$A$1:$Z$30000,9,0),"уточните")</f>
        <v>0</v>
      </c>
      <c r="G9" s="31">
        <f>IFERROR(VLOOKUP(A9,Лист1!$A$1:$Z$30000,5,0),"уточните")</f>
        <v>680.04</v>
      </c>
      <c r="H9" s="31">
        <f>IFERROR(VLOOKUP(A9,Лист1!$A$1:$Z$30000,6,0),"уточните")</f>
        <v>722.04</v>
      </c>
      <c r="I9" s="31">
        <f>IFERROR(VLOOKUP(A9,Лист1!$A$1:$Z$30000,7,0),"уточните")</f>
        <v>746.04</v>
      </c>
      <c r="J9" s="31">
        <f>IFERROR(VLOOKUP(A9,Лист1!$A$1:$Z$30000,8,0),"уточните")</f>
        <v>770.04</v>
      </c>
    </row>
    <row r="10" spans="1:11" x14ac:dyDescent="0.25">
      <c r="A10" s="21" t="s">
        <v>2034</v>
      </c>
      <c r="B10" s="21" t="s">
        <v>2035</v>
      </c>
      <c r="C10" s="40" t="str">
        <f t="shared" si="0"/>
        <v>ссылка на сайт</v>
      </c>
      <c r="D10" s="22" t="s">
        <v>2036</v>
      </c>
      <c r="E10" s="32" t="str">
        <f>IFERROR(VLOOKUP(A10,Лист1!$A$1:$Z$30000,4,0),"уточните")</f>
        <v>ПМК</v>
      </c>
      <c r="F10" s="30">
        <f>IFERROR(VLOOKUP(A10,Лист1!$A$1:$Z$30000,9,0),"уточните")</f>
        <v>0</v>
      </c>
      <c r="G10" s="31">
        <f>IFERROR(VLOOKUP(A10,Лист1!$A$1:$Z$30000,5,0),"уточните")</f>
        <v>910.02</v>
      </c>
      <c r="H10" s="31">
        <f>IFERROR(VLOOKUP(A10,Лист1!$A$1:$Z$30000,6,0),"уточните")</f>
        <v>967.02</v>
      </c>
      <c r="I10" s="31">
        <f>IFERROR(VLOOKUP(A10,Лист1!$A$1:$Z$30000,7,0),"уточните")</f>
        <v>999</v>
      </c>
      <c r="J10" s="31">
        <f>IFERROR(VLOOKUP(A10,Лист1!$A$1:$Z$30000,8,0),"уточните")</f>
        <v>1031.04</v>
      </c>
    </row>
    <row r="11" spans="1:11" x14ac:dyDescent="0.25">
      <c r="A11" s="21" t="s">
        <v>2037</v>
      </c>
      <c r="B11" s="21" t="s">
        <v>2038</v>
      </c>
      <c r="C11" s="40" t="str">
        <f t="shared" si="0"/>
        <v>ссылка на сайт</v>
      </c>
      <c r="D11" s="22" t="s">
        <v>2036</v>
      </c>
      <c r="E11" s="32" t="str">
        <f>IFERROR(VLOOKUP(A11,Лист1!$A$1:$Z$30000,4,0),"уточните")</f>
        <v>ПМК</v>
      </c>
      <c r="F11" s="30">
        <f>IFERROR(VLOOKUP(A11,Лист1!$A$1:$Z$30000,9,0),"уточните")</f>
        <v>0</v>
      </c>
      <c r="G11" s="31">
        <f>IFERROR(VLOOKUP(A11,Лист1!$A$1:$Z$30000,5,0),"уточните")</f>
        <v>910.02</v>
      </c>
      <c r="H11" s="31">
        <f>IFERROR(VLOOKUP(A11,Лист1!$A$1:$Z$30000,6,0),"уточните")</f>
        <v>967.02</v>
      </c>
      <c r="I11" s="31">
        <f>IFERROR(VLOOKUP(A11,Лист1!$A$1:$Z$30000,7,0),"уточните")</f>
        <v>999</v>
      </c>
      <c r="J11" s="31">
        <f>IFERROR(VLOOKUP(A11,Лист1!$A$1:$Z$30000,8,0),"уточните")</f>
        <v>1031.04</v>
      </c>
    </row>
    <row r="12" spans="1:11" x14ac:dyDescent="0.25">
      <c r="A12" s="21" t="s">
        <v>2039</v>
      </c>
      <c r="B12" s="21" t="s">
        <v>2040</v>
      </c>
      <c r="C12" s="40" t="str">
        <f t="shared" si="0"/>
        <v>ссылка на сайт</v>
      </c>
      <c r="D12" s="22" t="s">
        <v>2036</v>
      </c>
      <c r="E12" s="32" t="str">
        <f>IFERROR(VLOOKUP(A12,Лист1!$A$1:$Z$30000,4,0),"уточните")</f>
        <v>ПМК</v>
      </c>
      <c r="F12" s="30">
        <f>IFERROR(VLOOKUP(A12,Лист1!$A$1:$Z$30000,9,0),"уточните")</f>
        <v>0</v>
      </c>
      <c r="G12" s="31">
        <f>IFERROR(VLOOKUP(A12,Лист1!$A$1:$Z$30000,5,0),"уточните")</f>
        <v>2886</v>
      </c>
      <c r="H12" s="31">
        <f>IFERROR(VLOOKUP(A12,Лист1!$A$1:$Z$30000,6,0),"уточните")</f>
        <v>3067.02</v>
      </c>
      <c r="I12" s="31">
        <f>IFERROR(VLOOKUP(A12,Лист1!$A$1:$Z$30000,7,0),"уточните")</f>
        <v>3168</v>
      </c>
      <c r="J12" s="31">
        <f>IFERROR(VLOOKUP(A12,Лист1!$A$1:$Z$30000,8,0),"уточните")</f>
        <v>3270</v>
      </c>
    </row>
    <row r="13" spans="1:11" x14ac:dyDescent="0.25">
      <c r="A13" s="21" t="s">
        <v>2041</v>
      </c>
      <c r="B13" s="21" t="s">
        <v>2042</v>
      </c>
      <c r="C13" s="40" t="str">
        <f t="shared" si="0"/>
        <v>ссылка на сайт</v>
      </c>
      <c r="D13" s="22" t="s">
        <v>2043</v>
      </c>
      <c r="E13" s="32" t="str">
        <f>IFERROR(VLOOKUP(A13,Лист1!$A$1:$Z$30000,4,0),"уточните")</f>
        <v>ПМК</v>
      </c>
      <c r="F13" s="30">
        <f>IFERROR(VLOOKUP(A13,Лист1!$A$1:$Z$30000,9,0),"уточните")</f>
        <v>0</v>
      </c>
      <c r="G13" s="31">
        <f>IFERROR(VLOOKUP(A13,Лист1!$A$1:$Z$30000,5,0),"уточните")</f>
        <v>996</v>
      </c>
      <c r="H13" s="31">
        <f>IFERROR(VLOOKUP(A13,Лист1!$A$1:$Z$30000,6,0),"уточните")</f>
        <v>1058.04</v>
      </c>
      <c r="I13" s="31">
        <f>IFERROR(VLOOKUP(A13,Лист1!$A$1:$Z$30000,7,0),"уточните")</f>
        <v>1093.02</v>
      </c>
      <c r="J13" s="31">
        <f>IFERROR(VLOOKUP(A13,Лист1!$A$1:$Z$30000,8,0),"уточните")</f>
        <v>1128</v>
      </c>
    </row>
    <row r="14" spans="1:11" x14ac:dyDescent="0.25">
      <c r="A14" s="21" t="s">
        <v>2044</v>
      </c>
      <c r="B14" s="21" t="s">
        <v>2045</v>
      </c>
      <c r="C14" s="40" t="str">
        <f t="shared" si="0"/>
        <v>ссылка на сайт</v>
      </c>
      <c r="D14" s="22" t="s">
        <v>2036</v>
      </c>
      <c r="E14" s="32" t="str">
        <f>IFERROR(VLOOKUP(A14,Лист1!$A$1:$Z$30000,4,0),"уточните")</f>
        <v>ПМК</v>
      </c>
      <c r="F14" s="30">
        <f>IFERROR(VLOOKUP(A14,Лист1!$A$1:$Z$30000,9,0),"уточните")</f>
        <v>0</v>
      </c>
      <c r="G14" s="31">
        <f>IFERROR(VLOOKUP(A14,Лист1!$A$1:$Z$30000,5,0),"уточните")</f>
        <v>1034.04</v>
      </c>
      <c r="H14" s="31">
        <f>IFERROR(VLOOKUP(A14,Лист1!$A$1:$Z$30000,6,0),"уточните")</f>
        <v>1099.02</v>
      </c>
      <c r="I14" s="31">
        <f>IFERROR(VLOOKUP(A14,Лист1!$A$1:$Z$30000,7,0),"уточните")</f>
        <v>1135.02</v>
      </c>
      <c r="J14" s="31">
        <f>IFERROR(VLOOKUP(A14,Лист1!$A$1:$Z$30000,8,0),"уточните")</f>
        <v>1172.04</v>
      </c>
    </row>
    <row r="15" spans="1:11" x14ac:dyDescent="0.25">
      <c r="A15" s="21" t="s">
        <v>2046</v>
      </c>
      <c r="B15" s="21" t="s">
        <v>2047</v>
      </c>
      <c r="C15" s="40" t="str">
        <f t="shared" si="0"/>
        <v>ссылка на сайт</v>
      </c>
      <c r="D15" s="22" t="s">
        <v>2043</v>
      </c>
      <c r="E15" s="32" t="str">
        <f>IFERROR(VLOOKUP(A15,Лист1!$A$1:$Z$30000,4,0),"уточните")</f>
        <v>ПМК</v>
      </c>
      <c r="F15" s="30">
        <f>IFERROR(VLOOKUP(A15,Лист1!$A$1:$Z$30000,9,0),"уточните")</f>
        <v>0</v>
      </c>
      <c r="G15" s="31">
        <f>IFERROR(VLOOKUP(A15,Лист1!$A$1:$Z$30000,5,0),"уточните")</f>
        <v>1094.04</v>
      </c>
      <c r="H15" s="31">
        <f>IFERROR(VLOOKUP(A15,Лист1!$A$1:$Z$30000,6,0),"уточните")</f>
        <v>1163.04</v>
      </c>
      <c r="I15" s="31">
        <f>IFERROR(VLOOKUP(A15,Лист1!$A$1:$Z$30000,7,0),"уточните")</f>
        <v>1201.02</v>
      </c>
      <c r="J15" s="31">
        <f>IFERROR(VLOOKUP(A15,Лист1!$A$1:$Z$30000,8,0),"уточните")</f>
        <v>1240.02</v>
      </c>
    </row>
    <row r="16" spans="1:11" x14ac:dyDescent="0.25">
      <c r="A16" s="21" t="s">
        <v>2049</v>
      </c>
      <c r="B16" s="21" t="s">
        <v>2050</v>
      </c>
      <c r="C16" s="40" t="str">
        <f t="shared" si="0"/>
        <v>ссылка на сайт</v>
      </c>
      <c r="D16" s="22" t="s">
        <v>2051</v>
      </c>
      <c r="E16" s="32" t="str">
        <f>IFERROR(VLOOKUP(A16,Лист1!$A$1:$Z$30000,4,0),"уточните")</f>
        <v>ПМК</v>
      </c>
      <c r="F16" s="30">
        <f>IFERROR(VLOOKUP(A16,Лист1!$A$1:$Z$30000,9,0),"уточните")</f>
        <v>0</v>
      </c>
      <c r="G16" s="31">
        <f>IFERROR(VLOOKUP(A16,Лист1!$A$1:$Z$30000,5,0),"уточните")</f>
        <v>1556.04</v>
      </c>
      <c r="H16" s="31">
        <f>IFERROR(VLOOKUP(A16,Лист1!$A$1:$Z$30000,6,0),"уточните")</f>
        <v>1648.02</v>
      </c>
      <c r="I16" s="31">
        <f>IFERROR(VLOOKUP(A16,Лист1!$A$1:$Z$30000,7,0),"уточните")</f>
        <v>1697.04</v>
      </c>
      <c r="J16" s="31">
        <f>IFERROR(VLOOKUP(A16,Лист1!$A$1:$Z$30000,8,0),"уточните")</f>
        <v>1747.02</v>
      </c>
    </row>
    <row r="17" spans="1:10" x14ac:dyDescent="0.25">
      <c r="A17" s="21" t="s">
        <v>2052</v>
      </c>
      <c r="B17" s="21" t="s">
        <v>2053</v>
      </c>
      <c r="C17" s="40" t="str">
        <f t="shared" si="0"/>
        <v>ссылка на сайт</v>
      </c>
      <c r="D17" s="22" t="s">
        <v>2054</v>
      </c>
      <c r="E17" s="32" t="str">
        <f>IFERROR(VLOOKUP(A17,Лист1!$A$1:$Z$30000,4,0),"уточните")</f>
        <v>ПМК</v>
      </c>
      <c r="F17" s="30">
        <f>IFERROR(VLOOKUP(A17,Лист1!$A$1:$Z$30000,9,0),"уточните")</f>
        <v>0</v>
      </c>
      <c r="G17" s="31">
        <f>IFERROR(VLOOKUP(A17,Лист1!$A$1:$Z$30000,5,0),"уточните")</f>
        <v>1961.04</v>
      </c>
      <c r="H17" s="31">
        <f>IFERROR(VLOOKUP(A17,Лист1!$A$1:$Z$30000,6,0),"уточните")</f>
        <v>2077.02</v>
      </c>
      <c r="I17" s="31">
        <f>IFERROR(VLOOKUP(A17,Лист1!$A$1:$Z$30000,7,0),"уточните")</f>
        <v>2139</v>
      </c>
      <c r="J17" s="31">
        <f>IFERROR(VLOOKUP(A17,Лист1!$A$1:$Z$30000,8,0),"уточните")</f>
        <v>2201.04</v>
      </c>
    </row>
    <row r="18" spans="1:10" x14ac:dyDescent="0.25">
      <c r="A18" s="21" t="s">
        <v>2055</v>
      </c>
      <c r="B18" s="21" t="s">
        <v>2056</v>
      </c>
      <c r="C18" s="40" t="str">
        <f t="shared" si="0"/>
        <v>ссылка на сайт</v>
      </c>
      <c r="D18" s="22" t="s">
        <v>2057</v>
      </c>
      <c r="E18" s="32" t="str">
        <f>IFERROR(VLOOKUP(A18,Лист1!$A$1:$Z$30000,4,0),"уточните")</f>
        <v>ПМК</v>
      </c>
      <c r="F18" s="30">
        <f>IFERROR(VLOOKUP(A18,Лист1!$A$1:$Z$30000,9,0),"уточните")</f>
        <v>0</v>
      </c>
      <c r="G18" s="31">
        <f>IFERROR(VLOOKUP(A18,Лист1!$A$1:$Z$30000,5,0),"уточните")</f>
        <v>2404.02</v>
      </c>
      <c r="H18" s="31">
        <f>IFERROR(VLOOKUP(A18,Лист1!$A$1:$Z$30000,6,0),"уточните")</f>
        <v>2546.04</v>
      </c>
      <c r="I18" s="31">
        <f>IFERROR(VLOOKUP(A18,Лист1!$A$1:$Z$30000,7,0),"уточните")</f>
        <v>2622</v>
      </c>
      <c r="J18" s="31">
        <f>IFERROR(VLOOKUP(A18,Лист1!$A$1:$Z$30000,8,0),"уточните")</f>
        <v>2698.02</v>
      </c>
    </row>
    <row r="19" spans="1:10" x14ac:dyDescent="0.25">
      <c r="A19" s="21" t="s">
        <v>2058</v>
      </c>
      <c r="B19" s="21" t="s">
        <v>2059</v>
      </c>
      <c r="C19" s="40" t="str">
        <f t="shared" si="0"/>
        <v>ссылка на сайт</v>
      </c>
      <c r="D19" s="22" t="s">
        <v>2060</v>
      </c>
      <c r="E19" s="32" t="str">
        <f>IFERROR(VLOOKUP(A19,Лист1!$A$1:$Z$30000,4,0),"уточните")</f>
        <v>ПМК</v>
      </c>
      <c r="F19" s="30">
        <f>IFERROR(VLOOKUP(A19,Лист1!$A$1:$Z$30000,9,0),"уточните")</f>
        <v>0</v>
      </c>
      <c r="G19" s="31">
        <f>IFERROR(VLOOKUP(A19,Лист1!$A$1:$Z$30000,5,0),"уточните")</f>
        <v>2214</v>
      </c>
      <c r="H19" s="31">
        <f>IFERROR(VLOOKUP(A19,Лист1!$A$1:$Z$30000,6,0),"уточните")</f>
        <v>2345.04</v>
      </c>
      <c r="I19" s="31">
        <f>IFERROR(VLOOKUP(A19,Лист1!$A$1:$Z$30000,7,0),"уточните")</f>
        <v>2415</v>
      </c>
      <c r="J19" s="31">
        <f>IFERROR(VLOOKUP(A19,Лист1!$A$1:$Z$30000,8,0),"уточните")</f>
        <v>2485.02</v>
      </c>
    </row>
    <row r="20" spans="1:10" x14ac:dyDescent="0.25">
      <c r="A20" s="21" t="s">
        <v>2061</v>
      </c>
      <c r="B20" s="21" t="s">
        <v>2062</v>
      </c>
      <c r="C20" s="40" t="str">
        <f t="shared" si="0"/>
        <v>ссылка на сайт</v>
      </c>
      <c r="D20" s="22" t="s">
        <v>2063</v>
      </c>
      <c r="E20" s="32" t="str">
        <f>IFERROR(VLOOKUP(A20,Лист1!$A$1:$Z$30000,4,0),"уточните")</f>
        <v>ПМК</v>
      </c>
      <c r="F20" s="30">
        <f>IFERROR(VLOOKUP(A20,Лист1!$A$1:$Z$30000,9,0),"уточните")</f>
        <v>0</v>
      </c>
      <c r="G20" s="31">
        <f>IFERROR(VLOOKUP(A20,Лист1!$A$1:$Z$30000,5,0),"уточните")</f>
        <v>2840.04</v>
      </c>
      <c r="H20" s="31">
        <f>IFERROR(VLOOKUP(A20,Лист1!$A$1:$Z$30000,6,0),"уточните")</f>
        <v>3008.04</v>
      </c>
      <c r="I20" s="31">
        <f>IFERROR(VLOOKUP(A20,Лист1!$A$1:$Z$30000,7,0),"уточните")</f>
        <v>3098.04</v>
      </c>
      <c r="J20" s="31">
        <f>IFERROR(VLOOKUP(A20,Лист1!$A$1:$Z$30000,8,0),"уточните")</f>
        <v>3188.04</v>
      </c>
    </row>
    <row r="21" spans="1:10" x14ac:dyDescent="0.25">
      <c r="A21" s="21" t="s">
        <v>2048</v>
      </c>
      <c r="B21" s="21" t="s">
        <v>2064</v>
      </c>
      <c r="C21" s="40" t="str">
        <f t="shared" si="0"/>
        <v>ссылка на сайт</v>
      </c>
      <c r="D21" s="22" t="s">
        <v>2065</v>
      </c>
      <c r="E21" s="32" t="str">
        <f>IFERROR(VLOOKUP(A21,Лист1!$A$1:$Z$30000,4,0),"уточните")</f>
        <v>ПМК</v>
      </c>
      <c r="F21" s="30">
        <f>IFERROR(VLOOKUP(A21,Лист1!$A$1:$Z$30000,9,0),"уточните")</f>
        <v>0</v>
      </c>
      <c r="G21" s="31">
        <f>IFERROR(VLOOKUP(A21,Лист1!$A$1:$Z$30000,5,0),"уточните")</f>
        <v>2886</v>
      </c>
      <c r="H21" s="31">
        <f>IFERROR(VLOOKUP(A21,Лист1!$A$1:$Z$30000,6,0),"уточните")</f>
        <v>3067.02</v>
      </c>
      <c r="I21" s="31">
        <f>IFERROR(VLOOKUP(A21,Лист1!$A$1:$Z$30000,7,0),"уточните")</f>
        <v>3168</v>
      </c>
      <c r="J21" s="31">
        <f>IFERROR(VLOOKUP(A21,Лист1!$A$1:$Z$30000,8,0),"уточните")</f>
        <v>3270</v>
      </c>
    </row>
    <row r="22" spans="1:10" x14ac:dyDescent="0.25">
      <c r="A22" s="21" t="s">
        <v>2066</v>
      </c>
      <c r="B22" s="21" t="s">
        <v>2067</v>
      </c>
      <c r="C22" s="40" t="str">
        <f t="shared" si="0"/>
        <v>ссылка на сайт</v>
      </c>
      <c r="D22" s="22" t="s">
        <v>2068</v>
      </c>
      <c r="E22" s="32" t="str">
        <f>IFERROR(VLOOKUP(A22,Лист1!$A$1:$Z$30000,4,0),"уточните")</f>
        <v>ПМК</v>
      </c>
      <c r="F22" s="30">
        <f>IFERROR(VLOOKUP(A22,Лист1!$A$1:$Z$30000,9,0),"уточните")</f>
        <v>0</v>
      </c>
      <c r="G22" s="31">
        <f>IFERROR(VLOOKUP(A22,Лист1!$A$1:$Z$30000,5,0),"уточните")</f>
        <v>7690.02</v>
      </c>
      <c r="H22" s="31">
        <f>IFERROR(VLOOKUP(A22,Лист1!$A$1:$Z$30000,6,0),"уточните")</f>
        <v>8120.04</v>
      </c>
      <c r="I22" s="31">
        <f>IFERROR(VLOOKUP(A22,Лист1!$A$1:$Z$30000,7,0),"уточните")</f>
        <v>8330.0400000000009</v>
      </c>
      <c r="J22" s="31">
        <f>IFERROR(VLOOKUP(A22,Лист1!$A$1:$Z$30000,8,0),"уточните")</f>
        <v>8550</v>
      </c>
    </row>
    <row r="23" spans="1:10" x14ac:dyDescent="0.25">
      <c r="A23" s="21" t="s">
        <v>2069</v>
      </c>
      <c r="B23" s="21" t="s">
        <v>2070</v>
      </c>
      <c r="C23" s="40" t="str">
        <f t="shared" si="0"/>
        <v>ссылка на сайт</v>
      </c>
      <c r="D23" s="22" t="s">
        <v>2071</v>
      </c>
      <c r="E23" s="32" t="str">
        <f>IFERROR(VLOOKUP(A23,Лист1!$A$1:$Z$30000,4,0),"уточните")</f>
        <v>ПМК</v>
      </c>
      <c r="F23" s="30">
        <f>IFERROR(VLOOKUP(A23,Лист1!$A$1:$Z$30000,9,0),"уточните")</f>
        <v>0</v>
      </c>
      <c r="G23" s="31">
        <f>IFERROR(VLOOKUP(A23,Лист1!$A$1:$Z$30000,5,0),"уточните")</f>
        <v>3238.02</v>
      </c>
      <c r="H23" s="31">
        <f>IFERROR(VLOOKUP(A23,Лист1!$A$1:$Z$30000,6,0),"уточните")</f>
        <v>3419.04</v>
      </c>
      <c r="I23" s="31">
        <f>IFERROR(VLOOKUP(A23,Лист1!$A$1:$Z$30000,7,0),"уточните")</f>
        <v>3509.04</v>
      </c>
      <c r="J23" s="31">
        <f>IFERROR(VLOOKUP(A23,Лист1!$A$1:$Z$30000,8,0),"уточните")</f>
        <v>3600</v>
      </c>
    </row>
    <row r="24" spans="1:10" x14ac:dyDescent="0.25">
      <c r="A24" s="21" t="s">
        <v>2072</v>
      </c>
      <c r="B24" s="21" t="s">
        <v>2073</v>
      </c>
      <c r="C24" s="40" t="str">
        <f t="shared" si="0"/>
        <v>ссылка на сайт</v>
      </c>
      <c r="D24" s="22" t="s">
        <v>2074</v>
      </c>
      <c r="E24" s="32" t="str">
        <f>IFERROR(VLOOKUP(A24,Лист1!$A$1:$Z$30000,4,0),"уточните")</f>
        <v>ПМК</v>
      </c>
      <c r="F24" s="30">
        <f>IFERROR(VLOOKUP(A24,Лист1!$A$1:$Z$30000,9,0),"уточните")</f>
        <v>0</v>
      </c>
      <c r="G24" s="31">
        <f>IFERROR(VLOOKUP(A24,Лист1!$A$1:$Z$30000,5,0),"уточните")</f>
        <v>3958.02</v>
      </c>
      <c r="H24" s="31">
        <f>IFERROR(VLOOKUP(A24,Лист1!$A$1:$Z$30000,6,0),"уточните")</f>
        <v>4179</v>
      </c>
      <c r="I24" s="31">
        <f>IFERROR(VLOOKUP(A24,Лист1!$A$1:$Z$30000,7,0),"уточните")</f>
        <v>4290</v>
      </c>
      <c r="J24" s="31">
        <f>IFERROR(VLOOKUP(A24,Лист1!$A$1:$Z$30000,8,0),"уточните")</f>
        <v>4401</v>
      </c>
    </row>
    <row r="25" spans="1:10" x14ac:dyDescent="0.25">
      <c r="A25" s="21" t="s">
        <v>2075</v>
      </c>
      <c r="B25" s="21" t="s">
        <v>2076</v>
      </c>
      <c r="C25" s="40" t="str">
        <f t="shared" si="0"/>
        <v>ссылка на сайт</v>
      </c>
      <c r="D25" s="22" t="s">
        <v>2077</v>
      </c>
      <c r="E25" s="32" t="str">
        <f>IFERROR(VLOOKUP(A25,Лист1!$A$1:$Z$30000,4,0),"уточните")</f>
        <v>ПМК</v>
      </c>
      <c r="F25" s="30">
        <f>IFERROR(VLOOKUP(A25,Лист1!$A$1:$Z$30000,9,0),"уточните")</f>
        <v>0</v>
      </c>
      <c r="G25" s="31">
        <f>IFERROR(VLOOKUP(A25,Лист1!$A$1:$Z$30000,5,0),"уточните")</f>
        <v>5250</v>
      </c>
      <c r="H25" s="31">
        <f>IFERROR(VLOOKUP(A25,Лист1!$A$1:$Z$30000,6,0),"уточните")</f>
        <v>5544</v>
      </c>
      <c r="I25" s="31">
        <f>IFERROR(VLOOKUP(A25,Лист1!$A$1:$Z$30000,7,0),"уточните")</f>
        <v>5691</v>
      </c>
      <c r="J25" s="31">
        <f>IFERROR(VLOOKUP(A25,Лист1!$A$1:$Z$30000,8,0),"уточните")</f>
        <v>5838</v>
      </c>
    </row>
    <row r="26" spans="1:10" x14ac:dyDescent="0.25">
      <c r="A26" s="21" t="s">
        <v>2078</v>
      </c>
      <c r="B26" s="21" t="s">
        <v>2079</v>
      </c>
      <c r="C26" s="40" t="str">
        <f t="shared" si="0"/>
        <v>ссылка на сайт</v>
      </c>
      <c r="D26" s="22" t="s">
        <v>2080</v>
      </c>
      <c r="E26" s="32" t="str">
        <f>IFERROR(VLOOKUP(A26,Лист1!$A$1:$Z$30000,4,0),"уточните")</f>
        <v>ПМК</v>
      </c>
      <c r="F26" s="30">
        <f>IFERROR(VLOOKUP(A26,Лист1!$A$1:$Z$30000,9,0),"уточните")</f>
        <v>0</v>
      </c>
      <c r="G26" s="31">
        <f>IFERROR(VLOOKUP(A26,Лист1!$A$1:$Z$30000,5,0),"уточните")</f>
        <v>4174.0200000000004</v>
      </c>
      <c r="H26" s="31">
        <f>IFERROR(VLOOKUP(A26,Лист1!$A$1:$Z$30000,6,0),"уточните")</f>
        <v>4407</v>
      </c>
      <c r="I26" s="31">
        <f>IFERROR(VLOOKUP(A26,Лист1!$A$1:$Z$30000,7,0),"уточните")</f>
        <v>4524</v>
      </c>
      <c r="J26" s="31">
        <f>IFERROR(VLOOKUP(A26,Лист1!$A$1:$Z$30000,8,0),"уточните")</f>
        <v>4641</v>
      </c>
    </row>
    <row r="27" spans="1:10" x14ac:dyDescent="0.25">
      <c r="A27" s="21" t="s">
        <v>2081</v>
      </c>
      <c r="B27" s="21" t="s">
        <v>2082</v>
      </c>
      <c r="C27" s="40" t="str">
        <f t="shared" si="0"/>
        <v>ссылка на сайт</v>
      </c>
      <c r="D27" s="22" t="s">
        <v>2083</v>
      </c>
      <c r="E27" s="32" t="str">
        <f>IFERROR(VLOOKUP(A27,Лист1!$A$1:$Z$30000,4,0),"уточните")</f>
        <v>ПМК</v>
      </c>
      <c r="F27" s="30">
        <f>IFERROR(VLOOKUP(A27,Лист1!$A$1:$Z$30000,9,0),"уточните")</f>
        <v>0</v>
      </c>
      <c r="G27" s="31">
        <f>IFERROR(VLOOKUP(A27,Лист1!$A$1:$Z$30000,5,0),"уточните")</f>
        <v>5850</v>
      </c>
      <c r="H27" s="31">
        <f>IFERROR(VLOOKUP(A27,Лист1!$A$1:$Z$30000,6,0),"уточните")</f>
        <v>6178.02</v>
      </c>
      <c r="I27" s="31">
        <f>IFERROR(VLOOKUP(A27,Лист1!$A$1:$Z$30000,7,0),"уточните")</f>
        <v>6341.04</v>
      </c>
      <c r="J27" s="31">
        <f>IFERROR(VLOOKUP(A27,Лист1!$A$1:$Z$30000,8,0),"уточните")</f>
        <v>6505.02</v>
      </c>
    </row>
    <row r="28" spans="1:10" x14ac:dyDescent="0.25">
      <c r="A28" s="21" t="s">
        <v>2084</v>
      </c>
      <c r="B28" s="21" t="s">
        <v>2085</v>
      </c>
      <c r="C28" s="40" t="str">
        <f t="shared" si="0"/>
        <v>ссылка на сайт</v>
      </c>
      <c r="D28" s="22" t="s">
        <v>2086</v>
      </c>
      <c r="E28" s="32" t="str">
        <f>IFERROR(VLOOKUP(A28,Лист1!$A$1:$Z$30000,4,0),"уточните")</f>
        <v>ПМК</v>
      </c>
      <c r="F28" s="30">
        <f>IFERROR(VLOOKUP(A28,Лист1!$A$1:$Z$30000,9,0),"уточните")</f>
        <v>0</v>
      </c>
      <c r="G28" s="31">
        <f>IFERROR(VLOOKUP(A28,Лист1!$A$1:$Z$30000,5,0),"уточните")</f>
        <v>5537.04</v>
      </c>
      <c r="H28" s="31">
        <f>IFERROR(VLOOKUP(A28,Лист1!$A$1:$Z$30000,6,0),"уточните")</f>
        <v>5805</v>
      </c>
      <c r="I28" s="31">
        <f>IFERROR(VLOOKUP(A28,Лист1!$A$1:$Z$30000,7,0),"уточните")</f>
        <v>5938.02</v>
      </c>
      <c r="J28" s="31">
        <f>IFERROR(VLOOKUP(A28,Лист1!$A$1:$Z$30000,8,0),"уточните")</f>
        <v>6072</v>
      </c>
    </row>
    <row r="29" spans="1:10" x14ac:dyDescent="0.25">
      <c r="A29" s="21" t="s">
        <v>2090</v>
      </c>
      <c r="B29" s="21" t="s">
        <v>2091</v>
      </c>
      <c r="C29" s="40" t="str">
        <f t="shared" si="0"/>
        <v>ссылка на сайт</v>
      </c>
      <c r="D29" s="22" t="s">
        <v>2092</v>
      </c>
      <c r="E29" s="32" t="str">
        <f>IFERROR(VLOOKUP(A29,Лист1!$A$1:$Z$30000,4,0),"уточните")</f>
        <v>ПМК</v>
      </c>
      <c r="F29" s="30">
        <f>IFERROR(VLOOKUP(A29,Лист1!$A$1:$Z$30000,9,0),"уточните")</f>
        <v>0</v>
      </c>
      <c r="G29" s="31">
        <f>IFERROR(VLOOKUP(A29,Лист1!$A$1:$Z$30000,5,0),"уточните")</f>
        <v>5456.04</v>
      </c>
      <c r="H29" s="31">
        <f>IFERROR(VLOOKUP(A29,Лист1!$A$1:$Z$30000,6,0),"уточните")</f>
        <v>5720.04</v>
      </c>
      <c r="I29" s="31">
        <f>IFERROR(VLOOKUP(A29,Лист1!$A$1:$Z$30000,7,0),"уточните")</f>
        <v>5852.04</v>
      </c>
      <c r="J29" s="31">
        <f>IFERROR(VLOOKUP(A29,Лист1!$A$1:$Z$30000,8,0),"уточните")</f>
        <v>5984.04</v>
      </c>
    </row>
    <row r="30" spans="1:10" x14ac:dyDescent="0.25">
      <c r="A30" s="21" t="s">
        <v>2093</v>
      </c>
      <c r="B30" s="21" t="s">
        <v>2094</v>
      </c>
      <c r="C30" s="40" t="str">
        <f t="shared" si="0"/>
        <v>ссылка на сайт</v>
      </c>
      <c r="D30" s="22" t="s">
        <v>2095</v>
      </c>
      <c r="E30" s="32" t="str">
        <f>IFERROR(VLOOKUP(A30,Лист1!$A$1:$Z$30000,4,0),"уточните")</f>
        <v>ПМК</v>
      </c>
      <c r="F30" s="30">
        <f>IFERROR(VLOOKUP(A30,Лист1!$A$1:$Z$30000,9,0),"уточните")</f>
        <v>0</v>
      </c>
      <c r="G30" s="31">
        <f>IFERROR(VLOOKUP(A30,Лист1!$A$1:$Z$30000,5,0),"уточните")</f>
        <v>5685</v>
      </c>
      <c r="H30" s="31">
        <f>IFERROR(VLOOKUP(A30,Лист1!$A$1:$Z$30000,6,0),"уточните")</f>
        <v>5961</v>
      </c>
      <c r="I30" s="31">
        <f>IFERROR(VLOOKUP(A30,Лист1!$A$1:$Z$30000,7,0),"уточните")</f>
        <v>6098.04</v>
      </c>
      <c r="J30" s="31">
        <f>IFERROR(VLOOKUP(A30,Лист1!$A$1:$Z$30000,8,0),"уточните")</f>
        <v>6236.04</v>
      </c>
    </row>
    <row r="31" spans="1:10" x14ac:dyDescent="0.25">
      <c r="A31" s="21" t="s">
        <v>2096</v>
      </c>
      <c r="B31" s="21" t="s">
        <v>2097</v>
      </c>
      <c r="C31" s="40" t="str">
        <f t="shared" si="0"/>
        <v>ссылка на сайт</v>
      </c>
      <c r="D31" s="22" t="s">
        <v>2098</v>
      </c>
      <c r="E31" s="32" t="str">
        <f>IFERROR(VLOOKUP(A31,Лист1!$A$1:$Z$30000,4,0),"уточните")</f>
        <v>ПМК</v>
      </c>
      <c r="F31" s="30">
        <f>IFERROR(VLOOKUP(A31,Лист1!$A$1:$Z$30000,9,0),"уточните")</f>
        <v>0</v>
      </c>
      <c r="G31" s="31">
        <f>IFERROR(VLOOKUP(A31,Лист1!$A$1:$Z$30000,5,0),"уточните")</f>
        <v>5685</v>
      </c>
      <c r="H31" s="31">
        <f>IFERROR(VLOOKUP(A31,Лист1!$A$1:$Z$30000,6,0),"уточните")</f>
        <v>5961</v>
      </c>
      <c r="I31" s="31">
        <f>IFERROR(VLOOKUP(A31,Лист1!$A$1:$Z$30000,7,0),"уточните")</f>
        <v>6098.04</v>
      </c>
      <c r="J31" s="31">
        <f>IFERROR(VLOOKUP(A31,Лист1!$A$1:$Z$30000,8,0),"уточните")</f>
        <v>6236.04</v>
      </c>
    </row>
    <row r="32" spans="1:10" x14ac:dyDescent="0.25">
      <c r="A32" s="21" t="s">
        <v>1781</v>
      </c>
      <c r="B32" s="21" t="s">
        <v>2099</v>
      </c>
      <c r="C32" s="40" t="str">
        <f t="shared" si="0"/>
        <v>ссылка на сайт</v>
      </c>
      <c r="D32" s="22" t="s">
        <v>2100</v>
      </c>
      <c r="E32" s="32" t="str">
        <f>IFERROR(VLOOKUP(A32,Лист1!$A$1:$Z$30000,4,0),"уточните")</f>
        <v>ПМК</v>
      </c>
      <c r="F32" s="30">
        <f>IFERROR(VLOOKUP(A32,Лист1!$A$1:$Z$30000,9,0),"уточните")</f>
        <v>0</v>
      </c>
      <c r="G32" s="31">
        <f>IFERROR(VLOOKUP(A32,Лист1!$A$1:$Z$30000,5,0),"уточните")</f>
        <v>27100.02</v>
      </c>
      <c r="H32" s="31">
        <f>IFERROR(VLOOKUP(A32,Лист1!$A$1:$Z$30000,6,0),"уточните")</f>
        <v>28600.02</v>
      </c>
      <c r="I32" s="31">
        <f>IFERROR(VLOOKUP(A32,Лист1!$A$1:$Z$30000,7,0),"уточните")</f>
        <v>29300.04</v>
      </c>
      <c r="J32" s="31">
        <f>IFERROR(VLOOKUP(A32,Лист1!$A$1:$Z$30000,8,0),"уточните")</f>
        <v>30100.02</v>
      </c>
    </row>
    <row r="33" spans="1:10" x14ac:dyDescent="0.25">
      <c r="A33" s="21" t="s">
        <v>2101</v>
      </c>
      <c r="B33" s="21" t="s">
        <v>2102</v>
      </c>
      <c r="C33" s="40" t="str">
        <f t="shared" si="0"/>
        <v>ссылка на сайт</v>
      </c>
      <c r="D33" s="22" t="s">
        <v>2103</v>
      </c>
      <c r="E33" s="32" t="str">
        <f>IFERROR(VLOOKUP(A33,Лист1!$A$1:$Z$30000,4,0),"уточните")</f>
        <v>ПМК</v>
      </c>
      <c r="F33" s="30">
        <f>IFERROR(VLOOKUP(A33,Лист1!$A$1:$Z$30000,9,0),"уточните")</f>
        <v>0</v>
      </c>
      <c r="G33" s="31">
        <f>IFERROR(VLOOKUP(A33,Лист1!$A$1:$Z$30000,5,0),"уточните")</f>
        <v>10380</v>
      </c>
      <c r="H33" s="31">
        <f>IFERROR(VLOOKUP(A33,Лист1!$A$1:$Z$30000,6,0),"уточните")</f>
        <v>10800</v>
      </c>
      <c r="I33" s="31">
        <f>IFERROR(VLOOKUP(A33,Лист1!$A$1:$Z$30000,7,0),"уточните")</f>
        <v>11010</v>
      </c>
      <c r="J33" s="31">
        <f>IFERROR(VLOOKUP(A33,Лист1!$A$1:$Z$30000,8,0),"уточните")</f>
        <v>11230.02</v>
      </c>
    </row>
    <row r="34" spans="1:10" x14ac:dyDescent="0.25">
      <c r="A34" s="21" t="s">
        <v>2104</v>
      </c>
      <c r="B34" s="21" t="s">
        <v>2105</v>
      </c>
      <c r="C34" s="40" t="str">
        <f t="shared" si="0"/>
        <v>ссылка на сайт</v>
      </c>
      <c r="D34" s="22" t="s">
        <v>2106</v>
      </c>
      <c r="E34" s="32" t="str">
        <f>IFERROR(VLOOKUP(A34,Лист1!$A$1:$Z$30000,4,0),"уточните")</f>
        <v>ПМК</v>
      </c>
      <c r="F34" s="30">
        <f>IFERROR(VLOOKUP(A34,Лист1!$A$1:$Z$30000,9,0),"уточните")</f>
        <v>0</v>
      </c>
      <c r="G34" s="31">
        <f>IFERROR(VLOOKUP(A34,Лист1!$A$1:$Z$30000,5,0),"уточните")</f>
        <v>8860.02</v>
      </c>
      <c r="H34" s="31">
        <f>IFERROR(VLOOKUP(A34,Лист1!$A$1:$Z$30000,6,0),"уточните")</f>
        <v>9290.0400000000009</v>
      </c>
      <c r="I34" s="31">
        <f>IFERROR(VLOOKUP(A34,Лист1!$A$1:$Z$30000,7,0),"уточните")</f>
        <v>9510</v>
      </c>
      <c r="J34" s="31">
        <f>IFERROR(VLOOKUP(A34,Лист1!$A$1:$Z$30000,8,0),"уточните")</f>
        <v>9720</v>
      </c>
    </row>
    <row r="35" spans="1:10" x14ac:dyDescent="0.25">
      <c r="A35" s="21" t="s">
        <v>2107</v>
      </c>
      <c r="B35" s="21" t="s">
        <v>2108</v>
      </c>
      <c r="C35" s="40" t="str">
        <f t="shared" si="0"/>
        <v>ссылка на сайт</v>
      </c>
      <c r="D35" s="22" t="s">
        <v>2109</v>
      </c>
      <c r="E35" s="32" t="str">
        <f>IFERROR(VLOOKUP(A35,Лист1!$A$1:$Z$30000,4,0),"уточните")</f>
        <v>ПМК</v>
      </c>
      <c r="F35" s="30">
        <f>IFERROR(VLOOKUP(A35,Лист1!$A$1:$Z$30000,9,0),"уточните")</f>
        <v>0</v>
      </c>
      <c r="G35" s="31">
        <f>IFERROR(VLOOKUP(A35,Лист1!$A$1:$Z$30000,5,0),"уточните")</f>
        <v>8860.02</v>
      </c>
      <c r="H35" s="31">
        <f>IFERROR(VLOOKUP(A35,Лист1!$A$1:$Z$30000,6,0),"уточните")</f>
        <v>9290.0400000000009</v>
      </c>
      <c r="I35" s="31">
        <f>IFERROR(VLOOKUP(A35,Лист1!$A$1:$Z$30000,7,0),"уточните")</f>
        <v>9510</v>
      </c>
      <c r="J35" s="31">
        <f>IFERROR(VLOOKUP(A35,Лист1!$A$1:$Z$30000,8,0),"уточните")</f>
        <v>9720</v>
      </c>
    </row>
    <row r="36" spans="1:10" x14ac:dyDescent="0.25">
      <c r="A36" s="21" t="s">
        <v>2110</v>
      </c>
      <c r="B36" s="21" t="s">
        <v>2111</v>
      </c>
      <c r="C36" s="40" t="str">
        <f t="shared" si="0"/>
        <v>ссылка на сайт</v>
      </c>
      <c r="D36" s="22" t="s">
        <v>2112</v>
      </c>
      <c r="E36" s="32" t="str">
        <f>IFERROR(VLOOKUP(A36,Лист1!$A$1:$Z$30000,4,0),"уточните")</f>
        <v>ПМК</v>
      </c>
      <c r="F36" s="30">
        <f>IFERROR(VLOOKUP(A36,Лист1!$A$1:$Z$30000,9,0),"уточните")</f>
        <v>0</v>
      </c>
      <c r="G36" s="31">
        <f>IFERROR(VLOOKUP(A36,Лист1!$A$1:$Z$30000,5,0),"уточните")</f>
        <v>9780</v>
      </c>
      <c r="H36" s="31">
        <f>IFERROR(VLOOKUP(A36,Лист1!$A$1:$Z$30000,6,0),"уточните")</f>
        <v>10180.02</v>
      </c>
      <c r="I36" s="31">
        <f>IFERROR(VLOOKUP(A36,Лист1!$A$1:$Z$30000,7,0),"уточните")</f>
        <v>10380</v>
      </c>
      <c r="J36" s="31">
        <f>IFERROR(VLOOKUP(A36,Лист1!$A$1:$Z$30000,8,0),"уточните")</f>
        <v>10580.04</v>
      </c>
    </row>
    <row r="37" spans="1:10" x14ac:dyDescent="0.25">
      <c r="A37" s="21" t="s">
        <v>2113</v>
      </c>
      <c r="B37" s="21" t="s">
        <v>2114</v>
      </c>
      <c r="C37" s="40" t="str">
        <f t="shared" si="0"/>
        <v>ссылка на сайт</v>
      </c>
      <c r="D37" s="22" t="s">
        <v>2115</v>
      </c>
      <c r="E37" s="32" t="str">
        <f>IFERROR(VLOOKUP(A37,Лист1!$A$1:$Z$30000,4,0),"уточните")</f>
        <v>ПМК</v>
      </c>
      <c r="F37" s="30">
        <f>IFERROR(VLOOKUP(A37,Лист1!$A$1:$Z$30000,9,0),"уточните")</f>
        <v>0</v>
      </c>
      <c r="G37" s="31">
        <f>IFERROR(VLOOKUP(A37,Лист1!$A$1:$Z$30000,5,0),"уточните")</f>
        <v>12540</v>
      </c>
      <c r="H37" s="31">
        <f>IFERROR(VLOOKUP(A37,Лист1!$A$1:$Z$30000,6,0),"уточните")</f>
        <v>12540</v>
      </c>
      <c r="I37" s="31">
        <f>IFERROR(VLOOKUP(A37,Лист1!$A$1:$Z$30000,7,0),"уточните")</f>
        <v>13140</v>
      </c>
      <c r="J37" s="31">
        <f>IFERROR(VLOOKUP(A37,Лист1!$A$1:$Z$30000,8,0),"уточните")</f>
        <v>13910.04</v>
      </c>
    </row>
    <row r="38" spans="1:10" x14ac:dyDescent="0.25">
      <c r="A38" s="21" t="s">
        <v>2116</v>
      </c>
      <c r="B38" s="21" t="s">
        <v>2117</v>
      </c>
      <c r="C38" s="40" t="str">
        <f t="shared" si="0"/>
        <v>ссылка на сайт</v>
      </c>
      <c r="D38" s="22" t="s">
        <v>2118</v>
      </c>
      <c r="E38" s="32" t="str">
        <f>IFERROR(VLOOKUP(A38,Лист1!$A$1:$Z$30000,4,0),"уточните")</f>
        <v>ПМК</v>
      </c>
      <c r="F38" s="30">
        <f>IFERROR(VLOOKUP(A38,Лист1!$A$1:$Z$30000,9,0),"уточните")</f>
        <v>0</v>
      </c>
      <c r="G38" s="31">
        <f>IFERROR(VLOOKUP(A38,Лист1!$A$1:$Z$30000,5,0),"уточните")</f>
        <v>13750.02</v>
      </c>
      <c r="H38" s="31">
        <f>IFERROR(VLOOKUP(A38,Лист1!$A$1:$Z$30000,6,0),"уточните")</f>
        <v>14310</v>
      </c>
      <c r="I38" s="31">
        <f>IFERROR(VLOOKUP(A38,Лист1!$A$1:$Z$30000,7,0),"уточните")</f>
        <v>14810.04</v>
      </c>
      <c r="J38" s="31">
        <f>IFERROR(VLOOKUP(A38,Лист1!$A$1:$Z$30000,8,0),"уточните")</f>
        <v>14970</v>
      </c>
    </row>
    <row r="39" spans="1:10" x14ac:dyDescent="0.25">
      <c r="A39" s="21" t="s">
        <v>2119</v>
      </c>
      <c r="B39" s="21" t="s">
        <v>2120</v>
      </c>
      <c r="C39" s="40" t="str">
        <f t="shared" si="0"/>
        <v>ссылка на сайт</v>
      </c>
      <c r="D39" s="22" t="s">
        <v>2121</v>
      </c>
      <c r="E39" s="32" t="str">
        <f>IFERROR(VLOOKUP(A39,Лист1!$A$1:$Z$30000,4,0),"уточните")</f>
        <v>ПМК</v>
      </c>
      <c r="F39" s="30">
        <f>IFERROR(VLOOKUP(A39,Лист1!$A$1:$Z$30000,9,0),"уточните")</f>
        <v>0</v>
      </c>
      <c r="G39" s="31">
        <f>IFERROR(VLOOKUP(A39,Лист1!$A$1:$Z$30000,5,0),"уточните")</f>
        <v>16500</v>
      </c>
      <c r="H39" s="31">
        <f>IFERROR(VLOOKUP(A39,Лист1!$A$1:$Z$30000,6,0),"уточните")</f>
        <v>17040</v>
      </c>
      <c r="I39" s="31">
        <f>IFERROR(VLOOKUP(A39,Лист1!$A$1:$Z$30000,7,0),"уточните")</f>
        <v>17310</v>
      </c>
      <c r="J39" s="31">
        <f>IFERROR(VLOOKUP(A39,Лист1!$A$1:$Z$30000,8,0),"уточните")</f>
        <v>17580</v>
      </c>
    </row>
    <row r="40" spans="1:10" x14ac:dyDescent="0.25">
      <c r="A40" s="21" t="s">
        <v>2122</v>
      </c>
      <c r="B40" s="21" t="s">
        <v>2123</v>
      </c>
      <c r="C40" s="40" t="str">
        <f t="shared" si="0"/>
        <v>ссылка на сайт</v>
      </c>
      <c r="D40" s="22" t="s">
        <v>2124</v>
      </c>
      <c r="E40" s="32" t="str">
        <f>IFERROR(VLOOKUP(A40,Лист1!$A$1:$Z$30000,4,0),"уточните")</f>
        <v>ПМК</v>
      </c>
      <c r="F40" s="30">
        <f>IFERROR(VLOOKUP(A40,Лист1!$A$1:$Z$30000,9,0),"уточните")</f>
        <v>0</v>
      </c>
      <c r="G40" s="31">
        <f>IFERROR(VLOOKUP(A40,Лист1!$A$1:$Z$30000,5,0),"уточните")</f>
        <v>23600.04</v>
      </c>
      <c r="H40" s="31">
        <f>IFERROR(VLOOKUP(A40,Лист1!$A$1:$Z$30000,6,0),"уточните")</f>
        <v>24300</v>
      </c>
      <c r="I40" s="31">
        <f>IFERROR(VLOOKUP(A40,Лист1!$A$1:$Z$30000,7,0),"уточните")</f>
        <v>24700.02</v>
      </c>
      <c r="J40" s="31">
        <f>IFERROR(VLOOKUP(A40,Лист1!$A$1:$Z$30000,8,0),"уточните")</f>
        <v>25100.04</v>
      </c>
    </row>
    <row r="41" spans="1:10" x14ac:dyDescent="0.25">
      <c r="A41" s="21" t="s">
        <v>2125</v>
      </c>
      <c r="B41" s="21" t="s">
        <v>2126</v>
      </c>
      <c r="C41" s="40" t="str">
        <f t="shared" si="0"/>
        <v>ссылка на сайт</v>
      </c>
      <c r="D41" s="22" t="s">
        <v>2127</v>
      </c>
      <c r="E41" s="32" t="str">
        <f>IFERROR(VLOOKUP(A41,Лист1!$A$1:$Z$30000,4,0),"уточните")</f>
        <v>ПМК</v>
      </c>
      <c r="F41" s="30">
        <f>IFERROR(VLOOKUP(A41,Лист1!$A$1:$Z$30000,9,0),"уточните")</f>
        <v>0</v>
      </c>
      <c r="G41" s="31">
        <f>IFERROR(VLOOKUP(A41,Лист1!$A$1:$Z$30000,5,0),"уточните")</f>
        <v>23000.04</v>
      </c>
      <c r="H41" s="31">
        <f>IFERROR(VLOOKUP(A41,Лист1!$A$1:$Z$30000,6,0),"уточните")</f>
        <v>23900.04</v>
      </c>
      <c r="I41" s="31">
        <f>IFERROR(VLOOKUP(A41,Лист1!$A$1:$Z$30000,7,0),"уточните")</f>
        <v>24400.02</v>
      </c>
      <c r="J41" s="31">
        <f>IFERROR(VLOOKUP(A41,Лист1!$A$1:$Z$30000,8,0),"уточните")</f>
        <v>24900</v>
      </c>
    </row>
    <row r="42" spans="1:10" x14ac:dyDescent="0.25">
      <c r="A42" s="21" t="s">
        <v>2131</v>
      </c>
      <c r="B42" s="21" t="s">
        <v>2132</v>
      </c>
      <c r="C42" s="40" t="str">
        <f t="shared" si="0"/>
        <v>ссылка на сайт</v>
      </c>
      <c r="D42" s="22" t="s">
        <v>2133</v>
      </c>
      <c r="E42" s="32" t="str">
        <f>IFERROR(VLOOKUP(A42,Лист1!$A$1:$Z$30000,4,0),"уточните")</f>
        <v>ПМК</v>
      </c>
      <c r="F42" s="30">
        <f>IFERROR(VLOOKUP(A42,Лист1!$A$1:$Z$30000,9,0),"уточните")</f>
        <v>0</v>
      </c>
      <c r="G42" s="31">
        <f>IFERROR(VLOOKUP(A42,Лист1!$A$1:$Z$30000,5,0),"уточните")</f>
        <v>17580</v>
      </c>
      <c r="H42" s="31">
        <f>IFERROR(VLOOKUP(A42,Лист1!$A$1:$Z$30000,6,0),"уточните")</f>
        <v>18290.04</v>
      </c>
      <c r="I42" s="31">
        <f>IFERROR(VLOOKUP(A42,Лист1!$A$1:$Z$30000,7,0),"уточните")</f>
        <v>18930</v>
      </c>
      <c r="J42" s="31">
        <f>IFERROR(VLOOKUP(A42,Лист1!$A$1:$Z$30000,8,0),"уточните")</f>
        <v>19140</v>
      </c>
    </row>
    <row r="43" spans="1:10" x14ac:dyDescent="0.25">
      <c r="A43" s="21" t="s">
        <v>2134</v>
      </c>
      <c r="B43" s="21" t="s">
        <v>2135</v>
      </c>
      <c r="C43" s="40" t="str">
        <f t="shared" si="0"/>
        <v>ссылка на сайт</v>
      </c>
      <c r="D43" s="22" t="s">
        <v>2136</v>
      </c>
      <c r="E43" s="32" t="str">
        <f>IFERROR(VLOOKUP(A43,Лист1!$A$1:$Z$30000,4,0),"уточните")</f>
        <v>ПМК</v>
      </c>
      <c r="F43" s="30">
        <f>IFERROR(VLOOKUP(A43,Лист1!$A$1:$Z$30000,9,0),"уточните")</f>
        <v>0</v>
      </c>
      <c r="G43" s="31">
        <f>IFERROR(VLOOKUP(A43,Лист1!$A$1:$Z$30000,5,0),"уточните")</f>
        <v>19200</v>
      </c>
      <c r="H43" s="31">
        <f>IFERROR(VLOOKUP(A43,Лист1!$A$1:$Z$30000,6,0),"уточните")</f>
        <v>19200</v>
      </c>
      <c r="I43" s="31">
        <f>IFERROR(VLOOKUP(A43,Лист1!$A$1:$Z$30000,7,0),"уточните")</f>
        <v>19840.02</v>
      </c>
      <c r="J43" s="31">
        <f>IFERROR(VLOOKUP(A43,Лист1!$A$1:$Z$30000,8,0),"уточните")</f>
        <v>20880</v>
      </c>
    </row>
    <row r="44" spans="1:10" x14ac:dyDescent="0.25">
      <c r="A44" s="21" t="s">
        <v>2137</v>
      </c>
      <c r="B44" s="21" t="s">
        <v>2138</v>
      </c>
      <c r="C44" s="40" t="str">
        <f t="shared" si="0"/>
        <v>ссылка на сайт</v>
      </c>
      <c r="D44" s="22" t="s">
        <v>2139</v>
      </c>
      <c r="E44" s="32" t="str">
        <f>IFERROR(VLOOKUP(A44,Лист1!$A$1:$Z$30000,4,0),"уточните")</f>
        <v>ПМК</v>
      </c>
      <c r="F44" s="30">
        <f>IFERROR(VLOOKUP(A44,Лист1!$A$1:$Z$30000,9,0),"уточните")</f>
        <v>0</v>
      </c>
      <c r="G44" s="31">
        <f>IFERROR(VLOOKUP(A44,Лист1!$A$1:$Z$30000,5,0),"уточните")</f>
        <v>28000.02</v>
      </c>
      <c r="H44" s="31">
        <f>IFERROR(VLOOKUP(A44,Лист1!$A$1:$Z$30000,6,0),"уточните")</f>
        <v>28900.02</v>
      </c>
      <c r="I44" s="31">
        <f>IFERROR(VLOOKUP(A44,Лист1!$A$1:$Z$30000,7,0),"уточните")</f>
        <v>29700</v>
      </c>
      <c r="J44" s="31">
        <f>IFERROR(VLOOKUP(A44,Лист1!$A$1:$Z$30000,8,0),"уточните")</f>
        <v>30100.02</v>
      </c>
    </row>
    <row r="45" spans="1:10" x14ac:dyDescent="0.25">
      <c r="A45" s="21" t="s">
        <v>2140</v>
      </c>
      <c r="B45" s="21" t="s">
        <v>2141</v>
      </c>
      <c r="C45" s="40" t="str">
        <f t="shared" si="0"/>
        <v>ссылка на сайт</v>
      </c>
      <c r="D45" s="22" t="s">
        <v>2142</v>
      </c>
      <c r="E45" s="32" t="str">
        <f>IFERROR(VLOOKUP(A45,Лист1!$A$1:$Z$30000,4,0),"уточните")</f>
        <v>ПМК</v>
      </c>
      <c r="F45" s="30">
        <f>IFERROR(VLOOKUP(A45,Лист1!$A$1:$Z$30000,9,0),"уточните")</f>
        <v>0</v>
      </c>
      <c r="G45" s="31">
        <f>IFERROR(VLOOKUP(A45,Лист1!$A$1:$Z$30000,5,0),"уточните")</f>
        <v>29800.02</v>
      </c>
      <c r="H45" s="31">
        <f>IFERROR(VLOOKUP(A45,Лист1!$A$1:$Z$30000,6,0),"уточните")</f>
        <v>30800.04</v>
      </c>
      <c r="I45" s="31">
        <f>IFERROR(VLOOKUP(A45,Лист1!$A$1:$Z$30000,7,0),"уточните")</f>
        <v>31600.02</v>
      </c>
      <c r="J45" s="31">
        <f>IFERROR(VLOOKUP(A45,Лист1!$A$1:$Z$30000,8,0),"уточните")</f>
        <v>32100</v>
      </c>
    </row>
    <row r="46" spans="1:10" x14ac:dyDescent="0.25">
      <c r="A46" s="21" t="s">
        <v>2143</v>
      </c>
      <c r="B46" s="21" t="s">
        <v>2144</v>
      </c>
      <c r="C46" s="40" t="str">
        <f t="shared" si="0"/>
        <v>ссылка на сайт</v>
      </c>
      <c r="D46" s="22" t="s">
        <v>2145</v>
      </c>
      <c r="E46" s="32" t="str">
        <f>IFERROR(VLOOKUP(A46,Лист1!$A$1:$Z$30000,4,0),"уточните")</f>
        <v>ПМК</v>
      </c>
      <c r="F46" s="30">
        <f>IFERROR(VLOOKUP(A46,Лист1!$A$1:$Z$30000,9,0),"уточните")</f>
        <v>0</v>
      </c>
      <c r="G46" s="31">
        <f>IFERROR(VLOOKUP(A46,Лист1!$A$1:$Z$30000,5,0),"уточните")</f>
        <v>38800.019999999997</v>
      </c>
      <c r="H46" s="31">
        <f>IFERROR(VLOOKUP(A46,Лист1!$A$1:$Z$30000,6,0),"уточните")</f>
        <v>39800.04</v>
      </c>
      <c r="I46" s="31">
        <f>IFERROR(VLOOKUP(A46,Лист1!$A$1:$Z$30000,7,0),"уточните")</f>
        <v>40300.019999999997</v>
      </c>
      <c r="J46" s="31">
        <f>IFERROR(VLOOKUP(A46,Лист1!$A$1:$Z$30000,8,0),"уточните")</f>
        <v>40800</v>
      </c>
    </row>
    <row r="47" spans="1:10" x14ac:dyDescent="0.25">
      <c r="A47" s="21" t="s">
        <v>2146</v>
      </c>
      <c r="B47" s="21" t="s">
        <v>2147</v>
      </c>
      <c r="C47" s="40" t="str">
        <f t="shared" si="0"/>
        <v>ссылка на сайт</v>
      </c>
      <c r="D47" s="22" t="s">
        <v>2148</v>
      </c>
      <c r="E47" s="32" t="str">
        <f>IFERROR(VLOOKUP(A47,Лист1!$A$1:$Z$30000,4,0),"уточните")</f>
        <v>ПМК</v>
      </c>
      <c r="F47" s="30">
        <f>IFERROR(VLOOKUP(A47,Лист1!$A$1:$Z$30000,9,0),"уточните")</f>
        <v>0</v>
      </c>
      <c r="G47" s="31">
        <f>IFERROR(VLOOKUP(A47,Лист1!$A$1:$Z$30000,5,0),"уточните")</f>
        <v>29900.04</v>
      </c>
      <c r="H47" s="31">
        <f>IFERROR(VLOOKUP(A47,Лист1!$A$1:$Z$30000,6,0),"уточните")</f>
        <v>31200</v>
      </c>
      <c r="I47" s="31">
        <f>IFERROR(VLOOKUP(A47,Лист1!$A$1:$Z$30000,7,0),"уточните")</f>
        <v>32300.04</v>
      </c>
      <c r="J47" s="31">
        <f>IFERROR(VLOOKUP(A47,Лист1!$A$1:$Z$30000,8,0),"уточните")</f>
        <v>32700</v>
      </c>
    </row>
    <row r="48" spans="1:10" x14ac:dyDescent="0.25">
      <c r="A48" s="21" t="s">
        <v>2149</v>
      </c>
      <c r="B48" s="21" t="s">
        <v>2150</v>
      </c>
      <c r="C48" s="40" t="str">
        <f t="shared" si="0"/>
        <v>ссылка на сайт</v>
      </c>
      <c r="D48" s="22" t="s">
        <v>2151</v>
      </c>
      <c r="E48" s="32" t="str">
        <f>IFERROR(VLOOKUP(A48,Лист1!$A$1:$Z$30000,4,0),"уточните")</f>
        <v>ПМК</v>
      </c>
      <c r="F48" s="30">
        <f>IFERROR(VLOOKUP(A48,Лист1!$A$1:$Z$30000,9,0),"уточните")</f>
        <v>0</v>
      </c>
      <c r="G48" s="31">
        <f>IFERROR(VLOOKUP(A48,Лист1!$A$1:$Z$30000,5,0),"уточните")</f>
        <v>33800.04</v>
      </c>
      <c r="H48" s="31">
        <f>IFERROR(VLOOKUP(A48,Лист1!$A$1:$Z$30000,6,0),"уточните")</f>
        <v>34900.019999999997</v>
      </c>
      <c r="I48" s="31">
        <f>IFERROR(VLOOKUP(A48,Лист1!$A$1:$Z$30000,7,0),"уточните")</f>
        <v>35800.019999999997</v>
      </c>
      <c r="J48" s="31">
        <f>IFERROR(VLOOKUP(A48,Лист1!$A$1:$Z$30000,8,0),"уточните")</f>
        <v>36400.019999999997</v>
      </c>
    </row>
    <row r="49" spans="1:10" x14ac:dyDescent="0.25">
      <c r="A49" s="21" t="s">
        <v>2152</v>
      </c>
      <c r="B49" s="21" t="s">
        <v>2153</v>
      </c>
      <c r="C49" s="40" t="str">
        <f t="shared" si="0"/>
        <v>ссылка на сайт</v>
      </c>
      <c r="D49" s="22" t="s">
        <v>2154</v>
      </c>
      <c r="E49" s="32" t="str">
        <f>IFERROR(VLOOKUP(A49,Лист1!$A$1:$Z$30000,4,0),"уточните")</f>
        <v>ПМК</v>
      </c>
      <c r="F49" s="30">
        <f>IFERROR(VLOOKUP(A49,Лист1!$A$1:$Z$30000,9,0),"уточните")</f>
        <v>0</v>
      </c>
      <c r="G49" s="31">
        <f>IFERROR(VLOOKUP(A49,Лист1!$A$1:$Z$30000,5,0),"уточните")</f>
        <v>31600.02</v>
      </c>
      <c r="H49" s="31">
        <f>IFERROR(VLOOKUP(A49,Лист1!$A$1:$Z$30000,6,0),"уточните")</f>
        <v>32600.04</v>
      </c>
      <c r="I49" s="31">
        <f>IFERROR(VLOOKUP(A49,Лист1!$A$1:$Z$30000,7,0),"уточните")</f>
        <v>33500.04</v>
      </c>
      <c r="J49" s="31">
        <f>IFERROR(VLOOKUP(A49,Лист1!$A$1:$Z$30000,8,0),"уточните")</f>
        <v>34000.019999999997</v>
      </c>
    </row>
    <row r="50" spans="1:10" x14ac:dyDescent="0.25">
      <c r="A50" s="21" t="s">
        <v>2155</v>
      </c>
      <c r="B50" s="21" t="s">
        <v>2156</v>
      </c>
      <c r="C50" s="40" t="str">
        <f t="shared" si="0"/>
        <v>ссылка на сайт</v>
      </c>
      <c r="D50" s="22" t="s">
        <v>2157</v>
      </c>
      <c r="E50" s="32" t="str">
        <f>IFERROR(VLOOKUP(A50,Лист1!$A$1:$Z$30000,4,0),"уточните")</f>
        <v>ПМК</v>
      </c>
      <c r="F50" s="30">
        <f>IFERROR(VLOOKUP(A50,Лист1!$A$1:$Z$30000,9,0),"уточните")</f>
        <v>0</v>
      </c>
      <c r="G50" s="31">
        <f>IFERROR(VLOOKUP(A50,Лист1!$A$1:$Z$30000,5,0),"уточните")</f>
        <v>36100.019999999997</v>
      </c>
      <c r="H50" s="31">
        <f>IFERROR(VLOOKUP(A50,Лист1!$A$1:$Z$30000,6,0),"уточните")</f>
        <v>37300.019999999997</v>
      </c>
      <c r="I50" s="31">
        <f>IFERROR(VLOOKUP(A50,Лист1!$A$1:$Z$30000,7,0),"уточните")</f>
        <v>38300.04</v>
      </c>
      <c r="J50" s="31">
        <f>IFERROR(VLOOKUP(A50,Лист1!$A$1:$Z$30000,8,0),"уточните")</f>
        <v>38900.04</v>
      </c>
    </row>
    <row r="51" spans="1:10" x14ac:dyDescent="0.25">
      <c r="A51" s="21" t="s">
        <v>2158</v>
      </c>
      <c r="B51" s="21" t="s">
        <v>2159</v>
      </c>
      <c r="C51" s="40" t="str">
        <f t="shared" si="0"/>
        <v>ссылка на сайт</v>
      </c>
      <c r="D51" s="22" t="s">
        <v>2160</v>
      </c>
      <c r="E51" s="32" t="str">
        <f>IFERROR(VLOOKUP(A51,Лист1!$A$1:$Z$30000,4,0),"уточните")</f>
        <v>ПМК</v>
      </c>
      <c r="F51" s="30">
        <f>IFERROR(VLOOKUP(A51,Лист1!$A$1:$Z$30000,9,0),"уточните")</f>
        <v>0</v>
      </c>
      <c r="G51" s="31">
        <f>IFERROR(VLOOKUP(A51,Лист1!$A$1:$Z$30000,5,0),"уточните")</f>
        <v>35400</v>
      </c>
      <c r="H51" s="31">
        <f>IFERROR(VLOOKUP(A51,Лист1!$A$1:$Z$30000,6,0),"уточните")</f>
        <v>36500.04</v>
      </c>
      <c r="I51" s="31">
        <f>IFERROR(VLOOKUP(A51,Лист1!$A$1:$Z$30000,7,0),"уточните")</f>
        <v>37600.019999999997</v>
      </c>
      <c r="J51" s="31">
        <f>IFERROR(VLOOKUP(A51,Лист1!$A$1:$Z$30000,8,0),"уточните")</f>
        <v>38100</v>
      </c>
    </row>
    <row r="52" spans="1:10" x14ac:dyDescent="0.25">
      <c r="A52" s="21" t="s">
        <v>2161</v>
      </c>
      <c r="B52" s="21" t="s">
        <v>2162</v>
      </c>
      <c r="C52" s="40" t="str">
        <f t="shared" si="0"/>
        <v>ссылка на сайт</v>
      </c>
      <c r="D52" s="22" t="s">
        <v>2163</v>
      </c>
      <c r="E52" s="32" t="str">
        <f>IFERROR(VLOOKUP(A52,Лист1!$A$1:$Z$30000,4,0),"уточните")</f>
        <v>ПМК</v>
      </c>
      <c r="F52" s="30">
        <f>IFERROR(VLOOKUP(A52,Лист1!$A$1:$Z$30000,9,0),"уточните")</f>
        <v>0</v>
      </c>
      <c r="G52" s="31">
        <f>IFERROR(VLOOKUP(A52,Лист1!$A$1:$Z$30000,5,0),"уточните")</f>
        <v>37600.019999999997</v>
      </c>
      <c r="H52" s="31">
        <f>IFERROR(VLOOKUP(A52,Лист1!$A$1:$Z$30000,6,0),"уточните")</f>
        <v>38900.04</v>
      </c>
      <c r="I52" s="31">
        <f>IFERROR(VLOOKUP(A52,Лист1!$A$1:$Z$30000,7,0),"уточните")</f>
        <v>39900</v>
      </c>
      <c r="J52" s="31">
        <f>IFERROR(VLOOKUP(A52,Лист1!$A$1:$Z$30000,8,0),"уточните")</f>
        <v>40600.019999999997</v>
      </c>
    </row>
    <row r="53" spans="1:10" ht="30" x14ac:dyDescent="0.25">
      <c r="A53" s="21" t="s">
        <v>2164</v>
      </c>
      <c r="B53" s="21" t="s">
        <v>2165</v>
      </c>
      <c r="C53" s="40" t="str">
        <f t="shared" si="0"/>
        <v>ссылка на сайт</v>
      </c>
      <c r="D53" s="22" t="s">
        <v>2166</v>
      </c>
      <c r="E53" s="32" t="str">
        <f>IFERROR(VLOOKUP(A53,Лист1!$A$1:$Z$30000,4,0),"уточните")</f>
        <v>ПМК</v>
      </c>
      <c r="F53" s="30">
        <f>IFERROR(VLOOKUP(A53,Лист1!$A$1:$Z$30000,9,0),"уточните")</f>
        <v>0</v>
      </c>
      <c r="G53" s="31">
        <f>IFERROR(VLOOKUP(A53,Лист1!$A$1:$Z$30000,5,0),"уточните")</f>
        <v>56900.04</v>
      </c>
      <c r="H53" s="31">
        <f>IFERROR(VLOOKUP(A53,Лист1!$A$1:$Z$30000,6,0),"уточните")</f>
        <v>58800</v>
      </c>
      <c r="I53" s="31">
        <f>IFERROR(VLOOKUP(A53,Лист1!$A$1:$Z$30000,7,0),"уточните")</f>
        <v>60500.04</v>
      </c>
      <c r="J53" s="31">
        <f>IFERROR(VLOOKUP(A53,Лист1!$A$1:$Z$30000,8,0),"уточните")</f>
        <v>61400.04</v>
      </c>
    </row>
    <row r="54" spans="1:10" x14ac:dyDescent="0.25">
      <c r="A54" s="21" t="s">
        <v>2167</v>
      </c>
      <c r="B54" s="21" t="s">
        <v>2168</v>
      </c>
      <c r="C54" s="40" t="str">
        <f t="shared" si="0"/>
        <v>ссылка на сайт</v>
      </c>
      <c r="D54" s="22" t="s">
        <v>2169</v>
      </c>
      <c r="E54" s="32" t="str">
        <f>IFERROR(VLOOKUP(A54,Лист1!$A$1:$Z$30000,4,0),"уточните")</f>
        <v>ПМК</v>
      </c>
      <c r="F54" s="30">
        <f>IFERROR(VLOOKUP(A54,Лист1!$A$1:$Z$30000,9,0),"уточните")</f>
        <v>0</v>
      </c>
      <c r="G54" s="31">
        <f>IFERROR(VLOOKUP(A54,Лист1!$A$1:$Z$30000,5,0),"уточните")</f>
        <v>50500.02</v>
      </c>
      <c r="H54" s="31">
        <f>IFERROR(VLOOKUP(A54,Лист1!$A$1:$Z$30000,6,0),"уточните")</f>
        <v>51800.04</v>
      </c>
      <c r="I54" s="31">
        <f>IFERROR(VLOOKUP(A54,Лист1!$A$1:$Z$30000,7,0),"уточните")</f>
        <v>52400.04</v>
      </c>
      <c r="J54" s="31">
        <f>IFERROR(VLOOKUP(A54,Лист1!$A$1:$Z$30000,8,0),"уточните")</f>
        <v>53000.04</v>
      </c>
    </row>
    <row r="55" spans="1:10" x14ac:dyDescent="0.25">
      <c r="A55" s="21" t="s">
        <v>2170</v>
      </c>
      <c r="B55" s="21" t="s">
        <v>2171</v>
      </c>
      <c r="C55" s="40" t="str">
        <f t="shared" si="0"/>
        <v>ссылка на сайт</v>
      </c>
      <c r="D55" s="22" t="s">
        <v>2172</v>
      </c>
      <c r="E55" s="32" t="str">
        <f>IFERROR(VLOOKUP(A55,Лист1!$A$1:$Z$30000,4,0),"уточните")</f>
        <v>ПМК</v>
      </c>
      <c r="F55" s="30">
        <f>IFERROR(VLOOKUP(A55,Лист1!$A$1:$Z$30000,9,0),"уточните")</f>
        <v>0</v>
      </c>
      <c r="G55" s="31">
        <f>IFERROR(VLOOKUP(A55,Лист1!$A$1:$Z$30000,5,0),"уточните")</f>
        <v>43000.02</v>
      </c>
      <c r="H55" s="31">
        <f>IFERROR(VLOOKUP(A55,Лист1!$A$1:$Z$30000,6,0),"уточните")</f>
        <v>44400</v>
      </c>
      <c r="I55" s="31">
        <f>IFERROR(VLOOKUP(A55,Лист1!$A$1:$Z$30000,7,0),"уточните")</f>
        <v>45700.02</v>
      </c>
      <c r="J55" s="31">
        <f>IFERROR(VLOOKUP(A55,Лист1!$A$1:$Z$30000,8,0),"уточните")</f>
        <v>46400.04</v>
      </c>
    </row>
    <row r="56" spans="1:10" x14ac:dyDescent="0.25">
      <c r="A56" s="21" t="s">
        <v>2173</v>
      </c>
      <c r="B56" s="21" t="s">
        <v>2174</v>
      </c>
      <c r="C56" s="40" t="str">
        <f t="shared" si="0"/>
        <v>ссылка на сайт</v>
      </c>
      <c r="D56" s="22" t="s">
        <v>2175</v>
      </c>
      <c r="E56" s="32" t="str">
        <f>IFERROR(VLOOKUP(A56,Лист1!$A$1:$Z$30000,4,0),"уточните")</f>
        <v>ПМК</v>
      </c>
      <c r="F56" s="30">
        <f>IFERROR(VLOOKUP(A56,Лист1!$A$1:$Z$30000,9,0),"уточните")</f>
        <v>0</v>
      </c>
      <c r="G56" s="31">
        <f>IFERROR(VLOOKUP(A56,Лист1!$A$1:$Z$30000,5,0),"уточните")</f>
        <v>43400.04</v>
      </c>
      <c r="H56" s="31">
        <f>IFERROR(VLOOKUP(A56,Лист1!$A$1:$Z$30000,6,0),"уточните")</f>
        <v>44800.02</v>
      </c>
      <c r="I56" s="31">
        <f>IFERROR(VLOOKUP(A56,Лист1!$A$1:$Z$30000,7,0),"уточните")</f>
        <v>46100.04</v>
      </c>
      <c r="J56" s="31">
        <f>IFERROR(VLOOKUP(A56,Лист1!$A$1:$Z$30000,8,0),"уточните")</f>
        <v>46800</v>
      </c>
    </row>
    <row r="57" spans="1:10" x14ac:dyDescent="0.25">
      <c r="A57" s="21" t="s">
        <v>2176</v>
      </c>
      <c r="B57" s="21" t="s">
        <v>2177</v>
      </c>
      <c r="C57" s="40" t="str">
        <f t="shared" si="0"/>
        <v>ссылка на сайт</v>
      </c>
      <c r="D57" s="22" t="s">
        <v>2178</v>
      </c>
      <c r="E57" s="32" t="str">
        <f>IFERROR(VLOOKUP(A57,Лист1!$A$1:$Z$30000,4,0),"уточните")</f>
        <v>ПМК</v>
      </c>
      <c r="F57" s="30">
        <f>IFERROR(VLOOKUP(A57,Лист1!$A$1:$Z$30000,9,0),"уточните")</f>
        <v>0</v>
      </c>
      <c r="G57" s="31">
        <f>IFERROR(VLOOKUP(A57,Лист1!$A$1:$Z$30000,5,0),"уточните")</f>
        <v>83400</v>
      </c>
      <c r="H57" s="31">
        <f>IFERROR(VLOOKUP(A57,Лист1!$A$1:$Z$30000,6,0),"уточните")</f>
        <v>85400.04</v>
      </c>
      <c r="I57" s="31">
        <f>IFERROR(VLOOKUP(A57,Лист1!$A$1:$Z$30000,7,0),"уточните")</f>
        <v>86500.02</v>
      </c>
      <c r="J57" s="31">
        <f>IFERROR(VLOOKUP(A57,Лист1!$A$1:$Z$30000,8,0),"уточните")</f>
        <v>87500.04</v>
      </c>
    </row>
    <row r="58" spans="1:10" x14ac:dyDescent="0.25">
      <c r="A58" s="21" t="s">
        <v>2179</v>
      </c>
      <c r="B58" s="21" t="s">
        <v>2180</v>
      </c>
      <c r="C58" s="40" t="str">
        <f t="shared" si="0"/>
        <v>ссылка на сайт</v>
      </c>
      <c r="D58" s="22" t="s">
        <v>2181</v>
      </c>
      <c r="E58" s="32" t="str">
        <f>IFERROR(VLOOKUP(A58,Лист1!$A$1:$Z$30000,4,0),"уточните")</f>
        <v>ПМК</v>
      </c>
      <c r="F58" s="30">
        <f>IFERROR(VLOOKUP(A58,Лист1!$A$1:$Z$30000,9,0),"уточните")</f>
        <v>0</v>
      </c>
      <c r="G58" s="31">
        <f>IFERROR(VLOOKUP(A58,Лист1!$A$1:$Z$30000,5,0),"уточните")</f>
        <v>41900.04</v>
      </c>
      <c r="H58" s="31">
        <f>IFERROR(VLOOKUP(A58,Лист1!$A$1:$Z$30000,6,0),"уточните")</f>
        <v>43200</v>
      </c>
      <c r="I58" s="31">
        <f>IFERROR(VLOOKUP(A58,Лист1!$A$1:$Z$30000,7,0),"уточните")</f>
        <v>44400</v>
      </c>
      <c r="J58" s="31">
        <f>IFERROR(VLOOKUP(A58,Лист1!$A$1:$Z$30000,8,0),"уточните")</f>
        <v>45100.02</v>
      </c>
    </row>
    <row r="59" spans="1:10" x14ac:dyDescent="0.25">
      <c r="A59" s="21" t="s">
        <v>2182</v>
      </c>
      <c r="B59" s="21" t="s">
        <v>2183</v>
      </c>
      <c r="C59" s="40" t="str">
        <f t="shared" si="0"/>
        <v>ссылка на сайт</v>
      </c>
      <c r="D59" s="22" t="s">
        <v>2184</v>
      </c>
      <c r="E59" s="32" t="str">
        <f>IFERROR(VLOOKUP(A59,Лист1!$A$1:$Z$30000,4,0),"уточните")</f>
        <v>ПМК</v>
      </c>
      <c r="F59" s="30">
        <f>IFERROR(VLOOKUP(A59,Лист1!$A$1:$Z$30000,9,0),"уточните")</f>
        <v>0</v>
      </c>
      <c r="G59" s="31">
        <f>IFERROR(VLOOKUP(A59,Лист1!$A$1:$Z$30000,5,0),"уточните")</f>
        <v>44100</v>
      </c>
      <c r="H59" s="31">
        <f>IFERROR(VLOOKUP(A59,Лист1!$A$1:$Z$30000,6,0),"уточните")</f>
        <v>45600</v>
      </c>
      <c r="I59" s="31">
        <f>IFERROR(VLOOKUP(A59,Лист1!$A$1:$Z$30000,7,0),"уточните")</f>
        <v>46800</v>
      </c>
      <c r="J59" s="31">
        <f>IFERROR(VLOOKUP(A59,Лист1!$A$1:$Z$30000,8,0),"уточните")</f>
        <v>47600.04</v>
      </c>
    </row>
    <row r="60" spans="1:10" x14ac:dyDescent="0.25">
      <c r="A60" s="21" t="s">
        <v>2185</v>
      </c>
      <c r="B60" s="21" t="s">
        <v>2186</v>
      </c>
      <c r="C60" s="40" t="str">
        <f t="shared" si="0"/>
        <v>ссылка на сайт</v>
      </c>
      <c r="D60" s="22" t="s">
        <v>2187</v>
      </c>
      <c r="E60" s="32" t="str">
        <f>IFERROR(VLOOKUP(A60,Лист1!$A$1:$Z$30000,4,0),"уточните")</f>
        <v>ПМК</v>
      </c>
      <c r="F60" s="30">
        <f>IFERROR(VLOOKUP(A60,Лист1!$A$1:$Z$30000,9,0),"уточните")</f>
        <v>0</v>
      </c>
      <c r="G60" s="31">
        <f>IFERROR(VLOOKUP(A60,Лист1!$A$1:$Z$30000,5,0),"уточните")</f>
        <v>51000</v>
      </c>
      <c r="H60" s="31">
        <f>IFERROR(VLOOKUP(A60,Лист1!$A$1:$Z$30000,6,0),"уточните")</f>
        <v>52700.04</v>
      </c>
      <c r="I60" s="31">
        <f>IFERROR(VLOOKUP(A60,Лист1!$A$1:$Z$30000,7,0),"уточните")</f>
        <v>54200.04</v>
      </c>
      <c r="J60" s="31">
        <f>IFERROR(VLOOKUP(A60,Лист1!$A$1:$Z$30000,8,0),"уточните")</f>
        <v>55000.02</v>
      </c>
    </row>
    <row r="61" spans="1:10" x14ac:dyDescent="0.25">
      <c r="A61" s="21" t="s">
        <v>2188</v>
      </c>
      <c r="B61" s="21" t="s">
        <v>2189</v>
      </c>
      <c r="C61" s="40" t="str">
        <f t="shared" si="0"/>
        <v>ссылка на сайт</v>
      </c>
      <c r="D61" s="22" t="s">
        <v>2190</v>
      </c>
      <c r="E61" s="32" t="str">
        <f>IFERROR(VLOOKUP(A61,Лист1!$A$1:$Z$30000,4,0),"уточните")</f>
        <v>ПМК</v>
      </c>
      <c r="F61" s="30">
        <f>IFERROR(VLOOKUP(A61,Лист1!$A$1:$Z$30000,9,0),"уточните")</f>
        <v>0</v>
      </c>
      <c r="G61" s="31">
        <f>IFERROR(VLOOKUP(A61,Лист1!$A$1:$Z$30000,5,0),"уточните")</f>
        <v>49400.04</v>
      </c>
      <c r="H61" s="31">
        <f>IFERROR(VLOOKUP(A61,Лист1!$A$1:$Z$30000,6,0),"уточните")</f>
        <v>50800.02</v>
      </c>
      <c r="I61" s="31">
        <f>IFERROR(VLOOKUP(A61,Лист1!$A$1:$Z$30000,7,0),"уточните")</f>
        <v>52100.04</v>
      </c>
      <c r="J61" s="31">
        <f>IFERROR(VLOOKUP(A61,Лист1!$A$1:$Z$30000,8,0),"уточните")</f>
        <v>52900.02</v>
      </c>
    </row>
    <row r="62" spans="1:10" x14ac:dyDescent="0.25">
      <c r="A62" s="21" t="s">
        <v>2191</v>
      </c>
      <c r="B62" s="21" t="s">
        <v>2192</v>
      </c>
      <c r="C62" s="40" t="str">
        <f t="shared" si="0"/>
        <v>ссылка на сайт</v>
      </c>
      <c r="D62" s="22" t="s">
        <v>2193</v>
      </c>
      <c r="E62" s="32" t="str">
        <f>IFERROR(VLOOKUP(A62,Лист1!$A$1:$Z$30000,4,0),"уточните")</f>
        <v>ПМК</v>
      </c>
      <c r="F62" s="30">
        <f>IFERROR(VLOOKUP(A62,Лист1!$A$1:$Z$30000,9,0),"уточните")</f>
        <v>0</v>
      </c>
      <c r="G62" s="31">
        <f>IFERROR(VLOOKUP(A62,Лист1!$A$1:$Z$30000,5,0),"уточните")</f>
        <v>56000.04</v>
      </c>
      <c r="H62" s="31">
        <f>IFERROR(VLOOKUP(A62,Лист1!$A$1:$Z$30000,6,0),"уточните")</f>
        <v>57800.04</v>
      </c>
      <c r="I62" s="31">
        <f>IFERROR(VLOOKUP(A62,Лист1!$A$1:$Z$30000,7,0),"уточните")</f>
        <v>59400</v>
      </c>
      <c r="J62" s="31">
        <f>IFERROR(VLOOKUP(A62,Лист1!$A$1:$Z$30000,8,0),"уточните")</f>
        <v>60300</v>
      </c>
    </row>
  </sheetData>
  <autoFilter ref="A2:J62">
    <sortState ref="A3:J62">
      <sortCondition descending="1" ref="F2:F62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78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7" width="13.7109375" style="5" customWidth="1"/>
    <col min="8" max="8" width="14.42578125" style="5" customWidth="1"/>
    <col min="9" max="9" width="14.5703125" style="5" customWidth="1"/>
    <col min="10" max="10" width="14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x14ac:dyDescent="0.25">
      <c r="A3" s="10" t="s">
        <v>5051</v>
      </c>
      <c r="B3" s="10" t="s">
        <v>5052</v>
      </c>
      <c r="C3" s="40" t="str">
        <f t="shared" ref="C3:C66" si="0">HYPERLINK("https://www.autoopt.ru/catalog/"&amp;A3&amp;"-?utm_source=price&amp;utm_medium=price","ссылка на сайт")</f>
        <v>ссылка на сайт</v>
      </c>
      <c r="D3" s="11" t="s">
        <v>5053</v>
      </c>
      <c r="E3" s="39" t="str">
        <f>IFERROR(VLOOKUP(A3,Лист1!$A$1:$Z$30000,4,0),"уточните")</f>
        <v>ММЗ</v>
      </c>
      <c r="F3" s="30">
        <f>IFERROR(VLOOKUP(A3,Лист1!$A$1:$Z$30000,9,0),"уточните")</f>
        <v>0</v>
      </c>
      <c r="G3" s="31">
        <f>IFERROR(VLOOKUP(A3,Лист1!$A$1:$Z$30000,5,0),"уточните")</f>
        <v>1243099.98</v>
      </c>
      <c r="H3" s="31">
        <f>IFERROR(VLOOKUP(A3,Лист1!$A$1:$Z$30000,6,0),"уточните")</f>
        <v>1266799.98</v>
      </c>
      <c r="I3" s="31">
        <f>IFERROR(VLOOKUP(A3,Лист1!$A$1:$Z$30000,7,0),"уточните")</f>
        <v>1290399.96</v>
      </c>
      <c r="J3" s="31">
        <f>IFERROR(VLOOKUP(A3,Лист1!$A$1:$Z$30000,8,0),"уточните")</f>
        <v>1325899.98</v>
      </c>
    </row>
    <row r="4" spans="1:11" x14ac:dyDescent="0.25">
      <c r="A4" s="10" t="s">
        <v>5045</v>
      </c>
      <c r="B4" s="10" t="s">
        <v>5046</v>
      </c>
      <c r="C4" s="40" t="str">
        <f t="shared" si="0"/>
        <v>ссылка на сайт</v>
      </c>
      <c r="D4" s="11" t="s">
        <v>5047</v>
      </c>
      <c r="E4" s="39" t="str">
        <f>IFERROR(VLOOKUP(A4,Лист1!$A$1:$Z$30000,4,0),"уточните")</f>
        <v>ММЗ</v>
      </c>
      <c r="F4" s="30">
        <f>IFERROR(VLOOKUP(A4,Лист1!$A$1:$Z$30000,9,0),"уточните")</f>
        <v>0</v>
      </c>
      <c r="G4" s="31">
        <f>IFERROR(VLOOKUP(A4,Лист1!$A$1:$Z$30000,5,0),"уточните")</f>
        <v>1234099.98</v>
      </c>
      <c r="H4" s="31">
        <f>IFERROR(VLOOKUP(A4,Лист1!$A$1:$Z$30000,6,0),"уточните")</f>
        <v>1257600</v>
      </c>
      <c r="I4" s="31">
        <f>IFERROR(VLOOKUP(A4,Лист1!$A$1:$Z$30000,7,0),"уточните")</f>
        <v>1281099.96</v>
      </c>
      <c r="J4" s="31">
        <f>IFERROR(VLOOKUP(A4,Лист1!$A$1:$Z$30000,8,0),"уточните")</f>
        <v>1316299.98</v>
      </c>
    </row>
    <row r="5" spans="1:11" x14ac:dyDescent="0.25">
      <c r="A5" s="10" t="s">
        <v>18064</v>
      </c>
      <c r="B5" s="10" t="s">
        <v>18065</v>
      </c>
      <c r="C5" s="40" t="str">
        <f t="shared" si="0"/>
        <v>ссылка на сайт</v>
      </c>
      <c r="D5" s="11" t="s">
        <v>18066</v>
      </c>
      <c r="E5" s="39" t="str">
        <f>IFERROR(VLOOKUP(A5,Лист1!$A$1:$Z$30000,4,0),"уточните")</f>
        <v>ММЗ</v>
      </c>
      <c r="F5" s="30">
        <f>IFERROR(VLOOKUP(A5,Лист1!$A$1:$Z$30000,9,0),"уточните")</f>
        <v>0</v>
      </c>
      <c r="G5" s="31">
        <f>IFERROR(VLOOKUP(A5,Лист1!$A$1:$Z$30000,5,0),"уточните")</f>
        <v>1038300</v>
      </c>
      <c r="H5" s="31">
        <f>IFERROR(VLOOKUP(A5,Лист1!$A$1:$Z$30000,6,0),"уточните")</f>
        <v>1058000.04</v>
      </c>
      <c r="I5" s="31">
        <f>IFERROR(VLOOKUP(A5,Лист1!$A$1:$Z$30000,7,0),"уточните")</f>
        <v>1077800.04</v>
      </c>
      <c r="J5" s="31">
        <f>IFERROR(VLOOKUP(A5,Лист1!$A$1:$Z$30000,8,0),"уточните")</f>
        <v>1107500.04</v>
      </c>
    </row>
    <row r="6" spans="1:11" x14ac:dyDescent="0.25">
      <c r="A6" s="10" t="s">
        <v>5048</v>
      </c>
      <c r="B6" s="10" t="s">
        <v>5049</v>
      </c>
      <c r="C6" s="40" t="str">
        <f t="shared" si="0"/>
        <v>ссылка на сайт</v>
      </c>
      <c r="D6" s="11" t="s">
        <v>5050</v>
      </c>
      <c r="E6" s="39" t="str">
        <f>IFERROR(VLOOKUP(A6,Лист1!$A$1:$Z$30000,4,0),"уточните")</f>
        <v>ММЗ</v>
      </c>
      <c r="F6" s="30">
        <f>IFERROR(VLOOKUP(A6,Лист1!$A$1:$Z$30000,9,0),"уточните")</f>
        <v>0</v>
      </c>
      <c r="G6" s="31">
        <f>IFERROR(VLOOKUP(A6,Лист1!$A$1:$Z$30000,5,0),"уточните")</f>
        <v>1152600</v>
      </c>
      <c r="H6" s="31">
        <f>IFERROR(VLOOKUP(A6,Лист1!$A$1:$Z$30000,6,0),"уточните")</f>
        <v>1174500</v>
      </c>
      <c r="I6" s="31">
        <f>IFERROR(VLOOKUP(A6,Лист1!$A$1:$Z$30000,7,0),"уточните")</f>
        <v>1196499.96</v>
      </c>
      <c r="J6" s="31">
        <f>IFERROR(VLOOKUP(A6,Лист1!$A$1:$Z$30000,8,0),"уточните")</f>
        <v>1229400</v>
      </c>
    </row>
    <row r="7" spans="1:11" x14ac:dyDescent="0.25">
      <c r="A7" s="10" t="s">
        <v>5056</v>
      </c>
      <c r="B7" s="10" t="s">
        <v>5057</v>
      </c>
      <c r="C7" s="40" t="str">
        <f t="shared" si="0"/>
        <v>ссылка на сайт</v>
      </c>
      <c r="D7" s="11" t="s">
        <v>5058</v>
      </c>
      <c r="E7" s="39" t="str">
        <f>IFERROR(VLOOKUP(A7,Лист1!$A$1:$Z$30000,4,0),"уточните")</f>
        <v>уточните</v>
      </c>
      <c r="F7" s="30" t="str">
        <f>IFERROR(VLOOKUP(A7,Лист1!$A$1:$Z$30000,9,0),"уточните")</f>
        <v>уточните</v>
      </c>
      <c r="G7" s="31" t="str">
        <f>IFERROR(VLOOKUP(A7,Лист1!$A$1:$Z$30000,5,0),"уточните")</f>
        <v>уточните</v>
      </c>
      <c r="H7" s="31" t="str">
        <f>IFERROR(VLOOKUP(A7,Лист1!$A$1:$Z$30000,6,0),"уточните")</f>
        <v>уточните</v>
      </c>
      <c r="I7" s="31" t="str">
        <f>IFERROR(VLOOKUP(A7,Лист1!$A$1:$Z$30000,7,0),"уточните")</f>
        <v>уточните</v>
      </c>
      <c r="J7" s="31" t="str">
        <f>IFERROR(VLOOKUP(A7,Лист1!$A$1:$Z$30000,8,0),"уточните")</f>
        <v>уточните</v>
      </c>
    </row>
    <row r="8" spans="1:11" x14ac:dyDescent="0.25">
      <c r="A8" s="10" t="s">
        <v>5042</v>
      </c>
      <c r="B8" s="10" t="s">
        <v>5043</v>
      </c>
      <c r="C8" s="40" t="str">
        <f t="shared" si="0"/>
        <v>ссылка на сайт</v>
      </c>
      <c r="D8" s="11" t="s">
        <v>5044</v>
      </c>
      <c r="E8" s="39" t="str">
        <f>IFERROR(VLOOKUP(A8,Лист1!$A$1:$Z$30000,4,0),"уточните")</f>
        <v>ММЗ</v>
      </c>
      <c r="F8" s="30">
        <f>IFERROR(VLOOKUP(A8,Лист1!$A$1:$Z$30000,9,0),"уточните")</f>
        <v>0</v>
      </c>
      <c r="G8" s="31">
        <f>IFERROR(VLOOKUP(A8,Лист1!$A$1:$Z$30000,5,0),"уточните")</f>
        <v>1084500</v>
      </c>
      <c r="H8" s="31">
        <f>IFERROR(VLOOKUP(A8,Лист1!$A$1:$Z$30000,6,0),"уточните")</f>
        <v>1105200</v>
      </c>
      <c r="I8" s="31">
        <f>IFERROR(VLOOKUP(A8,Лист1!$A$1:$Z$30000,7,0),"уточните")</f>
        <v>1125799.98</v>
      </c>
      <c r="J8" s="31">
        <f>IFERROR(VLOOKUP(A8,Лист1!$A$1:$Z$30000,8,0),"уточните")</f>
        <v>1156800</v>
      </c>
    </row>
    <row r="9" spans="1:11" x14ac:dyDescent="0.25">
      <c r="A9" s="10" t="s">
        <v>5033</v>
      </c>
      <c r="B9" s="10" t="s">
        <v>5034</v>
      </c>
      <c r="C9" s="40" t="str">
        <f t="shared" si="0"/>
        <v>ссылка на сайт</v>
      </c>
      <c r="D9" s="11" t="s">
        <v>5035</v>
      </c>
      <c r="E9" s="39" t="str">
        <f>IFERROR(VLOOKUP(A9,Лист1!$A$1:$Z$30000,4,0),"уточните")</f>
        <v>ММЗ</v>
      </c>
      <c r="F9" s="30">
        <f>IFERROR(VLOOKUP(A9,Лист1!$A$1:$Z$30000,9,0),"уточните")</f>
        <v>0</v>
      </c>
      <c r="G9" s="31">
        <f>IFERROR(VLOOKUP(A9,Лист1!$A$1:$Z$30000,5,0),"уточните")</f>
        <v>1084500</v>
      </c>
      <c r="H9" s="31">
        <f>IFERROR(VLOOKUP(A9,Лист1!$A$1:$Z$30000,6,0),"уточните")</f>
        <v>1105200</v>
      </c>
      <c r="I9" s="31">
        <f>IFERROR(VLOOKUP(A9,Лист1!$A$1:$Z$30000,7,0),"уточните")</f>
        <v>1125799.98</v>
      </c>
      <c r="J9" s="31">
        <f>IFERROR(VLOOKUP(A9,Лист1!$A$1:$Z$30000,8,0),"уточните")</f>
        <v>1156800</v>
      </c>
    </row>
    <row r="10" spans="1:11" x14ac:dyDescent="0.25">
      <c r="A10" s="10" t="s">
        <v>18060</v>
      </c>
      <c r="B10" s="10" t="s">
        <v>18061</v>
      </c>
      <c r="C10" s="40" t="str">
        <f t="shared" si="0"/>
        <v>ссылка на сайт</v>
      </c>
      <c r="D10" s="11" t="s">
        <v>18062</v>
      </c>
      <c r="E10" s="39" t="str">
        <f>IFERROR(VLOOKUP(A10,Лист1!$A$1:$Z$30000,4,0),"уточните")</f>
        <v>ММЗ</v>
      </c>
      <c r="F10" s="30">
        <f>IFERROR(VLOOKUP(A10,Лист1!$A$1:$Z$30000,9,0),"уточните")</f>
        <v>0</v>
      </c>
      <c r="G10" s="31">
        <f>IFERROR(VLOOKUP(A10,Лист1!$A$1:$Z$30000,5,0),"уточните")</f>
        <v>1042699.98</v>
      </c>
      <c r="H10" s="31">
        <f>IFERROR(VLOOKUP(A10,Лист1!$A$1:$Z$30000,6,0),"уточните")</f>
        <v>1062600</v>
      </c>
      <c r="I10" s="31">
        <f>IFERROR(VLOOKUP(A10,Лист1!$A$1:$Z$30000,7,0),"уточните")</f>
        <v>1082400</v>
      </c>
      <c r="J10" s="31">
        <f>IFERROR(VLOOKUP(A10,Лист1!$A$1:$Z$30000,8,0),"уточните")</f>
        <v>1112199.96</v>
      </c>
    </row>
    <row r="11" spans="1:11" x14ac:dyDescent="0.25">
      <c r="A11" s="10" t="s">
        <v>5010</v>
      </c>
      <c r="B11" s="10" t="s">
        <v>5011</v>
      </c>
      <c r="C11" s="40" t="str">
        <f t="shared" si="0"/>
        <v>ссылка на сайт</v>
      </c>
      <c r="D11" s="11" t="s">
        <v>5012</v>
      </c>
      <c r="E11" s="39" t="str">
        <f>IFERROR(VLOOKUP(A11,Лист1!$A$1:$Z$30000,4,0),"уточните")</f>
        <v>ММЗ</v>
      </c>
      <c r="F11" s="30">
        <f>IFERROR(VLOOKUP(A11,Лист1!$A$1:$Z$30000,9,0),"уточните")</f>
        <v>0</v>
      </c>
      <c r="G11" s="31">
        <f>IFERROR(VLOOKUP(A11,Лист1!$A$1:$Z$30000,5,0),"уточните")</f>
        <v>1066599.96</v>
      </c>
      <c r="H11" s="31">
        <f>IFERROR(VLOOKUP(A11,Лист1!$A$1:$Z$30000,6,0),"уточните")</f>
        <v>1086900</v>
      </c>
      <c r="I11" s="31">
        <f>IFERROR(VLOOKUP(A11,Лист1!$A$1:$Z$30000,7,0),"уточните")</f>
        <v>1107199.98</v>
      </c>
      <c r="J11" s="31">
        <f>IFERROR(VLOOKUP(A11,Лист1!$A$1:$Z$30000,8,0),"уточните")</f>
        <v>1137699.96</v>
      </c>
    </row>
    <row r="12" spans="1:11" x14ac:dyDescent="0.25">
      <c r="A12" s="10" t="s">
        <v>5019</v>
      </c>
      <c r="B12" s="10" t="s">
        <v>5020</v>
      </c>
      <c r="C12" s="40" t="str">
        <f t="shared" si="0"/>
        <v>ссылка на сайт</v>
      </c>
      <c r="D12" s="11" t="s">
        <v>5021</v>
      </c>
      <c r="E12" s="39" t="str">
        <f>IFERROR(VLOOKUP(A12,Лист1!$A$1:$Z$30000,4,0),"уточните")</f>
        <v>ММЗ</v>
      </c>
      <c r="F12" s="30">
        <f>IFERROR(VLOOKUP(A12,Лист1!$A$1:$Z$30000,9,0),"уточните")</f>
        <v>0</v>
      </c>
      <c r="G12" s="31">
        <f>IFERROR(VLOOKUP(A12,Лист1!$A$1:$Z$30000,5,0),"уточните")</f>
        <v>1062399.96</v>
      </c>
      <c r="H12" s="31">
        <f>IFERROR(VLOOKUP(A12,Лист1!$A$1:$Z$30000,6,0),"уточните")</f>
        <v>1082599.98</v>
      </c>
      <c r="I12" s="31">
        <f>IFERROR(VLOOKUP(A12,Лист1!$A$1:$Z$30000,7,0),"уточните")</f>
        <v>1102899.96</v>
      </c>
      <c r="J12" s="31">
        <f>IFERROR(VLOOKUP(A12,Лист1!$A$1:$Z$30000,8,0),"уточните")</f>
        <v>1133199.96</v>
      </c>
    </row>
    <row r="13" spans="1:11" x14ac:dyDescent="0.25">
      <c r="A13" s="10" t="s">
        <v>5039</v>
      </c>
      <c r="B13" s="10" t="s">
        <v>5040</v>
      </c>
      <c r="C13" s="40" t="str">
        <f t="shared" si="0"/>
        <v>ссылка на сайт</v>
      </c>
      <c r="D13" s="11" t="s">
        <v>5041</v>
      </c>
      <c r="E13" s="39" t="str">
        <f>IFERROR(VLOOKUP(A13,Лист1!$A$1:$Z$30000,4,0),"уточните")</f>
        <v>ММЗ</v>
      </c>
      <c r="F13" s="30">
        <f>IFERROR(VLOOKUP(A13,Лист1!$A$1:$Z$30000,9,0),"уточните")</f>
        <v>0</v>
      </c>
      <c r="G13" s="31">
        <f>IFERROR(VLOOKUP(A13,Лист1!$A$1:$Z$30000,5,0),"уточните")</f>
        <v>1029000</v>
      </c>
      <c r="H13" s="31">
        <f>IFERROR(VLOOKUP(A13,Лист1!$A$1:$Z$30000,6,0),"уточните")</f>
        <v>1048599.96</v>
      </c>
      <c r="I13" s="31">
        <f>IFERROR(VLOOKUP(A13,Лист1!$A$1:$Z$30000,7,0),"уточните")</f>
        <v>1068199.98</v>
      </c>
      <c r="J13" s="31">
        <f>IFERROR(VLOOKUP(A13,Лист1!$A$1:$Z$30000,8,0),"уточните")</f>
        <v>1097599.98</v>
      </c>
    </row>
    <row r="14" spans="1:11" x14ac:dyDescent="0.25">
      <c r="A14" s="10" t="s">
        <v>5036</v>
      </c>
      <c r="B14" s="10" t="s">
        <v>5037</v>
      </c>
      <c r="C14" s="40" t="str">
        <f t="shared" si="0"/>
        <v>ссылка на сайт</v>
      </c>
      <c r="D14" s="11" t="s">
        <v>5038</v>
      </c>
      <c r="E14" s="39" t="str">
        <f>IFERROR(VLOOKUP(A14,Лист1!$A$1:$Z$30000,4,0),"уточните")</f>
        <v>уточните</v>
      </c>
      <c r="F14" s="30" t="str">
        <f>IFERROR(VLOOKUP(A14,Лист1!$A$1:$Z$30000,9,0),"уточните")</f>
        <v>уточните</v>
      </c>
      <c r="G14" s="31" t="str">
        <f>IFERROR(VLOOKUP(A14,Лист1!$A$1:$Z$30000,5,0),"уточните")</f>
        <v>уточните</v>
      </c>
      <c r="H14" s="31" t="str">
        <f>IFERROR(VLOOKUP(A14,Лист1!$A$1:$Z$30000,6,0),"уточните")</f>
        <v>уточните</v>
      </c>
      <c r="I14" s="31" t="str">
        <f>IFERROR(VLOOKUP(A14,Лист1!$A$1:$Z$30000,7,0),"уточните")</f>
        <v>уточните</v>
      </c>
      <c r="J14" s="31" t="str">
        <f>IFERROR(VLOOKUP(A14,Лист1!$A$1:$Z$30000,8,0),"уточните")</f>
        <v>уточните</v>
      </c>
    </row>
    <row r="15" spans="1:11" x14ac:dyDescent="0.25">
      <c r="A15" s="10" t="s">
        <v>5024</v>
      </c>
      <c r="B15" s="10" t="s">
        <v>5025</v>
      </c>
      <c r="C15" s="40" t="str">
        <f t="shared" si="0"/>
        <v>ссылка на сайт</v>
      </c>
      <c r="D15" s="11" t="s">
        <v>5026</v>
      </c>
      <c r="E15" s="39" t="str">
        <f>IFERROR(VLOOKUP(A15,Лист1!$A$1:$Z$30000,4,0),"уточните")</f>
        <v>уточните</v>
      </c>
      <c r="F15" s="30" t="str">
        <f>IFERROR(VLOOKUP(A15,Лист1!$A$1:$Z$30000,9,0),"уточните")</f>
        <v>уточните</v>
      </c>
      <c r="G15" s="31" t="str">
        <f>IFERROR(VLOOKUP(A15,Лист1!$A$1:$Z$30000,5,0),"уточните")</f>
        <v>уточните</v>
      </c>
      <c r="H15" s="31" t="str">
        <f>IFERROR(VLOOKUP(A15,Лист1!$A$1:$Z$30000,6,0),"уточните")</f>
        <v>уточните</v>
      </c>
      <c r="I15" s="31" t="str">
        <f>IFERROR(VLOOKUP(A15,Лист1!$A$1:$Z$30000,7,0),"уточните")</f>
        <v>уточните</v>
      </c>
      <c r="J15" s="31" t="str">
        <f>IFERROR(VLOOKUP(A15,Лист1!$A$1:$Z$30000,8,0),"уточните")</f>
        <v>уточните</v>
      </c>
    </row>
    <row r="16" spans="1:11" ht="30" x14ac:dyDescent="0.25">
      <c r="A16" s="10" t="s">
        <v>5030</v>
      </c>
      <c r="B16" s="10" t="s">
        <v>5031</v>
      </c>
      <c r="C16" s="40" t="str">
        <f t="shared" si="0"/>
        <v>ссылка на сайт</v>
      </c>
      <c r="D16" s="11" t="s">
        <v>5032</v>
      </c>
      <c r="E16" s="39" t="str">
        <f>IFERROR(VLOOKUP(A16,Лист1!$A$1:$Z$30000,4,0),"уточните")</f>
        <v>ММЗ</v>
      </c>
      <c r="F16" s="30">
        <f>IFERROR(VLOOKUP(A16,Лист1!$A$1:$Z$30000,9,0),"уточните")</f>
        <v>0</v>
      </c>
      <c r="G16" s="31">
        <f>IFERROR(VLOOKUP(A16,Лист1!$A$1:$Z$30000,5,0),"уточните")</f>
        <v>1008699.96</v>
      </c>
      <c r="H16" s="31">
        <f>IFERROR(VLOOKUP(A16,Лист1!$A$1:$Z$30000,6,0),"уточните")</f>
        <v>1027999.98</v>
      </c>
      <c r="I16" s="31">
        <f>IFERROR(VLOOKUP(A16,Лист1!$A$1:$Z$30000,7,0),"уточните")</f>
        <v>1047199.98</v>
      </c>
      <c r="J16" s="31">
        <f>IFERROR(VLOOKUP(A16,Лист1!$A$1:$Z$30000,8,0),"уточните")</f>
        <v>1075999.98</v>
      </c>
    </row>
    <row r="17" spans="1:10" x14ac:dyDescent="0.25">
      <c r="A17" s="10" t="s">
        <v>5007</v>
      </c>
      <c r="B17" s="10" t="s">
        <v>5008</v>
      </c>
      <c r="C17" s="40" t="str">
        <f t="shared" si="0"/>
        <v>ссылка на сайт</v>
      </c>
      <c r="D17" s="11" t="s">
        <v>5009</v>
      </c>
      <c r="E17" s="39" t="str">
        <f>IFERROR(VLOOKUP(A17,Лист1!$A$1:$Z$30000,4,0),"уточните")</f>
        <v>уточните</v>
      </c>
      <c r="F17" s="30" t="str">
        <f>IFERROR(VLOOKUP(A17,Лист1!$A$1:$Z$30000,9,0),"уточните")</f>
        <v>уточните</v>
      </c>
      <c r="G17" s="31" t="str">
        <f>IFERROR(VLOOKUP(A17,Лист1!$A$1:$Z$30000,5,0),"уточните")</f>
        <v>уточните</v>
      </c>
      <c r="H17" s="31" t="str">
        <f>IFERROR(VLOOKUP(A17,Лист1!$A$1:$Z$30000,6,0),"уточните")</f>
        <v>уточните</v>
      </c>
      <c r="I17" s="31" t="str">
        <f>IFERROR(VLOOKUP(A17,Лист1!$A$1:$Z$30000,7,0),"уточните")</f>
        <v>уточните</v>
      </c>
      <c r="J17" s="31" t="str">
        <f>IFERROR(VLOOKUP(A17,Лист1!$A$1:$Z$30000,8,0),"уточните")</f>
        <v>уточните</v>
      </c>
    </row>
    <row r="18" spans="1:10" x14ac:dyDescent="0.25">
      <c r="A18" s="24" t="s">
        <v>5022</v>
      </c>
      <c r="B18" s="24" t="s">
        <v>5023</v>
      </c>
      <c r="C18" s="25" t="str">
        <f t="shared" si="0"/>
        <v>ссылка на сайт</v>
      </c>
      <c r="D18" s="26" t="s">
        <v>18063</v>
      </c>
      <c r="E18" s="41" t="str">
        <f>IFERROR(VLOOKUP(A18,Лист1!$A$1:$Z$30000,4,0),"уточните")</f>
        <v>ММЗ</v>
      </c>
      <c r="F18" s="37">
        <f>IFERROR(VLOOKUP(A18,Лист1!$A$1:$Z$30000,9,0),"уточните")</f>
        <v>3</v>
      </c>
      <c r="G18" s="38">
        <f>IFERROR(VLOOKUP(A18,Лист1!$A$1:$Z$30000,5,0),"уточните")</f>
        <v>997200</v>
      </c>
      <c r="H18" s="38">
        <f>IFERROR(VLOOKUP(A18,Лист1!$A$1:$Z$30000,6,0),"уточните")</f>
        <v>1016199.96</v>
      </c>
      <c r="I18" s="38">
        <f>IFERROR(VLOOKUP(A18,Лист1!$A$1:$Z$30000,7,0),"уточните")</f>
        <v>1035199.98</v>
      </c>
      <c r="J18" s="38">
        <f>IFERROR(VLOOKUP(A18,Лист1!$A$1:$Z$30000,8,0),"уточните")</f>
        <v>1063599.96</v>
      </c>
    </row>
    <row r="19" spans="1:10" ht="30" x14ac:dyDescent="0.25">
      <c r="A19" s="10" t="s">
        <v>5016</v>
      </c>
      <c r="B19" s="10" t="s">
        <v>5017</v>
      </c>
      <c r="C19" s="40" t="str">
        <f t="shared" si="0"/>
        <v>ссылка на сайт</v>
      </c>
      <c r="D19" s="11" t="s">
        <v>5018</v>
      </c>
      <c r="E19" s="39" t="str">
        <f>IFERROR(VLOOKUP(A19,Лист1!$A$1:$Z$30000,4,0),"уточните")</f>
        <v>ММЗ</v>
      </c>
      <c r="F19" s="30">
        <f>IFERROR(VLOOKUP(A19,Лист1!$A$1:$Z$30000,9,0),"уточните")</f>
        <v>0</v>
      </c>
      <c r="G19" s="31">
        <f>IFERROR(VLOOKUP(A19,Лист1!$A$1:$Z$30000,5,0),"уточните")</f>
        <v>995199.96</v>
      </c>
      <c r="H19" s="31">
        <f>IFERROR(VLOOKUP(A19,Лист1!$A$1:$Z$30000,6,0),"уточните")</f>
        <v>1014199.98</v>
      </c>
      <c r="I19" s="31">
        <f>IFERROR(VLOOKUP(A19,Лист1!$A$1:$Z$30000,7,0),"уточните")</f>
        <v>1033099.98</v>
      </c>
      <c r="J19" s="31">
        <f>IFERROR(VLOOKUP(A19,Лист1!$A$1:$Z$30000,8,0),"уточните")</f>
        <v>1061599.98</v>
      </c>
    </row>
    <row r="20" spans="1:10" x14ac:dyDescent="0.25">
      <c r="A20" s="10" t="s">
        <v>5054</v>
      </c>
      <c r="B20" s="10" t="s">
        <v>5055</v>
      </c>
      <c r="C20" s="40" t="str">
        <f t="shared" si="0"/>
        <v>ссылка на сайт</v>
      </c>
      <c r="D20" s="11" t="s">
        <v>18067</v>
      </c>
      <c r="E20" s="39" t="str">
        <f>IFERROR(VLOOKUP(A20,Лист1!$A$1:$Z$30000,4,0),"уточните")</f>
        <v>ММЗ</v>
      </c>
      <c r="F20" s="30">
        <f>IFERROR(VLOOKUP(A20,Лист1!$A$1:$Z$30000,9,0),"уточните")</f>
        <v>0</v>
      </c>
      <c r="G20" s="31">
        <f>IFERROR(VLOOKUP(A20,Лист1!$A$1:$Z$30000,5,0),"уточните")</f>
        <v>993399.96</v>
      </c>
      <c r="H20" s="31">
        <f>IFERROR(VLOOKUP(A20,Лист1!$A$1:$Z$30000,6,0),"уточните")</f>
        <v>1012299.96</v>
      </c>
      <c r="I20" s="31">
        <f>IFERROR(VLOOKUP(A20,Лист1!$A$1:$Z$30000,7,0),"уточните")</f>
        <v>1031299.98</v>
      </c>
      <c r="J20" s="31">
        <f>IFERROR(VLOOKUP(A20,Лист1!$A$1:$Z$30000,8,0),"уточните")</f>
        <v>1059600</v>
      </c>
    </row>
    <row r="21" spans="1:10" ht="30" x14ac:dyDescent="0.25">
      <c r="A21" s="10" t="s">
        <v>5013</v>
      </c>
      <c r="B21" s="10" t="s">
        <v>5014</v>
      </c>
      <c r="C21" s="40" t="str">
        <f t="shared" si="0"/>
        <v>ссылка на сайт</v>
      </c>
      <c r="D21" s="11" t="s">
        <v>5015</v>
      </c>
      <c r="E21" s="39" t="str">
        <f>IFERROR(VLOOKUP(A21,Лист1!$A$1:$Z$30000,4,0),"уточните")</f>
        <v>уточните</v>
      </c>
      <c r="F21" s="30" t="str">
        <f>IFERROR(VLOOKUP(A21,Лист1!$A$1:$Z$30000,9,0),"уточните")</f>
        <v>уточните</v>
      </c>
      <c r="G21" s="31" t="str">
        <f>IFERROR(VLOOKUP(A21,Лист1!$A$1:$Z$30000,5,0),"уточните")</f>
        <v>уточните</v>
      </c>
      <c r="H21" s="31" t="str">
        <f>IFERROR(VLOOKUP(A21,Лист1!$A$1:$Z$30000,6,0),"уточните")</f>
        <v>уточните</v>
      </c>
      <c r="I21" s="31" t="str">
        <f>IFERROR(VLOOKUP(A21,Лист1!$A$1:$Z$30000,7,0),"уточните")</f>
        <v>уточните</v>
      </c>
      <c r="J21" s="31" t="str">
        <f>IFERROR(VLOOKUP(A21,Лист1!$A$1:$Z$30000,8,0),"уточните")</f>
        <v>уточните</v>
      </c>
    </row>
    <row r="22" spans="1:10" x14ac:dyDescent="0.25">
      <c r="A22" s="10" t="s">
        <v>5027</v>
      </c>
      <c r="B22" s="10" t="s">
        <v>5028</v>
      </c>
      <c r="C22" s="40" t="str">
        <f t="shared" si="0"/>
        <v>ссылка на сайт</v>
      </c>
      <c r="D22" s="11" t="s">
        <v>5029</v>
      </c>
      <c r="E22" s="39" t="str">
        <f>IFERROR(VLOOKUP(A22,Лист1!$A$1:$Z$30000,4,0),"уточните")</f>
        <v>ММЗ</v>
      </c>
      <c r="F22" s="30">
        <f>IFERROR(VLOOKUP(A22,Лист1!$A$1:$Z$30000,9,0),"уточните")</f>
        <v>0</v>
      </c>
      <c r="G22" s="31">
        <f>IFERROR(VLOOKUP(A22,Лист1!$A$1:$Z$30000,5,0),"уточните")</f>
        <v>960600</v>
      </c>
      <c r="H22" s="31">
        <f>IFERROR(VLOOKUP(A22,Лист1!$A$1:$Z$30000,6,0),"уточните")</f>
        <v>978900</v>
      </c>
      <c r="I22" s="31">
        <f>IFERROR(VLOOKUP(A22,Лист1!$A$1:$Z$30000,7,0),"уточните")</f>
        <v>997200</v>
      </c>
      <c r="J22" s="31">
        <f>IFERROR(VLOOKUP(A22,Лист1!$A$1:$Z$30000,8,0),"уточните")</f>
        <v>1024699.98</v>
      </c>
    </row>
    <row r="23" spans="1:10" x14ac:dyDescent="0.25">
      <c r="A23" s="10" t="s">
        <v>18027</v>
      </c>
      <c r="B23" s="10" t="s">
        <v>18028</v>
      </c>
      <c r="C23" s="40" t="str">
        <f t="shared" si="0"/>
        <v>ссылка на сайт</v>
      </c>
      <c r="D23" s="11" t="s">
        <v>18029</v>
      </c>
      <c r="E23" s="39" t="str">
        <f>IFERROR(VLOOKUP(A23,Лист1!$A$1:$Z$30000,4,0),"уточните")</f>
        <v>ММЗ</v>
      </c>
      <c r="F23" s="30">
        <f>IFERROR(VLOOKUP(A23,Лист1!$A$1:$Z$30000,9,0),"уточните")</f>
        <v>0</v>
      </c>
      <c r="G23" s="31">
        <f>IFERROR(VLOOKUP(A23,Лист1!$A$1:$Z$30000,5,0),"уточните")</f>
        <v>823700.04</v>
      </c>
      <c r="H23" s="31">
        <f>IFERROR(VLOOKUP(A23,Лист1!$A$1:$Z$30000,6,0),"уточните")</f>
        <v>831700.02</v>
      </c>
      <c r="I23" s="31">
        <f>IFERROR(VLOOKUP(A23,Лист1!$A$1:$Z$30000,7,0),"уточните")</f>
        <v>847700.04</v>
      </c>
      <c r="J23" s="31">
        <f>IFERROR(VLOOKUP(A23,Лист1!$A$1:$Z$30000,8,0),"уточните")</f>
        <v>879699.96</v>
      </c>
    </row>
    <row r="24" spans="1:10" x14ac:dyDescent="0.25">
      <c r="A24" s="10" t="s">
        <v>17887</v>
      </c>
      <c r="B24" s="10" t="s">
        <v>17888</v>
      </c>
      <c r="C24" s="40" t="str">
        <f t="shared" si="0"/>
        <v>ссылка на сайт</v>
      </c>
      <c r="D24" s="11" t="s">
        <v>17889</v>
      </c>
      <c r="E24" s="39" t="str">
        <f>IFERROR(VLOOKUP(A24,Лист1!$A$1:$Z$30000,4,0),"уточните")</f>
        <v>уточните</v>
      </c>
      <c r="F24" s="30" t="str">
        <f>IFERROR(VLOOKUP(A24,Лист1!$A$1:$Z$30000,9,0),"уточните")</f>
        <v>уточните</v>
      </c>
      <c r="G24" s="31" t="str">
        <f>IFERROR(VLOOKUP(A24,Лист1!$A$1:$Z$30000,5,0),"уточните")</f>
        <v>уточните</v>
      </c>
      <c r="H24" s="31" t="str">
        <f>IFERROR(VLOOKUP(A24,Лист1!$A$1:$Z$30000,6,0),"уточните")</f>
        <v>уточните</v>
      </c>
      <c r="I24" s="31" t="str">
        <f>IFERROR(VLOOKUP(A24,Лист1!$A$1:$Z$30000,7,0),"уточните")</f>
        <v>уточните</v>
      </c>
      <c r="J24" s="31" t="str">
        <f>IFERROR(VLOOKUP(A24,Лист1!$A$1:$Z$30000,8,0),"уточните")</f>
        <v>уточните</v>
      </c>
    </row>
    <row r="25" spans="1:10" x14ac:dyDescent="0.25">
      <c r="A25" s="10" t="s">
        <v>17970</v>
      </c>
      <c r="B25" s="10" t="s">
        <v>17971</v>
      </c>
      <c r="C25" s="40" t="str">
        <f t="shared" si="0"/>
        <v>ссылка на сайт</v>
      </c>
      <c r="D25" s="11" t="s">
        <v>17972</v>
      </c>
      <c r="E25" s="39" t="str">
        <f>IFERROR(VLOOKUP(A25,Лист1!$A$1:$Z$30000,4,0),"уточните")</f>
        <v>уточните</v>
      </c>
      <c r="F25" s="30" t="str">
        <f>IFERROR(VLOOKUP(A25,Лист1!$A$1:$Z$30000,9,0),"уточните")</f>
        <v>уточните</v>
      </c>
      <c r="G25" s="31" t="str">
        <f>IFERROR(VLOOKUP(A25,Лист1!$A$1:$Z$30000,5,0),"уточните")</f>
        <v>уточните</v>
      </c>
      <c r="H25" s="31" t="str">
        <f>IFERROR(VLOOKUP(A25,Лист1!$A$1:$Z$30000,6,0),"уточните")</f>
        <v>уточните</v>
      </c>
      <c r="I25" s="31" t="str">
        <f>IFERROR(VLOOKUP(A25,Лист1!$A$1:$Z$30000,7,0),"уточните")</f>
        <v>уточните</v>
      </c>
      <c r="J25" s="31" t="str">
        <f>IFERROR(VLOOKUP(A25,Лист1!$A$1:$Z$30000,8,0),"уточните")</f>
        <v>уточните</v>
      </c>
    </row>
    <row r="26" spans="1:10" x14ac:dyDescent="0.25">
      <c r="A26" s="10" t="s">
        <v>17973</v>
      </c>
      <c r="B26" s="10" t="s">
        <v>17974</v>
      </c>
      <c r="C26" s="40" t="str">
        <f t="shared" si="0"/>
        <v>ссылка на сайт</v>
      </c>
      <c r="D26" s="11" t="s">
        <v>17975</v>
      </c>
      <c r="E26" s="39" t="str">
        <f>IFERROR(VLOOKUP(A26,Лист1!$A$1:$Z$30000,4,0),"уточните")</f>
        <v>ММЗ</v>
      </c>
      <c r="F26" s="30">
        <f>IFERROR(VLOOKUP(A26,Лист1!$A$1:$Z$30000,9,0),"уточните")</f>
        <v>0</v>
      </c>
      <c r="G26" s="31">
        <f>IFERROR(VLOOKUP(A26,Лист1!$A$1:$Z$30000,5,0),"уточните")</f>
        <v>769700.04</v>
      </c>
      <c r="H26" s="31">
        <f>IFERROR(VLOOKUP(A26,Лист1!$A$1:$Z$30000,6,0),"уточните")</f>
        <v>777199.98</v>
      </c>
      <c r="I26" s="31">
        <f>IFERROR(VLOOKUP(A26,Лист1!$A$1:$Z$30000,7,0),"уточните")</f>
        <v>792199.98</v>
      </c>
      <c r="J26" s="31">
        <f>IFERROR(VLOOKUP(A26,Лист1!$A$1:$Z$30000,8,0),"уточните")</f>
        <v>822099.96</v>
      </c>
    </row>
    <row r="27" spans="1:10" x14ac:dyDescent="0.25">
      <c r="A27" s="10" t="s">
        <v>17952</v>
      </c>
      <c r="B27" s="10" t="s">
        <v>17953</v>
      </c>
      <c r="C27" s="40" t="str">
        <f t="shared" si="0"/>
        <v>ссылка на сайт</v>
      </c>
      <c r="D27" s="11" t="s">
        <v>17954</v>
      </c>
      <c r="E27" s="39" t="str">
        <f>IFERROR(VLOOKUP(A27,Лист1!$A$1:$Z$30000,4,0),"уточните")</f>
        <v>уточните</v>
      </c>
      <c r="F27" s="30" t="str">
        <f>IFERROR(VLOOKUP(A27,Лист1!$A$1:$Z$30000,9,0),"уточните")</f>
        <v>уточните</v>
      </c>
      <c r="G27" s="31" t="str">
        <f>IFERROR(VLOOKUP(A27,Лист1!$A$1:$Z$30000,5,0),"уточните")</f>
        <v>уточните</v>
      </c>
      <c r="H27" s="31" t="str">
        <f>IFERROR(VLOOKUP(A27,Лист1!$A$1:$Z$30000,6,0),"уточните")</f>
        <v>уточните</v>
      </c>
      <c r="I27" s="31" t="str">
        <f>IFERROR(VLOOKUP(A27,Лист1!$A$1:$Z$30000,7,0),"уточните")</f>
        <v>уточните</v>
      </c>
      <c r="J27" s="31" t="str">
        <f>IFERROR(VLOOKUP(A27,Лист1!$A$1:$Z$30000,8,0),"уточните")</f>
        <v>уточните</v>
      </c>
    </row>
    <row r="28" spans="1:10" x14ac:dyDescent="0.25">
      <c r="A28" s="10" t="s">
        <v>18051</v>
      </c>
      <c r="B28" s="10" t="s">
        <v>18052</v>
      </c>
      <c r="C28" s="40" t="str">
        <f t="shared" si="0"/>
        <v>ссылка на сайт</v>
      </c>
      <c r="D28" s="11" t="s">
        <v>18053</v>
      </c>
      <c r="E28" s="39" t="str">
        <f>IFERROR(VLOOKUP(A28,Лист1!$A$1:$Z$30000,4,0),"уточните")</f>
        <v>ММЗ</v>
      </c>
      <c r="F28" s="30">
        <f>IFERROR(VLOOKUP(A28,Лист1!$A$1:$Z$30000,9,0),"уточните")</f>
        <v>0</v>
      </c>
      <c r="G28" s="31">
        <f>IFERROR(VLOOKUP(A28,Лист1!$A$1:$Z$30000,5,0),"уточните")</f>
        <v>745100.04</v>
      </c>
      <c r="H28" s="31">
        <f>IFERROR(VLOOKUP(A28,Лист1!$A$1:$Z$30000,6,0),"уточните")</f>
        <v>752400</v>
      </c>
      <c r="I28" s="31">
        <f>IFERROR(VLOOKUP(A28,Лист1!$A$1:$Z$30000,7,0),"уточните")</f>
        <v>766800</v>
      </c>
      <c r="J28" s="31">
        <f>IFERROR(VLOOKUP(A28,Лист1!$A$1:$Z$30000,8,0),"уточните")</f>
        <v>795799.98</v>
      </c>
    </row>
    <row r="29" spans="1:10" x14ac:dyDescent="0.25">
      <c r="A29" s="10" t="s">
        <v>18042</v>
      </c>
      <c r="B29" s="10" t="s">
        <v>18043</v>
      </c>
      <c r="C29" s="40" t="str">
        <f t="shared" si="0"/>
        <v>ссылка на сайт</v>
      </c>
      <c r="D29" s="11" t="s">
        <v>18044</v>
      </c>
      <c r="E29" s="39" t="str">
        <f>IFERROR(VLOOKUP(A29,Лист1!$A$1:$Z$30000,4,0),"уточните")</f>
        <v>ММЗ</v>
      </c>
      <c r="F29" s="30">
        <f>IFERROR(VLOOKUP(A29,Лист1!$A$1:$Z$30000,9,0),"уточните")</f>
        <v>0</v>
      </c>
      <c r="G29" s="31">
        <f>IFERROR(VLOOKUP(A29,Лист1!$A$1:$Z$30000,5,0),"уточните")</f>
        <v>765000</v>
      </c>
      <c r="H29" s="31">
        <f>IFERROR(VLOOKUP(A29,Лист1!$A$1:$Z$30000,6,0),"уточните")</f>
        <v>772399.98</v>
      </c>
      <c r="I29" s="31">
        <f>IFERROR(VLOOKUP(A29,Лист1!$A$1:$Z$30000,7,0),"уточните")</f>
        <v>787299.96</v>
      </c>
      <c r="J29" s="31">
        <f>IFERROR(VLOOKUP(A29,Лист1!$A$1:$Z$30000,8,0),"уточните")</f>
        <v>816999.96</v>
      </c>
    </row>
    <row r="30" spans="1:10" x14ac:dyDescent="0.25">
      <c r="A30" s="24" t="s">
        <v>18015</v>
      </c>
      <c r="B30" s="24" t="s">
        <v>18016</v>
      </c>
      <c r="C30" s="25" t="str">
        <f t="shared" si="0"/>
        <v>ссылка на сайт</v>
      </c>
      <c r="D30" s="26" t="s">
        <v>18017</v>
      </c>
      <c r="E30" s="41" t="str">
        <f>IFERROR(VLOOKUP(A30,Лист1!$A$1:$Z$30000,4,0),"уточните")</f>
        <v>уточните</v>
      </c>
      <c r="F30" s="37" t="str">
        <f>IFERROR(VLOOKUP(A30,Лист1!$A$1:$Z$30000,9,0),"уточните")</f>
        <v>уточните</v>
      </c>
      <c r="G30" s="38" t="str">
        <f>IFERROR(VLOOKUP(A30,Лист1!$A$1:$Z$30000,5,0),"уточните")</f>
        <v>уточните</v>
      </c>
      <c r="H30" s="38" t="str">
        <f>IFERROR(VLOOKUP(A30,Лист1!$A$1:$Z$30000,6,0),"уточните")</f>
        <v>уточните</v>
      </c>
      <c r="I30" s="38" t="str">
        <f>IFERROR(VLOOKUP(A30,Лист1!$A$1:$Z$30000,7,0),"уточните")</f>
        <v>уточните</v>
      </c>
      <c r="J30" s="38" t="str">
        <f>IFERROR(VLOOKUP(A30,Лист1!$A$1:$Z$30000,8,0),"уточните")</f>
        <v>уточните</v>
      </c>
    </row>
    <row r="31" spans="1:10" x14ac:dyDescent="0.25">
      <c r="A31" s="10" t="s">
        <v>18034</v>
      </c>
      <c r="B31" s="10" t="s">
        <v>18033</v>
      </c>
      <c r="C31" s="40" t="str">
        <f t="shared" si="0"/>
        <v>ссылка на сайт</v>
      </c>
      <c r="D31" s="11" t="s">
        <v>18035</v>
      </c>
      <c r="E31" s="39" t="str">
        <f>IFERROR(VLOOKUP(A31,Лист1!$A$1:$Z$30000,4,0),"уточните")</f>
        <v>ММЗ</v>
      </c>
      <c r="F31" s="30">
        <f>IFERROR(VLOOKUP(A31,Лист1!$A$1:$Z$30000,9,0),"уточните")</f>
        <v>0</v>
      </c>
      <c r="G31" s="31">
        <f>IFERROR(VLOOKUP(A31,Лист1!$A$1:$Z$30000,5,0),"уточните")</f>
        <v>732499.98</v>
      </c>
      <c r="H31" s="31">
        <f>IFERROR(VLOOKUP(A31,Лист1!$A$1:$Z$30000,6,0),"уточните")</f>
        <v>739599.96</v>
      </c>
      <c r="I31" s="31">
        <f>IFERROR(VLOOKUP(A31,Лист1!$A$1:$Z$30000,7,0),"уточните")</f>
        <v>753799.98</v>
      </c>
      <c r="J31" s="31">
        <f>IFERROR(VLOOKUP(A31,Лист1!$A$1:$Z$30000,8,0),"уточните")</f>
        <v>782299.98</v>
      </c>
    </row>
    <row r="32" spans="1:10" x14ac:dyDescent="0.25">
      <c r="A32" s="10" t="s">
        <v>18009</v>
      </c>
      <c r="B32" s="10" t="s">
        <v>18010</v>
      </c>
      <c r="C32" s="40" t="str">
        <f t="shared" si="0"/>
        <v>ссылка на сайт</v>
      </c>
      <c r="D32" s="11" t="s">
        <v>18011</v>
      </c>
      <c r="E32" s="39" t="str">
        <f>IFERROR(VLOOKUP(A32,Лист1!$A$1:$Z$30000,4,0),"уточните")</f>
        <v>ММЗ</v>
      </c>
      <c r="F32" s="30">
        <f>IFERROR(VLOOKUP(A32,Лист1!$A$1:$Z$30000,9,0),"уточните")</f>
        <v>0</v>
      </c>
      <c r="G32" s="31">
        <f>IFERROR(VLOOKUP(A32,Лист1!$A$1:$Z$30000,5,0),"уточните")</f>
        <v>728299.98</v>
      </c>
      <c r="H32" s="31">
        <f>IFERROR(VLOOKUP(A32,Лист1!$A$1:$Z$30000,6,0),"уточните")</f>
        <v>735399.96</v>
      </c>
      <c r="I32" s="31">
        <f>IFERROR(VLOOKUP(A32,Лист1!$A$1:$Z$30000,7,0),"уточните")</f>
        <v>749499.96</v>
      </c>
      <c r="J32" s="31">
        <f>IFERROR(VLOOKUP(A32,Лист1!$A$1:$Z$30000,8,0),"уточните")</f>
        <v>777799.98</v>
      </c>
    </row>
    <row r="33" spans="1:10" x14ac:dyDescent="0.25">
      <c r="A33" s="10" t="s">
        <v>17955</v>
      </c>
      <c r="B33" s="10" t="s">
        <v>17956</v>
      </c>
      <c r="C33" s="40" t="str">
        <f t="shared" si="0"/>
        <v>ссылка на сайт</v>
      </c>
      <c r="D33" s="11" t="s">
        <v>17957</v>
      </c>
      <c r="E33" s="39" t="str">
        <f>IFERROR(VLOOKUP(A33,Лист1!$A$1:$Z$30000,4,0),"уточните")</f>
        <v>уточните</v>
      </c>
      <c r="F33" s="30" t="str">
        <f>IFERROR(VLOOKUP(A33,Лист1!$A$1:$Z$30000,9,0),"уточните")</f>
        <v>уточните</v>
      </c>
      <c r="G33" s="31" t="str">
        <f>IFERROR(VLOOKUP(A33,Лист1!$A$1:$Z$30000,5,0),"уточните")</f>
        <v>уточните</v>
      </c>
      <c r="H33" s="31" t="str">
        <f>IFERROR(VLOOKUP(A33,Лист1!$A$1:$Z$30000,6,0),"уточните")</f>
        <v>уточните</v>
      </c>
      <c r="I33" s="31" t="str">
        <f>IFERROR(VLOOKUP(A33,Лист1!$A$1:$Z$30000,7,0),"уточните")</f>
        <v>уточните</v>
      </c>
      <c r="J33" s="31" t="str">
        <f>IFERROR(VLOOKUP(A33,Лист1!$A$1:$Z$30000,8,0),"уточните")</f>
        <v>уточните</v>
      </c>
    </row>
    <row r="34" spans="1:10" x14ac:dyDescent="0.25">
      <c r="A34" s="10" t="s">
        <v>18046</v>
      </c>
      <c r="B34" s="10" t="s">
        <v>18045</v>
      </c>
      <c r="C34" s="40" t="str">
        <f t="shared" si="0"/>
        <v>ссылка на сайт</v>
      </c>
      <c r="D34" s="11" t="s">
        <v>18047</v>
      </c>
      <c r="E34" s="39" t="str">
        <f>IFERROR(VLOOKUP(A34,Лист1!$A$1:$Z$30000,4,0),"уточните")</f>
        <v>уточните</v>
      </c>
      <c r="F34" s="30" t="str">
        <f>IFERROR(VLOOKUP(A34,Лист1!$A$1:$Z$30000,9,0),"уточните")</f>
        <v>уточните</v>
      </c>
      <c r="G34" s="31" t="str">
        <f>IFERROR(VLOOKUP(A34,Лист1!$A$1:$Z$30000,5,0),"уточните")</f>
        <v>уточните</v>
      </c>
      <c r="H34" s="31" t="str">
        <f>IFERROR(VLOOKUP(A34,Лист1!$A$1:$Z$30000,6,0),"уточните")</f>
        <v>уточните</v>
      </c>
      <c r="I34" s="31" t="str">
        <f>IFERROR(VLOOKUP(A34,Лист1!$A$1:$Z$30000,7,0),"уточните")</f>
        <v>уточните</v>
      </c>
      <c r="J34" s="31" t="str">
        <f>IFERROR(VLOOKUP(A34,Лист1!$A$1:$Z$30000,8,0),"уточните")</f>
        <v>уточните</v>
      </c>
    </row>
    <row r="35" spans="1:10" x14ac:dyDescent="0.25">
      <c r="A35" s="10" t="s">
        <v>18039</v>
      </c>
      <c r="B35" s="10" t="s">
        <v>18040</v>
      </c>
      <c r="C35" s="40" t="str">
        <f t="shared" si="0"/>
        <v>ссылка на сайт</v>
      </c>
      <c r="D35" s="11" t="s">
        <v>18041</v>
      </c>
      <c r="E35" s="39" t="str">
        <f>IFERROR(VLOOKUP(A35,Лист1!$A$1:$Z$30000,4,0),"уточните")</f>
        <v>ММЗ</v>
      </c>
      <c r="F35" s="30">
        <f>IFERROR(VLOOKUP(A35,Лист1!$A$1:$Z$30000,9,0),"уточните")</f>
        <v>5</v>
      </c>
      <c r="G35" s="31">
        <f>IFERROR(VLOOKUP(A35,Лист1!$A$1:$Z$30000,5,0),"уточните")</f>
        <v>717300</v>
      </c>
      <c r="H35" s="31">
        <f>IFERROR(VLOOKUP(A35,Лист1!$A$1:$Z$30000,6,0),"уточните")</f>
        <v>724299.96</v>
      </c>
      <c r="I35" s="31">
        <f>IFERROR(VLOOKUP(A35,Лист1!$A$1:$Z$30000,7,0),"уточните")</f>
        <v>738199.98</v>
      </c>
      <c r="J35" s="31">
        <f>IFERROR(VLOOKUP(A35,Лист1!$A$1:$Z$30000,8,0),"уточните")</f>
        <v>766099.98</v>
      </c>
    </row>
    <row r="36" spans="1:10" x14ac:dyDescent="0.25">
      <c r="A36" s="10" t="s">
        <v>4998</v>
      </c>
      <c r="B36" s="10" t="s">
        <v>4999</v>
      </c>
      <c r="C36" s="40" t="str">
        <f t="shared" si="0"/>
        <v>ссылка на сайт</v>
      </c>
      <c r="D36" s="11" t="s">
        <v>5000</v>
      </c>
      <c r="E36" s="39" t="str">
        <f>IFERROR(VLOOKUP(A36,Лист1!$A$1:$Z$30000,4,0),"уточните")</f>
        <v>ММЗ</v>
      </c>
      <c r="F36" s="30">
        <f>IFERROR(VLOOKUP(A36,Лист1!$A$1:$Z$30000,9,0),"уточните")</f>
        <v>0</v>
      </c>
      <c r="G36" s="31">
        <f>IFERROR(VLOOKUP(A36,Лист1!$A$1:$Z$30000,5,0),"уточните")</f>
        <v>678300</v>
      </c>
      <c r="H36" s="31">
        <f>IFERROR(VLOOKUP(A36,Лист1!$A$1:$Z$30000,6,0),"уточните")</f>
        <v>684900</v>
      </c>
      <c r="I36" s="31">
        <f>IFERROR(VLOOKUP(A36,Лист1!$A$1:$Z$30000,7,0),"уточните")</f>
        <v>698100</v>
      </c>
      <c r="J36" s="31">
        <f>IFERROR(VLOOKUP(A36,Лист1!$A$1:$Z$30000,8,0),"уточните")</f>
        <v>724399.98</v>
      </c>
    </row>
    <row r="37" spans="1:10" x14ac:dyDescent="0.25">
      <c r="A37" s="10" t="s">
        <v>18054</v>
      </c>
      <c r="B37" s="10" t="s">
        <v>18055</v>
      </c>
      <c r="C37" s="40" t="str">
        <f t="shared" si="0"/>
        <v>ссылка на сайт</v>
      </c>
      <c r="D37" s="11" t="s">
        <v>18056</v>
      </c>
      <c r="E37" s="39" t="str">
        <f>IFERROR(VLOOKUP(A37,Лист1!$A$1:$Z$30000,4,0),"уточните")</f>
        <v>уточните</v>
      </c>
      <c r="F37" s="30" t="str">
        <f>IFERROR(VLOOKUP(A37,Лист1!$A$1:$Z$30000,9,0),"уточните")</f>
        <v>уточните</v>
      </c>
      <c r="G37" s="31" t="str">
        <f>IFERROR(VLOOKUP(A37,Лист1!$A$1:$Z$30000,5,0),"уточните")</f>
        <v>уточните</v>
      </c>
      <c r="H37" s="31" t="str">
        <f>IFERROR(VLOOKUP(A37,Лист1!$A$1:$Z$30000,6,0),"уточните")</f>
        <v>уточните</v>
      </c>
      <c r="I37" s="31" t="str">
        <f>IFERROR(VLOOKUP(A37,Лист1!$A$1:$Z$30000,7,0),"уточните")</f>
        <v>уточните</v>
      </c>
      <c r="J37" s="31" t="str">
        <f>IFERROR(VLOOKUP(A37,Лист1!$A$1:$Z$30000,8,0),"уточните")</f>
        <v>уточните</v>
      </c>
    </row>
    <row r="38" spans="1:10" x14ac:dyDescent="0.25">
      <c r="A38" s="10" t="s">
        <v>18057</v>
      </c>
      <c r="B38" s="10" t="s">
        <v>18058</v>
      </c>
      <c r="C38" s="40" t="str">
        <f t="shared" si="0"/>
        <v>ссылка на сайт</v>
      </c>
      <c r="D38" s="11" t="s">
        <v>18059</v>
      </c>
      <c r="E38" s="39" t="str">
        <f>IFERROR(VLOOKUP(A38,Лист1!$A$1:$Z$30000,4,0),"уточните")</f>
        <v>уточните</v>
      </c>
      <c r="F38" s="30" t="str">
        <f>IFERROR(VLOOKUP(A38,Лист1!$A$1:$Z$30000,9,0),"уточните")</f>
        <v>уточните</v>
      </c>
      <c r="G38" s="31" t="str">
        <f>IFERROR(VLOOKUP(A38,Лист1!$A$1:$Z$30000,5,0),"уточните")</f>
        <v>уточните</v>
      </c>
      <c r="H38" s="31" t="str">
        <f>IFERROR(VLOOKUP(A38,Лист1!$A$1:$Z$30000,6,0),"уточните")</f>
        <v>уточните</v>
      </c>
      <c r="I38" s="31" t="str">
        <f>IFERROR(VLOOKUP(A38,Лист1!$A$1:$Z$30000,7,0),"уточните")</f>
        <v>уточните</v>
      </c>
      <c r="J38" s="31" t="str">
        <f>IFERROR(VLOOKUP(A38,Лист1!$A$1:$Z$30000,8,0),"уточните")</f>
        <v>уточните</v>
      </c>
    </row>
    <row r="39" spans="1:10" x14ac:dyDescent="0.25">
      <c r="A39" s="10" t="s">
        <v>18048</v>
      </c>
      <c r="B39" s="10" t="s">
        <v>18049</v>
      </c>
      <c r="C39" s="40" t="str">
        <f t="shared" si="0"/>
        <v>ссылка на сайт</v>
      </c>
      <c r="D39" s="11" t="s">
        <v>18050</v>
      </c>
      <c r="E39" s="39" t="str">
        <f>IFERROR(VLOOKUP(A39,Лист1!$A$1:$Z$30000,4,0),"уточните")</f>
        <v>уточните</v>
      </c>
      <c r="F39" s="30" t="str">
        <f>IFERROR(VLOOKUP(A39,Лист1!$A$1:$Z$30000,9,0),"уточните")</f>
        <v>уточните</v>
      </c>
      <c r="G39" s="31" t="str">
        <f>IFERROR(VLOOKUP(A39,Лист1!$A$1:$Z$30000,5,0),"уточните")</f>
        <v>уточните</v>
      </c>
      <c r="H39" s="31" t="str">
        <f>IFERROR(VLOOKUP(A39,Лист1!$A$1:$Z$30000,6,0),"уточните")</f>
        <v>уточните</v>
      </c>
      <c r="I39" s="31" t="str">
        <f>IFERROR(VLOOKUP(A39,Лист1!$A$1:$Z$30000,7,0),"уточните")</f>
        <v>уточните</v>
      </c>
      <c r="J39" s="31" t="str">
        <f>IFERROR(VLOOKUP(A39,Лист1!$A$1:$Z$30000,8,0),"уточните")</f>
        <v>уточните</v>
      </c>
    </row>
    <row r="40" spans="1:10" x14ac:dyDescent="0.25">
      <c r="A40" s="10" t="s">
        <v>18036</v>
      </c>
      <c r="B40" s="10" t="s">
        <v>18037</v>
      </c>
      <c r="C40" s="40" t="str">
        <f t="shared" si="0"/>
        <v>ссылка на сайт</v>
      </c>
      <c r="D40" s="11" t="s">
        <v>18038</v>
      </c>
      <c r="E40" s="39" t="str">
        <f>IFERROR(VLOOKUP(A40,Лист1!$A$1:$Z$30000,4,0),"уточните")</f>
        <v>уточните</v>
      </c>
      <c r="F40" s="30" t="str">
        <f>IFERROR(VLOOKUP(A40,Лист1!$A$1:$Z$30000,9,0),"уточните")</f>
        <v>уточните</v>
      </c>
      <c r="G40" s="31" t="str">
        <f>IFERROR(VLOOKUP(A40,Лист1!$A$1:$Z$30000,5,0),"уточните")</f>
        <v>уточните</v>
      </c>
      <c r="H40" s="31" t="str">
        <f>IFERROR(VLOOKUP(A40,Лист1!$A$1:$Z$30000,6,0),"уточните")</f>
        <v>уточните</v>
      </c>
      <c r="I40" s="31" t="str">
        <f>IFERROR(VLOOKUP(A40,Лист1!$A$1:$Z$30000,7,0),"уточните")</f>
        <v>уточните</v>
      </c>
      <c r="J40" s="31" t="str">
        <f>IFERROR(VLOOKUP(A40,Лист1!$A$1:$Z$30000,8,0),"уточните")</f>
        <v>уточните</v>
      </c>
    </row>
    <row r="41" spans="1:10" x14ac:dyDescent="0.25">
      <c r="A41" s="10" t="s">
        <v>17967</v>
      </c>
      <c r="B41" s="10" t="s">
        <v>17968</v>
      </c>
      <c r="C41" s="40" t="str">
        <f t="shared" si="0"/>
        <v>ссылка на сайт</v>
      </c>
      <c r="D41" s="11" t="s">
        <v>17969</v>
      </c>
      <c r="E41" s="39" t="str">
        <f>IFERROR(VLOOKUP(A41,Лист1!$A$1:$Z$30000,4,0),"уточните")</f>
        <v>ММЗ</v>
      </c>
      <c r="F41" s="30">
        <f>IFERROR(VLOOKUP(A41,Лист1!$A$1:$Z$30000,9,0),"уточните")</f>
        <v>0</v>
      </c>
      <c r="G41" s="31">
        <f>IFERROR(VLOOKUP(A41,Лист1!$A$1:$Z$30000,5,0),"уточните")</f>
        <v>681399.96</v>
      </c>
      <c r="H41" s="31">
        <f>IFERROR(VLOOKUP(A41,Лист1!$A$1:$Z$30000,6,0),"уточните")</f>
        <v>687999.96</v>
      </c>
      <c r="I41" s="31">
        <f>IFERROR(VLOOKUP(A41,Лист1!$A$1:$Z$30000,7,0),"уточните")</f>
        <v>701299.98</v>
      </c>
      <c r="J41" s="31">
        <f>IFERROR(VLOOKUP(A41,Лист1!$A$1:$Z$30000,8,0),"уточните")</f>
        <v>727699.98</v>
      </c>
    </row>
    <row r="42" spans="1:10" ht="30" x14ac:dyDescent="0.25">
      <c r="A42" s="10" t="s">
        <v>5001</v>
      </c>
      <c r="B42" s="10" t="s">
        <v>5002</v>
      </c>
      <c r="C42" s="40" t="str">
        <f t="shared" si="0"/>
        <v>ссылка на сайт</v>
      </c>
      <c r="D42" s="11" t="s">
        <v>5003</v>
      </c>
      <c r="E42" s="39" t="str">
        <f>IFERROR(VLOOKUP(A42,Лист1!$A$1:$Z$30000,4,0),"уточните")</f>
        <v>ММЗ</v>
      </c>
      <c r="F42" s="30">
        <f>IFERROR(VLOOKUP(A42,Лист1!$A$1:$Z$30000,9,0),"уточните")</f>
        <v>0</v>
      </c>
      <c r="G42" s="31">
        <f>IFERROR(VLOOKUP(A42,Лист1!$A$1:$Z$30000,5,0),"уточните")</f>
        <v>680100</v>
      </c>
      <c r="H42" s="31">
        <f>IFERROR(VLOOKUP(A42,Лист1!$A$1:$Z$30000,6,0),"уточните")</f>
        <v>686700</v>
      </c>
      <c r="I42" s="31">
        <f>IFERROR(VLOOKUP(A42,Лист1!$A$1:$Z$30000,7,0),"уточните")</f>
        <v>699900</v>
      </c>
      <c r="J42" s="31">
        <f>IFERROR(VLOOKUP(A42,Лист1!$A$1:$Z$30000,8,0),"уточните")</f>
        <v>726300</v>
      </c>
    </row>
    <row r="43" spans="1:10" x14ac:dyDescent="0.25">
      <c r="A43" s="10" t="s">
        <v>17964</v>
      </c>
      <c r="B43" s="10" t="s">
        <v>17965</v>
      </c>
      <c r="C43" s="40" t="str">
        <f t="shared" si="0"/>
        <v>ссылка на сайт</v>
      </c>
      <c r="D43" s="11" t="s">
        <v>17966</v>
      </c>
      <c r="E43" s="39" t="str">
        <f>IFERROR(VLOOKUP(A43,Лист1!$A$1:$Z$30000,4,0),"уточните")</f>
        <v>ММЗ</v>
      </c>
      <c r="F43" s="30">
        <f>IFERROR(VLOOKUP(A43,Лист1!$A$1:$Z$30000,9,0),"уточните")</f>
        <v>0</v>
      </c>
      <c r="G43" s="31">
        <f>IFERROR(VLOOKUP(A43,Лист1!$A$1:$Z$30000,5,0),"уточните")</f>
        <v>673299.96</v>
      </c>
      <c r="H43" s="31">
        <f>IFERROR(VLOOKUP(A43,Лист1!$A$1:$Z$30000,6,0),"уточните")</f>
        <v>679800</v>
      </c>
      <c r="I43" s="31">
        <f>IFERROR(VLOOKUP(A43,Лист1!$A$1:$Z$30000,7,0),"уточните")</f>
        <v>692899.98</v>
      </c>
      <c r="J43" s="31">
        <f>IFERROR(VLOOKUP(A43,Лист1!$A$1:$Z$30000,8,0),"уточните")</f>
        <v>719100</v>
      </c>
    </row>
    <row r="44" spans="1:10" x14ac:dyDescent="0.25">
      <c r="A44" s="10" t="s">
        <v>5004</v>
      </c>
      <c r="B44" s="10" t="s">
        <v>5005</v>
      </c>
      <c r="C44" s="40" t="str">
        <f t="shared" si="0"/>
        <v>ссылка на сайт</v>
      </c>
      <c r="D44" s="11" t="s">
        <v>5006</v>
      </c>
      <c r="E44" s="39" t="str">
        <f>IFERROR(VLOOKUP(A44,Лист1!$A$1:$Z$30000,4,0),"уточните")</f>
        <v>уточните</v>
      </c>
      <c r="F44" s="30" t="str">
        <f>IFERROR(VLOOKUP(A44,Лист1!$A$1:$Z$30000,9,0),"уточните")</f>
        <v>уточните</v>
      </c>
      <c r="G44" s="31" t="str">
        <f>IFERROR(VLOOKUP(A44,Лист1!$A$1:$Z$30000,5,0),"уточните")</f>
        <v>уточните</v>
      </c>
      <c r="H44" s="31" t="str">
        <f>IFERROR(VLOOKUP(A44,Лист1!$A$1:$Z$30000,6,0),"уточните")</f>
        <v>уточните</v>
      </c>
      <c r="I44" s="31" t="str">
        <f>IFERROR(VLOOKUP(A44,Лист1!$A$1:$Z$30000,7,0),"уточните")</f>
        <v>уточните</v>
      </c>
      <c r="J44" s="31" t="str">
        <f>IFERROR(VLOOKUP(A44,Лист1!$A$1:$Z$30000,8,0),"уточните")</f>
        <v>уточните</v>
      </c>
    </row>
    <row r="45" spans="1:10" ht="30" x14ac:dyDescent="0.25">
      <c r="A45" s="10" t="s">
        <v>18012</v>
      </c>
      <c r="B45" s="10" t="s">
        <v>18013</v>
      </c>
      <c r="C45" s="40" t="str">
        <f t="shared" si="0"/>
        <v>ссылка на сайт</v>
      </c>
      <c r="D45" s="11" t="s">
        <v>18014</v>
      </c>
      <c r="E45" s="39" t="str">
        <f>IFERROR(VLOOKUP(A45,Лист1!$A$1:$Z$30000,4,0),"уточните")</f>
        <v>уточните</v>
      </c>
      <c r="F45" s="30" t="str">
        <f>IFERROR(VLOOKUP(A45,Лист1!$A$1:$Z$30000,9,0),"уточните")</f>
        <v>уточните</v>
      </c>
      <c r="G45" s="31" t="str">
        <f>IFERROR(VLOOKUP(A45,Лист1!$A$1:$Z$30000,5,0),"уточните")</f>
        <v>уточните</v>
      </c>
      <c r="H45" s="31" t="str">
        <f>IFERROR(VLOOKUP(A45,Лист1!$A$1:$Z$30000,6,0),"уточните")</f>
        <v>уточните</v>
      </c>
      <c r="I45" s="31" t="str">
        <f>IFERROR(VLOOKUP(A45,Лист1!$A$1:$Z$30000,7,0),"уточните")</f>
        <v>уточните</v>
      </c>
      <c r="J45" s="31" t="str">
        <f>IFERROR(VLOOKUP(A45,Лист1!$A$1:$Z$30000,8,0),"уточните")</f>
        <v>уточните</v>
      </c>
    </row>
    <row r="46" spans="1:10" x14ac:dyDescent="0.25">
      <c r="A46" s="24" t="s">
        <v>17949</v>
      </c>
      <c r="B46" s="24" t="s">
        <v>17950</v>
      </c>
      <c r="C46" s="25" t="str">
        <f t="shared" si="0"/>
        <v>ссылка на сайт</v>
      </c>
      <c r="D46" s="26" t="s">
        <v>17951</v>
      </c>
      <c r="E46" s="41" t="str">
        <f>IFERROR(VLOOKUP(A46,Лист1!$A$1:$Z$30000,4,0),"уточните")</f>
        <v>уточните</v>
      </c>
      <c r="F46" s="37" t="str">
        <f>IFERROR(VLOOKUP(A46,Лист1!$A$1:$Z$30000,9,0),"уточните")</f>
        <v>уточните</v>
      </c>
      <c r="G46" s="38" t="str">
        <f>IFERROR(VLOOKUP(A46,Лист1!$A$1:$Z$30000,5,0),"уточните")</f>
        <v>уточните</v>
      </c>
      <c r="H46" s="38" t="str">
        <f>IFERROR(VLOOKUP(A46,Лист1!$A$1:$Z$30000,6,0),"уточните")</f>
        <v>уточните</v>
      </c>
      <c r="I46" s="38" t="str">
        <f>IFERROR(VLOOKUP(A46,Лист1!$A$1:$Z$30000,7,0),"уточните")</f>
        <v>уточните</v>
      </c>
      <c r="J46" s="38" t="str">
        <f>IFERROR(VLOOKUP(A46,Лист1!$A$1:$Z$30000,8,0),"уточните")</f>
        <v>уточните</v>
      </c>
    </row>
    <row r="47" spans="1:10" x14ac:dyDescent="0.25">
      <c r="A47" s="10" t="s">
        <v>18030</v>
      </c>
      <c r="B47" s="10" t="s">
        <v>18031</v>
      </c>
      <c r="C47" s="40" t="str">
        <f t="shared" si="0"/>
        <v>ссылка на сайт</v>
      </c>
      <c r="D47" s="11" t="s">
        <v>18032</v>
      </c>
      <c r="E47" s="39" t="str">
        <f>IFERROR(VLOOKUP(A47,Лист1!$A$1:$Z$30000,4,0),"уточните")</f>
        <v>уточните</v>
      </c>
      <c r="F47" s="30" t="str">
        <f>IFERROR(VLOOKUP(A47,Лист1!$A$1:$Z$30000,9,0),"уточните")</f>
        <v>уточните</v>
      </c>
      <c r="G47" s="31" t="str">
        <f>IFERROR(VLOOKUP(A47,Лист1!$A$1:$Z$30000,5,0),"уточните")</f>
        <v>уточните</v>
      </c>
      <c r="H47" s="31" t="str">
        <f>IFERROR(VLOOKUP(A47,Лист1!$A$1:$Z$30000,6,0),"уточните")</f>
        <v>уточните</v>
      </c>
      <c r="I47" s="31" t="str">
        <f>IFERROR(VLOOKUP(A47,Лист1!$A$1:$Z$30000,7,0),"уточните")</f>
        <v>уточните</v>
      </c>
      <c r="J47" s="31" t="str">
        <f>IFERROR(VLOOKUP(A47,Лист1!$A$1:$Z$30000,8,0),"уточните")</f>
        <v>уточните</v>
      </c>
    </row>
    <row r="48" spans="1:10" x14ac:dyDescent="0.25">
      <c r="A48" s="10" t="s">
        <v>18024</v>
      </c>
      <c r="B48" s="10" t="s">
        <v>18025</v>
      </c>
      <c r="C48" s="40" t="str">
        <f t="shared" si="0"/>
        <v>ссылка на сайт</v>
      </c>
      <c r="D48" s="11" t="s">
        <v>18026</v>
      </c>
      <c r="E48" s="39" t="str">
        <f>IFERROR(VLOOKUP(A48,Лист1!$A$1:$Z$30000,4,0),"уточните")</f>
        <v>уточните</v>
      </c>
      <c r="F48" s="30" t="str">
        <f>IFERROR(VLOOKUP(A48,Лист1!$A$1:$Z$30000,9,0),"уточните")</f>
        <v>уточните</v>
      </c>
      <c r="G48" s="31" t="str">
        <f>IFERROR(VLOOKUP(A48,Лист1!$A$1:$Z$30000,5,0),"уточните")</f>
        <v>уточните</v>
      </c>
      <c r="H48" s="31" t="str">
        <f>IFERROR(VLOOKUP(A48,Лист1!$A$1:$Z$30000,6,0),"уточните")</f>
        <v>уточните</v>
      </c>
      <c r="I48" s="31" t="str">
        <f>IFERROR(VLOOKUP(A48,Лист1!$A$1:$Z$30000,7,0),"уточните")</f>
        <v>уточните</v>
      </c>
      <c r="J48" s="31" t="str">
        <f>IFERROR(VLOOKUP(A48,Лист1!$A$1:$Z$30000,8,0),"уточните")</f>
        <v>уточните</v>
      </c>
    </row>
    <row r="49" spans="1:10" x14ac:dyDescent="0.25">
      <c r="A49" s="10" t="s">
        <v>18021</v>
      </c>
      <c r="B49" s="10" t="s">
        <v>18022</v>
      </c>
      <c r="C49" s="40" t="str">
        <f t="shared" si="0"/>
        <v>ссылка на сайт</v>
      </c>
      <c r="D49" s="11" t="s">
        <v>18023</v>
      </c>
      <c r="E49" s="39" t="str">
        <f>IFERROR(VLOOKUP(A49,Лист1!$A$1:$Z$30000,4,0),"уточните")</f>
        <v>ММЗ</v>
      </c>
      <c r="F49" s="30">
        <f>IFERROR(VLOOKUP(A49,Лист1!$A$1:$Z$30000,9,0),"уточните")</f>
        <v>0</v>
      </c>
      <c r="G49" s="31">
        <f>IFERROR(VLOOKUP(A49,Лист1!$A$1:$Z$30000,5,0),"уточните")</f>
        <v>644900.04</v>
      </c>
      <c r="H49" s="31">
        <f>IFERROR(VLOOKUP(A49,Лист1!$A$1:$Z$30000,6,0),"уточните")</f>
        <v>651100.02</v>
      </c>
      <c r="I49" s="31">
        <f>IFERROR(VLOOKUP(A49,Лист1!$A$1:$Z$30000,7,0),"уточните")</f>
        <v>663600</v>
      </c>
      <c r="J49" s="31">
        <f>IFERROR(VLOOKUP(A49,Лист1!$A$1:$Z$30000,8,0),"уточните")</f>
        <v>688699.98</v>
      </c>
    </row>
    <row r="50" spans="1:10" x14ac:dyDescent="0.25">
      <c r="A50" s="10" t="s">
        <v>17961</v>
      </c>
      <c r="B50" s="10" t="s">
        <v>17962</v>
      </c>
      <c r="C50" s="40" t="str">
        <f t="shared" si="0"/>
        <v>ссылка на сайт</v>
      </c>
      <c r="D50" s="11" t="s">
        <v>17963</v>
      </c>
      <c r="E50" s="39" t="str">
        <f>IFERROR(VLOOKUP(A50,Лист1!$A$1:$Z$30000,4,0),"уточните")</f>
        <v>ММЗ</v>
      </c>
      <c r="F50" s="30">
        <f>IFERROR(VLOOKUP(A50,Лист1!$A$1:$Z$30000,9,0),"уточните")</f>
        <v>0</v>
      </c>
      <c r="G50" s="31">
        <f>IFERROR(VLOOKUP(A50,Лист1!$A$1:$Z$30000,5,0),"уточните")</f>
        <v>656899.98</v>
      </c>
      <c r="H50" s="31">
        <f>IFERROR(VLOOKUP(A50,Лист1!$A$1:$Z$30000,6,0),"уточните")</f>
        <v>663300</v>
      </c>
      <c r="I50" s="31">
        <f>IFERROR(VLOOKUP(A50,Лист1!$A$1:$Z$30000,7,0),"уточните")</f>
        <v>676099.98</v>
      </c>
      <c r="J50" s="31">
        <f>IFERROR(VLOOKUP(A50,Лист1!$A$1:$Z$30000,8,0),"уточните")</f>
        <v>701599.98</v>
      </c>
    </row>
    <row r="51" spans="1:10" x14ac:dyDescent="0.25">
      <c r="A51" s="10" t="s">
        <v>18018</v>
      </c>
      <c r="B51" s="10" t="s">
        <v>18019</v>
      </c>
      <c r="C51" s="40" t="str">
        <f t="shared" si="0"/>
        <v>ссылка на сайт</v>
      </c>
      <c r="D51" s="11" t="s">
        <v>18020</v>
      </c>
      <c r="E51" s="39" t="str">
        <f>IFERROR(VLOOKUP(A51,Лист1!$A$1:$Z$30000,4,0),"уточните")</f>
        <v>уточните</v>
      </c>
      <c r="F51" s="30" t="str">
        <f>IFERROR(VLOOKUP(A51,Лист1!$A$1:$Z$30000,9,0),"уточните")</f>
        <v>уточните</v>
      </c>
      <c r="G51" s="31" t="str">
        <f>IFERROR(VLOOKUP(A51,Лист1!$A$1:$Z$30000,5,0),"уточните")</f>
        <v>уточните</v>
      </c>
      <c r="H51" s="31" t="str">
        <f>IFERROR(VLOOKUP(A51,Лист1!$A$1:$Z$30000,6,0),"уточните")</f>
        <v>уточните</v>
      </c>
      <c r="I51" s="31" t="str">
        <f>IFERROR(VLOOKUP(A51,Лист1!$A$1:$Z$30000,7,0),"уточните")</f>
        <v>уточните</v>
      </c>
      <c r="J51" s="31" t="str">
        <f>IFERROR(VLOOKUP(A51,Лист1!$A$1:$Z$30000,8,0),"уточните")</f>
        <v>уточните</v>
      </c>
    </row>
    <row r="52" spans="1:10" x14ac:dyDescent="0.25">
      <c r="A52" s="10" t="s">
        <v>17988</v>
      </c>
      <c r="B52" s="10" t="s">
        <v>17989</v>
      </c>
      <c r="C52" s="40" t="str">
        <f t="shared" si="0"/>
        <v>ссылка на сайт</v>
      </c>
      <c r="D52" s="11" t="s">
        <v>17990</v>
      </c>
      <c r="E52" s="39" t="str">
        <f>IFERROR(VLOOKUP(A52,Лист1!$A$1:$Z$30000,4,0),"уточните")</f>
        <v>ММЗ</v>
      </c>
      <c r="F52" s="30">
        <f>IFERROR(VLOOKUP(A52,Лист1!$A$1:$Z$30000,9,0),"уточните")</f>
        <v>0</v>
      </c>
      <c r="G52" s="31">
        <f>IFERROR(VLOOKUP(A52,Лист1!$A$1:$Z$30000,5,0),"уточните")</f>
        <v>634800</v>
      </c>
      <c r="H52" s="31">
        <f>IFERROR(VLOOKUP(A52,Лист1!$A$1:$Z$30000,6,0),"уточните")</f>
        <v>640999.98</v>
      </c>
      <c r="I52" s="31">
        <f>IFERROR(VLOOKUP(A52,Лист1!$A$1:$Z$30000,7,0),"уточните")</f>
        <v>653299.98</v>
      </c>
      <c r="J52" s="31">
        <f>IFERROR(VLOOKUP(A52,Лист1!$A$1:$Z$30000,8,0),"уточните")</f>
        <v>678000</v>
      </c>
    </row>
    <row r="53" spans="1:10" x14ac:dyDescent="0.25">
      <c r="A53" s="10" t="s">
        <v>17958</v>
      </c>
      <c r="B53" s="10" t="s">
        <v>17959</v>
      </c>
      <c r="C53" s="40" t="str">
        <f t="shared" si="0"/>
        <v>ссылка на сайт</v>
      </c>
      <c r="D53" s="11" t="s">
        <v>17960</v>
      </c>
      <c r="E53" s="39" t="str">
        <f>IFERROR(VLOOKUP(A53,Лист1!$A$1:$Z$30000,4,0),"уточните")</f>
        <v>ММЗ</v>
      </c>
      <c r="F53" s="30">
        <f>IFERROR(VLOOKUP(A53,Лист1!$A$1:$Z$30000,9,0),"уточните")</f>
        <v>0</v>
      </c>
      <c r="G53" s="31">
        <f>IFERROR(VLOOKUP(A53,Лист1!$A$1:$Z$30000,5,0),"уточните")</f>
        <v>632599.98</v>
      </c>
      <c r="H53" s="31">
        <f>IFERROR(VLOOKUP(A53,Лист1!$A$1:$Z$30000,6,0),"уточните")</f>
        <v>638700</v>
      </c>
      <c r="I53" s="31">
        <f>IFERROR(VLOOKUP(A53,Лист1!$A$1:$Z$30000,7,0),"уточните")</f>
        <v>651000</v>
      </c>
      <c r="J53" s="31">
        <f>IFERROR(VLOOKUP(A53,Лист1!$A$1:$Z$30000,8,0),"уточните")</f>
        <v>675600</v>
      </c>
    </row>
    <row r="54" spans="1:10" x14ac:dyDescent="0.25">
      <c r="A54" s="10" t="s">
        <v>4980</v>
      </c>
      <c r="B54" s="10" t="s">
        <v>4981</v>
      </c>
      <c r="C54" s="40" t="str">
        <f t="shared" si="0"/>
        <v>ссылка на сайт</v>
      </c>
      <c r="D54" s="11" t="s">
        <v>4982</v>
      </c>
      <c r="E54" s="39" t="str">
        <f>IFERROR(VLOOKUP(A54,Лист1!$A$1:$Z$30000,4,0),"уточните")</f>
        <v>ММЗ</v>
      </c>
      <c r="F54" s="30">
        <f>IFERROR(VLOOKUP(A54,Лист1!$A$1:$Z$30000,9,0),"уточните")</f>
        <v>0</v>
      </c>
      <c r="G54" s="31">
        <f>IFERROR(VLOOKUP(A54,Лист1!$A$1:$Z$30000,5,0),"уточните")</f>
        <v>624600</v>
      </c>
      <c r="H54" s="31">
        <f>IFERROR(VLOOKUP(A54,Лист1!$A$1:$Z$30000,6,0),"уточните")</f>
        <v>630699.96</v>
      </c>
      <c r="I54" s="31">
        <f>IFERROR(VLOOKUP(A54,Лист1!$A$1:$Z$30000,7,0),"уточните")</f>
        <v>642799.98</v>
      </c>
      <c r="J54" s="31">
        <f>IFERROR(VLOOKUP(A54,Лист1!$A$1:$Z$30000,8,0),"уточните")</f>
        <v>667099.98</v>
      </c>
    </row>
    <row r="55" spans="1:10" x14ac:dyDescent="0.25">
      <c r="A55" s="10" t="s">
        <v>18000</v>
      </c>
      <c r="B55" s="10" t="s">
        <v>18001</v>
      </c>
      <c r="C55" s="40" t="str">
        <f t="shared" si="0"/>
        <v>ссылка на сайт</v>
      </c>
      <c r="D55" s="11" t="s">
        <v>18002</v>
      </c>
      <c r="E55" s="39" t="str">
        <f>IFERROR(VLOOKUP(A55,Лист1!$A$1:$Z$30000,4,0),"уточните")</f>
        <v>уточните</v>
      </c>
      <c r="F55" s="30" t="str">
        <f>IFERROR(VLOOKUP(A55,Лист1!$A$1:$Z$30000,9,0),"уточните")</f>
        <v>уточните</v>
      </c>
      <c r="G55" s="31" t="str">
        <f>IFERROR(VLOOKUP(A55,Лист1!$A$1:$Z$30000,5,0),"уточните")</f>
        <v>уточните</v>
      </c>
      <c r="H55" s="31" t="str">
        <f>IFERROR(VLOOKUP(A55,Лист1!$A$1:$Z$30000,6,0),"уточните")</f>
        <v>уточните</v>
      </c>
      <c r="I55" s="31" t="str">
        <f>IFERROR(VLOOKUP(A55,Лист1!$A$1:$Z$30000,7,0),"уточните")</f>
        <v>уточните</v>
      </c>
      <c r="J55" s="31" t="str">
        <f>IFERROR(VLOOKUP(A55,Лист1!$A$1:$Z$30000,8,0),"уточните")</f>
        <v>уточните</v>
      </c>
    </row>
    <row r="56" spans="1:10" x14ac:dyDescent="0.25">
      <c r="A56" s="10" t="s">
        <v>17943</v>
      </c>
      <c r="B56" s="10" t="s">
        <v>17944</v>
      </c>
      <c r="C56" s="40" t="str">
        <f t="shared" si="0"/>
        <v>ссылка на сайт</v>
      </c>
      <c r="D56" s="11" t="s">
        <v>17945</v>
      </c>
      <c r="E56" s="39" t="str">
        <f>IFERROR(VLOOKUP(A56,Лист1!$A$1:$Z$30000,4,0),"уточните")</f>
        <v>ММЗ</v>
      </c>
      <c r="F56" s="30">
        <f>IFERROR(VLOOKUP(A56,Лист1!$A$1:$Z$30000,9,0),"уточните")</f>
        <v>0</v>
      </c>
      <c r="G56" s="31">
        <f>IFERROR(VLOOKUP(A56,Лист1!$A$1:$Z$30000,5,0),"уточните")</f>
        <v>620899.98</v>
      </c>
      <c r="H56" s="31">
        <f>IFERROR(VLOOKUP(A56,Лист1!$A$1:$Z$30000,6,0),"уточните")</f>
        <v>627000</v>
      </c>
      <c r="I56" s="31">
        <f>IFERROR(VLOOKUP(A56,Лист1!$A$1:$Z$30000,7,0),"уточните")</f>
        <v>639000</v>
      </c>
      <c r="J56" s="31">
        <f>IFERROR(VLOOKUP(A56,Лист1!$A$1:$Z$30000,8,0),"уточните")</f>
        <v>663099.96</v>
      </c>
    </row>
    <row r="57" spans="1:10" x14ac:dyDescent="0.25">
      <c r="A57" s="10" t="s">
        <v>4971</v>
      </c>
      <c r="B57" s="10" t="s">
        <v>4972</v>
      </c>
      <c r="C57" s="40" t="str">
        <f t="shared" si="0"/>
        <v>ссылка на сайт</v>
      </c>
      <c r="D57" s="11" t="s">
        <v>4973</v>
      </c>
      <c r="E57" s="39" t="str">
        <f>IFERROR(VLOOKUP(A57,Лист1!$A$1:$Z$30000,4,0),"уточните")</f>
        <v>ММЗ</v>
      </c>
      <c r="F57" s="30">
        <f>IFERROR(VLOOKUP(A57,Лист1!$A$1:$Z$30000,9,0),"уточните")</f>
        <v>0</v>
      </c>
      <c r="G57" s="31">
        <f>IFERROR(VLOOKUP(A57,Лист1!$A$1:$Z$30000,5,0),"уточните")</f>
        <v>615499.98</v>
      </c>
      <c r="H57" s="31">
        <f>IFERROR(VLOOKUP(A57,Лист1!$A$1:$Z$30000,6,0),"уточните")</f>
        <v>621399.96</v>
      </c>
      <c r="I57" s="31">
        <f>IFERROR(VLOOKUP(A57,Лист1!$A$1:$Z$30000,7,0),"уточните")</f>
        <v>633399.96</v>
      </c>
      <c r="J57" s="31">
        <f>IFERROR(VLOOKUP(A57,Лист1!$A$1:$Z$30000,8,0),"уточните")</f>
        <v>657300</v>
      </c>
    </row>
    <row r="58" spans="1:10" x14ac:dyDescent="0.25">
      <c r="A58" s="10" t="s">
        <v>4968</v>
      </c>
      <c r="B58" s="10" t="s">
        <v>4969</v>
      </c>
      <c r="C58" s="40" t="str">
        <f t="shared" si="0"/>
        <v>ссылка на сайт</v>
      </c>
      <c r="D58" s="11" t="s">
        <v>4970</v>
      </c>
      <c r="E58" s="39" t="str">
        <f>IFERROR(VLOOKUP(A58,Лист1!$A$1:$Z$30000,4,0),"уточните")</f>
        <v>ММЗ</v>
      </c>
      <c r="F58" s="30">
        <f>IFERROR(VLOOKUP(A58,Лист1!$A$1:$Z$30000,9,0),"уточните")</f>
        <v>0</v>
      </c>
      <c r="G58" s="31">
        <f>IFERROR(VLOOKUP(A58,Лист1!$A$1:$Z$30000,5,0),"уточните")</f>
        <v>590800.02</v>
      </c>
      <c r="H58" s="31">
        <f>IFERROR(VLOOKUP(A58,Лист1!$A$1:$Z$30000,6,0),"уточните")</f>
        <v>596500.02</v>
      </c>
      <c r="I58" s="31">
        <f>IFERROR(VLOOKUP(A58,Лист1!$A$1:$Z$30000,7,0),"уточните")</f>
        <v>607999.98</v>
      </c>
      <c r="J58" s="31">
        <f>IFERROR(VLOOKUP(A58,Лист1!$A$1:$Z$30000,8,0),"уточните")</f>
        <v>630900</v>
      </c>
    </row>
    <row r="59" spans="1:10" x14ac:dyDescent="0.25">
      <c r="A59" s="10" t="s">
        <v>17940</v>
      </c>
      <c r="B59" s="10" t="s">
        <v>17941</v>
      </c>
      <c r="C59" s="40" t="str">
        <f t="shared" si="0"/>
        <v>ссылка на сайт</v>
      </c>
      <c r="D59" s="11" t="s">
        <v>17942</v>
      </c>
      <c r="E59" s="39" t="str">
        <f>IFERROR(VLOOKUP(A59,Лист1!$A$1:$Z$30000,4,0),"уточните")</f>
        <v>уточните</v>
      </c>
      <c r="F59" s="30" t="str">
        <f>IFERROR(VLOOKUP(A59,Лист1!$A$1:$Z$30000,9,0),"уточните")</f>
        <v>уточните</v>
      </c>
      <c r="G59" s="31" t="str">
        <f>IFERROR(VLOOKUP(A59,Лист1!$A$1:$Z$30000,5,0),"уточните")</f>
        <v>уточните</v>
      </c>
      <c r="H59" s="31" t="str">
        <f>IFERROR(VLOOKUP(A59,Лист1!$A$1:$Z$30000,6,0),"уточните")</f>
        <v>уточните</v>
      </c>
      <c r="I59" s="31" t="str">
        <f>IFERROR(VLOOKUP(A59,Лист1!$A$1:$Z$30000,7,0),"уточните")</f>
        <v>уточните</v>
      </c>
      <c r="J59" s="31" t="str">
        <f>IFERROR(VLOOKUP(A59,Лист1!$A$1:$Z$30000,8,0),"уточните")</f>
        <v>уточните</v>
      </c>
    </row>
    <row r="60" spans="1:10" x14ac:dyDescent="0.25">
      <c r="A60" s="10" t="s">
        <v>17979</v>
      </c>
      <c r="B60" s="10" t="s">
        <v>17980</v>
      </c>
      <c r="C60" s="40" t="str">
        <f t="shared" si="0"/>
        <v>ссылка на сайт</v>
      </c>
      <c r="D60" s="11" t="s">
        <v>17981</v>
      </c>
      <c r="E60" s="39" t="str">
        <f>IFERROR(VLOOKUP(A60,Лист1!$A$1:$Z$30000,4,0),"уточните")</f>
        <v>ММЗ</v>
      </c>
      <c r="F60" s="30">
        <f>IFERROR(VLOOKUP(A60,Лист1!$A$1:$Z$30000,9,0),"уточните")</f>
        <v>0</v>
      </c>
      <c r="G60" s="31">
        <f>IFERROR(VLOOKUP(A60,Лист1!$A$1:$Z$30000,5,0),"уточните")</f>
        <v>599299.98</v>
      </c>
      <c r="H60" s="31">
        <f>IFERROR(VLOOKUP(A60,Лист1!$A$1:$Z$30000,6,0),"уточните")</f>
        <v>605199.96</v>
      </c>
      <c r="I60" s="31">
        <f>IFERROR(VLOOKUP(A60,Лист1!$A$1:$Z$30000,7,0),"уточните")</f>
        <v>616800</v>
      </c>
      <c r="J60" s="31">
        <f>IFERROR(VLOOKUP(A60,Лист1!$A$1:$Z$30000,8,0),"уточните")</f>
        <v>640099.98</v>
      </c>
    </row>
    <row r="61" spans="1:10" ht="30" x14ac:dyDescent="0.25">
      <c r="A61" s="10" t="s">
        <v>17994</v>
      </c>
      <c r="B61" s="10" t="s">
        <v>17995</v>
      </c>
      <c r="C61" s="40" t="str">
        <f t="shared" si="0"/>
        <v>ссылка на сайт</v>
      </c>
      <c r="D61" s="11" t="s">
        <v>17996</v>
      </c>
      <c r="E61" s="39" t="str">
        <f>IFERROR(VLOOKUP(A61,Лист1!$A$1:$Z$30000,4,0),"уточните")</f>
        <v>ММЗ</v>
      </c>
      <c r="F61" s="30">
        <f>IFERROR(VLOOKUP(A61,Лист1!$A$1:$Z$30000,9,0),"уточните")</f>
        <v>3</v>
      </c>
      <c r="G61" s="31">
        <f>IFERROR(VLOOKUP(A61,Лист1!$A$1:$Z$30000,5,0),"уточните")</f>
        <v>594099.96</v>
      </c>
      <c r="H61" s="31">
        <f>IFERROR(VLOOKUP(A61,Лист1!$A$1:$Z$30000,6,0),"уточните")</f>
        <v>599899.98</v>
      </c>
      <c r="I61" s="31">
        <f>IFERROR(VLOOKUP(A61,Лист1!$A$1:$Z$30000,7,0),"уточните")</f>
        <v>611400</v>
      </c>
      <c r="J61" s="31">
        <f>IFERROR(VLOOKUP(A61,Лист1!$A$1:$Z$30000,8,0),"уточните")</f>
        <v>634500</v>
      </c>
    </row>
    <row r="62" spans="1:10" x14ac:dyDescent="0.25">
      <c r="A62" s="10" t="s">
        <v>18003</v>
      </c>
      <c r="B62" s="10" t="s">
        <v>18004</v>
      </c>
      <c r="C62" s="40" t="str">
        <f t="shared" si="0"/>
        <v>ссылка на сайт</v>
      </c>
      <c r="D62" s="11" t="s">
        <v>18005</v>
      </c>
      <c r="E62" s="39" t="str">
        <f>IFERROR(VLOOKUP(A62,Лист1!$A$1:$Z$30000,4,0),"уточните")</f>
        <v>уточните</v>
      </c>
      <c r="F62" s="30" t="str">
        <f>IFERROR(VLOOKUP(A62,Лист1!$A$1:$Z$30000,9,0),"уточните")</f>
        <v>уточните</v>
      </c>
      <c r="G62" s="31" t="str">
        <f>IFERROR(VLOOKUP(A62,Лист1!$A$1:$Z$30000,5,0),"уточните")</f>
        <v>уточните</v>
      </c>
      <c r="H62" s="31" t="str">
        <f>IFERROR(VLOOKUP(A62,Лист1!$A$1:$Z$30000,6,0),"уточните")</f>
        <v>уточните</v>
      </c>
      <c r="I62" s="31" t="str">
        <f>IFERROR(VLOOKUP(A62,Лист1!$A$1:$Z$30000,7,0),"уточните")</f>
        <v>уточните</v>
      </c>
      <c r="J62" s="31" t="str">
        <f>IFERROR(VLOOKUP(A62,Лист1!$A$1:$Z$30000,8,0),"уточните")</f>
        <v>уточните</v>
      </c>
    </row>
    <row r="63" spans="1:10" x14ac:dyDescent="0.25">
      <c r="A63" s="10" t="s">
        <v>4992</v>
      </c>
      <c r="B63" s="10" t="s">
        <v>4993</v>
      </c>
      <c r="C63" s="40" t="str">
        <f t="shared" si="0"/>
        <v>ссылка на сайт</v>
      </c>
      <c r="D63" s="11" t="s">
        <v>4994</v>
      </c>
      <c r="E63" s="39" t="str">
        <f>IFERROR(VLOOKUP(A63,Лист1!$A$1:$Z$30000,4,0),"уточните")</f>
        <v>ММЗ</v>
      </c>
      <c r="F63" s="30">
        <f>IFERROR(VLOOKUP(A63,Лист1!$A$1:$Z$30000,9,0),"уточните")</f>
        <v>0</v>
      </c>
      <c r="G63" s="31">
        <f>IFERROR(VLOOKUP(A63,Лист1!$A$1:$Z$30000,5,0),"уточните")</f>
        <v>590700</v>
      </c>
      <c r="H63" s="31">
        <f>IFERROR(VLOOKUP(A63,Лист1!$A$1:$Z$30000,6,0),"уточните")</f>
        <v>596400</v>
      </c>
      <c r="I63" s="31">
        <f>IFERROR(VLOOKUP(A63,Лист1!$A$1:$Z$30000,7,0),"уточните")</f>
        <v>607899.96</v>
      </c>
      <c r="J63" s="31">
        <f>IFERROR(VLOOKUP(A63,Лист1!$A$1:$Z$30000,8,0),"уточните")</f>
        <v>630799.98</v>
      </c>
    </row>
    <row r="64" spans="1:10" x14ac:dyDescent="0.25">
      <c r="A64" s="10" t="s">
        <v>17985</v>
      </c>
      <c r="B64" s="10" t="s">
        <v>17986</v>
      </c>
      <c r="C64" s="40" t="str">
        <f t="shared" si="0"/>
        <v>ссылка на сайт</v>
      </c>
      <c r="D64" s="11" t="s">
        <v>17987</v>
      </c>
      <c r="E64" s="39" t="str">
        <f>IFERROR(VLOOKUP(A64,Лист1!$A$1:$Z$30000,4,0),"уточните")</f>
        <v>ММЗ</v>
      </c>
      <c r="F64" s="30">
        <f>IFERROR(VLOOKUP(A64,Лист1!$A$1:$Z$30000,9,0),"уточните")</f>
        <v>0</v>
      </c>
      <c r="G64" s="31">
        <f>IFERROR(VLOOKUP(A64,Лист1!$A$1:$Z$30000,5,0),"уточните")</f>
        <v>597799.98</v>
      </c>
      <c r="H64" s="31">
        <f>IFERROR(VLOOKUP(A64,Лист1!$A$1:$Z$30000,6,0),"уточните")</f>
        <v>603600</v>
      </c>
      <c r="I64" s="31">
        <f>IFERROR(VLOOKUP(A64,Лист1!$A$1:$Z$30000,7,0),"уточните")</f>
        <v>615199.98</v>
      </c>
      <c r="J64" s="31">
        <f>IFERROR(VLOOKUP(A64,Лист1!$A$1:$Z$30000,8,0),"уточните")</f>
        <v>638400</v>
      </c>
    </row>
    <row r="65" spans="1:10" x14ac:dyDescent="0.25">
      <c r="A65" s="10" t="s">
        <v>4983</v>
      </c>
      <c r="B65" s="10" t="s">
        <v>4984</v>
      </c>
      <c r="C65" s="40" t="str">
        <f t="shared" si="0"/>
        <v>ссылка на сайт</v>
      </c>
      <c r="D65" s="11" t="s">
        <v>4985</v>
      </c>
      <c r="E65" s="39" t="str">
        <f>IFERROR(VLOOKUP(A65,Лист1!$A$1:$Z$30000,4,0),"уточните")</f>
        <v>уточните</v>
      </c>
      <c r="F65" s="30" t="str">
        <f>IFERROR(VLOOKUP(A65,Лист1!$A$1:$Z$30000,9,0),"уточните")</f>
        <v>уточните</v>
      </c>
      <c r="G65" s="31" t="str">
        <f>IFERROR(VLOOKUP(A65,Лист1!$A$1:$Z$30000,5,0),"уточните")</f>
        <v>уточните</v>
      </c>
      <c r="H65" s="31" t="str">
        <f>IFERROR(VLOOKUP(A65,Лист1!$A$1:$Z$30000,6,0),"уточните")</f>
        <v>уточните</v>
      </c>
      <c r="I65" s="31" t="str">
        <f>IFERROR(VLOOKUP(A65,Лист1!$A$1:$Z$30000,7,0),"уточните")</f>
        <v>уточните</v>
      </c>
      <c r="J65" s="31" t="str">
        <f>IFERROR(VLOOKUP(A65,Лист1!$A$1:$Z$30000,8,0),"уточните")</f>
        <v>уточните</v>
      </c>
    </row>
    <row r="66" spans="1:10" x14ac:dyDescent="0.25">
      <c r="A66" s="10" t="s">
        <v>17937</v>
      </c>
      <c r="B66" s="10" t="s">
        <v>17938</v>
      </c>
      <c r="C66" s="40" t="str">
        <f t="shared" si="0"/>
        <v>ссылка на сайт</v>
      </c>
      <c r="D66" s="11" t="s">
        <v>17939</v>
      </c>
      <c r="E66" s="39" t="str">
        <f>IFERROR(VLOOKUP(A66,Лист1!$A$1:$Z$30000,4,0),"уточните")</f>
        <v>уточните</v>
      </c>
      <c r="F66" s="30" t="str">
        <f>IFERROR(VLOOKUP(A66,Лист1!$A$1:$Z$30000,9,0),"уточните")</f>
        <v>уточните</v>
      </c>
      <c r="G66" s="31" t="str">
        <f>IFERROR(VLOOKUP(A66,Лист1!$A$1:$Z$30000,5,0),"уточните")</f>
        <v>уточните</v>
      </c>
      <c r="H66" s="31" t="str">
        <f>IFERROR(VLOOKUP(A66,Лист1!$A$1:$Z$30000,6,0),"уточните")</f>
        <v>уточните</v>
      </c>
      <c r="I66" s="31" t="str">
        <f>IFERROR(VLOOKUP(A66,Лист1!$A$1:$Z$30000,7,0),"уточните")</f>
        <v>уточните</v>
      </c>
      <c r="J66" s="31" t="str">
        <f>IFERROR(VLOOKUP(A66,Лист1!$A$1:$Z$30000,8,0),"уточните")</f>
        <v>уточните</v>
      </c>
    </row>
    <row r="67" spans="1:10" x14ac:dyDescent="0.25">
      <c r="A67" s="10" t="s">
        <v>17991</v>
      </c>
      <c r="B67" s="10" t="s">
        <v>17992</v>
      </c>
      <c r="C67" s="40" t="str">
        <f t="shared" ref="C67:C130" si="1">HYPERLINK("https://www.autoopt.ru/catalog/"&amp;A67&amp;"-?utm_source=price&amp;utm_medium=price","ссылка на сайт")</f>
        <v>ссылка на сайт</v>
      </c>
      <c r="D67" s="11" t="s">
        <v>17993</v>
      </c>
      <c r="E67" s="39" t="str">
        <f>IFERROR(VLOOKUP(A67,Лист1!$A$1:$Z$30000,4,0),"уточните")</f>
        <v>ММЗ</v>
      </c>
      <c r="F67" s="30">
        <f>IFERROR(VLOOKUP(A67,Лист1!$A$1:$Z$30000,9,0),"уточните")</f>
        <v>0</v>
      </c>
      <c r="G67" s="31">
        <f>IFERROR(VLOOKUP(A67,Лист1!$A$1:$Z$30000,5,0),"уточните")</f>
        <v>582399.96</v>
      </c>
      <c r="H67" s="31">
        <f>IFERROR(VLOOKUP(A67,Лист1!$A$1:$Z$30000,6,0),"уточните")</f>
        <v>588099.96</v>
      </c>
      <c r="I67" s="31">
        <f>IFERROR(VLOOKUP(A67,Лист1!$A$1:$Z$30000,7,0),"уточните")</f>
        <v>599400</v>
      </c>
      <c r="J67" s="31">
        <f>IFERROR(VLOOKUP(A67,Лист1!$A$1:$Z$30000,8,0),"уточните")</f>
        <v>621999.96</v>
      </c>
    </row>
    <row r="68" spans="1:10" x14ac:dyDescent="0.25">
      <c r="A68" s="10" t="s">
        <v>18006</v>
      </c>
      <c r="B68" s="10" t="s">
        <v>18007</v>
      </c>
      <c r="C68" s="40" t="str">
        <f t="shared" si="1"/>
        <v>ссылка на сайт</v>
      </c>
      <c r="D68" s="11" t="s">
        <v>18008</v>
      </c>
      <c r="E68" s="39" t="str">
        <f>IFERROR(VLOOKUP(A68,Лист1!$A$1:$Z$30000,4,0),"уточните")</f>
        <v>уточните</v>
      </c>
      <c r="F68" s="30" t="str">
        <f>IFERROR(VLOOKUP(A68,Лист1!$A$1:$Z$30000,9,0),"уточните")</f>
        <v>уточните</v>
      </c>
      <c r="G68" s="31" t="str">
        <f>IFERROR(VLOOKUP(A68,Лист1!$A$1:$Z$30000,5,0),"уточните")</f>
        <v>уточните</v>
      </c>
      <c r="H68" s="31" t="str">
        <f>IFERROR(VLOOKUP(A68,Лист1!$A$1:$Z$30000,6,0),"уточните")</f>
        <v>уточните</v>
      </c>
      <c r="I68" s="31" t="str">
        <f>IFERROR(VLOOKUP(A68,Лист1!$A$1:$Z$30000,7,0),"уточните")</f>
        <v>уточните</v>
      </c>
      <c r="J68" s="31" t="str">
        <f>IFERROR(VLOOKUP(A68,Лист1!$A$1:$Z$30000,8,0),"уточните")</f>
        <v>уточните</v>
      </c>
    </row>
    <row r="69" spans="1:10" x14ac:dyDescent="0.25">
      <c r="A69" s="10" t="s">
        <v>4977</v>
      </c>
      <c r="B69" s="10" t="s">
        <v>4978</v>
      </c>
      <c r="C69" s="40" t="str">
        <f t="shared" si="1"/>
        <v>ссылка на сайт</v>
      </c>
      <c r="D69" s="11" t="s">
        <v>4979</v>
      </c>
      <c r="E69" s="39" t="str">
        <f>IFERROR(VLOOKUP(A69,Лист1!$A$1:$Z$30000,4,0),"уточните")</f>
        <v>ММЗ</v>
      </c>
      <c r="F69" s="30">
        <f>IFERROR(VLOOKUP(A69,Лист1!$A$1:$Z$30000,9,0),"уточните")</f>
        <v>0</v>
      </c>
      <c r="G69" s="31">
        <f>IFERROR(VLOOKUP(A69,Лист1!$A$1:$Z$30000,5,0),"уточните")</f>
        <v>578199.96</v>
      </c>
      <c r="H69" s="31">
        <f>IFERROR(VLOOKUP(A69,Лист1!$A$1:$Z$30000,6,0),"уточните")</f>
        <v>583800</v>
      </c>
      <c r="I69" s="31">
        <f>IFERROR(VLOOKUP(A69,Лист1!$A$1:$Z$30000,7,0),"уточните")</f>
        <v>594999.96</v>
      </c>
      <c r="J69" s="31">
        <f>IFERROR(VLOOKUP(A69,Лист1!$A$1:$Z$30000,8,0),"уточните")</f>
        <v>617499.96</v>
      </c>
    </row>
    <row r="70" spans="1:10" x14ac:dyDescent="0.25">
      <c r="A70" s="10" t="s">
        <v>17914</v>
      </c>
      <c r="B70" s="10" t="s">
        <v>17915</v>
      </c>
      <c r="C70" s="40" t="str">
        <f t="shared" si="1"/>
        <v>ссылка на сайт</v>
      </c>
      <c r="D70" s="11" t="s">
        <v>17916</v>
      </c>
      <c r="E70" s="39" t="str">
        <f>IFERROR(VLOOKUP(A70,Лист1!$A$1:$Z$30000,4,0),"уточните")</f>
        <v>ММЗ</v>
      </c>
      <c r="F70" s="30">
        <f>IFERROR(VLOOKUP(A70,Лист1!$A$1:$Z$30000,9,0),"уточните")</f>
        <v>0</v>
      </c>
      <c r="G70" s="31">
        <f>IFERROR(VLOOKUP(A70,Лист1!$A$1:$Z$30000,5,0),"уточните")</f>
        <v>576499.98</v>
      </c>
      <c r="H70" s="31">
        <f>IFERROR(VLOOKUP(A70,Лист1!$A$1:$Z$30000,6,0),"уточните")</f>
        <v>582099.96</v>
      </c>
      <c r="I70" s="31">
        <f>IFERROR(VLOOKUP(A70,Лист1!$A$1:$Z$30000,7,0),"уточните")</f>
        <v>593299.98</v>
      </c>
      <c r="J70" s="31">
        <f>IFERROR(VLOOKUP(A70,Лист1!$A$1:$Z$30000,8,0),"уточните")</f>
        <v>615699.96</v>
      </c>
    </row>
    <row r="71" spans="1:10" x14ac:dyDescent="0.25">
      <c r="A71" s="10" t="s">
        <v>17908</v>
      </c>
      <c r="B71" s="10" t="s">
        <v>17909</v>
      </c>
      <c r="C71" s="40" t="str">
        <f t="shared" si="1"/>
        <v>ссылка на сайт</v>
      </c>
      <c r="D71" s="11" t="s">
        <v>17910</v>
      </c>
      <c r="E71" s="39" t="str">
        <f>IFERROR(VLOOKUP(A71,Лист1!$A$1:$Z$30000,4,0),"уточните")</f>
        <v>уточните</v>
      </c>
      <c r="F71" s="30" t="str">
        <f>IFERROR(VLOOKUP(A71,Лист1!$A$1:$Z$30000,9,0),"уточните")</f>
        <v>уточните</v>
      </c>
      <c r="G71" s="31" t="str">
        <f>IFERROR(VLOOKUP(A71,Лист1!$A$1:$Z$30000,5,0),"уточните")</f>
        <v>уточните</v>
      </c>
      <c r="H71" s="31" t="str">
        <f>IFERROR(VLOOKUP(A71,Лист1!$A$1:$Z$30000,6,0),"уточните")</f>
        <v>уточните</v>
      </c>
      <c r="I71" s="31" t="str">
        <f>IFERROR(VLOOKUP(A71,Лист1!$A$1:$Z$30000,7,0),"уточните")</f>
        <v>уточните</v>
      </c>
      <c r="J71" s="31" t="str">
        <f>IFERROR(VLOOKUP(A71,Лист1!$A$1:$Z$30000,8,0),"уточните")</f>
        <v>уточните</v>
      </c>
    </row>
    <row r="72" spans="1:10" x14ac:dyDescent="0.25">
      <c r="A72" s="10" t="s">
        <v>4974</v>
      </c>
      <c r="B72" s="10" t="s">
        <v>4975</v>
      </c>
      <c r="C72" s="40" t="str">
        <f t="shared" si="1"/>
        <v>ссылка на сайт</v>
      </c>
      <c r="D72" s="11" t="s">
        <v>4976</v>
      </c>
      <c r="E72" s="39" t="str">
        <f>IFERROR(VLOOKUP(A72,Лист1!$A$1:$Z$30000,4,0),"уточните")</f>
        <v>ММЗ</v>
      </c>
      <c r="F72" s="30">
        <f>IFERROR(VLOOKUP(A72,Лист1!$A$1:$Z$30000,9,0),"уточните")</f>
        <v>0</v>
      </c>
      <c r="G72" s="31">
        <f>IFERROR(VLOOKUP(A72,Лист1!$A$1:$Z$30000,5,0),"уточните")</f>
        <v>581599.98</v>
      </c>
      <c r="H72" s="31">
        <f>IFERROR(VLOOKUP(A72,Лист1!$A$1:$Z$30000,6,0),"уточните")</f>
        <v>587199.96</v>
      </c>
      <c r="I72" s="31">
        <f>IFERROR(VLOOKUP(A72,Лист1!$A$1:$Z$30000,7,0),"уточните")</f>
        <v>598500</v>
      </c>
      <c r="J72" s="31">
        <f>IFERROR(VLOOKUP(A72,Лист1!$A$1:$Z$30000,8,0),"уточните")</f>
        <v>621099.96</v>
      </c>
    </row>
    <row r="73" spans="1:10" x14ac:dyDescent="0.25">
      <c r="A73" s="10" t="s">
        <v>17976</v>
      </c>
      <c r="B73" s="10" t="s">
        <v>17977</v>
      </c>
      <c r="C73" s="40" t="str">
        <f t="shared" si="1"/>
        <v>ссылка на сайт</v>
      </c>
      <c r="D73" s="11" t="s">
        <v>17978</v>
      </c>
      <c r="E73" s="39" t="str">
        <f>IFERROR(VLOOKUP(A73,Лист1!$A$1:$Z$30000,4,0),"уточните")</f>
        <v>ММЗ</v>
      </c>
      <c r="F73" s="30">
        <f>IFERROR(VLOOKUP(A73,Лист1!$A$1:$Z$30000,9,0),"уточните")</f>
        <v>0</v>
      </c>
      <c r="G73" s="31">
        <f>IFERROR(VLOOKUP(A73,Лист1!$A$1:$Z$30000,5,0),"уточните")</f>
        <v>567099.96</v>
      </c>
      <c r="H73" s="31">
        <f>IFERROR(VLOOKUP(A73,Лист1!$A$1:$Z$30000,6,0),"уточните")</f>
        <v>572599.98</v>
      </c>
      <c r="I73" s="31">
        <f>IFERROR(VLOOKUP(A73,Лист1!$A$1:$Z$30000,7,0),"уточните")</f>
        <v>583599.96</v>
      </c>
      <c r="J73" s="31">
        <f>IFERROR(VLOOKUP(A73,Лист1!$A$1:$Z$30000,8,0),"уточните")</f>
        <v>605599.98</v>
      </c>
    </row>
    <row r="74" spans="1:10" x14ac:dyDescent="0.25">
      <c r="A74" s="10" t="s">
        <v>17997</v>
      </c>
      <c r="B74" s="10" t="s">
        <v>17998</v>
      </c>
      <c r="C74" s="40" t="str">
        <f t="shared" si="1"/>
        <v>ссылка на сайт</v>
      </c>
      <c r="D74" s="11" t="s">
        <v>17999</v>
      </c>
      <c r="E74" s="39" t="str">
        <f>IFERROR(VLOOKUP(A74,Лист1!$A$1:$Z$30000,4,0),"уточните")</f>
        <v>ММЗ</v>
      </c>
      <c r="F74" s="30">
        <f>IFERROR(VLOOKUP(A74,Лист1!$A$1:$Z$30000,9,0),"уточните")</f>
        <v>6</v>
      </c>
      <c r="G74" s="31">
        <f>IFERROR(VLOOKUP(A74,Лист1!$A$1:$Z$30000,5,0),"уточните")</f>
        <v>520500</v>
      </c>
      <c r="H74" s="31">
        <f>IFERROR(VLOOKUP(A74,Лист1!$A$1:$Z$30000,6,0),"уточните")</f>
        <v>525499.98</v>
      </c>
      <c r="I74" s="31">
        <f>IFERROR(VLOOKUP(A74,Лист1!$A$1:$Z$30000,7,0),"уточните")</f>
        <v>535599.96</v>
      </c>
      <c r="J74" s="31">
        <f>IFERROR(VLOOKUP(A74,Лист1!$A$1:$Z$30000,8,0),"уточните")</f>
        <v>555900</v>
      </c>
    </row>
    <row r="75" spans="1:10" x14ac:dyDescent="0.25">
      <c r="A75" s="10" t="s">
        <v>4995</v>
      </c>
      <c r="B75" s="10" t="s">
        <v>4996</v>
      </c>
      <c r="C75" s="40" t="str">
        <f t="shared" si="1"/>
        <v>ссылка на сайт</v>
      </c>
      <c r="D75" s="11" t="s">
        <v>4997</v>
      </c>
      <c r="E75" s="39" t="str">
        <f>IFERROR(VLOOKUP(A75,Лист1!$A$1:$Z$30000,4,0),"уточните")</f>
        <v>уточните</v>
      </c>
      <c r="F75" s="30" t="str">
        <f>IFERROR(VLOOKUP(A75,Лист1!$A$1:$Z$30000,9,0),"уточните")</f>
        <v>уточните</v>
      </c>
      <c r="G75" s="31" t="str">
        <f>IFERROR(VLOOKUP(A75,Лист1!$A$1:$Z$30000,5,0),"уточните")</f>
        <v>уточните</v>
      </c>
      <c r="H75" s="31" t="str">
        <f>IFERROR(VLOOKUP(A75,Лист1!$A$1:$Z$30000,6,0),"уточните")</f>
        <v>уточните</v>
      </c>
      <c r="I75" s="31" t="str">
        <f>IFERROR(VLOOKUP(A75,Лист1!$A$1:$Z$30000,7,0),"уточните")</f>
        <v>уточните</v>
      </c>
      <c r="J75" s="31" t="str">
        <f>IFERROR(VLOOKUP(A75,Лист1!$A$1:$Z$30000,8,0),"уточните")</f>
        <v>уточните</v>
      </c>
    </row>
    <row r="76" spans="1:10" x14ac:dyDescent="0.25">
      <c r="A76" s="10" t="s">
        <v>4986</v>
      </c>
      <c r="B76" s="10" t="s">
        <v>4987</v>
      </c>
      <c r="C76" s="40" t="str">
        <f t="shared" si="1"/>
        <v>ссылка на сайт</v>
      </c>
      <c r="D76" s="11" t="s">
        <v>4988</v>
      </c>
      <c r="E76" s="39" t="str">
        <f>IFERROR(VLOOKUP(A76,Лист1!$A$1:$Z$30000,4,0),"уточните")</f>
        <v>уточните</v>
      </c>
      <c r="F76" s="30" t="str">
        <f>IFERROR(VLOOKUP(A76,Лист1!$A$1:$Z$30000,9,0),"уточните")</f>
        <v>уточните</v>
      </c>
      <c r="G76" s="31" t="str">
        <f>IFERROR(VLOOKUP(A76,Лист1!$A$1:$Z$30000,5,0),"уточните")</f>
        <v>уточните</v>
      </c>
      <c r="H76" s="31" t="str">
        <f>IFERROR(VLOOKUP(A76,Лист1!$A$1:$Z$30000,6,0),"уточните")</f>
        <v>уточните</v>
      </c>
      <c r="I76" s="31" t="str">
        <f>IFERROR(VLOOKUP(A76,Лист1!$A$1:$Z$30000,7,0),"уточните")</f>
        <v>уточните</v>
      </c>
      <c r="J76" s="31" t="str">
        <f>IFERROR(VLOOKUP(A76,Лист1!$A$1:$Z$30000,8,0),"уточните")</f>
        <v>уточните</v>
      </c>
    </row>
    <row r="77" spans="1:10" x14ac:dyDescent="0.25">
      <c r="A77" s="10" t="s">
        <v>17946</v>
      </c>
      <c r="B77" s="10" t="s">
        <v>17947</v>
      </c>
      <c r="C77" s="40" t="str">
        <f t="shared" si="1"/>
        <v>ссылка на сайт</v>
      </c>
      <c r="D77" s="11" t="s">
        <v>17948</v>
      </c>
      <c r="E77" s="39" t="str">
        <f>IFERROR(VLOOKUP(A77,Лист1!$A$1:$Z$30000,4,0),"уточните")</f>
        <v>уточните</v>
      </c>
      <c r="F77" s="30" t="str">
        <f>IFERROR(VLOOKUP(A77,Лист1!$A$1:$Z$30000,9,0),"уточните")</f>
        <v>уточните</v>
      </c>
      <c r="G77" s="31" t="str">
        <f>IFERROR(VLOOKUP(A77,Лист1!$A$1:$Z$30000,5,0),"уточните")</f>
        <v>уточните</v>
      </c>
      <c r="H77" s="31" t="str">
        <f>IFERROR(VLOOKUP(A77,Лист1!$A$1:$Z$30000,6,0),"уточните")</f>
        <v>уточните</v>
      </c>
      <c r="I77" s="31" t="str">
        <f>IFERROR(VLOOKUP(A77,Лист1!$A$1:$Z$30000,7,0),"уточните")</f>
        <v>уточните</v>
      </c>
      <c r="J77" s="31" t="str">
        <f>IFERROR(VLOOKUP(A77,Лист1!$A$1:$Z$30000,8,0),"уточните")</f>
        <v>уточните</v>
      </c>
    </row>
    <row r="78" spans="1:10" x14ac:dyDescent="0.25">
      <c r="A78" s="10" t="s">
        <v>4989</v>
      </c>
      <c r="B78" s="10" t="s">
        <v>4990</v>
      </c>
      <c r="C78" s="40" t="str">
        <f t="shared" si="1"/>
        <v>ссылка на сайт</v>
      </c>
      <c r="D78" s="11" t="s">
        <v>4991</v>
      </c>
      <c r="E78" s="39" t="str">
        <f>IFERROR(VLOOKUP(A78,Лист1!$A$1:$Z$30000,4,0),"уточните")</f>
        <v>уточните</v>
      </c>
      <c r="F78" s="30" t="str">
        <f>IFERROR(VLOOKUP(A78,Лист1!$A$1:$Z$30000,9,0),"уточните")</f>
        <v>уточните</v>
      </c>
      <c r="G78" s="31" t="str">
        <f>IFERROR(VLOOKUP(A78,Лист1!$A$1:$Z$30000,5,0),"уточните")</f>
        <v>уточните</v>
      </c>
      <c r="H78" s="31" t="str">
        <f>IFERROR(VLOOKUP(A78,Лист1!$A$1:$Z$30000,6,0),"уточните")</f>
        <v>уточните</v>
      </c>
      <c r="I78" s="31" t="str">
        <f>IFERROR(VLOOKUP(A78,Лист1!$A$1:$Z$30000,7,0),"уточните")</f>
        <v>уточните</v>
      </c>
      <c r="J78" s="31" t="str">
        <f>IFERROR(VLOOKUP(A78,Лист1!$A$1:$Z$30000,8,0),"уточните")</f>
        <v>уточните</v>
      </c>
    </row>
    <row r="79" spans="1:10" x14ac:dyDescent="0.25">
      <c r="A79" s="10" t="s">
        <v>17931</v>
      </c>
      <c r="B79" s="10" t="s">
        <v>17932</v>
      </c>
      <c r="C79" s="40" t="str">
        <f t="shared" si="1"/>
        <v>ссылка на сайт</v>
      </c>
      <c r="D79" s="11" t="s">
        <v>17933</v>
      </c>
      <c r="E79" s="39" t="str">
        <f>IFERROR(VLOOKUP(A79,Лист1!$A$1:$Z$30000,4,0),"уточните")</f>
        <v>уточните</v>
      </c>
      <c r="F79" s="30" t="str">
        <f>IFERROR(VLOOKUP(A79,Лист1!$A$1:$Z$30000,9,0),"уточните")</f>
        <v>уточните</v>
      </c>
      <c r="G79" s="31" t="str">
        <f>IFERROR(VLOOKUP(A79,Лист1!$A$1:$Z$30000,5,0),"уточните")</f>
        <v>уточните</v>
      </c>
      <c r="H79" s="31" t="str">
        <f>IFERROR(VLOOKUP(A79,Лист1!$A$1:$Z$30000,6,0),"уточните")</f>
        <v>уточните</v>
      </c>
      <c r="I79" s="31" t="str">
        <f>IFERROR(VLOOKUP(A79,Лист1!$A$1:$Z$30000,7,0),"уточните")</f>
        <v>уточните</v>
      </c>
      <c r="J79" s="31" t="str">
        <f>IFERROR(VLOOKUP(A79,Лист1!$A$1:$Z$30000,8,0),"уточните")</f>
        <v>уточните</v>
      </c>
    </row>
    <row r="80" spans="1:10" x14ac:dyDescent="0.25">
      <c r="A80" s="10" t="s">
        <v>17920</v>
      </c>
      <c r="B80" s="10" t="s">
        <v>17921</v>
      </c>
      <c r="C80" s="40" t="str">
        <f t="shared" si="1"/>
        <v>ссылка на сайт</v>
      </c>
      <c r="D80" s="11" t="s">
        <v>17922</v>
      </c>
      <c r="E80" s="39" t="str">
        <f>IFERROR(VLOOKUP(A80,Лист1!$A$1:$Z$30000,4,0),"уточните")</f>
        <v>уточните</v>
      </c>
      <c r="F80" s="30" t="str">
        <f>IFERROR(VLOOKUP(A80,Лист1!$A$1:$Z$30000,9,0),"уточните")</f>
        <v>уточните</v>
      </c>
      <c r="G80" s="31" t="str">
        <f>IFERROR(VLOOKUP(A80,Лист1!$A$1:$Z$30000,5,0),"уточните")</f>
        <v>уточните</v>
      </c>
      <c r="H80" s="31" t="str">
        <f>IFERROR(VLOOKUP(A80,Лист1!$A$1:$Z$30000,6,0),"уточните")</f>
        <v>уточните</v>
      </c>
      <c r="I80" s="31" t="str">
        <f>IFERROR(VLOOKUP(A80,Лист1!$A$1:$Z$30000,7,0),"уточните")</f>
        <v>уточните</v>
      </c>
      <c r="J80" s="31" t="str">
        <f>IFERROR(VLOOKUP(A80,Лист1!$A$1:$Z$30000,8,0),"уточните")</f>
        <v>уточните</v>
      </c>
    </row>
    <row r="81" spans="1:10" x14ac:dyDescent="0.25">
      <c r="A81" s="10" t="s">
        <v>17923</v>
      </c>
      <c r="B81" s="10" t="s">
        <v>17924</v>
      </c>
      <c r="C81" s="40" t="str">
        <f t="shared" si="1"/>
        <v>ссылка на сайт</v>
      </c>
      <c r="D81" s="11" t="s">
        <v>17925</v>
      </c>
      <c r="E81" s="39" t="str">
        <f>IFERROR(VLOOKUP(A81,Лист1!$A$1:$Z$30000,4,0),"уточните")</f>
        <v>уточните</v>
      </c>
      <c r="F81" s="30" t="str">
        <f>IFERROR(VLOOKUP(A81,Лист1!$A$1:$Z$30000,9,0),"уточните")</f>
        <v>уточните</v>
      </c>
      <c r="G81" s="31" t="str">
        <f>IFERROR(VLOOKUP(A81,Лист1!$A$1:$Z$30000,5,0),"уточните")</f>
        <v>уточните</v>
      </c>
      <c r="H81" s="31" t="str">
        <f>IFERROR(VLOOKUP(A81,Лист1!$A$1:$Z$30000,6,0),"уточните")</f>
        <v>уточните</v>
      </c>
      <c r="I81" s="31" t="str">
        <f>IFERROR(VLOOKUP(A81,Лист1!$A$1:$Z$30000,7,0),"уточните")</f>
        <v>уточните</v>
      </c>
      <c r="J81" s="31" t="str">
        <f>IFERROR(VLOOKUP(A81,Лист1!$A$1:$Z$30000,8,0),"уточните")</f>
        <v>уточните</v>
      </c>
    </row>
    <row r="82" spans="1:10" ht="30" x14ac:dyDescent="0.25">
      <c r="A82" s="10" t="s">
        <v>17893</v>
      </c>
      <c r="B82" s="10" t="s">
        <v>17894</v>
      </c>
      <c r="C82" s="40" t="str">
        <f t="shared" si="1"/>
        <v>ссылка на сайт</v>
      </c>
      <c r="D82" s="11" t="s">
        <v>17895</v>
      </c>
      <c r="E82" s="39" t="str">
        <f>IFERROR(VLOOKUP(A82,Лист1!$A$1:$Z$30000,4,0),"уточните")</f>
        <v>ММЗ</v>
      </c>
      <c r="F82" s="30">
        <f>IFERROR(VLOOKUP(A82,Лист1!$A$1:$Z$30000,9,0),"уточните")</f>
        <v>0</v>
      </c>
      <c r="G82" s="31">
        <f>IFERROR(VLOOKUP(A82,Лист1!$A$1:$Z$30000,5,0),"уточните")</f>
        <v>534199.98</v>
      </c>
      <c r="H82" s="31">
        <f>IFERROR(VLOOKUP(A82,Лист1!$A$1:$Z$30000,6,0),"уточните")</f>
        <v>539299.98</v>
      </c>
      <c r="I82" s="31">
        <f>IFERROR(VLOOKUP(A82,Лист1!$A$1:$Z$30000,7,0),"уточните")</f>
        <v>549699.96</v>
      </c>
      <c r="J82" s="31">
        <f>IFERROR(VLOOKUP(A82,Лист1!$A$1:$Z$30000,8,0),"уточните")</f>
        <v>570499.98</v>
      </c>
    </row>
    <row r="83" spans="1:10" x14ac:dyDescent="0.25">
      <c r="A83" s="10" t="s">
        <v>17911</v>
      </c>
      <c r="B83" s="10" t="s">
        <v>17912</v>
      </c>
      <c r="C83" s="40" t="str">
        <f t="shared" si="1"/>
        <v>ссылка на сайт</v>
      </c>
      <c r="D83" s="11" t="s">
        <v>17913</v>
      </c>
      <c r="E83" s="39" t="str">
        <f>IFERROR(VLOOKUP(A83,Лист1!$A$1:$Z$30000,4,0),"уточните")</f>
        <v>ММЗ</v>
      </c>
      <c r="F83" s="30">
        <f>IFERROR(VLOOKUP(A83,Лист1!$A$1:$Z$30000,9,0),"уточните")</f>
        <v>0</v>
      </c>
      <c r="G83" s="31">
        <f>IFERROR(VLOOKUP(A83,Лист1!$A$1:$Z$30000,5,0),"уточните")</f>
        <v>527899.98</v>
      </c>
      <c r="H83" s="31">
        <f>IFERROR(VLOOKUP(A83,Лист1!$A$1:$Z$30000,6,0),"уточните")</f>
        <v>532999.98</v>
      </c>
      <c r="I83" s="31">
        <f>IFERROR(VLOOKUP(A83,Лист1!$A$1:$Z$30000,7,0),"уточните")</f>
        <v>543199.98</v>
      </c>
      <c r="J83" s="31">
        <f>IFERROR(VLOOKUP(A83,Лист1!$A$1:$Z$30000,8,0),"уточните")</f>
        <v>563700</v>
      </c>
    </row>
    <row r="84" spans="1:10" ht="30" x14ac:dyDescent="0.25">
      <c r="A84" s="24" t="s">
        <v>17927</v>
      </c>
      <c r="B84" s="24" t="s">
        <v>17926</v>
      </c>
      <c r="C84" s="25" t="str">
        <f t="shared" si="1"/>
        <v>ссылка на сайт</v>
      </c>
      <c r="D84" s="26" t="s">
        <v>17928</v>
      </c>
      <c r="E84" s="41" t="str">
        <f>IFERROR(VLOOKUP(A84,Лист1!$A$1:$Z$30000,4,0),"уточните")</f>
        <v>уточните</v>
      </c>
      <c r="F84" s="37" t="str">
        <f>IFERROR(VLOOKUP(A84,Лист1!$A$1:$Z$30000,9,0),"уточните")</f>
        <v>уточните</v>
      </c>
      <c r="G84" s="38" t="str">
        <f>IFERROR(VLOOKUP(A84,Лист1!$A$1:$Z$30000,5,0),"уточните")</f>
        <v>уточните</v>
      </c>
      <c r="H84" s="38" t="str">
        <f>IFERROR(VLOOKUP(A84,Лист1!$A$1:$Z$30000,6,0),"уточните")</f>
        <v>уточните</v>
      </c>
      <c r="I84" s="38" t="str">
        <f>IFERROR(VLOOKUP(A84,Лист1!$A$1:$Z$30000,7,0),"уточните")</f>
        <v>уточните</v>
      </c>
      <c r="J84" s="38" t="str">
        <f>IFERROR(VLOOKUP(A84,Лист1!$A$1:$Z$30000,8,0),"уточните")</f>
        <v>уточните</v>
      </c>
    </row>
    <row r="85" spans="1:10" x14ac:dyDescent="0.25">
      <c r="A85" s="10" t="s">
        <v>17982</v>
      </c>
      <c r="B85" s="10" t="s">
        <v>17983</v>
      </c>
      <c r="C85" s="40" t="str">
        <f t="shared" si="1"/>
        <v>ссылка на сайт</v>
      </c>
      <c r="D85" s="11" t="s">
        <v>17984</v>
      </c>
      <c r="E85" s="39" t="str">
        <f>IFERROR(VLOOKUP(A85,Лист1!$A$1:$Z$30000,4,0),"уточните")</f>
        <v>ММЗ</v>
      </c>
      <c r="F85" s="30">
        <f>IFERROR(VLOOKUP(A85,Лист1!$A$1:$Z$30000,9,0),"уточните")</f>
        <v>0</v>
      </c>
      <c r="G85" s="31">
        <f>IFERROR(VLOOKUP(A85,Лист1!$A$1:$Z$30000,5,0),"уточните")</f>
        <v>525399.96</v>
      </c>
      <c r="H85" s="31">
        <f>IFERROR(VLOOKUP(A85,Лист1!$A$1:$Z$30000,6,0),"уточните")</f>
        <v>530499.96</v>
      </c>
      <c r="I85" s="31">
        <f>IFERROR(VLOOKUP(A85,Лист1!$A$1:$Z$30000,7,0),"уточните")</f>
        <v>540699.96</v>
      </c>
      <c r="J85" s="31">
        <f>IFERROR(VLOOKUP(A85,Лист1!$A$1:$Z$30000,8,0),"уточните")</f>
        <v>561099.96</v>
      </c>
    </row>
    <row r="86" spans="1:10" ht="30" x14ac:dyDescent="0.25">
      <c r="A86" s="10" t="s">
        <v>17929</v>
      </c>
      <c r="B86" s="10" t="s">
        <v>17926</v>
      </c>
      <c r="C86" s="40" t="str">
        <f t="shared" si="1"/>
        <v>ссылка на сайт</v>
      </c>
      <c r="D86" s="11" t="s">
        <v>17930</v>
      </c>
      <c r="E86" s="39" t="str">
        <f>IFERROR(VLOOKUP(A86,Лист1!$A$1:$Z$30000,4,0),"уточните")</f>
        <v>ММЗ</v>
      </c>
      <c r="F86" s="30">
        <f>IFERROR(VLOOKUP(A86,Лист1!$A$1:$Z$30000,9,0),"уточните")</f>
        <v>6</v>
      </c>
      <c r="G86" s="31">
        <f>IFERROR(VLOOKUP(A86,Лист1!$A$1:$Z$30000,5,0),"уточните")</f>
        <v>520500</v>
      </c>
      <c r="H86" s="31">
        <f>IFERROR(VLOOKUP(A86,Лист1!$A$1:$Z$30000,6,0),"уточните")</f>
        <v>525499.98</v>
      </c>
      <c r="I86" s="31">
        <f>IFERROR(VLOOKUP(A86,Лист1!$A$1:$Z$30000,7,0),"уточните")</f>
        <v>535599.96</v>
      </c>
      <c r="J86" s="31">
        <f>IFERROR(VLOOKUP(A86,Лист1!$A$1:$Z$30000,8,0),"уточните")</f>
        <v>555799.98</v>
      </c>
    </row>
    <row r="87" spans="1:10" x14ac:dyDescent="0.25">
      <c r="A87" s="10" t="s">
        <v>17905</v>
      </c>
      <c r="B87" s="10" t="s">
        <v>17906</v>
      </c>
      <c r="C87" s="40" t="str">
        <f t="shared" si="1"/>
        <v>ссылка на сайт</v>
      </c>
      <c r="D87" s="11" t="s">
        <v>17907</v>
      </c>
      <c r="E87" s="39" t="str">
        <f>IFERROR(VLOOKUP(A87,Лист1!$A$1:$Z$30000,4,0),"уточните")</f>
        <v>ММЗ</v>
      </c>
      <c r="F87" s="30">
        <f>IFERROR(VLOOKUP(A87,Лист1!$A$1:$Z$30000,9,0),"уточните")</f>
        <v>0</v>
      </c>
      <c r="G87" s="31">
        <f>IFERROR(VLOOKUP(A87,Лист1!$A$1:$Z$30000,5,0),"уточните")</f>
        <v>508500</v>
      </c>
      <c r="H87" s="31">
        <f>IFERROR(VLOOKUP(A87,Лист1!$A$1:$Z$30000,6,0),"уточните")</f>
        <v>513399.96</v>
      </c>
      <c r="I87" s="31">
        <f>IFERROR(VLOOKUP(A87,Лист1!$A$1:$Z$30000,7,0),"уточните")</f>
        <v>523299.96</v>
      </c>
      <c r="J87" s="31">
        <f>IFERROR(VLOOKUP(A87,Лист1!$A$1:$Z$30000,8,0),"уточните")</f>
        <v>543099.96</v>
      </c>
    </row>
    <row r="88" spans="1:10" x14ac:dyDescent="0.25">
      <c r="A88" s="10" t="s">
        <v>17902</v>
      </c>
      <c r="B88" s="10" t="s">
        <v>17903</v>
      </c>
      <c r="C88" s="40" t="str">
        <f t="shared" si="1"/>
        <v>ссылка на сайт</v>
      </c>
      <c r="D88" s="11" t="s">
        <v>17904</v>
      </c>
      <c r="E88" s="39" t="str">
        <f>IFERROR(VLOOKUP(A88,Лист1!$A$1:$Z$30000,4,0),"уточните")</f>
        <v>уточните</v>
      </c>
      <c r="F88" s="30" t="str">
        <f>IFERROR(VLOOKUP(A88,Лист1!$A$1:$Z$30000,9,0),"уточните")</f>
        <v>уточните</v>
      </c>
      <c r="G88" s="31" t="str">
        <f>IFERROR(VLOOKUP(A88,Лист1!$A$1:$Z$30000,5,0),"уточните")</f>
        <v>уточните</v>
      </c>
      <c r="H88" s="31" t="str">
        <f>IFERROR(VLOOKUP(A88,Лист1!$A$1:$Z$30000,6,0),"уточните")</f>
        <v>уточните</v>
      </c>
      <c r="I88" s="31" t="str">
        <f>IFERROR(VLOOKUP(A88,Лист1!$A$1:$Z$30000,7,0),"уточните")</f>
        <v>уточните</v>
      </c>
      <c r="J88" s="31" t="str">
        <f>IFERROR(VLOOKUP(A88,Лист1!$A$1:$Z$30000,8,0),"уточните")</f>
        <v>уточните</v>
      </c>
    </row>
    <row r="89" spans="1:10" ht="30" x14ac:dyDescent="0.25">
      <c r="A89" s="10" t="s">
        <v>17849</v>
      </c>
      <c r="B89" s="10" t="s">
        <v>17850</v>
      </c>
      <c r="C89" s="40" t="str">
        <f t="shared" si="1"/>
        <v>ссылка на сайт</v>
      </c>
      <c r="D89" s="11" t="s">
        <v>17851</v>
      </c>
      <c r="E89" s="39" t="str">
        <f>IFERROR(VLOOKUP(A89,Лист1!$A$1:$Z$30000,4,0),"уточните")</f>
        <v>ММЗ</v>
      </c>
      <c r="F89" s="30">
        <f>IFERROR(VLOOKUP(A89,Лист1!$A$1:$Z$30000,9,0),"уточните")</f>
        <v>0</v>
      </c>
      <c r="G89" s="31">
        <f>IFERROR(VLOOKUP(A89,Лист1!$A$1:$Z$30000,5,0),"уточните")</f>
        <v>424500</v>
      </c>
      <c r="H89" s="31">
        <f>IFERROR(VLOOKUP(A89,Лист1!$A$1:$Z$30000,6,0),"уточните")</f>
        <v>432500.04</v>
      </c>
      <c r="I89" s="31">
        <f>IFERROR(VLOOKUP(A89,Лист1!$A$1:$Z$30000,7,0),"уточните")</f>
        <v>440400</v>
      </c>
      <c r="J89" s="31">
        <f>IFERROR(VLOOKUP(A89,Лист1!$A$1:$Z$30000,8,0),"уточните")</f>
        <v>444400.02</v>
      </c>
    </row>
    <row r="90" spans="1:10" x14ac:dyDescent="0.25">
      <c r="A90" s="10" t="s">
        <v>17917</v>
      </c>
      <c r="B90" s="10" t="s">
        <v>17918</v>
      </c>
      <c r="C90" s="40" t="str">
        <f t="shared" si="1"/>
        <v>ссылка на сайт</v>
      </c>
      <c r="D90" s="11" t="s">
        <v>17919</v>
      </c>
      <c r="E90" s="39" t="str">
        <f>IFERROR(VLOOKUP(A90,Лист1!$A$1:$Z$30000,4,0),"уточните")</f>
        <v>ММЗ</v>
      </c>
      <c r="F90" s="30">
        <f>IFERROR(VLOOKUP(A90,Лист1!$A$1:$Z$30000,9,0),"уточните")</f>
        <v>0</v>
      </c>
      <c r="G90" s="31">
        <f>IFERROR(VLOOKUP(A90,Лист1!$A$1:$Z$30000,5,0),"уточните")</f>
        <v>518700</v>
      </c>
      <c r="H90" s="31">
        <f>IFERROR(VLOOKUP(A90,Лист1!$A$1:$Z$30000,6,0),"уточните")</f>
        <v>523800</v>
      </c>
      <c r="I90" s="31">
        <f>IFERROR(VLOOKUP(A90,Лист1!$A$1:$Z$30000,7,0),"уточните")</f>
        <v>533899.98</v>
      </c>
      <c r="J90" s="31">
        <f>IFERROR(VLOOKUP(A90,Лист1!$A$1:$Z$30000,8,0),"уточните")</f>
        <v>553999.98</v>
      </c>
    </row>
    <row r="91" spans="1:10" x14ac:dyDescent="0.25">
      <c r="A91" s="10" t="s">
        <v>17890</v>
      </c>
      <c r="B91" s="10" t="s">
        <v>17891</v>
      </c>
      <c r="C91" s="40" t="str">
        <f t="shared" si="1"/>
        <v>ссылка на сайт</v>
      </c>
      <c r="D91" s="11" t="s">
        <v>17892</v>
      </c>
      <c r="E91" s="39" t="str">
        <f>IFERROR(VLOOKUP(A91,Лист1!$A$1:$Z$30000,4,0),"уточните")</f>
        <v>ММЗ</v>
      </c>
      <c r="F91" s="30">
        <f>IFERROR(VLOOKUP(A91,Лист1!$A$1:$Z$30000,9,0),"уточните")</f>
        <v>0</v>
      </c>
      <c r="G91" s="31">
        <f>IFERROR(VLOOKUP(A91,Лист1!$A$1:$Z$30000,5,0),"уточните")</f>
        <v>494599.98</v>
      </c>
      <c r="H91" s="31">
        <f>IFERROR(VLOOKUP(A91,Лист1!$A$1:$Z$30000,6,0),"уточните")</f>
        <v>499399.98</v>
      </c>
      <c r="I91" s="31">
        <f>IFERROR(VLOOKUP(A91,Лист1!$A$1:$Z$30000,7,0),"уточните")</f>
        <v>509100</v>
      </c>
      <c r="J91" s="31">
        <f>IFERROR(VLOOKUP(A91,Лист1!$A$1:$Z$30000,8,0),"уточните")</f>
        <v>528300</v>
      </c>
    </row>
    <row r="92" spans="1:10" ht="30" x14ac:dyDescent="0.25">
      <c r="A92" s="10" t="s">
        <v>17878</v>
      </c>
      <c r="B92" s="10" t="s">
        <v>17879</v>
      </c>
      <c r="C92" s="40" t="str">
        <f t="shared" si="1"/>
        <v>ссылка на сайт</v>
      </c>
      <c r="D92" s="11" t="s">
        <v>17880</v>
      </c>
      <c r="E92" s="39" t="str">
        <f>IFERROR(VLOOKUP(A92,Лист1!$A$1:$Z$30000,4,0),"уточните")</f>
        <v>ММЗ</v>
      </c>
      <c r="F92" s="30">
        <f>IFERROR(VLOOKUP(A92,Лист1!$A$1:$Z$30000,9,0),"уточните")</f>
        <v>0</v>
      </c>
      <c r="G92" s="31">
        <f>IFERROR(VLOOKUP(A92,Лист1!$A$1:$Z$30000,5,0),"уточните")</f>
        <v>488199.96</v>
      </c>
      <c r="H92" s="31">
        <f>IFERROR(VLOOKUP(A92,Лист1!$A$1:$Z$30000,6,0),"уточните")</f>
        <v>492999.96</v>
      </c>
      <c r="I92" s="31">
        <f>IFERROR(VLOOKUP(A92,Лист1!$A$1:$Z$30000,7,0),"уточните")</f>
        <v>502500</v>
      </c>
      <c r="J92" s="31">
        <f>IFERROR(VLOOKUP(A92,Лист1!$A$1:$Z$30000,8,0),"уточните")</f>
        <v>521400</v>
      </c>
    </row>
    <row r="93" spans="1:10" x14ac:dyDescent="0.25">
      <c r="A93" s="10" t="s">
        <v>17934</v>
      </c>
      <c r="B93" s="10" t="s">
        <v>17935</v>
      </c>
      <c r="C93" s="40" t="str">
        <f t="shared" si="1"/>
        <v>ссылка на сайт</v>
      </c>
      <c r="D93" s="11" t="s">
        <v>17936</v>
      </c>
      <c r="E93" s="39" t="str">
        <f>IFERROR(VLOOKUP(A93,Лист1!$A$1:$Z$30000,4,0),"уточните")</f>
        <v>ММЗ</v>
      </c>
      <c r="F93" s="30">
        <f>IFERROR(VLOOKUP(A93,Лист1!$A$1:$Z$30000,9,0),"уточните")</f>
        <v>0</v>
      </c>
      <c r="G93" s="31">
        <f>IFERROR(VLOOKUP(A93,Лист1!$A$1:$Z$30000,5,0),"уточните")</f>
        <v>507600</v>
      </c>
      <c r="H93" s="31">
        <f>IFERROR(VLOOKUP(A93,Лист1!$A$1:$Z$30000,6,0),"уточните")</f>
        <v>512599.98</v>
      </c>
      <c r="I93" s="31">
        <f>IFERROR(VLOOKUP(A93,Лист1!$A$1:$Z$30000,7,0),"уточните")</f>
        <v>522399.96</v>
      </c>
      <c r="J93" s="31">
        <f>IFERROR(VLOOKUP(A93,Лист1!$A$1:$Z$30000,8,0),"уточните")</f>
        <v>542100</v>
      </c>
    </row>
    <row r="94" spans="1:10" x14ac:dyDescent="0.25">
      <c r="A94" s="10" t="s">
        <v>17875</v>
      </c>
      <c r="B94" s="10" t="s">
        <v>17876</v>
      </c>
      <c r="C94" s="40" t="str">
        <f t="shared" si="1"/>
        <v>ссылка на сайт</v>
      </c>
      <c r="D94" s="11" t="s">
        <v>17877</v>
      </c>
      <c r="E94" s="39" t="str">
        <f>IFERROR(VLOOKUP(A94,Лист1!$A$1:$Z$30000,4,0),"уточните")</f>
        <v>ММЗ</v>
      </c>
      <c r="F94" s="30">
        <f>IFERROR(VLOOKUP(A94,Лист1!$A$1:$Z$30000,9,0),"уточните")</f>
        <v>0</v>
      </c>
      <c r="G94" s="31">
        <f>IFERROR(VLOOKUP(A94,Лист1!$A$1:$Z$30000,5,0),"уточните")</f>
        <v>480399.96</v>
      </c>
      <c r="H94" s="31">
        <f>IFERROR(VLOOKUP(A94,Лист1!$A$1:$Z$30000,6,0),"уточните")</f>
        <v>484999.98</v>
      </c>
      <c r="I94" s="31">
        <f>IFERROR(VLOOKUP(A94,Лист1!$A$1:$Z$30000,7,0),"уточните")</f>
        <v>494400</v>
      </c>
      <c r="J94" s="31">
        <f>IFERROR(VLOOKUP(A94,Лист1!$A$1:$Z$30000,8,0),"уточните")</f>
        <v>513000</v>
      </c>
    </row>
    <row r="95" spans="1:10" x14ac:dyDescent="0.25">
      <c r="A95" s="10" t="s">
        <v>17899</v>
      </c>
      <c r="B95" s="10" t="s">
        <v>17900</v>
      </c>
      <c r="C95" s="40" t="str">
        <f t="shared" si="1"/>
        <v>ссылка на сайт</v>
      </c>
      <c r="D95" s="11" t="s">
        <v>17901</v>
      </c>
      <c r="E95" s="39" t="str">
        <f>IFERROR(VLOOKUP(A95,Лист1!$A$1:$Z$30000,4,0),"уточните")</f>
        <v>уточните</v>
      </c>
      <c r="F95" s="30" t="str">
        <f>IFERROR(VLOOKUP(A95,Лист1!$A$1:$Z$30000,9,0),"уточните")</f>
        <v>уточните</v>
      </c>
      <c r="G95" s="31" t="str">
        <f>IFERROR(VLOOKUP(A95,Лист1!$A$1:$Z$30000,5,0),"уточните")</f>
        <v>уточните</v>
      </c>
      <c r="H95" s="31" t="str">
        <f>IFERROR(VLOOKUP(A95,Лист1!$A$1:$Z$30000,6,0),"уточните")</f>
        <v>уточните</v>
      </c>
      <c r="I95" s="31" t="str">
        <f>IFERROR(VLOOKUP(A95,Лист1!$A$1:$Z$30000,7,0),"уточните")</f>
        <v>уточните</v>
      </c>
      <c r="J95" s="31" t="str">
        <f>IFERROR(VLOOKUP(A95,Лист1!$A$1:$Z$30000,8,0),"уточните")</f>
        <v>уточните</v>
      </c>
    </row>
    <row r="96" spans="1:10" x14ac:dyDescent="0.25">
      <c r="A96" s="10" t="s">
        <v>17843</v>
      </c>
      <c r="B96" s="10" t="s">
        <v>17844</v>
      </c>
      <c r="C96" s="40" t="str">
        <f t="shared" si="1"/>
        <v>ссылка на сайт</v>
      </c>
      <c r="D96" s="11" t="s">
        <v>17845</v>
      </c>
      <c r="E96" s="39" t="str">
        <f>IFERROR(VLOOKUP(A96,Лист1!$A$1:$Z$30000,4,0),"уточните")</f>
        <v>ММЗ</v>
      </c>
      <c r="F96" s="30">
        <f>IFERROR(VLOOKUP(A96,Лист1!$A$1:$Z$30000,9,0),"уточните")</f>
        <v>1</v>
      </c>
      <c r="G96" s="31">
        <f>IFERROR(VLOOKUP(A96,Лист1!$A$1:$Z$30000,5,0),"уточните")</f>
        <v>474499.98</v>
      </c>
      <c r="H96" s="31">
        <f>IFERROR(VLOOKUP(A96,Лист1!$A$1:$Z$30000,6,0),"уточните")</f>
        <v>483399.96</v>
      </c>
      <c r="I96" s="31">
        <f>IFERROR(VLOOKUP(A96,Лист1!$A$1:$Z$30000,7,0),"уточните")</f>
        <v>492199.98</v>
      </c>
      <c r="J96" s="31">
        <f>IFERROR(VLOOKUP(A96,Лист1!$A$1:$Z$30000,8,0),"уточните")</f>
        <v>496699.98</v>
      </c>
    </row>
    <row r="97" spans="1:10" x14ac:dyDescent="0.25">
      <c r="A97" s="10" t="s">
        <v>17896</v>
      </c>
      <c r="B97" s="10" t="s">
        <v>17897</v>
      </c>
      <c r="C97" s="40" t="str">
        <f t="shared" si="1"/>
        <v>ссылка на сайт</v>
      </c>
      <c r="D97" s="11" t="s">
        <v>17898</v>
      </c>
      <c r="E97" s="39" t="str">
        <f>IFERROR(VLOOKUP(A97,Лист1!$A$1:$Z$30000,4,0),"уточните")</f>
        <v>ММЗ</v>
      </c>
      <c r="F97" s="30">
        <f>IFERROR(VLOOKUP(A97,Лист1!$A$1:$Z$30000,9,0),"уточните")</f>
        <v>0</v>
      </c>
      <c r="G97" s="31">
        <f>IFERROR(VLOOKUP(A97,Лист1!$A$1:$Z$30000,5,0),"уточните")</f>
        <v>479499.96</v>
      </c>
      <c r="H97" s="31">
        <f>IFERROR(VLOOKUP(A97,Лист1!$A$1:$Z$30000,6,0),"уточните")</f>
        <v>484200</v>
      </c>
      <c r="I97" s="31">
        <f>IFERROR(VLOOKUP(A97,Лист1!$A$1:$Z$30000,7,0),"уточните")</f>
        <v>493500</v>
      </c>
      <c r="J97" s="31">
        <f>IFERROR(VLOOKUP(A97,Лист1!$A$1:$Z$30000,8,0),"уточните")</f>
        <v>512100</v>
      </c>
    </row>
    <row r="98" spans="1:10" x14ac:dyDescent="0.25">
      <c r="A98" s="10" t="s">
        <v>17881</v>
      </c>
      <c r="B98" s="10" t="s">
        <v>17882</v>
      </c>
      <c r="C98" s="40" t="str">
        <f t="shared" si="1"/>
        <v>ссылка на сайт</v>
      </c>
      <c r="D98" s="11" t="s">
        <v>17883</v>
      </c>
      <c r="E98" s="39" t="str">
        <f>IFERROR(VLOOKUP(A98,Лист1!$A$1:$Z$30000,4,0),"уточните")</f>
        <v>ММЗ</v>
      </c>
      <c r="F98" s="30">
        <f>IFERROR(VLOOKUP(A98,Лист1!$A$1:$Z$30000,9,0),"уточните")</f>
        <v>0</v>
      </c>
      <c r="G98" s="31">
        <f>IFERROR(VLOOKUP(A98,Лист1!$A$1:$Z$30000,5,0),"уточните")</f>
        <v>453600</v>
      </c>
      <c r="H98" s="31">
        <f>IFERROR(VLOOKUP(A98,Лист1!$A$1:$Z$30000,6,0),"уточните")</f>
        <v>457999.98</v>
      </c>
      <c r="I98" s="31">
        <f>IFERROR(VLOOKUP(A98,Лист1!$A$1:$Z$30000,7,0),"уточните")</f>
        <v>466800</v>
      </c>
      <c r="J98" s="31">
        <f>IFERROR(VLOOKUP(A98,Лист1!$A$1:$Z$30000,8,0),"уточните")</f>
        <v>484500</v>
      </c>
    </row>
    <row r="99" spans="1:10" x14ac:dyDescent="0.25">
      <c r="A99" s="10" t="s">
        <v>17884</v>
      </c>
      <c r="B99" s="10" t="s">
        <v>17885</v>
      </c>
      <c r="C99" s="40" t="str">
        <f t="shared" si="1"/>
        <v>ссылка на сайт</v>
      </c>
      <c r="D99" s="11" t="s">
        <v>17886</v>
      </c>
      <c r="E99" s="39" t="str">
        <f>IFERROR(VLOOKUP(A99,Лист1!$A$1:$Z$30000,4,0),"уточните")</f>
        <v>уточните</v>
      </c>
      <c r="F99" s="30" t="str">
        <f>IFERROR(VLOOKUP(A99,Лист1!$A$1:$Z$30000,9,0),"уточните")</f>
        <v>уточните</v>
      </c>
      <c r="G99" s="31" t="str">
        <f>IFERROR(VLOOKUP(A99,Лист1!$A$1:$Z$30000,5,0),"уточните")</f>
        <v>уточните</v>
      </c>
      <c r="H99" s="31" t="str">
        <f>IFERROR(VLOOKUP(A99,Лист1!$A$1:$Z$30000,6,0),"уточните")</f>
        <v>уточните</v>
      </c>
      <c r="I99" s="31" t="str">
        <f>IFERROR(VLOOKUP(A99,Лист1!$A$1:$Z$30000,7,0),"уточните")</f>
        <v>уточните</v>
      </c>
      <c r="J99" s="31" t="str">
        <f>IFERROR(VLOOKUP(A99,Лист1!$A$1:$Z$30000,8,0),"уточните")</f>
        <v>уточните</v>
      </c>
    </row>
    <row r="100" spans="1:10" ht="30" x14ac:dyDescent="0.25">
      <c r="A100" s="10" t="s">
        <v>17846</v>
      </c>
      <c r="B100" s="10" t="s">
        <v>17847</v>
      </c>
      <c r="C100" s="40" t="str">
        <f t="shared" si="1"/>
        <v>ссылка на сайт</v>
      </c>
      <c r="D100" s="11" t="s">
        <v>17848</v>
      </c>
      <c r="E100" s="39" t="str">
        <f>IFERROR(VLOOKUP(A100,Лист1!$A$1:$Z$30000,4,0),"уточните")</f>
        <v>ММЗ</v>
      </c>
      <c r="F100" s="30">
        <f>IFERROR(VLOOKUP(A100,Лист1!$A$1:$Z$30000,9,0),"уточните")</f>
        <v>0</v>
      </c>
      <c r="G100" s="31">
        <f>IFERROR(VLOOKUP(A100,Лист1!$A$1:$Z$30000,5,0),"уточните")</f>
        <v>432300</v>
      </c>
      <c r="H100" s="31">
        <f>IFERROR(VLOOKUP(A100,Лист1!$A$1:$Z$30000,6,0),"уточните")</f>
        <v>440299.98</v>
      </c>
      <c r="I100" s="31">
        <f>IFERROR(VLOOKUP(A100,Лист1!$A$1:$Z$30000,7,0),"уточните")</f>
        <v>448399.98</v>
      </c>
      <c r="J100" s="31">
        <f>IFERROR(VLOOKUP(A100,Лист1!$A$1:$Z$30000,8,0),"уточните")</f>
        <v>452499.96</v>
      </c>
    </row>
    <row r="101" spans="1:10" x14ac:dyDescent="0.25">
      <c r="A101" s="10" t="s">
        <v>17401</v>
      </c>
      <c r="B101" s="10" t="s">
        <v>17402</v>
      </c>
      <c r="C101" s="40" t="str">
        <f t="shared" si="1"/>
        <v>ссылка на сайт</v>
      </c>
      <c r="D101" s="11" t="s">
        <v>17403</v>
      </c>
      <c r="E101" s="39" t="str">
        <f>IFERROR(VLOOKUP(A101,Лист1!$A$1:$Z$30000,4,0),"уточните")</f>
        <v>ММЗ</v>
      </c>
      <c r="F101" s="30">
        <f>IFERROR(VLOOKUP(A101,Лист1!$A$1:$Z$30000,9,0),"уточните")</f>
        <v>7</v>
      </c>
      <c r="G101" s="31">
        <f>IFERROR(VLOOKUP(A101,Лист1!$A$1:$Z$30000,5,0),"уточните")</f>
        <v>210126.11</v>
      </c>
      <c r="H101" s="31">
        <f>IFERROR(VLOOKUP(A101,Лист1!$A$1:$Z$30000,6,0),"уточните")</f>
        <v>212598.18</v>
      </c>
      <c r="I101" s="31">
        <f>IFERROR(VLOOKUP(A101,Лист1!$A$1:$Z$30000,7,0),"уточните")</f>
        <v>214246.23</v>
      </c>
      <c r="J101" s="31">
        <f>IFERROR(VLOOKUP(A101,Лист1!$A$1:$Z$30000,8,0),"уточните")</f>
        <v>216306.29</v>
      </c>
    </row>
    <row r="102" spans="1:10" x14ac:dyDescent="0.25">
      <c r="A102" s="10" t="s">
        <v>17416</v>
      </c>
      <c r="B102" s="10" t="s">
        <v>17417</v>
      </c>
      <c r="C102" s="40" t="str">
        <f t="shared" si="1"/>
        <v>ссылка на сайт</v>
      </c>
      <c r="D102" s="11" t="s">
        <v>17418</v>
      </c>
      <c r="E102" s="39" t="str">
        <f>IFERROR(VLOOKUP(A102,Лист1!$A$1:$Z$30000,4,0),"уточните")</f>
        <v>уточните</v>
      </c>
      <c r="F102" s="30" t="str">
        <f>IFERROR(VLOOKUP(A102,Лист1!$A$1:$Z$30000,9,0),"уточните")</f>
        <v>уточните</v>
      </c>
      <c r="G102" s="31" t="str">
        <f>IFERROR(VLOOKUP(A102,Лист1!$A$1:$Z$30000,5,0),"уточните")</f>
        <v>уточните</v>
      </c>
      <c r="H102" s="31" t="str">
        <f>IFERROR(VLOOKUP(A102,Лист1!$A$1:$Z$30000,6,0),"уточните")</f>
        <v>уточните</v>
      </c>
      <c r="I102" s="31" t="str">
        <f>IFERROR(VLOOKUP(A102,Лист1!$A$1:$Z$30000,7,0),"уточните")</f>
        <v>уточните</v>
      </c>
      <c r="J102" s="31" t="str">
        <f>IFERROR(VLOOKUP(A102,Лист1!$A$1:$Z$30000,8,0),"уточните")</f>
        <v>уточните</v>
      </c>
    </row>
    <row r="103" spans="1:10" x14ac:dyDescent="0.25">
      <c r="A103" s="10" t="s">
        <v>17385</v>
      </c>
      <c r="B103" s="10" t="s">
        <v>17386</v>
      </c>
      <c r="C103" s="40" t="str">
        <f t="shared" si="1"/>
        <v>ссылка на сайт</v>
      </c>
      <c r="D103" s="11" t="s">
        <v>17384</v>
      </c>
      <c r="E103" s="39" t="str">
        <f>IFERROR(VLOOKUP(A103,Лист1!$A$1:$Z$30000,4,0),"уточните")</f>
        <v>ММЗ</v>
      </c>
      <c r="F103" s="30">
        <f>IFERROR(VLOOKUP(A103,Лист1!$A$1:$Z$30000,9,0),"уточните")</f>
        <v>1</v>
      </c>
      <c r="G103" s="31">
        <f>IFERROR(VLOOKUP(A103,Лист1!$A$1:$Z$30000,5,0),"уточните")</f>
        <v>100900.02</v>
      </c>
      <c r="H103" s="31">
        <f>IFERROR(VLOOKUP(A103,Лист1!$A$1:$Z$30000,6,0),"уточните")</f>
        <v>104300.04</v>
      </c>
      <c r="I103" s="31">
        <f>IFERROR(VLOOKUP(A103,Лист1!$A$1:$Z$30000,7,0),"уточните")</f>
        <v>109100.04</v>
      </c>
      <c r="J103" s="31">
        <f>IFERROR(VLOOKUP(A103,Лист1!$A$1:$Z$30000,8,0),"уточните")</f>
        <v>115000.02</v>
      </c>
    </row>
    <row r="104" spans="1:10" x14ac:dyDescent="0.25">
      <c r="A104" s="10" t="s">
        <v>17379</v>
      </c>
      <c r="B104" s="10" t="s">
        <v>17380</v>
      </c>
      <c r="C104" s="40" t="str">
        <f t="shared" si="1"/>
        <v>ссылка на сайт</v>
      </c>
      <c r="D104" s="11" t="s">
        <v>17381</v>
      </c>
      <c r="E104" s="39" t="str">
        <f>IFERROR(VLOOKUP(A104,Лист1!$A$1:$Z$30000,4,0),"уточните")</f>
        <v>ММЗ</v>
      </c>
      <c r="F104" s="30">
        <f>IFERROR(VLOOKUP(A104,Лист1!$A$1:$Z$30000,9,0),"уточните")</f>
        <v>0</v>
      </c>
      <c r="G104" s="31">
        <f>IFERROR(VLOOKUP(A104,Лист1!$A$1:$Z$30000,5,0),"уточните")</f>
        <v>123700.02</v>
      </c>
      <c r="H104" s="31">
        <f>IFERROR(VLOOKUP(A104,Лист1!$A$1:$Z$30000,6,0),"уточните")</f>
        <v>127900.02</v>
      </c>
      <c r="I104" s="31">
        <f>IFERROR(VLOOKUP(A104,Лист1!$A$1:$Z$30000,7,0),"уточните")</f>
        <v>133900.01999999999</v>
      </c>
      <c r="J104" s="31">
        <f>IFERROR(VLOOKUP(A104,Лист1!$A$1:$Z$30000,8,0),"уточните")</f>
        <v>141100.01999999999</v>
      </c>
    </row>
    <row r="105" spans="1:10" x14ac:dyDescent="0.25">
      <c r="A105" s="10" t="s">
        <v>17371</v>
      </c>
      <c r="B105" s="10" t="s">
        <v>17372</v>
      </c>
      <c r="C105" s="40" t="str">
        <f t="shared" si="1"/>
        <v>ссылка на сайт</v>
      </c>
      <c r="D105" s="11" t="s">
        <v>17373</v>
      </c>
      <c r="E105" s="39" t="str">
        <f>IFERROR(VLOOKUP(A105,Лист1!$A$1:$Z$30000,4,0),"уточните")</f>
        <v>ММЗ</v>
      </c>
      <c r="F105" s="30">
        <f>IFERROR(VLOOKUP(A105,Лист1!$A$1:$Z$30000,9,0),"уточните")</f>
        <v>0</v>
      </c>
      <c r="G105" s="31">
        <f>IFERROR(VLOOKUP(A105,Лист1!$A$1:$Z$30000,5,0),"уточните")</f>
        <v>123700.02</v>
      </c>
      <c r="H105" s="31">
        <f>IFERROR(VLOOKUP(A105,Лист1!$A$1:$Z$30000,6,0),"уточните")</f>
        <v>127900.02</v>
      </c>
      <c r="I105" s="31">
        <f>IFERROR(VLOOKUP(A105,Лист1!$A$1:$Z$30000,7,0),"уточните")</f>
        <v>133900.01999999999</v>
      </c>
      <c r="J105" s="31">
        <f>IFERROR(VLOOKUP(A105,Лист1!$A$1:$Z$30000,8,0),"уточните")</f>
        <v>141100.01999999999</v>
      </c>
    </row>
    <row r="106" spans="1:10" x14ac:dyDescent="0.25">
      <c r="A106" s="10" t="s">
        <v>17374</v>
      </c>
      <c r="B106" s="10" t="s">
        <v>17375</v>
      </c>
      <c r="C106" s="40" t="str">
        <f t="shared" si="1"/>
        <v>ссылка на сайт</v>
      </c>
      <c r="D106" s="11" t="s">
        <v>17376</v>
      </c>
      <c r="E106" s="39" t="str">
        <f>IFERROR(VLOOKUP(A106,Лист1!$A$1:$Z$30000,4,0),"уточните")</f>
        <v>ММЗ</v>
      </c>
      <c r="F106" s="30">
        <f>IFERROR(VLOOKUP(A106,Лист1!$A$1:$Z$30000,9,0),"уточните")</f>
        <v>0</v>
      </c>
      <c r="G106" s="31">
        <f>IFERROR(VLOOKUP(A106,Лист1!$A$1:$Z$30000,5,0),"уточните")</f>
        <v>123700.02</v>
      </c>
      <c r="H106" s="31">
        <f>IFERROR(VLOOKUP(A106,Лист1!$A$1:$Z$30000,6,0),"уточните")</f>
        <v>127900.02</v>
      </c>
      <c r="I106" s="31">
        <f>IFERROR(VLOOKUP(A106,Лист1!$A$1:$Z$30000,7,0),"уточните")</f>
        <v>133900.01999999999</v>
      </c>
      <c r="J106" s="31">
        <f>IFERROR(VLOOKUP(A106,Лист1!$A$1:$Z$30000,8,0),"уточните")</f>
        <v>141100.01999999999</v>
      </c>
    </row>
    <row r="107" spans="1:10" x14ac:dyDescent="0.25">
      <c r="A107" s="10" t="s">
        <v>17377</v>
      </c>
      <c r="B107" s="10" t="s">
        <v>17378</v>
      </c>
      <c r="C107" s="40" t="str">
        <f t="shared" si="1"/>
        <v>ссылка на сайт</v>
      </c>
      <c r="D107" s="11" t="s">
        <v>17376</v>
      </c>
      <c r="E107" s="39" t="str">
        <f>IFERROR(VLOOKUP(A107,Лист1!$A$1:$Z$30000,4,0),"уточните")</f>
        <v>ММЗ</v>
      </c>
      <c r="F107" s="30">
        <f>IFERROR(VLOOKUP(A107,Лист1!$A$1:$Z$30000,9,0),"уточните")</f>
        <v>0</v>
      </c>
      <c r="G107" s="31">
        <f>IFERROR(VLOOKUP(A107,Лист1!$A$1:$Z$30000,5,0),"уточните")</f>
        <v>123700.02</v>
      </c>
      <c r="H107" s="31">
        <f>IFERROR(VLOOKUP(A107,Лист1!$A$1:$Z$30000,6,0),"уточните")</f>
        <v>127900.02</v>
      </c>
      <c r="I107" s="31">
        <f>IFERROR(VLOOKUP(A107,Лист1!$A$1:$Z$30000,7,0),"уточните")</f>
        <v>133900.01999999999</v>
      </c>
      <c r="J107" s="31">
        <f>IFERROR(VLOOKUP(A107,Лист1!$A$1:$Z$30000,8,0),"уточните")</f>
        <v>141100.01999999999</v>
      </c>
    </row>
    <row r="108" spans="1:10" x14ac:dyDescent="0.25">
      <c r="A108" s="10" t="s">
        <v>17387</v>
      </c>
      <c r="B108" s="10" t="s">
        <v>17388</v>
      </c>
      <c r="C108" s="40" t="str">
        <f t="shared" si="1"/>
        <v>ссылка на сайт</v>
      </c>
      <c r="D108" s="11" t="s">
        <v>17389</v>
      </c>
      <c r="E108" s="39" t="str">
        <f>IFERROR(VLOOKUP(A108,Лист1!$A$1:$Z$30000,4,0),"уточните")</f>
        <v>ММЗ</v>
      </c>
      <c r="F108" s="30">
        <f>IFERROR(VLOOKUP(A108,Лист1!$A$1:$Z$30000,9,0),"уточните")</f>
        <v>0</v>
      </c>
      <c r="G108" s="31">
        <f>IFERROR(VLOOKUP(A108,Лист1!$A$1:$Z$30000,5,0),"уточните")</f>
        <v>123700.02</v>
      </c>
      <c r="H108" s="31">
        <f>IFERROR(VLOOKUP(A108,Лист1!$A$1:$Z$30000,6,0),"уточните")</f>
        <v>127900.02</v>
      </c>
      <c r="I108" s="31">
        <f>IFERROR(VLOOKUP(A108,Лист1!$A$1:$Z$30000,7,0),"уточните")</f>
        <v>133900.01999999999</v>
      </c>
      <c r="J108" s="31">
        <f>IFERROR(VLOOKUP(A108,Лист1!$A$1:$Z$30000,8,0),"уточните")</f>
        <v>141100.01999999999</v>
      </c>
    </row>
    <row r="109" spans="1:10" x14ac:dyDescent="0.25">
      <c r="A109" s="10" t="s">
        <v>17390</v>
      </c>
      <c r="B109" s="10" t="s">
        <v>17391</v>
      </c>
      <c r="C109" s="40" t="str">
        <f t="shared" si="1"/>
        <v>ссылка на сайт</v>
      </c>
      <c r="D109" s="11" t="s">
        <v>17384</v>
      </c>
      <c r="E109" s="39" t="str">
        <f>IFERROR(VLOOKUP(A109,Лист1!$A$1:$Z$30000,4,0),"уточните")</f>
        <v>ММЗ</v>
      </c>
      <c r="F109" s="30">
        <f>IFERROR(VLOOKUP(A109,Лист1!$A$1:$Z$30000,9,0),"уточните")</f>
        <v>0</v>
      </c>
      <c r="G109" s="31">
        <f>IFERROR(VLOOKUP(A109,Лист1!$A$1:$Z$30000,5,0),"уточните")</f>
        <v>123700.02</v>
      </c>
      <c r="H109" s="31">
        <f>IFERROR(VLOOKUP(A109,Лист1!$A$1:$Z$30000,6,0),"уточните")</f>
        <v>127900.02</v>
      </c>
      <c r="I109" s="31">
        <f>IFERROR(VLOOKUP(A109,Лист1!$A$1:$Z$30000,7,0),"уточните")</f>
        <v>133900.01999999999</v>
      </c>
      <c r="J109" s="31">
        <f>IFERROR(VLOOKUP(A109,Лист1!$A$1:$Z$30000,8,0),"уточните")</f>
        <v>141100.01999999999</v>
      </c>
    </row>
    <row r="110" spans="1:10" x14ac:dyDescent="0.25">
      <c r="A110" s="10" t="s">
        <v>17382</v>
      </c>
      <c r="B110" s="10" t="s">
        <v>17383</v>
      </c>
      <c r="C110" s="40" t="str">
        <f t="shared" si="1"/>
        <v>ссылка на сайт</v>
      </c>
      <c r="D110" s="11" t="s">
        <v>17384</v>
      </c>
      <c r="E110" s="39" t="str">
        <f>IFERROR(VLOOKUP(A110,Лист1!$A$1:$Z$30000,4,0),"уточните")</f>
        <v>ММЗ</v>
      </c>
      <c r="F110" s="30">
        <f>IFERROR(VLOOKUP(A110,Лист1!$A$1:$Z$30000,9,0),"уточните")</f>
        <v>0</v>
      </c>
      <c r="G110" s="31">
        <f>IFERROR(VLOOKUP(A110,Лист1!$A$1:$Z$30000,5,0),"уточните")</f>
        <v>123700.02</v>
      </c>
      <c r="H110" s="31">
        <f>IFERROR(VLOOKUP(A110,Лист1!$A$1:$Z$30000,6,0),"уточните")</f>
        <v>127900.02</v>
      </c>
      <c r="I110" s="31">
        <f>IFERROR(VLOOKUP(A110,Лист1!$A$1:$Z$30000,7,0),"уточните")</f>
        <v>133900.01999999999</v>
      </c>
      <c r="J110" s="31">
        <f>IFERROR(VLOOKUP(A110,Лист1!$A$1:$Z$30000,8,0),"уточните")</f>
        <v>141100.01999999999</v>
      </c>
    </row>
    <row r="111" spans="1:10" x14ac:dyDescent="0.25">
      <c r="A111" s="10" t="s">
        <v>5096</v>
      </c>
      <c r="B111" s="10" t="s">
        <v>5097</v>
      </c>
      <c r="C111" s="40" t="str">
        <f t="shared" si="1"/>
        <v>ссылка на сайт</v>
      </c>
      <c r="D111" s="11" t="s">
        <v>5098</v>
      </c>
      <c r="E111" s="39" t="str">
        <f>IFERROR(VLOOKUP(A111,Лист1!$A$1:$Z$30000,4,0),"уточните")</f>
        <v>уточните</v>
      </c>
      <c r="F111" s="30" t="str">
        <f>IFERROR(VLOOKUP(A111,Лист1!$A$1:$Z$30000,9,0),"уточните")</f>
        <v>уточните</v>
      </c>
      <c r="G111" s="31" t="str">
        <f>IFERROR(VLOOKUP(A111,Лист1!$A$1:$Z$30000,5,0),"уточните")</f>
        <v>уточните</v>
      </c>
      <c r="H111" s="31" t="str">
        <f>IFERROR(VLOOKUP(A111,Лист1!$A$1:$Z$30000,6,0),"уточните")</f>
        <v>уточните</v>
      </c>
      <c r="I111" s="31" t="str">
        <f>IFERROR(VLOOKUP(A111,Лист1!$A$1:$Z$30000,7,0),"уточните")</f>
        <v>уточните</v>
      </c>
      <c r="J111" s="31" t="str">
        <f>IFERROR(VLOOKUP(A111,Лист1!$A$1:$Z$30000,8,0),"уточните")</f>
        <v>уточните</v>
      </c>
    </row>
    <row r="112" spans="1:10" x14ac:dyDescent="0.25">
      <c r="A112" s="10" t="s">
        <v>5093</v>
      </c>
      <c r="B112" s="10" t="s">
        <v>5094</v>
      </c>
      <c r="C112" s="40" t="str">
        <f t="shared" si="1"/>
        <v>ссылка на сайт</v>
      </c>
      <c r="D112" s="11" t="s">
        <v>5095</v>
      </c>
      <c r="E112" s="39" t="str">
        <f>IFERROR(VLOOKUP(A112,Лист1!$A$1:$Z$30000,4,0),"уточните")</f>
        <v>ММЗ</v>
      </c>
      <c r="F112" s="30">
        <f>IFERROR(VLOOKUP(A112,Лист1!$A$1:$Z$30000,9,0),"уточните")</f>
        <v>51</v>
      </c>
      <c r="G112" s="31">
        <f>IFERROR(VLOOKUP(A112,Лист1!$A$1:$Z$30000,5,0),"уточните")</f>
        <v>128622</v>
      </c>
      <c r="H112" s="31">
        <f>IFERROR(VLOOKUP(A112,Лист1!$A$1:$Z$30000,6,0),"уточните")</f>
        <v>130135.2</v>
      </c>
      <c r="I112" s="31">
        <f>IFERROR(VLOOKUP(A112,Лист1!$A$1:$Z$30000,7,0),"уточните")</f>
        <v>131144</v>
      </c>
      <c r="J112" s="31">
        <f>IFERROR(VLOOKUP(A112,Лист1!$A$1:$Z$30000,8,0),"уточните")</f>
        <v>132405</v>
      </c>
    </row>
    <row r="113" spans="1:10" x14ac:dyDescent="0.25">
      <c r="A113" s="10" t="s">
        <v>17368</v>
      </c>
      <c r="B113" s="10" t="s">
        <v>17369</v>
      </c>
      <c r="C113" s="40" t="str">
        <f t="shared" si="1"/>
        <v>ссылка на сайт</v>
      </c>
      <c r="D113" s="11" t="s">
        <v>17370</v>
      </c>
      <c r="E113" s="39" t="str">
        <f>IFERROR(VLOOKUP(A113,Лист1!$A$1:$Z$30000,4,0),"уточните")</f>
        <v>ММЗ</v>
      </c>
      <c r="F113" s="30">
        <f>IFERROR(VLOOKUP(A113,Лист1!$A$1:$Z$30000,9,0),"уточните")</f>
        <v>1</v>
      </c>
      <c r="G113" s="31">
        <f>IFERROR(VLOOKUP(A113,Лист1!$A$1:$Z$30000,5,0),"уточните")</f>
        <v>102900</v>
      </c>
      <c r="H113" s="31">
        <f>IFERROR(VLOOKUP(A113,Лист1!$A$1:$Z$30000,6,0),"уточните")</f>
        <v>106400.04</v>
      </c>
      <c r="I113" s="31">
        <f>IFERROR(VLOOKUP(A113,Лист1!$A$1:$Z$30000,7,0),"уточните")</f>
        <v>111400.02</v>
      </c>
      <c r="J113" s="31">
        <f>IFERROR(VLOOKUP(A113,Лист1!$A$1:$Z$30000,8,0),"уточните")</f>
        <v>117300</v>
      </c>
    </row>
    <row r="114" spans="1:10" x14ac:dyDescent="0.25">
      <c r="A114" s="10" t="s">
        <v>5120</v>
      </c>
      <c r="B114" s="10" t="s">
        <v>5121</v>
      </c>
      <c r="C114" s="40" t="str">
        <f t="shared" si="1"/>
        <v>ссылка на сайт</v>
      </c>
      <c r="D114" s="11" t="s">
        <v>5122</v>
      </c>
      <c r="E114" s="39" t="str">
        <f>IFERROR(VLOOKUP(A114,Лист1!$A$1:$Z$30000,4,0),"уточните")</f>
        <v>ММЗ</v>
      </c>
      <c r="F114" s="30">
        <f>IFERROR(VLOOKUP(A114,Лист1!$A$1:$Z$30000,9,0),"уточните")</f>
        <v>5</v>
      </c>
      <c r="G114" s="31">
        <f>IFERROR(VLOOKUP(A114,Лист1!$A$1:$Z$30000,5,0),"уточните")</f>
        <v>137600.04</v>
      </c>
      <c r="H114" s="31">
        <f>IFERROR(VLOOKUP(A114,Лист1!$A$1:$Z$30000,6,0),"уточните")</f>
        <v>142200</v>
      </c>
      <c r="I114" s="31">
        <f>IFERROR(VLOOKUP(A114,Лист1!$A$1:$Z$30000,7,0),"уточните")</f>
        <v>148899.96</v>
      </c>
      <c r="J114" s="31">
        <f>IFERROR(VLOOKUP(A114,Лист1!$A$1:$Z$30000,8,0),"уточните")</f>
        <v>156900</v>
      </c>
    </row>
    <row r="115" spans="1:10" x14ac:dyDescent="0.25">
      <c r="A115" s="10" t="s">
        <v>17404</v>
      </c>
      <c r="B115" s="10" t="s">
        <v>17405</v>
      </c>
      <c r="C115" s="40" t="str">
        <f t="shared" si="1"/>
        <v>ссылка на сайт</v>
      </c>
      <c r="D115" s="11" t="s">
        <v>17406</v>
      </c>
      <c r="E115" s="39" t="str">
        <f>IFERROR(VLOOKUP(A115,Лист1!$A$1:$Z$30000,4,0),"уточните")</f>
        <v>ММЗ</v>
      </c>
      <c r="F115" s="30">
        <f>IFERROR(VLOOKUP(A115,Лист1!$A$1:$Z$30000,9,0),"уточните")</f>
        <v>10</v>
      </c>
      <c r="G115" s="31">
        <f>IFERROR(VLOOKUP(A115,Лист1!$A$1:$Z$30000,5,0),"уточните")</f>
        <v>98900.04</v>
      </c>
      <c r="H115" s="31">
        <f>IFERROR(VLOOKUP(A115,Лист1!$A$1:$Z$30000,6,0),"уточните")</f>
        <v>102300</v>
      </c>
      <c r="I115" s="31">
        <f>IFERROR(VLOOKUP(A115,Лист1!$A$1:$Z$30000,7,0),"уточните")</f>
        <v>106999.98</v>
      </c>
      <c r="J115" s="31">
        <f>IFERROR(VLOOKUP(A115,Лист1!$A$1:$Z$30000,8,0),"уточните")</f>
        <v>112800</v>
      </c>
    </row>
    <row r="116" spans="1:10" x14ac:dyDescent="0.25">
      <c r="A116" s="10" t="s">
        <v>17407</v>
      </c>
      <c r="B116" s="10" t="s">
        <v>17408</v>
      </c>
      <c r="C116" s="40" t="str">
        <f t="shared" si="1"/>
        <v>ссылка на сайт</v>
      </c>
      <c r="D116" s="11" t="s">
        <v>17409</v>
      </c>
      <c r="E116" s="39" t="str">
        <f>IFERROR(VLOOKUP(A116,Лист1!$A$1:$Z$30000,4,0),"уточните")</f>
        <v>ММЗ</v>
      </c>
      <c r="F116" s="30">
        <f>IFERROR(VLOOKUP(A116,Лист1!$A$1:$Z$30000,9,0),"уточните")</f>
        <v>0</v>
      </c>
      <c r="G116" s="31">
        <f>IFERROR(VLOOKUP(A116,Лист1!$A$1:$Z$30000,5,0),"уточните")</f>
        <v>98900.04</v>
      </c>
      <c r="H116" s="31">
        <f>IFERROR(VLOOKUP(A116,Лист1!$A$1:$Z$30000,6,0),"уточните")</f>
        <v>102300</v>
      </c>
      <c r="I116" s="31">
        <f>IFERROR(VLOOKUP(A116,Лист1!$A$1:$Z$30000,7,0),"уточните")</f>
        <v>106999.98</v>
      </c>
      <c r="J116" s="31">
        <f>IFERROR(VLOOKUP(A116,Лист1!$A$1:$Z$30000,8,0),"уточните")</f>
        <v>112800</v>
      </c>
    </row>
    <row r="117" spans="1:10" x14ac:dyDescent="0.25">
      <c r="A117" s="10" t="s">
        <v>17302</v>
      </c>
      <c r="B117" s="10" t="s">
        <v>17303</v>
      </c>
      <c r="C117" s="40" t="str">
        <f t="shared" si="1"/>
        <v>ссылка на сайт</v>
      </c>
      <c r="D117" s="11" t="s">
        <v>17304</v>
      </c>
      <c r="E117" s="39" t="str">
        <f>IFERROR(VLOOKUP(A117,Лист1!$A$1:$Z$30000,4,0),"уточните")</f>
        <v>уточните</v>
      </c>
      <c r="F117" s="30" t="str">
        <f>IFERROR(VLOOKUP(A117,Лист1!$A$1:$Z$30000,9,0),"уточните")</f>
        <v>уточните</v>
      </c>
      <c r="G117" s="31" t="str">
        <f>IFERROR(VLOOKUP(A117,Лист1!$A$1:$Z$30000,5,0),"уточните")</f>
        <v>уточните</v>
      </c>
      <c r="H117" s="31" t="str">
        <f>IFERROR(VLOOKUP(A117,Лист1!$A$1:$Z$30000,6,0),"уточните")</f>
        <v>уточните</v>
      </c>
      <c r="I117" s="31" t="str">
        <f>IFERROR(VLOOKUP(A117,Лист1!$A$1:$Z$30000,7,0),"уточните")</f>
        <v>уточните</v>
      </c>
      <c r="J117" s="31" t="str">
        <f>IFERROR(VLOOKUP(A117,Лист1!$A$1:$Z$30000,8,0),"уточните")</f>
        <v>уточните</v>
      </c>
    </row>
    <row r="118" spans="1:10" x14ac:dyDescent="0.25">
      <c r="A118" s="10" t="s">
        <v>17398</v>
      </c>
      <c r="B118" s="10" t="s">
        <v>17399</v>
      </c>
      <c r="C118" s="40" t="str">
        <f t="shared" si="1"/>
        <v>ссылка на сайт</v>
      </c>
      <c r="D118" s="11" t="s">
        <v>17400</v>
      </c>
      <c r="E118" s="39" t="str">
        <f>IFERROR(VLOOKUP(A118,Лист1!$A$1:$Z$30000,4,0),"уточните")</f>
        <v>ММЗ</v>
      </c>
      <c r="F118" s="30">
        <f>IFERROR(VLOOKUP(A118,Лист1!$A$1:$Z$30000,9,0),"уточните")</f>
        <v>7</v>
      </c>
      <c r="G118" s="31">
        <f>IFERROR(VLOOKUP(A118,Лист1!$A$1:$Z$30000,5,0),"уточните")</f>
        <v>45200.04</v>
      </c>
      <c r="H118" s="31">
        <f>IFERROR(VLOOKUP(A118,Лист1!$A$1:$Z$30000,6,0),"уточните")</f>
        <v>46900.02</v>
      </c>
      <c r="I118" s="31">
        <f>IFERROR(VLOOKUP(A118,Лист1!$A$1:$Z$30000,7,0),"уточните")</f>
        <v>49099.98</v>
      </c>
      <c r="J118" s="31">
        <f>IFERROR(VLOOKUP(A118,Лист1!$A$1:$Z$30000,8,0),"уточните")</f>
        <v>52599.96</v>
      </c>
    </row>
    <row r="119" spans="1:10" x14ac:dyDescent="0.25">
      <c r="A119" s="10" t="s">
        <v>17305</v>
      </c>
      <c r="B119" s="10" t="s">
        <v>17306</v>
      </c>
      <c r="C119" s="40" t="str">
        <f t="shared" si="1"/>
        <v>ссылка на сайт</v>
      </c>
      <c r="D119" s="11" t="s">
        <v>17307</v>
      </c>
      <c r="E119" s="39" t="str">
        <f>IFERROR(VLOOKUP(A119,Лист1!$A$1:$Z$30000,4,0),"уточните")</f>
        <v>ММЗ</v>
      </c>
      <c r="F119" s="30">
        <f>IFERROR(VLOOKUP(A119,Лист1!$A$1:$Z$30000,9,0),"уточните")</f>
        <v>29</v>
      </c>
      <c r="G119" s="31">
        <f>IFERROR(VLOOKUP(A119,Лист1!$A$1:$Z$30000,5,0),"уточните")</f>
        <v>97900.02</v>
      </c>
      <c r="H119" s="31">
        <f>IFERROR(VLOOKUP(A119,Лист1!$A$1:$Z$30000,6,0),"уточните")</f>
        <v>101200.02</v>
      </c>
      <c r="I119" s="31">
        <f>IFERROR(VLOOKUP(A119,Лист1!$A$1:$Z$30000,7,0),"уточните")</f>
        <v>105900</v>
      </c>
      <c r="J119" s="31">
        <f>IFERROR(VLOOKUP(A119,Лист1!$A$1:$Z$30000,8,0),"уточните")</f>
        <v>111600</v>
      </c>
    </row>
    <row r="120" spans="1:10" x14ac:dyDescent="0.25">
      <c r="A120" s="10" t="s">
        <v>17392</v>
      </c>
      <c r="B120" s="10" t="s">
        <v>17393</v>
      </c>
      <c r="C120" s="40" t="str">
        <f t="shared" si="1"/>
        <v>ссылка на сайт</v>
      </c>
      <c r="D120" s="11" t="s">
        <v>17394</v>
      </c>
      <c r="E120" s="39" t="str">
        <f>IFERROR(VLOOKUP(A120,Лист1!$A$1:$Z$30000,4,0),"уточните")</f>
        <v>ММЗ</v>
      </c>
      <c r="F120" s="30">
        <f>IFERROR(VLOOKUP(A120,Лист1!$A$1:$Z$30000,9,0),"уточните")</f>
        <v>4</v>
      </c>
      <c r="G120" s="31">
        <f>IFERROR(VLOOKUP(A120,Лист1!$A$1:$Z$30000,5,0),"уточните")</f>
        <v>45000</v>
      </c>
      <c r="H120" s="31">
        <f>IFERROR(VLOOKUP(A120,Лист1!$A$1:$Z$30000,6,0),"уточните")</f>
        <v>46500</v>
      </c>
      <c r="I120" s="31">
        <f>IFERROR(VLOOKUP(A120,Лист1!$A$1:$Z$30000,7,0),"уточните")</f>
        <v>48699.96</v>
      </c>
      <c r="J120" s="31">
        <f>IFERROR(VLOOKUP(A120,Лист1!$A$1:$Z$30000,8,0),"уточните")</f>
        <v>51300</v>
      </c>
    </row>
    <row r="121" spans="1:10" x14ac:dyDescent="0.25">
      <c r="A121" s="10" t="s">
        <v>17255</v>
      </c>
      <c r="B121" s="10" t="s">
        <v>17256</v>
      </c>
      <c r="C121" s="40" t="str">
        <f t="shared" si="1"/>
        <v>ссылка на сайт</v>
      </c>
      <c r="D121" s="11" t="s">
        <v>17257</v>
      </c>
      <c r="E121" s="39" t="str">
        <f>IFERROR(VLOOKUP(A121,Лист1!$A$1:$Z$30000,4,0),"уточните")</f>
        <v>уточните</v>
      </c>
      <c r="F121" s="30" t="str">
        <f>IFERROR(VLOOKUP(A121,Лист1!$A$1:$Z$30000,9,0),"уточните")</f>
        <v>уточните</v>
      </c>
      <c r="G121" s="31" t="str">
        <f>IFERROR(VLOOKUP(A121,Лист1!$A$1:$Z$30000,5,0),"уточните")</f>
        <v>уточните</v>
      </c>
      <c r="H121" s="31" t="str">
        <f>IFERROR(VLOOKUP(A121,Лист1!$A$1:$Z$30000,6,0),"уточните")</f>
        <v>уточните</v>
      </c>
      <c r="I121" s="31" t="str">
        <f>IFERROR(VLOOKUP(A121,Лист1!$A$1:$Z$30000,7,0),"уточните")</f>
        <v>уточните</v>
      </c>
      <c r="J121" s="31" t="str">
        <f>IFERROR(VLOOKUP(A121,Лист1!$A$1:$Z$30000,8,0),"уточните")</f>
        <v>уточните</v>
      </c>
    </row>
    <row r="122" spans="1:10" x14ac:dyDescent="0.25">
      <c r="A122" s="10" t="s">
        <v>17395</v>
      </c>
      <c r="B122" s="10" t="s">
        <v>17396</v>
      </c>
      <c r="C122" s="40" t="str">
        <f t="shared" si="1"/>
        <v>ссылка на сайт</v>
      </c>
      <c r="D122" s="11" t="s">
        <v>17397</v>
      </c>
      <c r="E122" s="39" t="str">
        <f>IFERROR(VLOOKUP(A122,Лист1!$A$1:$Z$30000,4,0),"уточните")</f>
        <v>ММЗ</v>
      </c>
      <c r="F122" s="30">
        <f>IFERROR(VLOOKUP(A122,Лист1!$A$1:$Z$30000,9,0),"уточните")</f>
        <v>0</v>
      </c>
      <c r="G122" s="31">
        <f>IFERROR(VLOOKUP(A122,Лист1!$A$1:$Z$30000,5,0),"уточните")</f>
        <v>64800</v>
      </c>
      <c r="H122" s="31">
        <f>IFERROR(VLOOKUP(A122,Лист1!$A$1:$Z$30000,6,0),"уточните")</f>
        <v>67000.02</v>
      </c>
      <c r="I122" s="31">
        <f>IFERROR(VLOOKUP(A122,Лист1!$A$1:$Z$30000,7,0),"уточните")</f>
        <v>70100.039999999994</v>
      </c>
      <c r="J122" s="31">
        <f>IFERROR(VLOOKUP(A122,Лист1!$A$1:$Z$30000,8,0),"уточните")</f>
        <v>73900.02</v>
      </c>
    </row>
    <row r="123" spans="1:10" x14ac:dyDescent="0.25">
      <c r="A123" s="10" t="s">
        <v>5783</v>
      </c>
      <c r="B123" s="10" t="s">
        <v>5784</v>
      </c>
      <c r="C123" s="40" t="str">
        <f t="shared" si="1"/>
        <v>ссылка на сайт</v>
      </c>
      <c r="D123" s="11" t="s">
        <v>5785</v>
      </c>
      <c r="E123" s="39" t="str">
        <f>IFERROR(VLOOKUP(A123,Лист1!$A$1:$Z$30000,4,0),"уточните")</f>
        <v>ММЗ</v>
      </c>
      <c r="F123" s="30">
        <f>IFERROR(VLOOKUP(A123,Лист1!$A$1:$Z$30000,9,0),"уточните")</f>
        <v>0</v>
      </c>
      <c r="G123" s="31">
        <f>IFERROR(VLOOKUP(A123,Лист1!$A$1:$Z$30000,5,0),"уточните")</f>
        <v>86900.04</v>
      </c>
      <c r="H123" s="31">
        <f>IFERROR(VLOOKUP(A123,Лист1!$A$1:$Z$30000,6,0),"уточните")</f>
        <v>89800.02</v>
      </c>
      <c r="I123" s="31">
        <f>IFERROR(VLOOKUP(A123,Лист1!$A$1:$Z$30000,7,0),"уточните")</f>
        <v>93999.96</v>
      </c>
      <c r="J123" s="31">
        <f>IFERROR(VLOOKUP(A123,Лист1!$A$1:$Z$30000,8,0),"уточните")</f>
        <v>99099.96</v>
      </c>
    </row>
    <row r="124" spans="1:10" x14ac:dyDescent="0.25">
      <c r="A124" s="10" t="s">
        <v>17521</v>
      </c>
      <c r="B124" s="10" t="s">
        <v>17522</v>
      </c>
      <c r="C124" s="40" t="str">
        <f t="shared" si="1"/>
        <v>ссылка на сайт</v>
      </c>
      <c r="D124" s="11" t="s">
        <v>17523</v>
      </c>
      <c r="E124" s="39" t="str">
        <f>IFERROR(VLOOKUP(A124,Лист1!$A$1:$Z$30000,4,0),"уточните")</f>
        <v>ММЗ</v>
      </c>
      <c r="F124" s="30">
        <f>IFERROR(VLOOKUP(A124,Лист1!$A$1:$Z$30000,9,0),"уточните")</f>
        <v>4</v>
      </c>
      <c r="G124" s="31">
        <f>IFERROR(VLOOKUP(A124,Лист1!$A$1:$Z$30000,5,0),"уточните")</f>
        <v>91337.7</v>
      </c>
      <c r="H124" s="31">
        <f>IFERROR(VLOOKUP(A124,Лист1!$A$1:$Z$30000,6,0),"уточните")</f>
        <v>92412.26</v>
      </c>
      <c r="I124" s="31">
        <f>IFERROR(VLOOKUP(A124,Лист1!$A$1:$Z$30000,7,0),"уточните")</f>
        <v>93128.63</v>
      </c>
      <c r="J124" s="31">
        <f>IFERROR(VLOOKUP(A124,Лист1!$A$1:$Z$30000,8,0),"уточните")</f>
        <v>94024.1</v>
      </c>
    </row>
    <row r="125" spans="1:10" x14ac:dyDescent="0.25">
      <c r="A125" s="10" t="s">
        <v>5771</v>
      </c>
      <c r="B125" s="10" t="s">
        <v>5772</v>
      </c>
      <c r="C125" s="40" t="str">
        <f t="shared" si="1"/>
        <v>ссылка на сайт</v>
      </c>
      <c r="D125" s="11" t="s">
        <v>5773</v>
      </c>
      <c r="E125" s="39" t="str">
        <f>IFERROR(VLOOKUP(A125,Лист1!$A$1:$Z$30000,4,0),"уточните")</f>
        <v>уточните</v>
      </c>
      <c r="F125" s="30" t="str">
        <f>IFERROR(VLOOKUP(A125,Лист1!$A$1:$Z$30000,9,0),"уточните")</f>
        <v>уточните</v>
      </c>
      <c r="G125" s="31" t="str">
        <f>IFERROR(VLOOKUP(A125,Лист1!$A$1:$Z$30000,5,0),"уточните")</f>
        <v>уточните</v>
      </c>
      <c r="H125" s="31" t="str">
        <f>IFERROR(VLOOKUP(A125,Лист1!$A$1:$Z$30000,6,0),"уточните")</f>
        <v>уточните</v>
      </c>
      <c r="I125" s="31" t="str">
        <f>IFERROR(VLOOKUP(A125,Лист1!$A$1:$Z$30000,7,0),"уточните")</f>
        <v>уточните</v>
      </c>
      <c r="J125" s="31" t="str">
        <f>IFERROR(VLOOKUP(A125,Лист1!$A$1:$Z$30000,8,0),"уточните")</f>
        <v>уточните</v>
      </c>
    </row>
    <row r="126" spans="1:10" ht="30" x14ac:dyDescent="0.25">
      <c r="A126" s="10" t="s">
        <v>5821</v>
      </c>
      <c r="B126" s="10" t="s">
        <v>17166</v>
      </c>
      <c r="C126" s="40" t="str">
        <f t="shared" si="1"/>
        <v>ссылка на сайт</v>
      </c>
      <c r="D126" s="11" t="s">
        <v>5822</v>
      </c>
      <c r="E126" s="39" t="str">
        <f>IFERROR(VLOOKUP(A126,Лист1!$A$1:$Z$30000,4,0),"уточните")</f>
        <v>ММЗ</v>
      </c>
      <c r="F126" s="30">
        <f>IFERROR(VLOOKUP(A126,Лист1!$A$1:$Z$30000,9,0),"уточните")</f>
        <v>7</v>
      </c>
      <c r="G126" s="31">
        <f>IFERROR(VLOOKUP(A126,Лист1!$A$1:$Z$30000,5,0),"уточните")</f>
        <v>79300.02</v>
      </c>
      <c r="H126" s="31">
        <f>IFERROR(VLOOKUP(A126,Лист1!$A$1:$Z$30000,6,0),"уточните")</f>
        <v>82200</v>
      </c>
      <c r="I126" s="31">
        <f>IFERROR(VLOOKUP(A126,Лист1!$A$1:$Z$30000,7,0),"уточните")</f>
        <v>85100.04</v>
      </c>
      <c r="J126" s="31">
        <f>IFERROR(VLOOKUP(A126,Лист1!$A$1:$Z$30000,8,0),"уточните")</f>
        <v>88000.02</v>
      </c>
    </row>
    <row r="127" spans="1:10" x14ac:dyDescent="0.25">
      <c r="A127" s="10" t="s">
        <v>5762</v>
      </c>
      <c r="B127" s="10" t="s">
        <v>5763</v>
      </c>
      <c r="C127" s="40" t="str">
        <f t="shared" si="1"/>
        <v>ссылка на сайт</v>
      </c>
      <c r="D127" s="11" t="s">
        <v>5764</v>
      </c>
      <c r="E127" s="39" t="str">
        <f>IFERROR(VLOOKUP(A127,Лист1!$A$1:$Z$30000,4,0),"уточните")</f>
        <v>ММЗ</v>
      </c>
      <c r="F127" s="30">
        <f>IFERROR(VLOOKUP(A127,Лист1!$A$1:$Z$30000,9,0),"уточните")</f>
        <v>0</v>
      </c>
      <c r="G127" s="31">
        <f>IFERROR(VLOOKUP(A127,Лист1!$A$1:$Z$30000,5,0),"уточните")</f>
        <v>68800.02</v>
      </c>
      <c r="H127" s="31">
        <f>IFERROR(VLOOKUP(A127,Лист1!$A$1:$Z$30000,6,0),"уточните")</f>
        <v>71100</v>
      </c>
      <c r="I127" s="31">
        <f>IFERROR(VLOOKUP(A127,Лист1!$A$1:$Z$30000,7,0),"уточните")</f>
        <v>74499.960000000006</v>
      </c>
      <c r="J127" s="31">
        <f>IFERROR(VLOOKUP(A127,Лист1!$A$1:$Z$30000,8,0),"уточните")</f>
        <v>78399.960000000006</v>
      </c>
    </row>
    <row r="128" spans="1:10" x14ac:dyDescent="0.25">
      <c r="A128" s="10" t="s">
        <v>5117</v>
      </c>
      <c r="B128" s="10" t="s">
        <v>5118</v>
      </c>
      <c r="C128" s="40" t="str">
        <f t="shared" si="1"/>
        <v>ссылка на сайт</v>
      </c>
      <c r="D128" s="11" t="s">
        <v>5119</v>
      </c>
      <c r="E128" s="39" t="str">
        <f>IFERROR(VLOOKUP(A128,Лист1!$A$1:$Z$30000,4,0),"уточните")</f>
        <v>уточните</v>
      </c>
      <c r="F128" s="30" t="str">
        <f>IFERROR(VLOOKUP(A128,Лист1!$A$1:$Z$30000,9,0),"уточните")</f>
        <v>уточните</v>
      </c>
      <c r="G128" s="31" t="str">
        <f>IFERROR(VLOOKUP(A128,Лист1!$A$1:$Z$30000,5,0),"уточните")</f>
        <v>уточните</v>
      </c>
      <c r="H128" s="31" t="str">
        <f>IFERROR(VLOOKUP(A128,Лист1!$A$1:$Z$30000,6,0),"уточните")</f>
        <v>уточните</v>
      </c>
      <c r="I128" s="31" t="str">
        <f>IFERROR(VLOOKUP(A128,Лист1!$A$1:$Z$30000,7,0),"уточните")</f>
        <v>уточните</v>
      </c>
      <c r="J128" s="31" t="str">
        <f>IFERROR(VLOOKUP(A128,Лист1!$A$1:$Z$30000,8,0),"уточните")</f>
        <v>уточните</v>
      </c>
    </row>
    <row r="129" spans="1:10" x14ac:dyDescent="0.25">
      <c r="A129" s="10" t="s">
        <v>5114</v>
      </c>
      <c r="B129" s="10" t="s">
        <v>5115</v>
      </c>
      <c r="C129" s="40" t="str">
        <f t="shared" si="1"/>
        <v>ссылка на сайт</v>
      </c>
      <c r="D129" s="11" t="s">
        <v>5116</v>
      </c>
      <c r="E129" s="39" t="str">
        <f>IFERROR(VLOOKUP(A129,Лист1!$A$1:$Z$30000,4,0),"уточните")</f>
        <v>уточните</v>
      </c>
      <c r="F129" s="30" t="str">
        <f>IFERROR(VLOOKUP(A129,Лист1!$A$1:$Z$30000,9,0),"уточните")</f>
        <v>уточните</v>
      </c>
      <c r="G129" s="31" t="str">
        <f>IFERROR(VLOOKUP(A129,Лист1!$A$1:$Z$30000,5,0),"уточните")</f>
        <v>уточните</v>
      </c>
      <c r="H129" s="31" t="str">
        <f>IFERROR(VLOOKUP(A129,Лист1!$A$1:$Z$30000,6,0),"уточните")</f>
        <v>уточните</v>
      </c>
      <c r="I129" s="31" t="str">
        <f>IFERROR(VLOOKUP(A129,Лист1!$A$1:$Z$30000,7,0),"уточните")</f>
        <v>уточните</v>
      </c>
      <c r="J129" s="31" t="str">
        <f>IFERROR(VLOOKUP(A129,Лист1!$A$1:$Z$30000,8,0),"уточните")</f>
        <v>уточните</v>
      </c>
    </row>
    <row r="130" spans="1:10" x14ac:dyDescent="0.25">
      <c r="A130" s="10" t="s">
        <v>5768</v>
      </c>
      <c r="B130" s="10" t="s">
        <v>5769</v>
      </c>
      <c r="C130" s="40" t="str">
        <f t="shared" si="1"/>
        <v>ссылка на сайт</v>
      </c>
      <c r="D130" s="11" t="s">
        <v>5770</v>
      </c>
      <c r="E130" s="39" t="str">
        <f>IFERROR(VLOOKUP(A130,Лист1!$A$1:$Z$30000,4,0),"уточните")</f>
        <v>уточните</v>
      </c>
      <c r="F130" s="30" t="str">
        <f>IFERROR(VLOOKUP(A130,Лист1!$A$1:$Z$30000,9,0),"уточните")</f>
        <v>уточните</v>
      </c>
      <c r="G130" s="31" t="str">
        <f>IFERROR(VLOOKUP(A130,Лист1!$A$1:$Z$30000,5,0),"уточните")</f>
        <v>уточните</v>
      </c>
      <c r="H130" s="31" t="str">
        <f>IFERROR(VLOOKUP(A130,Лист1!$A$1:$Z$30000,6,0),"уточните")</f>
        <v>уточните</v>
      </c>
      <c r="I130" s="31" t="str">
        <f>IFERROR(VLOOKUP(A130,Лист1!$A$1:$Z$30000,7,0),"уточните")</f>
        <v>уточните</v>
      </c>
      <c r="J130" s="31" t="str">
        <f>IFERROR(VLOOKUP(A130,Лист1!$A$1:$Z$30000,8,0),"уточните")</f>
        <v>уточните</v>
      </c>
    </row>
    <row r="131" spans="1:10" x14ac:dyDescent="0.25">
      <c r="A131" s="10" t="s">
        <v>5759</v>
      </c>
      <c r="B131" s="10" t="s">
        <v>5760</v>
      </c>
      <c r="C131" s="40" t="str">
        <f t="shared" ref="C131:C194" si="2">HYPERLINK("https://www.autoopt.ru/catalog/"&amp;A131&amp;"-?utm_source=price&amp;utm_medium=price","ссылка на сайт")</f>
        <v>ссылка на сайт</v>
      </c>
      <c r="D131" s="11" t="s">
        <v>5761</v>
      </c>
      <c r="E131" s="39" t="str">
        <f>IFERROR(VLOOKUP(A131,Лист1!$A$1:$Z$30000,4,0),"уточните")</f>
        <v>уточните</v>
      </c>
      <c r="F131" s="30" t="str">
        <f>IFERROR(VLOOKUP(A131,Лист1!$A$1:$Z$30000,9,0),"уточните")</f>
        <v>уточните</v>
      </c>
      <c r="G131" s="31" t="str">
        <f>IFERROR(VLOOKUP(A131,Лист1!$A$1:$Z$30000,5,0),"уточните")</f>
        <v>уточните</v>
      </c>
      <c r="H131" s="31" t="str">
        <f>IFERROR(VLOOKUP(A131,Лист1!$A$1:$Z$30000,6,0),"уточните")</f>
        <v>уточните</v>
      </c>
      <c r="I131" s="31" t="str">
        <f>IFERROR(VLOOKUP(A131,Лист1!$A$1:$Z$30000,7,0),"уточните")</f>
        <v>уточните</v>
      </c>
      <c r="J131" s="31" t="str">
        <f>IFERROR(VLOOKUP(A131,Лист1!$A$1:$Z$30000,8,0),"уточните")</f>
        <v>уточните</v>
      </c>
    </row>
    <row r="132" spans="1:10" x14ac:dyDescent="0.25">
      <c r="A132" s="10" t="s">
        <v>5777</v>
      </c>
      <c r="B132" s="10" t="s">
        <v>5778</v>
      </c>
      <c r="C132" s="40" t="str">
        <f t="shared" si="2"/>
        <v>ссылка на сайт</v>
      </c>
      <c r="D132" s="11" t="s">
        <v>5779</v>
      </c>
      <c r="E132" s="39" t="str">
        <f>IFERROR(VLOOKUP(A132,Лист1!$A$1:$Z$30000,4,0),"уточните")</f>
        <v>ММЗ</v>
      </c>
      <c r="F132" s="30">
        <f>IFERROR(VLOOKUP(A132,Лист1!$A$1:$Z$30000,9,0),"уточните")</f>
        <v>0</v>
      </c>
      <c r="G132" s="31">
        <f>IFERROR(VLOOKUP(A132,Лист1!$A$1:$Z$30000,5,0),"уточните")</f>
        <v>64300.02</v>
      </c>
      <c r="H132" s="31">
        <f>IFERROR(VLOOKUP(A132,Лист1!$A$1:$Z$30000,6,0),"уточните")</f>
        <v>66500.039999999994</v>
      </c>
      <c r="I132" s="31">
        <f>IFERROR(VLOOKUP(A132,Лист1!$A$1:$Z$30000,7,0),"уточните")</f>
        <v>69600</v>
      </c>
      <c r="J132" s="31">
        <f>IFERROR(VLOOKUP(A132,Лист1!$A$1:$Z$30000,8,0),"уточните")</f>
        <v>73299.960000000006</v>
      </c>
    </row>
    <row r="133" spans="1:10" x14ac:dyDescent="0.25">
      <c r="A133" s="10" t="s">
        <v>5756</v>
      </c>
      <c r="B133" s="10" t="s">
        <v>5757</v>
      </c>
      <c r="C133" s="40" t="str">
        <f t="shared" si="2"/>
        <v>ссылка на сайт</v>
      </c>
      <c r="D133" s="11" t="s">
        <v>5758</v>
      </c>
      <c r="E133" s="39" t="str">
        <f>IFERROR(VLOOKUP(A133,Лист1!$A$1:$Z$30000,4,0),"уточните")</f>
        <v>уточните</v>
      </c>
      <c r="F133" s="30" t="str">
        <f>IFERROR(VLOOKUP(A133,Лист1!$A$1:$Z$30000,9,0),"уточните")</f>
        <v>уточните</v>
      </c>
      <c r="G133" s="31" t="str">
        <f>IFERROR(VLOOKUP(A133,Лист1!$A$1:$Z$30000,5,0),"уточните")</f>
        <v>уточните</v>
      </c>
      <c r="H133" s="31" t="str">
        <f>IFERROR(VLOOKUP(A133,Лист1!$A$1:$Z$30000,6,0),"уточните")</f>
        <v>уточните</v>
      </c>
      <c r="I133" s="31" t="str">
        <f>IFERROR(VLOOKUP(A133,Лист1!$A$1:$Z$30000,7,0),"уточните")</f>
        <v>уточните</v>
      </c>
      <c r="J133" s="31" t="str">
        <f>IFERROR(VLOOKUP(A133,Лист1!$A$1:$Z$30000,8,0),"уточните")</f>
        <v>уточните</v>
      </c>
    </row>
    <row r="134" spans="1:10" x14ac:dyDescent="0.25">
      <c r="A134" s="10" t="s">
        <v>5320</v>
      </c>
      <c r="B134" s="10" t="s">
        <v>5321</v>
      </c>
      <c r="C134" s="40" t="str">
        <f t="shared" si="2"/>
        <v>ссылка на сайт</v>
      </c>
      <c r="D134" s="11" t="s">
        <v>5322</v>
      </c>
      <c r="E134" s="39" t="str">
        <f>IFERROR(VLOOKUP(A134,Лист1!$A$1:$Z$30000,4,0),"уточните")</f>
        <v>уточните</v>
      </c>
      <c r="F134" s="30" t="str">
        <f>IFERROR(VLOOKUP(A134,Лист1!$A$1:$Z$30000,9,0),"уточните")</f>
        <v>уточните</v>
      </c>
      <c r="G134" s="31" t="str">
        <f>IFERROR(VLOOKUP(A134,Лист1!$A$1:$Z$30000,5,0),"уточните")</f>
        <v>уточните</v>
      </c>
      <c r="H134" s="31" t="str">
        <f>IFERROR(VLOOKUP(A134,Лист1!$A$1:$Z$30000,6,0),"уточните")</f>
        <v>уточните</v>
      </c>
      <c r="I134" s="31" t="str">
        <f>IFERROR(VLOOKUP(A134,Лист1!$A$1:$Z$30000,7,0),"уточните")</f>
        <v>уточните</v>
      </c>
      <c r="J134" s="31" t="str">
        <f>IFERROR(VLOOKUP(A134,Лист1!$A$1:$Z$30000,8,0),"уточните")</f>
        <v>уточните</v>
      </c>
    </row>
    <row r="135" spans="1:10" x14ac:dyDescent="0.25">
      <c r="A135" s="10" t="s">
        <v>5317</v>
      </c>
      <c r="B135" s="10" t="s">
        <v>5318</v>
      </c>
      <c r="C135" s="40" t="str">
        <f t="shared" si="2"/>
        <v>ссылка на сайт</v>
      </c>
      <c r="D135" s="11" t="s">
        <v>5319</v>
      </c>
      <c r="E135" s="39" t="str">
        <f>IFERROR(VLOOKUP(A135,Лист1!$A$1:$Z$30000,4,0),"уточните")</f>
        <v>уточните</v>
      </c>
      <c r="F135" s="30" t="str">
        <f>IFERROR(VLOOKUP(A135,Лист1!$A$1:$Z$30000,9,0),"уточните")</f>
        <v>уточните</v>
      </c>
      <c r="G135" s="31" t="str">
        <f>IFERROR(VLOOKUP(A135,Лист1!$A$1:$Z$30000,5,0),"уточните")</f>
        <v>уточните</v>
      </c>
      <c r="H135" s="31" t="str">
        <f>IFERROR(VLOOKUP(A135,Лист1!$A$1:$Z$30000,6,0),"уточните")</f>
        <v>уточните</v>
      </c>
      <c r="I135" s="31" t="str">
        <f>IFERROR(VLOOKUP(A135,Лист1!$A$1:$Z$30000,7,0),"уточните")</f>
        <v>уточните</v>
      </c>
      <c r="J135" s="31" t="str">
        <f>IFERROR(VLOOKUP(A135,Лист1!$A$1:$Z$30000,8,0),"уточните")</f>
        <v>уточните</v>
      </c>
    </row>
    <row r="136" spans="1:10" x14ac:dyDescent="0.25">
      <c r="A136" s="10" t="s">
        <v>5418</v>
      </c>
      <c r="B136" s="10" t="s">
        <v>5419</v>
      </c>
      <c r="C136" s="40" t="str">
        <f t="shared" si="2"/>
        <v>ссылка на сайт</v>
      </c>
      <c r="D136" s="11" t="s">
        <v>5420</v>
      </c>
      <c r="E136" s="39" t="str">
        <f>IFERROR(VLOOKUP(A136,Лист1!$A$1:$Z$30000,4,0),"уточните")</f>
        <v>ММЗ</v>
      </c>
      <c r="F136" s="30">
        <f>IFERROR(VLOOKUP(A136,Лист1!$A$1:$Z$30000,9,0),"уточните")</f>
        <v>0</v>
      </c>
      <c r="G136" s="31">
        <f>IFERROR(VLOOKUP(A136,Лист1!$A$1:$Z$30000,5,0),"уточните")</f>
        <v>60300</v>
      </c>
      <c r="H136" s="31">
        <f>IFERROR(VLOOKUP(A136,Лист1!$A$1:$Z$30000,6,0),"уточните")</f>
        <v>62400</v>
      </c>
      <c r="I136" s="31">
        <f>IFERROR(VLOOKUP(A136,Лист1!$A$1:$Z$30000,7,0),"уточните")</f>
        <v>65299.98</v>
      </c>
      <c r="J136" s="31">
        <f>IFERROR(VLOOKUP(A136,Лист1!$A$1:$Z$30000,8,0),"уточните")</f>
        <v>68799.960000000006</v>
      </c>
    </row>
    <row r="137" spans="1:10" x14ac:dyDescent="0.25">
      <c r="A137" s="10" t="s">
        <v>5305</v>
      </c>
      <c r="B137" s="10" t="s">
        <v>5306</v>
      </c>
      <c r="C137" s="40" t="str">
        <f t="shared" si="2"/>
        <v>ссылка на сайт</v>
      </c>
      <c r="D137" s="11" t="s">
        <v>5307</v>
      </c>
      <c r="E137" s="39" t="str">
        <f>IFERROR(VLOOKUP(A137,Лист1!$A$1:$Z$30000,4,0),"уточните")</f>
        <v>ММЗ</v>
      </c>
      <c r="F137" s="30">
        <f>IFERROR(VLOOKUP(A137,Лист1!$A$1:$Z$30000,9,0),"уточните")</f>
        <v>12</v>
      </c>
      <c r="G137" s="31">
        <f>IFERROR(VLOOKUP(A137,Лист1!$A$1:$Z$30000,5,0),"уточните")</f>
        <v>67900.02</v>
      </c>
      <c r="H137" s="31">
        <f>IFERROR(VLOOKUP(A137,Лист1!$A$1:$Z$30000,6,0),"уточните")</f>
        <v>70200</v>
      </c>
      <c r="I137" s="31">
        <f>IFERROR(VLOOKUP(A137,Лист1!$A$1:$Z$30000,7,0),"уточните")</f>
        <v>73500</v>
      </c>
      <c r="J137" s="31">
        <f>IFERROR(VLOOKUP(A137,Лист1!$A$1:$Z$30000,8,0),"уточните")</f>
        <v>77400</v>
      </c>
    </row>
    <row r="138" spans="1:10" x14ac:dyDescent="0.25">
      <c r="A138" s="10" t="s">
        <v>5774</v>
      </c>
      <c r="B138" s="10" t="s">
        <v>5775</v>
      </c>
      <c r="C138" s="40" t="str">
        <f t="shared" si="2"/>
        <v>ссылка на сайт</v>
      </c>
      <c r="D138" s="11" t="s">
        <v>5776</v>
      </c>
      <c r="E138" s="39" t="str">
        <f>IFERROR(VLOOKUP(A138,Лист1!$A$1:$Z$30000,4,0),"уточните")</f>
        <v>ММЗ</v>
      </c>
      <c r="F138" s="30">
        <f>IFERROR(VLOOKUP(A138,Лист1!$A$1:$Z$30000,9,0),"уточните")</f>
        <v>6</v>
      </c>
      <c r="G138" s="31">
        <f>IFERROR(VLOOKUP(A138,Лист1!$A$1:$Z$30000,5,0),"уточните")</f>
        <v>67700.039999999994</v>
      </c>
      <c r="H138" s="31">
        <f>IFERROR(VLOOKUP(A138,Лист1!$A$1:$Z$30000,6,0),"уточните")</f>
        <v>70000.02</v>
      </c>
      <c r="I138" s="31">
        <f>IFERROR(VLOOKUP(A138,Лист1!$A$1:$Z$30000,7,0),"уточните")</f>
        <v>73299.960000000006</v>
      </c>
      <c r="J138" s="31">
        <f>IFERROR(VLOOKUP(A138,Лист1!$A$1:$Z$30000,8,0),"уточните")</f>
        <v>77199.960000000006</v>
      </c>
    </row>
    <row r="139" spans="1:10" x14ac:dyDescent="0.25">
      <c r="A139" s="10" t="s">
        <v>5765</v>
      </c>
      <c r="B139" s="10" t="s">
        <v>5766</v>
      </c>
      <c r="C139" s="40" t="str">
        <f t="shared" si="2"/>
        <v>ссылка на сайт</v>
      </c>
      <c r="D139" s="11" t="s">
        <v>5767</v>
      </c>
      <c r="E139" s="39" t="str">
        <f>IFERROR(VLOOKUP(A139,Лист1!$A$1:$Z$30000,4,0),"уточните")</f>
        <v>ММЗ</v>
      </c>
      <c r="F139" s="30">
        <f>IFERROR(VLOOKUP(A139,Лист1!$A$1:$Z$30000,9,0),"уточните")</f>
        <v>0</v>
      </c>
      <c r="G139" s="31">
        <f>IFERROR(VLOOKUP(A139,Лист1!$A$1:$Z$30000,5,0),"уточните")</f>
        <v>58500</v>
      </c>
      <c r="H139" s="31">
        <f>IFERROR(VLOOKUP(A139,Лист1!$A$1:$Z$30000,6,0),"уточните")</f>
        <v>60500.04</v>
      </c>
      <c r="I139" s="31">
        <f>IFERROR(VLOOKUP(A139,Лист1!$A$1:$Z$30000,7,0),"уточните")</f>
        <v>63300</v>
      </c>
      <c r="J139" s="31">
        <f>IFERROR(VLOOKUP(A139,Лист1!$A$1:$Z$30000,8,0),"уточните")</f>
        <v>66699.960000000006</v>
      </c>
    </row>
    <row r="140" spans="1:10" x14ac:dyDescent="0.25">
      <c r="A140" s="10" t="s">
        <v>5803</v>
      </c>
      <c r="B140" s="10" t="s">
        <v>5804</v>
      </c>
      <c r="C140" s="40" t="str">
        <f t="shared" si="2"/>
        <v>ссылка на сайт</v>
      </c>
      <c r="D140" s="11" t="s">
        <v>5805</v>
      </c>
      <c r="E140" s="39" t="str">
        <f>IFERROR(VLOOKUP(A140,Лист1!$A$1:$Z$30000,4,0),"уточните")</f>
        <v>ММЗ</v>
      </c>
      <c r="F140" s="30">
        <f>IFERROR(VLOOKUP(A140,Лист1!$A$1:$Z$30000,9,0),"уточните")</f>
        <v>3</v>
      </c>
      <c r="G140" s="31">
        <f>IFERROR(VLOOKUP(A140,Лист1!$A$1:$Z$30000,5,0),"уточните")</f>
        <v>57300</v>
      </c>
      <c r="H140" s="31">
        <f>IFERROR(VLOOKUP(A140,Лист1!$A$1:$Z$30000,6,0),"уточните")</f>
        <v>59300.04</v>
      </c>
      <c r="I140" s="31">
        <f>IFERROR(VLOOKUP(A140,Лист1!$A$1:$Z$30000,7,0),"уточните")</f>
        <v>62000.04</v>
      </c>
      <c r="J140" s="31">
        <f>IFERROR(VLOOKUP(A140,Лист1!$A$1:$Z$30000,8,0),"уточните")</f>
        <v>65400</v>
      </c>
    </row>
    <row r="141" spans="1:10" x14ac:dyDescent="0.25">
      <c r="A141" s="10" t="s">
        <v>5155</v>
      </c>
      <c r="B141" s="10" t="s">
        <v>5156</v>
      </c>
      <c r="C141" s="40" t="str">
        <f t="shared" si="2"/>
        <v>ссылка на сайт</v>
      </c>
      <c r="D141" s="11" t="s">
        <v>5157</v>
      </c>
      <c r="E141" s="39" t="str">
        <f>IFERROR(VLOOKUP(A141,Лист1!$A$1:$Z$30000,4,0),"уточните")</f>
        <v>ММЗ</v>
      </c>
      <c r="F141" s="30">
        <f>IFERROR(VLOOKUP(A141,Лист1!$A$1:$Z$30000,9,0),"уточните")</f>
        <v>0</v>
      </c>
      <c r="G141" s="31">
        <f>IFERROR(VLOOKUP(A141,Лист1!$A$1:$Z$30000,5,0),"уточните")</f>
        <v>50400</v>
      </c>
      <c r="H141" s="31">
        <f>IFERROR(VLOOKUP(A141,Лист1!$A$1:$Z$30000,6,0),"уточните")</f>
        <v>52100.04</v>
      </c>
      <c r="I141" s="31">
        <f>IFERROR(VLOOKUP(A141,Лист1!$A$1:$Z$30000,7,0),"уточните")</f>
        <v>54600</v>
      </c>
      <c r="J141" s="31">
        <f>IFERROR(VLOOKUP(A141,Лист1!$A$1:$Z$30000,8,0),"уточните")</f>
        <v>57500.04</v>
      </c>
    </row>
    <row r="142" spans="1:10" x14ac:dyDescent="0.25">
      <c r="A142" s="10" t="s">
        <v>5311</v>
      </c>
      <c r="B142" s="10" t="s">
        <v>5312</v>
      </c>
      <c r="C142" s="40" t="str">
        <f t="shared" si="2"/>
        <v>ссылка на сайт</v>
      </c>
      <c r="D142" s="11" t="s">
        <v>5313</v>
      </c>
      <c r="E142" s="39" t="str">
        <f>IFERROR(VLOOKUP(A142,Лист1!$A$1:$Z$30000,4,0),"уточните")</f>
        <v>ММЗ</v>
      </c>
      <c r="F142" s="30">
        <f>IFERROR(VLOOKUP(A142,Лист1!$A$1:$Z$30000,9,0),"уточните")</f>
        <v>18</v>
      </c>
      <c r="G142" s="31">
        <f>IFERROR(VLOOKUP(A142,Лист1!$A$1:$Z$30000,5,0),"уточните")</f>
        <v>62000.04</v>
      </c>
      <c r="H142" s="31">
        <f>IFERROR(VLOOKUP(A142,Лист1!$A$1:$Z$30000,6,0),"уточните")</f>
        <v>64100.04</v>
      </c>
      <c r="I142" s="31">
        <f>IFERROR(VLOOKUP(A142,Лист1!$A$1:$Z$30000,7,0),"уточните")</f>
        <v>67099.98</v>
      </c>
      <c r="J142" s="31">
        <f>IFERROR(VLOOKUP(A142,Лист1!$A$1:$Z$30000,8,0),"уточните")</f>
        <v>70699.98</v>
      </c>
    </row>
    <row r="143" spans="1:10" x14ac:dyDescent="0.25">
      <c r="A143" s="10" t="s">
        <v>5786</v>
      </c>
      <c r="B143" s="10" t="s">
        <v>5787</v>
      </c>
      <c r="C143" s="40" t="str">
        <f t="shared" si="2"/>
        <v>ссылка на сайт</v>
      </c>
      <c r="D143" s="11" t="s">
        <v>5788</v>
      </c>
      <c r="E143" s="39" t="str">
        <f>IFERROR(VLOOKUP(A143,Лист1!$A$1:$Z$30000,4,0),"уточните")</f>
        <v>уточните</v>
      </c>
      <c r="F143" s="30" t="str">
        <f>IFERROR(VLOOKUP(A143,Лист1!$A$1:$Z$30000,9,0),"уточните")</f>
        <v>уточните</v>
      </c>
      <c r="G143" s="31" t="str">
        <f>IFERROR(VLOOKUP(A143,Лист1!$A$1:$Z$30000,5,0),"уточните")</f>
        <v>уточните</v>
      </c>
      <c r="H143" s="31" t="str">
        <f>IFERROR(VLOOKUP(A143,Лист1!$A$1:$Z$30000,6,0),"уточните")</f>
        <v>уточните</v>
      </c>
      <c r="I143" s="31" t="str">
        <f>IFERROR(VLOOKUP(A143,Лист1!$A$1:$Z$30000,7,0),"уточните")</f>
        <v>уточните</v>
      </c>
      <c r="J143" s="31" t="str">
        <f>IFERROR(VLOOKUP(A143,Лист1!$A$1:$Z$30000,8,0),"уточните")</f>
        <v>уточните</v>
      </c>
    </row>
    <row r="144" spans="1:10" x14ac:dyDescent="0.25">
      <c r="A144" s="10" t="s">
        <v>5880</v>
      </c>
      <c r="B144" s="10" t="s">
        <v>5881</v>
      </c>
      <c r="C144" s="40" t="str">
        <f t="shared" si="2"/>
        <v>ссылка на сайт</v>
      </c>
      <c r="D144" s="11" t="s">
        <v>5882</v>
      </c>
      <c r="E144" s="39" t="str">
        <f>IFERROR(VLOOKUP(A144,Лист1!$A$1:$Z$30000,4,0),"уточните")</f>
        <v>ММЗ</v>
      </c>
      <c r="F144" s="30">
        <f>IFERROR(VLOOKUP(A144,Лист1!$A$1:$Z$30000,9,0),"уточните")</f>
        <v>5</v>
      </c>
      <c r="G144" s="31">
        <f>IFERROR(VLOOKUP(A144,Лист1!$A$1:$Z$30000,5,0),"уточните")</f>
        <v>55000.02</v>
      </c>
      <c r="H144" s="31">
        <f>IFERROR(VLOOKUP(A144,Лист1!$A$1:$Z$30000,6,0),"уточните")</f>
        <v>56900.04</v>
      </c>
      <c r="I144" s="31">
        <f>IFERROR(VLOOKUP(A144,Лист1!$A$1:$Z$30000,7,0),"уточните")</f>
        <v>59499.96</v>
      </c>
      <c r="J144" s="31">
        <f>IFERROR(VLOOKUP(A144,Лист1!$A$1:$Z$30000,8,0),"уточните")</f>
        <v>62700</v>
      </c>
    </row>
    <row r="145" spans="1:10" x14ac:dyDescent="0.25">
      <c r="A145" s="10" t="s">
        <v>5800</v>
      </c>
      <c r="B145" s="10" t="s">
        <v>5801</v>
      </c>
      <c r="C145" s="40" t="str">
        <f t="shared" si="2"/>
        <v>ссылка на сайт</v>
      </c>
      <c r="D145" s="11" t="s">
        <v>5802</v>
      </c>
      <c r="E145" s="39" t="str">
        <f>IFERROR(VLOOKUP(A145,Лист1!$A$1:$Z$30000,4,0),"уточните")</f>
        <v>уточните</v>
      </c>
      <c r="F145" s="30" t="str">
        <f>IFERROR(VLOOKUP(A145,Лист1!$A$1:$Z$30000,9,0),"уточните")</f>
        <v>уточните</v>
      </c>
      <c r="G145" s="31" t="str">
        <f>IFERROR(VLOOKUP(A145,Лист1!$A$1:$Z$30000,5,0),"уточните")</f>
        <v>уточните</v>
      </c>
      <c r="H145" s="31" t="str">
        <f>IFERROR(VLOOKUP(A145,Лист1!$A$1:$Z$30000,6,0),"уточните")</f>
        <v>уточните</v>
      </c>
      <c r="I145" s="31" t="str">
        <f>IFERROR(VLOOKUP(A145,Лист1!$A$1:$Z$30000,7,0),"уточните")</f>
        <v>уточните</v>
      </c>
      <c r="J145" s="31" t="str">
        <f>IFERROR(VLOOKUP(A145,Лист1!$A$1:$Z$30000,8,0),"уточните")</f>
        <v>уточните</v>
      </c>
    </row>
    <row r="146" spans="1:10" x14ac:dyDescent="0.25">
      <c r="A146" s="10" t="s">
        <v>5753</v>
      </c>
      <c r="B146" s="10" t="s">
        <v>5754</v>
      </c>
      <c r="C146" s="40" t="str">
        <f t="shared" si="2"/>
        <v>ссылка на сайт</v>
      </c>
      <c r="D146" s="11" t="s">
        <v>5755</v>
      </c>
      <c r="E146" s="39" t="str">
        <f>IFERROR(VLOOKUP(A146,Лист1!$A$1:$Z$30000,4,0),"уточните")</f>
        <v>ММЗ</v>
      </c>
      <c r="F146" s="30">
        <f>IFERROR(VLOOKUP(A146,Лист1!$A$1:$Z$30000,9,0),"уточните")</f>
        <v>0</v>
      </c>
      <c r="G146" s="31">
        <f>IFERROR(VLOOKUP(A146,Лист1!$A$1:$Z$30000,5,0),"уточните")</f>
        <v>58500</v>
      </c>
      <c r="H146" s="31">
        <f>IFERROR(VLOOKUP(A146,Лист1!$A$1:$Z$30000,6,0),"уточните")</f>
        <v>60500.04</v>
      </c>
      <c r="I146" s="31">
        <f>IFERROR(VLOOKUP(A146,Лист1!$A$1:$Z$30000,7,0),"уточните")</f>
        <v>63300</v>
      </c>
      <c r="J146" s="31">
        <f>IFERROR(VLOOKUP(A146,Лист1!$A$1:$Z$30000,8,0),"уточните")</f>
        <v>66699.960000000006</v>
      </c>
    </row>
    <row r="147" spans="1:10" x14ac:dyDescent="0.25">
      <c r="A147" s="10" t="s">
        <v>5308</v>
      </c>
      <c r="B147" s="10" t="s">
        <v>5309</v>
      </c>
      <c r="C147" s="40" t="str">
        <f t="shared" si="2"/>
        <v>ссылка на сайт</v>
      </c>
      <c r="D147" s="11" t="s">
        <v>5310</v>
      </c>
      <c r="E147" s="39" t="str">
        <f>IFERROR(VLOOKUP(A147,Лист1!$A$1:$Z$30000,4,0),"уточните")</f>
        <v>уточните</v>
      </c>
      <c r="F147" s="30" t="str">
        <f>IFERROR(VLOOKUP(A147,Лист1!$A$1:$Z$30000,9,0),"уточните")</f>
        <v>уточните</v>
      </c>
      <c r="G147" s="31" t="str">
        <f>IFERROR(VLOOKUP(A147,Лист1!$A$1:$Z$30000,5,0),"уточните")</f>
        <v>уточните</v>
      </c>
      <c r="H147" s="31" t="str">
        <f>IFERROR(VLOOKUP(A147,Лист1!$A$1:$Z$30000,6,0),"уточните")</f>
        <v>уточните</v>
      </c>
      <c r="I147" s="31" t="str">
        <f>IFERROR(VLOOKUP(A147,Лист1!$A$1:$Z$30000,7,0),"уточните")</f>
        <v>уточните</v>
      </c>
      <c r="J147" s="31" t="str">
        <f>IFERROR(VLOOKUP(A147,Лист1!$A$1:$Z$30000,8,0),"уточните")</f>
        <v>уточните</v>
      </c>
    </row>
    <row r="148" spans="1:10" x14ac:dyDescent="0.25">
      <c r="A148" s="10" t="s">
        <v>5087</v>
      </c>
      <c r="B148" s="10" t="s">
        <v>5088</v>
      </c>
      <c r="C148" s="40" t="str">
        <f t="shared" si="2"/>
        <v>ссылка на сайт</v>
      </c>
      <c r="D148" s="11" t="s">
        <v>5089</v>
      </c>
      <c r="E148" s="39" t="str">
        <f>IFERROR(VLOOKUP(A148,Лист1!$A$1:$Z$30000,4,0),"уточните")</f>
        <v>ММЗ</v>
      </c>
      <c r="F148" s="30">
        <f>IFERROR(VLOOKUP(A148,Лист1!$A$1:$Z$30000,9,0),"уточните")</f>
        <v>2</v>
      </c>
      <c r="G148" s="31">
        <f>IFERROR(VLOOKUP(A148,Лист1!$A$1:$Z$30000,5,0),"уточните")</f>
        <v>57244.54</v>
      </c>
      <c r="H148" s="31">
        <f>IFERROR(VLOOKUP(A148,Лист1!$A$1:$Z$30000,6,0),"уточните")</f>
        <v>57918.01</v>
      </c>
      <c r="I148" s="31">
        <f>IFERROR(VLOOKUP(A148,Лист1!$A$1:$Z$30000,7,0),"уточните")</f>
        <v>58366.98</v>
      </c>
      <c r="J148" s="31">
        <f>IFERROR(VLOOKUP(A148,Лист1!$A$1:$Z$30000,8,0),"уточните")</f>
        <v>58928.21</v>
      </c>
    </row>
    <row r="149" spans="1:10" x14ac:dyDescent="0.25">
      <c r="A149" s="10" t="s">
        <v>5090</v>
      </c>
      <c r="B149" s="10" t="s">
        <v>5091</v>
      </c>
      <c r="C149" s="40" t="str">
        <f t="shared" si="2"/>
        <v>ссылка на сайт</v>
      </c>
      <c r="D149" s="11" t="s">
        <v>5092</v>
      </c>
      <c r="E149" s="39" t="str">
        <f>IFERROR(VLOOKUP(A149,Лист1!$A$1:$Z$30000,4,0),"уточните")</f>
        <v>ММЗ</v>
      </c>
      <c r="F149" s="30">
        <f>IFERROR(VLOOKUP(A149,Лист1!$A$1:$Z$30000,9,0),"уточните")</f>
        <v>4</v>
      </c>
      <c r="G149" s="31">
        <f>IFERROR(VLOOKUP(A149,Лист1!$A$1:$Z$30000,5,0),"уточните")</f>
        <v>57246</v>
      </c>
      <c r="H149" s="31">
        <f>IFERROR(VLOOKUP(A149,Лист1!$A$1:$Z$30000,6,0),"уточните")</f>
        <v>57919.48</v>
      </c>
      <c r="I149" s="31">
        <f>IFERROR(VLOOKUP(A149,Лист1!$A$1:$Z$30000,7,0),"уточните")</f>
        <v>58368.47</v>
      </c>
      <c r="J149" s="31">
        <f>IFERROR(VLOOKUP(A149,Лист1!$A$1:$Z$30000,8,0),"уточните")</f>
        <v>58929.71</v>
      </c>
    </row>
    <row r="150" spans="1:10" x14ac:dyDescent="0.25">
      <c r="A150" s="10" t="s">
        <v>5806</v>
      </c>
      <c r="B150" s="10" t="s">
        <v>5807</v>
      </c>
      <c r="C150" s="40" t="str">
        <f t="shared" si="2"/>
        <v>ссылка на сайт</v>
      </c>
      <c r="D150" s="11" t="s">
        <v>5808</v>
      </c>
      <c r="E150" s="39" t="str">
        <f>IFERROR(VLOOKUP(A150,Лист1!$A$1:$Z$30000,4,0),"уточните")</f>
        <v>ММЗ</v>
      </c>
      <c r="F150" s="30">
        <f>IFERROR(VLOOKUP(A150,Лист1!$A$1:$Z$30000,9,0),"уточните")</f>
        <v>0</v>
      </c>
      <c r="G150" s="31">
        <f>IFERROR(VLOOKUP(A150,Лист1!$A$1:$Z$30000,5,0),"уточните")</f>
        <v>52100.04</v>
      </c>
      <c r="H150" s="31">
        <f>IFERROR(VLOOKUP(A150,Лист1!$A$1:$Z$30000,6,0),"уточните")</f>
        <v>53900.04</v>
      </c>
      <c r="I150" s="31">
        <f>IFERROR(VLOOKUP(A150,Лист1!$A$1:$Z$30000,7,0),"уточните")</f>
        <v>56400</v>
      </c>
      <c r="J150" s="31">
        <f>IFERROR(VLOOKUP(A150,Лист1!$A$1:$Z$30000,8,0),"уточните")</f>
        <v>59400</v>
      </c>
    </row>
    <row r="151" spans="1:10" x14ac:dyDescent="0.25">
      <c r="A151" s="10" t="s">
        <v>5394</v>
      </c>
      <c r="B151" s="10" t="s">
        <v>5395</v>
      </c>
      <c r="C151" s="40" t="str">
        <f t="shared" si="2"/>
        <v>ссылка на сайт</v>
      </c>
      <c r="D151" s="11" t="s">
        <v>5396</v>
      </c>
      <c r="E151" s="39" t="str">
        <f>IFERROR(VLOOKUP(A151,Лист1!$A$1:$Z$30000,4,0),"уточните")</f>
        <v>уточните</v>
      </c>
      <c r="F151" s="30" t="str">
        <f>IFERROR(VLOOKUP(A151,Лист1!$A$1:$Z$30000,9,0),"уточните")</f>
        <v>уточните</v>
      </c>
      <c r="G151" s="31" t="str">
        <f>IFERROR(VLOOKUP(A151,Лист1!$A$1:$Z$30000,5,0),"уточните")</f>
        <v>уточните</v>
      </c>
      <c r="H151" s="31" t="str">
        <f>IFERROR(VLOOKUP(A151,Лист1!$A$1:$Z$30000,6,0),"уточните")</f>
        <v>уточните</v>
      </c>
      <c r="I151" s="31" t="str">
        <f>IFERROR(VLOOKUP(A151,Лист1!$A$1:$Z$30000,7,0),"уточните")</f>
        <v>уточните</v>
      </c>
      <c r="J151" s="31" t="str">
        <f>IFERROR(VLOOKUP(A151,Лист1!$A$1:$Z$30000,8,0),"уточните")</f>
        <v>уточните</v>
      </c>
    </row>
    <row r="152" spans="1:10" x14ac:dyDescent="0.25">
      <c r="A152" s="10" t="s">
        <v>5323</v>
      </c>
      <c r="B152" s="10" t="s">
        <v>5324</v>
      </c>
      <c r="C152" s="40" t="str">
        <f t="shared" si="2"/>
        <v>ссылка на сайт</v>
      </c>
      <c r="D152" s="11" t="s">
        <v>5325</v>
      </c>
      <c r="E152" s="39" t="str">
        <f>IFERROR(VLOOKUP(A152,Лист1!$A$1:$Z$30000,4,0),"уточните")</f>
        <v>ММЗ</v>
      </c>
      <c r="F152" s="30">
        <f>IFERROR(VLOOKUP(A152,Лист1!$A$1:$Z$30000,9,0),"уточните")</f>
        <v>5</v>
      </c>
      <c r="G152" s="31">
        <f>IFERROR(VLOOKUP(A152,Лист1!$A$1:$Z$30000,5,0),"уточните")</f>
        <v>50000.04</v>
      </c>
      <c r="H152" s="31">
        <f>IFERROR(VLOOKUP(A152,Лист1!$A$1:$Z$30000,6,0),"уточните")</f>
        <v>51700.02</v>
      </c>
      <c r="I152" s="31">
        <f>IFERROR(VLOOKUP(A152,Лист1!$A$1:$Z$30000,7,0),"уточните")</f>
        <v>54099.96</v>
      </c>
      <c r="J152" s="31">
        <f>IFERROR(VLOOKUP(A152,Лист1!$A$1:$Z$30000,8,0),"уточните")</f>
        <v>57000</v>
      </c>
    </row>
    <row r="153" spans="1:10" x14ac:dyDescent="0.25">
      <c r="A153" s="10" t="s">
        <v>5314</v>
      </c>
      <c r="B153" s="10" t="s">
        <v>5315</v>
      </c>
      <c r="C153" s="40" t="str">
        <f t="shared" si="2"/>
        <v>ссылка на сайт</v>
      </c>
      <c r="D153" s="11" t="s">
        <v>5316</v>
      </c>
      <c r="E153" s="39" t="str">
        <f>IFERROR(VLOOKUP(A153,Лист1!$A$1:$Z$30000,4,0),"уточните")</f>
        <v>уточните</v>
      </c>
      <c r="F153" s="30" t="str">
        <f>IFERROR(VLOOKUP(A153,Лист1!$A$1:$Z$30000,9,0),"уточните")</f>
        <v>уточните</v>
      </c>
      <c r="G153" s="31" t="str">
        <f>IFERROR(VLOOKUP(A153,Лист1!$A$1:$Z$30000,5,0),"уточните")</f>
        <v>уточните</v>
      </c>
      <c r="H153" s="31" t="str">
        <f>IFERROR(VLOOKUP(A153,Лист1!$A$1:$Z$30000,6,0),"уточните")</f>
        <v>уточните</v>
      </c>
      <c r="I153" s="31" t="str">
        <f>IFERROR(VLOOKUP(A153,Лист1!$A$1:$Z$30000,7,0),"уточните")</f>
        <v>уточните</v>
      </c>
      <c r="J153" s="31" t="str">
        <f>IFERROR(VLOOKUP(A153,Лист1!$A$1:$Z$30000,8,0),"уточните")</f>
        <v>уточните</v>
      </c>
    </row>
    <row r="154" spans="1:10" x14ac:dyDescent="0.25">
      <c r="A154" s="10" t="s">
        <v>6989</v>
      </c>
      <c r="B154" s="10" t="s">
        <v>6990</v>
      </c>
      <c r="C154" s="40" t="str">
        <f t="shared" si="2"/>
        <v>ссылка на сайт</v>
      </c>
      <c r="D154" s="11" t="s">
        <v>6991</v>
      </c>
      <c r="E154" s="39" t="str">
        <f>IFERROR(VLOOKUP(A154,Лист1!$A$1:$Z$30000,4,0),"уточните")</f>
        <v>уточните</v>
      </c>
      <c r="F154" s="30" t="str">
        <f>IFERROR(VLOOKUP(A154,Лист1!$A$1:$Z$30000,9,0),"уточните")</f>
        <v>уточните</v>
      </c>
      <c r="G154" s="31" t="str">
        <f>IFERROR(VLOOKUP(A154,Лист1!$A$1:$Z$30000,5,0),"уточните")</f>
        <v>уточните</v>
      </c>
      <c r="H154" s="31" t="str">
        <f>IFERROR(VLOOKUP(A154,Лист1!$A$1:$Z$30000,6,0),"уточните")</f>
        <v>уточните</v>
      </c>
      <c r="I154" s="31" t="str">
        <f>IFERROR(VLOOKUP(A154,Лист1!$A$1:$Z$30000,7,0),"уточните")</f>
        <v>уточните</v>
      </c>
      <c r="J154" s="31" t="str">
        <f>IFERROR(VLOOKUP(A154,Лист1!$A$1:$Z$30000,8,0),"уточните")</f>
        <v>уточните</v>
      </c>
    </row>
    <row r="155" spans="1:10" x14ac:dyDescent="0.25">
      <c r="A155" s="10" t="s">
        <v>5427</v>
      </c>
      <c r="B155" s="10" t="s">
        <v>5428</v>
      </c>
      <c r="C155" s="40" t="str">
        <f t="shared" si="2"/>
        <v>ссылка на сайт</v>
      </c>
      <c r="D155" s="11" t="s">
        <v>5429</v>
      </c>
      <c r="E155" s="39" t="str">
        <f>IFERROR(VLOOKUP(A155,Лист1!$A$1:$Z$30000,4,0),"уточните")</f>
        <v>ММЗ</v>
      </c>
      <c r="F155" s="30">
        <f>IFERROR(VLOOKUP(A155,Лист1!$A$1:$Z$30000,9,0),"уточните")</f>
        <v>1</v>
      </c>
      <c r="G155" s="31">
        <f>IFERROR(VLOOKUP(A155,Лист1!$A$1:$Z$30000,5,0),"уточните")</f>
        <v>19240.02</v>
      </c>
      <c r="H155" s="31">
        <f>IFERROR(VLOOKUP(A155,Лист1!$A$1:$Z$30000,6,0),"уточните")</f>
        <v>20250</v>
      </c>
      <c r="I155" s="31">
        <f>IFERROR(VLOOKUP(A155,Лист1!$A$1:$Z$30000,7,0),"уточните")</f>
        <v>21920.04</v>
      </c>
      <c r="J155" s="31">
        <f>IFERROR(VLOOKUP(A155,Лист1!$A$1:$Z$30000,8,0),"уточните")</f>
        <v>23590.02</v>
      </c>
    </row>
    <row r="156" spans="1:10" ht="30" x14ac:dyDescent="0.25">
      <c r="A156" s="10" t="s">
        <v>5099</v>
      </c>
      <c r="B156" s="10" t="s">
        <v>5100</v>
      </c>
      <c r="C156" s="40" t="str">
        <f t="shared" si="2"/>
        <v>ссылка на сайт</v>
      </c>
      <c r="D156" s="11" t="s">
        <v>5101</v>
      </c>
      <c r="E156" s="39" t="str">
        <f>IFERROR(VLOOKUP(A156,Лист1!$A$1:$Z$30000,4,0),"уточните")</f>
        <v>ММЗ</v>
      </c>
      <c r="F156" s="30">
        <f>IFERROR(VLOOKUP(A156,Лист1!$A$1:$Z$30000,9,0),"уточните")</f>
        <v>17</v>
      </c>
      <c r="G156" s="31">
        <f>IFERROR(VLOOKUP(A156,Лист1!$A$1:$Z$30000,5,0),"уточните")</f>
        <v>46850.559999999998</v>
      </c>
      <c r="H156" s="31">
        <f>IFERROR(VLOOKUP(A156,Лист1!$A$1:$Z$30000,6,0),"уточните")</f>
        <v>47401.74</v>
      </c>
      <c r="I156" s="31">
        <f>IFERROR(VLOOKUP(A156,Лист1!$A$1:$Z$30000,7,0),"уточните")</f>
        <v>47769.2</v>
      </c>
      <c r="J156" s="31">
        <f>IFERROR(VLOOKUP(A156,Лист1!$A$1:$Z$30000,8,0),"уточните")</f>
        <v>48228.52</v>
      </c>
    </row>
    <row r="157" spans="1:10" ht="30" x14ac:dyDescent="0.25">
      <c r="A157" s="10" t="s">
        <v>5123</v>
      </c>
      <c r="B157" s="10" t="s">
        <v>5124</v>
      </c>
      <c r="C157" s="40" t="str">
        <f t="shared" si="2"/>
        <v>ссылка на сайт</v>
      </c>
      <c r="D157" s="11" t="s">
        <v>17301</v>
      </c>
      <c r="E157" s="39" t="str">
        <f>IFERROR(VLOOKUP(A157,Лист1!$A$1:$Z$30000,4,0),"уточните")</f>
        <v>ММЗ</v>
      </c>
      <c r="F157" s="30">
        <f>IFERROR(VLOOKUP(A157,Лист1!$A$1:$Z$30000,9,0),"уточните")</f>
        <v>28</v>
      </c>
      <c r="G157" s="31">
        <f>IFERROR(VLOOKUP(A157,Лист1!$A$1:$Z$30000,5,0),"уточните")</f>
        <v>46850.559999999998</v>
      </c>
      <c r="H157" s="31">
        <f>IFERROR(VLOOKUP(A157,Лист1!$A$1:$Z$30000,6,0),"уточните")</f>
        <v>47401.74</v>
      </c>
      <c r="I157" s="31">
        <f>IFERROR(VLOOKUP(A157,Лист1!$A$1:$Z$30000,7,0),"уточните")</f>
        <v>47769.2</v>
      </c>
      <c r="J157" s="31">
        <f>IFERROR(VLOOKUP(A157,Лист1!$A$1:$Z$30000,8,0),"уточните")</f>
        <v>48228.52</v>
      </c>
    </row>
    <row r="158" spans="1:10" ht="30" x14ac:dyDescent="0.25">
      <c r="A158" s="10" t="s">
        <v>5108</v>
      </c>
      <c r="B158" s="10" t="s">
        <v>5109</v>
      </c>
      <c r="C158" s="40" t="str">
        <f t="shared" si="2"/>
        <v>ссылка на сайт</v>
      </c>
      <c r="D158" s="11" t="s">
        <v>5110</v>
      </c>
      <c r="E158" s="39" t="str">
        <f>IFERROR(VLOOKUP(A158,Лист1!$A$1:$Z$30000,4,0),"уточните")</f>
        <v>уточните</v>
      </c>
      <c r="F158" s="30" t="str">
        <f>IFERROR(VLOOKUP(A158,Лист1!$A$1:$Z$30000,9,0),"уточните")</f>
        <v>уточните</v>
      </c>
      <c r="G158" s="31" t="str">
        <f>IFERROR(VLOOKUP(A158,Лист1!$A$1:$Z$30000,5,0),"уточните")</f>
        <v>уточните</v>
      </c>
      <c r="H158" s="31" t="str">
        <f>IFERROR(VLOOKUP(A158,Лист1!$A$1:$Z$30000,6,0),"уточните")</f>
        <v>уточните</v>
      </c>
      <c r="I158" s="31" t="str">
        <f>IFERROR(VLOOKUP(A158,Лист1!$A$1:$Z$30000,7,0),"уточните")</f>
        <v>уточните</v>
      </c>
      <c r="J158" s="31" t="str">
        <f>IFERROR(VLOOKUP(A158,Лист1!$A$1:$Z$30000,8,0),"уточните")</f>
        <v>уточните</v>
      </c>
    </row>
    <row r="159" spans="1:10" ht="30" x14ac:dyDescent="0.25">
      <c r="A159" s="10" t="s">
        <v>5111</v>
      </c>
      <c r="B159" s="10" t="s">
        <v>5112</v>
      </c>
      <c r="C159" s="40" t="str">
        <f t="shared" si="2"/>
        <v>ссылка на сайт</v>
      </c>
      <c r="D159" s="11" t="s">
        <v>5113</v>
      </c>
      <c r="E159" s="39" t="str">
        <f>IFERROR(VLOOKUP(A159,Лист1!$A$1:$Z$30000,4,0),"уточните")</f>
        <v>ММЗ</v>
      </c>
      <c r="F159" s="30">
        <f>IFERROR(VLOOKUP(A159,Лист1!$A$1:$Z$30000,9,0),"уточните")</f>
        <v>4</v>
      </c>
      <c r="G159" s="31">
        <f>IFERROR(VLOOKUP(A159,Лист1!$A$1:$Z$30000,5,0),"уточните")</f>
        <v>44358.22</v>
      </c>
      <c r="H159" s="31">
        <f>IFERROR(VLOOKUP(A159,Лист1!$A$1:$Z$30000,6,0),"уточните")</f>
        <v>44880.08</v>
      </c>
      <c r="I159" s="31">
        <f>IFERROR(VLOOKUP(A159,Лист1!$A$1:$Z$30000,7,0),"уточните")</f>
        <v>45227.99</v>
      </c>
      <c r="J159" s="31">
        <f>IFERROR(VLOOKUP(A159,Лист1!$A$1:$Z$30000,8,0),"уточните")</f>
        <v>45662.87</v>
      </c>
    </row>
    <row r="160" spans="1:10" x14ac:dyDescent="0.25">
      <c r="A160" s="10" t="s">
        <v>5128</v>
      </c>
      <c r="B160" s="10" t="s">
        <v>5129</v>
      </c>
      <c r="C160" s="40" t="str">
        <f t="shared" si="2"/>
        <v>ссылка на сайт</v>
      </c>
      <c r="D160" s="11" t="s">
        <v>5130</v>
      </c>
      <c r="E160" s="39" t="str">
        <f>IFERROR(VLOOKUP(A160,Лист1!$A$1:$Z$30000,4,0),"уточните")</f>
        <v>уточните</v>
      </c>
      <c r="F160" s="30" t="str">
        <f>IFERROR(VLOOKUP(A160,Лист1!$A$1:$Z$30000,9,0),"уточните")</f>
        <v>уточните</v>
      </c>
      <c r="G160" s="31" t="str">
        <f>IFERROR(VLOOKUP(A160,Лист1!$A$1:$Z$30000,5,0),"уточните")</f>
        <v>уточните</v>
      </c>
      <c r="H160" s="31" t="str">
        <f>IFERROR(VLOOKUP(A160,Лист1!$A$1:$Z$30000,6,0),"уточните")</f>
        <v>уточните</v>
      </c>
      <c r="I160" s="31" t="str">
        <f>IFERROR(VLOOKUP(A160,Лист1!$A$1:$Z$30000,7,0),"уточните")</f>
        <v>уточните</v>
      </c>
      <c r="J160" s="31" t="str">
        <f>IFERROR(VLOOKUP(A160,Лист1!$A$1:$Z$30000,8,0),"уточните")</f>
        <v>уточните</v>
      </c>
    </row>
    <row r="161" spans="1:10" ht="30" x14ac:dyDescent="0.25">
      <c r="A161" s="10" t="s">
        <v>5105</v>
      </c>
      <c r="B161" s="10" t="s">
        <v>5106</v>
      </c>
      <c r="C161" s="40" t="str">
        <f t="shared" si="2"/>
        <v>ссылка на сайт</v>
      </c>
      <c r="D161" s="11" t="s">
        <v>5107</v>
      </c>
      <c r="E161" s="39" t="str">
        <f>IFERROR(VLOOKUP(A161,Лист1!$A$1:$Z$30000,4,0),"уточните")</f>
        <v>уточните</v>
      </c>
      <c r="F161" s="30" t="str">
        <f>IFERROR(VLOOKUP(A161,Лист1!$A$1:$Z$30000,9,0),"уточните")</f>
        <v>уточните</v>
      </c>
      <c r="G161" s="31" t="str">
        <f>IFERROR(VLOOKUP(A161,Лист1!$A$1:$Z$30000,5,0),"уточните")</f>
        <v>уточните</v>
      </c>
      <c r="H161" s="31" t="str">
        <f>IFERROR(VLOOKUP(A161,Лист1!$A$1:$Z$30000,6,0),"уточните")</f>
        <v>уточните</v>
      </c>
      <c r="I161" s="31" t="str">
        <f>IFERROR(VLOOKUP(A161,Лист1!$A$1:$Z$30000,7,0),"уточните")</f>
        <v>уточните</v>
      </c>
      <c r="J161" s="31" t="str">
        <f>IFERROR(VLOOKUP(A161,Лист1!$A$1:$Z$30000,8,0),"уточните")</f>
        <v>уточните</v>
      </c>
    </row>
    <row r="162" spans="1:10" x14ac:dyDescent="0.25">
      <c r="A162" s="10" t="s">
        <v>5406</v>
      </c>
      <c r="B162" s="10" t="s">
        <v>5407</v>
      </c>
      <c r="C162" s="40" t="str">
        <f t="shared" si="2"/>
        <v>ссылка на сайт</v>
      </c>
      <c r="D162" s="11" t="s">
        <v>5408</v>
      </c>
      <c r="E162" s="39" t="str">
        <f>IFERROR(VLOOKUP(A162,Лист1!$A$1:$Z$30000,4,0),"уточните")</f>
        <v>ММЗ</v>
      </c>
      <c r="F162" s="30">
        <f>IFERROR(VLOOKUP(A162,Лист1!$A$1:$Z$30000,9,0),"уточните")</f>
        <v>12</v>
      </c>
      <c r="G162" s="31">
        <f>IFERROR(VLOOKUP(A162,Лист1!$A$1:$Z$30000,5,0),"уточните")</f>
        <v>29800.02</v>
      </c>
      <c r="H162" s="31">
        <f>IFERROR(VLOOKUP(A162,Лист1!$A$1:$Z$30000,6,0),"уточните")</f>
        <v>30800.04</v>
      </c>
      <c r="I162" s="31">
        <f>IFERROR(VLOOKUP(A162,Лист1!$A$1:$Z$30000,7,0),"уточните")</f>
        <v>32200.02</v>
      </c>
      <c r="J162" s="31">
        <f>IFERROR(VLOOKUP(A162,Лист1!$A$1:$Z$30000,8,0),"уточните")</f>
        <v>34000.019999999997</v>
      </c>
    </row>
    <row r="163" spans="1:10" x14ac:dyDescent="0.25">
      <c r="A163" s="10" t="s">
        <v>5125</v>
      </c>
      <c r="B163" s="10" t="s">
        <v>5126</v>
      </c>
      <c r="C163" s="40" t="str">
        <f t="shared" si="2"/>
        <v>ссылка на сайт</v>
      </c>
      <c r="D163" s="11" t="s">
        <v>5127</v>
      </c>
      <c r="E163" s="39" t="str">
        <f>IFERROR(VLOOKUP(A163,Лист1!$A$1:$Z$30000,4,0),"уточните")</f>
        <v>уточните</v>
      </c>
      <c r="F163" s="30" t="str">
        <f>IFERROR(VLOOKUP(A163,Лист1!$A$1:$Z$30000,9,0),"уточните")</f>
        <v>уточните</v>
      </c>
      <c r="G163" s="31" t="str">
        <f>IFERROR(VLOOKUP(A163,Лист1!$A$1:$Z$30000,5,0),"уточните")</f>
        <v>уточните</v>
      </c>
      <c r="H163" s="31" t="str">
        <f>IFERROR(VLOOKUP(A163,Лист1!$A$1:$Z$30000,6,0),"уточните")</f>
        <v>уточните</v>
      </c>
      <c r="I163" s="31" t="str">
        <f>IFERROR(VLOOKUP(A163,Лист1!$A$1:$Z$30000,7,0),"уточните")</f>
        <v>уточните</v>
      </c>
      <c r="J163" s="31" t="str">
        <f>IFERROR(VLOOKUP(A163,Лист1!$A$1:$Z$30000,8,0),"уточните")</f>
        <v>уточните</v>
      </c>
    </row>
    <row r="164" spans="1:10" x14ac:dyDescent="0.25">
      <c r="A164" s="10" t="s">
        <v>5102</v>
      </c>
      <c r="B164" s="10" t="s">
        <v>5103</v>
      </c>
      <c r="C164" s="40" t="str">
        <f t="shared" si="2"/>
        <v>ссылка на сайт</v>
      </c>
      <c r="D164" s="11" t="s">
        <v>5104</v>
      </c>
      <c r="E164" s="39" t="str">
        <f>IFERROR(VLOOKUP(A164,Лист1!$A$1:$Z$30000,4,0),"уточните")</f>
        <v>уточните</v>
      </c>
      <c r="F164" s="30" t="str">
        <f>IFERROR(VLOOKUP(A164,Лист1!$A$1:$Z$30000,9,0),"уточните")</f>
        <v>уточните</v>
      </c>
      <c r="G164" s="31" t="str">
        <f>IFERROR(VLOOKUP(A164,Лист1!$A$1:$Z$30000,5,0),"уточните")</f>
        <v>уточните</v>
      </c>
      <c r="H164" s="31" t="str">
        <f>IFERROR(VLOOKUP(A164,Лист1!$A$1:$Z$30000,6,0),"уточните")</f>
        <v>уточните</v>
      </c>
      <c r="I164" s="31" t="str">
        <f>IFERROR(VLOOKUP(A164,Лист1!$A$1:$Z$30000,7,0),"уточните")</f>
        <v>уточните</v>
      </c>
      <c r="J164" s="31" t="str">
        <f>IFERROR(VLOOKUP(A164,Лист1!$A$1:$Z$30000,8,0),"уточните")</f>
        <v>уточните</v>
      </c>
    </row>
    <row r="165" spans="1:10" x14ac:dyDescent="0.25">
      <c r="A165" s="10" t="s">
        <v>5400</v>
      </c>
      <c r="B165" s="10" t="s">
        <v>5401</v>
      </c>
      <c r="C165" s="40" t="str">
        <f t="shared" si="2"/>
        <v>ссылка на сайт</v>
      </c>
      <c r="D165" s="11" t="s">
        <v>5402</v>
      </c>
      <c r="E165" s="39" t="str">
        <f>IFERROR(VLOOKUP(A165,Лист1!$A$1:$Z$30000,4,0),"уточните")</f>
        <v>ММЗ</v>
      </c>
      <c r="F165" s="30">
        <f>IFERROR(VLOOKUP(A165,Лист1!$A$1:$Z$30000,9,0),"уточните")</f>
        <v>0</v>
      </c>
      <c r="G165" s="31">
        <f>IFERROR(VLOOKUP(A165,Лист1!$A$1:$Z$30000,5,0),"уточните")</f>
        <v>42200.04</v>
      </c>
      <c r="H165" s="31">
        <f>IFERROR(VLOOKUP(A165,Лист1!$A$1:$Z$30000,6,0),"уточните")</f>
        <v>43800</v>
      </c>
      <c r="I165" s="31">
        <f>IFERROR(VLOOKUP(A165,Лист1!$A$1:$Z$30000,7,0),"уточните")</f>
        <v>45799.98</v>
      </c>
      <c r="J165" s="31">
        <f>IFERROR(VLOOKUP(A165,Лист1!$A$1:$Z$30000,8,0),"уточните")</f>
        <v>49099.98</v>
      </c>
    </row>
    <row r="166" spans="1:10" x14ac:dyDescent="0.25">
      <c r="A166" s="10" t="s">
        <v>5329</v>
      </c>
      <c r="B166" s="10" t="s">
        <v>5330</v>
      </c>
      <c r="C166" s="40" t="str">
        <f t="shared" si="2"/>
        <v>ссылка на сайт</v>
      </c>
      <c r="D166" s="11" t="s">
        <v>5331</v>
      </c>
      <c r="E166" s="39" t="str">
        <f>IFERROR(VLOOKUP(A166,Лист1!$A$1:$Z$30000,4,0),"уточните")</f>
        <v>ММЗ</v>
      </c>
      <c r="F166" s="30">
        <f>IFERROR(VLOOKUP(A166,Лист1!$A$1:$Z$30000,9,0),"уточните")</f>
        <v>20</v>
      </c>
      <c r="G166" s="31">
        <f>IFERROR(VLOOKUP(A166,Лист1!$A$1:$Z$30000,5,0),"уточните")</f>
        <v>40800</v>
      </c>
      <c r="H166" s="31">
        <f>IFERROR(VLOOKUP(A166,Лист1!$A$1:$Z$30000,6,0),"уточните")</f>
        <v>42400.02</v>
      </c>
      <c r="I166" s="31">
        <f>IFERROR(VLOOKUP(A166,Лист1!$A$1:$Z$30000,7,0),"уточните")</f>
        <v>44400</v>
      </c>
      <c r="J166" s="31">
        <f>IFERROR(VLOOKUP(A166,Лист1!$A$1:$Z$30000,8,0),"уточните")</f>
        <v>47499.96</v>
      </c>
    </row>
    <row r="167" spans="1:10" x14ac:dyDescent="0.25">
      <c r="A167" s="10" t="s">
        <v>5382</v>
      </c>
      <c r="B167" s="10" t="s">
        <v>5383</v>
      </c>
      <c r="C167" s="40" t="str">
        <f t="shared" si="2"/>
        <v>ссылка на сайт</v>
      </c>
      <c r="D167" s="11" t="s">
        <v>5384</v>
      </c>
      <c r="E167" s="39" t="str">
        <f>IFERROR(VLOOKUP(A167,Лист1!$A$1:$Z$30000,4,0),"уточните")</f>
        <v>уточните</v>
      </c>
      <c r="F167" s="30" t="str">
        <f>IFERROR(VLOOKUP(A167,Лист1!$A$1:$Z$30000,9,0),"уточните")</f>
        <v>уточните</v>
      </c>
      <c r="G167" s="31" t="str">
        <f>IFERROR(VLOOKUP(A167,Лист1!$A$1:$Z$30000,5,0),"уточните")</f>
        <v>уточните</v>
      </c>
      <c r="H167" s="31" t="str">
        <f>IFERROR(VLOOKUP(A167,Лист1!$A$1:$Z$30000,6,0),"уточните")</f>
        <v>уточните</v>
      </c>
      <c r="I167" s="31" t="str">
        <f>IFERROR(VLOOKUP(A167,Лист1!$A$1:$Z$30000,7,0),"уточните")</f>
        <v>уточните</v>
      </c>
      <c r="J167" s="31" t="str">
        <f>IFERROR(VLOOKUP(A167,Лист1!$A$1:$Z$30000,8,0),"уточните")</f>
        <v>уточните</v>
      </c>
    </row>
    <row r="168" spans="1:10" x14ac:dyDescent="0.25">
      <c r="A168" s="10" t="s">
        <v>6360</v>
      </c>
      <c r="B168" s="10" t="s">
        <v>6361</v>
      </c>
      <c r="C168" s="40" t="str">
        <f t="shared" si="2"/>
        <v>ссылка на сайт</v>
      </c>
      <c r="D168" s="11" t="s">
        <v>6362</v>
      </c>
      <c r="E168" s="39" t="str">
        <f>IFERROR(VLOOKUP(A168,Лист1!$A$1:$Z$30000,4,0),"уточните")</f>
        <v>уточните</v>
      </c>
      <c r="F168" s="30" t="str">
        <f>IFERROR(VLOOKUP(A168,Лист1!$A$1:$Z$30000,9,0),"уточните")</f>
        <v>уточните</v>
      </c>
      <c r="G168" s="31" t="str">
        <f>IFERROR(VLOOKUP(A168,Лист1!$A$1:$Z$30000,5,0),"уточните")</f>
        <v>уточните</v>
      </c>
      <c r="H168" s="31" t="str">
        <f>IFERROR(VLOOKUP(A168,Лист1!$A$1:$Z$30000,6,0),"уточните")</f>
        <v>уточните</v>
      </c>
      <c r="I168" s="31" t="str">
        <f>IFERROR(VLOOKUP(A168,Лист1!$A$1:$Z$30000,7,0),"уточните")</f>
        <v>уточните</v>
      </c>
      <c r="J168" s="31" t="str">
        <f>IFERROR(VLOOKUP(A168,Лист1!$A$1:$Z$30000,8,0),"уточните")</f>
        <v>уточните</v>
      </c>
    </row>
    <row r="169" spans="1:10" x14ac:dyDescent="0.25">
      <c r="A169" s="10" t="s">
        <v>5531</v>
      </c>
      <c r="B169" s="10" t="s">
        <v>5532</v>
      </c>
      <c r="C169" s="40" t="str">
        <f t="shared" si="2"/>
        <v>ссылка на сайт</v>
      </c>
      <c r="D169" s="11" t="s">
        <v>5533</v>
      </c>
      <c r="E169" s="39" t="str">
        <f>IFERROR(VLOOKUP(A169,Лист1!$A$1:$Z$30000,4,0),"уточните")</f>
        <v>ММЗ</v>
      </c>
      <c r="F169" s="30">
        <f>IFERROR(VLOOKUP(A169,Лист1!$A$1:$Z$30000,9,0),"уточните")</f>
        <v>0</v>
      </c>
      <c r="G169" s="31">
        <f>IFERROR(VLOOKUP(A169,Лист1!$A$1:$Z$30000,5,0),"уточните")</f>
        <v>38800.019999999997</v>
      </c>
      <c r="H169" s="31">
        <f>IFERROR(VLOOKUP(A169,Лист1!$A$1:$Z$30000,6,0),"уточните")</f>
        <v>40300.019999999997</v>
      </c>
      <c r="I169" s="31">
        <f>IFERROR(VLOOKUP(A169,Лист1!$A$1:$Z$30000,7,0),"уточните")</f>
        <v>42199.98</v>
      </c>
      <c r="J169" s="31">
        <f>IFERROR(VLOOKUP(A169,Лист1!$A$1:$Z$30000,8,0),"уточните")</f>
        <v>45099.96</v>
      </c>
    </row>
    <row r="170" spans="1:10" x14ac:dyDescent="0.25">
      <c r="A170" s="10" t="s">
        <v>5376</v>
      </c>
      <c r="B170" s="10" t="s">
        <v>5377</v>
      </c>
      <c r="C170" s="40" t="str">
        <f t="shared" si="2"/>
        <v>ссылка на сайт</v>
      </c>
      <c r="D170" s="11" t="s">
        <v>5378</v>
      </c>
      <c r="E170" s="39" t="str">
        <f>IFERROR(VLOOKUP(A170,Лист1!$A$1:$Z$30000,4,0),"уточните")</f>
        <v>ММЗ</v>
      </c>
      <c r="F170" s="30">
        <f>IFERROR(VLOOKUP(A170,Лист1!$A$1:$Z$30000,9,0),"уточните")</f>
        <v>0</v>
      </c>
      <c r="G170" s="31">
        <f>IFERROR(VLOOKUP(A170,Лист1!$A$1:$Z$30000,5,0),"уточните")</f>
        <v>38500.019999999997</v>
      </c>
      <c r="H170" s="31">
        <f>IFERROR(VLOOKUP(A170,Лист1!$A$1:$Z$30000,6,0),"уточните")</f>
        <v>40000.019999999997</v>
      </c>
      <c r="I170" s="31">
        <f>IFERROR(VLOOKUP(A170,Лист1!$A$1:$Z$30000,7,0),"уточните")</f>
        <v>41899.980000000003</v>
      </c>
      <c r="J170" s="31">
        <f>IFERROR(VLOOKUP(A170,Лист1!$A$1:$Z$30000,8,0),"уточните")</f>
        <v>44799.96</v>
      </c>
    </row>
    <row r="171" spans="1:10" x14ac:dyDescent="0.25">
      <c r="A171" s="10" t="s">
        <v>5326</v>
      </c>
      <c r="B171" s="10" t="s">
        <v>5327</v>
      </c>
      <c r="C171" s="40" t="str">
        <f t="shared" si="2"/>
        <v>ссылка на сайт</v>
      </c>
      <c r="D171" s="11" t="s">
        <v>5328</v>
      </c>
      <c r="E171" s="39" t="str">
        <f>IFERROR(VLOOKUP(A171,Лист1!$A$1:$Z$30000,4,0),"уточните")</f>
        <v>уточните</v>
      </c>
      <c r="F171" s="30" t="str">
        <f>IFERROR(VLOOKUP(A171,Лист1!$A$1:$Z$30000,9,0),"уточните")</f>
        <v>уточните</v>
      </c>
      <c r="G171" s="31" t="str">
        <f>IFERROR(VLOOKUP(A171,Лист1!$A$1:$Z$30000,5,0),"уточните")</f>
        <v>уточните</v>
      </c>
      <c r="H171" s="31" t="str">
        <f>IFERROR(VLOOKUP(A171,Лист1!$A$1:$Z$30000,6,0),"уточните")</f>
        <v>уточните</v>
      </c>
      <c r="I171" s="31" t="str">
        <f>IFERROR(VLOOKUP(A171,Лист1!$A$1:$Z$30000,7,0),"уточните")</f>
        <v>уточните</v>
      </c>
      <c r="J171" s="31" t="str">
        <f>IFERROR(VLOOKUP(A171,Лист1!$A$1:$Z$30000,8,0),"уточните")</f>
        <v>уточните</v>
      </c>
    </row>
    <row r="172" spans="1:10" x14ac:dyDescent="0.25">
      <c r="A172" s="10" t="s">
        <v>5385</v>
      </c>
      <c r="B172" s="10" t="s">
        <v>5386</v>
      </c>
      <c r="C172" s="40" t="str">
        <f t="shared" si="2"/>
        <v>ссылка на сайт</v>
      </c>
      <c r="D172" s="11" t="s">
        <v>5387</v>
      </c>
      <c r="E172" s="39" t="str">
        <f>IFERROR(VLOOKUP(A172,Лист1!$A$1:$Z$30000,4,0),"уточните")</f>
        <v>уточните</v>
      </c>
      <c r="F172" s="30" t="str">
        <f>IFERROR(VLOOKUP(A172,Лист1!$A$1:$Z$30000,9,0),"уточните")</f>
        <v>уточните</v>
      </c>
      <c r="G172" s="31" t="str">
        <f>IFERROR(VLOOKUP(A172,Лист1!$A$1:$Z$30000,5,0),"уточните")</f>
        <v>уточните</v>
      </c>
      <c r="H172" s="31" t="str">
        <f>IFERROR(VLOOKUP(A172,Лист1!$A$1:$Z$30000,6,0),"уточните")</f>
        <v>уточните</v>
      </c>
      <c r="I172" s="31" t="str">
        <f>IFERROR(VLOOKUP(A172,Лист1!$A$1:$Z$30000,7,0),"уточните")</f>
        <v>уточните</v>
      </c>
      <c r="J172" s="31" t="str">
        <f>IFERROR(VLOOKUP(A172,Лист1!$A$1:$Z$30000,8,0),"уточните")</f>
        <v>уточните</v>
      </c>
    </row>
    <row r="173" spans="1:10" x14ac:dyDescent="0.25">
      <c r="A173" s="10" t="s">
        <v>5302</v>
      </c>
      <c r="B173" s="10" t="s">
        <v>5303</v>
      </c>
      <c r="C173" s="40" t="str">
        <f t="shared" si="2"/>
        <v>ссылка на сайт</v>
      </c>
      <c r="D173" s="11" t="s">
        <v>5304</v>
      </c>
      <c r="E173" s="39" t="str">
        <f>IFERROR(VLOOKUP(A173,Лист1!$A$1:$Z$30000,4,0),"уточните")</f>
        <v>ММЗ</v>
      </c>
      <c r="F173" s="30">
        <f>IFERROR(VLOOKUP(A173,Лист1!$A$1:$Z$30000,9,0),"уточните")</f>
        <v>13</v>
      </c>
      <c r="G173" s="31">
        <f>IFERROR(VLOOKUP(A173,Лист1!$A$1:$Z$30000,5,0),"уточните")</f>
        <v>41000.04</v>
      </c>
      <c r="H173" s="31">
        <f>IFERROR(VLOOKUP(A173,Лист1!$A$1:$Z$30000,6,0),"уточните")</f>
        <v>42600</v>
      </c>
      <c r="I173" s="31">
        <f>IFERROR(VLOOKUP(A173,Лист1!$A$1:$Z$30000,7,0),"уточните")</f>
        <v>44499.96</v>
      </c>
      <c r="J173" s="31">
        <f>IFERROR(VLOOKUP(A173,Лист1!$A$1:$Z$30000,8,0),"уточните")</f>
        <v>47700</v>
      </c>
    </row>
    <row r="174" spans="1:10" x14ac:dyDescent="0.25">
      <c r="A174" s="10" t="s">
        <v>6962</v>
      </c>
      <c r="B174" s="10" t="s">
        <v>6963</v>
      </c>
      <c r="C174" s="40" t="str">
        <f t="shared" si="2"/>
        <v>ссылка на сайт</v>
      </c>
      <c r="D174" s="11" t="s">
        <v>6964</v>
      </c>
      <c r="E174" s="39" t="str">
        <f>IFERROR(VLOOKUP(A174,Лист1!$A$1:$Z$30000,4,0),"уточните")</f>
        <v>ММЗ</v>
      </c>
      <c r="F174" s="30">
        <f>IFERROR(VLOOKUP(A174,Лист1!$A$1:$Z$30000,9,0),"уточните")</f>
        <v>0</v>
      </c>
      <c r="G174" s="31">
        <f>IFERROR(VLOOKUP(A174,Лист1!$A$1:$Z$30000,5,0),"уточните")</f>
        <v>35100</v>
      </c>
      <c r="H174" s="31">
        <f>IFERROR(VLOOKUP(A174,Лист1!$A$1:$Z$30000,6,0),"уточните")</f>
        <v>36500.04</v>
      </c>
      <c r="I174" s="31">
        <f>IFERROR(VLOOKUP(A174,Лист1!$A$1:$Z$30000,7,0),"уточните")</f>
        <v>38199.96</v>
      </c>
      <c r="J174" s="31">
        <f>IFERROR(VLOOKUP(A174,Лист1!$A$1:$Z$30000,8,0),"уточните")</f>
        <v>40899.96</v>
      </c>
    </row>
    <row r="175" spans="1:10" x14ac:dyDescent="0.25">
      <c r="A175" s="10" t="s">
        <v>6986</v>
      </c>
      <c r="B175" s="10" t="s">
        <v>6987</v>
      </c>
      <c r="C175" s="40" t="str">
        <f t="shared" si="2"/>
        <v>ссылка на сайт</v>
      </c>
      <c r="D175" s="11" t="s">
        <v>6988</v>
      </c>
      <c r="E175" s="39" t="str">
        <f>IFERROR(VLOOKUP(A175,Лист1!$A$1:$Z$30000,4,0),"уточните")</f>
        <v>ММЗ</v>
      </c>
      <c r="F175" s="30">
        <f>IFERROR(VLOOKUP(A175,Лист1!$A$1:$Z$30000,9,0),"уточните")</f>
        <v>2</v>
      </c>
      <c r="G175" s="31">
        <f>IFERROR(VLOOKUP(A175,Лист1!$A$1:$Z$30000,5,0),"уточните")</f>
        <v>33000</v>
      </c>
      <c r="H175" s="31">
        <f>IFERROR(VLOOKUP(A175,Лист1!$A$1:$Z$30000,6,0),"уточните")</f>
        <v>34300.019999999997</v>
      </c>
      <c r="I175" s="31">
        <f>IFERROR(VLOOKUP(A175,Лист1!$A$1:$Z$30000,7,0),"уточните")</f>
        <v>35799.96</v>
      </c>
      <c r="J175" s="31">
        <f>IFERROR(VLOOKUP(A175,Лист1!$A$1:$Z$30000,8,0),"уточните")</f>
        <v>38400</v>
      </c>
    </row>
    <row r="176" spans="1:10" x14ac:dyDescent="0.25">
      <c r="A176" s="10" t="s">
        <v>6294</v>
      </c>
      <c r="B176" s="10" t="s">
        <v>6295</v>
      </c>
      <c r="C176" s="40" t="str">
        <f t="shared" si="2"/>
        <v>ссылка на сайт</v>
      </c>
      <c r="D176" s="11" t="s">
        <v>6296</v>
      </c>
      <c r="E176" s="39" t="str">
        <f>IFERROR(VLOOKUP(A176,Лист1!$A$1:$Z$30000,4,0),"уточните")</f>
        <v>ММЗ</v>
      </c>
      <c r="F176" s="30">
        <f>IFERROR(VLOOKUP(A176,Лист1!$A$1:$Z$30000,9,0),"уточните")</f>
        <v>12</v>
      </c>
      <c r="G176" s="31">
        <f>IFERROR(VLOOKUP(A176,Лист1!$A$1:$Z$30000,5,0),"уточните")</f>
        <v>32100</v>
      </c>
      <c r="H176" s="31">
        <f>IFERROR(VLOOKUP(A176,Лист1!$A$1:$Z$30000,6,0),"уточните")</f>
        <v>33800.04</v>
      </c>
      <c r="I176" s="31">
        <f>IFERROR(VLOOKUP(A176,Лист1!$A$1:$Z$30000,7,0),"уточните")</f>
        <v>36600</v>
      </c>
      <c r="J176" s="31">
        <f>IFERROR(VLOOKUP(A176,Лист1!$A$1:$Z$30000,8,0),"уточните")</f>
        <v>39400.019999999997</v>
      </c>
    </row>
    <row r="177" spans="1:10" x14ac:dyDescent="0.25">
      <c r="A177" s="10" t="s">
        <v>5388</v>
      </c>
      <c r="B177" s="10" t="s">
        <v>5389</v>
      </c>
      <c r="C177" s="40" t="str">
        <f t="shared" si="2"/>
        <v>ссылка на сайт</v>
      </c>
      <c r="D177" s="11" t="s">
        <v>5390</v>
      </c>
      <c r="E177" s="39" t="str">
        <f>IFERROR(VLOOKUP(A177,Лист1!$A$1:$Z$30000,4,0),"уточните")</f>
        <v>ММЗ</v>
      </c>
      <c r="F177" s="30">
        <f>IFERROR(VLOOKUP(A177,Лист1!$A$1:$Z$30000,9,0),"уточните")</f>
        <v>2</v>
      </c>
      <c r="G177" s="31">
        <f>IFERROR(VLOOKUP(A177,Лист1!$A$1:$Z$30000,5,0),"уточните")</f>
        <v>34100.04</v>
      </c>
      <c r="H177" s="31">
        <f>IFERROR(VLOOKUP(A177,Лист1!$A$1:$Z$30000,6,0),"уточните")</f>
        <v>35400</v>
      </c>
      <c r="I177" s="31">
        <f>IFERROR(VLOOKUP(A177,Лист1!$A$1:$Z$30000,7,0),"уточните")</f>
        <v>36999.96</v>
      </c>
      <c r="J177" s="31">
        <f>IFERROR(VLOOKUP(A177,Лист1!$A$1:$Z$30000,8,0),"уточните")</f>
        <v>39600</v>
      </c>
    </row>
    <row r="178" spans="1:10" x14ac:dyDescent="0.25">
      <c r="A178" s="10" t="s">
        <v>5415</v>
      </c>
      <c r="B178" s="10" t="s">
        <v>5416</v>
      </c>
      <c r="C178" s="40" t="str">
        <f t="shared" si="2"/>
        <v>ссылка на сайт</v>
      </c>
      <c r="D178" s="11" t="s">
        <v>5417</v>
      </c>
      <c r="E178" s="39" t="str">
        <f>IFERROR(VLOOKUP(A178,Лист1!$A$1:$Z$30000,4,0),"уточните")</f>
        <v>уточните</v>
      </c>
      <c r="F178" s="30" t="str">
        <f>IFERROR(VLOOKUP(A178,Лист1!$A$1:$Z$30000,9,0),"уточните")</f>
        <v>уточните</v>
      </c>
      <c r="G178" s="31" t="str">
        <f>IFERROR(VLOOKUP(A178,Лист1!$A$1:$Z$30000,5,0),"уточните")</f>
        <v>уточните</v>
      </c>
      <c r="H178" s="31" t="str">
        <f>IFERROR(VLOOKUP(A178,Лист1!$A$1:$Z$30000,6,0),"уточните")</f>
        <v>уточните</v>
      </c>
      <c r="I178" s="31" t="str">
        <f>IFERROR(VLOOKUP(A178,Лист1!$A$1:$Z$30000,7,0),"уточните")</f>
        <v>уточните</v>
      </c>
      <c r="J178" s="31" t="str">
        <f>IFERROR(VLOOKUP(A178,Лист1!$A$1:$Z$30000,8,0),"уточните")</f>
        <v>уточните</v>
      </c>
    </row>
    <row r="179" spans="1:10" x14ac:dyDescent="0.25">
      <c r="A179" s="10" t="s">
        <v>5403</v>
      </c>
      <c r="B179" s="10" t="s">
        <v>5404</v>
      </c>
      <c r="C179" s="40" t="str">
        <f t="shared" si="2"/>
        <v>ссылка на сайт</v>
      </c>
      <c r="D179" s="11" t="s">
        <v>5405</v>
      </c>
      <c r="E179" s="39" t="str">
        <f>IFERROR(VLOOKUP(A179,Лист1!$A$1:$Z$30000,4,0),"уточните")</f>
        <v>уточните</v>
      </c>
      <c r="F179" s="30" t="str">
        <f>IFERROR(VLOOKUP(A179,Лист1!$A$1:$Z$30000,9,0),"уточните")</f>
        <v>уточните</v>
      </c>
      <c r="G179" s="31" t="str">
        <f>IFERROR(VLOOKUP(A179,Лист1!$A$1:$Z$30000,5,0),"уточните")</f>
        <v>уточните</v>
      </c>
      <c r="H179" s="31" t="str">
        <f>IFERROR(VLOOKUP(A179,Лист1!$A$1:$Z$30000,6,0),"уточните")</f>
        <v>уточните</v>
      </c>
      <c r="I179" s="31" t="str">
        <f>IFERROR(VLOOKUP(A179,Лист1!$A$1:$Z$30000,7,0),"уточните")</f>
        <v>уточните</v>
      </c>
      <c r="J179" s="31" t="str">
        <f>IFERROR(VLOOKUP(A179,Лист1!$A$1:$Z$30000,8,0),"уточните")</f>
        <v>уточните</v>
      </c>
    </row>
    <row r="180" spans="1:10" x14ac:dyDescent="0.25">
      <c r="A180" s="10" t="s">
        <v>5391</v>
      </c>
      <c r="B180" s="10" t="s">
        <v>5392</v>
      </c>
      <c r="C180" s="40" t="str">
        <f t="shared" si="2"/>
        <v>ссылка на сайт</v>
      </c>
      <c r="D180" s="11" t="s">
        <v>5393</v>
      </c>
      <c r="E180" s="39" t="str">
        <f>IFERROR(VLOOKUP(A180,Лист1!$A$1:$Z$30000,4,0),"уточните")</f>
        <v>ММЗ</v>
      </c>
      <c r="F180" s="30">
        <f>IFERROR(VLOOKUP(A180,Лист1!$A$1:$Z$30000,9,0),"уточните")</f>
        <v>0</v>
      </c>
      <c r="G180" s="31">
        <f>IFERROR(VLOOKUP(A180,Лист1!$A$1:$Z$30000,5,0),"уточните")</f>
        <v>33700.019999999997</v>
      </c>
      <c r="H180" s="31">
        <f>IFERROR(VLOOKUP(A180,Лист1!$A$1:$Z$30000,6,0),"уточните")</f>
        <v>35000.04</v>
      </c>
      <c r="I180" s="31">
        <f>IFERROR(VLOOKUP(A180,Лист1!$A$1:$Z$30000,7,0),"уточните")</f>
        <v>36600</v>
      </c>
      <c r="J180" s="31">
        <f>IFERROR(VLOOKUP(A180,Лист1!$A$1:$Z$30000,8,0),"уточните")</f>
        <v>39199.980000000003</v>
      </c>
    </row>
    <row r="181" spans="1:10" x14ac:dyDescent="0.25">
      <c r="A181" s="10" t="s">
        <v>6956</v>
      </c>
      <c r="B181" s="10" t="s">
        <v>6957</v>
      </c>
      <c r="C181" s="40" t="str">
        <f t="shared" si="2"/>
        <v>ссылка на сайт</v>
      </c>
      <c r="D181" s="11" t="s">
        <v>6958</v>
      </c>
      <c r="E181" s="39" t="str">
        <f>IFERROR(VLOOKUP(A181,Лист1!$A$1:$Z$30000,4,0),"уточните")</f>
        <v>ММЗ</v>
      </c>
      <c r="F181" s="30">
        <f>IFERROR(VLOOKUP(A181,Лист1!$A$1:$Z$30000,9,0),"уточните")</f>
        <v>1</v>
      </c>
      <c r="G181" s="31">
        <f>IFERROR(VLOOKUP(A181,Лист1!$A$1:$Z$30000,5,0),"уточните")</f>
        <v>5017.0200000000004</v>
      </c>
      <c r="H181" s="31">
        <f>IFERROR(VLOOKUP(A181,Лист1!$A$1:$Z$30000,6,0),"уточните")</f>
        <v>5210.04</v>
      </c>
      <c r="I181" s="31">
        <f>IFERROR(VLOOKUP(A181,Лист1!$A$1:$Z$30000,7,0),"уточните")</f>
        <v>5452.02</v>
      </c>
      <c r="J181" s="31">
        <f>IFERROR(VLOOKUP(A181,Лист1!$A$1:$Z$30000,8,0),"уточните")</f>
        <v>5838</v>
      </c>
    </row>
    <row r="182" spans="1:10" x14ac:dyDescent="0.25">
      <c r="A182" s="10" t="s">
        <v>5792</v>
      </c>
      <c r="B182" s="10" t="s">
        <v>5793</v>
      </c>
      <c r="C182" s="40" t="str">
        <f t="shared" si="2"/>
        <v>ссылка на сайт</v>
      </c>
      <c r="D182" s="11" t="s">
        <v>5794</v>
      </c>
      <c r="E182" s="39" t="str">
        <f>IFERROR(VLOOKUP(A182,Лист1!$A$1:$Z$30000,4,0),"уточните")</f>
        <v>уточните</v>
      </c>
      <c r="F182" s="30" t="str">
        <f>IFERROR(VLOOKUP(A182,Лист1!$A$1:$Z$30000,9,0),"уточните")</f>
        <v>уточните</v>
      </c>
      <c r="G182" s="31" t="str">
        <f>IFERROR(VLOOKUP(A182,Лист1!$A$1:$Z$30000,5,0),"уточните")</f>
        <v>уточните</v>
      </c>
      <c r="H182" s="31" t="str">
        <f>IFERROR(VLOOKUP(A182,Лист1!$A$1:$Z$30000,6,0),"уточните")</f>
        <v>уточните</v>
      </c>
      <c r="I182" s="31" t="str">
        <f>IFERROR(VLOOKUP(A182,Лист1!$A$1:$Z$30000,7,0),"уточните")</f>
        <v>уточните</v>
      </c>
      <c r="J182" s="31" t="str">
        <f>IFERROR(VLOOKUP(A182,Лист1!$A$1:$Z$30000,8,0),"уточните")</f>
        <v>уточните</v>
      </c>
    </row>
    <row r="183" spans="1:10" x14ac:dyDescent="0.25">
      <c r="A183" s="10" t="s">
        <v>6935</v>
      </c>
      <c r="B183" s="10" t="s">
        <v>6936</v>
      </c>
      <c r="C183" s="40" t="str">
        <f t="shared" si="2"/>
        <v>ссылка на сайт</v>
      </c>
      <c r="D183" s="11" t="s">
        <v>6937</v>
      </c>
      <c r="E183" s="39" t="str">
        <f>IFERROR(VLOOKUP(A183,Лист1!$A$1:$Z$30000,4,0),"уточните")</f>
        <v>ММЗ</v>
      </c>
      <c r="F183" s="30">
        <f>IFERROR(VLOOKUP(A183,Лист1!$A$1:$Z$30000,9,0),"уточните")</f>
        <v>2</v>
      </c>
      <c r="G183" s="31">
        <f>IFERROR(VLOOKUP(A183,Лист1!$A$1:$Z$30000,5,0),"уточните")</f>
        <v>29000.04</v>
      </c>
      <c r="H183" s="31">
        <f>IFERROR(VLOOKUP(A183,Лист1!$A$1:$Z$30000,6,0),"уточните")</f>
        <v>30100.02</v>
      </c>
      <c r="I183" s="31">
        <f>IFERROR(VLOOKUP(A183,Лист1!$A$1:$Z$30000,7,0),"уточните")</f>
        <v>31500</v>
      </c>
      <c r="J183" s="31">
        <f>IFERROR(VLOOKUP(A183,Лист1!$A$1:$Z$30000,8,0),"уточните")</f>
        <v>33799.980000000003</v>
      </c>
    </row>
    <row r="184" spans="1:10" x14ac:dyDescent="0.25">
      <c r="A184" s="10" t="s">
        <v>17365</v>
      </c>
      <c r="B184" s="10" t="s">
        <v>17366</v>
      </c>
      <c r="C184" s="40" t="str">
        <f t="shared" si="2"/>
        <v>ссылка на сайт</v>
      </c>
      <c r="D184" s="11" t="s">
        <v>17367</v>
      </c>
      <c r="E184" s="39" t="str">
        <f>IFERROR(VLOOKUP(A184,Лист1!$A$1:$Z$30000,4,0),"уточните")</f>
        <v>ММЗ</v>
      </c>
      <c r="F184" s="30">
        <f>IFERROR(VLOOKUP(A184,Лист1!$A$1:$Z$30000,9,0),"уточните")</f>
        <v>0</v>
      </c>
      <c r="G184" s="31">
        <f>IFERROR(VLOOKUP(A184,Лист1!$A$1:$Z$30000,5,0),"уточните")</f>
        <v>27800.04</v>
      </c>
      <c r="H184" s="31">
        <f>IFERROR(VLOOKUP(A184,Лист1!$A$1:$Z$30000,6,0),"уточните")</f>
        <v>28900.02</v>
      </c>
      <c r="I184" s="31">
        <f>IFERROR(VLOOKUP(A184,Лист1!$A$1:$Z$30000,7,0),"уточните")</f>
        <v>30199.98</v>
      </c>
      <c r="J184" s="31">
        <f>IFERROR(VLOOKUP(A184,Лист1!$A$1:$Z$30000,8,0),"уточните")</f>
        <v>32400</v>
      </c>
    </row>
    <row r="185" spans="1:10" x14ac:dyDescent="0.25">
      <c r="A185" s="10" t="s">
        <v>6983</v>
      </c>
      <c r="B185" s="10" t="s">
        <v>6984</v>
      </c>
      <c r="C185" s="40" t="str">
        <f t="shared" si="2"/>
        <v>ссылка на сайт</v>
      </c>
      <c r="D185" s="11" t="s">
        <v>6985</v>
      </c>
      <c r="E185" s="39" t="str">
        <f>IFERROR(VLOOKUP(A185,Лист1!$A$1:$Z$30000,4,0),"уточните")</f>
        <v>ММЗ</v>
      </c>
      <c r="F185" s="30">
        <f>IFERROR(VLOOKUP(A185,Лист1!$A$1:$Z$30000,9,0),"уточните")</f>
        <v>4</v>
      </c>
      <c r="G185" s="31">
        <f>IFERROR(VLOOKUP(A185,Лист1!$A$1:$Z$30000,5,0),"уточните")</f>
        <v>27100.02</v>
      </c>
      <c r="H185" s="31">
        <f>IFERROR(VLOOKUP(A185,Лист1!$A$1:$Z$30000,6,0),"уточните")</f>
        <v>28100.04</v>
      </c>
      <c r="I185" s="31">
        <f>IFERROR(VLOOKUP(A185,Лист1!$A$1:$Z$30000,7,0),"уточните")</f>
        <v>29400</v>
      </c>
      <c r="J185" s="31">
        <f>IFERROR(VLOOKUP(A185,Лист1!$A$1:$Z$30000,8,0),"уточните")</f>
        <v>31500</v>
      </c>
    </row>
    <row r="186" spans="1:10" x14ac:dyDescent="0.25">
      <c r="A186" s="10" t="s">
        <v>5780</v>
      </c>
      <c r="B186" s="10" t="s">
        <v>5781</v>
      </c>
      <c r="C186" s="40" t="str">
        <f t="shared" si="2"/>
        <v>ссылка на сайт</v>
      </c>
      <c r="D186" s="11" t="s">
        <v>5782</v>
      </c>
      <c r="E186" s="39" t="str">
        <f>IFERROR(VLOOKUP(A186,Лист1!$A$1:$Z$30000,4,0),"уточните")</f>
        <v>уточните</v>
      </c>
      <c r="F186" s="30" t="str">
        <f>IFERROR(VLOOKUP(A186,Лист1!$A$1:$Z$30000,9,0),"уточните")</f>
        <v>уточните</v>
      </c>
      <c r="G186" s="31" t="str">
        <f>IFERROR(VLOOKUP(A186,Лист1!$A$1:$Z$30000,5,0),"уточните")</f>
        <v>уточните</v>
      </c>
      <c r="H186" s="31" t="str">
        <f>IFERROR(VLOOKUP(A186,Лист1!$A$1:$Z$30000,6,0),"уточните")</f>
        <v>уточните</v>
      </c>
      <c r="I186" s="31" t="str">
        <f>IFERROR(VLOOKUP(A186,Лист1!$A$1:$Z$30000,7,0),"уточните")</f>
        <v>уточните</v>
      </c>
      <c r="J186" s="31" t="str">
        <f>IFERROR(VLOOKUP(A186,Лист1!$A$1:$Z$30000,8,0),"уточните")</f>
        <v>уточните</v>
      </c>
    </row>
    <row r="187" spans="1:10" x14ac:dyDescent="0.25">
      <c r="A187" s="10" t="s">
        <v>6971</v>
      </c>
      <c r="B187" s="10" t="s">
        <v>6972</v>
      </c>
      <c r="C187" s="40" t="str">
        <f t="shared" si="2"/>
        <v>ссылка на сайт</v>
      </c>
      <c r="D187" s="11" t="s">
        <v>6973</v>
      </c>
      <c r="E187" s="39" t="str">
        <f>IFERROR(VLOOKUP(A187,Лист1!$A$1:$Z$30000,4,0),"уточните")</f>
        <v>уточните</v>
      </c>
      <c r="F187" s="30" t="str">
        <f>IFERROR(VLOOKUP(A187,Лист1!$A$1:$Z$30000,9,0),"уточните")</f>
        <v>уточните</v>
      </c>
      <c r="G187" s="31" t="str">
        <f>IFERROR(VLOOKUP(A187,Лист1!$A$1:$Z$30000,5,0),"уточните")</f>
        <v>уточните</v>
      </c>
      <c r="H187" s="31" t="str">
        <f>IFERROR(VLOOKUP(A187,Лист1!$A$1:$Z$30000,6,0),"уточните")</f>
        <v>уточните</v>
      </c>
      <c r="I187" s="31" t="str">
        <f>IFERROR(VLOOKUP(A187,Лист1!$A$1:$Z$30000,7,0),"уточните")</f>
        <v>уточните</v>
      </c>
      <c r="J187" s="31" t="str">
        <f>IFERROR(VLOOKUP(A187,Лист1!$A$1:$Z$30000,8,0),"уточните")</f>
        <v>уточните</v>
      </c>
    </row>
    <row r="188" spans="1:10" x14ac:dyDescent="0.25">
      <c r="A188" s="10" t="s">
        <v>5146</v>
      </c>
      <c r="B188" s="10" t="s">
        <v>5147</v>
      </c>
      <c r="C188" s="40" t="str">
        <f t="shared" si="2"/>
        <v>ссылка на сайт</v>
      </c>
      <c r="D188" s="11" t="s">
        <v>5148</v>
      </c>
      <c r="E188" s="39" t="str">
        <f>IFERROR(VLOOKUP(A188,Лист1!$A$1:$Z$30000,4,0),"уточните")</f>
        <v>уточните</v>
      </c>
      <c r="F188" s="30" t="str">
        <f>IFERROR(VLOOKUP(A188,Лист1!$A$1:$Z$30000,9,0),"уточните")</f>
        <v>уточните</v>
      </c>
      <c r="G188" s="31" t="str">
        <f>IFERROR(VLOOKUP(A188,Лист1!$A$1:$Z$30000,5,0),"уточните")</f>
        <v>уточните</v>
      </c>
      <c r="H188" s="31" t="str">
        <f>IFERROR(VLOOKUP(A188,Лист1!$A$1:$Z$30000,6,0),"уточните")</f>
        <v>уточните</v>
      </c>
      <c r="I188" s="31" t="str">
        <f>IFERROR(VLOOKUP(A188,Лист1!$A$1:$Z$30000,7,0),"уточните")</f>
        <v>уточните</v>
      </c>
      <c r="J188" s="31" t="str">
        <f>IFERROR(VLOOKUP(A188,Лист1!$A$1:$Z$30000,8,0),"уточните")</f>
        <v>уточните</v>
      </c>
    </row>
    <row r="189" spans="1:10" x14ac:dyDescent="0.25">
      <c r="A189" s="10" t="s">
        <v>5355</v>
      </c>
      <c r="B189" s="10" t="s">
        <v>5356</v>
      </c>
      <c r="C189" s="40" t="str">
        <f t="shared" si="2"/>
        <v>ссылка на сайт</v>
      </c>
      <c r="D189" s="11" t="s">
        <v>5357</v>
      </c>
      <c r="E189" s="39" t="str">
        <f>IFERROR(VLOOKUP(A189,Лист1!$A$1:$Z$30000,4,0),"уточните")</f>
        <v>ММЗ</v>
      </c>
      <c r="F189" s="30">
        <f>IFERROR(VLOOKUP(A189,Лист1!$A$1:$Z$30000,9,0),"уточните")</f>
        <v>0</v>
      </c>
      <c r="G189" s="31">
        <f>IFERROR(VLOOKUP(A189,Лист1!$A$1:$Z$30000,5,0),"уточните")</f>
        <v>24500.04</v>
      </c>
      <c r="H189" s="31">
        <f>IFERROR(VLOOKUP(A189,Лист1!$A$1:$Z$30000,6,0),"уточните")</f>
        <v>25500</v>
      </c>
      <c r="I189" s="31">
        <f>IFERROR(VLOOKUP(A189,Лист1!$A$1:$Z$30000,7,0),"уточните")</f>
        <v>26700</v>
      </c>
      <c r="J189" s="31">
        <f>IFERROR(VLOOKUP(A189,Лист1!$A$1:$Z$30000,8,0),"уточните")</f>
        <v>28500</v>
      </c>
    </row>
    <row r="190" spans="1:10" ht="30" x14ac:dyDescent="0.25">
      <c r="A190" s="10" t="s">
        <v>5844</v>
      </c>
      <c r="B190" s="10" t="s">
        <v>5845</v>
      </c>
      <c r="C190" s="40" t="str">
        <f t="shared" si="2"/>
        <v>ссылка на сайт</v>
      </c>
      <c r="D190" s="11" t="s">
        <v>5846</v>
      </c>
      <c r="E190" s="39" t="str">
        <f>IFERROR(VLOOKUP(A190,Лист1!$A$1:$Z$30000,4,0),"уточните")</f>
        <v>уточните</v>
      </c>
      <c r="F190" s="30" t="str">
        <f>IFERROR(VLOOKUP(A190,Лист1!$A$1:$Z$30000,9,0),"уточните")</f>
        <v>уточните</v>
      </c>
      <c r="G190" s="31" t="str">
        <f>IFERROR(VLOOKUP(A190,Лист1!$A$1:$Z$30000,5,0),"уточните")</f>
        <v>уточните</v>
      </c>
      <c r="H190" s="31" t="str">
        <f>IFERROR(VLOOKUP(A190,Лист1!$A$1:$Z$30000,6,0),"уточните")</f>
        <v>уточните</v>
      </c>
      <c r="I190" s="31" t="str">
        <f>IFERROR(VLOOKUP(A190,Лист1!$A$1:$Z$30000,7,0),"уточните")</f>
        <v>уточните</v>
      </c>
      <c r="J190" s="31" t="str">
        <f>IFERROR(VLOOKUP(A190,Лист1!$A$1:$Z$30000,8,0),"уточните")</f>
        <v>уточните</v>
      </c>
    </row>
    <row r="191" spans="1:10" x14ac:dyDescent="0.25">
      <c r="A191" s="10" t="s">
        <v>5412</v>
      </c>
      <c r="B191" s="10" t="s">
        <v>5413</v>
      </c>
      <c r="C191" s="40" t="str">
        <f t="shared" si="2"/>
        <v>ссылка на сайт</v>
      </c>
      <c r="D191" s="11" t="s">
        <v>5414</v>
      </c>
      <c r="E191" s="39" t="str">
        <f>IFERROR(VLOOKUP(A191,Лист1!$A$1:$Z$30000,4,0),"уточните")</f>
        <v>уточните</v>
      </c>
      <c r="F191" s="30" t="str">
        <f>IFERROR(VLOOKUP(A191,Лист1!$A$1:$Z$30000,9,0),"уточните")</f>
        <v>уточните</v>
      </c>
      <c r="G191" s="31" t="str">
        <f>IFERROR(VLOOKUP(A191,Лист1!$A$1:$Z$30000,5,0),"уточните")</f>
        <v>уточните</v>
      </c>
      <c r="H191" s="31" t="str">
        <f>IFERROR(VLOOKUP(A191,Лист1!$A$1:$Z$30000,6,0),"уточните")</f>
        <v>уточните</v>
      </c>
      <c r="I191" s="31" t="str">
        <f>IFERROR(VLOOKUP(A191,Лист1!$A$1:$Z$30000,7,0),"уточните")</f>
        <v>уточните</v>
      </c>
      <c r="J191" s="31" t="str">
        <f>IFERROR(VLOOKUP(A191,Лист1!$A$1:$Z$30000,8,0),"уточните")</f>
        <v>уточните</v>
      </c>
    </row>
    <row r="192" spans="1:10" x14ac:dyDescent="0.25">
      <c r="A192" s="10" t="s">
        <v>5750</v>
      </c>
      <c r="B192" s="10" t="s">
        <v>5751</v>
      </c>
      <c r="C192" s="40" t="str">
        <f t="shared" si="2"/>
        <v>ссылка на сайт</v>
      </c>
      <c r="D192" s="11" t="s">
        <v>5752</v>
      </c>
      <c r="E192" s="39" t="str">
        <f>IFERROR(VLOOKUP(A192,Лист1!$A$1:$Z$30000,4,0),"уточните")</f>
        <v>ММЗ</v>
      </c>
      <c r="F192" s="30">
        <f>IFERROR(VLOOKUP(A192,Лист1!$A$1:$Z$30000,9,0),"уточните")</f>
        <v>4</v>
      </c>
      <c r="G192" s="31">
        <f>IFERROR(VLOOKUP(A192,Лист1!$A$1:$Z$30000,5,0),"уточните")</f>
        <v>21700.02</v>
      </c>
      <c r="H192" s="31">
        <f>IFERROR(VLOOKUP(A192,Лист1!$A$1:$Z$30000,6,0),"уточните")</f>
        <v>22600.02</v>
      </c>
      <c r="I192" s="31">
        <f>IFERROR(VLOOKUP(A192,Лист1!$A$1:$Z$30000,7,0),"уточните")</f>
        <v>23700</v>
      </c>
      <c r="J192" s="31">
        <f>IFERROR(VLOOKUP(A192,Лист1!$A$1:$Z$30000,8,0),"уточните")</f>
        <v>25299.96</v>
      </c>
    </row>
    <row r="193" spans="1:10" x14ac:dyDescent="0.25">
      <c r="A193" s="10" t="s">
        <v>5379</v>
      </c>
      <c r="B193" s="10" t="s">
        <v>5380</v>
      </c>
      <c r="C193" s="40" t="str">
        <f t="shared" si="2"/>
        <v>ссылка на сайт</v>
      </c>
      <c r="D193" s="11" t="s">
        <v>5381</v>
      </c>
      <c r="E193" s="39" t="str">
        <f>IFERROR(VLOOKUP(A193,Лист1!$A$1:$Z$30000,4,0),"уточните")</f>
        <v>ММЗ</v>
      </c>
      <c r="F193" s="30">
        <f>IFERROR(VLOOKUP(A193,Лист1!$A$1:$Z$30000,9,0),"уточните")</f>
        <v>0</v>
      </c>
      <c r="G193" s="31">
        <f>IFERROR(VLOOKUP(A193,Лист1!$A$1:$Z$30000,5,0),"уточните")</f>
        <v>17570.04</v>
      </c>
      <c r="H193" s="31">
        <f>IFERROR(VLOOKUP(A193,Лист1!$A$1:$Z$30000,6,0),"уточните")</f>
        <v>18330</v>
      </c>
      <c r="I193" s="31">
        <f>IFERROR(VLOOKUP(A193,Лист1!$A$1:$Z$30000,7,0),"уточните")</f>
        <v>19170</v>
      </c>
      <c r="J193" s="31">
        <f>IFERROR(VLOOKUP(A193,Лист1!$A$1:$Z$30000,8,0),"уточните")</f>
        <v>20510.04</v>
      </c>
    </row>
    <row r="194" spans="1:10" x14ac:dyDescent="0.25">
      <c r="A194" s="10" t="s">
        <v>5859</v>
      </c>
      <c r="B194" s="10" t="s">
        <v>5860</v>
      </c>
      <c r="C194" s="40" t="str">
        <f t="shared" si="2"/>
        <v>ссылка на сайт</v>
      </c>
      <c r="D194" s="11" t="s">
        <v>5861</v>
      </c>
      <c r="E194" s="39" t="str">
        <f>IFERROR(VLOOKUP(A194,Лист1!$A$1:$Z$30000,4,0),"уточните")</f>
        <v>ММЗ</v>
      </c>
      <c r="F194" s="30">
        <f>IFERROR(VLOOKUP(A194,Лист1!$A$1:$Z$30000,9,0),"уточните")</f>
        <v>0</v>
      </c>
      <c r="G194" s="31">
        <f>IFERROR(VLOOKUP(A194,Лист1!$A$1:$Z$30000,5,0),"уточните")</f>
        <v>17470.02</v>
      </c>
      <c r="H194" s="31">
        <f>IFERROR(VLOOKUP(A194,Лист1!$A$1:$Z$30000,6,0),"уточните")</f>
        <v>18230.04</v>
      </c>
      <c r="I194" s="31">
        <f>IFERROR(VLOOKUP(A194,Лист1!$A$1:$Z$30000,7,0),"уточните")</f>
        <v>19060.02</v>
      </c>
      <c r="J194" s="31">
        <f>IFERROR(VLOOKUP(A194,Лист1!$A$1:$Z$30000,8,0),"уточните")</f>
        <v>20400</v>
      </c>
    </row>
    <row r="195" spans="1:10" x14ac:dyDescent="0.25">
      <c r="A195" s="10" t="s">
        <v>5693</v>
      </c>
      <c r="B195" s="10" t="s">
        <v>5694</v>
      </c>
      <c r="C195" s="40" t="str">
        <f t="shared" ref="C195:C258" si="3">HYPERLINK("https://www.autoopt.ru/catalog/"&amp;A195&amp;"-?utm_source=price&amp;utm_medium=price","ссылка на сайт")</f>
        <v>ссылка на сайт</v>
      </c>
      <c r="D195" s="11" t="s">
        <v>5695</v>
      </c>
      <c r="E195" s="39" t="str">
        <f>IFERROR(VLOOKUP(A195,Лист1!$A$1:$Z$30000,4,0),"уточните")</f>
        <v>ММЗ</v>
      </c>
      <c r="F195" s="30">
        <f>IFERROR(VLOOKUP(A195,Лист1!$A$1:$Z$30000,9,0),"уточните")</f>
        <v>8</v>
      </c>
      <c r="G195" s="31">
        <f>IFERROR(VLOOKUP(A195,Лист1!$A$1:$Z$30000,5,0),"уточните")</f>
        <v>22500</v>
      </c>
      <c r="H195" s="31">
        <f>IFERROR(VLOOKUP(A195,Лист1!$A$1:$Z$30000,6,0),"уточните")</f>
        <v>23400</v>
      </c>
      <c r="I195" s="31">
        <f>IFERROR(VLOOKUP(A195,Лист1!$A$1:$Z$30000,7,0),"уточните")</f>
        <v>24499.98</v>
      </c>
      <c r="J195" s="31">
        <f>IFERROR(VLOOKUP(A195,Лист1!$A$1:$Z$30000,8,0),"уточните")</f>
        <v>26199.96</v>
      </c>
    </row>
    <row r="196" spans="1:10" ht="30" x14ac:dyDescent="0.25">
      <c r="A196" s="10" t="s">
        <v>5795</v>
      </c>
      <c r="B196" s="10" t="s">
        <v>5796</v>
      </c>
      <c r="C196" s="40" t="str">
        <f t="shared" si="3"/>
        <v>ссылка на сайт</v>
      </c>
      <c r="D196" s="11" t="s">
        <v>17277</v>
      </c>
      <c r="E196" s="39" t="str">
        <f>IFERROR(VLOOKUP(A196,Лист1!$A$1:$Z$30000,4,0),"уточните")</f>
        <v>ММЗ</v>
      </c>
      <c r="F196" s="30">
        <f>IFERROR(VLOOKUP(A196,Лист1!$A$1:$Z$30000,9,0),"уточните")</f>
        <v>26</v>
      </c>
      <c r="G196" s="31">
        <f>IFERROR(VLOOKUP(A196,Лист1!$A$1:$Z$30000,5,0),"уточните")</f>
        <v>22300.02</v>
      </c>
      <c r="H196" s="31">
        <f>IFERROR(VLOOKUP(A196,Лист1!$A$1:$Z$30000,6,0),"уточните")</f>
        <v>23300.04</v>
      </c>
      <c r="I196" s="31">
        <f>IFERROR(VLOOKUP(A196,Лист1!$A$1:$Z$30000,7,0),"уточните")</f>
        <v>24300</v>
      </c>
      <c r="J196" s="31">
        <f>IFERROR(VLOOKUP(A196,Лист1!$A$1:$Z$30000,8,0),"уточните")</f>
        <v>26100</v>
      </c>
    </row>
    <row r="197" spans="1:10" x14ac:dyDescent="0.25">
      <c r="A197" s="10" t="s">
        <v>5200</v>
      </c>
      <c r="B197" s="10" t="s">
        <v>5201</v>
      </c>
      <c r="C197" s="40" t="str">
        <f t="shared" si="3"/>
        <v>ссылка на сайт</v>
      </c>
      <c r="D197" s="11" t="s">
        <v>5202</v>
      </c>
      <c r="E197" s="39" t="str">
        <f>IFERROR(VLOOKUP(A197,Лист1!$A$1:$Z$30000,4,0),"уточните")</f>
        <v>ММЗ</v>
      </c>
      <c r="F197" s="30">
        <f>IFERROR(VLOOKUP(A197,Лист1!$A$1:$Z$30000,9,0),"уточните")</f>
        <v>0</v>
      </c>
      <c r="G197" s="31">
        <f>IFERROR(VLOOKUP(A197,Лист1!$A$1:$Z$30000,5,0),"уточните")</f>
        <v>21900</v>
      </c>
      <c r="H197" s="31">
        <f>IFERROR(VLOOKUP(A197,Лист1!$A$1:$Z$30000,6,0),"уточните")</f>
        <v>22800</v>
      </c>
      <c r="I197" s="31">
        <f>IFERROR(VLOOKUP(A197,Лист1!$A$1:$Z$30000,7,0),"уточните")</f>
        <v>23899.98</v>
      </c>
      <c r="J197" s="31">
        <f>IFERROR(VLOOKUP(A197,Лист1!$A$1:$Z$30000,8,0),"уточните")</f>
        <v>25599.96</v>
      </c>
    </row>
    <row r="198" spans="1:10" x14ac:dyDescent="0.25">
      <c r="A198" s="10" t="s">
        <v>6065</v>
      </c>
      <c r="B198" s="10" t="s">
        <v>6066</v>
      </c>
      <c r="C198" s="40" t="str">
        <f t="shared" si="3"/>
        <v>ссылка на сайт</v>
      </c>
      <c r="D198" s="11" t="s">
        <v>6067</v>
      </c>
      <c r="E198" s="39" t="str">
        <f>IFERROR(VLOOKUP(A198,Лист1!$A$1:$Z$30000,4,0),"уточните")</f>
        <v>ММЗ</v>
      </c>
      <c r="F198" s="30">
        <f>IFERROR(VLOOKUP(A198,Лист1!$A$1:$Z$30000,9,0),"уточните")</f>
        <v>0</v>
      </c>
      <c r="G198" s="31">
        <f>IFERROR(VLOOKUP(A198,Лист1!$A$1:$Z$30000,5,0),"уточните")</f>
        <v>19400.04</v>
      </c>
      <c r="H198" s="31">
        <f>IFERROR(VLOOKUP(A198,Лист1!$A$1:$Z$30000,6,0),"уточните")</f>
        <v>20200.02</v>
      </c>
      <c r="I198" s="31">
        <f>IFERROR(VLOOKUP(A198,Лист1!$A$1:$Z$30000,7,0),"уточните")</f>
        <v>21099.96</v>
      </c>
      <c r="J198" s="31">
        <f>IFERROR(VLOOKUP(A198,Лист1!$A$1:$Z$30000,8,0),"уточните")</f>
        <v>22599.96</v>
      </c>
    </row>
    <row r="199" spans="1:10" x14ac:dyDescent="0.25">
      <c r="A199" s="10" t="s">
        <v>5206</v>
      </c>
      <c r="B199" s="10" t="s">
        <v>5207</v>
      </c>
      <c r="C199" s="40" t="str">
        <f t="shared" si="3"/>
        <v>ссылка на сайт</v>
      </c>
      <c r="D199" s="11" t="s">
        <v>5208</v>
      </c>
      <c r="E199" s="39" t="str">
        <f>IFERROR(VLOOKUP(A199,Лист1!$A$1:$Z$30000,4,0),"уточните")</f>
        <v>ММЗ</v>
      </c>
      <c r="F199" s="30">
        <f>IFERROR(VLOOKUP(A199,Лист1!$A$1:$Z$30000,9,0),"уточните")</f>
        <v>15</v>
      </c>
      <c r="G199" s="31">
        <f>IFERROR(VLOOKUP(A199,Лист1!$A$1:$Z$30000,5,0),"уточните")</f>
        <v>21900</v>
      </c>
      <c r="H199" s="31">
        <f>IFERROR(VLOOKUP(A199,Лист1!$A$1:$Z$30000,6,0),"уточните")</f>
        <v>22800</v>
      </c>
      <c r="I199" s="31">
        <f>IFERROR(VLOOKUP(A199,Лист1!$A$1:$Z$30000,7,0),"уточните")</f>
        <v>23899.98</v>
      </c>
      <c r="J199" s="31">
        <f>IFERROR(VLOOKUP(A199,Лист1!$A$1:$Z$30000,8,0),"уточните")</f>
        <v>25599.96</v>
      </c>
    </row>
    <row r="200" spans="1:10" ht="30" x14ac:dyDescent="0.25">
      <c r="A200" s="10" t="s">
        <v>6762</v>
      </c>
      <c r="B200" s="10" t="s">
        <v>6763</v>
      </c>
      <c r="C200" s="40" t="str">
        <f t="shared" si="3"/>
        <v>ссылка на сайт</v>
      </c>
      <c r="D200" s="11" t="s">
        <v>6764</v>
      </c>
      <c r="E200" s="39" t="str">
        <f>IFERROR(VLOOKUP(A200,Лист1!$A$1:$Z$30000,4,0),"уточните")</f>
        <v>ММЗ</v>
      </c>
      <c r="F200" s="30">
        <f>IFERROR(VLOOKUP(A200,Лист1!$A$1:$Z$30000,9,0),"уточните")</f>
        <v>6</v>
      </c>
      <c r="G200" s="31">
        <f>IFERROR(VLOOKUP(A200,Лист1!$A$1:$Z$30000,5,0),"уточните")</f>
        <v>16310.04</v>
      </c>
      <c r="H200" s="31">
        <f>IFERROR(VLOOKUP(A200,Лист1!$A$1:$Z$30000,6,0),"уточните")</f>
        <v>17150.04</v>
      </c>
      <c r="I200" s="31">
        <f>IFERROR(VLOOKUP(A200,Лист1!$A$1:$Z$30000,7,0),"уточните")</f>
        <v>18560.04</v>
      </c>
      <c r="J200" s="31">
        <f>IFERROR(VLOOKUP(A200,Лист1!$A$1:$Z$30000,8,0),"уточните")</f>
        <v>19960.02</v>
      </c>
    </row>
    <row r="201" spans="1:10" x14ac:dyDescent="0.25">
      <c r="A201" s="10" t="s">
        <v>6807</v>
      </c>
      <c r="B201" s="10" t="s">
        <v>6808</v>
      </c>
      <c r="C201" s="40" t="str">
        <f t="shared" si="3"/>
        <v>ссылка на сайт</v>
      </c>
      <c r="D201" s="11" t="s">
        <v>6809</v>
      </c>
      <c r="E201" s="39" t="str">
        <f>IFERROR(VLOOKUP(A201,Лист1!$A$1:$Z$30000,4,0),"уточните")</f>
        <v>ММЗ</v>
      </c>
      <c r="F201" s="30">
        <f>IFERROR(VLOOKUP(A201,Лист1!$A$1:$Z$30000,9,0),"уточните")</f>
        <v>2</v>
      </c>
      <c r="G201" s="31">
        <f>IFERROR(VLOOKUP(A201,Лист1!$A$1:$Z$30000,5,0),"уточните")</f>
        <v>14280</v>
      </c>
      <c r="H201" s="31">
        <f>IFERROR(VLOOKUP(A201,Лист1!$A$1:$Z$30000,6,0),"уточните")</f>
        <v>14448</v>
      </c>
      <c r="I201" s="31">
        <f>IFERROR(VLOOKUP(A201,Лист1!$A$1:$Z$30000,7,0),"уточните")</f>
        <v>14560</v>
      </c>
      <c r="J201" s="31">
        <f>IFERROR(VLOOKUP(A201,Лист1!$A$1:$Z$30000,8,0),"уточните")</f>
        <v>14700</v>
      </c>
    </row>
    <row r="202" spans="1:10" x14ac:dyDescent="0.25">
      <c r="A202" s="10" t="s">
        <v>5797</v>
      </c>
      <c r="B202" s="10" t="s">
        <v>5798</v>
      </c>
      <c r="C202" s="40" t="str">
        <f t="shared" si="3"/>
        <v>ссылка на сайт</v>
      </c>
      <c r="D202" s="11" t="s">
        <v>5799</v>
      </c>
      <c r="E202" s="39" t="str">
        <f>IFERROR(VLOOKUP(A202,Лист1!$A$1:$Z$30000,4,0),"уточните")</f>
        <v>уточните</v>
      </c>
      <c r="F202" s="30" t="str">
        <f>IFERROR(VLOOKUP(A202,Лист1!$A$1:$Z$30000,9,0),"уточните")</f>
        <v>уточните</v>
      </c>
      <c r="G202" s="31" t="str">
        <f>IFERROR(VLOOKUP(A202,Лист1!$A$1:$Z$30000,5,0),"уточните")</f>
        <v>уточните</v>
      </c>
      <c r="H202" s="31" t="str">
        <f>IFERROR(VLOOKUP(A202,Лист1!$A$1:$Z$30000,6,0),"уточните")</f>
        <v>уточните</v>
      </c>
      <c r="I202" s="31" t="str">
        <f>IFERROR(VLOOKUP(A202,Лист1!$A$1:$Z$30000,7,0),"уточните")</f>
        <v>уточните</v>
      </c>
      <c r="J202" s="31" t="str">
        <f>IFERROR(VLOOKUP(A202,Лист1!$A$1:$Z$30000,8,0),"уточните")</f>
        <v>уточните</v>
      </c>
    </row>
    <row r="203" spans="1:10" x14ac:dyDescent="0.25">
      <c r="A203" s="10" t="s">
        <v>5789</v>
      </c>
      <c r="B203" s="10" t="s">
        <v>5790</v>
      </c>
      <c r="C203" s="40" t="str">
        <f t="shared" si="3"/>
        <v>ссылка на сайт</v>
      </c>
      <c r="D203" s="11" t="s">
        <v>5791</v>
      </c>
      <c r="E203" s="39" t="str">
        <f>IFERROR(VLOOKUP(A203,Лист1!$A$1:$Z$30000,4,0),"уточните")</f>
        <v>уточните</v>
      </c>
      <c r="F203" s="30" t="str">
        <f>IFERROR(VLOOKUP(A203,Лист1!$A$1:$Z$30000,9,0),"уточните")</f>
        <v>уточните</v>
      </c>
      <c r="G203" s="31" t="str">
        <f>IFERROR(VLOOKUP(A203,Лист1!$A$1:$Z$30000,5,0),"уточните")</f>
        <v>уточните</v>
      </c>
      <c r="H203" s="31" t="str">
        <f>IFERROR(VLOOKUP(A203,Лист1!$A$1:$Z$30000,6,0),"уточните")</f>
        <v>уточните</v>
      </c>
      <c r="I203" s="31" t="str">
        <f>IFERROR(VLOOKUP(A203,Лист1!$A$1:$Z$30000,7,0),"уточните")</f>
        <v>уточните</v>
      </c>
      <c r="J203" s="31" t="str">
        <f>IFERROR(VLOOKUP(A203,Лист1!$A$1:$Z$30000,8,0),"уточните")</f>
        <v>уточните</v>
      </c>
    </row>
    <row r="204" spans="1:10" x14ac:dyDescent="0.25">
      <c r="A204" s="10" t="s">
        <v>5600</v>
      </c>
      <c r="B204" s="10" t="s">
        <v>5601</v>
      </c>
      <c r="C204" s="40" t="str">
        <f t="shared" si="3"/>
        <v>ссылка на сайт</v>
      </c>
      <c r="D204" s="11" t="s">
        <v>5602</v>
      </c>
      <c r="E204" s="39" t="str">
        <f>IFERROR(VLOOKUP(A204,Лист1!$A$1:$Z$30000,4,0),"уточните")</f>
        <v>ММЗ</v>
      </c>
      <c r="F204" s="30">
        <f>IFERROR(VLOOKUP(A204,Лист1!$A$1:$Z$30000,9,0),"уточните")</f>
        <v>16</v>
      </c>
      <c r="G204" s="31">
        <f>IFERROR(VLOOKUP(A204,Лист1!$A$1:$Z$30000,5,0),"уточните")</f>
        <v>20200.02</v>
      </c>
      <c r="H204" s="31">
        <f>IFERROR(VLOOKUP(A204,Лист1!$A$1:$Z$30000,6,0),"уточните")</f>
        <v>21000</v>
      </c>
      <c r="I204" s="31">
        <f>IFERROR(VLOOKUP(A204,Лист1!$A$1:$Z$30000,7,0),"уточните")</f>
        <v>21999.96</v>
      </c>
      <c r="J204" s="31">
        <f>IFERROR(VLOOKUP(A204,Лист1!$A$1:$Z$30000,8,0),"уточните")</f>
        <v>23499.96</v>
      </c>
    </row>
    <row r="205" spans="1:10" x14ac:dyDescent="0.25">
      <c r="A205" s="10" t="s">
        <v>5164</v>
      </c>
      <c r="B205" s="10" t="s">
        <v>5165</v>
      </c>
      <c r="C205" s="40" t="str">
        <f t="shared" si="3"/>
        <v>ссылка на сайт</v>
      </c>
      <c r="D205" s="11" t="s">
        <v>5166</v>
      </c>
      <c r="E205" s="39" t="str">
        <f>IFERROR(VLOOKUP(A205,Лист1!$A$1:$Z$30000,4,0),"уточните")</f>
        <v>ММЗ</v>
      </c>
      <c r="F205" s="30">
        <f>IFERROR(VLOOKUP(A205,Лист1!$A$1:$Z$30000,9,0),"уточните")</f>
        <v>0</v>
      </c>
      <c r="G205" s="31">
        <f>IFERROR(VLOOKUP(A205,Лист1!$A$1:$Z$30000,5,0),"уточните")</f>
        <v>20100</v>
      </c>
      <c r="H205" s="31">
        <f>IFERROR(VLOOKUP(A205,Лист1!$A$1:$Z$30000,6,0),"уточните")</f>
        <v>21000</v>
      </c>
      <c r="I205" s="31">
        <f>IFERROR(VLOOKUP(A205,Лист1!$A$1:$Z$30000,7,0),"уточните")</f>
        <v>21999.96</v>
      </c>
      <c r="J205" s="31">
        <f>IFERROR(VLOOKUP(A205,Лист1!$A$1:$Z$30000,8,0),"уточните")</f>
        <v>23499.96</v>
      </c>
    </row>
    <row r="206" spans="1:10" x14ac:dyDescent="0.25">
      <c r="A206" s="10" t="s">
        <v>6289</v>
      </c>
      <c r="B206" s="10" t="s">
        <v>17167</v>
      </c>
      <c r="C206" s="40" t="str">
        <f t="shared" si="3"/>
        <v>ссылка на сайт</v>
      </c>
      <c r="D206" s="11" t="s">
        <v>6290</v>
      </c>
      <c r="E206" s="39" t="str">
        <f>IFERROR(VLOOKUP(A206,Лист1!$A$1:$Z$30000,4,0),"уточните")</f>
        <v>ММЗ</v>
      </c>
      <c r="F206" s="30">
        <f>IFERROR(VLOOKUP(A206,Лист1!$A$1:$Z$30000,9,0),"уточните")</f>
        <v>8</v>
      </c>
      <c r="G206" s="31">
        <f>IFERROR(VLOOKUP(A206,Лист1!$A$1:$Z$30000,5,0),"уточните")</f>
        <v>19270.02</v>
      </c>
      <c r="H206" s="31">
        <f>IFERROR(VLOOKUP(A206,Лист1!$A$1:$Z$30000,6,0),"уточните")</f>
        <v>20270.04</v>
      </c>
      <c r="I206" s="31">
        <f>IFERROR(VLOOKUP(A206,Лист1!$A$1:$Z$30000,7,0),"уточните")</f>
        <v>21930</v>
      </c>
      <c r="J206" s="31">
        <f>IFERROR(VLOOKUP(A206,Лист1!$A$1:$Z$30000,8,0),"уточните")</f>
        <v>23590.02</v>
      </c>
    </row>
    <row r="207" spans="1:10" x14ac:dyDescent="0.25">
      <c r="A207" s="10" t="s">
        <v>5528</v>
      </c>
      <c r="B207" s="10" t="s">
        <v>5529</v>
      </c>
      <c r="C207" s="40" t="str">
        <f t="shared" si="3"/>
        <v>ссылка на сайт</v>
      </c>
      <c r="D207" s="11" t="s">
        <v>5530</v>
      </c>
      <c r="E207" s="39" t="str">
        <f>IFERROR(VLOOKUP(A207,Лист1!$A$1:$Z$30000,4,0),"уточните")</f>
        <v>ММЗ</v>
      </c>
      <c r="F207" s="30">
        <f>IFERROR(VLOOKUP(A207,Лист1!$A$1:$Z$30000,9,0),"уточните")</f>
        <v>0</v>
      </c>
      <c r="G207" s="31">
        <f>IFERROR(VLOOKUP(A207,Лист1!$A$1:$Z$30000,5,0),"уточните")</f>
        <v>14230.02</v>
      </c>
      <c r="H207" s="31">
        <f>IFERROR(VLOOKUP(A207,Лист1!$A$1:$Z$30000,6,0),"уточните")</f>
        <v>14960.04</v>
      </c>
      <c r="I207" s="31">
        <f>IFERROR(VLOOKUP(A207,Лист1!$A$1:$Z$30000,7,0),"уточните")</f>
        <v>16190.04</v>
      </c>
      <c r="J207" s="31">
        <f>IFERROR(VLOOKUP(A207,Лист1!$A$1:$Z$30000,8,0),"уточните")</f>
        <v>17420.04</v>
      </c>
    </row>
    <row r="208" spans="1:10" x14ac:dyDescent="0.25">
      <c r="A208" s="10" t="s">
        <v>6974</v>
      </c>
      <c r="B208" s="10" t="s">
        <v>6975</v>
      </c>
      <c r="C208" s="40" t="str">
        <f t="shared" si="3"/>
        <v>ссылка на сайт</v>
      </c>
      <c r="D208" s="11" t="s">
        <v>6976</v>
      </c>
      <c r="E208" s="39" t="str">
        <f>IFERROR(VLOOKUP(A208,Лист1!$A$1:$Z$30000,4,0),"уточните")</f>
        <v>ММЗ</v>
      </c>
      <c r="F208" s="30">
        <f>IFERROR(VLOOKUP(A208,Лист1!$A$1:$Z$30000,9,0),"уточните")</f>
        <v>4</v>
      </c>
      <c r="G208" s="31">
        <f>IFERROR(VLOOKUP(A208,Лист1!$A$1:$Z$30000,5,0),"уточните")</f>
        <v>15850.02</v>
      </c>
      <c r="H208" s="31">
        <f>IFERROR(VLOOKUP(A208,Лист1!$A$1:$Z$30000,6,0),"уточните")</f>
        <v>16530</v>
      </c>
      <c r="I208" s="31">
        <f>IFERROR(VLOOKUP(A208,Лист1!$A$1:$Z$30000,7,0),"уточните")</f>
        <v>17290.02</v>
      </c>
      <c r="J208" s="31">
        <f>IFERROR(VLOOKUP(A208,Лист1!$A$1:$Z$30000,8,0),"уточните")</f>
        <v>18500.04</v>
      </c>
    </row>
    <row r="209" spans="1:10" ht="30" x14ac:dyDescent="0.25">
      <c r="A209" s="10" t="s">
        <v>17557</v>
      </c>
      <c r="B209" s="10" t="s">
        <v>17558</v>
      </c>
      <c r="C209" s="40" t="str">
        <f t="shared" si="3"/>
        <v>ссылка на сайт</v>
      </c>
      <c r="D209" s="11" t="s">
        <v>17559</v>
      </c>
      <c r="E209" s="39" t="str">
        <f>IFERROR(VLOOKUP(A209,Лист1!$A$1:$Z$30000,4,0),"уточните")</f>
        <v>ММЗ</v>
      </c>
      <c r="F209" s="30">
        <f>IFERROR(VLOOKUP(A209,Лист1!$A$1:$Z$30000,9,0),"уточните")</f>
        <v>0</v>
      </c>
      <c r="G209" s="31">
        <f>IFERROR(VLOOKUP(A209,Лист1!$A$1:$Z$30000,5,0),"уточните")</f>
        <v>10440</v>
      </c>
      <c r="H209" s="31">
        <f>IFERROR(VLOOKUP(A209,Лист1!$A$1:$Z$30000,6,0),"уточните")</f>
        <v>10980</v>
      </c>
      <c r="I209" s="31">
        <f>IFERROR(VLOOKUP(A209,Лист1!$A$1:$Z$30000,7,0),"уточните")</f>
        <v>11880</v>
      </c>
      <c r="J209" s="31">
        <f>IFERROR(VLOOKUP(A209,Лист1!$A$1:$Z$30000,8,0),"уточните")</f>
        <v>12780</v>
      </c>
    </row>
    <row r="210" spans="1:10" x14ac:dyDescent="0.25">
      <c r="A210" s="10" t="s">
        <v>5847</v>
      </c>
      <c r="B210" s="10" t="s">
        <v>5848</v>
      </c>
      <c r="C210" s="40" t="str">
        <f t="shared" si="3"/>
        <v>ссылка на сайт</v>
      </c>
      <c r="D210" s="11" t="s">
        <v>5849</v>
      </c>
      <c r="E210" s="39" t="str">
        <f>IFERROR(VLOOKUP(A210,Лист1!$A$1:$Z$30000,4,0),"уточните")</f>
        <v>ММЗ</v>
      </c>
      <c r="F210" s="30">
        <f>IFERROR(VLOOKUP(A210,Лист1!$A$1:$Z$30000,9,0),"уточните")</f>
        <v>3</v>
      </c>
      <c r="G210" s="31">
        <f>IFERROR(VLOOKUP(A210,Лист1!$A$1:$Z$30000,5,0),"уточните")</f>
        <v>15259.25</v>
      </c>
      <c r="H210" s="31">
        <f>IFERROR(VLOOKUP(A210,Лист1!$A$1:$Z$30000,6,0),"уточните")</f>
        <v>15438.77</v>
      </c>
      <c r="I210" s="31">
        <f>IFERROR(VLOOKUP(A210,Лист1!$A$1:$Z$30000,7,0),"уточните")</f>
        <v>15558.45</v>
      </c>
      <c r="J210" s="31">
        <f>IFERROR(VLOOKUP(A210,Лист1!$A$1:$Z$30000,8,0),"уточните")</f>
        <v>15708.05</v>
      </c>
    </row>
    <row r="211" spans="1:10" x14ac:dyDescent="0.25">
      <c r="A211" s="10" t="s">
        <v>5669</v>
      </c>
      <c r="B211" s="10" t="s">
        <v>5670</v>
      </c>
      <c r="C211" s="40" t="str">
        <f t="shared" si="3"/>
        <v>ссылка на сайт</v>
      </c>
      <c r="D211" s="11" t="s">
        <v>5671</v>
      </c>
      <c r="E211" s="39" t="str">
        <f>IFERROR(VLOOKUP(A211,Лист1!$A$1:$Z$30000,4,0),"уточните")</f>
        <v>ММЗ</v>
      </c>
      <c r="F211" s="30">
        <f>IFERROR(VLOOKUP(A211,Лист1!$A$1:$Z$30000,9,0),"уточните")</f>
        <v>5</v>
      </c>
      <c r="G211" s="31">
        <f>IFERROR(VLOOKUP(A211,Лист1!$A$1:$Z$30000,5,0),"уточните")</f>
        <v>17990.04</v>
      </c>
      <c r="H211" s="31">
        <f>IFERROR(VLOOKUP(A211,Лист1!$A$1:$Z$30000,6,0),"уточните")</f>
        <v>18760.02</v>
      </c>
      <c r="I211" s="31">
        <f>IFERROR(VLOOKUP(A211,Лист1!$A$1:$Z$30000,7,0),"уточните")</f>
        <v>19620</v>
      </c>
      <c r="J211" s="31">
        <f>IFERROR(VLOOKUP(A211,Лист1!$A$1:$Z$30000,8,0),"уточните")</f>
        <v>21000</v>
      </c>
    </row>
    <row r="212" spans="1:10" ht="30" x14ac:dyDescent="0.25">
      <c r="A212" s="10" t="s">
        <v>6756</v>
      </c>
      <c r="B212" s="10" t="s">
        <v>6757</v>
      </c>
      <c r="C212" s="40" t="str">
        <f t="shared" si="3"/>
        <v>ссылка на сайт</v>
      </c>
      <c r="D212" s="11" t="s">
        <v>6758</v>
      </c>
      <c r="E212" s="39" t="str">
        <f>IFERROR(VLOOKUP(A212,Лист1!$A$1:$Z$30000,4,0),"уточните")</f>
        <v>ММЗ</v>
      </c>
      <c r="F212" s="30">
        <f>IFERROR(VLOOKUP(A212,Лист1!$A$1:$Z$30000,9,0),"уточните")</f>
        <v>17</v>
      </c>
      <c r="G212" s="31">
        <f>IFERROR(VLOOKUP(A212,Лист1!$A$1:$Z$30000,5,0),"уточните")</f>
        <v>14096.94</v>
      </c>
      <c r="H212" s="31">
        <f>IFERROR(VLOOKUP(A212,Лист1!$A$1:$Z$30000,6,0),"уточните")</f>
        <v>14262.79</v>
      </c>
      <c r="I212" s="31">
        <f>IFERROR(VLOOKUP(A212,Лист1!$A$1:$Z$30000,7,0),"уточните")</f>
        <v>14373.35</v>
      </c>
      <c r="J212" s="31">
        <f>IFERROR(VLOOKUP(A212,Лист1!$A$1:$Z$30000,8,0),"уточните")</f>
        <v>14511.56</v>
      </c>
    </row>
    <row r="213" spans="1:10" x14ac:dyDescent="0.25">
      <c r="A213" s="10" t="s">
        <v>5131</v>
      </c>
      <c r="B213" s="10" t="s">
        <v>5132</v>
      </c>
      <c r="C213" s="40" t="str">
        <f t="shared" si="3"/>
        <v>ссылка на сайт</v>
      </c>
      <c r="D213" s="11" t="s">
        <v>5133</v>
      </c>
      <c r="E213" s="39" t="str">
        <f>IFERROR(VLOOKUP(A213,Лист1!$A$1:$Z$30000,4,0),"уточните")</f>
        <v>уточните</v>
      </c>
      <c r="F213" s="30" t="str">
        <f>IFERROR(VLOOKUP(A213,Лист1!$A$1:$Z$30000,9,0),"уточните")</f>
        <v>уточните</v>
      </c>
      <c r="G213" s="31" t="str">
        <f>IFERROR(VLOOKUP(A213,Лист1!$A$1:$Z$30000,5,0),"уточните")</f>
        <v>уточните</v>
      </c>
      <c r="H213" s="31" t="str">
        <f>IFERROR(VLOOKUP(A213,Лист1!$A$1:$Z$30000,6,0),"уточните")</f>
        <v>уточните</v>
      </c>
      <c r="I213" s="31" t="str">
        <f>IFERROR(VLOOKUP(A213,Лист1!$A$1:$Z$30000,7,0),"уточните")</f>
        <v>уточните</v>
      </c>
      <c r="J213" s="31" t="str">
        <f>IFERROR(VLOOKUP(A213,Лист1!$A$1:$Z$30000,8,0),"уточните")</f>
        <v>уточните</v>
      </c>
    </row>
    <row r="214" spans="1:10" x14ac:dyDescent="0.25">
      <c r="A214" s="10" t="s">
        <v>5883</v>
      </c>
      <c r="B214" s="10" t="s">
        <v>5884</v>
      </c>
      <c r="C214" s="40" t="str">
        <f t="shared" si="3"/>
        <v>ссылка на сайт</v>
      </c>
      <c r="D214" s="11" t="s">
        <v>5885</v>
      </c>
      <c r="E214" s="39" t="str">
        <f>IFERROR(VLOOKUP(A214,Лист1!$A$1:$Z$30000,4,0),"уточните")</f>
        <v>ММЗ</v>
      </c>
      <c r="F214" s="30">
        <f>IFERROR(VLOOKUP(A214,Лист1!$A$1:$Z$30000,9,0),"уточните")</f>
        <v>1</v>
      </c>
      <c r="G214" s="31">
        <f>IFERROR(VLOOKUP(A214,Лист1!$A$1:$Z$30000,5,0),"уточните")</f>
        <v>11980.02</v>
      </c>
      <c r="H214" s="31">
        <f>IFERROR(VLOOKUP(A214,Лист1!$A$1:$Z$30000,6,0),"уточните")</f>
        <v>12600</v>
      </c>
      <c r="I214" s="31">
        <f>IFERROR(VLOOKUP(A214,Лист1!$A$1:$Z$30000,7,0),"уточните")</f>
        <v>13630.02</v>
      </c>
      <c r="J214" s="31">
        <f>IFERROR(VLOOKUP(A214,Лист1!$A$1:$Z$30000,8,0),"уточните")</f>
        <v>14670</v>
      </c>
    </row>
    <row r="215" spans="1:10" x14ac:dyDescent="0.25">
      <c r="A215" s="10" t="s">
        <v>5161</v>
      </c>
      <c r="B215" s="10" t="s">
        <v>5162</v>
      </c>
      <c r="C215" s="40" t="str">
        <f t="shared" si="3"/>
        <v>ссылка на сайт</v>
      </c>
      <c r="D215" s="11" t="s">
        <v>5163</v>
      </c>
      <c r="E215" s="39" t="str">
        <f>IFERROR(VLOOKUP(A215,Лист1!$A$1:$Z$30000,4,0),"уточните")</f>
        <v>уточните</v>
      </c>
      <c r="F215" s="30" t="str">
        <f>IFERROR(VLOOKUP(A215,Лист1!$A$1:$Z$30000,9,0),"уточните")</f>
        <v>уточните</v>
      </c>
      <c r="G215" s="31" t="str">
        <f>IFERROR(VLOOKUP(A215,Лист1!$A$1:$Z$30000,5,0),"уточните")</f>
        <v>уточните</v>
      </c>
      <c r="H215" s="31" t="str">
        <f>IFERROR(VLOOKUP(A215,Лист1!$A$1:$Z$30000,6,0),"уточните")</f>
        <v>уточните</v>
      </c>
      <c r="I215" s="31" t="str">
        <f>IFERROR(VLOOKUP(A215,Лист1!$A$1:$Z$30000,7,0),"уточните")</f>
        <v>уточните</v>
      </c>
      <c r="J215" s="31" t="str">
        <f>IFERROR(VLOOKUP(A215,Лист1!$A$1:$Z$30000,8,0),"уточните")</f>
        <v>уточните</v>
      </c>
    </row>
    <row r="216" spans="1:10" x14ac:dyDescent="0.25">
      <c r="A216" s="10" t="s">
        <v>6804</v>
      </c>
      <c r="B216" s="10" t="s">
        <v>6805</v>
      </c>
      <c r="C216" s="40" t="str">
        <f t="shared" si="3"/>
        <v>ссылка на сайт</v>
      </c>
      <c r="D216" s="11" t="s">
        <v>6806</v>
      </c>
      <c r="E216" s="39" t="str">
        <f>IFERROR(VLOOKUP(A216,Лист1!$A$1:$Z$30000,4,0),"уточните")</f>
        <v>ММЗ</v>
      </c>
      <c r="F216" s="30">
        <f>IFERROR(VLOOKUP(A216,Лист1!$A$1:$Z$30000,9,0),"уточните")</f>
        <v>1</v>
      </c>
      <c r="G216" s="31">
        <f>IFERROR(VLOOKUP(A216,Лист1!$A$1:$Z$30000,5,0),"уточните")</f>
        <v>11500.02</v>
      </c>
      <c r="H216" s="31">
        <f>IFERROR(VLOOKUP(A216,Лист1!$A$1:$Z$30000,6,0),"уточните")</f>
        <v>11990.04</v>
      </c>
      <c r="I216" s="31">
        <f>IFERROR(VLOOKUP(A216,Лист1!$A$1:$Z$30000,7,0),"уточните")</f>
        <v>12540</v>
      </c>
      <c r="J216" s="31">
        <f>IFERROR(VLOOKUP(A216,Лист1!$A$1:$Z$30000,8,0),"уточните")</f>
        <v>13420.02</v>
      </c>
    </row>
    <row r="217" spans="1:10" x14ac:dyDescent="0.25">
      <c r="A217" s="10" t="s">
        <v>5433</v>
      </c>
      <c r="B217" s="10" t="s">
        <v>5434</v>
      </c>
      <c r="C217" s="40" t="str">
        <f t="shared" si="3"/>
        <v>ссылка на сайт</v>
      </c>
      <c r="D217" s="11" t="s">
        <v>5435</v>
      </c>
      <c r="E217" s="39" t="str">
        <f>IFERROR(VLOOKUP(A217,Лист1!$A$1:$Z$30000,4,0),"уточните")</f>
        <v>уточните</v>
      </c>
      <c r="F217" s="30" t="str">
        <f>IFERROR(VLOOKUP(A217,Лист1!$A$1:$Z$30000,9,0),"уточните")</f>
        <v>уточните</v>
      </c>
      <c r="G217" s="31" t="str">
        <f>IFERROR(VLOOKUP(A217,Лист1!$A$1:$Z$30000,5,0),"уточните")</f>
        <v>уточните</v>
      </c>
      <c r="H217" s="31" t="str">
        <f>IFERROR(VLOOKUP(A217,Лист1!$A$1:$Z$30000,6,0),"уточните")</f>
        <v>уточните</v>
      </c>
      <c r="I217" s="31" t="str">
        <f>IFERROR(VLOOKUP(A217,Лист1!$A$1:$Z$30000,7,0),"уточните")</f>
        <v>уточните</v>
      </c>
      <c r="J217" s="31" t="str">
        <f>IFERROR(VLOOKUP(A217,Лист1!$A$1:$Z$30000,8,0),"уточните")</f>
        <v>уточните</v>
      </c>
    </row>
    <row r="218" spans="1:10" x14ac:dyDescent="0.25">
      <c r="A218" s="10" t="s">
        <v>5397</v>
      </c>
      <c r="B218" s="10" t="s">
        <v>5398</v>
      </c>
      <c r="C218" s="40" t="str">
        <f t="shared" si="3"/>
        <v>ссылка на сайт</v>
      </c>
      <c r="D218" s="11" t="s">
        <v>5399</v>
      </c>
      <c r="E218" s="39" t="str">
        <f>IFERROR(VLOOKUP(A218,Лист1!$A$1:$Z$30000,4,0),"уточните")</f>
        <v>уточните</v>
      </c>
      <c r="F218" s="30" t="str">
        <f>IFERROR(VLOOKUP(A218,Лист1!$A$1:$Z$30000,9,0),"уточните")</f>
        <v>уточните</v>
      </c>
      <c r="G218" s="31" t="str">
        <f>IFERROR(VLOOKUP(A218,Лист1!$A$1:$Z$30000,5,0),"уточните")</f>
        <v>уточните</v>
      </c>
      <c r="H218" s="31" t="str">
        <f>IFERROR(VLOOKUP(A218,Лист1!$A$1:$Z$30000,6,0),"уточните")</f>
        <v>уточните</v>
      </c>
      <c r="I218" s="31" t="str">
        <f>IFERROR(VLOOKUP(A218,Лист1!$A$1:$Z$30000,7,0),"уточните")</f>
        <v>уточните</v>
      </c>
      <c r="J218" s="31" t="str">
        <f>IFERROR(VLOOKUP(A218,Лист1!$A$1:$Z$30000,8,0),"уточните")</f>
        <v>уточните</v>
      </c>
    </row>
    <row r="219" spans="1:10" x14ac:dyDescent="0.25">
      <c r="A219" s="10" t="s">
        <v>6959</v>
      </c>
      <c r="B219" s="10" t="s">
        <v>6960</v>
      </c>
      <c r="C219" s="40" t="str">
        <f t="shared" si="3"/>
        <v>ссылка на сайт</v>
      </c>
      <c r="D219" s="11" t="s">
        <v>6961</v>
      </c>
      <c r="E219" s="39" t="str">
        <f>IFERROR(VLOOKUP(A219,Лист1!$A$1:$Z$30000,4,0),"уточните")</f>
        <v>ММЗ</v>
      </c>
      <c r="F219" s="30">
        <f>IFERROR(VLOOKUP(A219,Лист1!$A$1:$Z$30000,9,0),"уточните")</f>
        <v>1</v>
      </c>
      <c r="G219" s="31">
        <f>IFERROR(VLOOKUP(A219,Лист1!$A$1:$Z$30000,5,0),"уточните")</f>
        <v>8540.0400000000009</v>
      </c>
      <c r="H219" s="31">
        <f>IFERROR(VLOOKUP(A219,Лист1!$A$1:$Z$30000,6,0),"уточните")</f>
        <v>8980.02</v>
      </c>
      <c r="I219" s="31">
        <f>IFERROR(VLOOKUP(A219,Лист1!$A$1:$Z$30000,7,0),"уточните")</f>
        <v>9720</v>
      </c>
      <c r="J219" s="31">
        <f>IFERROR(VLOOKUP(A219,Лист1!$A$1:$Z$30000,8,0),"уточните")</f>
        <v>10450.02</v>
      </c>
    </row>
    <row r="220" spans="1:10" x14ac:dyDescent="0.25">
      <c r="A220" s="10" t="s">
        <v>5639</v>
      </c>
      <c r="B220" s="10" t="s">
        <v>5640</v>
      </c>
      <c r="C220" s="40" t="str">
        <f t="shared" si="3"/>
        <v>ссылка на сайт</v>
      </c>
      <c r="D220" s="11" t="s">
        <v>5641</v>
      </c>
      <c r="E220" s="39" t="str">
        <f>IFERROR(VLOOKUP(A220,Лист1!$A$1:$Z$30000,4,0),"уточните")</f>
        <v>ММЗ</v>
      </c>
      <c r="F220" s="30">
        <f>IFERROR(VLOOKUP(A220,Лист1!$A$1:$Z$30000,9,0),"уточните")</f>
        <v>11</v>
      </c>
      <c r="G220" s="31">
        <f>IFERROR(VLOOKUP(A220,Лист1!$A$1:$Z$30000,5,0),"уточните")</f>
        <v>11832.12</v>
      </c>
      <c r="H220" s="31">
        <f>IFERROR(VLOOKUP(A220,Лист1!$A$1:$Z$30000,6,0),"уточните")</f>
        <v>11971.32</v>
      </c>
      <c r="I220" s="31">
        <f>IFERROR(VLOOKUP(A220,Лист1!$A$1:$Z$30000,7,0),"уточните")</f>
        <v>12064.12</v>
      </c>
      <c r="J220" s="31">
        <f>IFERROR(VLOOKUP(A220,Лист1!$A$1:$Z$30000,8,0),"уточните")</f>
        <v>12180.13</v>
      </c>
    </row>
    <row r="221" spans="1:10" x14ac:dyDescent="0.25">
      <c r="A221" s="10" t="s">
        <v>5636</v>
      </c>
      <c r="B221" s="10" t="s">
        <v>5637</v>
      </c>
      <c r="C221" s="40" t="str">
        <f t="shared" si="3"/>
        <v>ссылка на сайт</v>
      </c>
      <c r="D221" s="11" t="s">
        <v>5638</v>
      </c>
      <c r="E221" s="39" t="str">
        <f>IFERROR(VLOOKUP(A221,Лист1!$A$1:$Z$30000,4,0),"уточните")</f>
        <v>ММЗ</v>
      </c>
      <c r="F221" s="30">
        <f>IFERROR(VLOOKUP(A221,Лист1!$A$1:$Z$30000,9,0),"уточните")</f>
        <v>5</v>
      </c>
      <c r="G221" s="31">
        <f>IFERROR(VLOOKUP(A221,Лист1!$A$1:$Z$30000,5,0),"уточните")</f>
        <v>10820.04</v>
      </c>
      <c r="H221" s="31">
        <f>IFERROR(VLOOKUP(A221,Лист1!$A$1:$Z$30000,6,0),"уточните")</f>
        <v>11290.02</v>
      </c>
      <c r="I221" s="31">
        <f>IFERROR(VLOOKUP(A221,Лист1!$A$1:$Z$30000,7,0),"уточните")</f>
        <v>11810.04</v>
      </c>
      <c r="J221" s="31">
        <f>IFERROR(VLOOKUP(A221,Лист1!$A$1:$Z$30000,8,0),"уточните")</f>
        <v>12640.02</v>
      </c>
    </row>
    <row r="222" spans="1:10" x14ac:dyDescent="0.25">
      <c r="A222" s="10" t="s">
        <v>5699</v>
      </c>
      <c r="B222" s="10" t="s">
        <v>5700</v>
      </c>
      <c r="C222" s="40" t="str">
        <f t="shared" si="3"/>
        <v>ссылка на сайт</v>
      </c>
      <c r="D222" s="11" t="s">
        <v>5701</v>
      </c>
      <c r="E222" s="39" t="str">
        <f>IFERROR(VLOOKUP(A222,Лист1!$A$1:$Z$30000,4,0),"уточните")</f>
        <v>ММЗ</v>
      </c>
      <c r="F222" s="30">
        <f>IFERROR(VLOOKUP(A222,Лист1!$A$1:$Z$30000,9,0),"уточните")</f>
        <v>0</v>
      </c>
      <c r="G222" s="31">
        <f>IFERROR(VLOOKUP(A222,Лист1!$A$1:$Z$30000,5,0),"уточните")</f>
        <v>13190.04</v>
      </c>
      <c r="H222" s="31">
        <f>IFERROR(VLOOKUP(A222,Лист1!$A$1:$Z$30000,6,0),"уточните")</f>
        <v>13760.04</v>
      </c>
      <c r="I222" s="31">
        <f>IFERROR(VLOOKUP(A222,Лист1!$A$1:$Z$30000,7,0),"уточните")</f>
        <v>14389.98</v>
      </c>
      <c r="J222" s="31">
        <f>IFERROR(VLOOKUP(A222,Лист1!$A$1:$Z$30000,8,0),"уточните")</f>
        <v>15399.96</v>
      </c>
    </row>
    <row r="223" spans="1:10" x14ac:dyDescent="0.25">
      <c r="A223" s="10" t="s">
        <v>6855</v>
      </c>
      <c r="B223" s="10" t="s">
        <v>6856</v>
      </c>
      <c r="C223" s="40" t="str">
        <f t="shared" si="3"/>
        <v>ссылка на сайт</v>
      </c>
      <c r="D223" s="11" t="s">
        <v>6857</v>
      </c>
      <c r="E223" s="39" t="str">
        <f>IFERROR(VLOOKUP(A223,Лист1!$A$1:$Z$30000,4,0),"уточните")</f>
        <v>ММЗ</v>
      </c>
      <c r="F223" s="30">
        <f>IFERROR(VLOOKUP(A223,Лист1!$A$1:$Z$30000,9,0),"уточните")</f>
        <v>18</v>
      </c>
      <c r="G223" s="31">
        <f>IFERROR(VLOOKUP(A223,Лист1!$A$1:$Z$30000,5,0),"уточните")</f>
        <v>12920.04</v>
      </c>
      <c r="H223" s="31">
        <f>IFERROR(VLOOKUP(A223,Лист1!$A$1:$Z$30000,6,0),"уточните")</f>
        <v>13470</v>
      </c>
      <c r="I223" s="31">
        <f>IFERROR(VLOOKUP(A223,Лист1!$A$1:$Z$30000,7,0),"уточните")</f>
        <v>14090.04</v>
      </c>
      <c r="J223" s="31">
        <f>IFERROR(VLOOKUP(A223,Лист1!$A$1:$Z$30000,8,0),"уточните")</f>
        <v>15079.98</v>
      </c>
    </row>
    <row r="224" spans="1:10" x14ac:dyDescent="0.25">
      <c r="A224" s="10" t="s">
        <v>6938</v>
      </c>
      <c r="B224" s="10" t="s">
        <v>6939</v>
      </c>
      <c r="C224" s="40" t="str">
        <f t="shared" si="3"/>
        <v>ссылка на сайт</v>
      </c>
      <c r="D224" s="11" t="s">
        <v>6940</v>
      </c>
      <c r="E224" s="39" t="str">
        <f>IFERROR(VLOOKUP(A224,Лист1!$A$1:$Z$30000,4,0),"уточните")</f>
        <v>ММЗ</v>
      </c>
      <c r="F224" s="30">
        <f>IFERROR(VLOOKUP(A224,Лист1!$A$1:$Z$30000,9,0),"уточните")</f>
        <v>2</v>
      </c>
      <c r="G224" s="31">
        <f>IFERROR(VLOOKUP(A224,Лист1!$A$1:$Z$30000,5,0),"уточните")</f>
        <v>7400.04</v>
      </c>
      <c r="H224" s="31">
        <f>IFERROR(VLOOKUP(A224,Лист1!$A$1:$Z$30000,6,0),"уточните")</f>
        <v>7780.02</v>
      </c>
      <c r="I224" s="31">
        <f>IFERROR(VLOOKUP(A224,Лист1!$A$1:$Z$30000,7,0),"уточните")</f>
        <v>8420.0400000000009</v>
      </c>
      <c r="J224" s="31">
        <f>IFERROR(VLOOKUP(A224,Лист1!$A$1:$Z$30000,8,0),"уточните")</f>
        <v>9060</v>
      </c>
    </row>
    <row r="225" spans="1:10" x14ac:dyDescent="0.25">
      <c r="A225" s="10" t="s">
        <v>17623</v>
      </c>
      <c r="B225" s="10" t="s">
        <v>17624</v>
      </c>
      <c r="C225" s="40" t="str">
        <f t="shared" si="3"/>
        <v>ссылка на сайт</v>
      </c>
      <c r="D225" s="11" t="s">
        <v>17625</v>
      </c>
      <c r="E225" s="39" t="str">
        <f>IFERROR(VLOOKUP(A225,Лист1!$A$1:$Z$30000,4,0),"уточните")</f>
        <v>ММЗ</v>
      </c>
      <c r="F225" s="30">
        <f>IFERROR(VLOOKUP(A225,Лист1!$A$1:$Z$30000,9,0),"уточните")</f>
        <v>5</v>
      </c>
      <c r="G225" s="31">
        <f>IFERROR(VLOOKUP(A225,Лист1!$A$1:$Z$30000,5,0),"уточните")</f>
        <v>10290</v>
      </c>
      <c r="H225" s="31">
        <f>IFERROR(VLOOKUP(A225,Лист1!$A$1:$Z$30000,6,0),"уточните")</f>
        <v>10810.02</v>
      </c>
      <c r="I225" s="31">
        <f>IFERROR(VLOOKUP(A225,Лист1!$A$1:$Z$30000,7,0),"уточните")</f>
        <v>11690.04</v>
      </c>
      <c r="J225" s="31">
        <f>IFERROR(VLOOKUP(A225,Лист1!$A$1:$Z$30000,8,0),"уточните")</f>
        <v>12570</v>
      </c>
    </row>
    <row r="226" spans="1:10" ht="30" x14ac:dyDescent="0.25">
      <c r="A226" s="10" t="s">
        <v>5696</v>
      </c>
      <c r="B226" s="10" t="s">
        <v>5697</v>
      </c>
      <c r="C226" s="40" t="str">
        <f t="shared" si="3"/>
        <v>ссылка на сайт</v>
      </c>
      <c r="D226" s="11" t="s">
        <v>5698</v>
      </c>
      <c r="E226" s="39" t="str">
        <f>IFERROR(VLOOKUP(A226,Лист1!$A$1:$Z$30000,4,0),"уточните")</f>
        <v>ММЗ</v>
      </c>
      <c r="F226" s="30">
        <f>IFERROR(VLOOKUP(A226,Лист1!$A$1:$Z$30000,9,0),"уточните")</f>
        <v>4</v>
      </c>
      <c r="G226" s="31">
        <f>IFERROR(VLOOKUP(A226,Лист1!$A$1:$Z$30000,5,0),"уточните")</f>
        <v>12010.02</v>
      </c>
      <c r="H226" s="31">
        <f>IFERROR(VLOOKUP(A226,Лист1!$A$1:$Z$30000,6,0),"уточните")</f>
        <v>12530.04</v>
      </c>
      <c r="I226" s="31">
        <f>IFERROR(VLOOKUP(A226,Лист1!$A$1:$Z$30000,7,0),"уточните")</f>
        <v>13099.98</v>
      </c>
      <c r="J226" s="31">
        <f>IFERROR(VLOOKUP(A226,Лист1!$A$1:$Z$30000,8,0),"уточните")</f>
        <v>14019.96</v>
      </c>
    </row>
    <row r="227" spans="1:10" x14ac:dyDescent="0.25">
      <c r="A227" s="10" t="s">
        <v>6864</v>
      </c>
      <c r="B227" s="10" t="s">
        <v>6865</v>
      </c>
      <c r="C227" s="40" t="str">
        <f t="shared" si="3"/>
        <v>ссылка на сайт</v>
      </c>
      <c r="D227" s="11" t="s">
        <v>6866</v>
      </c>
      <c r="E227" s="39" t="str">
        <f>IFERROR(VLOOKUP(A227,Лист1!$A$1:$Z$30000,4,0),"уточните")</f>
        <v>уточните</v>
      </c>
      <c r="F227" s="30" t="str">
        <f>IFERROR(VLOOKUP(A227,Лист1!$A$1:$Z$30000,9,0),"уточните")</f>
        <v>уточните</v>
      </c>
      <c r="G227" s="31" t="str">
        <f>IFERROR(VLOOKUP(A227,Лист1!$A$1:$Z$30000,5,0),"уточните")</f>
        <v>уточните</v>
      </c>
      <c r="H227" s="31" t="str">
        <f>IFERROR(VLOOKUP(A227,Лист1!$A$1:$Z$30000,6,0),"уточните")</f>
        <v>уточните</v>
      </c>
      <c r="I227" s="31" t="str">
        <f>IFERROR(VLOOKUP(A227,Лист1!$A$1:$Z$30000,7,0),"уточните")</f>
        <v>уточните</v>
      </c>
      <c r="J227" s="31" t="str">
        <f>IFERROR(VLOOKUP(A227,Лист1!$A$1:$Z$30000,8,0),"уточните")</f>
        <v>уточните</v>
      </c>
    </row>
    <row r="228" spans="1:10" ht="30" x14ac:dyDescent="0.25">
      <c r="A228" s="10" t="s">
        <v>6017</v>
      </c>
      <c r="B228" s="10" t="s">
        <v>6018</v>
      </c>
      <c r="C228" s="40" t="str">
        <f t="shared" si="3"/>
        <v>ссылка на сайт</v>
      </c>
      <c r="D228" s="11" t="s">
        <v>6019</v>
      </c>
      <c r="E228" s="39" t="str">
        <f>IFERROR(VLOOKUP(A228,Лист1!$A$1:$Z$30000,4,0),"уточните")</f>
        <v>уточните</v>
      </c>
      <c r="F228" s="30" t="str">
        <f>IFERROR(VLOOKUP(A228,Лист1!$A$1:$Z$30000,9,0),"уточните")</f>
        <v>уточните</v>
      </c>
      <c r="G228" s="31" t="str">
        <f>IFERROR(VLOOKUP(A228,Лист1!$A$1:$Z$30000,5,0),"уточните")</f>
        <v>уточните</v>
      </c>
      <c r="H228" s="31" t="str">
        <f>IFERROR(VLOOKUP(A228,Лист1!$A$1:$Z$30000,6,0),"уточните")</f>
        <v>уточните</v>
      </c>
      <c r="I228" s="31" t="str">
        <f>IFERROR(VLOOKUP(A228,Лист1!$A$1:$Z$30000,7,0),"уточните")</f>
        <v>уточните</v>
      </c>
      <c r="J228" s="31" t="str">
        <f>IFERROR(VLOOKUP(A228,Лист1!$A$1:$Z$30000,8,0),"уточните")</f>
        <v>уточните</v>
      </c>
    </row>
    <row r="229" spans="1:10" x14ac:dyDescent="0.25">
      <c r="A229" s="10" t="s">
        <v>6947</v>
      </c>
      <c r="B229" s="10" t="s">
        <v>6948</v>
      </c>
      <c r="C229" s="40" t="str">
        <f t="shared" si="3"/>
        <v>ссылка на сайт</v>
      </c>
      <c r="D229" s="11" t="s">
        <v>6949</v>
      </c>
      <c r="E229" s="39" t="str">
        <f>IFERROR(VLOOKUP(A229,Лист1!$A$1:$Z$30000,4,0),"уточните")</f>
        <v>ММЗ</v>
      </c>
      <c r="F229" s="30">
        <f>IFERROR(VLOOKUP(A229,Лист1!$A$1:$Z$30000,9,0),"уточните")</f>
        <v>2</v>
      </c>
      <c r="G229" s="31">
        <f>IFERROR(VLOOKUP(A229,Лист1!$A$1:$Z$30000,5,0),"уточните")</f>
        <v>9380.0400000000009</v>
      </c>
      <c r="H229" s="31">
        <f>IFERROR(VLOOKUP(A229,Лист1!$A$1:$Z$30000,6,0),"уточните")</f>
        <v>9780</v>
      </c>
      <c r="I229" s="31">
        <f>IFERROR(VLOOKUP(A229,Лист1!$A$1:$Z$30000,7,0),"уточните")</f>
        <v>10230</v>
      </c>
      <c r="J229" s="31">
        <f>IFERROR(VLOOKUP(A229,Лист1!$A$1:$Z$30000,8,0),"уточните")</f>
        <v>10950</v>
      </c>
    </row>
    <row r="230" spans="1:10" x14ac:dyDescent="0.25">
      <c r="A230" s="10" t="s">
        <v>6870</v>
      </c>
      <c r="B230" s="10" t="s">
        <v>6871</v>
      </c>
      <c r="C230" s="40" t="str">
        <f t="shared" si="3"/>
        <v>ссылка на сайт</v>
      </c>
      <c r="D230" s="11" t="s">
        <v>6872</v>
      </c>
      <c r="E230" s="39" t="str">
        <f>IFERROR(VLOOKUP(A230,Лист1!$A$1:$Z$30000,4,0),"уточните")</f>
        <v>ММЗ</v>
      </c>
      <c r="F230" s="30">
        <f>IFERROR(VLOOKUP(A230,Лист1!$A$1:$Z$30000,9,0),"уточните")</f>
        <v>72</v>
      </c>
      <c r="G230" s="31">
        <f>IFERROR(VLOOKUP(A230,Лист1!$A$1:$Z$30000,5,0),"уточните")</f>
        <v>10881.44</v>
      </c>
      <c r="H230" s="31">
        <f>IFERROR(VLOOKUP(A230,Лист1!$A$1:$Z$30000,6,0),"уточните")</f>
        <v>11009.46</v>
      </c>
      <c r="I230" s="31">
        <f>IFERROR(VLOOKUP(A230,Лист1!$A$1:$Z$30000,7,0),"уточните")</f>
        <v>11094.8</v>
      </c>
      <c r="J230" s="31">
        <f>IFERROR(VLOOKUP(A230,Лист1!$A$1:$Z$30000,8,0),"уточните")</f>
        <v>11201.48</v>
      </c>
    </row>
    <row r="231" spans="1:10" x14ac:dyDescent="0.25">
      <c r="A231" s="10" t="s">
        <v>5853</v>
      </c>
      <c r="B231" s="10" t="s">
        <v>5854</v>
      </c>
      <c r="C231" s="40" t="str">
        <f t="shared" si="3"/>
        <v>ссылка на сайт</v>
      </c>
      <c r="D231" s="11" t="s">
        <v>5855</v>
      </c>
      <c r="E231" s="39" t="str">
        <f>IFERROR(VLOOKUP(A231,Лист1!$A$1:$Z$30000,4,0),"уточните")</f>
        <v>ММЗ</v>
      </c>
      <c r="F231" s="30">
        <f>IFERROR(VLOOKUP(A231,Лист1!$A$1:$Z$30000,9,0),"уточните")</f>
        <v>0</v>
      </c>
      <c r="G231" s="31">
        <f>IFERROR(VLOOKUP(A231,Лист1!$A$1:$Z$30000,5,0),"уточните")</f>
        <v>21200.04</v>
      </c>
      <c r="H231" s="31">
        <f>IFERROR(VLOOKUP(A231,Лист1!$A$1:$Z$30000,6,0),"уточните")</f>
        <v>22100.04</v>
      </c>
      <c r="I231" s="31">
        <f>IFERROR(VLOOKUP(A231,Лист1!$A$1:$Z$30000,7,0),"уточните")</f>
        <v>23100</v>
      </c>
      <c r="J231" s="31">
        <f>IFERROR(VLOOKUP(A231,Лист1!$A$1:$Z$30000,8,0),"уточните")</f>
        <v>24699.96</v>
      </c>
    </row>
    <row r="232" spans="1:10" x14ac:dyDescent="0.25">
      <c r="A232" s="10" t="s">
        <v>5137</v>
      </c>
      <c r="B232" s="10" t="s">
        <v>5138</v>
      </c>
      <c r="C232" s="40" t="str">
        <f t="shared" si="3"/>
        <v>ссылка на сайт</v>
      </c>
      <c r="D232" s="11" t="s">
        <v>5139</v>
      </c>
      <c r="E232" s="39" t="str">
        <f>IFERROR(VLOOKUP(A232,Лист1!$A$1:$Z$30000,4,0),"уточните")</f>
        <v>ММЗ</v>
      </c>
      <c r="F232" s="30">
        <f>IFERROR(VLOOKUP(A232,Лист1!$A$1:$Z$30000,9,0),"уточните")</f>
        <v>9</v>
      </c>
      <c r="G232" s="31">
        <f>IFERROR(VLOOKUP(A232,Лист1!$A$1:$Z$30000,5,0),"уточните")</f>
        <v>11020.02</v>
      </c>
      <c r="H232" s="31">
        <f>IFERROR(VLOOKUP(A232,Лист1!$A$1:$Z$30000,6,0),"уточните")</f>
        <v>11500.02</v>
      </c>
      <c r="I232" s="31">
        <f>IFERROR(VLOOKUP(A232,Лист1!$A$1:$Z$30000,7,0),"уточните")</f>
        <v>12019.98</v>
      </c>
      <c r="J232" s="31">
        <f>IFERROR(VLOOKUP(A232,Лист1!$A$1:$Z$30000,8,0),"уточните")</f>
        <v>12870</v>
      </c>
    </row>
    <row r="233" spans="1:10" x14ac:dyDescent="0.25">
      <c r="A233" s="10" t="s">
        <v>6905</v>
      </c>
      <c r="B233" s="10" t="s">
        <v>6906</v>
      </c>
      <c r="C233" s="40" t="str">
        <f t="shared" si="3"/>
        <v>ссылка на сайт</v>
      </c>
      <c r="D233" s="11" t="s">
        <v>6907</v>
      </c>
      <c r="E233" s="39" t="str">
        <f>IFERROR(VLOOKUP(A233,Лист1!$A$1:$Z$30000,4,0),"уточните")</f>
        <v>ММЗ</v>
      </c>
      <c r="F233" s="30">
        <f>IFERROR(VLOOKUP(A233,Лист1!$A$1:$Z$30000,9,0),"уточните")</f>
        <v>17</v>
      </c>
      <c r="G233" s="31">
        <f>IFERROR(VLOOKUP(A233,Лист1!$A$1:$Z$30000,5,0),"уточните")</f>
        <v>10749.31</v>
      </c>
      <c r="H233" s="31">
        <f>IFERROR(VLOOKUP(A233,Лист1!$A$1:$Z$30000,6,0),"уточните")</f>
        <v>10875.77</v>
      </c>
      <c r="I233" s="31">
        <f>IFERROR(VLOOKUP(A233,Лист1!$A$1:$Z$30000,7,0),"уточните")</f>
        <v>10960.08</v>
      </c>
      <c r="J233" s="31">
        <f>IFERROR(VLOOKUP(A233,Лист1!$A$1:$Z$30000,8,0),"уточните")</f>
        <v>11065.47</v>
      </c>
    </row>
    <row r="234" spans="1:10" x14ac:dyDescent="0.25">
      <c r="A234" s="10" t="s">
        <v>6891</v>
      </c>
      <c r="B234" s="10" t="s">
        <v>6892</v>
      </c>
      <c r="C234" s="40" t="str">
        <f t="shared" si="3"/>
        <v>ссылка на сайт</v>
      </c>
      <c r="D234" s="11" t="s">
        <v>6893</v>
      </c>
      <c r="E234" s="39" t="str">
        <f>IFERROR(VLOOKUP(A234,Лист1!$A$1:$Z$30000,4,0),"уточните")</f>
        <v>ММЗ</v>
      </c>
      <c r="F234" s="30">
        <f>IFERROR(VLOOKUP(A234,Лист1!$A$1:$Z$30000,9,0),"уточните")</f>
        <v>0</v>
      </c>
      <c r="G234" s="31">
        <f>IFERROR(VLOOKUP(A234,Лист1!$A$1:$Z$30000,5,0),"уточните")</f>
        <v>11010</v>
      </c>
      <c r="H234" s="31">
        <f>IFERROR(VLOOKUP(A234,Лист1!$A$1:$Z$30000,6,0),"уточните")</f>
        <v>11490</v>
      </c>
      <c r="I234" s="31">
        <f>IFERROR(VLOOKUP(A234,Лист1!$A$1:$Z$30000,7,0),"уточните")</f>
        <v>12009.96</v>
      </c>
      <c r="J234" s="31">
        <f>IFERROR(VLOOKUP(A234,Лист1!$A$1:$Z$30000,8,0),"уточните")</f>
        <v>12859.98</v>
      </c>
    </row>
    <row r="235" spans="1:10" x14ac:dyDescent="0.25">
      <c r="A235" s="10" t="s">
        <v>5448</v>
      </c>
      <c r="B235" s="10" t="s">
        <v>5449</v>
      </c>
      <c r="C235" s="40" t="str">
        <f t="shared" si="3"/>
        <v>ссылка на сайт</v>
      </c>
      <c r="D235" s="11" t="s">
        <v>5450</v>
      </c>
      <c r="E235" s="39" t="str">
        <f>IFERROR(VLOOKUP(A235,Лист1!$A$1:$Z$30000,4,0),"уточните")</f>
        <v>ММЗ</v>
      </c>
      <c r="F235" s="30">
        <f>IFERROR(VLOOKUP(A235,Лист1!$A$1:$Z$30000,9,0),"уточните")</f>
        <v>0</v>
      </c>
      <c r="G235" s="31">
        <f>IFERROR(VLOOKUP(A235,Лист1!$A$1:$Z$30000,5,0),"уточните")</f>
        <v>10820.04</v>
      </c>
      <c r="H235" s="31">
        <f>IFERROR(VLOOKUP(A235,Лист1!$A$1:$Z$30000,6,0),"уточните")</f>
        <v>11290.02</v>
      </c>
      <c r="I235" s="31">
        <f>IFERROR(VLOOKUP(A235,Лист1!$A$1:$Z$30000,7,0),"уточните")</f>
        <v>11809.98</v>
      </c>
      <c r="J235" s="31">
        <f>IFERROR(VLOOKUP(A235,Лист1!$A$1:$Z$30000,8,0),"уточните")</f>
        <v>12630</v>
      </c>
    </row>
    <row r="236" spans="1:10" x14ac:dyDescent="0.25">
      <c r="A236" s="10" t="s">
        <v>5149</v>
      </c>
      <c r="B236" s="10" t="s">
        <v>5150</v>
      </c>
      <c r="C236" s="40" t="str">
        <f t="shared" si="3"/>
        <v>ссылка на сайт</v>
      </c>
      <c r="D236" s="11" t="s">
        <v>5151</v>
      </c>
      <c r="E236" s="39" t="str">
        <f>IFERROR(VLOOKUP(A236,Лист1!$A$1:$Z$30000,4,0),"уточните")</f>
        <v>уточните</v>
      </c>
      <c r="F236" s="30" t="str">
        <f>IFERROR(VLOOKUP(A236,Лист1!$A$1:$Z$30000,9,0),"уточните")</f>
        <v>уточните</v>
      </c>
      <c r="G236" s="31" t="str">
        <f>IFERROR(VLOOKUP(A236,Лист1!$A$1:$Z$30000,5,0),"уточните")</f>
        <v>уточните</v>
      </c>
      <c r="H236" s="31" t="str">
        <f>IFERROR(VLOOKUP(A236,Лист1!$A$1:$Z$30000,6,0),"уточните")</f>
        <v>уточните</v>
      </c>
      <c r="I236" s="31" t="str">
        <f>IFERROR(VLOOKUP(A236,Лист1!$A$1:$Z$30000,7,0),"уточните")</f>
        <v>уточните</v>
      </c>
      <c r="J236" s="31" t="str">
        <f>IFERROR(VLOOKUP(A236,Лист1!$A$1:$Z$30000,8,0),"уточните")</f>
        <v>уточните</v>
      </c>
    </row>
    <row r="237" spans="1:10" x14ac:dyDescent="0.25">
      <c r="A237" s="10" t="s">
        <v>5349</v>
      </c>
      <c r="B237" s="10" t="s">
        <v>5350</v>
      </c>
      <c r="C237" s="40" t="str">
        <f t="shared" si="3"/>
        <v>ссылка на сайт</v>
      </c>
      <c r="D237" s="11" t="s">
        <v>5351</v>
      </c>
      <c r="E237" s="39" t="str">
        <f>IFERROR(VLOOKUP(A237,Лист1!$A$1:$Z$30000,4,0),"уточните")</f>
        <v>ММЗ</v>
      </c>
      <c r="F237" s="30">
        <f>IFERROR(VLOOKUP(A237,Лист1!$A$1:$Z$30000,9,0),"уточните")</f>
        <v>0</v>
      </c>
      <c r="G237" s="31">
        <f>IFERROR(VLOOKUP(A237,Лист1!$A$1:$Z$30000,5,0),"уточните")</f>
        <v>7890</v>
      </c>
      <c r="H237" s="31">
        <f>IFERROR(VLOOKUP(A237,Лист1!$A$1:$Z$30000,6,0),"уточните")</f>
        <v>8270.0400000000009</v>
      </c>
      <c r="I237" s="31">
        <f>IFERROR(VLOOKUP(A237,Лист1!$A$1:$Z$30000,7,0),"уточните")</f>
        <v>8650.02</v>
      </c>
      <c r="J237" s="31">
        <f>IFERROR(VLOOKUP(A237,Лист1!$A$1:$Z$30000,8,0),"уточните")</f>
        <v>9250.02</v>
      </c>
    </row>
    <row r="238" spans="1:10" x14ac:dyDescent="0.25">
      <c r="A238" s="10" t="s">
        <v>5140</v>
      </c>
      <c r="B238" s="10" t="s">
        <v>5141</v>
      </c>
      <c r="C238" s="40" t="str">
        <f t="shared" si="3"/>
        <v>ссылка на сайт</v>
      </c>
      <c r="D238" s="11" t="s">
        <v>5142</v>
      </c>
      <c r="E238" s="39" t="str">
        <f>IFERROR(VLOOKUP(A238,Лист1!$A$1:$Z$30000,4,0),"уточните")</f>
        <v>ММЗ</v>
      </c>
      <c r="F238" s="30">
        <f>IFERROR(VLOOKUP(A238,Лист1!$A$1:$Z$30000,9,0),"уточните")</f>
        <v>16</v>
      </c>
      <c r="G238" s="31">
        <f>IFERROR(VLOOKUP(A238,Лист1!$A$1:$Z$30000,5,0),"уточните")</f>
        <v>10460.040000000001</v>
      </c>
      <c r="H238" s="31">
        <f>IFERROR(VLOOKUP(A238,Лист1!$A$1:$Z$30000,6,0),"уточните")</f>
        <v>10910.04</v>
      </c>
      <c r="I238" s="31">
        <f>IFERROR(VLOOKUP(A238,Лист1!$A$1:$Z$30000,7,0),"уточните")</f>
        <v>11409.96</v>
      </c>
      <c r="J238" s="31">
        <f>IFERROR(VLOOKUP(A238,Лист1!$A$1:$Z$30000,8,0),"уточните")</f>
        <v>12210</v>
      </c>
    </row>
    <row r="239" spans="1:10" x14ac:dyDescent="0.25">
      <c r="A239" s="10" t="s">
        <v>17575</v>
      </c>
      <c r="B239" s="10" t="s">
        <v>17576</v>
      </c>
      <c r="C239" s="40" t="str">
        <f t="shared" si="3"/>
        <v>ссылка на сайт</v>
      </c>
      <c r="D239" s="11" t="s">
        <v>17577</v>
      </c>
      <c r="E239" s="39" t="str">
        <f>IFERROR(VLOOKUP(A239,Лист1!$A$1:$Z$30000,4,0),"уточните")</f>
        <v>уточните</v>
      </c>
      <c r="F239" s="30" t="str">
        <f>IFERROR(VLOOKUP(A239,Лист1!$A$1:$Z$30000,9,0),"уточните")</f>
        <v>уточните</v>
      </c>
      <c r="G239" s="31" t="str">
        <f>IFERROR(VLOOKUP(A239,Лист1!$A$1:$Z$30000,5,0),"уточните")</f>
        <v>уточните</v>
      </c>
      <c r="H239" s="31" t="str">
        <f>IFERROR(VLOOKUP(A239,Лист1!$A$1:$Z$30000,6,0),"уточните")</f>
        <v>уточните</v>
      </c>
      <c r="I239" s="31" t="str">
        <f>IFERROR(VLOOKUP(A239,Лист1!$A$1:$Z$30000,7,0),"уточните")</f>
        <v>уточните</v>
      </c>
      <c r="J239" s="31" t="str">
        <f>IFERROR(VLOOKUP(A239,Лист1!$A$1:$Z$30000,8,0),"уточните")</f>
        <v>уточните</v>
      </c>
    </row>
    <row r="240" spans="1:10" x14ac:dyDescent="0.25">
      <c r="A240" s="10" t="s">
        <v>5708</v>
      </c>
      <c r="B240" s="10" t="s">
        <v>5709</v>
      </c>
      <c r="C240" s="40" t="str">
        <f t="shared" si="3"/>
        <v>ссылка на сайт</v>
      </c>
      <c r="D240" s="11" t="s">
        <v>5710</v>
      </c>
      <c r="E240" s="39" t="str">
        <f>IFERROR(VLOOKUP(A240,Лист1!$A$1:$Z$30000,4,0),"уточните")</f>
        <v>уточните</v>
      </c>
      <c r="F240" s="30" t="str">
        <f>IFERROR(VLOOKUP(A240,Лист1!$A$1:$Z$30000,9,0),"уточните")</f>
        <v>уточните</v>
      </c>
      <c r="G240" s="31" t="str">
        <f>IFERROR(VLOOKUP(A240,Лист1!$A$1:$Z$30000,5,0),"уточните")</f>
        <v>уточните</v>
      </c>
      <c r="H240" s="31" t="str">
        <f>IFERROR(VLOOKUP(A240,Лист1!$A$1:$Z$30000,6,0),"уточните")</f>
        <v>уточните</v>
      </c>
      <c r="I240" s="31" t="str">
        <f>IFERROR(VLOOKUP(A240,Лист1!$A$1:$Z$30000,7,0),"уточните")</f>
        <v>уточните</v>
      </c>
      <c r="J240" s="31" t="str">
        <f>IFERROR(VLOOKUP(A240,Лист1!$A$1:$Z$30000,8,0),"уточните")</f>
        <v>уточните</v>
      </c>
    </row>
    <row r="241" spans="1:10" x14ac:dyDescent="0.25">
      <c r="A241" s="10" t="s">
        <v>5871</v>
      </c>
      <c r="B241" s="10" t="s">
        <v>5872</v>
      </c>
      <c r="C241" s="40" t="str">
        <f t="shared" si="3"/>
        <v>ссылка на сайт</v>
      </c>
      <c r="D241" s="11" t="s">
        <v>5873</v>
      </c>
      <c r="E241" s="39" t="str">
        <f>IFERROR(VLOOKUP(A241,Лист1!$A$1:$Z$30000,4,0),"уточните")</f>
        <v>уточните</v>
      </c>
      <c r="F241" s="30" t="str">
        <f>IFERROR(VLOOKUP(A241,Лист1!$A$1:$Z$30000,9,0),"уточните")</f>
        <v>уточните</v>
      </c>
      <c r="G241" s="31" t="str">
        <f>IFERROR(VLOOKUP(A241,Лист1!$A$1:$Z$30000,5,0),"уточните")</f>
        <v>уточните</v>
      </c>
      <c r="H241" s="31" t="str">
        <f>IFERROR(VLOOKUP(A241,Лист1!$A$1:$Z$30000,6,0),"уточните")</f>
        <v>уточните</v>
      </c>
      <c r="I241" s="31" t="str">
        <f>IFERROR(VLOOKUP(A241,Лист1!$A$1:$Z$30000,7,0),"уточните")</f>
        <v>уточните</v>
      </c>
      <c r="J241" s="31" t="str">
        <f>IFERROR(VLOOKUP(A241,Лист1!$A$1:$Z$30000,8,0),"уточните")</f>
        <v>уточните</v>
      </c>
    </row>
    <row r="242" spans="1:10" x14ac:dyDescent="0.25">
      <c r="A242" s="10" t="s">
        <v>17320</v>
      </c>
      <c r="B242" s="10" t="s">
        <v>17321</v>
      </c>
      <c r="C242" s="40" t="str">
        <f t="shared" si="3"/>
        <v>ссылка на сайт</v>
      </c>
      <c r="D242" s="11" t="s">
        <v>17322</v>
      </c>
      <c r="E242" s="39" t="str">
        <f>IFERROR(VLOOKUP(A242,Лист1!$A$1:$Z$30000,4,0),"уточните")</f>
        <v>ММЗ</v>
      </c>
      <c r="F242" s="30">
        <f>IFERROR(VLOOKUP(A242,Лист1!$A$1:$Z$30000,9,0),"уточните")</f>
        <v>0</v>
      </c>
      <c r="G242" s="31">
        <f>IFERROR(VLOOKUP(A242,Лист1!$A$1:$Z$30000,5,0),"уточните")</f>
        <v>7930.02</v>
      </c>
      <c r="H242" s="31">
        <f>IFERROR(VLOOKUP(A242,Лист1!$A$1:$Z$30000,6,0),"уточните")</f>
        <v>8310</v>
      </c>
      <c r="I242" s="31">
        <f>IFERROR(VLOOKUP(A242,Лист1!$A$1:$Z$30000,7,0),"уточните")</f>
        <v>8680.02</v>
      </c>
      <c r="J242" s="31">
        <f>IFERROR(VLOOKUP(A242,Лист1!$A$1:$Z$30000,8,0),"уточните")</f>
        <v>9290.0400000000009</v>
      </c>
    </row>
    <row r="243" spans="1:10" x14ac:dyDescent="0.25">
      <c r="A243" s="10" t="s">
        <v>5648</v>
      </c>
      <c r="B243" s="10" t="s">
        <v>5649</v>
      </c>
      <c r="C243" s="40" t="str">
        <f t="shared" si="3"/>
        <v>ссылка на сайт</v>
      </c>
      <c r="D243" s="11" t="s">
        <v>5650</v>
      </c>
      <c r="E243" s="39" t="str">
        <f>IFERROR(VLOOKUP(A243,Лист1!$A$1:$Z$30000,4,0),"уточните")</f>
        <v>уточните</v>
      </c>
      <c r="F243" s="30" t="str">
        <f>IFERROR(VLOOKUP(A243,Лист1!$A$1:$Z$30000,9,0),"уточните")</f>
        <v>уточните</v>
      </c>
      <c r="G243" s="31" t="str">
        <f>IFERROR(VLOOKUP(A243,Лист1!$A$1:$Z$30000,5,0),"уточните")</f>
        <v>уточните</v>
      </c>
      <c r="H243" s="31" t="str">
        <f>IFERROR(VLOOKUP(A243,Лист1!$A$1:$Z$30000,6,0),"уточните")</f>
        <v>уточните</v>
      </c>
      <c r="I243" s="31" t="str">
        <f>IFERROR(VLOOKUP(A243,Лист1!$A$1:$Z$30000,7,0),"уточните")</f>
        <v>уточните</v>
      </c>
      <c r="J243" s="31" t="str">
        <f>IFERROR(VLOOKUP(A243,Лист1!$A$1:$Z$30000,8,0),"уточните")</f>
        <v>уточните</v>
      </c>
    </row>
    <row r="244" spans="1:10" x14ac:dyDescent="0.25">
      <c r="A244" s="10" t="s">
        <v>5606</v>
      </c>
      <c r="B244" s="10" t="s">
        <v>5607</v>
      </c>
      <c r="C244" s="40" t="str">
        <f t="shared" si="3"/>
        <v>ссылка на сайт</v>
      </c>
      <c r="D244" s="11" t="s">
        <v>5608</v>
      </c>
      <c r="E244" s="39" t="str">
        <f>IFERROR(VLOOKUP(A244,Лист1!$A$1:$Z$30000,4,0),"уточните")</f>
        <v>ММЗ</v>
      </c>
      <c r="F244" s="30">
        <f>IFERROR(VLOOKUP(A244,Лист1!$A$1:$Z$30000,9,0),"уточните")</f>
        <v>0</v>
      </c>
      <c r="G244" s="31">
        <f>IFERROR(VLOOKUP(A244,Лист1!$A$1:$Z$30000,5,0),"уточните")</f>
        <v>10130.040000000001</v>
      </c>
      <c r="H244" s="31">
        <f>IFERROR(VLOOKUP(A244,Лист1!$A$1:$Z$30000,6,0),"уточните")</f>
        <v>10610.04</v>
      </c>
      <c r="I244" s="31">
        <f>IFERROR(VLOOKUP(A244,Лист1!$A$1:$Z$30000,7,0),"уточните")</f>
        <v>11100</v>
      </c>
      <c r="J244" s="31">
        <f>IFERROR(VLOOKUP(A244,Лист1!$A$1:$Z$30000,8,0),"уточните")</f>
        <v>11869.98</v>
      </c>
    </row>
    <row r="245" spans="1:10" x14ac:dyDescent="0.25">
      <c r="A245" s="10" t="s">
        <v>5409</v>
      </c>
      <c r="B245" s="10" t="s">
        <v>5410</v>
      </c>
      <c r="C245" s="40" t="str">
        <f t="shared" si="3"/>
        <v>ссылка на сайт</v>
      </c>
      <c r="D245" s="11" t="s">
        <v>5411</v>
      </c>
      <c r="E245" s="39" t="str">
        <f>IFERROR(VLOOKUP(A245,Лист1!$A$1:$Z$30000,4,0),"уточните")</f>
        <v>уточните</v>
      </c>
      <c r="F245" s="30" t="str">
        <f>IFERROR(VLOOKUP(A245,Лист1!$A$1:$Z$30000,9,0),"уточните")</f>
        <v>уточните</v>
      </c>
      <c r="G245" s="31" t="str">
        <f>IFERROR(VLOOKUP(A245,Лист1!$A$1:$Z$30000,5,0),"уточните")</f>
        <v>уточните</v>
      </c>
      <c r="H245" s="31" t="str">
        <f>IFERROR(VLOOKUP(A245,Лист1!$A$1:$Z$30000,6,0),"уточните")</f>
        <v>уточните</v>
      </c>
      <c r="I245" s="31" t="str">
        <f>IFERROR(VLOOKUP(A245,Лист1!$A$1:$Z$30000,7,0),"уточните")</f>
        <v>уточните</v>
      </c>
      <c r="J245" s="31" t="str">
        <f>IFERROR(VLOOKUP(A245,Лист1!$A$1:$Z$30000,8,0),"уточните")</f>
        <v>уточните</v>
      </c>
    </row>
    <row r="246" spans="1:10" x14ac:dyDescent="0.25">
      <c r="A246" s="10" t="s">
        <v>17554</v>
      </c>
      <c r="B246" s="10" t="s">
        <v>17555</v>
      </c>
      <c r="C246" s="40" t="str">
        <f t="shared" si="3"/>
        <v>ссылка на сайт</v>
      </c>
      <c r="D246" s="11" t="s">
        <v>17556</v>
      </c>
      <c r="E246" s="39" t="str">
        <f>IFERROR(VLOOKUP(A246,Лист1!$A$1:$Z$30000,4,0),"уточните")</f>
        <v>ММЗ</v>
      </c>
      <c r="F246" s="30">
        <f>IFERROR(VLOOKUP(A246,Лист1!$A$1:$Z$30000,9,0),"уточните")</f>
        <v>2</v>
      </c>
      <c r="G246" s="31">
        <f>IFERROR(VLOOKUP(A246,Лист1!$A$1:$Z$30000,5,0),"уточните")</f>
        <v>10420.02</v>
      </c>
      <c r="H246" s="31">
        <f>IFERROR(VLOOKUP(A246,Лист1!$A$1:$Z$30000,6,0),"уточните")</f>
        <v>10920</v>
      </c>
      <c r="I246" s="31">
        <f>IFERROR(VLOOKUP(A246,Лист1!$A$1:$Z$30000,7,0),"уточните")</f>
        <v>11410.02</v>
      </c>
      <c r="J246" s="31">
        <f>IFERROR(VLOOKUP(A246,Лист1!$A$1:$Z$30000,8,0),"уточните")</f>
        <v>12210</v>
      </c>
    </row>
    <row r="247" spans="1:10" x14ac:dyDescent="0.25">
      <c r="A247" s="10" t="s">
        <v>6876</v>
      </c>
      <c r="B247" s="10" t="s">
        <v>6877</v>
      </c>
      <c r="C247" s="40" t="str">
        <f t="shared" si="3"/>
        <v>ссылка на сайт</v>
      </c>
      <c r="D247" s="11" t="s">
        <v>6878</v>
      </c>
      <c r="E247" s="39" t="str">
        <f>IFERROR(VLOOKUP(A247,Лист1!$A$1:$Z$30000,4,0),"уточните")</f>
        <v>уточните</v>
      </c>
      <c r="F247" s="30" t="str">
        <f>IFERROR(VLOOKUP(A247,Лист1!$A$1:$Z$30000,9,0),"уточните")</f>
        <v>уточните</v>
      </c>
      <c r="G247" s="31" t="str">
        <f>IFERROR(VLOOKUP(A247,Лист1!$A$1:$Z$30000,5,0),"уточните")</f>
        <v>уточните</v>
      </c>
      <c r="H247" s="31" t="str">
        <f>IFERROR(VLOOKUP(A247,Лист1!$A$1:$Z$30000,6,0),"уточните")</f>
        <v>уточните</v>
      </c>
      <c r="I247" s="31" t="str">
        <f>IFERROR(VLOOKUP(A247,Лист1!$A$1:$Z$30000,7,0),"уточните")</f>
        <v>уточните</v>
      </c>
      <c r="J247" s="31" t="str">
        <f>IFERROR(VLOOKUP(A247,Лист1!$A$1:$Z$30000,8,0),"уточните")</f>
        <v>уточните</v>
      </c>
    </row>
    <row r="248" spans="1:10" x14ac:dyDescent="0.25">
      <c r="A248" s="10" t="s">
        <v>6867</v>
      </c>
      <c r="B248" s="10" t="s">
        <v>6868</v>
      </c>
      <c r="C248" s="40" t="str">
        <f t="shared" si="3"/>
        <v>ссылка на сайт</v>
      </c>
      <c r="D248" s="11" t="s">
        <v>6869</v>
      </c>
      <c r="E248" s="39" t="str">
        <f>IFERROR(VLOOKUP(A248,Лист1!$A$1:$Z$30000,4,0),"уточните")</f>
        <v>ММЗ</v>
      </c>
      <c r="F248" s="30">
        <f>IFERROR(VLOOKUP(A248,Лист1!$A$1:$Z$30000,9,0),"уточните")</f>
        <v>5</v>
      </c>
      <c r="G248" s="31">
        <f>IFERROR(VLOOKUP(A248,Лист1!$A$1:$Z$30000,5,0),"уточните")</f>
        <v>10071.82</v>
      </c>
      <c r="H248" s="31">
        <f>IFERROR(VLOOKUP(A248,Лист1!$A$1:$Z$30000,6,0),"уточните")</f>
        <v>10190.31</v>
      </c>
      <c r="I248" s="31">
        <f>IFERROR(VLOOKUP(A248,Лист1!$A$1:$Z$30000,7,0),"уточните")</f>
        <v>10269.299999999999</v>
      </c>
      <c r="J248" s="31">
        <f>IFERROR(VLOOKUP(A248,Лист1!$A$1:$Z$30000,8,0),"уточните")</f>
        <v>10368.049999999999</v>
      </c>
    </row>
    <row r="249" spans="1:10" x14ac:dyDescent="0.25">
      <c r="A249" s="10" t="s">
        <v>17620</v>
      </c>
      <c r="B249" s="10" t="s">
        <v>17621</v>
      </c>
      <c r="C249" s="40" t="str">
        <f t="shared" si="3"/>
        <v>ссылка на сайт</v>
      </c>
      <c r="D249" s="11" t="s">
        <v>17622</v>
      </c>
      <c r="E249" s="39" t="str">
        <f>IFERROR(VLOOKUP(A249,Лист1!$A$1:$Z$30000,4,0),"уточните")</f>
        <v>ММЗ</v>
      </c>
      <c r="F249" s="30">
        <f>IFERROR(VLOOKUP(A249,Лист1!$A$1:$Z$30000,9,0),"уточните")</f>
        <v>23</v>
      </c>
      <c r="G249" s="31">
        <f>IFERROR(VLOOKUP(A249,Лист1!$A$1:$Z$30000,5,0),"уточните")</f>
        <v>8290.02</v>
      </c>
      <c r="H249" s="31">
        <f>IFERROR(VLOOKUP(A249,Лист1!$A$1:$Z$30000,6,0),"уточните")</f>
        <v>8720.0400000000009</v>
      </c>
      <c r="I249" s="31">
        <f>IFERROR(VLOOKUP(A249,Лист1!$A$1:$Z$30000,7,0),"уточните")</f>
        <v>9430.02</v>
      </c>
      <c r="J249" s="31">
        <f>IFERROR(VLOOKUP(A249,Лист1!$A$1:$Z$30000,8,0),"уточните")</f>
        <v>10140</v>
      </c>
    </row>
    <row r="250" spans="1:10" ht="30" x14ac:dyDescent="0.25">
      <c r="A250" s="10" t="s">
        <v>6759</v>
      </c>
      <c r="B250" s="10" t="s">
        <v>6760</v>
      </c>
      <c r="C250" s="40" t="str">
        <f t="shared" si="3"/>
        <v>ссылка на сайт</v>
      </c>
      <c r="D250" s="11" t="s">
        <v>6761</v>
      </c>
      <c r="E250" s="39" t="str">
        <f>IFERROR(VLOOKUP(A250,Лист1!$A$1:$Z$30000,4,0),"уточните")</f>
        <v>ММЗ</v>
      </c>
      <c r="F250" s="30">
        <f>IFERROR(VLOOKUP(A250,Лист1!$A$1:$Z$30000,9,0),"уточните")</f>
        <v>24</v>
      </c>
      <c r="G250" s="31">
        <f>IFERROR(VLOOKUP(A250,Лист1!$A$1:$Z$30000,5,0),"уточните")</f>
        <v>8560.02</v>
      </c>
      <c r="H250" s="31">
        <f>IFERROR(VLOOKUP(A250,Лист1!$A$1:$Z$30000,6,0),"уточните")</f>
        <v>8990.0400000000009</v>
      </c>
      <c r="I250" s="31">
        <f>IFERROR(VLOOKUP(A250,Лист1!$A$1:$Z$30000,7,0),"уточните")</f>
        <v>9730.02</v>
      </c>
      <c r="J250" s="31">
        <f>IFERROR(VLOOKUP(A250,Лист1!$A$1:$Z$30000,8,0),"уточните")</f>
        <v>10460.040000000001</v>
      </c>
    </row>
    <row r="251" spans="1:10" x14ac:dyDescent="0.25">
      <c r="A251" s="10" t="s">
        <v>5690</v>
      </c>
      <c r="B251" s="10" t="s">
        <v>5691</v>
      </c>
      <c r="C251" s="40" t="str">
        <f t="shared" si="3"/>
        <v>ссылка на сайт</v>
      </c>
      <c r="D251" s="11" t="s">
        <v>5692</v>
      </c>
      <c r="E251" s="39" t="str">
        <f>IFERROR(VLOOKUP(A251,Лист1!$A$1:$Z$30000,4,0),"уточните")</f>
        <v>ММЗ</v>
      </c>
      <c r="F251" s="30">
        <f>IFERROR(VLOOKUP(A251,Лист1!$A$1:$Z$30000,9,0),"уточните")</f>
        <v>5</v>
      </c>
      <c r="G251" s="31">
        <f>IFERROR(VLOOKUP(A251,Лист1!$A$1:$Z$30000,5,0),"уточните")</f>
        <v>8830.02</v>
      </c>
      <c r="H251" s="31">
        <f>IFERROR(VLOOKUP(A251,Лист1!$A$1:$Z$30000,6,0),"уточните")</f>
        <v>9250.02</v>
      </c>
      <c r="I251" s="31">
        <f>IFERROR(VLOOKUP(A251,Лист1!$A$1:$Z$30000,7,0),"уточните")</f>
        <v>9669.9599999999991</v>
      </c>
      <c r="J251" s="31">
        <f>IFERROR(VLOOKUP(A251,Лист1!$A$1:$Z$30000,8,0),"уточните")</f>
        <v>10350</v>
      </c>
    </row>
    <row r="252" spans="1:10" x14ac:dyDescent="0.25">
      <c r="A252" s="10" t="s">
        <v>5603</v>
      </c>
      <c r="B252" s="10" t="s">
        <v>5604</v>
      </c>
      <c r="C252" s="40" t="str">
        <f t="shared" si="3"/>
        <v>ссылка на сайт</v>
      </c>
      <c r="D252" s="11" t="s">
        <v>5605</v>
      </c>
      <c r="E252" s="39" t="str">
        <f>IFERROR(VLOOKUP(A252,Лист1!$A$1:$Z$30000,4,0),"уточните")</f>
        <v>ММЗ</v>
      </c>
      <c r="F252" s="30">
        <f>IFERROR(VLOOKUP(A252,Лист1!$A$1:$Z$30000,9,0),"уточните")</f>
        <v>0</v>
      </c>
      <c r="G252" s="31">
        <f>IFERROR(VLOOKUP(A252,Лист1!$A$1:$Z$30000,5,0),"уточните")</f>
        <v>7350</v>
      </c>
      <c r="H252" s="31">
        <f>IFERROR(VLOOKUP(A252,Лист1!$A$1:$Z$30000,6,0),"уточните")</f>
        <v>7700.04</v>
      </c>
      <c r="I252" s="31">
        <f>IFERROR(VLOOKUP(A252,Лист1!$A$1:$Z$30000,7,0),"уточните")</f>
        <v>8050.02</v>
      </c>
      <c r="J252" s="31">
        <f>IFERROR(VLOOKUP(A252,Лист1!$A$1:$Z$30000,8,0),"уточните")</f>
        <v>8610</v>
      </c>
    </row>
    <row r="253" spans="1:10" x14ac:dyDescent="0.25">
      <c r="A253" s="10" t="s">
        <v>6268</v>
      </c>
      <c r="B253" s="10" t="s">
        <v>6269</v>
      </c>
      <c r="C253" s="40" t="str">
        <f t="shared" si="3"/>
        <v>ссылка на сайт</v>
      </c>
      <c r="D253" s="11" t="s">
        <v>6270</v>
      </c>
      <c r="E253" s="39" t="str">
        <f>IFERROR(VLOOKUP(A253,Лист1!$A$1:$Z$30000,4,0),"уточните")</f>
        <v>ММЗ</v>
      </c>
      <c r="F253" s="30">
        <f>IFERROR(VLOOKUP(A253,Лист1!$A$1:$Z$30000,9,0),"уточните")</f>
        <v>0</v>
      </c>
      <c r="G253" s="31">
        <f>IFERROR(VLOOKUP(A253,Лист1!$A$1:$Z$30000,5,0),"уточните")</f>
        <v>8750.0400000000009</v>
      </c>
      <c r="H253" s="31">
        <f>IFERROR(VLOOKUP(A253,Лист1!$A$1:$Z$30000,6,0),"уточните")</f>
        <v>9170.0400000000009</v>
      </c>
      <c r="I253" s="31">
        <f>IFERROR(VLOOKUP(A253,Лист1!$A$1:$Z$30000,7,0),"уточните")</f>
        <v>9589.98</v>
      </c>
      <c r="J253" s="31">
        <f>IFERROR(VLOOKUP(A253,Лист1!$A$1:$Z$30000,8,0),"уточните")</f>
        <v>10249.98</v>
      </c>
    </row>
    <row r="254" spans="1:10" x14ac:dyDescent="0.25">
      <c r="A254" s="10" t="s">
        <v>6968</v>
      </c>
      <c r="B254" s="10" t="s">
        <v>6969</v>
      </c>
      <c r="C254" s="40" t="str">
        <f t="shared" si="3"/>
        <v>ссылка на сайт</v>
      </c>
      <c r="D254" s="11" t="s">
        <v>6970</v>
      </c>
      <c r="E254" s="39" t="str">
        <f>IFERROR(VLOOKUP(A254,Лист1!$A$1:$Z$30000,4,0),"уточните")</f>
        <v>уточните</v>
      </c>
      <c r="F254" s="30" t="str">
        <f>IFERROR(VLOOKUP(A254,Лист1!$A$1:$Z$30000,9,0),"уточните")</f>
        <v>уточните</v>
      </c>
      <c r="G254" s="31" t="str">
        <f>IFERROR(VLOOKUP(A254,Лист1!$A$1:$Z$30000,5,0),"уточните")</f>
        <v>уточните</v>
      </c>
      <c r="H254" s="31" t="str">
        <f>IFERROR(VLOOKUP(A254,Лист1!$A$1:$Z$30000,6,0),"уточните")</f>
        <v>уточните</v>
      </c>
      <c r="I254" s="31" t="str">
        <f>IFERROR(VLOOKUP(A254,Лист1!$A$1:$Z$30000,7,0),"уточните")</f>
        <v>уточните</v>
      </c>
      <c r="J254" s="31" t="str">
        <f>IFERROR(VLOOKUP(A254,Лист1!$A$1:$Z$30000,8,0),"уточните")</f>
        <v>уточните</v>
      </c>
    </row>
    <row r="255" spans="1:10" x14ac:dyDescent="0.25">
      <c r="A255" s="10" t="s">
        <v>6873</v>
      </c>
      <c r="B255" s="10" t="s">
        <v>6874</v>
      </c>
      <c r="C255" s="40" t="str">
        <f t="shared" si="3"/>
        <v>ссылка на сайт</v>
      </c>
      <c r="D255" s="11" t="s">
        <v>6875</v>
      </c>
      <c r="E255" s="39" t="str">
        <f>IFERROR(VLOOKUP(A255,Лист1!$A$1:$Z$30000,4,0),"уточните")</f>
        <v>уточните</v>
      </c>
      <c r="F255" s="30" t="str">
        <f>IFERROR(VLOOKUP(A255,Лист1!$A$1:$Z$30000,9,0),"уточните")</f>
        <v>уточните</v>
      </c>
      <c r="G255" s="31" t="str">
        <f>IFERROR(VLOOKUP(A255,Лист1!$A$1:$Z$30000,5,0),"уточните")</f>
        <v>уточните</v>
      </c>
      <c r="H255" s="31" t="str">
        <f>IFERROR(VLOOKUP(A255,Лист1!$A$1:$Z$30000,6,0),"уточните")</f>
        <v>уточните</v>
      </c>
      <c r="I255" s="31" t="str">
        <f>IFERROR(VLOOKUP(A255,Лист1!$A$1:$Z$30000,7,0),"уточните")</f>
        <v>уточните</v>
      </c>
      <c r="J255" s="31" t="str">
        <f>IFERROR(VLOOKUP(A255,Лист1!$A$1:$Z$30000,8,0),"уточните")</f>
        <v>уточните</v>
      </c>
    </row>
    <row r="256" spans="1:10" x14ac:dyDescent="0.25">
      <c r="A256" s="10" t="s">
        <v>6888</v>
      </c>
      <c r="B256" s="10" t="s">
        <v>6889</v>
      </c>
      <c r="C256" s="40" t="str">
        <f t="shared" si="3"/>
        <v>ссылка на сайт</v>
      </c>
      <c r="D256" s="11" t="s">
        <v>6890</v>
      </c>
      <c r="E256" s="39" t="str">
        <f>IFERROR(VLOOKUP(A256,Лист1!$A$1:$Z$30000,4,0),"уточните")</f>
        <v>ММЗ</v>
      </c>
      <c r="F256" s="30">
        <f>IFERROR(VLOOKUP(A256,Лист1!$A$1:$Z$30000,9,0),"уточните")</f>
        <v>17</v>
      </c>
      <c r="G256" s="31">
        <f>IFERROR(VLOOKUP(A256,Лист1!$A$1:$Z$30000,5,0),"уточните")</f>
        <v>9480</v>
      </c>
      <c r="H256" s="31">
        <f>IFERROR(VLOOKUP(A256,Лист1!$A$1:$Z$30000,6,0),"уточните")</f>
        <v>9930</v>
      </c>
      <c r="I256" s="31">
        <f>IFERROR(VLOOKUP(A256,Лист1!$A$1:$Z$30000,7,0),"уточните")</f>
        <v>10389.959999999999</v>
      </c>
      <c r="J256" s="31">
        <f>IFERROR(VLOOKUP(A256,Лист1!$A$1:$Z$30000,8,0),"уточните")</f>
        <v>11109.96</v>
      </c>
    </row>
    <row r="257" spans="1:10" x14ac:dyDescent="0.25">
      <c r="A257" s="10" t="s">
        <v>6926</v>
      </c>
      <c r="B257" s="10" t="s">
        <v>6927</v>
      </c>
      <c r="C257" s="40" t="str">
        <f t="shared" si="3"/>
        <v>ссылка на сайт</v>
      </c>
      <c r="D257" s="11" t="s">
        <v>6928</v>
      </c>
      <c r="E257" s="39" t="str">
        <f>IFERROR(VLOOKUP(A257,Лист1!$A$1:$Z$30000,4,0),"уточните")</f>
        <v>уточните</v>
      </c>
      <c r="F257" s="30" t="str">
        <f>IFERROR(VLOOKUP(A257,Лист1!$A$1:$Z$30000,9,0),"уточните")</f>
        <v>уточните</v>
      </c>
      <c r="G257" s="31" t="str">
        <f>IFERROR(VLOOKUP(A257,Лист1!$A$1:$Z$30000,5,0),"уточните")</f>
        <v>уточните</v>
      </c>
      <c r="H257" s="31" t="str">
        <f>IFERROR(VLOOKUP(A257,Лист1!$A$1:$Z$30000,6,0),"уточните")</f>
        <v>уточните</v>
      </c>
      <c r="I257" s="31" t="str">
        <f>IFERROR(VLOOKUP(A257,Лист1!$A$1:$Z$30000,7,0),"уточните")</f>
        <v>уточните</v>
      </c>
      <c r="J257" s="31" t="str">
        <f>IFERROR(VLOOKUP(A257,Лист1!$A$1:$Z$30000,8,0),"уточните")</f>
        <v>уточните</v>
      </c>
    </row>
    <row r="258" spans="1:10" ht="30" x14ac:dyDescent="0.25">
      <c r="A258" s="10" t="s">
        <v>17626</v>
      </c>
      <c r="B258" s="10" t="s">
        <v>17627</v>
      </c>
      <c r="C258" s="40" t="str">
        <f t="shared" si="3"/>
        <v>ссылка на сайт</v>
      </c>
      <c r="D258" s="11" t="s">
        <v>17628</v>
      </c>
      <c r="E258" s="39" t="str">
        <f>IFERROR(VLOOKUP(A258,Лист1!$A$1:$Z$30000,4,0),"уточните")</f>
        <v>ММЗ</v>
      </c>
      <c r="F258" s="30">
        <f>IFERROR(VLOOKUP(A258,Лист1!$A$1:$Z$30000,9,0),"уточните")</f>
        <v>0</v>
      </c>
      <c r="G258" s="31">
        <f>IFERROR(VLOOKUP(A258,Лист1!$A$1:$Z$30000,5,0),"уточните")</f>
        <v>6790.02</v>
      </c>
      <c r="H258" s="31">
        <f>IFERROR(VLOOKUP(A258,Лист1!$A$1:$Z$30000,6,0),"уточните")</f>
        <v>7140</v>
      </c>
      <c r="I258" s="31">
        <f>IFERROR(VLOOKUP(A258,Лист1!$A$1:$Z$30000,7,0),"уточните")</f>
        <v>7720.02</v>
      </c>
      <c r="J258" s="31">
        <f>IFERROR(VLOOKUP(A258,Лист1!$A$1:$Z$30000,8,0),"уточните")</f>
        <v>8300.0400000000009</v>
      </c>
    </row>
    <row r="259" spans="1:10" x14ac:dyDescent="0.25">
      <c r="A259" s="10" t="s">
        <v>5085</v>
      </c>
      <c r="B259" s="10" t="s">
        <v>5086</v>
      </c>
      <c r="C259" s="40" t="str">
        <f t="shared" ref="C259:C322" si="4">HYPERLINK("https://www.autoopt.ru/catalog/"&amp;A259&amp;"-?utm_source=price&amp;utm_medium=price","ссылка на сайт")</f>
        <v>ссылка на сайт</v>
      </c>
      <c r="D259" s="11" t="s">
        <v>5084</v>
      </c>
      <c r="E259" s="39" t="str">
        <f>IFERROR(VLOOKUP(A259,Лист1!$A$1:$Z$30000,4,0),"уточните")</f>
        <v>ММЗ</v>
      </c>
      <c r="F259" s="30">
        <f>IFERROR(VLOOKUP(A259,Лист1!$A$1:$Z$30000,9,0),"уточните")</f>
        <v>0</v>
      </c>
      <c r="G259" s="31">
        <f>IFERROR(VLOOKUP(A259,Лист1!$A$1:$Z$30000,5,0),"уточните")</f>
        <v>6850.02</v>
      </c>
      <c r="H259" s="31">
        <f>IFERROR(VLOOKUP(A259,Лист1!$A$1:$Z$30000,6,0),"уточните")</f>
        <v>7180.02</v>
      </c>
      <c r="I259" s="31">
        <f>IFERROR(VLOOKUP(A259,Лист1!$A$1:$Z$30000,7,0),"уточните")</f>
        <v>7500</v>
      </c>
      <c r="J259" s="31">
        <f>IFERROR(VLOOKUP(A259,Лист1!$A$1:$Z$30000,8,0),"уточните")</f>
        <v>8030.04</v>
      </c>
    </row>
    <row r="260" spans="1:10" x14ac:dyDescent="0.25">
      <c r="A260" s="10" t="s">
        <v>5209</v>
      </c>
      <c r="B260" s="10" t="s">
        <v>5210</v>
      </c>
      <c r="C260" s="40" t="str">
        <f t="shared" si="4"/>
        <v>ссылка на сайт</v>
      </c>
      <c r="D260" s="11" t="s">
        <v>5211</v>
      </c>
      <c r="E260" s="39" t="str">
        <f>IFERROR(VLOOKUP(A260,Лист1!$A$1:$Z$30000,4,0),"уточните")</f>
        <v>ММЗ</v>
      </c>
      <c r="F260" s="30">
        <f>IFERROR(VLOOKUP(A260,Лист1!$A$1:$Z$30000,9,0),"уточните")</f>
        <v>27</v>
      </c>
      <c r="G260" s="31">
        <f>IFERROR(VLOOKUP(A260,Лист1!$A$1:$Z$30000,5,0),"уточните")</f>
        <v>10390.02</v>
      </c>
      <c r="H260" s="31">
        <f>IFERROR(VLOOKUP(A260,Лист1!$A$1:$Z$30000,6,0),"уточните")</f>
        <v>10830</v>
      </c>
      <c r="I260" s="31">
        <f>IFERROR(VLOOKUP(A260,Лист1!$A$1:$Z$30000,7,0),"уточните")</f>
        <v>11329.98</v>
      </c>
      <c r="J260" s="31">
        <f>IFERROR(VLOOKUP(A260,Лист1!$A$1:$Z$30000,8,0),"уточните")</f>
        <v>12129.96</v>
      </c>
    </row>
    <row r="261" spans="1:10" x14ac:dyDescent="0.25">
      <c r="A261" s="10" t="s">
        <v>5445</v>
      </c>
      <c r="B261" s="10" t="s">
        <v>5446</v>
      </c>
      <c r="C261" s="40" t="str">
        <f t="shared" si="4"/>
        <v>ссылка на сайт</v>
      </c>
      <c r="D261" s="11" t="s">
        <v>5447</v>
      </c>
      <c r="E261" s="39" t="str">
        <f>IFERROR(VLOOKUP(A261,Лист1!$A$1:$Z$30000,4,0),"уточните")</f>
        <v>ММЗ</v>
      </c>
      <c r="F261" s="30">
        <f>IFERROR(VLOOKUP(A261,Лист1!$A$1:$Z$30000,9,0),"уточните")</f>
        <v>4</v>
      </c>
      <c r="G261" s="31">
        <f>IFERROR(VLOOKUP(A261,Лист1!$A$1:$Z$30000,5,0),"уточните")</f>
        <v>9150</v>
      </c>
      <c r="H261" s="31">
        <f>IFERROR(VLOOKUP(A261,Лист1!$A$1:$Z$30000,6,0),"уточните")</f>
        <v>9580.02</v>
      </c>
      <c r="I261" s="31">
        <f>IFERROR(VLOOKUP(A261,Лист1!$A$1:$Z$30000,7,0),"уточните")</f>
        <v>10020</v>
      </c>
      <c r="J261" s="31">
        <f>IFERROR(VLOOKUP(A261,Лист1!$A$1:$Z$30000,8,0),"уточните")</f>
        <v>10719.96</v>
      </c>
    </row>
    <row r="262" spans="1:10" x14ac:dyDescent="0.25">
      <c r="A262" s="10" t="s">
        <v>5835</v>
      </c>
      <c r="B262" s="10" t="s">
        <v>5836</v>
      </c>
      <c r="C262" s="40" t="str">
        <f t="shared" si="4"/>
        <v>ссылка на сайт</v>
      </c>
      <c r="D262" s="11" t="s">
        <v>5837</v>
      </c>
      <c r="E262" s="39" t="str">
        <f>IFERROR(VLOOKUP(A262,Лист1!$A$1:$Z$30000,4,0),"уточните")</f>
        <v>ММЗ</v>
      </c>
      <c r="F262" s="30">
        <f>IFERROR(VLOOKUP(A262,Лист1!$A$1:$Z$30000,9,0),"уточните")</f>
        <v>12</v>
      </c>
      <c r="G262" s="31">
        <f>IFERROR(VLOOKUP(A262,Лист1!$A$1:$Z$30000,5,0),"уточните")</f>
        <v>5577</v>
      </c>
      <c r="H262" s="31">
        <f>IFERROR(VLOOKUP(A262,Лист1!$A$1:$Z$30000,6,0),"уточните")</f>
        <v>5863.02</v>
      </c>
      <c r="I262" s="31">
        <f>IFERROR(VLOOKUP(A262,Лист1!$A$1:$Z$30000,7,0),"уточните")</f>
        <v>6339</v>
      </c>
      <c r="J262" s="31">
        <f>IFERROR(VLOOKUP(A262,Лист1!$A$1:$Z$30000,8,0),"уточните")</f>
        <v>6816</v>
      </c>
    </row>
    <row r="263" spans="1:10" x14ac:dyDescent="0.25">
      <c r="A263" s="10" t="s">
        <v>5442</v>
      </c>
      <c r="B263" s="10" t="s">
        <v>5443</v>
      </c>
      <c r="C263" s="40" t="str">
        <f t="shared" si="4"/>
        <v>ссылка на сайт</v>
      </c>
      <c r="D263" s="11" t="s">
        <v>5444</v>
      </c>
      <c r="E263" s="39" t="str">
        <f>IFERROR(VLOOKUP(A263,Лист1!$A$1:$Z$30000,4,0),"уточните")</f>
        <v>ММЗ</v>
      </c>
      <c r="F263" s="30">
        <f>IFERROR(VLOOKUP(A263,Лист1!$A$1:$Z$30000,9,0),"уточните")</f>
        <v>16</v>
      </c>
      <c r="G263" s="31">
        <f>IFERROR(VLOOKUP(A263,Лист1!$A$1:$Z$30000,5,0),"уточните")</f>
        <v>10090.02</v>
      </c>
      <c r="H263" s="31">
        <f>IFERROR(VLOOKUP(A263,Лист1!$A$1:$Z$30000,6,0),"уточните")</f>
        <v>10570.02</v>
      </c>
      <c r="I263" s="31">
        <f>IFERROR(VLOOKUP(A263,Лист1!$A$1:$Z$30000,7,0),"уточните")</f>
        <v>11049.96</v>
      </c>
      <c r="J263" s="31">
        <f>IFERROR(VLOOKUP(A263,Лист1!$A$1:$Z$30000,8,0),"уточните")</f>
        <v>11820</v>
      </c>
    </row>
    <row r="264" spans="1:10" x14ac:dyDescent="0.25">
      <c r="A264" s="10" t="s">
        <v>17362</v>
      </c>
      <c r="B264" s="10" t="s">
        <v>17363</v>
      </c>
      <c r="C264" s="40" t="str">
        <f t="shared" si="4"/>
        <v>ссылка на сайт</v>
      </c>
      <c r="D264" s="11" t="s">
        <v>17364</v>
      </c>
      <c r="E264" s="39" t="str">
        <f>IFERROR(VLOOKUP(A264,Лист1!$A$1:$Z$30000,4,0),"уточните")</f>
        <v>ММЗ</v>
      </c>
      <c r="F264" s="30">
        <f>IFERROR(VLOOKUP(A264,Лист1!$A$1:$Z$30000,9,0),"уточните")</f>
        <v>0</v>
      </c>
      <c r="G264" s="31">
        <f>IFERROR(VLOOKUP(A264,Лист1!$A$1:$Z$30000,5,0),"уточните")</f>
        <v>8190</v>
      </c>
      <c r="H264" s="31">
        <f>IFERROR(VLOOKUP(A264,Лист1!$A$1:$Z$30000,6,0),"уточните")</f>
        <v>8590.02</v>
      </c>
      <c r="I264" s="31">
        <f>IFERROR(VLOOKUP(A264,Лист1!$A$1:$Z$30000,7,0),"уточните")</f>
        <v>8979.9599999999991</v>
      </c>
      <c r="J264" s="31">
        <f>IFERROR(VLOOKUP(A264,Лист1!$A$1:$Z$30000,8,0),"уточните")</f>
        <v>9600</v>
      </c>
    </row>
    <row r="265" spans="1:10" x14ac:dyDescent="0.25">
      <c r="A265" s="10" t="s">
        <v>5838</v>
      </c>
      <c r="B265" s="10" t="s">
        <v>5839</v>
      </c>
      <c r="C265" s="40" t="str">
        <f t="shared" si="4"/>
        <v>ссылка на сайт</v>
      </c>
      <c r="D265" s="11" t="s">
        <v>5840</v>
      </c>
      <c r="E265" s="39" t="str">
        <f>IFERROR(VLOOKUP(A265,Лист1!$A$1:$Z$30000,4,0),"уточните")</f>
        <v>ММЗ</v>
      </c>
      <c r="F265" s="30">
        <f>IFERROR(VLOOKUP(A265,Лист1!$A$1:$Z$30000,9,0),"уточните")</f>
        <v>7</v>
      </c>
      <c r="G265" s="31">
        <f>IFERROR(VLOOKUP(A265,Лист1!$A$1:$Z$30000,5,0),"уточните")</f>
        <v>6296.92</v>
      </c>
      <c r="H265" s="31">
        <f>IFERROR(VLOOKUP(A265,Лист1!$A$1:$Z$30000,6,0),"уточните")</f>
        <v>6371</v>
      </c>
      <c r="I265" s="31">
        <f>IFERROR(VLOOKUP(A265,Лист1!$A$1:$Z$30000,7,0),"уточните")</f>
        <v>6420.39</v>
      </c>
      <c r="J265" s="31">
        <f>IFERROR(VLOOKUP(A265,Лист1!$A$1:$Z$30000,8,0),"уточните")</f>
        <v>6482.12</v>
      </c>
    </row>
    <row r="266" spans="1:10" x14ac:dyDescent="0.25">
      <c r="A266" s="10" t="s">
        <v>5702</v>
      </c>
      <c r="B266" s="10" t="s">
        <v>5703</v>
      </c>
      <c r="C266" s="40" t="str">
        <f t="shared" si="4"/>
        <v>ссылка на сайт</v>
      </c>
      <c r="D266" s="11" t="s">
        <v>5704</v>
      </c>
      <c r="E266" s="39" t="str">
        <f>IFERROR(VLOOKUP(A266,Лист1!$A$1:$Z$30000,4,0),"уточните")</f>
        <v>уточните</v>
      </c>
      <c r="F266" s="30" t="str">
        <f>IFERROR(VLOOKUP(A266,Лист1!$A$1:$Z$30000,9,0),"уточните")</f>
        <v>уточните</v>
      </c>
      <c r="G266" s="31" t="str">
        <f>IFERROR(VLOOKUP(A266,Лист1!$A$1:$Z$30000,5,0),"уточните")</f>
        <v>уточните</v>
      </c>
      <c r="H266" s="31" t="str">
        <f>IFERROR(VLOOKUP(A266,Лист1!$A$1:$Z$30000,6,0),"уточните")</f>
        <v>уточните</v>
      </c>
      <c r="I266" s="31" t="str">
        <f>IFERROR(VLOOKUP(A266,Лист1!$A$1:$Z$30000,7,0),"уточните")</f>
        <v>уточните</v>
      </c>
      <c r="J266" s="31" t="str">
        <f>IFERROR(VLOOKUP(A266,Лист1!$A$1:$Z$30000,8,0),"уточните")</f>
        <v>уточните</v>
      </c>
    </row>
    <row r="267" spans="1:10" x14ac:dyDescent="0.25">
      <c r="A267" s="10" t="s">
        <v>5705</v>
      </c>
      <c r="B267" s="10" t="s">
        <v>5706</v>
      </c>
      <c r="C267" s="40" t="str">
        <f t="shared" si="4"/>
        <v>ссылка на сайт</v>
      </c>
      <c r="D267" s="11" t="s">
        <v>5707</v>
      </c>
      <c r="E267" s="39" t="str">
        <f>IFERROR(VLOOKUP(A267,Лист1!$A$1:$Z$30000,4,0),"уточните")</f>
        <v>уточните</v>
      </c>
      <c r="F267" s="30" t="str">
        <f>IFERROR(VLOOKUP(A267,Лист1!$A$1:$Z$30000,9,0),"уточните")</f>
        <v>уточните</v>
      </c>
      <c r="G267" s="31" t="str">
        <f>IFERROR(VLOOKUP(A267,Лист1!$A$1:$Z$30000,5,0),"уточните")</f>
        <v>уточните</v>
      </c>
      <c r="H267" s="31" t="str">
        <f>IFERROR(VLOOKUP(A267,Лист1!$A$1:$Z$30000,6,0),"уточните")</f>
        <v>уточните</v>
      </c>
      <c r="I267" s="31" t="str">
        <f>IFERROR(VLOOKUP(A267,Лист1!$A$1:$Z$30000,7,0),"уточните")</f>
        <v>уточните</v>
      </c>
      <c r="J267" s="31" t="str">
        <f>IFERROR(VLOOKUP(A267,Лист1!$A$1:$Z$30000,8,0),"уточните")</f>
        <v>уточните</v>
      </c>
    </row>
    <row r="268" spans="1:10" x14ac:dyDescent="0.25">
      <c r="A268" s="10" t="s">
        <v>5430</v>
      </c>
      <c r="B268" s="10" t="s">
        <v>5431</v>
      </c>
      <c r="C268" s="40" t="str">
        <f t="shared" si="4"/>
        <v>ссылка на сайт</v>
      </c>
      <c r="D268" s="11" t="s">
        <v>5432</v>
      </c>
      <c r="E268" s="39" t="str">
        <f>IFERROR(VLOOKUP(A268,Лист1!$A$1:$Z$30000,4,0),"уточните")</f>
        <v>ММЗ</v>
      </c>
      <c r="F268" s="30">
        <f>IFERROR(VLOOKUP(A268,Лист1!$A$1:$Z$30000,9,0),"уточните")</f>
        <v>4</v>
      </c>
      <c r="G268" s="31">
        <f>IFERROR(VLOOKUP(A268,Лист1!$A$1:$Z$30000,5,0),"уточните")</f>
        <v>8950.02</v>
      </c>
      <c r="H268" s="31">
        <f>IFERROR(VLOOKUP(A268,Лист1!$A$1:$Z$30000,6,0),"уточните")</f>
        <v>9380.0400000000009</v>
      </c>
      <c r="I268" s="31">
        <f>IFERROR(VLOOKUP(A268,Лист1!$A$1:$Z$30000,7,0),"уточните")</f>
        <v>9810</v>
      </c>
      <c r="J268" s="31">
        <f>IFERROR(VLOOKUP(A268,Лист1!$A$1:$Z$30000,8,0),"уточните")</f>
        <v>10489.98</v>
      </c>
    </row>
    <row r="269" spans="1:10" x14ac:dyDescent="0.25">
      <c r="A269" s="10" t="s">
        <v>5865</v>
      </c>
      <c r="B269" s="10" t="s">
        <v>5866</v>
      </c>
      <c r="C269" s="40" t="str">
        <f t="shared" si="4"/>
        <v>ссылка на сайт</v>
      </c>
      <c r="D269" s="11" t="s">
        <v>5867</v>
      </c>
      <c r="E269" s="39" t="str">
        <f>IFERROR(VLOOKUP(A269,Лист1!$A$1:$Z$30000,4,0),"уточните")</f>
        <v>уточните</v>
      </c>
      <c r="F269" s="30" t="str">
        <f>IFERROR(VLOOKUP(A269,Лист1!$A$1:$Z$30000,9,0),"уточните")</f>
        <v>уточните</v>
      </c>
      <c r="G269" s="31" t="str">
        <f>IFERROR(VLOOKUP(A269,Лист1!$A$1:$Z$30000,5,0),"уточните")</f>
        <v>уточните</v>
      </c>
      <c r="H269" s="31" t="str">
        <f>IFERROR(VLOOKUP(A269,Лист1!$A$1:$Z$30000,6,0),"уточните")</f>
        <v>уточните</v>
      </c>
      <c r="I269" s="31" t="str">
        <f>IFERROR(VLOOKUP(A269,Лист1!$A$1:$Z$30000,7,0),"уточните")</f>
        <v>уточните</v>
      </c>
      <c r="J269" s="31" t="str">
        <f>IFERROR(VLOOKUP(A269,Лист1!$A$1:$Z$30000,8,0),"уточните")</f>
        <v>уточните</v>
      </c>
    </row>
    <row r="270" spans="1:10" x14ac:dyDescent="0.25">
      <c r="A270" s="10" t="s">
        <v>5841</v>
      </c>
      <c r="B270" s="10" t="s">
        <v>5842</v>
      </c>
      <c r="C270" s="40" t="str">
        <f t="shared" si="4"/>
        <v>ссылка на сайт</v>
      </c>
      <c r="D270" s="11" t="s">
        <v>5843</v>
      </c>
      <c r="E270" s="39" t="str">
        <f>IFERROR(VLOOKUP(A270,Лист1!$A$1:$Z$30000,4,0),"уточните")</f>
        <v>ММЗ</v>
      </c>
      <c r="F270" s="30">
        <f>IFERROR(VLOOKUP(A270,Лист1!$A$1:$Z$30000,9,0),"уточните")</f>
        <v>7</v>
      </c>
      <c r="G270" s="31">
        <f>IFERROR(VLOOKUP(A270,Лист1!$A$1:$Z$30000,5,0),"уточните")</f>
        <v>5171.04</v>
      </c>
      <c r="H270" s="31">
        <f>IFERROR(VLOOKUP(A270,Лист1!$A$1:$Z$30000,6,0),"уточните")</f>
        <v>5436</v>
      </c>
      <c r="I270" s="31">
        <f>IFERROR(VLOOKUP(A270,Лист1!$A$1:$Z$30000,7,0),"уточните")</f>
        <v>5878.02</v>
      </c>
      <c r="J270" s="31">
        <f>IFERROR(VLOOKUP(A270,Лист1!$A$1:$Z$30000,8,0),"уточните")</f>
        <v>6320.04</v>
      </c>
    </row>
    <row r="271" spans="1:10" x14ac:dyDescent="0.25">
      <c r="A271" s="10" t="s">
        <v>18109</v>
      </c>
      <c r="B271" s="10" t="s">
        <v>11941</v>
      </c>
      <c r="C271" s="40" t="str">
        <f t="shared" si="4"/>
        <v>ссылка на сайт</v>
      </c>
      <c r="D271" s="11" t="s">
        <v>18110</v>
      </c>
      <c r="E271" s="39" t="str">
        <f>IFERROR(VLOOKUP(A271,Лист1!$A$1:$Z$30000,4,0),"уточните")</f>
        <v>ММЗ</v>
      </c>
      <c r="F271" s="30">
        <f>IFERROR(VLOOKUP(A271,Лист1!$A$1:$Z$30000,9,0),"уточните")</f>
        <v>1</v>
      </c>
      <c r="G271" s="31">
        <f>IFERROR(VLOOKUP(A271,Лист1!$A$1:$Z$30000,5,0),"уточните")</f>
        <v>4809</v>
      </c>
      <c r="H271" s="31">
        <f>IFERROR(VLOOKUP(A271,Лист1!$A$1:$Z$30000,6,0),"уточните")</f>
        <v>5055</v>
      </c>
      <c r="I271" s="31">
        <f>IFERROR(VLOOKUP(A271,Лист1!$A$1:$Z$30000,7,0),"уточните")</f>
        <v>5466</v>
      </c>
      <c r="J271" s="31">
        <f>IFERROR(VLOOKUP(A271,Лист1!$A$1:$Z$30000,8,0),"уточните")</f>
        <v>5877</v>
      </c>
    </row>
    <row r="272" spans="1:10" x14ac:dyDescent="0.25">
      <c r="A272" s="10" t="s">
        <v>5284</v>
      </c>
      <c r="B272" s="10" t="s">
        <v>5285</v>
      </c>
      <c r="C272" s="40" t="str">
        <f t="shared" si="4"/>
        <v>ссылка на сайт</v>
      </c>
      <c r="D272" s="11" t="s">
        <v>5286</v>
      </c>
      <c r="E272" s="39" t="str">
        <f>IFERROR(VLOOKUP(A272,Лист1!$A$1:$Z$30000,4,0),"уточните")</f>
        <v>ММЗ</v>
      </c>
      <c r="F272" s="30">
        <f>IFERROR(VLOOKUP(A272,Лист1!$A$1:$Z$30000,9,0),"уточните")</f>
        <v>96</v>
      </c>
      <c r="G272" s="31">
        <f>IFERROR(VLOOKUP(A272,Лист1!$A$1:$Z$30000,5,0),"уточните")</f>
        <v>6500.04</v>
      </c>
      <c r="H272" s="31">
        <f>IFERROR(VLOOKUP(A272,Лист1!$A$1:$Z$30000,6,0),"уточните")</f>
        <v>6810</v>
      </c>
      <c r="I272" s="31">
        <f>IFERROR(VLOOKUP(A272,Лист1!$A$1:$Z$30000,7,0),"уточните")</f>
        <v>7119.96</v>
      </c>
      <c r="J272" s="31">
        <f>IFERROR(VLOOKUP(A272,Лист1!$A$1:$Z$30000,8,0),"уточните")</f>
        <v>7620</v>
      </c>
    </row>
    <row r="273" spans="1:10" x14ac:dyDescent="0.25">
      <c r="A273" s="10" t="s">
        <v>5299</v>
      </c>
      <c r="B273" s="10" t="s">
        <v>5300</v>
      </c>
      <c r="C273" s="40" t="str">
        <f t="shared" si="4"/>
        <v>ссылка на сайт</v>
      </c>
      <c r="D273" s="11" t="s">
        <v>5301</v>
      </c>
      <c r="E273" s="39" t="str">
        <f>IFERROR(VLOOKUP(A273,Лист1!$A$1:$Z$30000,4,0),"уточните")</f>
        <v>ММЗ</v>
      </c>
      <c r="F273" s="30">
        <f>IFERROR(VLOOKUP(A273,Лист1!$A$1:$Z$30000,9,0),"уточните")</f>
        <v>42</v>
      </c>
      <c r="G273" s="31">
        <f>IFERROR(VLOOKUP(A273,Лист1!$A$1:$Z$30000,5,0),"уточните")</f>
        <v>6500.04</v>
      </c>
      <c r="H273" s="31">
        <f>IFERROR(VLOOKUP(A273,Лист1!$A$1:$Z$30000,6,0),"уточните")</f>
        <v>6810</v>
      </c>
      <c r="I273" s="31">
        <f>IFERROR(VLOOKUP(A273,Лист1!$A$1:$Z$30000,7,0),"уточните")</f>
        <v>7119.96</v>
      </c>
      <c r="J273" s="31">
        <f>IFERROR(VLOOKUP(A273,Лист1!$A$1:$Z$30000,8,0),"уточните")</f>
        <v>7620</v>
      </c>
    </row>
    <row r="274" spans="1:10" x14ac:dyDescent="0.25">
      <c r="A274" s="10" t="s">
        <v>5296</v>
      </c>
      <c r="B274" s="10" t="s">
        <v>5297</v>
      </c>
      <c r="C274" s="40" t="str">
        <f t="shared" si="4"/>
        <v>ссылка на сайт</v>
      </c>
      <c r="D274" s="11" t="s">
        <v>5298</v>
      </c>
      <c r="E274" s="39" t="str">
        <f>IFERROR(VLOOKUP(A274,Лист1!$A$1:$Z$30000,4,0),"уточните")</f>
        <v>ММЗ</v>
      </c>
      <c r="F274" s="30">
        <f>IFERROR(VLOOKUP(A274,Лист1!$A$1:$Z$30000,9,0),"уточните")</f>
        <v>6</v>
      </c>
      <c r="G274" s="31">
        <f>IFERROR(VLOOKUP(A274,Лист1!$A$1:$Z$30000,5,0),"уточните")</f>
        <v>6500.04</v>
      </c>
      <c r="H274" s="31">
        <f>IFERROR(VLOOKUP(A274,Лист1!$A$1:$Z$30000,6,0),"уточните")</f>
        <v>6810</v>
      </c>
      <c r="I274" s="31">
        <f>IFERROR(VLOOKUP(A274,Лист1!$A$1:$Z$30000,7,0),"уточните")</f>
        <v>7119.96</v>
      </c>
      <c r="J274" s="31">
        <f>IFERROR(VLOOKUP(A274,Лист1!$A$1:$Z$30000,8,0),"уточните")</f>
        <v>7620</v>
      </c>
    </row>
    <row r="275" spans="1:10" x14ac:dyDescent="0.25">
      <c r="A275" s="10" t="s">
        <v>6953</v>
      </c>
      <c r="B275" s="10" t="s">
        <v>6954</v>
      </c>
      <c r="C275" s="40" t="str">
        <f t="shared" si="4"/>
        <v>ссылка на сайт</v>
      </c>
      <c r="D275" s="11" t="s">
        <v>6955</v>
      </c>
      <c r="E275" s="39" t="str">
        <f>IFERROR(VLOOKUP(A275,Лист1!$A$1:$Z$30000,4,0),"уточните")</f>
        <v>ММЗ</v>
      </c>
      <c r="F275" s="30">
        <f>IFERROR(VLOOKUP(A275,Лист1!$A$1:$Z$30000,9,0),"уточните")</f>
        <v>1</v>
      </c>
      <c r="G275" s="31">
        <f>IFERROR(VLOOKUP(A275,Лист1!$A$1:$Z$30000,5,0),"уточните")</f>
        <v>3928.02</v>
      </c>
      <c r="H275" s="31">
        <f>IFERROR(VLOOKUP(A275,Лист1!$A$1:$Z$30000,6,0),"уточните")</f>
        <v>4129.0200000000004</v>
      </c>
      <c r="I275" s="31">
        <f>IFERROR(VLOOKUP(A275,Лист1!$A$1:$Z$30000,7,0),"уточните")</f>
        <v>4465.0200000000004</v>
      </c>
      <c r="J275" s="31">
        <f>IFERROR(VLOOKUP(A275,Лист1!$A$1:$Z$30000,8,0),"уточните")</f>
        <v>4800</v>
      </c>
    </row>
    <row r="276" spans="1:10" x14ac:dyDescent="0.25">
      <c r="A276" s="10" t="s">
        <v>5829</v>
      </c>
      <c r="B276" s="10" t="s">
        <v>5830</v>
      </c>
      <c r="C276" s="40" t="str">
        <f t="shared" si="4"/>
        <v>ссылка на сайт</v>
      </c>
      <c r="D276" s="11" t="s">
        <v>5831</v>
      </c>
      <c r="E276" s="39" t="str">
        <f>IFERROR(VLOOKUP(A276,Лист1!$A$1:$Z$30000,4,0),"уточните")</f>
        <v>ММЗ</v>
      </c>
      <c r="F276" s="30">
        <f>IFERROR(VLOOKUP(A276,Лист1!$A$1:$Z$30000,9,0),"уточните")</f>
        <v>30</v>
      </c>
      <c r="G276" s="31">
        <f>IFERROR(VLOOKUP(A276,Лист1!$A$1:$Z$30000,5,0),"уточните")</f>
        <v>6150</v>
      </c>
      <c r="H276" s="31">
        <f>IFERROR(VLOOKUP(A276,Лист1!$A$1:$Z$30000,6,0),"уточните")</f>
        <v>6460.02</v>
      </c>
      <c r="I276" s="31">
        <f>IFERROR(VLOOKUP(A276,Лист1!$A$1:$Z$30000,7,0),"уточните")</f>
        <v>6990</v>
      </c>
      <c r="J276" s="31">
        <f>IFERROR(VLOOKUP(A276,Лист1!$A$1:$Z$30000,8,0),"уточните")</f>
        <v>7510.02</v>
      </c>
    </row>
    <row r="277" spans="1:10" ht="30" x14ac:dyDescent="0.25">
      <c r="A277" s="10" t="s">
        <v>6902</v>
      </c>
      <c r="B277" s="10" t="s">
        <v>6903</v>
      </c>
      <c r="C277" s="40" t="str">
        <f t="shared" si="4"/>
        <v>ссылка на сайт</v>
      </c>
      <c r="D277" s="11" t="s">
        <v>6904</v>
      </c>
      <c r="E277" s="39" t="str">
        <f>IFERROR(VLOOKUP(A277,Лист1!$A$1:$Z$30000,4,0),"уточните")</f>
        <v>ММЗ</v>
      </c>
      <c r="F277" s="30">
        <f>IFERROR(VLOOKUP(A277,Лист1!$A$1:$Z$30000,9,0),"уточните")</f>
        <v>41</v>
      </c>
      <c r="G277" s="31">
        <f>IFERROR(VLOOKUP(A277,Лист1!$A$1:$Z$30000,5,0),"уточните")</f>
        <v>8070</v>
      </c>
      <c r="H277" s="31">
        <f>IFERROR(VLOOKUP(A277,Лист1!$A$1:$Z$30000,6,0),"уточните")</f>
        <v>8450.0400000000009</v>
      </c>
      <c r="I277" s="31">
        <f>IFERROR(VLOOKUP(A277,Лист1!$A$1:$Z$30000,7,0),"уточните")</f>
        <v>8829.9599999999991</v>
      </c>
      <c r="J277" s="31">
        <f>IFERROR(VLOOKUP(A277,Лист1!$A$1:$Z$30000,8,0),"уточните")</f>
        <v>9450</v>
      </c>
    </row>
    <row r="278" spans="1:10" x14ac:dyDescent="0.25">
      <c r="A278" s="10" t="s">
        <v>6923</v>
      </c>
      <c r="B278" s="10" t="s">
        <v>6924</v>
      </c>
      <c r="C278" s="40" t="str">
        <f t="shared" si="4"/>
        <v>ссылка на сайт</v>
      </c>
      <c r="D278" s="11" t="s">
        <v>6925</v>
      </c>
      <c r="E278" s="39" t="str">
        <f>IFERROR(VLOOKUP(A278,Лист1!$A$1:$Z$30000,4,0),"уточните")</f>
        <v>уточните</v>
      </c>
      <c r="F278" s="30" t="str">
        <f>IFERROR(VLOOKUP(A278,Лист1!$A$1:$Z$30000,9,0),"уточните")</f>
        <v>уточните</v>
      </c>
      <c r="G278" s="31" t="str">
        <f>IFERROR(VLOOKUP(A278,Лист1!$A$1:$Z$30000,5,0),"уточните")</f>
        <v>уточните</v>
      </c>
      <c r="H278" s="31" t="str">
        <f>IFERROR(VLOOKUP(A278,Лист1!$A$1:$Z$30000,6,0),"уточните")</f>
        <v>уточните</v>
      </c>
      <c r="I278" s="31" t="str">
        <f>IFERROR(VLOOKUP(A278,Лист1!$A$1:$Z$30000,7,0),"уточните")</f>
        <v>уточните</v>
      </c>
      <c r="J278" s="31" t="str">
        <f>IFERROR(VLOOKUP(A278,Лист1!$A$1:$Z$30000,8,0),"уточните")</f>
        <v>уточните</v>
      </c>
    </row>
    <row r="279" spans="1:10" x14ac:dyDescent="0.25">
      <c r="A279" s="10" t="s">
        <v>5439</v>
      </c>
      <c r="B279" s="10" t="s">
        <v>5440</v>
      </c>
      <c r="C279" s="40" t="str">
        <f t="shared" si="4"/>
        <v>ссылка на сайт</v>
      </c>
      <c r="D279" s="11" t="s">
        <v>5441</v>
      </c>
      <c r="E279" s="39" t="str">
        <f>IFERROR(VLOOKUP(A279,Лист1!$A$1:$Z$30000,4,0),"уточните")</f>
        <v>ММЗ</v>
      </c>
      <c r="F279" s="30">
        <f>IFERROR(VLOOKUP(A279,Лист1!$A$1:$Z$30000,9,0),"уточните")</f>
        <v>17</v>
      </c>
      <c r="G279" s="31">
        <f>IFERROR(VLOOKUP(A279,Лист1!$A$1:$Z$30000,5,0),"уточните")</f>
        <v>7940.04</v>
      </c>
      <c r="H279" s="31">
        <f>IFERROR(VLOOKUP(A279,Лист1!$A$1:$Z$30000,6,0),"уточните")</f>
        <v>8310</v>
      </c>
      <c r="I279" s="31">
        <f>IFERROR(VLOOKUP(A279,Лист1!$A$1:$Z$30000,7,0),"уточните")</f>
        <v>8689.98</v>
      </c>
      <c r="J279" s="31">
        <f>IFERROR(VLOOKUP(A279,Лист1!$A$1:$Z$30000,8,0),"уточните")</f>
        <v>9300</v>
      </c>
    </row>
    <row r="280" spans="1:10" x14ac:dyDescent="0.25">
      <c r="A280" s="10" t="s">
        <v>5287</v>
      </c>
      <c r="B280" s="10" t="s">
        <v>5288</v>
      </c>
      <c r="C280" s="40" t="str">
        <f t="shared" si="4"/>
        <v>ссылка на сайт</v>
      </c>
      <c r="D280" s="11" t="s">
        <v>5289</v>
      </c>
      <c r="E280" s="39" t="str">
        <f>IFERROR(VLOOKUP(A280,Лист1!$A$1:$Z$30000,4,0),"уточните")</f>
        <v>ММЗ</v>
      </c>
      <c r="F280" s="30">
        <f>IFERROR(VLOOKUP(A280,Лист1!$A$1:$Z$30000,9,0),"уточните")</f>
        <v>64</v>
      </c>
      <c r="G280" s="31">
        <f>IFERROR(VLOOKUP(A280,Лист1!$A$1:$Z$30000,5,0),"уточните")</f>
        <v>6319.13</v>
      </c>
      <c r="H280" s="31">
        <f>IFERROR(VLOOKUP(A280,Лист1!$A$1:$Z$30000,6,0),"уточните")</f>
        <v>6393.48</v>
      </c>
      <c r="I280" s="31">
        <f>IFERROR(VLOOKUP(A280,Лист1!$A$1:$Z$30000,7,0),"уточните")</f>
        <v>6443.04</v>
      </c>
      <c r="J280" s="31">
        <f>IFERROR(VLOOKUP(A280,Лист1!$A$1:$Z$30000,8,0),"уточните")</f>
        <v>6504.99</v>
      </c>
    </row>
    <row r="281" spans="1:10" ht="30" x14ac:dyDescent="0.25">
      <c r="A281" s="10" t="s">
        <v>5290</v>
      </c>
      <c r="B281" s="10" t="s">
        <v>5291</v>
      </c>
      <c r="C281" s="40" t="str">
        <f t="shared" si="4"/>
        <v>ссылка на сайт</v>
      </c>
      <c r="D281" s="11" t="s">
        <v>5292</v>
      </c>
      <c r="E281" s="39" t="str">
        <f>IFERROR(VLOOKUP(A281,Лист1!$A$1:$Z$30000,4,0),"уточните")</f>
        <v>ММЗ</v>
      </c>
      <c r="F281" s="30">
        <f>IFERROR(VLOOKUP(A281,Лист1!$A$1:$Z$30000,9,0),"уточните")</f>
        <v>24</v>
      </c>
      <c r="G281" s="31">
        <f>IFERROR(VLOOKUP(A281,Лист1!$A$1:$Z$30000,5,0),"уточните")</f>
        <v>6500.04</v>
      </c>
      <c r="H281" s="31">
        <f>IFERROR(VLOOKUP(A281,Лист1!$A$1:$Z$30000,6,0),"уточните")</f>
        <v>6810</v>
      </c>
      <c r="I281" s="31">
        <f>IFERROR(VLOOKUP(A281,Лист1!$A$1:$Z$30000,7,0),"уточните")</f>
        <v>7120.02</v>
      </c>
      <c r="J281" s="31">
        <f>IFERROR(VLOOKUP(A281,Лист1!$A$1:$Z$30000,8,0),"уточните")</f>
        <v>7620</v>
      </c>
    </row>
    <row r="282" spans="1:10" x14ac:dyDescent="0.25">
      <c r="A282" s="10" t="s">
        <v>6944</v>
      </c>
      <c r="B282" s="10" t="s">
        <v>6945</v>
      </c>
      <c r="C282" s="40" t="str">
        <f t="shared" si="4"/>
        <v>ссылка на сайт</v>
      </c>
      <c r="D282" s="11" t="s">
        <v>6946</v>
      </c>
      <c r="E282" s="39" t="str">
        <f>IFERROR(VLOOKUP(A282,Лист1!$A$1:$Z$30000,4,0),"уточните")</f>
        <v>уточните</v>
      </c>
      <c r="F282" s="30" t="str">
        <f>IFERROR(VLOOKUP(A282,Лист1!$A$1:$Z$30000,9,0),"уточните")</f>
        <v>уточните</v>
      </c>
      <c r="G282" s="31" t="str">
        <f>IFERROR(VLOOKUP(A282,Лист1!$A$1:$Z$30000,5,0),"уточните")</f>
        <v>уточните</v>
      </c>
      <c r="H282" s="31" t="str">
        <f>IFERROR(VLOOKUP(A282,Лист1!$A$1:$Z$30000,6,0),"уточните")</f>
        <v>уточните</v>
      </c>
      <c r="I282" s="31" t="str">
        <f>IFERROR(VLOOKUP(A282,Лист1!$A$1:$Z$30000,7,0),"уточните")</f>
        <v>уточните</v>
      </c>
      <c r="J282" s="31" t="str">
        <f>IFERROR(VLOOKUP(A282,Лист1!$A$1:$Z$30000,8,0),"уточните")</f>
        <v>уточните</v>
      </c>
    </row>
    <row r="283" spans="1:10" ht="30" x14ac:dyDescent="0.25">
      <c r="A283" s="10" t="s">
        <v>6911</v>
      </c>
      <c r="B283" s="10" t="s">
        <v>6912</v>
      </c>
      <c r="C283" s="40" t="str">
        <f t="shared" si="4"/>
        <v>ссылка на сайт</v>
      </c>
      <c r="D283" s="11" t="s">
        <v>17434</v>
      </c>
      <c r="E283" s="39" t="str">
        <f>IFERROR(VLOOKUP(A283,Лист1!$A$1:$Z$30000,4,0),"уточните")</f>
        <v>ММЗ</v>
      </c>
      <c r="F283" s="30">
        <f>IFERROR(VLOOKUP(A283,Лист1!$A$1:$Z$30000,9,0),"уточните")</f>
        <v>8</v>
      </c>
      <c r="G283" s="31">
        <f>IFERROR(VLOOKUP(A283,Лист1!$A$1:$Z$30000,5,0),"уточните")</f>
        <v>7830</v>
      </c>
      <c r="H283" s="31">
        <f>IFERROR(VLOOKUP(A283,Лист1!$A$1:$Z$30000,6,0),"уточните")</f>
        <v>8210.0400000000009</v>
      </c>
      <c r="I283" s="31">
        <f>IFERROR(VLOOKUP(A283,Лист1!$A$1:$Z$30000,7,0),"уточните")</f>
        <v>8580</v>
      </c>
      <c r="J283" s="31">
        <f>IFERROR(VLOOKUP(A283,Лист1!$A$1:$Z$30000,8,0),"уточните")</f>
        <v>9180</v>
      </c>
    </row>
    <row r="284" spans="1:10" x14ac:dyDescent="0.25">
      <c r="A284" s="10" t="s">
        <v>5832</v>
      </c>
      <c r="B284" s="10" t="s">
        <v>5833</v>
      </c>
      <c r="C284" s="40" t="str">
        <f t="shared" si="4"/>
        <v>ссылка на сайт</v>
      </c>
      <c r="D284" s="11" t="s">
        <v>5834</v>
      </c>
      <c r="E284" s="39" t="str">
        <f>IFERROR(VLOOKUP(A284,Лист1!$A$1:$Z$30000,4,0),"уточните")</f>
        <v>ММЗ</v>
      </c>
      <c r="F284" s="30">
        <f>IFERROR(VLOOKUP(A284,Лист1!$A$1:$Z$30000,9,0),"уточните")</f>
        <v>12</v>
      </c>
      <c r="G284" s="31">
        <f>IFERROR(VLOOKUP(A284,Лист1!$A$1:$Z$30000,5,0),"уточните")</f>
        <v>4789.0200000000004</v>
      </c>
      <c r="H284" s="31">
        <f>IFERROR(VLOOKUP(A284,Лист1!$A$1:$Z$30000,6,0),"уточните")</f>
        <v>5035.0200000000004</v>
      </c>
      <c r="I284" s="31">
        <f>IFERROR(VLOOKUP(A284,Лист1!$A$1:$Z$30000,7,0),"уточните")</f>
        <v>5444.04</v>
      </c>
      <c r="J284" s="31">
        <f>IFERROR(VLOOKUP(A284,Лист1!$A$1:$Z$30000,8,0),"уточните")</f>
        <v>5853</v>
      </c>
    </row>
    <row r="285" spans="1:10" x14ac:dyDescent="0.25">
      <c r="A285" s="10" t="s">
        <v>5293</v>
      </c>
      <c r="B285" s="10" t="s">
        <v>5294</v>
      </c>
      <c r="C285" s="40" t="str">
        <f t="shared" si="4"/>
        <v>ссылка на сайт</v>
      </c>
      <c r="D285" s="11" t="s">
        <v>5295</v>
      </c>
      <c r="E285" s="39" t="str">
        <f>IFERROR(VLOOKUP(A285,Лист1!$A$1:$Z$30000,4,0),"уточните")</f>
        <v>ММЗ</v>
      </c>
      <c r="F285" s="30">
        <f>IFERROR(VLOOKUP(A285,Лист1!$A$1:$Z$30000,9,0),"уточните")</f>
        <v>64</v>
      </c>
      <c r="G285" s="31">
        <f>IFERROR(VLOOKUP(A285,Лист1!$A$1:$Z$30000,5,0),"уточните")</f>
        <v>6110.04</v>
      </c>
      <c r="H285" s="31">
        <f>IFERROR(VLOOKUP(A285,Лист1!$A$1:$Z$30000,6,0),"уточните")</f>
        <v>6400.02</v>
      </c>
      <c r="I285" s="31">
        <f>IFERROR(VLOOKUP(A285,Лист1!$A$1:$Z$30000,7,0),"уточните")</f>
        <v>6690</v>
      </c>
      <c r="J285" s="31">
        <f>IFERROR(VLOOKUP(A285,Лист1!$A$1:$Z$30000,8,0),"уточните")</f>
        <v>7159.98</v>
      </c>
    </row>
    <row r="286" spans="1:10" x14ac:dyDescent="0.25">
      <c r="A286" s="10" t="s">
        <v>5466</v>
      </c>
      <c r="B286" s="10" t="s">
        <v>5467</v>
      </c>
      <c r="C286" s="40" t="str">
        <f t="shared" si="4"/>
        <v>ссылка на сайт</v>
      </c>
      <c r="D286" s="11" t="s">
        <v>5468</v>
      </c>
      <c r="E286" s="39" t="str">
        <f>IFERROR(VLOOKUP(A286,Лист1!$A$1:$Z$30000,4,0),"уточните")</f>
        <v>ММЗ</v>
      </c>
      <c r="F286" s="30">
        <f>IFERROR(VLOOKUP(A286,Лист1!$A$1:$Z$30000,9,0),"уточните")</f>
        <v>26</v>
      </c>
      <c r="G286" s="31">
        <f>IFERROR(VLOOKUP(A286,Лист1!$A$1:$Z$30000,5,0),"уточните")</f>
        <v>7183.62</v>
      </c>
      <c r="H286" s="31">
        <f>IFERROR(VLOOKUP(A286,Лист1!$A$1:$Z$30000,6,0),"уточните")</f>
        <v>7268.13</v>
      </c>
      <c r="I286" s="31">
        <f>IFERROR(VLOOKUP(A286,Лист1!$A$1:$Z$30000,7,0),"уточните")</f>
        <v>7324.47</v>
      </c>
      <c r="J286" s="31">
        <f>IFERROR(VLOOKUP(A286,Лист1!$A$1:$Z$30000,8,0),"уточните")</f>
        <v>7394.9</v>
      </c>
    </row>
    <row r="287" spans="1:10" x14ac:dyDescent="0.25">
      <c r="A287" s="10" t="s">
        <v>5167</v>
      </c>
      <c r="B287" s="10" t="s">
        <v>5168</v>
      </c>
      <c r="C287" s="40" t="str">
        <f t="shared" si="4"/>
        <v>ссылка на сайт</v>
      </c>
      <c r="D287" s="11" t="s">
        <v>5169</v>
      </c>
      <c r="E287" s="39" t="str">
        <f>IFERROR(VLOOKUP(A287,Лист1!$A$1:$Z$30000,4,0),"уточните")</f>
        <v>уточните</v>
      </c>
      <c r="F287" s="30" t="str">
        <f>IFERROR(VLOOKUP(A287,Лист1!$A$1:$Z$30000,9,0),"уточните")</f>
        <v>уточните</v>
      </c>
      <c r="G287" s="31" t="str">
        <f>IFERROR(VLOOKUP(A287,Лист1!$A$1:$Z$30000,5,0),"уточните")</f>
        <v>уточните</v>
      </c>
      <c r="H287" s="31" t="str">
        <f>IFERROR(VLOOKUP(A287,Лист1!$A$1:$Z$30000,6,0),"уточните")</f>
        <v>уточните</v>
      </c>
      <c r="I287" s="31" t="str">
        <f>IFERROR(VLOOKUP(A287,Лист1!$A$1:$Z$30000,7,0),"уточните")</f>
        <v>уточните</v>
      </c>
      <c r="J287" s="31" t="str">
        <f>IFERROR(VLOOKUP(A287,Лист1!$A$1:$Z$30000,8,0),"уточните")</f>
        <v>уточните</v>
      </c>
    </row>
    <row r="288" spans="1:10" ht="30" x14ac:dyDescent="0.25">
      <c r="A288" s="10" t="s">
        <v>6897</v>
      </c>
      <c r="B288" s="10" t="s">
        <v>6898</v>
      </c>
      <c r="C288" s="40" t="str">
        <f t="shared" si="4"/>
        <v>ссылка на сайт</v>
      </c>
      <c r="D288" s="11" t="s">
        <v>17433</v>
      </c>
      <c r="E288" s="39" t="str">
        <f>IFERROR(VLOOKUP(A288,Лист1!$A$1:$Z$30000,4,0),"уточните")</f>
        <v>ММЗ</v>
      </c>
      <c r="F288" s="30">
        <f>IFERROR(VLOOKUP(A288,Лист1!$A$1:$Z$30000,9,0),"уточните")</f>
        <v>10</v>
      </c>
      <c r="G288" s="31">
        <f>IFERROR(VLOOKUP(A288,Лист1!$A$1:$Z$30000,5,0),"уточните")</f>
        <v>7270.02</v>
      </c>
      <c r="H288" s="31">
        <f>IFERROR(VLOOKUP(A288,Лист1!$A$1:$Z$30000,6,0),"уточните")</f>
        <v>7620</v>
      </c>
      <c r="I288" s="31">
        <f>IFERROR(VLOOKUP(A288,Лист1!$A$1:$Z$30000,7,0),"уточните")</f>
        <v>7959.96</v>
      </c>
      <c r="J288" s="31">
        <f>IFERROR(VLOOKUP(A288,Лист1!$A$1:$Z$30000,8,0),"уточните")</f>
        <v>8520</v>
      </c>
    </row>
    <row r="289" spans="1:10" x14ac:dyDescent="0.25">
      <c r="A289" s="10" t="s">
        <v>5134</v>
      </c>
      <c r="B289" s="10" t="s">
        <v>5135</v>
      </c>
      <c r="C289" s="40" t="str">
        <f t="shared" si="4"/>
        <v>ссылка на сайт</v>
      </c>
      <c r="D289" s="11" t="s">
        <v>5136</v>
      </c>
      <c r="E289" s="39" t="str">
        <f>IFERROR(VLOOKUP(A289,Лист1!$A$1:$Z$30000,4,0),"уточните")</f>
        <v>ММЗ</v>
      </c>
      <c r="F289" s="30">
        <f>IFERROR(VLOOKUP(A289,Лист1!$A$1:$Z$30000,9,0),"уточните")</f>
        <v>4</v>
      </c>
      <c r="G289" s="31">
        <f>IFERROR(VLOOKUP(A289,Лист1!$A$1:$Z$30000,5,0),"уточните")</f>
        <v>7570.02</v>
      </c>
      <c r="H289" s="31">
        <f>IFERROR(VLOOKUP(A289,Лист1!$A$1:$Z$30000,6,0),"уточните")</f>
        <v>7930.02</v>
      </c>
      <c r="I289" s="31">
        <f>IFERROR(VLOOKUP(A289,Лист1!$A$1:$Z$30000,7,0),"уточните")</f>
        <v>8289.9599999999991</v>
      </c>
      <c r="J289" s="31">
        <f>IFERROR(VLOOKUP(A289,Лист1!$A$1:$Z$30000,8,0),"уточните")</f>
        <v>8869.98</v>
      </c>
    </row>
    <row r="290" spans="1:10" x14ac:dyDescent="0.25">
      <c r="A290" s="10" t="s">
        <v>6373</v>
      </c>
      <c r="B290" s="10" t="s">
        <v>6374</v>
      </c>
      <c r="C290" s="40" t="str">
        <f t="shared" si="4"/>
        <v>ссылка на сайт</v>
      </c>
      <c r="D290" s="11" t="s">
        <v>6375</v>
      </c>
      <c r="E290" s="39" t="str">
        <f>IFERROR(VLOOKUP(A290,Лист1!$A$1:$Z$30000,4,0),"уточните")</f>
        <v>ММЗ</v>
      </c>
      <c r="F290" s="30">
        <f>IFERROR(VLOOKUP(A290,Лист1!$A$1:$Z$30000,9,0),"уточните")</f>
        <v>3</v>
      </c>
      <c r="G290" s="31">
        <f>IFERROR(VLOOKUP(A290,Лист1!$A$1:$Z$30000,5,0),"уточните")</f>
        <v>6249.36</v>
      </c>
      <c r="H290" s="31">
        <f>IFERROR(VLOOKUP(A290,Лист1!$A$1:$Z$30000,6,0),"уточните")</f>
        <v>6322.88</v>
      </c>
      <c r="I290" s="31">
        <f>IFERROR(VLOOKUP(A290,Лист1!$A$1:$Z$30000,7,0),"уточните")</f>
        <v>6371.89</v>
      </c>
      <c r="J290" s="31">
        <f>IFERROR(VLOOKUP(A290,Лист1!$A$1:$Z$30000,8,0),"уточните")</f>
        <v>6433.16</v>
      </c>
    </row>
    <row r="291" spans="1:10" x14ac:dyDescent="0.25">
      <c r="A291" s="10" t="s">
        <v>6885</v>
      </c>
      <c r="B291" s="10" t="s">
        <v>6886</v>
      </c>
      <c r="C291" s="40" t="str">
        <f t="shared" si="4"/>
        <v>ссылка на сайт</v>
      </c>
      <c r="D291" s="11" t="s">
        <v>6887</v>
      </c>
      <c r="E291" s="39" t="str">
        <f>IFERROR(VLOOKUP(A291,Лист1!$A$1:$Z$30000,4,0),"уточните")</f>
        <v>ММЗ</v>
      </c>
      <c r="F291" s="30">
        <f>IFERROR(VLOOKUP(A291,Лист1!$A$1:$Z$30000,9,0),"уточните")</f>
        <v>0</v>
      </c>
      <c r="G291" s="31">
        <f>IFERROR(VLOOKUP(A291,Лист1!$A$1:$Z$30000,5,0),"уточните")</f>
        <v>2590.02</v>
      </c>
      <c r="H291" s="31">
        <f>IFERROR(VLOOKUP(A291,Лист1!$A$1:$Z$30000,6,0),"уточните")</f>
        <v>2723.04</v>
      </c>
      <c r="I291" s="31">
        <f>IFERROR(VLOOKUP(A291,Лист1!$A$1:$Z$30000,7,0),"уточните")</f>
        <v>2945.04</v>
      </c>
      <c r="J291" s="31">
        <f>IFERROR(VLOOKUP(A291,Лист1!$A$1:$Z$30000,8,0),"уточните")</f>
        <v>3166.02</v>
      </c>
    </row>
    <row r="292" spans="1:10" x14ac:dyDescent="0.25">
      <c r="A292" s="10" t="s">
        <v>6920</v>
      </c>
      <c r="B292" s="10" t="s">
        <v>6921</v>
      </c>
      <c r="C292" s="40" t="str">
        <f t="shared" si="4"/>
        <v>ссылка на сайт</v>
      </c>
      <c r="D292" s="11" t="s">
        <v>6922</v>
      </c>
      <c r="E292" s="39" t="str">
        <f>IFERROR(VLOOKUP(A292,Лист1!$A$1:$Z$30000,4,0),"уточните")</f>
        <v>ММЗ</v>
      </c>
      <c r="F292" s="30">
        <f>IFERROR(VLOOKUP(A292,Лист1!$A$1:$Z$30000,9,0),"уточните")</f>
        <v>7</v>
      </c>
      <c r="G292" s="31">
        <f>IFERROR(VLOOKUP(A292,Лист1!$A$1:$Z$30000,5,0),"уточните")</f>
        <v>6483.91</v>
      </c>
      <c r="H292" s="31">
        <f>IFERROR(VLOOKUP(A292,Лист1!$A$1:$Z$30000,6,0),"уточните")</f>
        <v>6560.19</v>
      </c>
      <c r="I292" s="31">
        <f>IFERROR(VLOOKUP(A292,Лист1!$A$1:$Z$30000,7,0),"уточните")</f>
        <v>6611.04</v>
      </c>
      <c r="J292" s="31">
        <f>IFERROR(VLOOKUP(A292,Лист1!$A$1:$Z$30000,8,0),"уточните")</f>
        <v>6674.61</v>
      </c>
    </row>
    <row r="293" spans="1:10" x14ac:dyDescent="0.25">
      <c r="A293" s="10" t="s">
        <v>6915</v>
      </c>
      <c r="B293" s="10" t="s">
        <v>6916</v>
      </c>
      <c r="C293" s="40" t="str">
        <f t="shared" si="4"/>
        <v>ссылка на сайт</v>
      </c>
      <c r="D293" s="11" t="s">
        <v>17425</v>
      </c>
      <c r="E293" s="39" t="str">
        <f>IFERROR(VLOOKUP(A293,Лист1!$A$1:$Z$30000,4,0),"уточните")</f>
        <v>ММЗ</v>
      </c>
      <c r="F293" s="30">
        <f>IFERROR(VLOOKUP(A293,Лист1!$A$1:$Z$30000,9,0),"уточните")</f>
        <v>5</v>
      </c>
      <c r="G293" s="31">
        <f>IFERROR(VLOOKUP(A293,Лист1!$A$1:$Z$30000,5,0),"уточните")</f>
        <v>5566.02</v>
      </c>
      <c r="H293" s="31">
        <f>IFERROR(VLOOKUP(A293,Лист1!$A$1:$Z$30000,6,0),"уточните")</f>
        <v>5851.02</v>
      </c>
      <c r="I293" s="31">
        <f>IFERROR(VLOOKUP(A293,Лист1!$A$1:$Z$30000,7,0),"уточните")</f>
        <v>6327</v>
      </c>
      <c r="J293" s="31">
        <f>IFERROR(VLOOKUP(A293,Лист1!$A$1:$Z$30000,8,0),"уточните")</f>
        <v>6803.04</v>
      </c>
    </row>
    <row r="294" spans="1:10" ht="30" x14ac:dyDescent="0.25">
      <c r="A294" s="10" t="s">
        <v>5823</v>
      </c>
      <c r="B294" s="10" t="s">
        <v>5824</v>
      </c>
      <c r="C294" s="40" t="str">
        <f t="shared" si="4"/>
        <v>ссылка на сайт</v>
      </c>
      <c r="D294" s="11" t="s">
        <v>5825</v>
      </c>
      <c r="E294" s="39" t="str">
        <f>IFERROR(VLOOKUP(A294,Лист1!$A$1:$Z$30000,4,0),"уточните")</f>
        <v>ММЗ</v>
      </c>
      <c r="F294" s="30">
        <f>IFERROR(VLOOKUP(A294,Лист1!$A$1:$Z$30000,9,0),"уточните")</f>
        <v>37</v>
      </c>
      <c r="G294" s="31">
        <f>IFERROR(VLOOKUP(A294,Лист1!$A$1:$Z$30000,5,0),"уточните")</f>
        <v>4084.02</v>
      </c>
      <c r="H294" s="31">
        <f>IFERROR(VLOOKUP(A294,Лист1!$A$1:$Z$30000,6,0),"уточните")</f>
        <v>4294.0200000000004</v>
      </c>
      <c r="I294" s="31">
        <f>IFERROR(VLOOKUP(A294,Лист1!$A$1:$Z$30000,7,0),"уточните")</f>
        <v>4643.04</v>
      </c>
      <c r="J294" s="31">
        <f>IFERROR(VLOOKUP(A294,Лист1!$A$1:$Z$30000,8,0),"уточните")</f>
        <v>4992</v>
      </c>
    </row>
    <row r="295" spans="1:10" x14ac:dyDescent="0.25">
      <c r="A295" s="10" t="s">
        <v>5657</v>
      </c>
      <c r="B295" s="10" t="s">
        <v>5658</v>
      </c>
      <c r="C295" s="40" t="str">
        <f t="shared" si="4"/>
        <v>ссылка на сайт</v>
      </c>
      <c r="D295" s="11" t="s">
        <v>5659</v>
      </c>
      <c r="E295" s="39" t="str">
        <f>IFERROR(VLOOKUP(A295,Лист1!$A$1:$Z$30000,4,0),"уточните")</f>
        <v>уточните</v>
      </c>
      <c r="F295" s="30" t="str">
        <f>IFERROR(VLOOKUP(A295,Лист1!$A$1:$Z$30000,9,0),"уточните")</f>
        <v>уточните</v>
      </c>
      <c r="G295" s="31" t="str">
        <f>IFERROR(VLOOKUP(A295,Лист1!$A$1:$Z$30000,5,0),"уточните")</f>
        <v>уточните</v>
      </c>
      <c r="H295" s="31" t="str">
        <f>IFERROR(VLOOKUP(A295,Лист1!$A$1:$Z$30000,6,0),"уточните")</f>
        <v>уточните</v>
      </c>
      <c r="I295" s="31" t="str">
        <f>IFERROR(VLOOKUP(A295,Лист1!$A$1:$Z$30000,7,0),"уточните")</f>
        <v>уточните</v>
      </c>
      <c r="J295" s="31" t="str">
        <f>IFERROR(VLOOKUP(A295,Лист1!$A$1:$Z$30000,8,0),"уточните")</f>
        <v>уточните</v>
      </c>
    </row>
    <row r="296" spans="1:10" x14ac:dyDescent="0.25">
      <c r="A296" s="10" t="s">
        <v>5082</v>
      </c>
      <c r="B296" s="10" t="s">
        <v>5083</v>
      </c>
      <c r="C296" s="40" t="str">
        <f t="shared" si="4"/>
        <v>ссылка на сайт</v>
      </c>
      <c r="D296" s="11" t="s">
        <v>5084</v>
      </c>
      <c r="E296" s="39" t="str">
        <f>IFERROR(VLOOKUP(A296,Лист1!$A$1:$Z$30000,4,0),"уточните")</f>
        <v>ММЗ</v>
      </c>
      <c r="F296" s="30">
        <f>IFERROR(VLOOKUP(A296,Лист1!$A$1:$Z$30000,9,0),"уточните")</f>
        <v>0</v>
      </c>
      <c r="G296" s="31">
        <f>IFERROR(VLOOKUP(A296,Лист1!$A$1:$Z$30000,5,0),"уточните")</f>
        <v>5104.0200000000004</v>
      </c>
      <c r="H296" s="31">
        <f>IFERROR(VLOOKUP(A296,Лист1!$A$1:$Z$30000,6,0),"уточните")</f>
        <v>5347.02</v>
      </c>
      <c r="I296" s="31">
        <f>IFERROR(VLOOKUP(A296,Лист1!$A$1:$Z$30000,7,0),"уточните")</f>
        <v>5590.02</v>
      </c>
      <c r="J296" s="31">
        <f>IFERROR(VLOOKUP(A296,Лист1!$A$1:$Z$30000,8,0),"уточните")</f>
        <v>5979</v>
      </c>
    </row>
    <row r="297" spans="1:10" x14ac:dyDescent="0.25">
      <c r="A297" s="10" t="s">
        <v>6861</v>
      </c>
      <c r="B297" s="10" t="s">
        <v>6862</v>
      </c>
      <c r="C297" s="40" t="str">
        <f t="shared" si="4"/>
        <v>ссылка на сайт</v>
      </c>
      <c r="D297" s="11" t="s">
        <v>6863</v>
      </c>
      <c r="E297" s="39" t="str">
        <f>IFERROR(VLOOKUP(A297,Лист1!$A$1:$Z$30000,4,0),"уточните")</f>
        <v>уточните</v>
      </c>
      <c r="F297" s="30" t="str">
        <f>IFERROR(VLOOKUP(A297,Лист1!$A$1:$Z$30000,9,0),"уточните")</f>
        <v>уточните</v>
      </c>
      <c r="G297" s="31" t="str">
        <f>IFERROR(VLOOKUP(A297,Лист1!$A$1:$Z$30000,5,0),"уточните")</f>
        <v>уточните</v>
      </c>
      <c r="H297" s="31" t="str">
        <f>IFERROR(VLOOKUP(A297,Лист1!$A$1:$Z$30000,6,0),"уточните")</f>
        <v>уточните</v>
      </c>
      <c r="I297" s="31" t="str">
        <f>IFERROR(VLOOKUP(A297,Лист1!$A$1:$Z$30000,7,0),"уточните")</f>
        <v>уточните</v>
      </c>
      <c r="J297" s="31" t="str">
        <f>IFERROR(VLOOKUP(A297,Лист1!$A$1:$Z$30000,8,0),"уточните")</f>
        <v>уточните</v>
      </c>
    </row>
    <row r="298" spans="1:10" x14ac:dyDescent="0.25">
      <c r="A298" s="10" t="s">
        <v>6858</v>
      </c>
      <c r="B298" s="10" t="s">
        <v>6859</v>
      </c>
      <c r="C298" s="40" t="str">
        <f t="shared" si="4"/>
        <v>ссылка на сайт</v>
      </c>
      <c r="D298" s="11" t="s">
        <v>6860</v>
      </c>
      <c r="E298" s="39" t="str">
        <f>IFERROR(VLOOKUP(A298,Лист1!$A$1:$Z$30000,4,0),"уточните")</f>
        <v>ММЗ</v>
      </c>
      <c r="F298" s="30">
        <f>IFERROR(VLOOKUP(A298,Лист1!$A$1:$Z$30000,9,0),"уточните")</f>
        <v>215</v>
      </c>
      <c r="G298" s="31">
        <f>IFERROR(VLOOKUP(A298,Лист1!$A$1:$Z$30000,5,0),"уточните")</f>
        <v>6680.04</v>
      </c>
      <c r="H298" s="31">
        <f>IFERROR(VLOOKUP(A298,Лист1!$A$1:$Z$30000,6,0),"уточните")</f>
        <v>7000.02</v>
      </c>
      <c r="I298" s="31">
        <f>IFERROR(VLOOKUP(A298,Лист1!$A$1:$Z$30000,7,0),"уточните")</f>
        <v>7320</v>
      </c>
      <c r="J298" s="31">
        <f>IFERROR(VLOOKUP(A298,Лист1!$A$1:$Z$30000,8,0),"уточните")</f>
        <v>7830</v>
      </c>
    </row>
    <row r="299" spans="1:10" ht="30" x14ac:dyDescent="0.25">
      <c r="A299" s="10" t="s">
        <v>5826</v>
      </c>
      <c r="B299" s="10" t="s">
        <v>5827</v>
      </c>
      <c r="C299" s="40" t="str">
        <f t="shared" si="4"/>
        <v>ссылка на сайт</v>
      </c>
      <c r="D299" s="11" t="s">
        <v>5828</v>
      </c>
      <c r="E299" s="39" t="str">
        <f>IFERROR(VLOOKUP(A299,Лист1!$A$1:$Z$30000,4,0),"уточните")</f>
        <v>ММЗ</v>
      </c>
      <c r="F299" s="30">
        <f>IFERROR(VLOOKUP(A299,Лист1!$A$1:$Z$30000,9,0),"уточните")</f>
        <v>14</v>
      </c>
      <c r="G299" s="31">
        <f>IFERROR(VLOOKUP(A299,Лист1!$A$1:$Z$30000,5,0),"уточните")</f>
        <v>4401</v>
      </c>
      <c r="H299" s="31">
        <f>IFERROR(VLOOKUP(A299,Лист1!$A$1:$Z$30000,6,0),"уточните")</f>
        <v>4626</v>
      </c>
      <c r="I299" s="31">
        <f>IFERROR(VLOOKUP(A299,Лист1!$A$1:$Z$30000,7,0),"уточните")</f>
        <v>5003.04</v>
      </c>
      <c r="J299" s="31">
        <f>IFERROR(VLOOKUP(A299,Лист1!$A$1:$Z$30000,8,0),"уточните")</f>
        <v>5379</v>
      </c>
    </row>
    <row r="300" spans="1:10" x14ac:dyDescent="0.25">
      <c r="A300" s="10" t="s">
        <v>5170</v>
      </c>
      <c r="B300" s="10" t="s">
        <v>5171</v>
      </c>
      <c r="C300" s="40" t="str">
        <f t="shared" si="4"/>
        <v>ссылка на сайт</v>
      </c>
      <c r="D300" s="11" t="s">
        <v>5172</v>
      </c>
      <c r="E300" s="39" t="str">
        <f>IFERROR(VLOOKUP(A300,Лист1!$A$1:$Z$30000,4,0),"уточните")</f>
        <v>уточните</v>
      </c>
      <c r="F300" s="30" t="str">
        <f>IFERROR(VLOOKUP(A300,Лист1!$A$1:$Z$30000,9,0),"уточните")</f>
        <v>уточните</v>
      </c>
      <c r="G300" s="31" t="str">
        <f>IFERROR(VLOOKUP(A300,Лист1!$A$1:$Z$30000,5,0),"уточните")</f>
        <v>уточните</v>
      </c>
      <c r="H300" s="31" t="str">
        <f>IFERROR(VLOOKUP(A300,Лист1!$A$1:$Z$30000,6,0),"уточните")</f>
        <v>уточните</v>
      </c>
      <c r="I300" s="31" t="str">
        <f>IFERROR(VLOOKUP(A300,Лист1!$A$1:$Z$30000,7,0),"уточните")</f>
        <v>уточните</v>
      </c>
      <c r="J300" s="31" t="str">
        <f>IFERROR(VLOOKUP(A300,Лист1!$A$1:$Z$30000,8,0),"уточните")</f>
        <v>уточните</v>
      </c>
    </row>
    <row r="301" spans="1:10" x14ac:dyDescent="0.25">
      <c r="A301" s="10" t="s">
        <v>5651</v>
      </c>
      <c r="B301" s="10" t="s">
        <v>5652</v>
      </c>
      <c r="C301" s="40" t="str">
        <f t="shared" si="4"/>
        <v>ссылка на сайт</v>
      </c>
      <c r="D301" s="11" t="s">
        <v>5653</v>
      </c>
      <c r="E301" s="39" t="str">
        <f>IFERROR(VLOOKUP(A301,Лист1!$A$1:$Z$30000,4,0),"уточните")</f>
        <v>уточните</v>
      </c>
      <c r="F301" s="30" t="str">
        <f>IFERROR(VLOOKUP(A301,Лист1!$A$1:$Z$30000,9,0),"уточните")</f>
        <v>уточните</v>
      </c>
      <c r="G301" s="31" t="str">
        <f>IFERROR(VLOOKUP(A301,Лист1!$A$1:$Z$30000,5,0),"уточните")</f>
        <v>уточните</v>
      </c>
      <c r="H301" s="31" t="str">
        <f>IFERROR(VLOOKUP(A301,Лист1!$A$1:$Z$30000,6,0),"уточните")</f>
        <v>уточните</v>
      </c>
      <c r="I301" s="31" t="str">
        <f>IFERROR(VLOOKUP(A301,Лист1!$A$1:$Z$30000,7,0),"уточните")</f>
        <v>уточните</v>
      </c>
      <c r="J301" s="31" t="str">
        <f>IFERROR(VLOOKUP(A301,Лист1!$A$1:$Z$30000,8,0),"уточните")</f>
        <v>уточните</v>
      </c>
    </row>
    <row r="302" spans="1:10" x14ac:dyDescent="0.25">
      <c r="A302" s="10" t="s">
        <v>5469</v>
      </c>
      <c r="B302" s="10" t="s">
        <v>5470</v>
      </c>
      <c r="C302" s="40" t="str">
        <f t="shared" si="4"/>
        <v>ссылка на сайт</v>
      </c>
      <c r="D302" s="11" t="s">
        <v>5471</v>
      </c>
      <c r="E302" s="39" t="str">
        <f>IFERROR(VLOOKUP(A302,Лист1!$A$1:$Z$30000,4,0),"уточните")</f>
        <v>уточните</v>
      </c>
      <c r="F302" s="30" t="str">
        <f>IFERROR(VLOOKUP(A302,Лист1!$A$1:$Z$30000,9,0),"уточните")</f>
        <v>уточните</v>
      </c>
      <c r="G302" s="31" t="str">
        <f>IFERROR(VLOOKUP(A302,Лист1!$A$1:$Z$30000,5,0),"уточните")</f>
        <v>уточните</v>
      </c>
      <c r="H302" s="31" t="str">
        <f>IFERROR(VLOOKUP(A302,Лист1!$A$1:$Z$30000,6,0),"уточните")</f>
        <v>уточните</v>
      </c>
      <c r="I302" s="31" t="str">
        <f>IFERROR(VLOOKUP(A302,Лист1!$A$1:$Z$30000,7,0),"уточните")</f>
        <v>уточните</v>
      </c>
      <c r="J302" s="31" t="str">
        <f>IFERROR(VLOOKUP(A302,Лист1!$A$1:$Z$30000,8,0),"уточните")</f>
        <v>уточните</v>
      </c>
    </row>
    <row r="303" spans="1:10" x14ac:dyDescent="0.25">
      <c r="A303" s="10" t="s">
        <v>6899</v>
      </c>
      <c r="B303" s="10" t="s">
        <v>6900</v>
      </c>
      <c r="C303" s="40" t="str">
        <f t="shared" si="4"/>
        <v>ссылка на сайт</v>
      </c>
      <c r="D303" s="11" t="s">
        <v>6901</v>
      </c>
      <c r="E303" s="39" t="str">
        <f>IFERROR(VLOOKUP(A303,Лист1!$A$1:$Z$30000,4,0),"уточните")</f>
        <v>ММЗ</v>
      </c>
      <c r="F303" s="30">
        <f>IFERROR(VLOOKUP(A303,Лист1!$A$1:$Z$30000,9,0),"уточните")</f>
        <v>7</v>
      </c>
      <c r="G303" s="31">
        <f>IFERROR(VLOOKUP(A303,Лист1!$A$1:$Z$30000,5,0),"уточните")</f>
        <v>6500.04</v>
      </c>
      <c r="H303" s="31">
        <f>IFERROR(VLOOKUP(A303,Лист1!$A$1:$Z$30000,6,0),"уточните")</f>
        <v>6810</v>
      </c>
      <c r="I303" s="31">
        <f>IFERROR(VLOOKUP(A303,Лист1!$A$1:$Z$30000,7,0),"уточните")</f>
        <v>7120.02</v>
      </c>
      <c r="J303" s="31">
        <f>IFERROR(VLOOKUP(A303,Лист1!$A$1:$Z$30000,8,0),"уточните")</f>
        <v>7609.98</v>
      </c>
    </row>
    <row r="304" spans="1:10" x14ac:dyDescent="0.25">
      <c r="A304" s="10" t="s">
        <v>5654</v>
      </c>
      <c r="B304" s="10" t="s">
        <v>5655</v>
      </c>
      <c r="C304" s="40" t="str">
        <f t="shared" si="4"/>
        <v>ссылка на сайт</v>
      </c>
      <c r="D304" s="11" t="s">
        <v>5656</v>
      </c>
      <c r="E304" s="39" t="str">
        <f>IFERROR(VLOOKUP(A304,Лист1!$A$1:$Z$30000,4,0),"уточните")</f>
        <v>ММЗ</v>
      </c>
      <c r="F304" s="30">
        <f>IFERROR(VLOOKUP(A304,Лист1!$A$1:$Z$30000,9,0),"уточните")</f>
        <v>16</v>
      </c>
      <c r="G304" s="31">
        <f>IFERROR(VLOOKUP(A304,Лист1!$A$1:$Z$30000,5,0),"уточните")</f>
        <v>6320.04</v>
      </c>
      <c r="H304" s="31">
        <f>IFERROR(VLOOKUP(A304,Лист1!$A$1:$Z$30000,6,0),"уточните")</f>
        <v>6620.04</v>
      </c>
      <c r="I304" s="31">
        <f>IFERROR(VLOOKUP(A304,Лист1!$A$1:$Z$30000,7,0),"уточните")</f>
        <v>6919.98</v>
      </c>
      <c r="J304" s="31">
        <f>IFERROR(VLOOKUP(A304,Лист1!$A$1:$Z$30000,8,0),"уточните")</f>
        <v>7410</v>
      </c>
    </row>
    <row r="305" spans="1:10" x14ac:dyDescent="0.25">
      <c r="A305" s="10" t="s">
        <v>5281</v>
      </c>
      <c r="B305" s="10" t="s">
        <v>5282</v>
      </c>
      <c r="C305" s="40" t="str">
        <f t="shared" si="4"/>
        <v>ссылка на сайт</v>
      </c>
      <c r="D305" s="11" t="s">
        <v>5283</v>
      </c>
      <c r="E305" s="39" t="str">
        <f>IFERROR(VLOOKUP(A305,Лист1!$A$1:$Z$30000,4,0),"уточните")</f>
        <v>ММЗ</v>
      </c>
      <c r="F305" s="30">
        <f>IFERROR(VLOOKUP(A305,Лист1!$A$1:$Z$30000,9,0),"уточните")</f>
        <v>59</v>
      </c>
      <c r="G305" s="31">
        <f>IFERROR(VLOOKUP(A305,Лист1!$A$1:$Z$30000,5,0),"уточните")</f>
        <v>5026.0200000000004</v>
      </c>
      <c r="H305" s="31">
        <f>IFERROR(VLOOKUP(A305,Лист1!$A$1:$Z$30000,6,0),"уточните")</f>
        <v>5265</v>
      </c>
      <c r="I305" s="31">
        <f>IFERROR(VLOOKUP(A305,Лист1!$A$1:$Z$30000,7,0),"уточните")</f>
        <v>5503.98</v>
      </c>
      <c r="J305" s="31">
        <f>IFERROR(VLOOKUP(A305,Лист1!$A$1:$Z$30000,8,0),"уточните")</f>
        <v>5886.96</v>
      </c>
    </row>
    <row r="306" spans="1:10" x14ac:dyDescent="0.25">
      <c r="A306" s="10" t="s">
        <v>5454</v>
      </c>
      <c r="B306" s="10" t="s">
        <v>5455</v>
      </c>
      <c r="C306" s="40" t="str">
        <f t="shared" si="4"/>
        <v>ссылка на сайт</v>
      </c>
      <c r="D306" s="11" t="s">
        <v>5456</v>
      </c>
      <c r="E306" s="39" t="str">
        <f>IFERROR(VLOOKUP(A306,Лист1!$A$1:$Z$30000,4,0),"уточните")</f>
        <v>уточните</v>
      </c>
      <c r="F306" s="30" t="str">
        <f>IFERROR(VLOOKUP(A306,Лист1!$A$1:$Z$30000,9,0),"уточните")</f>
        <v>уточните</v>
      </c>
      <c r="G306" s="31" t="str">
        <f>IFERROR(VLOOKUP(A306,Лист1!$A$1:$Z$30000,5,0),"уточните")</f>
        <v>уточните</v>
      </c>
      <c r="H306" s="31" t="str">
        <f>IFERROR(VLOOKUP(A306,Лист1!$A$1:$Z$30000,6,0),"уточните")</f>
        <v>уточните</v>
      </c>
      <c r="I306" s="31" t="str">
        <f>IFERROR(VLOOKUP(A306,Лист1!$A$1:$Z$30000,7,0),"уточните")</f>
        <v>уточните</v>
      </c>
      <c r="J306" s="31" t="str">
        <f>IFERROR(VLOOKUP(A306,Лист1!$A$1:$Z$30000,8,0),"уточните")</f>
        <v>уточните</v>
      </c>
    </row>
    <row r="307" spans="1:10" x14ac:dyDescent="0.25">
      <c r="A307" s="10" t="s">
        <v>5573</v>
      </c>
      <c r="B307" s="10" t="s">
        <v>5574</v>
      </c>
      <c r="C307" s="40" t="str">
        <f t="shared" si="4"/>
        <v>ссылка на сайт</v>
      </c>
      <c r="D307" s="11" t="s">
        <v>5575</v>
      </c>
      <c r="E307" s="39" t="str">
        <f>IFERROR(VLOOKUP(A307,Лист1!$A$1:$Z$30000,4,0),"уточните")</f>
        <v>ММЗ</v>
      </c>
      <c r="F307" s="30">
        <f>IFERROR(VLOOKUP(A307,Лист1!$A$1:$Z$30000,9,0),"уточните")</f>
        <v>0</v>
      </c>
      <c r="G307" s="31">
        <f>IFERROR(VLOOKUP(A307,Лист1!$A$1:$Z$30000,5,0),"уточните")</f>
        <v>4602</v>
      </c>
      <c r="H307" s="31">
        <f>IFERROR(VLOOKUP(A307,Лист1!$A$1:$Z$30000,6,0),"уточните")</f>
        <v>4821</v>
      </c>
      <c r="I307" s="31">
        <f>IFERROR(VLOOKUP(A307,Лист1!$A$1:$Z$30000,7,0),"уточните")</f>
        <v>5041.0200000000004</v>
      </c>
      <c r="J307" s="31">
        <f>IFERROR(VLOOKUP(A307,Лист1!$A$1:$Z$30000,8,0),"уточните")</f>
        <v>5391</v>
      </c>
    </row>
    <row r="308" spans="1:10" x14ac:dyDescent="0.25">
      <c r="A308" s="10" t="s">
        <v>5937</v>
      </c>
      <c r="B308" s="10" t="s">
        <v>5938</v>
      </c>
      <c r="C308" s="40" t="str">
        <f t="shared" si="4"/>
        <v>ссылка на сайт</v>
      </c>
      <c r="D308" s="11" t="s">
        <v>5936</v>
      </c>
      <c r="E308" s="39" t="str">
        <f>IFERROR(VLOOKUP(A308,Лист1!$A$1:$Z$30000,4,0),"уточните")</f>
        <v>ММЗ</v>
      </c>
      <c r="F308" s="30">
        <f>IFERROR(VLOOKUP(A308,Лист1!$A$1:$Z$30000,9,0),"уточните")</f>
        <v>10</v>
      </c>
      <c r="G308" s="31">
        <f>IFERROR(VLOOKUP(A308,Лист1!$A$1:$Z$30000,5,0),"уточните")</f>
        <v>5870.04</v>
      </c>
      <c r="H308" s="31">
        <f>IFERROR(VLOOKUP(A308,Лист1!$A$1:$Z$30000,6,0),"уточните")</f>
        <v>6170.04</v>
      </c>
      <c r="I308" s="31">
        <f>IFERROR(VLOOKUP(A308,Лист1!$A$1:$Z$30000,7,0),"уточните")</f>
        <v>6670.02</v>
      </c>
      <c r="J308" s="31">
        <f>IFERROR(VLOOKUP(A308,Лист1!$A$1:$Z$30000,8,0),"уточните")</f>
        <v>7170</v>
      </c>
    </row>
    <row r="309" spans="1:10" x14ac:dyDescent="0.25">
      <c r="A309" s="10" t="s">
        <v>6950</v>
      </c>
      <c r="B309" s="10" t="s">
        <v>6951</v>
      </c>
      <c r="C309" s="40" t="str">
        <f t="shared" si="4"/>
        <v>ссылка на сайт</v>
      </c>
      <c r="D309" s="11" t="s">
        <v>6952</v>
      </c>
      <c r="E309" s="39" t="str">
        <f>IFERROR(VLOOKUP(A309,Лист1!$A$1:$Z$30000,4,0),"уточните")</f>
        <v>ММЗ</v>
      </c>
      <c r="F309" s="30">
        <f>IFERROR(VLOOKUP(A309,Лист1!$A$1:$Z$30000,9,0),"уточните")</f>
        <v>16</v>
      </c>
      <c r="G309" s="31">
        <f>IFERROR(VLOOKUP(A309,Лист1!$A$1:$Z$30000,5,0),"уточните")</f>
        <v>6260.04</v>
      </c>
      <c r="H309" s="31">
        <f>IFERROR(VLOOKUP(A309,Лист1!$A$1:$Z$30000,6,0),"уточните")</f>
        <v>6580.02</v>
      </c>
      <c r="I309" s="31">
        <f>IFERROR(VLOOKUP(A309,Лист1!$A$1:$Z$30000,7,0),"уточните")</f>
        <v>7110</v>
      </c>
      <c r="J309" s="31">
        <f>IFERROR(VLOOKUP(A309,Лист1!$A$1:$Z$30000,8,0),"уточните")</f>
        <v>7650</v>
      </c>
    </row>
    <row r="310" spans="1:10" x14ac:dyDescent="0.25">
      <c r="A310" s="10" t="s">
        <v>5203</v>
      </c>
      <c r="B310" s="10" t="s">
        <v>5204</v>
      </c>
      <c r="C310" s="40" t="str">
        <f t="shared" si="4"/>
        <v>ссылка на сайт</v>
      </c>
      <c r="D310" s="11" t="s">
        <v>5205</v>
      </c>
      <c r="E310" s="39" t="str">
        <f>IFERROR(VLOOKUP(A310,Лист1!$A$1:$Z$30000,4,0),"уточните")</f>
        <v>уточните</v>
      </c>
      <c r="F310" s="30" t="str">
        <f>IFERROR(VLOOKUP(A310,Лист1!$A$1:$Z$30000,9,0),"уточните")</f>
        <v>уточните</v>
      </c>
      <c r="G310" s="31" t="str">
        <f>IFERROR(VLOOKUP(A310,Лист1!$A$1:$Z$30000,5,0),"уточните")</f>
        <v>уточните</v>
      </c>
      <c r="H310" s="31" t="str">
        <f>IFERROR(VLOOKUP(A310,Лист1!$A$1:$Z$30000,6,0),"уточните")</f>
        <v>уточните</v>
      </c>
      <c r="I310" s="31" t="str">
        <f>IFERROR(VLOOKUP(A310,Лист1!$A$1:$Z$30000,7,0),"уточните")</f>
        <v>уточните</v>
      </c>
      <c r="J310" s="31" t="str">
        <f>IFERROR(VLOOKUP(A310,Лист1!$A$1:$Z$30000,8,0),"уточните")</f>
        <v>уточните</v>
      </c>
    </row>
    <row r="311" spans="1:10" x14ac:dyDescent="0.25">
      <c r="A311" s="10" t="s">
        <v>5143</v>
      </c>
      <c r="B311" s="10" t="s">
        <v>5144</v>
      </c>
      <c r="C311" s="40" t="str">
        <f t="shared" si="4"/>
        <v>ссылка на сайт</v>
      </c>
      <c r="D311" s="11" t="s">
        <v>5145</v>
      </c>
      <c r="E311" s="39" t="str">
        <f>IFERROR(VLOOKUP(A311,Лист1!$A$1:$Z$30000,4,0),"уточните")</f>
        <v>ММЗ</v>
      </c>
      <c r="F311" s="30">
        <f>IFERROR(VLOOKUP(A311,Лист1!$A$1:$Z$30000,9,0),"уточните")</f>
        <v>13</v>
      </c>
      <c r="G311" s="31">
        <f>IFERROR(VLOOKUP(A311,Лист1!$A$1:$Z$30000,5,0),"уточните")</f>
        <v>6150</v>
      </c>
      <c r="H311" s="31">
        <f>IFERROR(VLOOKUP(A311,Лист1!$A$1:$Z$30000,6,0),"уточните")</f>
        <v>6440.04</v>
      </c>
      <c r="I311" s="31">
        <f>IFERROR(VLOOKUP(A311,Лист1!$A$1:$Z$30000,7,0),"уточните")</f>
        <v>6729.96</v>
      </c>
      <c r="J311" s="31">
        <f>IFERROR(VLOOKUP(A311,Лист1!$A$1:$Z$30000,8,0),"уточните")</f>
        <v>7200</v>
      </c>
    </row>
    <row r="312" spans="1:10" x14ac:dyDescent="0.25">
      <c r="A312" s="10" t="s">
        <v>6917</v>
      </c>
      <c r="B312" s="10" t="s">
        <v>6918</v>
      </c>
      <c r="C312" s="40" t="str">
        <f t="shared" si="4"/>
        <v>ссылка на сайт</v>
      </c>
      <c r="D312" s="11" t="s">
        <v>6919</v>
      </c>
      <c r="E312" s="39" t="str">
        <f>IFERROR(VLOOKUP(A312,Лист1!$A$1:$Z$30000,4,0),"уточните")</f>
        <v>ММЗ</v>
      </c>
      <c r="F312" s="30">
        <f>IFERROR(VLOOKUP(A312,Лист1!$A$1:$Z$30000,9,0),"уточните")</f>
        <v>6</v>
      </c>
      <c r="G312" s="31">
        <f>IFERROR(VLOOKUP(A312,Лист1!$A$1:$Z$30000,5,0),"уточните")</f>
        <v>6130.02</v>
      </c>
      <c r="H312" s="31">
        <f>IFERROR(VLOOKUP(A312,Лист1!$A$1:$Z$30000,6,0),"уточните")</f>
        <v>6420</v>
      </c>
      <c r="I312" s="31">
        <f>IFERROR(VLOOKUP(A312,Лист1!$A$1:$Z$30000,7,0),"уточните")</f>
        <v>6710.04</v>
      </c>
      <c r="J312" s="31">
        <f>IFERROR(VLOOKUP(A312,Лист1!$A$1:$Z$30000,8,0),"уточните")</f>
        <v>7179.96</v>
      </c>
    </row>
    <row r="313" spans="1:10" x14ac:dyDescent="0.25">
      <c r="A313" s="10" t="s">
        <v>5472</v>
      </c>
      <c r="B313" s="10" t="s">
        <v>5473</v>
      </c>
      <c r="C313" s="40" t="str">
        <f t="shared" si="4"/>
        <v>ссылка на сайт</v>
      </c>
      <c r="D313" s="11" t="s">
        <v>5474</v>
      </c>
      <c r="E313" s="39" t="str">
        <f>IFERROR(VLOOKUP(A313,Лист1!$A$1:$Z$30000,4,0),"уточните")</f>
        <v>уточните</v>
      </c>
      <c r="F313" s="30" t="str">
        <f>IFERROR(VLOOKUP(A313,Лист1!$A$1:$Z$30000,9,0),"уточните")</f>
        <v>уточните</v>
      </c>
      <c r="G313" s="31" t="str">
        <f>IFERROR(VLOOKUP(A313,Лист1!$A$1:$Z$30000,5,0),"уточните")</f>
        <v>уточните</v>
      </c>
      <c r="H313" s="31" t="str">
        <f>IFERROR(VLOOKUP(A313,Лист1!$A$1:$Z$30000,6,0),"уточните")</f>
        <v>уточните</v>
      </c>
      <c r="I313" s="31" t="str">
        <f>IFERROR(VLOOKUP(A313,Лист1!$A$1:$Z$30000,7,0),"уточните")</f>
        <v>уточните</v>
      </c>
      <c r="J313" s="31" t="str">
        <f>IFERROR(VLOOKUP(A313,Лист1!$A$1:$Z$30000,8,0),"уточните")</f>
        <v>уточните</v>
      </c>
    </row>
    <row r="314" spans="1:10" x14ac:dyDescent="0.25">
      <c r="A314" s="10" t="s">
        <v>6357</v>
      </c>
      <c r="B314" s="10" t="s">
        <v>6358</v>
      </c>
      <c r="C314" s="40" t="str">
        <f t="shared" si="4"/>
        <v>ссылка на сайт</v>
      </c>
      <c r="D314" s="11" t="s">
        <v>6359</v>
      </c>
      <c r="E314" s="39" t="str">
        <f>IFERROR(VLOOKUP(A314,Лист1!$A$1:$Z$30000,4,0),"уточните")</f>
        <v>ММЗ</v>
      </c>
      <c r="F314" s="30">
        <f>IFERROR(VLOOKUP(A314,Лист1!$A$1:$Z$30000,9,0),"уточните")</f>
        <v>52</v>
      </c>
      <c r="G314" s="31">
        <f>IFERROR(VLOOKUP(A314,Лист1!$A$1:$Z$30000,5,0),"уточните")</f>
        <v>5400</v>
      </c>
      <c r="H314" s="31">
        <f>IFERROR(VLOOKUP(A314,Лист1!$A$1:$Z$30000,6,0),"уточните")</f>
        <v>5660.04</v>
      </c>
      <c r="I314" s="31">
        <f>IFERROR(VLOOKUP(A314,Лист1!$A$1:$Z$30000,7,0),"уточните")</f>
        <v>5920.02</v>
      </c>
      <c r="J314" s="31">
        <f>IFERROR(VLOOKUP(A314,Лист1!$A$1:$Z$30000,8,0),"уточните")</f>
        <v>6330</v>
      </c>
    </row>
    <row r="315" spans="1:10" x14ac:dyDescent="0.25">
      <c r="A315" s="10" t="s">
        <v>5451</v>
      </c>
      <c r="B315" s="10" t="s">
        <v>5452</v>
      </c>
      <c r="C315" s="40" t="str">
        <f t="shared" si="4"/>
        <v>ссылка на сайт</v>
      </c>
      <c r="D315" s="11" t="s">
        <v>5453</v>
      </c>
      <c r="E315" s="39" t="str">
        <f>IFERROR(VLOOKUP(A315,Лист1!$A$1:$Z$30000,4,0),"уточните")</f>
        <v>уточните</v>
      </c>
      <c r="F315" s="30" t="str">
        <f>IFERROR(VLOOKUP(A315,Лист1!$A$1:$Z$30000,9,0),"уточните")</f>
        <v>уточните</v>
      </c>
      <c r="G315" s="31" t="str">
        <f>IFERROR(VLOOKUP(A315,Лист1!$A$1:$Z$30000,5,0),"уточните")</f>
        <v>уточните</v>
      </c>
      <c r="H315" s="31" t="str">
        <f>IFERROR(VLOOKUP(A315,Лист1!$A$1:$Z$30000,6,0),"уточните")</f>
        <v>уточните</v>
      </c>
      <c r="I315" s="31" t="str">
        <f>IFERROR(VLOOKUP(A315,Лист1!$A$1:$Z$30000,7,0),"уточните")</f>
        <v>уточните</v>
      </c>
      <c r="J315" s="31" t="str">
        <f>IFERROR(VLOOKUP(A315,Лист1!$A$1:$Z$30000,8,0),"уточните")</f>
        <v>уточните</v>
      </c>
    </row>
    <row r="316" spans="1:10" x14ac:dyDescent="0.25">
      <c r="A316" s="10" t="s">
        <v>5463</v>
      </c>
      <c r="B316" s="10" t="s">
        <v>5464</v>
      </c>
      <c r="C316" s="40" t="str">
        <f t="shared" si="4"/>
        <v>ссылка на сайт</v>
      </c>
      <c r="D316" s="11" t="s">
        <v>5465</v>
      </c>
      <c r="E316" s="39" t="str">
        <f>IFERROR(VLOOKUP(A316,Лист1!$A$1:$Z$30000,4,0),"уточните")</f>
        <v>уточните</v>
      </c>
      <c r="F316" s="30" t="str">
        <f>IFERROR(VLOOKUP(A316,Лист1!$A$1:$Z$30000,9,0),"уточните")</f>
        <v>уточните</v>
      </c>
      <c r="G316" s="31" t="str">
        <f>IFERROR(VLOOKUP(A316,Лист1!$A$1:$Z$30000,5,0),"уточните")</f>
        <v>уточните</v>
      </c>
      <c r="H316" s="31" t="str">
        <f>IFERROR(VLOOKUP(A316,Лист1!$A$1:$Z$30000,6,0),"уточните")</f>
        <v>уточните</v>
      </c>
      <c r="I316" s="31" t="str">
        <f>IFERROR(VLOOKUP(A316,Лист1!$A$1:$Z$30000,7,0),"уточните")</f>
        <v>уточните</v>
      </c>
      <c r="J316" s="31" t="str">
        <f>IFERROR(VLOOKUP(A316,Лист1!$A$1:$Z$30000,8,0),"уточните")</f>
        <v>уточните</v>
      </c>
    </row>
    <row r="317" spans="1:10" x14ac:dyDescent="0.25">
      <c r="A317" s="10" t="s">
        <v>6354</v>
      </c>
      <c r="B317" s="10" t="s">
        <v>6355</v>
      </c>
      <c r="C317" s="40" t="str">
        <f t="shared" si="4"/>
        <v>ссылка на сайт</v>
      </c>
      <c r="D317" s="11" t="s">
        <v>6356</v>
      </c>
      <c r="E317" s="39" t="str">
        <f>IFERROR(VLOOKUP(A317,Лист1!$A$1:$Z$30000,4,0),"уточните")</f>
        <v>ММЗ</v>
      </c>
      <c r="F317" s="30">
        <f>IFERROR(VLOOKUP(A317,Лист1!$A$1:$Z$30000,9,0),"уточните")</f>
        <v>15</v>
      </c>
      <c r="G317" s="31">
        <f>IFERROR(VLOOKUP(A317,Лист1!$A$1:$Z$30000,5,0),"уточните")</f>
        <v>4629</v>
      </c>
      <c r="H317" s="31">
        <f>IFERROR(VLOOKUP(A317,Лист1!$A$1:$Z$30000,6,0),"уточните")</f>
        <v>4867.0200000000004</v>
      </c>
      <c r="I317" s="31">
        <f>IFERROR(VLOOKUP(A317,Лист1!$A$1:$Z$30000,7,0),"уточните")</f>
        <v>5262</v>
      </c>
      <c r="J317" s="31">
        <f>IFERROR(VLOOKUP(A317,Лист1!$A$1:$Z$30000,8,0),"уточните")</f>
        <v>5658</v>
      </c>
    </row>
    <row r="318" spans="1:10" x14ac:dyDescent="0.25">
      <c r="A318" s="10" t="s">
        <v>5818</v>
      </c>
      <c r="B318" s="10" t="s">
        <v>5819</v>
      </c>
      <c r="C318" s="40" t="str">
        <f t="shared" si="4"/>
        <v>ссылка на сайт</v>
      </c>
      <c r="D318" s="11" t="s">
        <v>5820</v>
      </c>
      <c r="E318" s="39" t="str">
        <f>IFERROR(VLOOKUP(A318,Лист1!$A$1:$Z$30000,4,0),"уточните")</f>
        <v>ММЗ</v>
      </c>
      <c r="F318" s="30">
        <f>IFERROR(VLOOKUP(A318,Лист1!$A$1:$Z$30000,9,0),"уточните")</f>
        <v>0</v>
      </c>
      <c r="G318" s="31">
        <f>IFERROR(VLOOKUP(A318,Лист1!$A$1:$Z$30000,5,0),"уточните")</f>
        <v>4068</v>
      </c>
      <c r="H318" s="31">
        <f>IFERROR(VLOOKUP(A318,Лист1!$A$1:$Z$30000,6,0),"уточните")</f>
        <v>4277.04</v>
      </c>
      <c r="I318" s="31">
        <f>IFERROR(VLOOKUP(A318,Лист1!$A$1:$Z$30000,7,0),"уточните")</f>
        <v>4625.04</v>
      </c>
      <c r="J318" s="31">
        <f>IFERROR(VLOOKUP(A318,Лист1!$A$1:$Z$30000,8,0),"уточните")</f>
        <v>4973.04</v>
      </c>
    </row>
    <row r="319" spans="1:10" x14ac:dyDescent="0.25">
      <c r="A319" s="10" t="s">
        <v>5272</v>
      </c>
      <c r="B319" s="10" t="s">
        <v>5273</v>
      </c>
      <c r="C319" s="40" t="str">
        <f t="shared" si="4"/>
        <v>ссылка на сайт</v>
      </c>
      <c r="D319" s="11" t="s">
        <v>5274</v>
      </c>
      <c r="E319" s="39" t="str">
        <f>IFERROR(VLOOKUP(A319,Лист1!$A$1:$Z$30000,4,0),"уточните")</f>
        <v>ММЗ</v>
      </c>
      <c r="F319" s="30">
        <f>IFERROR(VLOOKUP(A319,Лист1!$A$1:$Z$30000,9,0),"уточните")</f>
        <v>35</v>
      </c>
      <c r="G319" s="31">
        <f>IFERROR(VLOOKUP(A319,Лист1!$A$1:$Z$30000,5,0),"уточните")</f>
        <v>5620.02</v>
      </c>
      <c r="H319" s="31">
        <f>IFERROR(VLOOKUP(A319,Лист1!$A$1:$Z$30000,6,0),"уточните")</f>
        <v>5890.02</v>
      </c>
      <c r="I319" s="31">
        <f>IFERROR(VLOOKUP(A319,Лист1!$A$1:$Z$30000,7,0),"уточните")</f>
        <v>6159.96</v>
      </c>
      <c r="J319" s="31">
        <f>IFERROR(VLOOKUP(A319,Лист1!$A$1:$Z$30000,8,0),"уточните")</f>
        <v>6589.98</v>
      </c>
    </row>
    <row r="320" spans="1:10" x14ac:dyDescent="0.25">
      <c r="A320" s="10" t="s">
        <v>6205</v>
      </c>
      <c r="B320" s="10" t="s">
        <v>6206</v>
      </c>
      <c r="C320" s="40" t="str">
        <f t="shared" si="4"/>
        <v>ссылка на сайт</v>
      </c>
      <c r="D320" s="11" t="s">
        <v>6207</v>
      </c>
      <c r="E320" s="39" t="str">
        <f>IFERROR(VLOOKUP(A320,Лист1!$A$1:$Z$30000,4,0),"уточните")</f>
        <v>ММЗ</v>
      </c>
      <c r="F320" s="30">
        <f>IFERROR(VLOOKUP(A320,Лист1!$A$1:$Z$30000,9,0),"уточните")</f>
        <v>39</v>
      </c>
      <c r="G320" s="31">
        <f>IFERROR(VLOOKUP(A320,Лист1!$A$1:$Z$30000,5,0),"уточните")</f>
        <v>5570.04</v>
      </c>
      <c r="H320" s="31">
        <f>IFERROR(VLOOKUP(A320,Лист1!$A$1:$Z$30000,6,0),"уточните")</f>
        <v>5840.04</v>
      </c>
      <c r="I320" s="31">
        <f>IFERROR(VLOOKUP(A320,Лист1!$A$1:$Z$30000,7,0),"уточните")</f>
        <v>6099.96</v>
      </c>
      <c r="J320" s="31">
        <f>IFERROR(VLOOKUP(A320,Лист1!$A$1:$Z$30000,8,0),"уточните")</f>
        <v>6529.98</v>
      </c>
    </row>
    <row r="321" spans="1:10" x14ac:dyDescent="0.25">
      <c r="A321" s="10" t="s">
        <v>5475</v>
      </c>
      <c r="B321" s="10" t="s">
        <v>5476</v>
      </c>
      <c r="C321" s="40" t="str">
        <f t="shared" si="4"/>
        <v>ссылка на сайт</v>
      </c>
      <c r="D321" s="11" t="s">
        <v>5477</v>
      </c>
      <c r="E321" s="39" t="str">
        <f>IFERROR(VLOOKUP(A321,Лист1!$A$1:$Z$30000,4,0),"уточните")</f>
        <v>уточните</v>
      </c>
      <c r="F321" s="30" t="str">
        <f>IFERROR(VLOOKUP(A321,Лист1!$A$1:$Z$30000,9,0),"уточните")</f>
        <v>уточните</v>
      </c>
      <c r="G321" s="31" t="str">
        <f>IFERROR(VLOOKUP(A321,Лист1!$A$1:$Z$30000,5,0),"уточните")</f>
        <v>уточните</v>
      </c>
      <c r="H321" s="31" t="str">
        <f>IFERROR(VLOOKUP(A321,Лист1!$A$1:$Z$30000,6,0),"уточните")</f>
        <v>уточните</v>
      </c>
      <c r="I321" s="31" t="str">
        <f>IFERROR(VLOOKUP(A321,Лист1!$A$1:$Z$30000,7,0),"уточните")</f>
        <v>уточните</v>
      </c>
      <c r="J321" s="31" t="str">
        <f>IFERROR(VLOOKUP(A321,Лист1!$A$1:$Z$30000,8,0),"уточните")</f>
        <v>уточните</v>
      </c>
    </row>
    <row r="322" spans="1:10" x14ac:dyDescent="0.25">
      <c r="A322" s="10" t="s">
        <v>18133</v>
      </c>
      <c r="B322" s="10" t="s">
        <v>18134</v>
      </c>
      <c r="C322" s="40" t="str">
        <f t="shared" si="4"/>
        <v>ссылка на сайт</v>
      </c>
      <c r="D322" s="11" t="s">
        <v>18135</v>
      </c>
      <c r="E322" s="39" t="str">
        <f>IFERROR(VLOOKUP(A322,Лист1!$A$1:$Z$30000,4,0),"уточните")</f>
        <v>ММЗ</v>
      </c>
      <c r="F322" s="30">
        <f>IFERROR(VLOOKUP(A322,Лист1!$A$1:$Z$30000,9,0),"уточните")</f>
        <v>8</v>
      </c>
      <c r="G322" s="31">
        <f>IFERROR(VLOOKUP(A322,Лист1!$A$1:$Z$30000,5,0),"уточните")</f>
        <v>4554</v>
      </c>
      <c r="H322" s="31">
        <f>IFERROR(VLOOKUP(A322,Лист1!$A$1:$Z$30000,6,0),"уточните")</f>
        <v>4786.0200000000004</v>
      </c>
      <c r="I322" s="31">
        <f>IFERROR(VLOOKUP(A322,Лист1!$A$1:$Z$30000,7,0),"уточните")</f>
        <v>5172</v>
      </c>
      <c r="J322" s="31">
        <f>IFERROR(VLOOKUP(A322,Лист1!$A$1:$Z$30000,8,0),"уточните")</f>
        <v>5558.04</v>
      </c>
    </row>
    <row r="323" spans="1:10" x14ac:dyDescent="0.25">
      <c r="A323" s="10" t="s">
        <v>6029</v>
      </c>
      <c r="B323" s="10" t="s">
        <v>6030</v>
      </c>
      <c r="C323" s="40" t="str">
        <f t="shared" ref="C323:C386" si="5">HYPERLINK("https://www.autoopt.ru/catalog/"&amp;A323&amp;"-?utm_source=price&amp;utm_medium=price","ссылка на сайт")</f>
        <v>ссылка на сайт</v>
      </c>
      <c r="D323" s="11" t="s">
        <v>6031</v>
      </c>
      <c r="E323" s="39" t="str">
        <f>IFERROR(VLOOKUP(A323,Лист1!$A$1:$Z$30000,4,0),"уточните")</f>
        <v>уточните</v>
      </c>
      <c r="F323" s="30" t="str">
        <f>IFERROR(VLOOKUP(A323,Лист1!$A$1:$Z$30000,9,0),"уточните")</f>
        <v>уточните</v>
      </c>
      <c r="G323" s="31" t="str">
        <f>IFERROR(VLOOKUP(A323,Лист1!$A$1:$Z$30000,5,0),"уточните")</f>
        <v>уточните</v>
      </c>
      <c r="H323" s="31" t="str">
        <f>IFERROR(VLOOKUP(A323,Лист1!$A$1:$Z$30000,6,0),"уточните")</f>
        <v>уточните</v>
      </c>
      <c r="I323" s="31" t="str">
        <f>IFERROR(VLOOKUP(A323,Лист1!$A$1:$Z$30000,7,0),"уточните")</f>
        <v>уточните</v>
      </c>
      <c r="J323" s="31" t="str">
        <f>IFERROR(VLOOKUP(A323,Лист1!$A$1:$Z$30000,8,0),"уточните")</f>
        <v>уточните</v>
      </c>
    </row>
    <row r="324" spans="1:10" x14ac:dyDescent="0.25">
      <c r="A324" s="10" t="s">
        <v>6394</v>
      </c>
      <c r="B324" s="10" t="s">
        <v>6395</v>
      </c>
      <c r="C324" s="40" t="str">
        <f t="shared" si="5"/>
        <v>ссылка на сайт</v>
      </c>
      <c r="D324" s="11" t="s">
        <v>6396</v>
      </c>
      <c r="E324" s="39" t="str">
        <f>IFERROR(VLOOKUP(A324,Лист1!$A$1:$Z$30000,4,0),"уточните")</f>
        <v>ММЗ</v>
      </c>
      <c r="F324" s="30">
        <f>IFERROR(VLOOKUP(A324,Лист1!$A$1:$Z$30000,9,0),"уточните")</f>
        <v>22</v>
      </c>
      <c r="G324" s="31">
        <f>IFERROR(VLOOKUP(A324,Лист1!$A$1:$Z$30000,5,0),"уточните")</f>
        <v>5260.02</v>
      </c>
      <c r="H324" s="31">
        <f>IFERROR(VLOOKUP(A324,Лист1!$A$1:$Z$30000,6,0),"уточните")</f>
        <v>5510.04</v>
      </c>
      <c r="I324" s="31">
        <f>IFERROR(VLOOKUP(A324,Лист1!$A$1:$Z$30000,7,0),"уточните")</f>
        <v>5760</v>
      </c>
      <c r="J324" s="31">
        <f>IFERROR(VLOOKUP(A324,Лист1!$A$1:$Z$30000,8,0),"уточните")</f>
        <v>6159.96</v>
      </c>
    </row>
    <row r="325" spans="1:10" x14ac:dyDescent="0.25">
      <c r="A325" s="10" t="s">
        <v>5152</v>
      </c>
      <c r="B325" s="10" t="s">
        <v>5153</v>
      </c>
      <c r="C325" s="40" t="str">
        <f t="shared" si="5"/>
        <v>ссылка на сайт</v>
      </c>
      <c r="D325" s="11" t="s">
        <v>5154</v>
      </c>
      <c r="E325" s="39" t="str">
        <f>IFERROR(VLOOKUP(A325,Лист1!$A$1:$Z$30000,4,0),"уточните")</f>
        <v>уточните</v>
      </c>
      <c r="F325" s="30" t="str">
        <f>IFERROR(VLOOKUP(A325,Лист1!$A$1:$Z$30000,9,0),"уточните")</f>
        <v>уточните</v>
      </c>
      <c r="G325" s="31" t="str">
        <f>IFERROR(VLOOKUP(A325,Лист1!$A$1:$Z$30000,5,0),"уточните")</f>
        <v>уточните</v>
      </c>
      <c r="H325" s="31" t="str">
        <f>IFERROR(VLOOKUP(A325,Лист1!$A$1:$Z$30000,6,0),"уточните")</f>
        <v>уточните</v>
      </c>
      <c r="I325" s="31" t="str">
        <f>IFERROR(VLOOKUP(A325,Лист1!$A$1:$Z$30000,7,0),"уточните")</f>
        <v>уточните</v>
      </c>
      <c r="J325" s="31" t="str">
        <f>IFERROR(VLOOKUP(A325,Лист1!$A$1:$Z$30000,8,0),"уточните")</f>
        <v>уточните</v>
      </c>
    </row>
    <row r="326" spans="1:10" x14ac:dyDescent="0.25">
      <c r="A326" s="10" t="s">
        <v>6385</v>
      </c>
      <c r="B326" s="10" t="s">
        <v>6386</v>
      </c>
      <c r="C326" s="40" t="str">
        <f t="shared" si="5"/>
        <v>ссылка на сайт</v>
      </c>
      <c r="D326" s="11" t="s">
        <v>6387</v>
      </c>
      <c r="E326" s="39" t="str">
        <f>IFERROR(VLOOKUP(A326,Лист1!$A$1:$Z$30000,4,0),"уточните")</f>
        <v>ММЗ</v>
      </c>
      <c r="F326" s="30">
        <f>IFERROR(VLOOKUP(A326,Лист1!$A$1:$Z$30000,9,0),"уточните")</f>
        <v>43</v>
      </c>
      <c r="G326" s="31">
        <f>IFERROR(VLOOKUP(A326,Лист1!$A$1:$Z$30000,5,0),"уточните")</f>
        <v>5209.0200000000004</v>
      </c>
      <c r="H326" s="31">
        <f>IFERROR(VLOOKUP(A326,Лист1!$A$1:$Z$30000,6,0),"уточните")</f>
        <v>5457</v>
      </c>
      <c r="I326" s="31">
        <f>IFERROR(VLOOKUP(A326,Лист1!$A$1:$Z$30000,7,0),"уточните")</f>
        <v>5704.98</v>
      </c>
      <c r="J326" s="31">
        <f>IFERROR(VLOOKUP(A326,Лист1!$A$1:$Z$30000,8,0),"уточните")</f>
        <v>6102</v>
      </c>
    </row>
    <row r="327" spans="1:10" x14ac:dyDescent="0.25">
      <c r="A327" s="10" t="s">
        <v>5984</v>
      </c>
      <c r="B327" s="10" t="s">
        <v>5985</v>
      </c>
      <c r="C327" s="40" t="str">
        <f t="shared" si="5"/>
        <v>ссылка на сайт</v>
      </c>
      <c r="D327" s="11" t="s">
        <v>5986</v>
      </c>
      <c r="E327" s="39" t="str">
        <f>IFERROR(VLOOKUP(A327,Лист1!$A$1:$Z$30000,4,0),"уточните")</f>
        <v>уточните</v>
      </c>
      <c r="F327" s="30" t="str">
        <f>IFERROR(VLOOKUP(A327,Лист1!$A$1:$Z$30000,9,0),"уточните")</f>
        <v>уточните</v>
      </c>
      <c r="G327" s="31" t="str">
        <f>IFERROR(VLOOKUP(A327,Лист1!$A$1:$Z$30000,5,0),"уточните")</f>
        <v>уточните</v>
      </c>
      <c r="H327" s="31" t="str">
        <f>IFERROR(VLOOKUP(A327,Лист1!$A$1:$Z$30000,6,0),"уточните")</f>
        <v>уточните</v>
      </c>
      <c r="I327" s="31" t="str">
        <f>IFERROR(VLOOKUP(A327,Лист1!$A$1:$Z$30000,7,0),"уточните")</f>
        <v>уточните</v>
      </c>
      <c r="J327" s="31" t="str">
        <f>IFERROR(VLOOKUP(A327,Лист1!$A$1:$Z$30000,8,0),"уточните")</f>
        <v>уточните</v>
      </c>
    </row>
    <row r="328" spans="1:10" x14ac:dyDescent="0.25">
      <c r="A328" s="10" t="s">
        <v>6929</v>
      </c>
      <c r="B328" s="10" t="s">
        <v>6930</v>
      </c>
      <c r="C328" s="40" t="str">
        <f t="shared" si="5"/>
        <v>ссылка на сайт</v>
      </c>
      <c r="D328" s="11" t="s">
        <v>6931</v>
      </c>
      <c r="E328" s="39" t="str">
        <f>IFERROR(VLOOKUP(A328,Лист1!$A$1:$Z$30000,4,0),"уточните")</f>
        <v>уточните</v>
      </c>
      <c r="F328" s="30" t="str">
        <f>IFERROR(VLOOKUP(A328,Лист1!$A$1:$Z$30000,9,0),"уточните")</f>
        <v>уточните</v>
      </c>
      <c r="G328" s="31" t="str">
        <f>IFERROR(VLOOKUP(A328,Лист1!$A$1:$Z$30000,5,0),"уточните")</f>
        <v>уточните</v>
      </c>
      <c r="H328" s="31" t="str">
        <f>IFERROR(VLOOKUP(A328,Лист1!$A$1:$Z$30000,6,0),"уточните")</f>
        <v>уточните</v>
      </c>
      <c r="I328" s="31" t="str">
        <f>IFERROR(VLOOKUP(A328,Лист1!$A$1:$Z$30000,7,0),"уточните")</f>
        <v>уточните</v>
      </c>
      <c r="J328" s="31" t="str">
        <f>IFERROR(VLOOKUP(A328,Лист1!$A$1:$Z$30000,8,0),"уточните")</f>
        <v>уточните</v>
      </c>
    </row>
    <row r="329" spans="1:10" x14ac:dyDescent="0.25">
      <c r="A329" s="10" t="s">
        <v>6908</v>
      </c>
      <c r="B329" s="10" t="s">
        <v>6909</v>
      </c>
      <c r="C329" s="40" t="str">
        <f t="shared" si="5"/>
        <v>ссылка на сайт</v>
      </c>
      <c r="D329" s="11" t="s">
        <v>6910</v>
      </c>
      <c r="E329" s="39" t="str">
        <f>IFERROR(VLOOKUP(A329,Лист1!$A$1:$Z$30000,4,0),"уточните")</f>
        <v>ММЗ</v>
      </c>
      <c r="F329" s="30">
        <f>IFERROR(VLOOKUP(A329,Лист1!$A$1:$Z$30000,9,0),"уточните")</f>
        <v>17</v>
      </c>
      <c r="G329" s="31">
        <f>IFERROR(VLOOKUP(A329,Лист1!$A$1:$Z$30000,5,0),"уточните")</f>
        <v>5190</v>
      </c>
      <c r="H329" s="31">
        <f>IFERROR(VLOOKUP(A329,Лист1!$A$1:$Z$30000,6,0),"уточните")</f>
        <v>5438.04</v>
      </c>
      <c r="I329" s="31">
        <f>IFERROR(VLOOKUP(A329,Лист1!$A$1:$Z$30000,7,0),"уточните")</f>
        <v>5685</v>
      </c>
      <c r="J329" s="31">
        <f>IFERROR(VLOOKUP(A329,Лист1!$A$1:$Z$30000,8,0),"уточните")</f>
        <v>6079.98</v>
      </c>
    </row>
    <row r="330" spans="1:10" x14ac:dyDescent="0.25">
      <c r="A330" s="10" t="s">
        <v>6363</v>
      </c>
      <c r="B330" s="10" t="s">
        <v>6364</v>
      </c>
      <c r="C330" s="40" t="str">
        <f t="shared" si="5"/>
        <v>ссылка на сайт</v>
      </c>
      <c r="D330" s="11" t="s">
        <v>6365</v>
      </c>
      <c r="E330" s="39" t="str">
        <f>IFERROR(VLOOKUP(A330,Лист1!$A$1:$Z$30000,4,0),"уточните")</f>
        <v>ММЗ</v>
      </c>
      <c r="F330" s="30">
        <f>IFERROR(VLOOKUP(A330,Лист1!$A$1:$Z$30000,9,0),"уточните")</f>
        <v>2</v>
      </c>
      <c r="G330" s="31">
        <f>IFERROR(VLOOKUP(A330,Лист1!$A$1:$Z$30000,5,0),"уточните")</f>
        <v>5149.0200000000004</v>
      </c>
      <c r="H330" s="31">
        <f>IFERROR(VLOOKUP(A330,Лист1!$A$1:$Z$30000,6,0),"уточните")</f>
        <v>5394</v>
      </c>
      <c r="I330" s="31">
        <f>IFERROR(VLOOKUP(A330,Лист1!$A$1:$Z$30000,7,0),"уточните")</f>
        <v>5640</v>
      </c>
      <c r="J330" s="31">
        <f>IFERROR(VLOOKUP(A330,Лист1!$A$1:$Z$30000,8,0),"уточните")</f>
        <v>6031.98</v>
      </c>
    </row>
    <row r="331" spans="1:10" x14ac:dyDescent="0.25">
      <c r="A331" s="10" t="s">
        <v>5975</v>
      </c>
      <c r="B331" s="10" t="s">
        <v>5976</v>
      </c>
      <c r="C331" s="40" t="str">
        <f t="shared" si="5"/>
        <v>ссылка на сайт</v>
      </c>
      <c r="D331" s="11" t="s">
        <v>5977</v>
      </c>
      <c r="E331" s="39" t="str">
        <f>IFERROR(VLOOKUP(A331,Лист1!$A$1:$Z$30000,4,0),"уточните")</f>
        <v>ММЗ</v>
      </c>
      <c r="F331" s="30">
        <f>IFERROR(VLOOKUP(A331,Лист1!$A$1:$Z$30000,9,0),"уточните")</f>
        <v>31</v>
      </c>
      <c r="G331" s="31">
        <f>IFERROR(VLOOKUP(A331,Лист1!$A$1:$Z$30000,5,0),"уточните")</f>
        <v>5149.0200000000004</v>
      </c>
      <c r="H331" s="31">
        <f>IFERROR(VLOOKUP(A331,Лист1!$A$1:$Z$30000,6,0),"уточните")</f>
        <v>5394</v>
      </c>
      <c r="I331" s="31">
        <f>IFERROR(VLOOKUP(A331,Лист1!$A$1:$Z$30000,7,0),"уточните")</f>
        <v>5640</v>
      </c>
      <c r="J331" s="31">
        <f>IFERROR(VLOOKUP(A331,Лист1!$A$1:$Z$30000,8,0),"уточните")</f>
        <v>6031.98</v>
      </c>
    </row>
    <row r="332" spans="1:10" x14ac:dyDescent="0.25">
      <c r="A332" s="10" t="s">
        <v>5436</v>
      </c>
      <c r="B332" s="10" t="s">
        <v>5437</v>
      </c>
      <c r="C332" s="40" t="str">
        <f t="shared" si="5"/>
        <v>ссылка на сайт</v>
      </c>
      <c r="D332" s="11" t="s">
        <v>5438</v>
      </c>
      <c r="E332" s="39" t="str">
        <f>IFERROR(VLOOKUP(A332,Лист1!$A$1:$Z$30000,4,0),"уточните")</f>
        <v>уточните</v>
      </c>
      <c r="F332" s="30" t="str">
        <f>IFERROR(VLOOKUP(A332,Лист1!$A$1:$Z$30000,9,0),"уточните")</f>
        <v>уточните</v>
      </c>
      <c r="G332" s="31" t="str">
        <f>IFERROR(VLOOKUP(A332,Лист1!$A$1:$Z$30000,5,0),"уточните")</f>
        <v>уточните</v>
      </c>
      <c r="H332" s="31" t="str">
        <f>IFERROR(VLOOKUP(A332,Лист1!$A$1:$Z$30000,6,0),"уточните")</f>
        <v>уточните</v>
      </c>
      <c r="I332" s="31" t="str">
        <f>IFERROR(VLOOKUP(A332,Лист1!$A$1:$Z$30000,7,0),"уточните")</f>
        <v>уточните</v>
      </c>
      <c r="J332" s="31" t="str">
        <f>IFERROR(VLOOKUP(A332,Лист1!$A$1:$Z$30000,8,0),"уточните")</f>
        <v>уточните</v>
      </c>
    </row>
    <row r="333" spans="1:10" x14ac:dyDescent="0.25">
      <c r="A333" s="10" t="s">
        <v>5579</v>
      </c>
      <c r="B333" s="10" t="s">
        <v>5580</v>
      </c>
      <c r="C333" s="40" t="str">
        <f t="shared" si="5"/>
        <v>ссылка на сайт</v>
      </c>
      <c r="D333" s="11" t="s">
        <v>5581</v>
      </c>
      <c r="E333" s="39" t="str">
        <f>IFERROR(VLOOKUP(A333,Лист1!$A$1:$Z$30000,4,0),"уточните")</f>
        <v>ММЗ</v>
      </c>
      <c r="F333" s="30">
        <f>IFERROR(VLOOKUP(A333,Лист1!$A$1:$Z$30000,9,0),"уточните")</f>
        <v>16</v>
      </c>
      <c r="G333" s="31">
        <f>IFERROR(VLOOKUP(A333,Лист1!$A$1:$Z$30000,5,0),"уточните")</f>
        <v>5103</v>
      </c>
      <c r="H333" s="31">
        <f>IFERROR(VLOOKUP(A333,Лист1!$A$1:$Z$30000,6,0),"уточните")</f>
        <v>5346</v>
      </c>
      <c r="I333" s="31">
        <f>IFERROR(VLOOKUP(A333,Лист1!$A$1:$Z$30000,7,0),"уточните")</f>
        <v>5589</v>
      </c>
      <c r="J333" s="31">
        <f>IFERROR(VLOOKUP(A333,Лист1!$A$1:$Z$30000,8,0),"уточните")</f>
        <v>5977.98</v>
      </c>
    </row>
    <row r="334" spans="1:10" x14ac:dyDescent="0.25">
      <c r="A334" s="10" t="s">
        <v>6038</v>
      </c>
      <c r="B334" s="10" t="s">
        <v>6039</v>
      </c>
      <c r="C334" s="40" t="str">
        <f t="shared" si="5"/>
        <v>ссылка на сайт</v>
      </c>
      <c r="D334" s="11" t="s">
        <v>6040</v>
      </c>
      <c r="E334" s="39" t="str">
        <f>IFERROR(VLOOKUP(A334,Лист1!$A$1:$Z$30000,4,0),"уточните")</f>
        <v>ММЗ</v>
      </c>
      <c r="F334" s="30">
        <f>IFERROR(VLOOKUP(A334,Лист1!$A$1:$Z$30000,9,0),"уточните")</f>
        <v>19</v>
      </c>
      <c r="G334" s="31">
        <f>IFERROR(VLOOKUP(A334,Лист1!$A$1:$Z$30000,5,0),"уточните")</f>
        <v>5064</v>
      </c>
      <c r="H334" s="31">
        <f>IFERROR(VLOOKUP(A334,Лист1!$A$1:$Z$30000,6,0),"уточните")</f>
        <v>5305.02</v>
      </c>
      <c r="I334" s="31">
        <f>IFERROR(VLOOKUP(A334,Лист1!$A$1:$Z$30000,7,0),"уточните")</f>
        <v>5545.98</v>
      </c>
      <c r="J334" s="31">
        <f>IFERROR(VLOOKUP(A334,Лист1!$A$1:$Z$30000,8,0),"уточните")</f>
        <v>5931.96</v>
      </c>
    </row>
    <row r="335" spans="1:10" x14ac:dyDescent="0.25">
      <c r="A335" s="10" t="s">
        <v>5275</v>
      </c>
      <c r="B335" s="10" t="s">
        <v>5276</v>
      </c>
      <c r="C335" s="40" t="str">
        <f t="shared" si="5"/>
        <v>ссылка на сайт</v>
      </c>
      <c r="D335" s="11" t="s">
        <v>5277</v>
      </c>
      <c r="E335" s="39" t="str">
        <f>IFERROR(VLOOKUP(A335,Лист1!$A$1:$Z$30000,4,0),"уточните")</f>
        <v>ММЗ</v>
      </c>
      <c r="F335" s="30">
        <f>IFERROR(VLOOKUP(A335,Лист1!$A$1:$Z$30000,9,0),"уточните")</f>
        <v>0</v>
      </c>
      <c r="G335" s="31">
        <f>IFERROR(VLOOKUP(A335,Лист1!$A$1:$Z$30000,5,0),"уточните")</f>
        <v>5046</v>
      </c>
      <c r="H335" s="31">
        <f>IFERROR(VLOOKUP(A335,Лист1!$A$1:$Z$30000,6,0),"уточните")</f>
        <v>5287.02</v>
      </c>
      <c r="I335" s="31">
        <f>IFERROR(VLOOKUP(A335,Лист1!$A$1:$Z$30000,7,0),"уточните")</f>
        <v>5526.96</v>
      </c>
      <c r="J335" s="31">
        <f>IFERROR(VLOOKUP(A335,Лист1!$A$1:$Z$30000,8,0),"уточните")</f>
        <v>5910.96</v>
      </c>
    </row>
    <row r="336" spans="1:10" x14ac:dyDescent="0.25">
      <c r="A336" s="10" t="s">
        <v>6801</v>
      </c>
      <c r="B336" s="10" t="s">
        <v>6802</v>
      </c>
      <c r="C336" s="40" t="str">
        <f t="shared" si="5"/>
        <v>ссылка на сайт</v>
      </c>
      <c r="D336" s="11" t="s">
        <v>6803</v>
      </c>
      <c r="E336" s="39" t="str">
        <f>IFERROR(VLOOKUP(A336,Лист1!$A$1:$Z$30000,4,0),"уточните")</f>
        <v>ММЗ</v>
      </c>
      <c r="F336" s="30">
        <f>IFERROR(VLOOKUP(A336,Лист1!$A$1:$Z$30000,9,0),"уточните")</f>
        <v>12</v>
      </c>
      <c r="G336" s="31">
        <f>IFERROR(VLOOKUP(A336,Лист1!$A$1:$Z$30000,5,0),"уточните")</f>
        <v>4972.0200000000004</v>
      </c>
      <c r="H336" s="31">
        <f>IFERROR(VLOOKUP(A336,Лист1!$A$1:$Z$30000,6,0),"уточните")</f>
        <v>5209.0200000000004</v>
      </c>
      <c r="I336" s="31">
        <f>IFERROR(VLOOKUP(A336,Лист1!$A$1:$Z$30000,7,0),"уточните")</f>
        <v>5445.96</v>
      </c>
      <c r="J336" s="31">
        <f>IFERROR(VLOOKUP(A336,Лист1!$A$1:$Z$30000,8,0),"уточните")</f>
        <v>5823.96</v>
      </c>
    </row>
    <row r="337" spans="1:10" x14ac:dyDescent="0.25">
      <c r="A337" s="10" t="s">
        <v>6035</v>
      </c>
      <c r="B337" s="10" t="s">
        <v>6036</v>
      </c>
      <c r="C337" s="40" t="str">
        <f t="shared" si="5"/>
        <v>ссылка на сайт</v>
      </c>
      <c r="D337" s="11" t="s">
        <v>6037</v>
      </c>
      <c r="E337" s="39" t="str">
        <f>IFERROR(VLOOKUP(A337,Лист1!$A$1:$Z$30000,4,0),"уточните")</f>
        <v>уточните</v>
      </c>
      <c r="F337" s="30" t="str">
        <f>IFERROR(VLOOKUP(A337,Лист1!$A$1:$Z$30000,9,0),"уточните")</f>
        <v>уточните</v>
      </c>
      <c r="G337" s="31" t="str">
        <f>IFERROR(VLOOKUP(A337,Лист1!$A$1:$Z$30000,5,0),"уточните")</f>
        <v>уточните</v>
      </c>
      <c r="H337" s="31" t="str">
        <f>IFERROR(VLOOKUP(A337,Лист1!$A$1:$Z$30000,6,0),"уточните")</f>
        <v>уточните</v>
      </c>
      <c r="I337" s="31" t="str">
        <f>IFERROR(VLOOKUP(A337,Лист1!$A$1:$Z$30000,7,0),"уточните")</f>
        <v>уточните</v>
      </c>
      <c r="J337" s="31" t="str">
        <f>IFERROR(VLOOKUP(A337,Лист1!$A$1:$Z$30000,8,0),"уточните")</f>
        <v>уточните</v>
      </c>
    </row>
    <row r="338" spans="1:10" x14ac:dyDescent="0.25">
      <c r="A338" s="10" t="s">
        <v>6026</v>
      </c>
      <c r="B338" s="10" t="s">
        <v>6027</v>
      </c>
      <c r="C338" s="40" t="str">
        <f t="shared" si="5"/>
        <v>ссылка на сайт</v>
      </c>
      <c r="D338" s="11" t="s">
        <v>6028</v>
      </c>
      <c r="E338" s="39" t="str">
        <f>IFERROR(VLOOKUP(A338,Лист1!$A$1:$Z$30000,4,0),"уточните")</f>
        <v>уточните</v>
      </c>
      <c r="F338" s="30" t="str">
        <f>IFERROR(VLOOKUP(A338,Лист1!$A$1:$Z$30000,9,0),"уточните")</f>
        <v>уточните</v>
      </c>
      <c r="G338" s="31" t="str">
        <f>IFERROR(VLOOKUP(A338,Лист1!$A$1:$Z$30000,5,0),"уточните")</f>
        <v>уточните</v>
      </c>
      <c r="H338" s="31" t="str">
        <f>IFERROR(VLOOKUP(A338,Лист1!$A$1:$Z$30000,6,0),"уточните")</f>
        <v>уточните</v>
      </c>
      <c r="I338" s="31" t="str">
        <f>IFERROR(VLOOKUP(A338,Лист1!$A$1:$Z$30000,7,0),"уточните")</f>
        <v>уточните</v>
      </c>
      <c r="J338" s="31" t="str">
        <f>IFERROR(VLOOKUP(A338,Лист1!$A$1:$Z$30000,8,0),"уточните")</f>
        <v>уточните</v>
      </c>
    </row>
    <row r="339" spans="1:10" x14ac:dyDescent="0.25">
      <c r="A339" s="10" t="s">
        <v>6041</v>
      </c>
      <c r="B339" s="10" t="s">
        <v>6042</v>
      </c>
      <c r="C339" s="40" t="str">
        <f t="shared" si="5"/>
        <v>ссылка на сайт</v>
      </c>
      <c r="D339" s="11" t="s">
        <v>6043</v>
      </c>
      <c r="E339" s="39" t="str">
        <f>IFERROR(VLOOKUP(A339,Лист1!$A$1:$Z$30000,4,0),"уточните")</f>
        <v>уточните</v>
      </c>
      <c r="F339" s="30" t="str">
        <f>IFERROR(VLOOKUP(A339,Лист1!$A$1:$Z$30000,9,0),"уточните")</f>
        <v>уточните</v>
      </c>
      <c r="G339" s="31" t="str">
        <f>IFERROR(VLOOKUP(A339,Лист1!$A$1:$Z$30000,5,0),"уточните")</f>
        <v>уточните</v>
      </c>
      <c r="H339" s="31" t="str">
        <f>IFERROR(VLOOKUP(A339,Лист1!$A$1:$Z$30000,6,0),"уточните")</f>
        <v>уточните</v>
      </c>
      <c r="I339" s="31" t="str">
        <f>IFERROR(VLOOKUP(A339,Лист1!$A$1:$Z$30000,7,0),"уточните")</f>
        <v>уточните</v>
      </c>
      <c r="J339" s="31" t="str">
        <f>IFERROR(VLOOKUP(A339,Лист1!$A$1:$Z$30000,8,0),"уточните")</f>
        <v>уточните</v>
      </c>
    </row>
    <row r="340" spans="1:10" x14ac:dyDescent="0.25">
      <c r="A340" s="10" t="s">
        <v>5278</v>
      </c>
      <c r="B340" s="10" t="s">
        <v>5279</v>
      </c>
      <c r="C340" s="40" t="str">
        <f t="shared" si="5"/>
        <v>ссылка на сайт</v>
      </c>
      <c r="D340" s="11" t="s">
        <v>5280</v>
      </c>
      <c r="E340" s="39" t="str">
        <f>IFERROR(VLOOKUP(A340,Лист1!$A$1:$Z$30000,4,0),"уточните")</f>
        <v>уточните</v>
      </c>
      <c r="F340" s="30" t="str">
        <f>IFERROR(VLOOKUP(A340,Лист1!$A$1:$Z$30000,9,0),"уточните")</f>
        <v>уточните</v>
      </c>
      <c r="G340" s="31" t="str">
        <f>IFERROR(VLOOKUP(A340,Лист1!$A$1:$Z$30000,5,0),"уточните")</f>
        <v>уточните</v>
      </c>
      <c r="H340" s="31" t="str">
        <f>IFERROR(VLOOKUP(A340,Лист1!$A$1:$Z$30000,6,0),"уточните")</f>
        <v>уточните</v>
      </c>
      <c r="I340" s="31" t="str">
        <f>IFERROR(VLOOKUP(A340,Лист1!$A$1:$Z$30000,7,0),"уточните")</f>
        <v>уточните</v>
      </c>
      <c r="J340" s="31" t="str">
        <f>IFERROR(VLOOKUP(A340,Лист1!$A$1:$Z$30000,8,0),"уточните")</f>
        <v>уточните</v>
      </c>
    </row>
    <row r="341" spans="1:10" x14ac:dyDescent="0.25">
      <c r="A341" s="10" t="s">
        <v>5460</v>
      </c>
      <c r="B341" s="10" t="s">
        <v>5461</v>
      </c>
      <c r="C341" s="40" t="str">
        <f t="shared" si="5"/>
        <v>ссылка на сайт</v>
      </c>
      <c r="D341" s="11" t="s">
        <v>5462</v>
      </c>
      <c r="E341" s="39" t="str">
        <f>IFERROR(VLOOKUP(A341,Лист1!$A$1:$Z$30000,4,0),"уточните")</f>
        <v>уточните</v>
      </c>
      <c r="F341" s="30" t="str">
        <f>IFERROR(VLOOKUP(A341,Лист1!$A$1:$Z$30000,9,0),"уточните")</f>
        <v>уточните</v>
      </c>
      <c r="G341" s="31" t="str">
        <f>IFERROR(VLOOKUP(A341,Лист1!$A$1:$Z$30000,5,0),"уточните")</f>
        <v>уточните</v>
      </c>
      <c r="H341" s="31" t="str">
        <f>IFERROR(VLOOKUP(A341,Лист1!$A$1:$Z$30000,6,0),"уточните")</f>
        <v>уточните</v>
      </c>
      <c r="I341" s="31" t="str">
        <f>IFERROR(VLOOKUP(A341,Лист1!$A$1:$Z$30000,7,0),"уточните")</f>
        <v>уточните</v>
      </c>
      <c r="J341" s="31" t="str">
        <f>IFERROR(VLOOKUP(A341,Лист1!$A$1:$Z$30000,8,0),"уточните")</f>
        <v>уточните</v>
      </c>
    </row>
    <row r="342" spans="1:10" x14ac:dyDescent="0.25">
      <c r="A342" s="10" t="s">
        <v>6388</v>
      </c>
      <c r="B342" s="10" t="s">
        <v>6389</v>
      </c>
      <c r="C342" s="40" t="str">
        <f t="shared" si="5"/>
        <v>ссылка на сайт</v>
      </c>
      <c r="D342" s="11" t="s">
        <v>6390</v>
      </c>
      <c r="E342" s="39" t="str">
        <f>IFERROR(VLOOKUP(A342,Лист1!$A$1:$Z$30000,4,0),"уточните")</f>
        <v>ММЗ</v>
      </c>
      <c r="F342" s="30">
        <f>IFERROR(VLOOKUP(A342,Лист1!$A$1:$Z$30000,9,0),"уточните")</f>
        <v>26</v>
      </c>
      <c r="G342" s="31">
        <f>IFERROR(VLOOKUP(A342,Лист1!$A$1:$Z$30000,5,0),"уточните")</f>
        <v>4738.0200000000004</v>
      </c>
      <c r="H342" s="31">
        <f>IFERROR(VLOOKUP(A342,Лист1!$A$1:$Z$30000,6,0),"уточните")</f>
        <v>4964.04</v>
      </c>
      <c r="I342" s="31">
        <f>IFERROR(VLOOKUP(A342,Лист1!$A$1:$Z$30000,7,0),"уточните")</f>
        <v>5188.9799999999996</v>
      </c>
      <c r="J342" s="31">
        <f>IFERROR(VLOOKUP(A342,Лист1!$A$1:$Z$30000,8,0),"уточните")</f>
        <v>5550</v>
      </c>
    </row>
    <row r="343" spans="1:10" x14ac:dyDescent="0.25">
      <c r="A343" s="10" t="s">
        <v>6202</v>
      </c>
      <c r="B343" s="10" t="s">
        <v>6203</v>
      </c>
      <c r="C343" s="40" t="str">
        <f t="shared" si="5"/>
        <v>ссылка на сайт</v>
      </c>
      <c r="D343" s="11" t="s">
        <v>6204</v>
      </c>
      <c r="E343" s="39" t="str">
        <f>IFERROR(VLOOKUP(A343,Лист1!$A$1:$Z$30000,4,0),"уточните")</f>
        <v>ММЗ</v>
      </c>
      <c r="F343" s="30">
        <f>IFERROR(VLOOKUP(A343,Лист1!$A$1:$Z$30000,9,0),"уточните")</f>
        <v>92</v>
      </c>
      <c r="G343" s="31">
        <f>IFERROR(VLOOKUP(A343,Лист1!$A$1:$Z$30000,5,0),"уточните")</f>
        <v>4646.04</v>
      </c>
      <c r="H343" s="31">
        <f>IFERROR(VLOOKUP(A343,Лист1!$A$1:$Z$30000,6,0),"уточните")</f>
        <v>4868.04</v>
      </c>
      <c r="I343" s="31">
        <f>IFERROR(VLOOKUP(A343,Лист1!$A$1:$Z$30000,7,0),"уточните")</f>
        <v>5088.96</v>
      </c>
      <c r="J343" s="31">
        <f>IFERROR(VLOOKUP(A343,Лист1!$A$1:$Z$30000,8,0),"уточните")</f>
        <v>5442.96</v>
      </c>
    </row>
    <row r="344" spans="1:10" x14ac:dyDescent="0.25">
      <c r="A344" s="10" t="s">
        <v>6271</v>
      </c>
      <c r="B344" s="10" t="s">
        <v>6272</v>
      </c>
      <c r="C344" s="40" t="str">
        <f t="shared" si="5"/>
        <v>ссылка на сайт</v>
      </c>
      <c r="D344" s="11" t="s">
        <v>6273</v>
      </c>
      <c r="E344" s="39" t="str">
        <f>IFERROR(VLOOKUP(A344,Лист1!$A$1:$Z$30000,4,0),"уточните")</f>
        <v>ММЗ</v>
      </c>
      <c r="F344" s="30">
        <f>IFERROR(VLOOKUP(A344,Лист1!$A$1:$Z$30000,9,0),"уточните")</f>
        <v>16</v>
      </c>
      <c r="G344" s="31">
        <f>IFERROR(VLOOKUP(A344,Лист1!$A$1:$Z$30000,5,0),"уточните")</f>
        <v>4149</v>
      </c>
      <c r="H344" s="31">
        <f>IFERROR(VLOOKUP(A344,Лист1!$A$1:$Z$30000,6,0),"уточните")</f>
        <v>4362</v>
      </c>
      <c r="I344" s="31">
        <f>IFERROR(VLOOKUP(A344,Лист1!$A$1:$Z$30000,7,0),"уточните")</f>
        <v>4716</v>
      </c>
      <c r="J344" s="31">
        <f>IFERROR(VLOOKUP(A344,Лист1!$A$1:$Z$30000,8,0),"уточните")</f>
        <v>5071.0200000000004</v>
      </c>
    </row>
    <row r="345" spans="1:10" x14ac:dyDescent="0.25">
      <c r="A345" s="10" t="s">
        <v>6297</v>
      </c>
      <c r="B345" s="10" t="s">
        <v>6298</v>
      </c>
      <c r="C345" s="40" t="str">
        <f t="shared" si="5"/>
        <v>ссылка на сайт</v>
      </c>
      <c r="D345" s="11" t="s">
        <v>6299</v>
      </c>
      <c r="E345" s="39" t="str">
        <f>IFERROR(VLOOKUP(A345,Лист1!$A$1:$Z$30000,4,0),"уточните")</f>
        <v>уточните</v>
      </c>
      <c r="F345" s="30" t="str">
        <f>IFERROR(VLOOKUP(A345,Лист1!$A$1:$Z$30000,9,0),"уточните")</f>
        <v>уточните</v>
      </c>
      <c r="G345" s="31" t="str">
        <f>IFERROR(VLOOKUP(A345,Лист1!$A$1:$Z$30000,5,0),"уточните")</f>
        <v>уточните</v>
      </c>
      <c r="H345" s="31" t="str">
        <f>IFERROR(VLOOKUP(A345,Лист1!$A$1:$Z$30000,6,0),"уточните")</f>
        <v>уточните</v>
      </c>
      <c r="I345" s="31" t="str">
        <f>IFERROR(VLOOKUP(A345,Лист1!$A$1:$Z$30000,7,0),"уточните")</f>
        <v>уточните</v>
      </c>
      <c r="J345" s="31" t="str">
        <f>IFERROR(VLOOKUP(A345,Лист1!$A$1:$Z$30000,8,0),"уточните")</f>
        <v>уточните</v>
      </c>
    </row>
    <row r="346" spans="1:10" x14ac:dyDescent="0.25">
      <c r="A346" s="10" t="s">
        <v>5457</v>
      </c>
      <c r="B346" s="10" t="s">
        <v>5458</v>
      </c>
      <c r="C346" s="40" t="str">
        <f t="shared" si="5"/>
        <v>ссылка на сайт</v>
      </c>
      <c r="D346" s="11" t="s">
        <v>5459</v>
      </c>
      <c r="E346" s="39" t="str">
        <f>IFERROR(VLOOKUP(A346,Лист1!$A$1:$Z$30000,4,0),"уточните")</f>
        <v>уточните</v>
      </c>
      <c r="F346" s="30" t="str">
        <f>IFERROR(VLOOKUP(A346,Лист1!$A$1:$Z$30000,9,0),"уточните")</f>
        <v>уточните</v>
      </c>
      <c r="G346" s="31" t="str">
        <f>IFERROR(VLOOKUP(A346,Лист1!$A$1:$Z$30000,5,0),"уточните")</f>
        <v>уточните</v>
      </c>
      <c r="H346" s="31" t="str">
        <f>IFERROR(VLOOKUP(A346,Лист1!$A$1:$Z$30000,6,0),"уточните")</f>
        <v>уточните</v>
      </c>
      <c r="I346" s="31" t="str">
        <f>IFERROR(VLOOKUP(A346,Лист1!$A$1:$Z$30000,7,0),"уточните")</f>
        <v>уточните</v>
      </c>
      <c r="J346" s="31" t="str">
        <f>IFERROR(VLOOKUP(A346,Лист1!$A$1:$Z$30000,8,0),"уточните")</f>
        <v>уточните</v>
      </c>
    </row>
    <row r="347" spans="1:10" x14ac:dyDescent="0.25">
      <c r="A347" s="10" t="s">
        <v>17427</v>
      </c>
      <c r="B347" s="10" t="s">
        <v>17428</v>
      </c>
      <c r="C347" s="40" t="str">
        <f t="shared" si="5"/>
        <v>ссылка на сайт</v>
      </c>
      <c r="D347" s="11" t="s">
        <v>17429</v>
      </c>
      <c r="E347" s="39" t="str">
        <f>IFERROR(VLOOKUP(A347,Лист1!$A$1:$Z$30000,4,0),"уточните")</f>
        <v>ММЗ</v>
      </c>
      <c r="F347" s="30">
        <f>IFERROR(VLOOKUP(A347,Лист1!$A$1:$Z$30000,9,0),"уточните")</f>
        <v>7</v>
      </c>
      <c r="G347" s="31">
        <f>IFERROR(VLOOKUP(A347,Лист1!$A$1:$Z$30000,5,0),"уточните")</f>
        <v>1989</v>
      </c>
      <c r="H347" s="31">
        <f>IFERROR(VLOOKUP(A347,Лист1!$A$1:$Z$30000,6,0),"уточните")</f>
        <v>2091</v>
      </c>
      <c r="I347" s="31">
        <f>IFERROR(VLOOKUP(A347,Лист1!$A$1:$Z$30000,7,0),"уточните")</f>
        <v>2259</v>
      </c>
      <c r="J347" s="31">
        <f>IFERROR(VLOOKUP(A347,Лист1!$A$1:$Z$30000,8,0),"уточните")</f>
        <v>2428.02</v>
      </c>
    </row>
    <row r="348" spans="1:10" x14ac:dyDescent="0.25">
      <c r="A348" s="10" t="s">
        <v>6913</v>
      </c>
      <c r="B348" s="10" t="s">
        <v>6914</v>
      </c>
      <c r="C348" s="40" t="str">
        <f t="shared" si="5"/>
        <v>ссылка на сайт</v>
      </c>
      <c r="D348" s="11" t="s">
        <v>17426</v>
      </c>
      <c r="E348" s="39" t="str">
        <f>IFERROR(VLOOKUP(A348,Лист1!$A$1:$Z$30000,4,0),"уточните")</f>
        <v>ММЗ</v>
      </c>
      <c r="F348" s="30">
        <f>IFERROR(VLOOKUP(A348,Лист1!$A$1:$Z$30000,9,0),"уточните")</f>
        <v>6</v>
      </c>
      <c r="G348" s="31">
        <f>IFERROR(VLOOKUP(A348,Лист1!$A$1:$Z$30000,5,0),"уточните")</f>
        <v>4537.0200000000004</v>
      </c>
      <c r="H348" s="31">
        <f>IFERROR(VLOOKUP(A348,Лист1!$A$1:$Z$30000,6,0),"уточните")</f>
        <v>4753.0200000000004</v>
      </c>
      <c r="I348" s="31">
        <f>IFERROR(VLOOKUP(A348,Лист1!$A$1:$Z$30000,7,0),"уточните")</f>
        <v>4968.96</v>
      </c>
      <c r="J348" s="31">
        <f>IFERROR(VLOOKUP(A348,Лист1!$A$1:$Z$30000,8,0),"уточните")</f>
        <v>5314.98</v>
      </c>
    </row>
    <row r="349" spans="1:10" x14ac:dyDescent="0.25">
      <c r="A349" s="10" t="s">
        <v>6397</v>
      </c>
      <c r="B349" s="10" t="s">
        <v>6398</v>
      </c>
      <c r="C349" s="40" t="str">
        <f t="shared" si="5"/>
        <v>ссылка на сайт</v>
      </c>
      <c r="D349" s="11" t="s">
        <v>6399</v>
      </c>
      <c r="E349" s="39" t="str">
        <f>IFERROR(VLOOKUP(A349,Лист1!$A$1:$Z$30000,4,0),"уточните")</f>
        <v>уточните</v>
      </c>
      <c r="F349" s="30" t="str">
        <f>IFERROR(VLOOKUP(A349,Лист1!$A$1:$Z$30000,9,0),"уточните")</f>
        <v>уточните</v>
      </c>
      <c r="G349" s="31" t="str">
        <f>IFERROR(VLOOKUP(A349,Лист1!$A$1:$Z$30000,5,0),"уточните")</f>
        <v>уточните</v>
      </c>
      <c r="H349" s="31" t="str">
        <f>IFERROR(VLOOKUP(A349,Лист1!$A$1:$Z$30000,6,0),"уточните")</f>
        <v>уточните</v>
      </c>
      <c r="I349" s="31" t="str">
        <f>IFERROR(VLOOKUP(A349,Лист1!$A$1:$Z$30000,7,0),"уточните")</f>
        <v>уточните</v>
      </c>
      <c r="J349" s="31" t="str">
        <f>IFERROR(VLOOKUP(A349,Лист1!$A$1:$Z$30000,8,0),"уточните")</f>
        <v>уточните</v>
      </c>
    </row>
    <row r="350" spans="1:10" x14ac:dyDescent="0.25">
      <c r="A350" s="10" t="s">
        <v>6932</v>
      </c>
      <c r="B350" s="10" t="s">
        <v>6933</v>
      </c>
      <c r="C350" s="40" t="str">
        <f t="shared" si="5"/>
        <v>ссылка на сайт</v>
      </c>
      <c r="D350" s="11" t="s">
        <v>6934</v>
      </c>
      <c r="E350" s="39" t="str">
        <f>IFERROR(VLOOKUP(A350,Лист1!$A$1:$Z$30000,4,0),"уточните")</f>
        <v>уточните</v>
      </c>
      <c r="F350" s="30" t="str">
        <f>IFERROR(VLOOKUP(A350,Лист1!$A$1:$Z$30000,9,0),"уточните")</f>
        <v>уточните</v>
      </c>
      <c r="G350" s="31" t="str">
        <f>IFERROR(VLOOKUP(A350,Лист1!$A$1:$Z$30000,5,0),"уточните")</f>
        <v>уточните</v>
      </c>
      <c r="H350" s="31" t="str">
        <f>IFERROR(VLOOKUP(A350,Лист1!$A$1:$Z$30000,6,0),"уточните")</f>
        <v>уточните</v>
      </c>
      <c r="I350" s="31" t="str">
        <f>IFERROR(VLOOKUP(A350,Лист1!$A$1:$Z$30000,7,0),"уточните")</f>
        <v>уточните</v>
      </c>
      <c r="J350" s="31" t="str">
        <f>IFERROR(VLOOKUP(A350,Лист1!$A$1:$Z$30000,8,0),"уточните")</f>
        <v>уточните</v>
      </c>
    </row>
    <row r="351" spans="1:10" x14ac:dyDescent="0.25">
      <c r="A351" s="10" t="s">
        <v>6894</v>
      </c>
      <c r="B351" s="10" t="s">
        <v>6895</v>
      </c>
      <c r="C351" s="40" t="str">
        <f t="shared" si="5"/>
        <v>ссылка на сайт</v>
      </c>
      <c r="D351" s="11" t="s">
        <v>6896</v>
      </c>
      <c r="E351" s="39" t="str">
        <f>IFERROR(VLOOKUP(A351,Лист1!$A$1:$Z$30000,4,0),"уточните")</f>
        <v>ММЗ</v>
      </c>
      <c r="F351" s="30">
        <f>IFERROR(VLOOKUP(A351,Лист1!$A$1:$Z$30000,9,0),"уточните")</f>
        <v>32</v>
      </c>
      <c r="G351" s="31">
        <f>IFERROR(VLOOKUP(A351,Лист1!$A$1:$Z$30000,5,0),"уточните")</f>
        <v>4464</v>
      </c>
      <c r="H351" s="31">
        <f>IFERROR(VLOOKUP(A351,Лист1!$A$1:$Z$30000,6,0),"уточните")</f>
        <v>4677</v>
      </c>
      <c r="I351" s="31">
        <f>IFERROR(VLOOKUP(A351,Лист1!$A$1:$Z$30000,7,0),"уточните")</f>
        <v>4890</v>
      </c>
      <c r="J351" s="31">
        <f>IFERROR(VLOOKUP(A351,Лист1!$A$1:$Z$30000,8,0),"уточните")</f>
        <v>5229.96</v>
      </c>
    </row>
    <row r="352" spans="1:10" x14ac:dyDescent="0.25">
      <c r="A352" s="10" t="s">
        <v>6783</v>
      </c>
      <c r="B352" s="10" t="s">
        <v>6784</v>
      </c>
      <c r="C352" s="40" t="str">
        <f t="shared" si="5"/>
        <v>ссылка на сайт</v>
      </c>
      <c r="D352" s="11" t="s">
        <v>6785</v>
      </c>
      <c r="E352" s="39" t="str">
        <f>IFERROR(VLOOKUP(A352,Лист1!$A$1:$Z$30000,4,0),"уточните")</f>
        <v>уточните</v>
      </c>
      <c r="F352" s="30" t="str">
        <f>IFERROR(VLOOKUP(A352,Лист1!$A$1:$Z$30000,9,0),"уточните")</f>
        <v>уточните</v>
      </c>
      <c r="G352" s="31" t="str">
        <f>IFERROR(VLOOKUP(A352,Лист1!$A$1:$Z$30000,5,0),"уточните")</f>
        <v>уточните</v>
      </c>
      <c r="H352" s="31" t="str">
        <f>IFERROR(VLOOKUP(A352,Лист1!$A$1:$Z$30000,6,0),"уточните")</f>
        <v>уточните</v>
      </c>
      <c r="I352" s="31" t="str">
        <f>IFERROR(VLOOKUP(A352,Лист1!$A$1:$Z$30000,7,0),"уточните")</f>
        <v>уточните</v>
      </c>
      <c r="J352" s="31" t="str">
        <f>IFERROR(VLOOKUP(A352,Лист1!$A$1:$Z$30000,8,0),"уточните")</f>
        <v>уточните</v>
      </c>
    </row>
    <row r="353" spans="1:10" x14ac:dyDescent="0.25">
      <c r="A353" s="10" t="s">
        <v>17438</v>
      </c>
      <c r="B353" s="10" t="s">
        <v>17439</v>
      </c>
      <c r="C353" s="40" t="str">
        <f t="shared" si="5"/>
        <v>ссылка на сайт</v>
      </c>
      <c r="D353" s="11" t="s">
        <v>17440</v>
      </c>
      <c r="E353" s="39" t="str">
        <f>IFERROR(VLOOKUP(A353,Лист1!$A$1:$Z$30000,4,0),"уточните")</f>
        <v>уточните</v>
      </c>
      <c r="F353" s="30" t="str">
        <f>IFERROR(VLOOKUP(A353,Лист1!$A$1:$Z$30000,9,0),"уточните")</f>
        <v>уточните</v>
      </c>
      <c r="G353" s="31" t="str">
        <f>IFERROR(VLOOKUP(A353,Лист1!$A$1:$Z$30000,5,0),"уточните")</f>
        <v>уточните</v>
      </c>
      <c r="H353" s="31" t="str">
        <f>IFERROR(VLOOKUP(A353,Лист1!$A$1:$Z$30000,6,0),"уточните")</f>
        <v>уточните</v>
      </c>
      <c r="I353" s="31" t="str">
        <f>IFERROR(VLOOKUP(A353,Лист1!$A$1:$Z$30000,7,0),"уточните")</f>
        <v>уточните</v>
      </c>
      <c r="J353" s="31" t="str">
        <f>IFERROR(VLOOKUP(A353,Лист1!$A$1:$Z$30000,8,0),"уточните")</f>
        <v>уточните</v>
      </c>
    </row>
    <row r="354" spans="1:10" x14ac:dyDescent="0.25">
      <c r="A354" s="10" t="s">
        <v>5618</v>
      </c>
      <c r="B354" s="10" t="s">
        <v>5619</v>
      </c>
      <c r="C354" s="40" t="str">
        <f t="shared" si="5"/>
        <v>ссылка на сайт</v>
      </c>
      <c r="D354" s="11" t="s">
        <v>5620</v>
      </c>
      <c r="E354" s="39" t="str">
        <f>IFERROR(VLOOKUP(A354,Лист1!$A$1:$Z$30000,4,0),"уточните")</f>
        <v>ММЗ</v>
      </c>
      <c r="F354" s="30">
        <f>IFERROR(VLOOKUP(A354,Лист1!$A$1:$Z$30000,9,0),"уточните")</f>
        <v>0</v>
      </c>
      <c r="G354" s="31">
        <f>IFERROR(VLOOKUP(A354,Лист1!$A$1:$Z$30000,5,0),"уточните")</f>
        <v>4412.04</v>
      </c>
      <c r="H354" s="31">
        <f>IFERROR(VLOOKUP(A354,Лист1!$A$1:$Z$30000,6,0),"уточните")</f>
        <v>4622.04</v>
      </c>
      <c r="I354" s="31">
        <f>IFERROR(VLOOKUP(A354,Лист1!$A$1:$Z$30000,7,0),"уточните")</f>
        <v>4831.9799999999996</v>
      </c>
      <c r="J354" s="31">
        <f>IFERROR(VLOOKUP(A354,Лист1!$A$1:$Z$30000,8,0),"уточните")</f>
        <v>5169</v>
      </c>
    </row>
    <row r="355" spans="1:10" x14ac:dyDescent="0.25">
      <c r="A355" s="10" t="s">
        <v>6798</v>
      </c>
      <c r="B355" s="10" t="s">
        <v>6799</v>
      </c>
      <c r="C355" s="40" t="str">
        <f t="shared" si="5"/>
        <v>ссылка на сайт</v>
      </c>
      <c r="D355" s="11" t="s">
        <v>6800</v>
      </c>
      <c r="E355" s="39" t="str">
        <f>IFERROR(VLOOKUP(A355,Лист1!$A$1:$Z$30000,4,0),"уточните")</f>
        <v>ММЗ</v>
      </c>
      <c r="F355" s="30">
        <f>IFERROR(VLOOKUP(A355,Лист1!$A$1:$Z$30000,9,0),"уточните")</f>
        <v>0</v>
      </c>
      <c r="G355" s="31">
        <f>IFERROR(VLOOKUP(A355,Лист1!$A$1:$Z$30000,5,0),"уточните")</f>
        <v>4365</v>
      </c>
      <c r="H355" s="31">
        <f>IFERROR(VLOOKUP(A355,Лист1!$A$1:$Z$30000,6,0),"уточните")</f>
        <v>4573.0200000000004</v>
      </c>
      <c r="I355" s="31">
        <f>IFERROR(VLOOKUP(A355,Лист1!$A$1:$Z$30000,7,0),"уточните")</f>
        <v>4780.9799999999996</v>
      </c>
      <c r="J355" s="31">
        <f>IFERROR(VLOOKUP(A355,Лист1!$A$1:$Z$30000,8,0),"уточните")</f>
        <v>5112.96</v>
      </c>
    </row>
    <row r="356" spans="1:10" x14ac:dyDescent="0.25">
      <c r="A356" s="10" t="s">
        <v>6391</v>
      </c>
      <c r="B356" s="10" t="s">
        <v>6392</v>
      </c>
      <c r="C356" s="40" t="str">
        <f t="shared" si="5"/>
        <v>ссылка на сайт</v>
      </c>
      <c r="D356" s="11" t="s">
        <v>6393</v>
      </c>
      <c r="E356" s="39" t="str">
        <f>IFERROR(VLOOKUP(A356,Лист1!$A$1:$Z$30000,4,0),"уточните")</f>
        <v>ММЗ</v>
      </c>
      <c r="F356" s="30">
        <f>IFERROR(VLOOKUP(A356,Лист1!$A$1:$Z$30000,9,0),"уточните")</f>
        <v>33</v>
      </c>
      <c r="G356" s="31">
        <f>IFERROR(VLOOKUP(A356,Лист1!$A$1:$Z$30000,5,0),"уточните")</f>
        <v>4302</v>
      </c>
      <c r="H356" s="31">
        <f>IFERROR(VLOOKUP(A356,Лист1!$A$1:$Z$30000,6,0),"уточните")</f>
        <v>4506</v>
      </c>
      <c r="I356" s="31">
        <f>IFERROR(VLOOKUP(A356,Лист1!$A$1:$Z$30000,7,0),"уточните")</f>
        <v>4711.0200000000004</v>
      </c>
      <c r="J356" s="31">
        <f>IFERROR(VLOOKUP(A356,Лист1!$A$1:$Z$30000,8,0),"уточните")</f>
        <v>5038.9799999999996</v>
      </c>
    </row>
    <row r="357" spans="1:10" x14ac:dyDescent="0.25">
      <c r="A357" s="10" t="s">
        <v>5675</v>
      </c>
      <c r="B357" s="10" t="s">
        <v>5676</v>
      </c>
      <c r="C357" s="40" t="str">
        <f t="shared" si="5"/>
        <v>ссылка на сайт</v>
      </c>
      <c r="D357" s="11" t="s">
        <v>5677</v>
      </c>
      <c r="E357" s="39" t="str">
        <f>IFERROR(VLOOKUP(A357,Лист1!$A$1:$Z$30000,4,0),"уточните")</f>
        <v>ММЗ</v>
      </c>
      <c r="F357" s="30">
        <f>IFERROR(VLOOKUP(A357,Лист1!$A$1:$Z$30000,9,0),"уточните")</f>
        <v>9</v>
      </c>
      <c r="G357" s="31">
        <f>IFERROR(VLOOKUP(A357,Лист1!$A$1:$Z$30000,5,0),"уточните")</f>
        <v>4322.04</v>
      </c>
      <c r="H357" s="31">
        <f>IFERROR(VLOOKUP(A357,Лист1!$A$1:$Z$30000,6,0),"уточните")</f>
        <v>4544.04</v>
      </c>
      <c r="I357" s="31">
        <f>IFERROR(VLOOKUP(A357,Лист1!$A$1:$Z$30000,7,0),"уточните")</f>
        <v>4746</v>
      </c>
      <c r="J357" s="31">
        <f>IFERROR(VLOOKUP(A357,Лист1!$A$1:$Z$30000,8,0),"уточните")</f>
        <v>5070</v>
      </c>
    </row>
    <row r="358" spans="1:10" x14ac:dyDescent="0.25">
      <c r="A358" s="10" t="s">
        <v>6400</v>
      </c>
      <c r="B358" s="10" t="s">
        <v>6401</v>
      </c>
      <c r="C358" s="40" t="str">
        <f t="shared" si="5"/>
        <v>ссылка на сайт</v>
      </c>
      <c r="D358" s="11" t="s">
        <v>6402</v>
      </c>
      <c r="E358" s="39" t="str">
        <f>IFERROR(VLOOKUP(A358,Лист1!$A$1:$Z$30000,4,0),"уточните")</f>
        <v>уточните</v>
      </c>
      <c r="F358" s="30" t="str">
        <f>IFERROR(VLOOKUP(A358,Лист1!$A$1:$Z$30000,9,0),"уточните")</f>
        <v>уточните</v>
      </c>
      <c r="G358" s="31" t="str">
        <f>IFERROR(VLOOKUP(A358,Лист1!$A$1:$Z$30000,5,0),"уточните")</f>
        <v>уточните</v>
      </c>
      <c r="H358" s="31" t="str">
        <f>IFERROR(VLOOKUP(A358,Лист1!$A$1:$Z$30000,6,0),"уточните")</f>
        <v>уточните</v>
      </c>
      <c r="I358" s="31" t="str">
        <f>IFERROR(VLOOKUP(A358,Лист1!$A$1:$Z$30000,7,0),"уточните")</f>
        <v>уточните</v>
      </c>
      <c r="J358" s="31" t="str">
        <f>IFERROR(VLOOKUP(A358,Лист1!$A$1:$Z$30000,8,0),"уточните")</f>
        <v>уточните</v>
      </c>
    </row>
    <row r="359" spans="1:10" x14ac:dyDescent="0.25">
      <c r="A359" s="10" t="s">
        <v>5902</v>
      </c>
      <c r="B359" s="10" t="s">
        <v>5903</v>
      </c>
      <c r="C359" s="40" t="str">
        <f t="shared" si="5"/>
        <v>ссылка на сайт</v>
      </c>
      <c r="D359" s="11" t="s">
        <v>5904</v>
      </c>
      <c r="E359" s="39" t="str">
        <f>IFERROR(VLOOKUP(A359,Лист1!$A$1:$Z$30000,4,0),"уточните")</f>
        <v>ММЗ</v>
      </c>
      <c r="F359" s="30">
        <f>IFERROR(VLOOKUP(A359,Лист1!$A$1:$Z$30000,9,0),"уточните")</f>
        <v>8</v>
      </c>
      <c r="G359" s="31">
        <f>IFERROR(VLOOKUP(A359,Лист1!$A$1:$Z$30000,5,0),"уточните")</f>
        <v>4177.0200000000004</v>
      </c>
      <c r="H359" s="31">
        <f>IFERROR(VLOOKUP(A359,Лист1!$A$1:$Z$30000,6,0),"уточните")</f>
        <v>4318.0200000000004</v>
      </c>
      <c r="I359" s="31">
        <f>IFERROR(VLOOKUP(A359,Лист1!$A$1:$Z$30000,7,0),"уточните")</f>
        <v>4460.04</v>
      </c>
      <c r="J359" s="31">
        <f>IFERROR(VLOOKUP(A359,Лист1!$A$1:$Z$30000,8,0),"уточните")</f>
        <v>4601.04</v>
      </c>
    </row>
    <row r="360" spans="1:10" ht="30" x14ac:dyDescent="0.25">
      <c r="A360" s="10" t="s">
        <v>5567</v>
      </c>
      <c r="B360" s="10" t="s">
        <v>5568</v>
      </c>
      <c r="C360" s="40" t="str">
        <f t="shared" si="5"/>
        <v>ссылка на сайт</v>
      </c>
      <c r="D360" s="11" t="s">
        <v>5569</v>
      </c>
      <c r="E360" s="39" t="str">
        <f>IFERROR(VLOOKUP(A360,Лист1!$A$1:$Z$30000,4,0),"уточните")</f>
        <v>уточните</v>
      </c>
      <c r="F360" s="30" t="str">
        <f>IFERROR(VLOOKUP(A360,Лист1!$A$1:$Z$30000,9,0),"уточните")</f>
        <v>уточните</v>
      </c>
      <c r="G360" s="31" t="str">
        <f>IFERROR(VLOOKUP(A360,Лист1!$A$1:$Z$30000,5,0),"уточните")</f>
        <v>уточните</v>
      </c>
      <c r="H360" s="31" t="str">
        <f>IFERROR(VLOOKUP(A360,Лист1!$A$1:$Z$30000,6,0),"уточните")</f>
        <v>уточните</v>
      </c>
      <c r="I360" s="31" t="str">
        <f>IFERROR(VLOOKUP(A360,Лист1!$A$1:$Z$30000,7,0),"уточните")</f>
        <v>уточните</v>
      </c>
      <c r="J360" s="31" t="str">
        <f>IFERROR(VLOOKUP(A360,Лист1!$A$1:$Z$30000,8,0),"уточните")</f>
        <v>уточните</v>
      </c>
    </row>
    <row r="361" spans="1:10" x14ac:dyDescent="0.25">
      <c r="A361" s="10" t="s">
        <v>6515</v>
      </c>
      <c r="B361" s="10" t="s">
        <v>6516</v>
      </c>
      <c r="C361" s="40" t="str">
        <f t="shared" si="5"/>
        <v>ссылка на сайт</v>
      </c>
      <c r="D361" s="11" t="s">
        <v>6517</v>
      </c>
      <c r="E361" s="39" t="str">
        <f>IFERROR(VLOOKUP(A361,Лист1!$A$1:$Z$30000,4,0),"уточните")</f>
        <v>ММЗ</v>
      </c>
      <c r="F361" s="30">
        <f>IFERROR(VLOOKUP(A361,Лист1!$A$1:$Z$30000,9,0),"уточните")</f>
        <v>28</v>
      </c>
      <c r="G361" s="31">
        <f>IFERROR(VLOOKUP(A361,Лист1!$A$1:$Z$30000,5,0),"уточните")</f>
        <v>4084.02</v>
      </c>
      <c r="H361" s="31">
        <f>IFERROR(VLOOKUP(A361,Лист1!$A$1:$Z$30000,6,0),"уточните")</f>
        <v>4294.0200000000004</v>
      </c>
      <c r="I361" s="31">
        <f>IFERROR(VLOOKUP(A361,Лист1!$A$1:$Z$30000,7,0),"уточните")</f>
        <v>4484.04</v>
      </c>
      <c r="J361" s="31">
        <f>IFERROR(VLOOKUP(A361,Лист1!$A$1:$Z$30000,8,0),"уточните")</f>
        <v>4789.9799999999996</v>
      </c>
    </row>
    <row r="362" spans="1:10" x14ac:dyDescent="0.25">
      <c r="A362" s="10" t="s">
        <v>5540</v>
      </c>
      <c r="B362" s="10" t="s">
        <v>5541</v>
      </c>
      <c r="C362" s="40" t="str">
        <f t="shared" si="5"/>
        <v>ссылка на сайт</v>
      </c>
      <c r="D362" s="11" t="s">
        <v>5542</v>
      </c>
      <c r="E362" s="39" t="str">
        <f>IFERROR(VLOOKUP(A362,Лист1!$A$1:$Z$30000,4,0),"уточните")</f>
        <v>ММЗ</v>
      </c>
      <c r="F362" s="30">
        <f>IFERROR(VLOOKUP(A362,Лист1!$A$1:$Z$30000,9,0),"уточните")</f>
        <v>8</v>
      </c>
      <c r="G362" s="31">
        <f>IFERROR(VLOOKUP(A362,Лист1!$A$1:$Z$30000,5,0),"уточните")</f>
        <v>4076.04</v>
      </c>
      <c r="H362" s="31">
        <f>IFERROR(VLOOKUP(A362,Лист1!$A$1:$Z$30000,6,0),"уточните")</f>
        <v>4285.0200000000004</v>
      </c>
      <c r="I362" s="31">
        <f>IFERROR(VLOOKUP(A362,Лист1!$A$1:$Z$30000,7,0),"уточните")</f>
        <v>4476</v>
      </c>
      <c r="J362" s="31">
        <f>IFERROR(VLOOKUP(A362,Лист1!$A$1:$Z$30000,8,0),"уточните")</f>
        <v>4779.96</v>
      </c>
    </row>
    <row r="363" spans="1:10" x14ac:dyDescent="0.25">
      <c r="A363" s="10" t="s">
        <v>6300</v>
      </c>
      <c r="B363" s="10" t="s">
        <v>6301</v>
      </c>
      <c r="C363" s="40" t="str">
        <f t="shared" si="5"/>
        <v>ссылка на сайт</v>
      </c>
      <c r="D363" s="11" t="s">
        <v>6302</v>
      </c>
      <c r="E363" s="39" t="str">
        <f>IFERROR(VLOOKUP(A363,Лист1!$A$1:$Z$30000,4,0),"уточните")</f>
        <v>ММЗ</v>
      </c>
      <c r="F363" s="30">
        <f>IFERROR(VLOOKUP(A363,Лист1!$A$1:$Z$30000,9,0),"уточните")</f>
        <v>45</v>
      </c>
      <c r="G363" s="31">
        <f>IFERROR(VLOOKUP(A363,Лист1!$A$1:$Z$30000,5,0),"уточните")</f>
        <v>3607.02</v>
      </c>
      <c r="H363" s="31">
        <f>IFERROR(VLOOKUP(A363,Лист1!$A$1:$Z$30000,6,0),"уточните")</f>
        <v>3790.02</v>
      </c>
      <c r="I363" s="31">
        <f>IFERROR(VLOOKUP(A363,Лист1!$A$1:$Z$30000,7,0),"уточните")</f>
        <v>4096.0200000000004</v>
      </c>
      <c r="J363" s="31">
        <f>IFERROR(VLOOKUP(A363,Лист1!$A$1:$Z$30000,8,0),"уточните")</f>
        <v>4402.0200000000004</v>
      </c>
    </row>
    <row r="364" spans="1:10" x14ac:dyDescent="0.25">
      <c r="A364" s="10" t="s">
        <v>5678</v>
      </c>
      <c r="B364" s="10" t="s">
        <v>5679</v>
      </c>
      <c r="C364" s="40" t="str">
        <f t="shared" si="5"/>
        <v>ссылка на сайт</v>
      </c>
      <c r="D364" s="11" t="s">
        <v>5680</v>
      </c>
      <c r="E364" s="39" t="str">
        <f>IFERROR(VLOOKUP(A364,Лист1!$A$1:$Z$30000,4,0),"уточните")</f>
        <v>уточните</v>
      </c>
      <c r="F364" s="30" t="str">
        <f>IFERROR(VLOOKUP(A364,Лист1!$A$1:$Z$30000,9,0),"уточните")</f>
        <v>уточните</v>
      </c>
      <c r="G364" s="31" t="str">
        <f>IFERROR(VLOOKUP(A364,Лист1!$A$1:$Z$30000,5,0),"уточните")</f>
        <v>уточните</v>
      </c>
      <c r="H364" s="31" t="str">
        <f>IFERROR(VLOOKUP(A364,Лист1!$A$1:$Z$30000,6,0),"уточните")</f>
        <v>уточните</v>
      </c>
      <c r="I364" s="31" t="str">
        <f>IFERROR(VLOOKUP(A364,Лист1!$A$1:$Z$30000,7,0),"уточните")</f>
        <v>уточните</v>
      </c>
      <c r="J364" s="31" t="str">
        <f>IFERROR(VLOOKUP(A364,Лист1!$A$1:$Z$30000,8,0),"уточните")</f>
        <v>уточните</v>
      </c>
    </row>
    <row r="365" spans="1:10" x14ac:dyDescent="0.25">
      <c r="A365" s="10" t="s">
        <v>5672</v>
      </c>
      <c r="B365" s="10" t="s">
        <v>5673</v>
      </c>
      <c r="C365" s="40" t="str">
        <f t="shared" si="5"/>
        <v>ссылка на сайт</v>
      </c>
      <c r="D365" s="11" t="s">
        <v>5674</v>
      </c>
      <c r="E365" s="39" t="str">
        <f>IFERROR(VLOOKUP(A365,Лист1!$A$1:$Z$30000,4,0),"уточните")</f>
        <v>ММЗ</v>
      </c>
      <c r="F365" s="30">
        <f>IFERROR(VLOOKUP(A365,Лист1!$A$1:$Z$30000,9,0),"уточните")</f>
        <v>12</v>
      </c>
      <c r="G365" s="31">
        <f>IFERROR(VLOOKUP(A365,Лист1!$A$1:$Z$30000,5,0),"уточните")</f>
        <v>3963</v>
      </c>
      <c r="H365" s="31">
        <f>IFERROR(VLOOKUP(A365,Лист1!$A$1:$Z$30000,6,0),"уточните")</f>
        <v>4167</v>
      </c>
      <c r="I365" s="31">
        <f>IFERROR(VLOOKUP(A365,Лист1!$A$1:$Z$30000,7,0),"уточните")</f>
        <v>4352.04</v>
      </c>
      <c r="J365" s="31">
        <f>IFERROR(VLOOKUP(A365,Лист1!$A$1:$Z$30000,8,0),"уточните")</f>
        <v>4647.96</v>
      </c>
    </row>
    <row r="366" spans="1:10" x14ac:dyDescent="0.25">
      <c r="A366" s="10" t="s">
        <v>6345</v>
      </c>
      <c r="B366" s="10" t="s">
        <v>6346</v>
      </c>
      <c r="C366" s="40" t="str">
        <f t="shared" si="5"/>
        <v>ссылка на сайт</v>
      </c>
      <c r="D366" s="11" t="s">
        <v>6347</v>
      </c>
      <c r="E366" s="39" t="str">
        <f>IFERROR(VLOOKUP(A366,Лист1!$A$1:$Z$30000,4,0),"уточните")</f>
        <v>ММЗ</v>
      </c>
      <c r="F366" s="30">
        <f>IFERROR(VLOOKUP(A366,Лист1!$A$1:$Z$30000,9,0),"уточните")</f>
        <v>9</v>
      </c>
      <c r="G366" s="31">
        <f>IFERROR(VLOOKUP(A366,Лист1!$A$1:$Z$30000,5,0),"уточните")</f>
        <v>2701.02</v>
      </c>
      <c r="H366" s="31">
        <f>IFERROR(VLOOKUP(A366,Лист1!$A$1:$Z$30000,6,0),"уточните")</f>
        <v>2839.02</v>
      </c>
      <c r="I366" s="31">
        <f>IFERROR(VLOOKUP(A366,Лист1!$A$1:$Z$30000,7,0),"уточните")</f>
        <v>3068.04</v>
      </c>
      <c r="J366" s="31">
        <f>IFERROR(VLOOKUP(A366,Лист1!$A$1:$Z$30000,8,0),"уточните")</f>
        <v>3297</v>
      </c>
    </row>
    <row r="367" spans="1:10" x14ac:dyDescent="0.25">
      <c r="A367" s="10" t="s">
        <v>5954</v>
      </c>
      <c r="B367" s="10" t="s">
        <v>5955</v>
      </c>
      <c r="C367" s="40" t="str">
        <f t="shared" si="5"/>
        <v>ссылка на сайт</v>
      </c>
      <c r="D367" s="11" t="s">
        <v>5956</v>
      </c>
      <c r="E367" s="39" t="str">
        <f>IFERROR(VLOOKUP(A367,Лист1!$A$1:$Z$30000,4,0),"уточните")</f>
        <v>ММЗ</v>
      </c>
      <c r="F367" s="30">
        <f>IFERROR(VLOOKUP(A367,Лист1!$A$1:$Z$30000,9,0),"уточните")</f>
        <v>13</v>
      </c>
      <c r="G367" s="31">
        <f>IFERROR(VLOOKUP(A367,Лист1!$A$1:$Z$30000,5,0),"уточните")</f>
        <v>3776.04</v>
      </c>
      <c r="H367" s="31">
        <f>IFERROR(VLOOKUP(A367,Лист1!$A$1:$Z$30000,6,0),"уточните")</f>
        <v>3970.02</v>
      </c>
      <c r="I367" s="31">
        <f>IFERROR(VLOOKUP(A367,Лист1!$A$1:$Z$30000,7,0),"уточните")</f>
        <v>4146</v>
      </c>
      <c r="J367" s="31">
        <f>IFERROR(VLOOKUP(A367,Лист1!$A$1:$Z$30000,8,0),"уточните")</f>
        <v>4428.96</v>
      </c>
    </row>
    <row r="368" spans="1:10" x14ac:dyDescent="0.25">
      <c r="A368" s="10" t="s">
        <v>5561</v>
      </c>
      <c r="B368" s="10" t="s">
        <v>5562</v>
      </c>
      <c r="C368" s="40" t="str">
        <f t="shared" si="5"/>
        <v>ссылка на сайт</v>
      </c>
      <c r="D368" s="11" t="s">
        <v>5563</v>
      </c>
      <c r="E368" s="39" t="str">
        <f>IFERROR(VLOOKUP(A368,Лист1!$A$1:$Z$30000,4,0),"уточните")</f>
        <v>уточните</v>
      </c>
      <c r="F368" s="30" t="str">
        <f>IFERROR(VLOOKUP(A368,Лист1!$A$1:$Z$30000,9,0),"уточните")</f>
        <v>уточните</v>
      </c>
      <c r="G368" s="31" t="str">
        <f>IFERROR(VLOOKUP(A368,Лист1!$A$1:$Z$30000,5,0),"уточните")</f>
        <v>уточните</v>
      </c>
      <c r="H368" s="31" t="str">
        <f>IFERROR(VLOOKUP(A368,Лист1!$A$1:$Z$30000,6,0),"уточните")</f>
        <v>уточните</v>
      </c>
      <c r="I368" s="31" t="str">
        <f>IFERROR(VLOOKUP(A368,Лист1!$A$1:$Z$30000,7,0),"уточните")</f>
        <v>уточните</v>
      </c>
      <c r="J368" s="31" t="str">
        <f>IFERROR(VLOOKUP(A368,Лист1!$A$1:$Z$30000,8,0),"уточните")</f>
        <v>уточните</v>
      </c>
    </row>
    <row r="369" spans="1:10" x14ac:dyDescent="0.25">
      <c r="A369" s="10" t="s">
        <v>17527</v>
      </c>
      <c r="B369" s="10" t="s">
        <v>17528</v>
      </c>
      <c r="C369" s="40" t="str">
        <f t="shared" si="5"/>
        <v>ссылка на сайт</v>
      </c>
      <c r="D369" s="11" t="s">
        <v>17529</v>
      </c>
      <c r="E369" s="39" t="str">
        <f>IFERROR(VLOOKUP(A369,Лист1!$A$1:$Z$30000,4,0),"уточните")</f>
        <v>ММЗ</v>
      </c>
      <c r="F369" s="30">
        <f>IFERROR(VLOOKUP(A369,Лист1!$A$1:$Z$30000,9,0),"уточните")</f>
        <v>8</v>
      </c>
      <c r="G369" s="31">
        <f>IFERROR(VLOOKUP(A369,Лист1!$A$1:$Z$30000,5,0),"уточните")</f>
        <v>2930.04</v>
      </c>
      <c r="H369" s="31">
        <f>IFERROR(VLOOKUP(A369,Лист1!$A$1:$Z$30000,6,0),"уточните")</f>
        <v>3079.02</v>
      </c>
      <c r="I369" s="31">
        <f>IFERROR(VLOOKUP(A369,Лист1!$A$1:$Z$30000,7,0),"уточните")</f>
        <v>3328.02</v>
      </c>
      <c r="J369" s="31">
        <f>IFERROR(VLOOKUP(A369,Лист1!$A$1:$Z$30000,8,0),"уточните")</f>
        <v>3576</v>
      </c>
    </row>
    <row r="370" spans="1:10" x14ac:dyDescent="0.25">
      <c r="A370" s="10" t="s">
        <v>5224</v>
      </c>
      <c r="B370" s="10" t="s">
        <v>5225</v>
      </c>
      <c r="C370" s="40" t="str">
        <f t="shared" si="5"/>
        <v>ссылка на сайт</v>
      </c>
      <c r="D370" s="11" t="s">
        <v>5226</v>
      </c>
      <c r="E370" s="39" t="str">
        <f>IFERROR(VLOOKUP(A370,Лист1!$A$1:$Z$30000,4,0),"уточните")</f>
        <v>уточните</v>
      </c>
      <c r="F370" s="30" t="str">
        <f>IFERROR(VLOOKUP(A370,Лист1!$A$1:$Z$30000,9,0),"уточните")</f>
        <v>уточните</v>
      </c>
      <c r="G370" s="31" t="str">
        <f>IFERROR(VLOOKUP(A370,Лист1!$A$1:$Z$30000,5,0),"уточните")</f>
        <v>уточните</v>
      </c>
      <c r="H370" s="31" t="str">
        <f>IFERROR(VLOOKUP(A370,Лист1!$A$1:$Z$30000,6,0),"уточните")</f>
        <v>уточните</v>
      </c>
      <c r="I370" s="31" t="str">
        <f>IFERROR(VLOOKUP(A370,Лист1!$A$1:$Z$30000,7,0),"уточните")</f>
        <v>уточните</v>
      </c>
      <c r="J370" s="31" t="str">
        <f>IFERROR(VLOOKUP(A370,Лист1!$A$1:$Z$30000,8,0),"уточните")</f>
        <v>уточните</v>
      </c>
    </row>
    <row r="371" spans="1:10" x14ac:dyDescent="0.25">
      <c r="A371" s="10" t="s">
        <v>6199</v>
      </c>
      <c r="B371" s="10" t="s">
        <v>6200</v>
      </c>
      <c r="C371" s="40" t="str">
        <f t="shared" si="5"/>
        <v>ссылка на сайт</v>
      </c>
      <c r="D371" s="11" t="s">
        <v>6201</v>
      </c>
      <c r="E371" s="39" t="str">
        <f>IFERROR(VLOOKUP(A371,Лист1!$A$1:$Z$30000,4,0),"уточните")</f>
        <v>ММЗ</v>
      </c>
      <c r="F371" s="30">
        <f>IFERROR(VLOOKUP(A371,Лист1!$A$1:$Z$30000,9,0),"уточните")</f>
        <v>39</v>
      </c>
      <c r="G371" s="31">
        <f>IFERROR(VLOOKUP(A371,Лист1!$A$1:$Z$30000,5,0),"уточните")</f>
        <v>3637.02</v>
      </c>
      <c r="H371" s="31">
        <f>IFERROR(VLOOKUP(A371,Лист1!$A$1:$Z$30000,6,0),"уточните")</f>
        <v>3824.04</v>
      </c>
      <c r="I371" s="31">
        <f>IFERROR(VLOOKUP(A371,Лист1!$A$1:$Z$30000,7,0),"уточните")</f>
        <v>3994.02</v>
      </c>
      <c r="J371" s="31">
        <f>IFERROR(VLOOKUP(A371,Лист1!$A$1:$Z$30000,8,0),"уточните")</f>
        <v>4266</v>
      </c>
    </row>
    <row r="372" spans="1:10" x14ac:dyDescent="0.25">
      <c r="A372" s="10" t="s">
        <v>6020</v>
      </c>
      <c r="B372" s="10" t="s">
        <v>6021</v>
      </c>
      <c r="C372" s="40" t="str">
        <f t="shared" si="5"/>
        <v>ссылка на сайт</v>
      </c>
      <c r="D372" s="11" t="s">
        <v>6022</v>
      </c>
      <c r="E372" s="39" t="str">
        <f>IFERROR(VLOOKUP(A372,Лист1!$A$1:$Z$30000,4,0),"уточните")</f>
        <v>ММЗ</v>
      </c>
      <c r="F372" s="30">
        <f>IFERROR(VLOOKUP(A372,Лист1!$A$1:$Z$30000,9,0),"уточните")</f>
        <v>27</v>
      </c>
      <c r="G372" s="31">
        <f>IFERROR(VLOOKUP(A372,Лист1!$A$1:$Z$30000,5,0),"уточните")</f>
        <v>3145.02</v>
      </c>
      <c r="H372" s="31">
        <f>IFERROR(VLOOKUP(A372,Лист1!$A$1:$Z$30000,6,0),"уточните")</f>
        <v>3307.02</v>
      </c>
      <c r="I372" s="31">
        <f>IFERROR(VLOOKUP(A372,Лист1!$A$1:$Z$30000,7,0),"уточните")</f>
        <v>3454.02</v>
      </c>
      <c r="J372" s="31">
        <f>IFERROR(VLOOKUP(A372,Лист1!$A$1:$Z$30000,8,0),"уточните")</f>
        <v>3689.04</v>
      </c>
    </row>
    <row r="373" spans="1:10" x14ac:dyDescent="0.25">
      <c r="A373" s="10" t="s">
        <v>5218</v>
      </c>
      <c r="B373" s="10" t="s">
        <v>5219</v>
      </c>
      <c r="C373" s="40" t="str">
        <f t="shared" si="5"/>
        <v>ссылка на сайт</v>
      </c>
      <c r="D373" s="11" t="s">
        <v>5220</v>
      </c>
      <c r="E373" s="39" t="str">
        <f>IFERROR(VLOOKUP(A373,Лист1!$A$1:$Z$30000,4,0),"уточните")</f>
        <v>ММЗ</v>
      </c>
      <c r="F373" s="30">
        <f>IFERROR(VLOOKUP(A373,Лист1!$A$1:$Z$30000,9,0),"уточните")</f>
        <v>18</v>
      </c>
      <c r="G373" s="31">
        <f>IFERROR(VLOOKUP(A373,Лист1!$A$1:$Z$30000,5,0),"уточните")</f>
        <v>3513</v>
      </c>
      <c r="H373" s="31">
        <f>IFERROR(VLOOKUP(A373,Лист1!$A$1:$Z$30000,6,0),"уточните")</f>
        <v>3694.02</v>
      </c>
      <c r="I373" s="31">
        <f>IFERROR(VLOOKUP(A373,Лист1!$A$1:$Z$30000,7,0),"уточните")</f>
        <v>3858</v>
      </c>
      <c r="J373" s="31">
        <f>IFERROR(VLOOKUP(A373,Лист1!$A$1:$Z$30000,8,0),"уточните")</f>
        <v>4120.9799999999996</v>
      </c>
    </row>
    <row r="374" spans="1:10" x14ac:dyDescent="0.25">
      <c r="A374" s="10" t="s">
        <v>6196</v>
      </c>
      <c r="B374" s="10" t="s">
        <v>6197</v>
      </c>
      <c r="C374" s="40" t="str">
        <f t="shared" si="5"/>
        <v>ссылка на сайт</v>
      </c>
      <c r="D374" s="11" t="s">
        <v>6198</v>
      </c>
      <c r="E374" s="39" t="str">
        <f>IFERROR(VLOOKUP(A374,Лист1!$A$1:$Z$30000,4,0),"уточните")</f>
        <v>ММЗ</v>
      </c>
      <c r="F374" s="30">
        <f>IFERROR(VLOOKUP(A374,Лист1!$A$1:$Z$30000,9,0),"уточните")</f>
        <v>16</v>
      </c>
      <c r="G374" s="31">
        <f>IFERROR(VLOOKUP(A374,Лист1!$A$1:$Z$30000,5,0),"уточните")</f>
        <v>3458.04</v>
      </c>
      <c r="H374" s="31">
        <f>IFERROR(VLOOKUP(A374,Лист1!$A$1:$Z$30000,6,0),"уточните")</f>
        <v>3636</v>
      </c>
      <c r="I374" s="31">
        <f>IFERROR(VLOOKUP(A374,Лист1!$A$1:$Z$30000,7,0),"уточните")</f>
        <v>3798</v>
      </c>
      <c r="J374" s="31">
        <f>IFERROR(VLOOKUP(A374,Лист1!$A$1:$Z$30000,8,0),"уточните")</f>
        <v>4056</v>
      </c>
    </row>
    <row r="375" spans="1:10" x14ac:dyDescent="0.25">
      <c r="A375" s="10" t="s">
        <v>5612</v>
      </c>
      <c r="B375" s="10" t="s">
        <v>5613</v>
      </c>
      <c r="C375" s="40" t="str">
        <f t="shared" si="5"/>
        <v>ссылка на сайт</v>
      </c>
      <c r="D375" s="11" t="s">
        <v>5614</v>
      </c>
      <c r="E375" s="39" t="str">
        <f>IFERROR(VLOOKUP(A375,Лист1!$A$1:$Z$30000,4,0),"уточните")</f>
        <v>уточните</v>
      </c>
      <c r="F375" s="30" t="str">
        <f>IFERROR(VLOOKUP(A375,Лист1!$A$1:$Z$30000,9,0),"уточните")</f>
        <v>уточните</v>
      </c>
      <c r="G375" s="31" t="str">
        <f>IFERROR(VLOOKUP(A375,Лист1!$A$1:$Z$30000,5,0),"уточните")</f>
        <v>уточните</v>
      </c>
      <c r="H375" s="31" t="str">
        <f>IFERROR(VLOOKUP(A375,Лист1!$A$1:$Z$30000,6,0),"уточните")</f>
        <v>уточните</v>
      </c>
      <c r="I375" s="31" t="str">
        <f>IFERROR(VLOOKUP(A375,Лист1!$A$1:$Z$30000,7,0),"уточните")</f>
        <v>уточните</v>
      </c>
      <c r="J375" s="31" t="str">
        <f>IFERROR(VLOOKUP(A375,Лист1!$A$1:$Z$30000,8,0),"уточните")</f>
        <v>уточните</v>
      </c>
    </row>
    <row r="376" spans="1:10" x14ac:dyDescent="0.25">
      <c r="A376" s="10" t="s">
        <v>5609</v>
      </c>
      <c r="B376" s="10" t="s">
        <v>5610</v>
      </c>
      <c r="C376" s="40" t="str">
        <f t="shared" si="5"/>
        <v>ссылка на сайт</v>
      </c>
      <c r="D376" s="11" t="s">
        <v>5611</v>
      </c>
      <c r="E376" s="39" t="str">
        <f>IFERROR(VLOOKUP(A376,Лист1!$A$1:$Z$30000,4,0),"уточните")</f>
        <v>уточните</v>
      </c>
      <c r="F376" s="30" t="str">
        <f>IFERROR(VLOOKUP(A376,Лист1!$A$1:$Z$30000,9,0),"уточните")</f>
        <v>уточните</v>
      </c>
      <c r="G376" s="31" t="str">
        <f>IFERROR(VLOOKUP(A376,Лист1!$A$1:$Z$30000,5,0),"уточните")</f>
        <v>уточните</v>
      </c>
      <c r="H376" s="31" t="str">
        <f>IFERROR(VLOOKUP(A376,Лист1!$A$1:$Z$30000,6,0),"уточните")</f>
        <v>уточните</v>
      </c>
      <c r="I376" s="31" t="str">
        <f>IFERROR(VLOOKUP(A376,Лист1!$A$1:$Z$30000,7,0),"уточните")</f>
        <v>уточните</v>
      </c>
      <c r="J376" s="31" t="str">
        <f>IFERROR(VLOOKUP(A376,Лист1!$A$1:$Z$30000,8,0),"уточните")</f>
        <v>уточните</v>
      </c>
    </row>
    <row r="377" spans="1:10" ht="30" x14ac:dyDescent="0.25">
      <c r="A377" s="10" t="s">
        <v>5537</v>
      </c>
      <c r="B377" s="10" t="s">
        <v>5538</v>
      </c>
      <c r="C377" s="40" t="str">
        <f t="shared" si="5"/>
        <v>ссылка на сайт</v>
      </c>
      <c r="D377" s="11" t="s">
        <v>5539</v>
      </c>
      <c r="E377" s="39" t="str">
        <f>IFERROR(VLOOKUP(A377,Лист1!$A$1:$Z$30000,4,0),"уточните")</f>
        <v>уточните</v>
      </c>
      <c r="F377" s="30" t="str">
        <f>IFERROR(VLOOKUP(A377,Лист1!$A$1:$Z$30000,9,0),"уточните")</f>
        <v>уточните</v>
      </c>
      <c r="G377" s="31" t="str">
        <f>IFERROR(VLOOKUP(A377,Лист1!$A$1:$Z$30000,5,0),"уточните")</f>
        <v>уточните</v>
      </c>
      <c r="H377" s="31" t="str">
        <f>IFERROR(VLOOKUP(A377,Лист1!$A$1:$Z$30000,6,0),"уточните")</f>
        <v>уточните</v>
      </c>
      <c r="I377" s="31" t="str">
        <f>IFERROR(VLOOKUP(A377,Лист1!$A$1:$Z$30000,7,0),"уточните")</f>
        <v>уточните</v>
      </c>
      <c r="J377" s="31" t="str">
        <f>IFERROR(VLOOKUP(A377,Лист1!$A$1:$Z$30000,8,0),"уточните")</f>
        <v>уточните</v>
      </c>
    </row>
    <row r="378" spans="1:10" x14ac:dyDescent="0.25">
      <c r="A378" s="10" t="s">
        <v>5931</v>
      </c>
      <c r="B378" s="10" t="s">
        <v>5932</v>
      </c>
      <c r="C378" s="40" t="str">
        <f t="shared" si="5"/>
        <v>ссылка на сайт</v>
      </c>
      <c r="D378" s="11" t="s">
        <v>5933</v>
      </c>
      <c r="E378" s="39" t="str">
        <f>IFERROR(VLOOKUP(A378,Лист1!$A$1:$Z$30000,4,0),"уточните")</f>
        <v>ММЗ</v>
      </c>
      <c r="F378" s="30">
        <f>IFERROR(VLOOKUP(A378,Лист1!$A$1:$Z$30000,9,0),"уточните")</f>
        <v>3</v>
      </c>
      <c r="G378" s="31">
        <f>IFERROR(VLOOKUP(A378,Лист1!$A$1:$Z$30000,5,0),"уточните")</f>
        <v>3545.04</v>
      </c>
      <c r="H378" s="31">
        <f>IFERROR(VLOOKUP(A378,Лист1!$A$1:$Z$30000,6,0),"уточните")</f>
        <v>3728.04</v>
      </c>
      <c r="I378" s="31">
        <f>IFERROR(VLOOKUP(A378,Лист1!$A$1:$Z$30000,7,0),"уточните")</f>
        <v>3893.04</v>
      </c>
      <c r="J378" s="31">
        <f>IFERROR(VLOOKUP(A378,Лист1!$A$1:$Z$30000,8,0),"уточните")</f>
        <v>4158</v>
      </c>
    </row>
    <row r="379" spans="1:10" ht="30" x14ac:dyDescent="0.25">
      <c r="A379" s="10" t="s">
        <v>5850</v>
      </c>
      <c r="B379" s="10" t="s">
        <v>5851</v>
      </c>
      <c r="C379" s="40" t="str">
        <f t="shared" si="5"/>
        <v>ссылка на сайт</v>
      </c>
      <c r="D379" s="11" t="s">
        <v>5852</v>
      </c>
      <c r="E379" s="39" t="str">
        <f>IFERROR(VLOOKUP(A379,Лист1!$A$1:$Z$30000,4,0),"уточните")</f>
        <v>ММЗ</v>
      </c>
      <c r="F379" s="30">
        <f>IFERROR(VLOOKUP(A379,Лист1!$A$1:$Z$30000,9,0),"уточните")</f>
        <v>4</v>
      </c>
      <c r="G379" s="31">
        <f>IFERROR(VLOOKUP(A379,Лист1!$A$1:$Z$30000,5,0),"уточните")</f>
        <v>3606</v>
      </c>
      <c r="H379" s="31">
        <f>IFERROR(VLOOKUP(A379,Лист1!$A$1:$Z$30000,6,0),"уточните")</f>
        <v>3791.04</v>
      </c>
      <c r="I379" s="31">
        <f>IFERROR(VLOOKUP(A379,Лист1!$A$1:$Z$30000,7,0),"уточните")</f>
        <v>3960</v>
      </c>
      <c r="J379" s="31">
        <f>IFERROR(VLOOKUP(A379,Лист1!$A$1:$Z$30000,8,0),"уточните")</f>
        <v>4229.04</v>
      </c>
    </row>
    <row r="380" spans="1:10" x14ac:dyDescent="0.25">
      <c r="A380" s="10" t="s">
        <v>5549</v>
      </c>
      <c r="B380" s="10" t="s">
        <v>5550</v>
      </c>
      <c r="C380" s="40" t="str">
        <f t="shared" si="5"/>
        <v>ссылка на сайт</v>
      </c>
      <c r="D380" s="11" t="s">
        <v>5551</v>
      </c>
      <c r="E380" s="39" t="str">
        <f>IFERROR(VLOOKUP(A380,Лист1!$A$1:$Z$30000,4,0),"уточните")</f>
        <v>ММЗ</v>
      </c>
      <c r="F380" s="30">
        <f>IFERROR(VLOOKUP(A380,Лист1!$A$1:$Z$30000,9,0),"уточните")</f>
        <v>29</v>
      </c>
      <c r="G380" s="31">
        <f>IFERROR(VLOOKUP(A380,Лист1!$A$1:$Z$30000,5,0),"уточните")</f>
        <v>3178.55</v>
      </c>
      <c r="H380" s="31">
        <f>IFERROR(VLOOKUP(A380,Лист1!$A$1:$Z$30000,6,0),"уточните")</f>
        <v>3215.95</v>
      </c>
      <c r="I380" s="31">
        <f>IFERROR(VLOOKUP(A380,Лист1!$A$1:$Z$30000,7,0),"уточните")</f>
        <v>3240.88</v>
      </c>
      <c r="J380" s="31">
        <f>IFERROR(VLOOKUP(A380,Лист1!$A$1:$Z$30000,8,0),"уточните")</f>
        <v>3272.04</v>
      </c>
    </row>
    <row r="381" spans="1:10" x14ac:dyDescent="0.25">
      <c r="A381" s="10" t="s">
        <v>6274</v>
      </c>
      <c r="B381" s="10" t="s">
        <v>6275</v>
      </c>
      <c r="C381" s="40" t="str">
        <f t="shared" si="5"/>
        <v>ссылка на сайт</v>
      </c>
      <c r="D381" s="11" t="s">
        <v>6276</v>
      </c>
      <c r="E381" s="39" t="str">
        <f>IFERROR(VLOOKUP(A381,Лист1!$A$1:$Z$30000,4,0),"уточните")</f>
        <v>ММЗ</v>
      </c>
      <c r="F381" s="30">
        <f>IFERROR(VLOOKUP(A381,Лист1!$A$1:$Z$30000,9,0),"уточните")</f>
        <v>0</v>
      </c>
      <c r="G381" s="31">
        <f>IFERROR(VLOOKUP(A381,Лист1!$A$1:$Z$30000,5,0),"уточните")</f>
        <v>2345.04</v>
      </c>
      <c r="H381" s="31">
        <f>IFERROR(VLOOKUP(A381,Лист1!$A$1:$Z$30000,6,0),"уточните")</f>
        <v>2464.02</v>
      </c>
      <c r="I381" s="31">
        <f>IFERROR(VLOOKUP(A381,Лист1!$A$1:$Z$30000,7,0),"уточните")</f>
        <v>2662.02</v>
      </c>
      <c r="J381" s="31">
        <f>IFERROR(VLOOKUP(A381,Лист1!$A$1:$Z$30000,8,0),"уточните")</f>
        <v>2861.04</v>
      </c>
    </row>
    <row r="382" spans="1:10" x14ac:dyDescent="0.25">
      <c r="A382" s="10" t="s">
        <v>6965</v>
      </c>
      <c r="B382" s="10" t="s">
        <v>6966</v>
      </c>
      <c r="C382" s="40" t="str">
        <f t="shared" si="5"/>
        <v>ссылка на сайт</v>
      </c>
      <c r="D382" s="11" t="s">
        <v>6967</v>
      </c>
      <c r="E382" s="39" t="str">
        <f>IFERROR(VLOOKUP(A382,Лист1!$A$1:$Z$30000,4,0),"уточните")</f>
        <v>уточните</v>
      </c>
      <c r="F382" s="30" t="str">
        <f>IFERROR(VLOOKUP(A382,Лист1!$A$1:$Z$30000,9,0),"уточните")</f>
        <v>уточните</v>
      </c>
      <c r="G382" s="31" t="str">
        <f>IFERROR(VLOOKUP(A382,Лист1!$A$1:$Z$30000,5,0),"уточните")</f>
        <v>уточните</v>
      </c>
      <c r="H382" s="31" t="str">
        <f>IFERROR(VLOOKUP(A382,Лист1!$A$1:$Z$30000,6,0),"уточните")</f>
        <v>уточните</v>
      </c>
      <c r="I382" s="31" t="str">
        <f>IFERROR(VLOOKUP(A382,Лист1!$A$1:$Z$30000,7,0),"уточните")</f>
        <v>уточните</v>
      </c>
      <c r="J382" s="31" t="str">
        <f>IFERROR(VLOOKUP(A382,Лист1!$A$1:$Z$30000,8,0),"уточните")</f>
        <v>уточните</v>
      </c>
    </row>
    <row r="383" spans="1:10" x14ac:dyDescent="0.25">
      <c r="A383" s="10" t="s">
        <v>6795</v>
      </c>
      <c r="B383" s="10" t="s">
        <v>6796</v>
      </c>
      <c r="C383" s="40" t="str">
        <f t="shared" si="5"/>
        <v>ссылка на сайт</v>
      </c>
      <c r="D383" s="11" t="s">
        <v>6797</v>
      </c>
      <c r="E383" s="39" t="str">
        <f>IFERROR(VLOOKUP(A383,Лист1!$A$1:$Z$30000,4,0),"уточните")</f>
        <v>ММЗ</v>
      </c>
      <c r="F383" s="30">
        <f>IFERROR(VLOOKUP(A383,Лист1!$A$1:$Z$30000,9,0),"уточните")</f>
        <v>15</v>
      </c>
      <c r="G383" s="31">
        <f>IFERROR(VLOOKUP(A383,Лист1!$A$1:$Z$30000,5,0),"уточните")</f>
        <v>3281.04</v>
      </c>
      <c r="H383" s="31">
        <f>IFERROR(VLOOKUP(A383,Лист1!$A$1:$Z$30000,6,0),"уточните")</f>
        <v>3450</v>
      </c>
      <c r="I383" s="31">
        <f>IFERROR(VLOOKUP(A383,Лист1!$A$1:$Z$30000,7,0),"уточните")</f>
        <v>3603</v>
      </c>
      <c r="J383" s="31">
        <f>IFERROR(VLOOKUP(A383,Лист1!$A$1:$Z$30000,8,0),"уточните")</f>
        <v>3847.98</v>
      </c>
    </row>
    <row r="384" spans="1:10" ht="30" x14ac:dyDescent="0.25">
      <c r="A384" s="10" t="s">
        <v>5534</v>
      </c>
      <c r="B384" s="10" t="s">
        <v>5535</v>
      </c>
      <c r="C384" s="40" t="str">
        <f t="shared" si="5"/>
        <v>ссылка на сайт</v>
      </c>
      <c r="D384" s="11" t="s">
        <v>5536</v>
      </c>
      <c r="E384" s="39" t="str">
        <f>IFERROR(VLOOKUP(A384,Лист1!$A$1:$Z$30000,4,0),"уточните")</f>
        <v>уточните</v>
      </c>
      <c r="F384" s="30" t="str">
        <f>IFERROR(VLOOKUP(A384,Лист1!$A$1:$Z$30000,9,0),"уточните")</f>
        <v>уточните</v>
      </c>
      <c r="G384" s="31" t="str">
        <f>IFERROR(VLOOKUP(A384,Лист1!$A$1:$Z$30000,5,0),"уточните")</f>
        <v>уточните</v>
      </c>
      <c r="H384" s="31" t="str">
        <f>IFERROR(VLOOKUP(A384,Лист1!$A$1:$Z$30000,6,0),"уточните")</f>
        <v>уточните</v>
      </c>
      <c r="I384" s="31" t="str">
        <f>IFERROR(VLOOKUP(A384,Лист1!$A$1:$Z$30000,7,0),"уточните")</f>
        <v>уточните</v>
      </c>
      <c r="J384" s="31" t="str">
        <f>IFERROR(VLOOKUP(A384,Лист1!$A$1:$Z$30000,8,0),"уточните")</f>
        <v>уточните</v>
      </c>
    </row>
    <row r="385" spans="1:10" x14ac:dyDescent="0.25">
      <c r="A385" s="10" t="s">
        <v>6369</v>
      </c>
      <c r="B385" s="10" t="s">
        <v>6370</v>
      </c>
      <c r="C385" s="40" t="str">
        <f t="shared" si="5"/>
        <v>ссылка на сайт</v>
      </c>
      <c r="D385" s="11" t="s">
        <v>6368</v>
      </c>
      <c r="E385" s="39" t="str">
        <f>IFERROR(VLOOKUP(A385,Лист1!$A$1:$Z$30000,4,0),"уточните")</f>
        <v>ММЗ</v>
      </c>
      <c r="F385" s="30">
        <f>IFERROR(VLOOKUP(A385,Лист1!$A$1:$Z$30000,9,0),"уточните")</f>
        <v>7</v>
      </c>
      <c r="G385" s="31">
        <f>IFERROR(VLOOKUP(A385,Лист1!$A$1:$Z$30000,5,0),"уточните")</f>
        <v>3202.02</v>
      </c>
      <c r="H385" s="31">
        <f>IFERROR(VLOOKUP(A385,Лист1!$A$1:$Z$30000,6,0),"уточните")</f>
        <v>3367.02</v>
      </c>
      <c r="I385" s="31">
        <f>IFERROR(VLOOKUP(A385,Лист1!$A$1:$Z$30000,7,0),"уточните")</f>
        <v>3516</v>
      </c>
      <c r="J385" s="31">
        <f>IFERROR(VLOOKUP(A385,Лист1!$A$1:$Z$30000,8,0),"уточните")</f>
        <v>3756</v>
      </c>
    </row>
    <row r="386" spans="1:10" x14ac:dyDescent="0.25">
      <c r="A386" s="10" t="s">
        <v>5645</v>
      </c>
      <c r="B386" s="10" t="s">
        <v>5646</v>
      </c>
      <c r="C386" s="40" t="str">
        <f t="shared" si="5"/>
        <v>ссылка на сайт</v>
      </c>
      <c r="D386" s="11" t="s">
        <v>5647</v>
      </c>
      <c r="E386" s="39" t="str">
        <f>IFERROR(VLOOKUP(A386,Лист1!$A$1:$Z$30000,4,0),"уточните")</f>
        <v>ММЗ</v>
      </c>
      <c r="F386" s="30">
        <f>IFERROR(VLOOKUP(A386,Лист1!$A$1:$Z$30000,9,0),"уточните")</f>
        <v>3</v>
      </c>
      <c r="G386" s="31">
        <f>IFERROR(VLOOKUP(A386,Лист1!$A$1:$Z$30000,5,0),"уточните")</f>
        <v>3196.02</v>
      </c>
      <c r="H386" s="31">
        <f>IFERROR(VLOOKUP(A386,Лист1!$A$1:$Z$30000,6,0),"уточните")</f>
        <v>3360</v>
      </c>
      <c r="I386" s="31">
        <f>IFERROR(VLOOKUP(A386,Лист1!$A$1:$Z$30000,7,0),"уточните")</f>
        <v>3509.04</v>
      </c>
      <c r="J386" s="31">
        <f>IFERROR(VLOOKUP(A386,Лист1!$A$1:$Z$30000,8,0),"уточните")</f>
        <v>3747.96</v>
      </c>
    </row>
    <row r="387" spans="1:10" x14ac:dyDescent="0.25">
      <c r="A387" s="10" t="s">
        <v>6023</v>
      </c>
      <c r="B387" s="10" t="s">
        <v>6024</v>
      </c>
      <c r="C387" s="40" t="str">
        <f t="shared" ref="C387:C450" si="6">HYPERLINK("https://www.autoopt.ru/catalog/"&amp;A387&amp;"-?utm_source=price&amp;utm_medium=price","ссылка на сайт")</f>
        <v>ссылка на сайт</v>
      </c>
      <c r="D387" s="11" t="s">
        <v>6025</v>
      </c>
      <c r="E387" s="39" t="str">
        <f>IFERROR(VLOOKUP(A387,Лист1!$A$1:$Z$30000,4,0),"уточните")</f>
        <v>ММЗ</v>
      </c>
      <c r="F387" s="30">
        <f>IFERROR(VLOOKUP(A387,Лист1!$A$1:$Z$30000,9,0),"уточните")</f>
        <v>22</v>
      </c>
      <c r="G387" s="31">
        <f>IFERROR(VLOOKUP(A387,Лист1!$A$1:$Z$30000,5,0),"уточните")</f>
        <v>3340.02</v>
      </c>
      <c r="H387" s="31">
        <f>IFERROR(VLOOKUP(A387,Лист1!$A$1:$Z$30000,6,0),"уточните")</f>
        <v>3512.04</v>
      </c>
      <c r="I387" s="31">
        <f>IFERROR(VLOOKUP(A387,Лист1!$A$1:$Z$30000,7,0),"уточните")</f>
        <v>3668.04</v>
      </c>
      <c r="J387" s="31">
        <f>IFERROR(VLOOKUP(A387,Лист1!$A$1:$Z$30000,8,0),"уточните")</f>
        <v>3918</v>
      </c>
    </row>
    <row r="388" spans="1:10" x14ac:dyDescent="0.25">
      <c r="A388" s="10" t="s">
        <v>17483</v>
      </c>
      <c r="B388" s="10" t="s">
        <v>7423</v>
      </c>
      <c r="C388" s="40" t="str">
        <f t="shared" si="6"/>
        <v>ссылка на сайт</v>
      </c>
      <c r="D388" s="11" t="s">
        <v>17484</v>
      </c>
      <c r="E388" s="39" t="str">
        <f>IFERROR(VLOOKUP(A388,Лист1!$A$1:$Z$30000,4,0),"уточните")</f>
        <v>ММЗ</v>
      </c>
      <c r="F388" s="30">
        <f>IFERROR(VLOOKUP(A388,Лист1!$A$1:$Z$30000,9,0),"уточните")</f>
        <v>31</v>
      </c>
      <c r="G388" s="31">
        <f>IFERROR(VLOOKUP(A388,Лист1!$A$1:$Z$30000,5,0),"уточните")</f>
        <v>3032.62</v>
      </c>
      <c r="H388" s="31">
        <f>IFERROR(VLOOKUP(A388,Лист1!$A$1:$Z$30000,6,0),"уточните")</f>
        <v>3068.3</v>
      </c>
      <c r="I388" s="31">
        <f>IFERROR(VLOOKUP(A388,Лист1!$A$1:$Z$30000,7,0),"уточните")</f>
        <v>3092.09</v>
      </c>
      <c r="J388" s="31">
        <f>IFERROR(VLOOKUP(A388,Лист1!$A$1:$Z$30000,8,0),"уточните")</f>
        <v>3121.82</v>
      </c>
    </row>
    <row r="389" spans="1:10" x14ac:dyDescent="0.25">
      <c r="A389" s="10" t="s">
        <v>6789</v>
      </c>
      <c r="B389" s="10" t="s">
        <v>6790</v>
      </c>
      <c r="C389" s="40" t="str">
        <f t="shared" si="6"/>
        <v>ссылка на сайт</v>
      </c>
      <c r="D389" s="11" t="s">
        <v>6791</v>
      </c>
      <c r="E389" s="39" t="str">
        <f>IFERROR(VLOOKUP(A389,Лист1!$A$1:$Z$30000,4,0),"уточните")</f>
        <v>уточните</v>
      </c>
      <c r="F389" s="30" t="str">
        <f>IFERROR(VLOOKUP(A389,Лист1!$A$1:$Z$30000,9,0),"уточните")</f>
        <v>уточните</v>
      </c>
      <c r="G389" s="31" t="str">
        <f>IFERROR(VLOOKUP(A389,Лист1!$A$1:$Z$30000,5,0),"уточните")</f>
        <v>уточните</v>
      </c>
      <c r="H389" s="31" t="str">
        <f>IFERROR(VLOOKUP(A389,Лист1!$A$1:$Z$30000,6,0),"уточните")</f>
        <v>уточните</v>
      </c>
      <c r="I389" s="31" t="str">
        <f>IFERROR(VLOOKUP(A389,Лист1!$A$1:$Z$30000,7,0),"уточните")</f>
        <v>уточните</v>
      </c>
      <c r="J389" s="31" t="str">
        <f>IFERROR(VLOOKUP(A389,Лист1!$A$1:$Z$30000,8,0),"уточните")</f>
        <v>уточните</v>
      </c>
    </row>
    <row r="390" spans="1:10" x14ac:dyDescent="0.25">
      <c r="A390" s="10" t="s">
        <v>17536</v>
      </c>
      <c r="B390" s="10" t="s">
        <v>17537</v>
      </c>
      <c r="C390" s="40" t="str">
        <f t="shared" si="6"/>
        <v>ссылка на сайт</v>
      </c>
      <c r="D390" s="11" t="s">
        <v>17538</v>
      </c>
      <c r="E390" s="39" t="str">
        <f>IFERROR(VLOOKUP(A390,Лист1!$A$1:$Z$30000,4,0),"уточните")</f>
        <v>ММЗ</v>
      </c>
      <c r="F390" s="30">
        <f>IFERROR(VLOOKUP(A390,Лист1!$A$1:$Z$30000,9,0),"уточните")</f>
        <v>22</v>
      </c>
      <c r="G390" s="31">
        <f>IFERROR(VLOOKUP(A390,Лист1!$A$1:$Z$30000,5,0),"уточните")</f>
        <v>3115.02</v>
      </c>
      <c r="H390" s="31">
        <f>IFERROR(VLOOKUP(A390,Лист1!$A$1:$Z$30000,6,0),"уточните")</f>
        <v>3275.04</v>
      </c>
      <c r="I390" s="31">
        <f>IFERROR(VLOOKUP(A390,Лист1!$A$1:$Z$30000,7,0),"уточните")</f>
        <v>3421.02</v>
      </c>
      <c r="J390" s="31">
        <f>IFERROR(VLOOKUP(A390,Лист1!$A$1:$Z$30000,8,0),"уточните")</f>
        <v>3654</v>
      </c>
    </row>
    <row r="391" spans="1:10" x14ac:dyDescent="0.25">
      <c r="A391" s="10" t="s">
        <v>5978</v>
      </c>
      <c r="B391" s="10" t="s">
        <v>5979</v>
      </c>
      <c r="C391" s="40" t="str">
        <f t="shared" si="6"/>
        <v>ссылка на сайт</v>
      </c>
      <c r="D391" s="11" t="s">
        <v>5980</v>
      </c>
      <c r="E391" s="39" t="str">
        <f>IFERROR(VLOOKUP(A391,Лист1!$A$1:$Z$30000,4,0),"уточните")</f>
        <v>уточните</v>
      </c>
      <c r="F391" s="30" t="str">
        <f>IFERROR(VLOOKUP(A391,Лист1!$A$1:$Z$30000,9,0),"уточните")</f>
        <v>уточните</v>
      </c>
      <c r="G391" s="31" t="str">
        <f>IFERROR(VLOOKUP(A391,Лист1!$A$1:$Z$30000,5,0),"уточните")</f>
        <v>уточните</v>
      </c>
      <c r="H391" s="31" t="str">
        <f>IFERROR(VLOOKUP(A391,Лист1!$A$1:$Z$30000,6,0),"уточните")</f>
        <v>уточните</v>
      </c>
      <c r="I391" s="31" t="str">
        <f>IFERROR(VLOOKUP(A391,Лист1!$A$1:$Z$30000,7,0),"уточните")</f>
        <v>уточните</v>
      </c>
      <c r="J391" s="31" t="str">
        <f>IFERROR(VLOOKUP(A391,Лист1!$A$1:$Z$30000,8,0),"уточните")</f>
        <v>уточните</v>
      </c>
    </row>
    <row r="392" spans="1:10" x14ac:dyDescent="0.25">
      <c r="A392" s="10" t="s">
        <v>6433</v>
      </c>
      <c r="B392" s="10" t="s">
        <v>6434</v>
      </c>
      <c r="C392" s="40" t="str">
        <f t="shared" si="6"/>
        <v>ссылка на сайт</v>
      </c>
      <c r="D392" s="11" t="s">
        <v>6435</v>
      </c>
      <c r="E392" s="39" t="str">
        <f>IFERROR(VLOOKUP(A392,Лист1!$A$1:$Z$30000,4,0),"уточните")</f>
        <v>уточните</v>
      </c>
      <c r="F392" s="30" t="str">
        <f>IFERROR(VLOOKUP(A392,Лист1!$A$1:$Z$30000,9,0),"уточните")</f>
        <v>уточните</v>
      </c>
      <c r="G392" s="31" t="str">
        <f>IFERROR(VLOOKUP(A392,Лист1!$A$1:$Z$30000,5,0),"уточните")</f>
        <v>уточните</v>
      </c>
      <c r="H392" s="31" t="str">
        <f>IFERROR(VLOOKUP(A392,Лист1!$A$1:$Z$30000,6,0),"уточните")</f>
        <v>уточните</v>
      </c>
      <c r="I392" s="31" t="str">
        <f>IFERROR(VLOOKUP(A392,Лист1!$A$1:$Z$30000,7,0),"уточните")</f>
        <v>уточните</v>
      </c>
      <c r="J392" s="31" t="str">
        <f>IFERROR(VLOOKUP(A392,Лист1!$A$1:$Z$30000,8,0),"уточните")</f>
        <v>уточните</v>
      </c>
    </row>
    <row r="393" spans="1:10" x14ac:dyDescent="0.25">
      <c r="A393" s="10" t="s">
        <v>6646</v>
      </c>
      <c r="B393" s="10" t="s">
        <v>6647</v>
      </c>
      <c r="C393" s="40" t="str">
        <f t="shared" si="6"/>
        <v>ссылка на сайт</v>
      </c>
      <c r="D393" s="11" t="s">
        <v>6648</v>
      </c>
      <c r="E393" s="39" t="str">
        <f>IFERROR(VLOOKUP(A393,Лист1!$A$1:$Z$30000,4,0),"уточните")</f>
        <v>ММЗ</v>
      </c>
      <c r="F393" s="30">
        <f>IFERROR(VLOOKUP(A393,Лист1!$A$1:$Z$30000,9,0),"уточните")</f>
        <v>70</v>
      </c>
      <c r="G393" s="31">
        <f>IFERROR(VLOOKUP(A393,Лист1!$A$1:$Z$30000,5,0),"уточните")</f>
        <v>3091.02</v>
      </c>
      <c r="H393" s="31">
        <f>IFERROR(VLOOKUP(A393,Лист1!$A$1:$Z$30000,6,0),"уточните")</f>
        <v>3250.02</v>
      </c>
      <c r="I393" s="31">
        <f>IFERROR(VLOOKUP(A393,Лист1!$A$1:$Z$30000,7,0),"уточните")</f>
        <v>3394.02</v>
      </c>
      <c r="J393" s="31">
        <f>IFERROR(VLOOKUP(A393,Лист1!$A$1:$Z$30000,8,0),"уточните")</f>
        <v>3624.96</v>
      </c>
    </row>
    <row r="394" spans="1:10" x14ac:dyDescent="0.25">
      <c r="A394" s="10" t="s">
        <v>5963</v>
      </c>
      <c r="B394" s="10" t="s">
        <v>5964</v>
      </c>
      <c r="C394" s="40" t="str">
        <f t="shared" si="6"/>
        <v>ссылка на сайт</v>
      </c>
      <c r="D394" s="11" t="s">
        <v>5965</v>
      </c>
      <c r="E394" s="39" t="str">
        <f>IFERROR(VLOOKUP(A394,Лист1!$A$1:$Z$30000,4,0),"уточните")</f>
        <v>ММЗ</v>
      </c>
      <c r="F394" s="30">
        <f>IFERROR(VLOOKUP(A394,Лист1!$A$1:$Z$30000,9,0),"уточните")</f>
        <v>10</v>
      </c>
      <c r="G394" s="31">
        <f>IFERROR(VLOOKUP(A394,Лист1!$A$1:$Z$30000,5,0),"уточните")</f>
        <v>3160.02</v>
      </c>
      <c r="H394" s="31">
        <f>IFERROR(VLOOKUP(A394,Лист1!$A$1:$Z$30000,6,0),"уточните")</f>
        <v>3323.04</v>
      </c>
      <c r="I394" s="31">
        <f>IFERROR(VLOOKUP(A394,Лист1!$A$1:$Z$30000,7,0),"уточните")</f>
        <v>3470.04</v>
      </c>
      <c r="J394" s="31">
        <f>IFERROR(VLOOKUP(A394,Лист1!$A$1:$Z$30000,8,0),"уточните")</f>
        <v>3706.98</v>
      </c>
    </row>
    <row r="395" spans="1:10" x14ac:dyDescent="0.25">
      <c r="A395" s="10" t="s">
        <v>6430</v>
      </c>
      <c r="B395" s="10" t="s">
        <v>6431</v>
      </c>
      <c r="C395" s="40" t="str">
        <f t="shared" si="6"/>
        <v>ссылка на сайт</v>
      </c>
      <c r="D395" s="11" t="s">
        <v>6432</v>
      </c>
      <c r="E395" s="39" t="str">
        <f>IFERROR(VLOOKUP(A395,Лист1!$A$1:$Z$30000,4,0),"уточните")</f>
        <v>ММЗ</v>
      </c>
      <c r="F395" s="30">
        <f>IFERROR(VLOOKUP(A395,Лист1!$A$1:$Z$30000,9,0),"уточните")</f>
        <v>5</v>
      </c>
      <c r="G395" s="31">
        <f>IFERROR(VLOOKUP(A395,Лист1!$A$1:$Z$30000,5,0),"уточните")</f>
        <v>2999.04</v>
      </c>
      <c r="H395" s="31">
        <f>IFERROR(VLOOKUP(A395,Лист1!$A$1:$Z$30000,6,0),"уточните")</f>
        <v>3153</v>
      </c>
      <c r="I395" s="31">
        <f>IFERROR(VLOOKUP(A395,Лист1!$A$1:$Z$30000,7,0),"уточните")</f>
        <v>3293.04</v>
      </c>
      <c r="J395" s="31">
        <f>IFERROR(VLOOKUP(A395,Лист1!$A$1:$Z$30000,8,0),"уточните")</f>
        <v>3517.98</v>
      </c>
    </row>
    <row r="396" spans="1:10" x14ac:dyDescent="0.25">
      <c r="A396" s="10" t="s">
        <v>5338</v>
      </c>
      <c r="B396" s="10" t="s">
        <v>5339</v>
      </c>
      <c r="C396" s="40" t="str">
        <f t="shared" si="6"/>
        <v>ссылка на сайт</v>
      </c>
      <c r="D396" s="11" t="s">
        <v>5340</v>
      </c>
      <c r="E396" s="39" t="str">
        <f>IFERROR(VLOOKUP(A396,Лист1!$A$1:$Z$30000,4,0),"уточните")</f>
        <v>уточните</v>
      </c>
      <c r="F396" s="30" t="str">
        <f>IFERROR(VLOOKUP(A396,Лист1!$A$1:$Z$30000,9,0),"уточните")</f>
        <v>уточните</v>
      </c>
      <c r="G396" s="31" t="str">
        <f>IFERROR(VLOOKUP(A396,Лист1!$A$1:$Z$30000,5,0),"уточните")</f>
        <v>уточните</v>
      </c>
      <c r="H396" s="31" t="str">
        <f>IFERROR(VLOOKUP(A396,Лист1!$A$1:$Z$30000,6,0),"уточните")</f>
        <v>уточните</v>
      </c>
      <c r="I396" s="31" t="str">
        <f>IFERROR(VLOOKUP(A396,Лист1!$A$1:$Z$30000,7,0),"уточните")</f>
        <v>уточните</v>
      </c>
      <c r="J396" s="31" t="str">
        <f>IFERROR(VLOOKUP(A396,Лист1!$A$1:$Z$30000,8,0),"уточните")</f>
        <v>уточните</v>
      </c>
    </row>
    <row r="397" spans="1:10" x14ac:dyDescent="0.25">
      <c r="A397" s="10" t="s">
        <v>5352</v>
      </c>
      <c r="B397" s="10" t="s">
        <v>5353</v>
      </c>
      <c r="C397" s="40" t="str">
        <f t="shared" si="6"/>
        <v>ссылка на сайт</v>
      </c>
      <c r="D397" s="11" t="s">
        <v>5354</v>
      </c>
      <c r="E397" s="39" t="str">
        <f>IFERROR(VLOOKUP(A397,Лист1!$A$1:$Z$30000,4,0),"уточните")</f>
        <v>ММЗ</v>
      </c>
      <c r="F397" s="30">
        <f>IFERROR(VLOOKUP(A397,Лист1!$A$1:$Z$30000,9,0),"уточните")</f>
        <v>0</v>
      </c>
      <c r="G397" s="31">
        <f>IFERROR(VLOOKUP(A397,Лист1!$A$1:$Z$30000,5,0),"уточните")</f>
        <v>2099.04</v>
      </c>
      <c r="H397" s="31">
        <f>IFERROR(VLOOKUP(A397,Лист1!$A$1:$Z$30000,6,0),"уточните")</f>
        <v>2206.02</v>
      </c>
      <c r="I397" s="31">
        <f>IFERROR(VLOOKUP(A397,Лист1!$A$1:$Z$30000,7,0),"уточните")</f>
        <v>2384.04</v>
      </c>
      <c r="J397" s="31">
        <f>IFERROR(VLOOKUP(A397,Лист1!$A$1:$Z$30000,8,0),"уточните")</f>
        <v>2562</v>
      </c>
    </row>
    <row r="398" spans="1:10" x14ac:dyDescent="0.25">
      <c r="A398" s="10" t="s">
        <v>6044</v>
      </c>
      <c r="B398" s="10" t="s">
        <v>6045</v>
      </c>
      <c r="C398" s="40" t="str">
        <f t="shared" si="6"/>
        <v>ссылка на сайт</v>
      </c>
      <c r="D398" s="11" t="s">
        <v>6046</v>
      </c>
      <c r="E398" s="39" t="str">
        <f>IFERROR(VLOOKUP(A398,Лист1!$A$1:$Z$30000,4,0),"уточните")</f>
        <v>ММЗ</v>
      </c>
      <c r="F398" s="30">
        <f>IFERROR(VLOOKUP(A398,Лист1!$A$1:$Z$30000,9,0),"уточните")</f>
        <v>0</v>
      </c>
      <c r="G398" s="31">
        <f>IFERROR(VLOOKUP(A398,Лист1!$A$1:$Z$30000,5,0),"уточните")</f>
        <v>2519.04</v>
      </c>
      <c r="H398" s="31">
        <f>IFERROR(VLOOKUP(A398,Лист1!$A$1:$Z$30000,6,0),"уточните")</f>
        <v>2647.02</v>
      </c>
      <c r="I398" s="31">
        <f>IFERROR(VLOOKUP(A398,Лист1!$A$1:$Z$30000,7,0),"уточните")</f>
        <v>2860.02</v>
      </c>
      <c r="J398" s="31">
        <f>IFERROR(VLOOKUP(A398,Лист1!$A$1:$Z$30000,8,0),"уточните")</f>
        <v>3074.04</v>
      </c>
    </row>
    <row r="399" spans="1:10" x14ac:dyDescent="0.25">
      <c r="A399" s="10" t="s">
        <v>5260</v>
      </c>
      <c r="B399" s="10" t="s">
        <v>5261</v>
      </c>
      <c r="C399" s="40" t="str">
        <f t="shared" si="6"/>
        <v>ссылка на сайт</v>
      </c>
      <c r="D399" s="11" t="s">
        <v>5262</v>
      </c>
      <c r="E399" s="39" t="str">
        <f>IFERROR(VLOOKUP(A399,Лист1!$A$1:$Z$30000,4,0),"уточните")</f>
        <v>уточните</v>
      </c>
      <c r="F399" s="30" t="str">
        <f>IFERROR(VLOOKUP(A399,Лист1!$A$1:$Z$30000,9,0),"уточните")</f>
        <v>уточните</v>
      </c>
      <c r="G399" s="31" t="str">
        <f>IFERROR(VLOOKUP(A399,Лист1!$A$1:$Z$30000,5,0),"уточните")</f>
        <v>уточните</v>
      </c>
      <c r="H399" s="31" t="str">
        <f>IFERROR(VLOOKUP(A399,Лист1!$A$1:$Z$30000,6,0),"уточните")</f>
        <v>уточните</v>
      </c>
      <c r="I399" s="31" t="str">
        <f>IFERROR(VLOOKUP(A399,Лист1!$A$1:$Z$30000,7,0),"уточните")</f>
        <v>уточните</v>
      </c>
      <c r="J399" s="31" t="str">
        <f>IFERROR(VLOOKUP(A399,Лист1!$A$1:$Z$30000,8,0),"уточните")</f>
        <v>уточните</v>
      </c>
    </row>
    <row r="400" spans="1:10" x14ac:dyDescent="0.25">
      <c r="A400" s="10" t="s">
        <v>6980</v>
      </c>
      <c r="B400" s="10" t="s">
        <v>6981</v>
      </c>
      <c r="C400" s="40" t="str">
        <f t="shared" si="6"/>
        <v>ссылка на сайт</v>
      </c>
      <c r="D400" s="11" t="s">
        <v>6982</v>
      </c>
      <c r="E400" s="39" t="str">
        <f>IFERROR(VLOOKUP(A400,Лист1!$A$1:$Z$30000,4,0),"уточните")</f>
        <v>ММЗ</v>
      </c>
      <c r="F400" s="30">
        <f>IFERROR(VLOOKUP(A400,Лист1!$A$1:$Z$30000,9,0),"уточните")</f>
        <v>45</v>
      </c>
      <c r="G400" s="31">
        <f>IFERROR(VLOOKUP(A400,Лист1!$A$1:$Z$30000,5,0),"уточните")</f>
        <v>2936.04</v>
      </c>
      <c r="H400" s="31">
        <f>IFERROR(VLOOKUP(A400,Лист1!$A$1:$Z$30000,6,0),"уточните")</f>
        <v>3087</v>
      </c>
      <c r="I400" s="31">
        <f>IFERROR(VLOOKUP(A400,Лист1!$A$1:$Z$30000,7,0),"уточните")</f>
        <v>3224.04</v>
      </c>
      <c r="J400" s="31">
        <f>IFERROR(VLOOKUP(A400,Лист1!$A$1:$Z$30000,8,0),"уточните")</f>
        <v>3444</v>
      </c>
    </row>
    <row r="401" spans="1:10" x14ac:dyDescent="0.25">
      <c r="A401" s="10" t="s">
        <v>6879</v>
      </c>
      <c r="B401" s="10" t="s">
        <v>6880</v>
      </c>
      <c r="C401" s="40" t="str">
        <f t="shared" si="6"/>
        <v>ссылка на сайт</v>
      </c>
      <c r="D401" s="11" t="s">
        <v>6881</v>
      </c>
      <c r="E401" s="39" t="str">
        <f>IFERROR(VLOOKUP(A401,Лист1!$A$1:$Z$30000,4,0),"уточните")</f>
        <v>ММЗ</v>
      </c>
      <c r="F401" s="30">
        <f>IFERROR(VLOOKUP(A401,Лист1!$A$1:$Z$30000,9,0),"уточните")</f>
        <v>5</v>
      </c>
      <c r="G401" s="31">
        <f>IFERROR(VLOOKUP(A401,Лист1!$A$1:$Z$30000,5,0),"уточните")</f>
        <v>2100.38</v>
      </c>
      <c r="H401" s="31">
        <f>IFERROR(VLOOKUP(A401,Лист1!$A$1:$Z$30000,6,0),"уточните")</f>
        <v>2125.09</v>
      </c>
      <c r="I401" s="31">
        <f>IFERROR(VLOOKUP(A401,Лист1!$A$1:$Z$30000,7,0),"уточните")</f>
        <v>2141.5700000000002</v>
      </c>
      <c r="J401" s="31">
        <f>IFERROR(VLOOKUP(A401,Лист1!$A$1:$Z$30000,8,0),"уточните")</f>
        <v>2162.16</v>
      </c>
    </row>
    <row r="402" spans="1:10" x14ac:dyDescent="0.25">
      <c r="A402" s="10" t="s">
        <v>5582</v>
      </c>
      <c r="B402" s="10" t="s">
        <v>5583</v>
      </c>
      <c r="C402" s="40" t="str">
        <f t="shared" si="6"/>
        <v>ссылка на сайт</v>
      </c>
      <c r="D402" s="11" t="s">
        <v>5584</v>
      </c>
      <c r="E402" s="39" t="str">
        <f>IFERROR(VLOOKUP(A402,Лист1!$A$1:$Z$30000,4,0),"уточните")</f>
        <v>ММЗ</v>
      </c>
      <c r="F402" s="30">
        <f>IFERROR(VLOOKUP(A402,Лист1!$A$1:$Z$30000,9,0),"уточните")</f>
        <v>5</v>
      </c>
      <c r="G402" s="31">
        <f>IFERROR(VLOOKUP(A402,Лист1!$A$1:$Z$30000,5,0),"уточните")</f>
        <v>2489.6</v>
      </c>
      <c r="H402" s="31">
        <f>IFERROR(VLOOKUP(A402,Лист1!$A$1:$Z$30000,6,0),"уточните")</f>
        <v>2518.88</v>
      </c>
      <c r="I402" s="31">
        <f>IFERROR(VLOOKUP(A402,Лист1!$A$1:$Z$30000,7,0),"уточните")</f>
        <v>2538.41</v>
      </c>
      <c r="J402" s="31">
        <f>IFERROR(VLOOKUP(A402,Лист1!$A$1:$Z$30000,8,0),"уточните")</f>
        <v>2562.8200000000002</v>
      </c>
    </row>
    <row r="403" spans="1:10" x14ac:dyDescent="0.25">
      <c r="A403" s="10" t="s">
        <v>6941</v>
      </c>
      <c r="B403" s="10" t="s">
        <v>6942</v>
      </c>
      <c r="C403" s="40" t="str">
        <f t="shared" si="6"/>
        <v>ссылка на сайт</v>
      </c>
      <c r="D403" s="11" t="s">
        <v>6943</v>
      </c>
      <c r="E403" s="39" t="str">
        <f>IFERROR(VLOOKUP(A403,Лист1!$A$1:$Z$30000,4,0),"уточните")</f>
        <v>ММЗ</v>
      </c>
      <c r="F403" s="30">
        <f>IFERROR(VLOOKUP(A403,Лист1!$A$1:$Z$30000,9,0),"уточните")</f>
        <v>1</v>
      </c>
      <c r="G403" s="31">
        <f>IFERROR(VLOOKUP(A403,Лист1!$A$1:$Z$30000,5,0),"уточните")</f>
        <v>3077.04</v>
      </c>
      <c r="H403" s="31">
        <f>IFERROR(VLOOKUP(A403,Лист1!$A$1:$Z$30000,6,0),"уточните")</f>
        <v>3235.02</v>
      </c>
      <c r="I403" s="31">
        <f>IFERROR(VLOOKUP(A403,Лист1!$A$1:$Z$30000,7,0),"уточните")</f>
        <v>3379.02</v>
      </c>
      <c r="J403" s="31">
        <f>IFERROR(VLOOKUP(A403,Лист1!$A$1:$Z$30000,8,0),"уточните")</f>
        <v>3609</v>
      </c>
    </row>
    <row r="404" spans="1:10" x14ac:dyDescent="0.25">
      <c r="A404" s="10" t="s">
        <v>17480</v>
      </c>
      <c r="B404" s="10" t="s">
        <v>17481</v>
      </c>
      <c r="C404" s="40" t="str">
        <f t="shared" si="6"/>
        <v>ссылка на сайт</v>
      </c>
      <c r="D404" s="11" t="s">
        <v>17482</v>
      </c>
      <c r="E404" s="39" t="str">
        <f>IFERROR(VLOOKUP(A404,Лист1!$A$1:$Z$30000,4,0),"уточните")</f>
        <v>ММЗ</v>
      </c>
      <c r="F404" s="30">
        <f>IFERROR(VLOOKUP(A404,Лист1!$A$1:$Z$30000,9,0),"уточните")</f>
        <v>5</v>
      </c>
      <c r="G404" s="31">
        <f>IFERROR(VLOOKUP(A404,Лист1!$A$1:$Z$30000,5,0),"уточните")</f>
        <v>2249.5500000000002</v>
      </c>
      <c r="H404" s="31">
        <f>IFERROR(VLOOKUP(A404,Лист1!$A$1:$Z$30000,6,0),"уточните")</f>
        <v>2276.0100000000002</v>
      </c>
      <c r="I404" s="31">
        <f>IFERROR(VLOOKUP(A404,Лист1!$A$1:$Z$30000,7,0),"уточните")</f>
        <v>2293.66</v>
      </c>
      <c r="J404" s="31">
        <f>IFERROR(VLOOKUP(A404,Лист1!$A$1:$Z$30000,8,0),"уточните")</f>
        <v>2315.71</v>
      </c>
    </row>
    <row r="405" spans="1:10" x14ac:dyDescent="0.25">
      <c r="A405" s="10" t="s">
        <v>5546</v>
      </c>
      <c r="B405" s="10" t="s">
        <v>5547</v>
      </c>
      <c r="C405" s="40" t="str">
        <f t="shared" si="6"/>
        <v>ссылка на сайт</v>
      </c>
      <c r="D405" s="11" t="s">
        <v>5548</v>
      </c>
      <c r="E405" s="39" t="str">
        <f>IFERROR(VLOOKUP(A405,Лист1!$A$1:$Z$30000,4,0),"уточните")</f>
        <v>ММЗ</v>
      </c>
      <c r="F405" s="30">
        <f>IFERROR(VLOOKUP(A405,Лист1!$A$1:$Z$30000,9,0),"уточните")</f>
        <v>68</v>
      </c>
      <c r="G405" s="31">
        <f>IFERROR(VLOOKUP(A405,Лист1!$A$1:$Z$30000,5,0),"уточните")</f>
        <v>2875.02</v>
      </c>
      <c r="H405" s="31">
        <f>IFERROR(VLOOKUP(A405,Лист1!$A$1:$Z$30000,6,0),"уточните")</f>
        <v>3023.04</v>
      </c>
      <c r="I405" s="31">
        <f>IFERROR(VLOOKUP(A405,Лист1!$A$1:$Z$30000,7,0),"уточните")</f>
        <v>3157.02</v>
      </c>
      <c r="J405" s="31">
        <f>IFERROR(VLOOKUP(A405,Лист1!$A$1:$Z$30000,8,0),"уточните")</f>
        <v>3372</v>
      </c>
    </row>
    <row r="406" spans="1:10" x14ac:dyDescent="0.25">
      <c r="A406" s="10" t="s">
        <v>5341</v>
      </c>
      <c r="B406" s="10" t="s">
        <v>5342</v>
      </c>
      <c r="C406" s="40" t="str">
        <f t="shared" si="6"/>
        <v>ссылка на сайт</v>
      </c>
      <c r="D406" s="11" t="s">
        <v>5343</v>
      </c>
      <c r="E406" s="39" t="str">
        <f>IFERROR(VLOOKUP(A406,Лист1!$A$1:$Z$30000,4,0),"уточните")</f>
        <v>уточните</v>
      </c>
      <c r="F406" s="30" t="str">
        <f>IFERROR(VLOOKUP(A406,Лист1!$A$1:$Z$30000,9,0),"уточните")</f>
        <v>уточните</v>
      </c>
      <c r="G406" s="31" t="str">
        <f>IFERROR(VLOOKUP(A406,Лист1!$A$1:$Z$30000,5,0),"уточните")</f>
        <v>уточните</v>
      </c>
      <c r="H406" s="31" t="str">
        <f>IFERROR(VLOOKUP(A406,Лист1!$A$1:$Z$30000,6,0),"уточните")</f>
        <v>уточните</v>
      </c>
      <c r="I406" s="31" t="str">
        <f>IFERROR(VLOOKUP(A406,Лист1!$A$1:$Z$30000,7,0),"уточните")</f>
        <v>уточните</v>
      </c>
      <c r="J406" s="31" t="str">
        <f>IFERROR(VLOOKUP(A406,Лист1!$A$1:$Z$30000,8,0),"уточните")</f>
        <v>уточните</v>
      </c>
    </row>
    <row r="407" spans="1:10" x14ac:dyDescent="0.25">
      <c r="A407" s="10" t="s">
        <v>6409</v>
      </c>
      <c r="B407" s="10" t="s">
        <v>6410</v>
      </c>
      <c r="C407" s="40" t="str">
        <f t="shared" si="6"/>
        <v>ссылка на сайт</v>
      </c>
      <c r="D407" s="11" t="s">
        <v>6411</v>
      </c>
      <c r="E407" s="39" t="str">
        <f>IFERROR(VLOOKUP(A407,Лист1!$A$1:$Z$30000,4,0),"уточните")</f>
        <v>уточните</v>
      </c>
      <c r="F407" s="30" t="str">
        <f>IFERROR(VLOOKUP(A407,Лист1!$A$1:$Z$30000,9,0),"уточните")</f>
        <v>уточните</v>
      </c>
      <c r="G407" s="31" t="str">
        <f>IFERROR(VLOOKUP(A407,Лист1!$A$1:$Z$30000,5,0),"уточните")</f>
        <v>уточните</v>
      </c>
      <c r="H407" s="31" t="str">
        <f>IFERROR(VLOOKUP(A407,Лист1!$A$1:$Z$30000,6,0),"уточните")</f>
        <v>уточните</v>
      </c>
      <c r="I407" s="31" t="str">
        <f>IFERROR(VLOOKUP(A407,Лист1!$A$1:$Z$30000,7,0),"уточните")</f>
        <v>уточните</v>
      </c>
      <c r="J407" s="31" t="str">
        <f>IFERROR(VLOOKUP(A407,Лист1!$A$1:$Z$30000,8,0),"уточните")</f>
        <v>уточните</v>
      </c>
    </row>
    <row r="408" spans="1:10" x14ac:dyDescent="0.25">
      <c r="A408" s="10" t="s">
        <v>5972</v>
      </c>
      <c r="B408" s="10" t="s">
        <v>5973</v>
      </c>
      <c r="C408" s="40" t="str">
        <f t="shared" si="6"/>
        <v>ссылка на сайт</v>
      </c>
      <c r="D408" s="11" t="s">
        <v>5974</v>
      </c>
      <c r="E408" s="39" t="str">
        <f>IFERROR(VLOOKUP(A408,Лист1!$A$1:$Z$30000,4,0),"уточните")</f>
        <v>ММЗ</v>
      </c>
      <c r="F408" s="30">
        <f>IFERROR(VLOOKUP(A408,Лист1!$A$1:$Z$30000,9,0),"уточните")</f>
        <v>0</v>
      </c>
      <c r="G408" s="31">
        <f>IFERROR(VLOOKUP(A408,Лист1!$A$1:$Z$30000,5,0),"уточните")</f>
        <v>2833.02</v>
      </c>
      <c r="H408" s="31">
        <f>IFERROR(VLOOKUP(A408,Лист1!$A$1:$Z$30000,6,0),"уточните")</f>
        <v>2979</v>
      </c>
      <c r="I408" s="31">
        <f>IFERROR(VLOOKUP(A408,Лист1!$A$1:$Z$30000,7,0),"уточните")</f>
        <v>3111</v>
      </c>
      <c r="J408" s="31">
        <f>IFERROR(VLOOKUP(A408,Лист1!$A$1:$Z$30000,8,0),"уточните")</f>
        <v>3322.98</v>
      </c>
    </row>
    <row r="409" spans="1:10" x14ac:dyDescent="0.25">
      <c r="A409" s="10" t="s">
        <v>6476</v>
      </c>
      <c r="B409" s="10" t="s">
        <v>6477</v>
      </c>
      <c r="C409" s="40" t="str">
        <f t="shared" si="6"/>
        <v>ссылка на сайт</v>
      </c>
      <c r="D409" s="11" t="s">
        <v>6478</v>
      </c>
      <c r="E409" s="39" t="str">
        <f>IFERROR(VLOOKUP(A409,Лист1!$A$1:$Z$30000,4,0),"уточните")</f>
        <v>ММЗ</v>
      </c>
      <c r="F409" s="30">
        <f>IFERROR(VLOOKUP(A409,Лист1!$A$1:$Z$30000,9,0),"уточните")</f>
        <v>13</v>
      </c>
      <c r="G409" s="31">
        <f>IFERROR(VLOOKUP(A409,Лист1!$A$1:$Z$30000,5,0),"уточните")</f>
        <v>2815.02</v>
      </c>
      <c r="H409" s="31">
        <f>IFERROR(VLOOKUP(A409,Лист1!$A$1:$Z$30000,6,0),"уточните")</f>
        <v>2960.04</v>
      </c>
      <c r="I409" s="31">
        <f>IFERROR(VLOOKUP(A409,Лист1!$A$1:$Z$30000,7,0),"уточните")</f>
        <v>3092.04</v>
      </c>
      <c r="J409" s="31">
        <f>IFERROR(VLOOKUP(A409,Лист1!$A$1:$Z$30000,8,0),"уточните")</f>
        <v>3301.98</v>
      </c>
    </row>
    <row r="410" spans="1:10" x14ac:dyDescent="0.25">
      <c r="A410" s="10" t="s">
        <v>6032</v>
      </c>
      <c r="B410" s="10" t="s">
        <v>6033</v>
      </c>
      <c r="C410" s="40" t="str">
        <f t="shared" si="6"/>
        <v>ссылка на сайт</v>
      </c>
      <c r="D410" s="11" t="s">
        <v>6034</v>
      </c>
      <c r="E410" s="39" t="str">
        <f>IFERROR(VLOOKUP(A410,Лист1!$A$1:$Z$30000,4,0),"уточните")</f>
        <v>ММЗ</v>
      </c>
      <c r="F410" s="30">
        <f>IFERROR(VLOOKUP(A410,Лист1!$A$1:$Z$30000,9,0),"уточните")</f>
        <v>0</v>
      </c>
      <c r="G410" s="31">
        <f>IFERROR(VLOOKUP(A410,Лист1!$A$1:$Z$30000,5,0),"уточните")</f>
        <v>2110.02</v>
      </c>
      <c r="H410" s="31">
        <f>IFERROR(VLOOKUP(A410,Лист1!$A$1:$Z$30000,6,0),"уточните")</f>
        <v>2220</v>
      </c>
      <c r="I410" s="31">
        <f>IFERROR(VLOOKUP(A410,Лист1!$A$1:$Z$30000,7,0),"уточните")</f>
        <v>2320.02</v>
      </c>
      <c r="J410" s="31">
        <f>IFERROR(VLOOKUP(A410,Лист1!$A$1:$Z$30000,8,0),"уточните")</f>
        <v>2480.04</v>
      </c>
    </row>
    <row r="411" spans="1:10" x14ac:dyDescent="0.25">
      <c r="A411" s="10" t="s">
        <v>6530</v>
      </c>
      <c r="B411" s="10" t="s">
        <v>6531</v>
      </c>
      <c r="C411" s="40" t="str">
        <f t="shared" si="6"/>
        <v>ссылка на сайт</v>
      </c>
      <c r="D411" s="11" t="s">
        <v>6532</v>
      </c>
      <c r="E411" s="39" t="str">
        <f>IFERROR(VLOOKUP(A411,Лист1!$A$1:$Z$30000,4,0),"уточните")</f>
        <v>ММЗ</v>
      </c>
      <c r="F411" s="30">
        <f>IFERROR(VLOOKUP(A411,Лист1!$A$1:$Z$30000,9,0),"уточните")</f>
        <v>0</v>
      </c>
      <c r="G411" s="31">
        <f>IFERROR(VLOOKUP(A411,Лист1!$A$1:$Z$30000,5,0),"уточните")</f>
        <v>2761.02</v>
      </c>
      <c r="H411" s="31">
        <f>IFERROR(VLOOKUP(A411,Лист1!$A$1:$Z$30000,6,0),"уточните")</f>
        <v>2903.04</v>
      </c>
      <c r="I411" s="31">
        <f>IFERROR(VLOOKUP(A411,Лист1!$A$1:$Z$30000,7,0),"уточните")</f>
        <v>3032.04</v>
      </c>
      <c r="J411" s="31">
        <f>IFERROR(VLOOKUP(A411,Лист1!$A$1:$Z$30000,8,0),"уточните")</f>
        <v>3237.96</v>
      </c>
    </row>
    <row r="412" spans="1:10" x14ac:dyDescent="0.25">
      <c r="A412" s="10" t="s">
        <v>6735</v>
      </c>
      <c r="B412" s="10" t="s">
        <v>6736</v>
      </c>
      <c r="C412" s="40" t="str">
        <f t="shared" si="6"/>
        <v>ссылка на сайт</v>
      </c>
      <c r="D412" s="11" t="s">
        <v>6737</v>
      </c>
      <c r="E412" s="39" t="str">
        <f>IFERROR(VLOOKUP(A412,Лист1!$A$1:$Z$30000,4,0),"уточните")</f>
        <v>ММЗ</v>
      </c>
      <c r="F412" s="30">
        <f>IFERROR(VLOOKUP(A412,Лист1!$A$1:$Z$30000,9,0),"уточните")</f>
        <v>0</v>
      </c>
      <c r="G412" s="31">
        <f>IFERROR(VLOOKUP(A412,Лист1!$A$1:$Z$30000,5,0),"уточните")</f>
        <v>2919</v>
      </c>
      <c r="H412" s="31">
        <f>IFERROR(VLOOKUP(A412,Лист1!$A$1:$Z$30000,6,0),"уточните")</f>
        <v>3069</v>
      </c>
      <c r="I412" s="31">
        <f>IFERROR(VLOOKUP(A412,Лист1!$A$1:$Z$30000,7,0),"уточните")</f>
        <v>3205.02</v>
      </c>
      <c r="J412" s="31">
        <f>IFERROR(VLOOKUP(A412,Лист1!$A$1:$Z$30000,8,0),"уточните")</f>
        <v>3423</v>
      </c>
    </row>
    <row r="413" spans="1:10" x14ac:dyDescent="0.25">
      <c r="A413" s="10" t="s">
        <v>5934</v>
      </c>
      <c r="B413" s="10" t="s">
        <v>5935</v>
      </c>
      <c r="C413" s="40" t="str">
        <f t="shared" si="6"/>
        <v>ссылка на сайт</v>
      </c>
      <c r="D413" s="11" t="s">
        <v>5936</v>
      </c>
      <c r="E413" s="39" t="str">
        <f>IFERROR(VLOOKUP(A413,Лист1!$A$1:$Z$30000,4,0),"уточните")</f>
        <v>ММЗ</v>
      </c>
      <c r="F413" s="30">
        <f>IFERROR(VLOOKUP(A413,Лист1!$A$1:$Z$30000,9,0),"уточните")</f>
        <v>10</v>
      </c>
      <c r="G413" s="31">
        <f>IFERROR(VLOOKUP(A413,Лист1!$A$1:$Z$30000,5,0),"уточните")</f>
        <v>2379</v>
      </c>
      <c r="H413" s="31">
        <f>IFERROR(VLOOKUP(A413,Лист1!$A$1:$Z$30000,6,0),"уточните")</f>
        <v>2501.04</v>
      </c>
      <c r="I413" s="31">
        <f>IFERROR(VLOOKUP(A413,Лист1!$A$1:$Z$30000,7,0),"уточните")</f>
        <v>2612.04</v>
      </c>
      <c r="J413" s="31">
        <f>IFERROR(VLOOKUP(A413,Лист1!$A$1:$Z$30000,8,0),"уточните")</f>
        <v>2790</v>
      </c>
    </row>
    <row r="414" spans="1:10" x14ac:dyDescent="0.25">
      <c r="A414" s="10" t="s">
        <v>6463</v>
      </c>
      <c r="B414" s="10" t="s">
        <v>6464</v>
      </c>
      <c r="C414" s="40" t="str">
        <f t="shared" si="6"/>
        <v>ссылка на сайт</v>
      </c>
      <c r="D414" s="11" t="s">
        <v>6462</v>
      </c>
      <c r="E414" s="39" t="str">
        <f>IFERROR(VLOOKUP(A414,Лист1!$A$1:$Z$30000,4,0),"уточните")</f>
        <v>ММЗ</v>
      </c>
      <c r="F414" s="30">
        <f>IFERROR(VLOOKUP(A414,Лист1!$A$1:$Z$30000,9,0),"уточните")</f>
        <v>4</v>
      </c>
      <c r="G414" s="31">
        <f>IFERROR(VLOOKUP(A414,Лист1!$A$1:$Z$30000,5,0),"уточните")</f>
        <v>1753.02</v>
      </c>
      <c r="H414" s="31">
        <f>IFERROR(VLOOKUP(A414,Лист1!$A$1:$Z$30000,6,0),"уточните")</f>
        <v>1843.02</v>
      </c>
      <c r="I414" s="31">
        <f>IFERROR(VLOOKUP(A414,Лист1!$A$1:$Z$30000,7,0),"уточните")</f>
        <v>1925.04</v>
      </c>
      <c r="J414" s="31">
        <f>IFERROR(VLOOKUP(A414,Лист1!$A$1:$Z$30000,8,0),"уточните")</f>
        <v>2056.02</v>
      </c>
    </row>
    <row r="415" spans="1:10" x14ac:dyDescent="0.25">
      <c r="A415" s="10" t="s">
        <v>6977</v>
      </c>
      <c r="B415" s="10" t="s">
        <v>6978</v>
      </c>
      <c r="C415" s="40" t="str">
        <f t="shared" si="6"/>
        <v>ссылка на сайт</v>
      </c>
      <c r="D415" s="11" t="s">
        <v>6979</v>
      </c>
      <c r="E415" s="39" t="str">
        <f>IFERROR(VLOOKUP(A415,Лист1!$A$1:$Z$30000,4,0),"уточните")</f>
        <v>уточните</v>
      </c>
      <c r="F415" s="30" t="str">
        <f>IFERROR(VLOOKUP(A415,Лист1!$A$1:$Z$30000,9,0),"уточните")</f>
        <v>уточните</v>
      </c>
      <c r="G415" s="31" t="str">
        <f>IFERROR(VLOOKUP(A415,Лист1!$A$1:$Z$30000,5,0),"уточните")</f>
        <v>уточните</v>
      </c>
      <c r="H415" s="31" t="str">
        <f>IFERROR(VLOOKUP(A415,Лист1!$A$1:$Z$30000,6,0),"уточните")</f>
        <v>уточните</v>
      </c>
      <c r="I415" s="31" t="str">
        <f>IFERROR(VLOOKUP(A415,Лист1!$A$1:$Z$30000,7,0),"уточните")</f>
        <v>уточните</v>
      </c>
      <c r="J415" s="31" t="str">
        <f>IFERROR(VLOOKUP(A415,Лист1!$A$1:$Z$30000,8,0),"уточните")</f>
        <v>уточните</v>
      </c>
    </row>
    <row r="416" spans="1:10" x14ac:dyDescent="0.25">
      <c r="A416" s="10" t="s">
        <v>17444</v>
      </c>
      <c r="B416" s="10" t="s">
        <v>17445</v>
      </c>
      <c r="C416" s="40" t="str">
        <f t="shared" si="6"/>
        <v>ссылка на сайт</v>
      </c>
      <c r="D416" s="11" t="s">
        <v>17446</v>
      </c>
      <c r="E416" s="39" t="str">
        <f>IFERROR(VLOOKUP(A416,Лист1!$A$1:$Z$30000,4,0),"уточните")</f>
        <v>ММЗ</v>
      </c>
      <c r="F416" s="30">
        <f>IFERROR(VLOOKUP(A416,Лист1!$A$1:$Z$30000,9,0),"уточните")</f>
        <v>10</v>
      </c>
      <c r="G416" s="31">
        <f>IFERROR(VLOOKUP(A416,Лист1!$A$1:$Z$30000,5,0),"уточните")</f>
        <v>2616</v>
      </c>
      <c r="H416" s="31">
        <f>IFERROR(VLOOKUP(A416,Лист1!$A$1:$Z$30000,6,0),"уточните")</f>
        <v>2750.04</v>
      </c>
      <c r="I416" s="31">
        <f>IFERROR(VLOOKUP(A416,Лист1!$A$1:$Z$30000,7,0),"уточните")</f>
        <v>2872.02</v>
      </c>
      <c r="J416" s="31">
        <f>IFERROR(VLOOKUP(A416,Лист1!$A$1:$Z$30000,8,0),"уточните")</f>
        <v>3067.98</v>
      </c>
    </row>
    <row r="417" spans="1:10" x14ac:dyDescent="0.25">
      <c r="A417" s="10" t="s">
        <v>17450</v>
      </c>
      <c r="B417" s="10" t="s">
        <v>17451</v>
      </c>
      <c r="C417" s="40" t="str">
        <f t="shared" si="6"/>
        <v>ссылка на сайт</v>
      </c>
      <c r="D417" s="11" t="s">
        <v>17452</v>
      </c>
      <c r="E417" s="39" t="str">
        <f>IFERROR(VLOOKUP(A417,Лист1!$A$1:$Z$30000,4,0),"уточните")</f>
        <v>ММЗ</v>
      </c>
      <c r="F417" s="30">
        <f>IFERROR(VLOOKUP(A417,Лист1!$A$1:$Z$30000,9,0),"уточните")</f>
        <v>9</v>
      </c>
      <c r="G417" s="31">
        <f>IFERROR(VLOOKUP(A417,Лист1!$A$1:$Z$30000,5,0),"уточните")</f>
        <v>2616</v>
      </c>
      <c r="H417" s="31">
        <f>IFERROR(VLOOKUP(A417,Лист1!$A$1:$Z$30000,6,0),"уточните")</f>
        <v>2750.04</v>
      </c>
      <c r="I417" s="31">
        <f>IFERROR(VLOOKUP(A417,Лист1!$A$1:$Z$30000,7,0),"уточните")</f>
        <v>2872.02</v>
      </c>
      <c r="J417" s="31">
        <f>IFERROR(VLOOKUP(A417,Лист1!$A$1:$Z$30000,8,0),"уточните")</f>
        <v>3067.98</v>
      </c>
    </row>
    <row r="418" spans="1:10" x14ac:dyDescent="0.25">
      <c r="A418" s="10" t="s">
        <v>17453</v>
      </c>
      <c r="B418" s="10" t="s">
        <v>17454</v>
      </c>
      <c r="C418" s="40" t="str">
        <f t="shared" si="6"/>
        <v>ссылка на сайт</v>
      </c>
      <c r="D418" s="11" t="s">
        <v>17455</v>
      </c>
      <c r="E418" s="39" t="str">
        <f>IFERROR(VLOOKUP(A418,Лист1!$A$1:$Z$30000,4,0),"уточните")</f>
        <v>ММЗ</v>
      </c>
      <c r="F418" s="30">
        <f>IFERROR(VLOOKUP(A418,Лист1!$A$1:$Z$30000,9,0),"уточните")</f>
        <v>9</v>
      </c>
      <c r="G418" s="31">
        <f>IFERROR(VLOOKUP(A418,Лист1!$A$1:$Z$30000,5,0),"уточните")</f>
        <v>2616</v>
      </c>
      <c r="H418" s="31">
        <f>IFERROR(VLOOKUP(A418,Лист1!$A$1:$Z$30000,6,0),"уточните")</f>
        <v>2750.04</v>
      </c>
      <c r="I418" s="31">
        <f>IFERROR(VLOOKUP(A418,Лист1!$A$1:$Z$30000,7,0),"уточните")</f>
        <v>2872.02</v>
      </c>
      <c r="J418" s="31">
        <f>IFERROR(VLOOKUP(A418,Лист1!$A$1:$Z$30000,8,0),"уточните")</f>
        <v>3067.98</v>
      </c>
    </row>
    <row r="419" spans="1:10" x14ac:dyDescent="0.25">
      <c r="A419" s="10" t="s">
        <v>17456</v>
      </c>
      <c r="B419" s="10" t="s">
        <v>17457</v>
      </c>
      <c r="C419" s="40" t="str">
        <f t="shared" si="6"/>
        <v>ссылка на сайт</v>
      </c>
      <c r="D419" s="11" t="s">
        <v>17458</v>
      </c>
      <c r="E419" s="39" t="str">
        <f>IFERROR(VLOOKUP(A419,Лист1!$A$1:$Z$30000,4,0),"уточните")</f>
        <v>ММЗ</v>
      </c>
      <c r="F419" s="30">
        <f>IFERROR(VLOOKUP(A419,Лист1!$A$1:$Z$30000,9,0),"уточните")</f>
        <v>11</v>
      </c>
      <c r="G419" s="31">
        <f>IFERROR(VLOOKUP(A419,Лист1!$A$1:$Z$30000,5,0),"уточните")</f>
        <v>2335.02</v>
      </c>
      <c r="H419" s="31">
        <f>IFERROR(VLOOKUP(A419,Лист1!$A$1:$Z$30000,6,0),"уточните")</f>
        <v>2455.02</v>
      </c>
      <c r="I419" s="31">
        <f>IFERROR(VLOOKUP(A419,Лист1!$A$1:$Z$30000,7,0),"уточните")</f>
        <v>2565</v>
      </c>
      <c r="J419" s="31">
        <f>IFERROR(VLOOKUP(A419,Лист1!$A$1:$Z$30000,8,0),"уточните")</f>
        <v>2739</v>
      </c>
    </row>
    <row r="420" spans="1:10" x14ac:dyDescent="0.25">
      <c r="A420" s="10" t="s">
        <v>17459</v>
      </c>
      <c r="B420" s="10" t="s">
        <v>17460</v>
      </c>
      <c r="C420" s="40" t="str">
        <f t="shared" si="6"/>
        <v>ссылка на сайт</v>
      </c>
      <c r="D420" s="11" t="s">
        <v>17461</v>
      </c>
      <c r="E420" s="39" t="str">
        <f>IFERROR(VLOOKUP(A420,Лист1!$A$1:$Z$30000,4,0),"уточните")</f>
        <v>ММЗ</v>
      </c>
      <c r="F420" s="30">
        <f>IFERROR(VLOOKUP(A420,Лист1!$A$1:$Z$30000,9,0),"уточните")</f>
        <v>9</v>
      </c>
      <c r="G420" s="31">
        <f>IFERROR(VLOOKUP(A420,Лист1!$A$1:$Z$30000,5,0),"уточните")</f>
        <v>2616</v>
      </c>
      <c r="H420" s="31">
        <f>IFERROR(VLOOKUP(A420,Лист1!$A$1:$Z$30000,6,0),"уточните")</f>
        <v>2750.04</v>
      </c>
      <c r="I420" s="31">
        <f>IFERROR(VLOOKUP(A420,Лист1!$A$1:$Z$30000,7,0),"уточните")</f>
        <v>2872.02</v>
      </c>
      <c r="J420" s="31">
        <f>IFERROR(VLOOKUP(A420,Лист1!$A$1:$Z$30000,8,0),"уточните")</f>
        <v>3067.98</v>
      </c>
    </row>
    <row r="421" spans="1:10" x14ac:dyDescent="0.25">
      <c r="A421" s="10" t="s">
        <v>17447</v>
      </c>
      <c r="B421" s="10" t="s">
        <v>17448</v>
      </c>
      <c r="C421" s="40" t="str">
        <f t="shared" si="6"/>
        <v>ссылка на сайт</v>
      </c>
      <c r="D421" s="11" t="s">
        <v>17449</v>
      </c>
      <c r="E421" s="39" t="str">
        <f>IFERROR(VLOOKUP(A421,Лист1!$A$1:$Z$30000,4,0),"уточните")</f>
        <v>ММЗ</v>
      </c>
      <c r="F421" s="30">
        <f>IFERROR(VLOOKUP(A421,Лист1!$A$1:$Z$30000,9,0),"уточните")</f>
        <v>9</v>
      </c>
      <c r="G421" s="31">
        <f>IFERROR(VLOOKUP(A421,Лист1!$A$1:$Z$30000,5,0),"уточните")</f>
        <v>2616</v>
      </c>
      <c r="H421" s="31">
        <f>IFERROR(VLOOKUP(A421,Лист1!$A$1:$Z$30000,6,0),"уточните")</f>
        <v>2750.04</v>
      </c>
      <c r="I421" s="31">
        <f>IFERROR(VLOOKUP(A421,Лист1!$A$1:$Z$30000,7,0),"уточните")</f>
        <v>2872.02</v>
      </c>
      <c r="J421" s="31">
        <f>IFERROR(VLOOKUP(A421,Лист1!$A$1:$Z$30000,8,0),"уточните")</f>
        <v>3067.98</v>
      </c>
    </row>
    <row r="422" spans="1:10" x14ac:dyDescent="0.25">
      <c r="A422" s="10" t="s">
        <v>6454</v>
      </c>
      <c r="B422" s="10" t="s">
        <v>6455</v>
      </c>
      <c r="C422" s="40" t="str">
        <f t="shared" si="6"/>
        <v>ссылка на сайт</v>
      </c>
      <c r="D422" s="11" t="s">
        <v>6456</v>
      </c>
      <c r="E422" s="39" t="str">
        <f>IFERROR(VLOOKUP(A422,Лист1!$A$1:$Z$30000,4,0),"уточните")</f>
        <v>ММЗ</v>
      </c>
      <c r="F422" s="30">
        <f>IFERROR(VLOOKUP(A422,Лист1!$A$1:$Z$30000,9,0),"уточните")</f>
        <v>13</v>
      </c>
      <c r="G422" s="31">
        <f>IFERROR(VLOOKUP(A422,Лист1!$A$1:$Z$30000,5,0),"уточните")</f>
        <v>2604</v>
      </c>
      <c r="H422" s="31">
        <f>IFERROR(VLOOKUP(A422,Лист1!$A$1:$Z$30000,6,0),"уточните")</f>
        <v>2738.04</v>
      </c>
      <c r="I422" s="31">
        <f>IFERROR(VLOOKUP(A422,Лист1!$A$1:$Z$30000,7,0),"уточните")</f>
        <v>2860.02</v>
      </c>
      <c r="J422" s="31">
        <f>IFERROR(VLOOKUP(A422,Лист1!$A$1:$Z$30000,8,0),"уточните")</f>
        <v>3055.02</v>
      </c>
    </row>
    <row r="423" spans="1:10" x14ac:dyDescent="0.25">
      <c r="A423" s="10" t="s">
        <v>5576</v>
      </c>
      <c r="B423" s="10" t="s">
        <v>5577</v>
      </c>
      <c r="C423" s="40" t="str">
        <f t="shared" si="6"/>
        <v>ссылка на сайт</v>
      </c>
      <c r="D423" s="11" t="s">
        <v>5578</v>
      </c>
      <c r="E423" s="39" t="str">
        <f>IFERROR(VLOOKUP(A423,Лист1!$A$1:$Z$30000,4,0),"уточните")</f>
        <v>ММЗ</v>
      </c>
      <c r="F423" s="30">
        <f>IFERROR(VLOOKUP(A423,Лист1!$A$1:$Z$30000,9,0),"уточните")</f>
        <v>82</v>
      </c>
      <c r="G423" s="31">
        <f>IFERROR(VLOOKUP(A423,Лист1!$A$1:$Z$30000,5,0),"уточните")</f>
        <v>2599.02</v>
      </c>
      <c r="H423" s="31">
        <f>IFERROR(VLOOKUP(A423,Лист1!$A$1:$Z$30000,6,0),"уточните")</f>
        <v>2733</v>
      </c>
      <c r="I423" s="31">
        <f>IFERROR(VLOOKUP(A423,Лист1!$A$1:$Z$30000,7,0),"уточните")</f>
        <v>2855.04</v>
      </c>
      <c r="J423" s="31">
        <f>IFERROR(VLOOKUP(A423,Лист1!$A$1:$Z$30000,8,0),"уточните")</f>
        <v>3049.02</v>
      </c>
    </row>
    <row r="424" spans="1:10" x14ac:dyDescent="0.25">
      <c r="A424" s="10" t="s">
        <v>5905</v>
      </c>
      <c r="B424" s="10" t="s">
        <v>5906</v>
      </c>
      <c r="C424" s="40" t="str">
        <f t="shared" si="6"/>
        <v>ссылка на сайт</v>
      </c>
      <c r="D424" s="11" t="s">
        <v>5907</v>
      </c>
      <c r="E424" s="39" t="str">
        <f>IFERROR(VLOOKUP(A424,Лист1!$A$1:$Z$30000,4,0),"уточните")</f>
        <v>уточните</v>
      </c>
      <c r="F424" s="30" t="str">
        <f>IFERROR(VLOOKUP(A424,Лист1!$A$1:$Z$30000,9,0),"уточните")</f>
        <v>уточните</v>
      </c>
      <c r="G424" s="31" t="str">
        <f>IFERROR(VLOOKUP(A424,Лист1!$A$1:$Z$30000,5,0),"уточните")</f>
        <v>уточните</v>
      </c>
      <c r="H424" s="31" t="str">
        <f>IFERROR(VLOOKUP(A424,Лист1!$A$1:$Z$30000,6,0),"уточните")</f>
        <v>уточните</v>
      </c>
      <c r="I424" s="31" t="str">
        <f>IFERROR(VLOOKUP(A424,Лист1!$A$1:$Z$30000,7,0),"уточните")</f>
        <v>уточните</v>
      </c>
      <c r="J424" s="31" t="str">
        <f>IFERROR(VLOOKUP(A424,Лист1!$A$1:$Z$30000,8,0),"уточните")</f>
        <v>уточните</v>
      </c>
    </row>
    <row r="425" spans="1:10" x14ac:dyDescent="0.25">
      <c r="A425" s="10" t="s">
        <v>5914</v>
      </c>
      <c r="B425" s="10" t="s">
        <v>5915</v>
      </c>
      <c r="C425" s="40" t="str">
        <f t="shared" si="6"/>
        <v>ссылка на сайт</v>
      </c>
      <c r="D425" s="11" t="s">
        <v>5916</v>
      </c>
      <c r="E425" s="39" t="str">
        <f>IFERROR(VLOOKUP(A425,Лист1!$A$1:$Z$30000,4,0),"уточните")</f>
        <v>ММЗ</v>
      </c>
      <c r="F425" s="30">
        <f>IFERROR(VLOOKUP(A425,Лист1!$A$1:$Z$30000,9,0),"уточните")</f>
        <v>22</v>
      </c>
      <c r="G425" s="31">
        <f>IFERROR(VLOOKUP(A425,Лист1!$A$1:$Z$30000,5,0),"уточните")</f>
        <v>2590.02</v>
      </c>
      <c r="H425" s="31">
        <f>IFERROR(VLOOKUP(A425,Лист1!$A$1:$Z$30000,6,0),"уточните")</f>
        <v>2723.04</v>
      </c>
      <c r="I425" s="31">
        <f>IFERROR(VLOOKUP(A425,Лист1!$A$1:$Z$30000,7,0),"уточните")</f>
        <v>2844</v>
      </c>
      <c r="J425" s="31">
        <f>IFERROR(VLOOKUP(A425,Лист1!$A$1:$Z$30000,8,0),"уточните")</f>
        <v>3037.98</v>
      </c>
    </row>
    <row r="426" spans="1:10" x14ac:dyDescent="0.25">
      <c r="A426" s="10" t="s">
        <v>7037</v>
      </c>
      <c r="B426" s="10" t="s">
        <v>7038</v>
      </c>
      <c r="C426" s="40" t="str">
        <f t="shared" si="6"/>
        <v>ссылка на сайт</v>
      </c>
      <c r="D426" s="11" t="s">
        <v>7039</v>
      </c>
      <c r="E426" s="39" t="str">
        <f>IFERROR(VLOOKUP(A426,Лист1!$A$1:$Z$30000,4,0),"уточните")</f>
        <v>уточните</v>
      </c>
      <c r="F426" s="30" t="str">
        <f>IFERROR(VLOOKUP(A426,Лист1!$A$1:$Z$30000,9,0),"уточните")</f>
        <v>уточните</v>
      </c>
      <c r="G426" s="31" t="str">
        <f>IFERROR(VLOOKUP(A426,Лист1!$A$1:$Z$30000,5,0),"уточните")</f>
        <v>уточните</v>
      </c>
      <c r="H426" s="31" t="str">
        <f>IFERROR(VLOOKUP(A426,Лист1!$A$1:$Z$30000,6,0),"уточните")</f>
        <v>уточните</v>
      </c>
      <c r="I426" s="31" t="str">
        <f>IFERROR(VLOOKUP(A426,Лист1!$A$1:$Z$30000,7,0),"уточните")</f>
        <v>уточните</v>
      </c>
      <c r="J426" s="31" t="str">
        <f>IFERROR(VLOOKUP(A426,Лист1!$A$1:$Z$30000,8,0),"уточните")</f>
        <v>уточните</v>
      </c>
    </row>
    <row r="427" spans="1:10" x14ac:dyDescent="0.25">
      <c r="A427" s="10" t="s">
        <v>5176</v>
      </c>
      <c r="B427" s="10" t="s">
        <v>5177</v>
      </c>
      <c r="C427" s="40" t="str">
        <f t="shared" si="6"/>
        <v>ссылка на сайт</v>
      </c>
      <c r="D427" s="11" t="s">
        <v>5178</v>
      </c>
      <c r="E427" s="39" t="str">
        <f>IFERROR(VLOOKUP(A427,Лист1!$A$1:$Z$30000,4,0),"уточните")</f>
        <v>уточните</v>
      </c>
      <c r="F427" s="30" t="str">
        <f>IFERROR(VLOOKUP(A427,Лист1!$A$1:$Z$30000,9,0),"уточните")</f>
        <v>уточните</v>
      </c>
      <c r="G427" s="31" t="str">
        <f>IFERROR(VLOOKUP(A427,Лист1!$A$1:$Z$30000,5,0),"уточните")</f>
        <v>уточните</v>
      </c>
      <c r="H427" s="31" t="str">
        <f>IFERROR(VLOOKUP(A427,Лист1!$A$1:$Z$30000,6,0),"уточните")</f>
        <v>уточните</v>
      </c>
      <c r="I427" s="31" t="str">
        <f>IFERROR(VLOOKUP(A427,Лист1!$A$1:$Z$30000,7,0),"уточните")</f>
        <v>уточните</v>
      </c>
      <c r="J427" s="31" t="str">
        <f>IFERROR(VLOOKUP(A427,Лист1!$A$1:$Z$30000,8,0),"уточните")</f>
        <v>уточните</v>
      </c>
    </row>
    <row r="428" spans="1:10" x14ac:dyDescent="0.25">
      <c r="A428" s="10" t="s">
        <v>5173</v>
      </c>
      <c r="B428" s="10" t="s">
        <v>5174</v>
      </c>
      <c r="C428" s="40" t="str">
        <f t="shared" si="6"/>
        <v>ссылка на сайт</v>
      </c>
      <c r="D428" s="11" t="s">
        <v>5175</v>
      </c>
      <c r="E428" s="39" t="str">
        <f>IFERROR(VLOOKUP(A428,Лист1!$A$1:$Z$30000,4,0),"уточните")</f>
        <v>уточните</v>
      </c>
      <c r="F428" s="30" t="str">
        <f>IFERROR(VLOOKUP(A428,Лист1!$A$1:$Z$30000,9,0),"уточните")</f>
        <v>уточните</v>
      </c>
      <c r="G428" s="31" t="str">
        <f>IFERROR(VLOOKUP(A428,Лист1!$A$1:$Z$30000,5,0),"уточните")</f>
        <v>уточните</v>
      </c>
      <c r="H428" s="31" t="str">
        <f>IFERROR(VLOOKUP(A428,Лист1!$A$1:$Z$30000,6,0),"уточните")</f>
        <v>уточните</v>
      </c>
      <c r="I428" s="31" t="str">
        <f>IFERROR(VLOOKUP(A428,Лист1!$A$1:$Z$30000,7,0),"уточните")</f>
        <v>уточните</v>
      </c>
      <c r="J428" s="31" t="str">
        <f>IFERROR(VLOOKUP(A428,Лист1!$A$1:$Z$30000,8,0),"уточните")</f>
        <v>уточните</v>
      </c>
    </row>
    <row r="429" spans="1:10" ht="30" x14ac:dyDescent="0.25">
      <c r="A429" s="10" t="s">
        <v>6673</v>
      </c>
      <c r="B429" s="10" t="s">
        <v>6674</v>
      </c>
      <c r="C429" s="40" t="str">
        <f t="shared" si="6"/>
        <v>ссылка на сайт</v>
      </c>
      <c r="D429" s="11" t="s">
        <v>6675</v>
      </c>
      <c r="E429" s="39" t="str">
        <f>IFERROR(VLOOKUP(A429,Лист1!$A$1:$Z$30000,4,0),"уточните")</f>
        <v>ММЗ</v>
      </c>
      <c r="F429" s="30">
        <f>IFERROR(VLOOKUP(A429,Лист1!$A$1:$Z$30000,9,0),"уточните")</f>
        <v>7</v>
      </c>
      <c r="G429" s="31">
        <f>IFERROR(VLOOKUP(A429,Лист1!$A$1:$Z$30000,5,0),"уточните")</f>
        <v>2516.04</v>
      </c>
      <c r="H429" s="31">
        <f>IFERROR(VLOOKUP(A429,Лист1!$A$1:$Z$30000,6,0),"уточните")</f>
        <v>2645.04</v>
      </c>
      <c r="I429" s="31">
        <f>IFERROR(VLOOKUP(A429,Лист1!$A$1:$Z$30000,7,0),"уточните")</f>
        <v>2763</v>
      </c>
      <c r="J429" s="31">
        <f>IFERROR(VLOOKUP(A429,Лист1!$A$1:$Z$30000,8,0),"уточните")</f>
        <v>2950.98</v>
      </c>
    </row>
    <row r="430" spans="1:10" x14ac:dyDescent="0.25">
      <c r="A430" s="10" t="s">
        <v>6708</v>
      </c>
      <c r="B430" s="10" t="s">
        <v>6709</v>
      </c>
      <c r="C430" s="40" t="str">
        <f t="shared" si="6"/>
        <v>ссылка на сайт</v>
      </c>
      <c r="D430" s="11" t="s">
        <v>6710</v>
      </c>
      <c r="E430" s="39" t="str">
        <f>IFERROR(VLOOKUP(A430,Лист1!$A$1:$Z$30000,4,0),"уточните")</f>
        <v>уточните</v>
      </c>
      <c r="F430" s="30" t="str">
        <f>IFERROR(VLOOKUP(A430,Лист1!$A$1:$Z$30000,9,0),"уточните")</f>
        <v>уточните</v>
      </c>
      <c r="G430" s="31" t="str">
        <f>IFERROR(VLOOKUP(A430,Лист1!$A$1:$Z$30000,5,0),"уточните")</f>
        <v>уточните</v>
      </c>
      <c r="H430" s="31" t="str">
        <f>IFERROR(VLOOKUP(A430,Лист1!$A$1:$Z$30000,6,0),"уточните")</f>
        <v>уточните</v>
      </c>
      <c r="I430" s="31" t="str">
        <f>IFERROR(VLOOKUP(A430,Лист1!$A$1:$Z$30000,7,0),"уточните")</f>
        <v>уточните</v>
      </c>
      <c r="J430" s="31" t="str">
        <f>IFERROR(VLOOKUP(A430,Лист1!$A$1:$Z$30000,8,0),"уточните")</f>
        <v>уточните</v>
      </c>
    </row>
    <row r="431" spans="1:10" x14ac:dyDescent="0.25">
      <c r="A431" s="10" t="s">
        <v>5185</v>
      </c>
      <c r="B431" s="10" t="s">
        <v>5186</v>
      </c>
      <c r="C431" s="40" t="str">
        <f t="shared" si="6"/>
        <v>ссылка на сайт</v>
      </c>
      <c r="D431" s="11" t="s">
        <v>5187</v>
      </c>
      <c r="E431" s="39" t="str">
        <f>IFERROR(VLOOKUP(A431,Лист1!$A$1:$Z$30000,4,0),"уточните")</f>
        <v>уточните</v>
      </c>
      <c r="F431" s="30" t="str">
        <f>IFERROR(VLOOKUP(A431,Лист1!$A$1:$Z$30000,9,0),"уточните")</f>
        <v>уточните</v>
      </c>
      <c r="G431" s="31" t="str">
        <f>IFERROR(VLOOKUP(A431,Лист1!$A$1:$Z$30000,5,0),"уточните")</f>
        <v>уточните</v>
      </c>
      <c r="H431" s="31" t="str">
        <f>IFERROR(VLOOKUP(A431,Лист1!$A$1:$Z$30000,6,0),"уточните")</f>
        <v>уточните</v>
      </c>
      <c r="I431" s="31" t="str">
        <f>IFERROR(VLOOKUP(A431,Лист1!$A$1:$Z$30000,7,0),"уточните")</f>
        <v>уточните</v>
      </c>
      <c r="J431" s="31" t="str">
        <f>IFERROR(VLOOKUP(A431,Лист1!$A$1:$Z$30000,8,0),"уточните")</f>
        <v>уточните</v>
      </c>
    </row>
    <row r="432" spans="1:10" x14ac:dyDescent="0.25">
      <c r="A432" s="10" t="s">
        <v>5179</v>
      </c>
      <c r="B432" s="10" t="s">
        <v>5180</v>
      </c>
      <c r="C432" s="40" t="str">
        <f t="shared" si="6"/>
        <v>ссылка на сайт</v>
      </c>
      <c r="D432" s="11" t="s">
        <v>5181</v>
      </c>
      <c r="E432" s="39" t="str">
        <f>IFERROR(VLOOKUP(A432,Лист1!$A$1:$Z$30000,4,0),"уточните")</f>
        <v>ММЗ</v>
      </c>
      <c r="F432" s="30">
        <f>IFERROR(VLOOKUP(A432,Лист1!$A$1:$Z$30000,9,0),"уточните")</f>
        <v>0</v>
      </c>
      <c r="G432" s="31">
        <f>IFERROR(VLOOKUP(A432,Лист1!$A$1:$Z$30000,5,0),"уточните")</f>
        <v>2482.02</v>
      </c>
      <c r="H432" s="31">
        <f>IFERROR(VLOOKUP(A432,Лист1!$A$1:$Z$30000,6,0),"уточните")</f>
        <v>2609.04</v>
      </c>
      <c r="I432" s="31">
        <f>IFERROR(VLOOKUP(A432,Лист1!$A$1:$Z$30000,7,0),"уточните")</f>
        <v>2725.02</v>
      </c>
      <c r="J432" s="31">
        <f>IFERROR(VLOOKUP(A432,Лист1!$A$1:$Z$30000,8,0),"уточните")</f>
        <v>2910.96</v>
      </c>
    </row>
    <row r="433" spans="1:10" x14ac:dyDescent="0.25">
      <c r="A433" s="10" t="s">
        <v>5960</v>
      </c>
      <c r="B433" s="10" t="s">
        <v>5961</v>
      </c>
      <c r="C433" s="40" t="str">
        <f t="shared" si="6"/>
        <v>ссылка на сайт</v>
      </c>
      <c r="D433" s="11" t="s">
        <v>5962</v>
      </c>
      <c r="E433" s="39" t="str">
        <f>IFERROR(VLOOKUP(A433,Лист1!$A$1:$Z$30000,4,0),"уточните")</f>
        <v>ММЗ</v>
      </c>
      <c r="F433" s="30">
        <f>IFERROR(VLOOKUP(A433,Лист1!$A$1:$Z$30000,9,0),"уточните")</f>
        <v>7</v>
      </c>
      <c r="G433" s="31">
        <f>IFERROR(VLOOKUP(A433,Лист1!$A$1:$Z$30000,5,0),"уточните")</f>
        <v>2822.04</v>
      </c>
      <c r="H433" s="31">
        <f>IFERROR(VLOOKUP(A433,Лист1!$A$1:$Z$30000,6,0),"уточните")</f>
        <v>2967</v>
      </c>
      <c r="I433" s="31">
        <f>IFERROR(VLOOKUP(A433,Лист1!$A$1:$Z$30000,7,0),"уточните")</f>
        <v>3099</v>
      </c>
      <c r="J433" s="31">
        <f>IFERROR(VLOOKUP(A433,Лист1!$A$1:$Z$30000,8,0),"уточните")</f>
        <v>3309.96</v>
      </c>
    </row>
    <row r="434" spans="1:10" x14ac:dyDescent="0.25">
      <c r="A434" s="10" t="s">
        <v>5335</v>
      </c>
      <c r="B434" s="10" t="s">
        <v>5336</v>
      </c>
      <c r="C434" s="40" t="str">
        <f t="shared" si="6"/>
        <v>ссылка на сайт</v>
      </c>
      <c r="D434" s="11" t="s">
        <v>5337</v>
      </c>
      <c r="E434" s="39" t="str">
        <f>IFERROR(VLOOKUP(A434,Лист1!$A$1:$Z$30000,4,0),"уточните")</f>
        <v>ММЗ</v>
      </c>
      <c r="F434" s="30">
        <f>IFERROR(VLOOKUP(A434,Лист1!$A$1:$Z$30000,9,0),"уточните")</f>
        <v>16</v>
      </c>
      <c r="G434" s="31">
        <f>IFERROR(VLOOKUP(A434,Лист1!$A$1:$Z$30000,5,0),"уточните")</f>
        <v>2440.02</v>
      </c>
      <c r="H434" s="31">
        <f>IFERROR(VLOOKUP(A434,Лист1!$A$1:$Z$30000,6,0),"уточните")</f>
        <v>2565</v>
      </c>
      <c r="I434" s="31">
        <f>IFERROR(VLOOKUP(A434,Лист1!$A$1:$Z$30000,7,0),"уточните")</f>
        <v>2679</v>
      </c>
      <c r="J434" s="31">
        <f>IFERROR(VLOOKUP(A434,Лист1!$A$1:$Z$30000,8,0),"уточните")</f>
        <v>2862</v>
      </c>
    </row>
    <row r="435" spans="1:10" x14ac:dyDescent="0.25">
      <c r="A435" s="10" t="s">
        <v>5242</v>
      </c>
      <c r="B435" s="10" t="s">
        <v>5243</v>
      </c>
      <c r="C435" s="40" t="str">
        <f t="shared" si="6"/>
        <v>ссылка на сайт</v>
      </c>
      <c r="D435" s="11" t="s">
        <v>5244</v>
      </c>
      <c r="E435" s="39" t="str">
        <f>IFERROR(VLOOKUP(A435,Лист1!$A$1:$Z$30000,4,0),"уточните")</f>
        <v>уточните</v>
      </c>
      <c r="F435" s="30" t="str">
        <f>IFERROR(VLOOKUP(A435,Лист1!$A$1:$Z$30000,9,0),"уточните")</f>
        <v>уточните</v>
      </c>
      <c r="G435" s="31" t="str">
        <f>IFERROR(VLOOKUP(A435,Лист1!$A$1:$Z$30000,5,0),"уточните")</f>
        <v>уточните</v>
      </c>
      <c r="H435" s="31" t="str">
        <f>IFERROR(VLOOKUP(A435,Лист1!$A$1:$Z$30000,6,0),"уточните")</f>
        <v>уточните</v>
      </c>
      <c r="I435" s="31" t="str">
        <f>IFERROR(VLOOKUP(A435,Лист1!$A$1:$Z$30000,7,0),"уточните")</f>
        <v>уточните</v>
      </c>
      <c r="J435" s="31" t="str">
        <f>IFERROR(VLOOKUP(A435,Лист1!$A$1:$Z$30000,8,0),"уточните")</f>
        <v>уточните</v>
      </c>
    </row>
    <row r="436" spans="1:10" x14ac:dyDescent="0.25">
      <c r="A436" s="10" t="s">
        <v>6371</v>
      </c>
      <c r="B436" s="10" t="s">
        <v>6372</v>
      </c>
      <c r="C436" s="40" t="str">
        <f t="shared" si="6"/>
        <v>ссылка на сайт</v>
      </c>
      <c r="D436" s="11" t="s">
        <v>6368</v>
      </c>
      <c r="E436" s="39" t="str">
        <f>IFERROR(VLOOKUP(A436,Лист1!$A$1:$Z$30000,4,0),"уточните")</f>
        <v>ММЗ</v>
      </c>
      <c r="F436" s="30">
        <f>IFERROR(VLOOKUP(A436,Лист1!$A$1:$Z$30000,9,0),"уточните")</f>
        <v>3</v>
      </c>
      <c r="G436" s="31">
        <f>IFERROR(VLOOKUP(A436,Лист1!$A$1:$Z$30000,5,0),"уточните")</f>
        <v>2366.04</v>
      </c>
      <c r="H436" s="31">
        <f>IFERROR(VLOOKUP(A436,Лист1!$A$1:$Z$30000,6,0),"уточните")</f>
        <v>2487</v>
      </c>
      <c r="I436" s="31">
        <f>IFERROR(VLOOKUP(A436,Лист1!$A$1:$Z$30000,7,0),"уточните")</f>
        <v>2598</v>
      </c>
      <c r="J436" s="31">
        <f>IFERROR(VLOOKUP(A436,Лист1!$A$1:$Z$30000,8,0),"уточните")</f>
        <v>2775</v>
      </c>
    </row>
    <row r="437" spans="1:10" x14ac:dyDescent="0.25">
      <c r="A437" s="10" t="s">
        <v>5726</v>
      </c>
      <c r="B437" s="10" t="s">
        <v>5727</v>
      </c>
      <c r="C437" s="40" t="str">
        <f t="shared" si="6"/>
        <v>ссылка на сайт</v>
      </c>
      <c r="D437" s="11" t="s">
        <v>5728</v>
      </c>
      <c r="E437" s="39" t="str">
        <f>IFERROR(VLOOKUP(A437,Лист1!$A$1:$Z$30000,4,0),"уточните")</f>
        <v>ММЗ</v>
      </c>
      <c r="F437" s="30">
        <f>IFERROR(VLOOKUP(A437,Лист1!$A$1:$Z$30000,9,0),"уточните")</f>
        <v>47</v>
      </c>
      <c r="G437" s="31">
        <f>IFERROR(VLOOKUP(A437,Лист1!$A$1:$Z$30000,5,0),"уточните")</f>
        <v>2363.04</v>
      </c>
      <c r="H437" s="31">
        <f>IFERROR(VLOOKUP(A437,Лист1!$A$1:$Z$30000,6,0),"уточните")</f>
        <v>2484</v>
      </c>
      <c r="I437" s="31">
        <f>IFERROR(VLOOKUP(A437,Лист1!$A$1:$Z$30000,7,0),"уточните")</f>
        <v>2594.04</v>
      </c>
      <c r="J437" s="31">
        <f>IFERROR(VLOOKUP(A437,Лист1!$A$1:$Z$30000,8,0),"уточните")</f>
        <v>2770.98</v>
      </c>
    </row>
    <row r="438" spans="1:10" x14ac:dyDescent="0.25">
      <c r="A438" s="10" t="s">
        <v>6882</v>
      </c>
      <c r="B438" s="10" t="s">
        <v>6883</v>
      </c>
      <c r="C438" s="40" t="str">
        <f t="shared" si="6"/>
        <v>ссылка на сайт</v>
      </c>
      <c r="D438" s="11" t="s">
        <v>6884</v>
      </c>
      <c r="E438" s="39" t="str">
        <f>IFERROR(VLOOKUP(A438,Лист1!$A$1:$Z$30000,4,0),"уточните")</f>
        <v>ММЗ</v>
      </c>
      <c r="F438" s="30">
        <f>IFERROR(VLOOKUP(A438,Лист1!$A$1:$Z$30000,9,0),"уточните")</f>
        <v>0</v>
      </c>
      <c r="G438" s="31">
        <f>IFERROR(VLOOKUP(A438,Лист1!$A$1:$Z$30000,5,0),"уточните")</f>
        <v>1739.04</v>
      </c>
      <c r="H438" s="31">
        <f>IFERROR(VLOOKUP(A438,Лист1!$A$1:$Z$30000,6,0),"уточните")</f>
        <v>1828.02</v>
      </c>
      <c r="I438" s="31">
        <f>IFERROR(VLOOKUP(A438,Лист1!$A$1:$Z$30000,7,0),"уточните")</f>
        <v>1910.04</v>
      </c>
      <c r="J438" s="31">
        <f>IFERROR(VLOOKUP(A438,Лист1!$A$1:$Z$30000,8,0),"уточните")</f>
        <v>2040</v>
      </c>
    </row>
    <row r="439" spans="1:10" x14ac:dyDescent="0.25">
      <c r="A439" s="10" t="s">
        <v>5856</v>
      </c>
      <c r="B439" s="10" t="s">
        <v>5857</v>
      </c>
      <c r="C439" s="40" t="str">
        <f t="shared" si="6"/>
        <v>ссылка на сайт</v>
      </c>
      <c r="D439" s="11" t="s">
        <v>5858</v>
      </c>
      <c r="E439" s="39" t="str">
        <f>IFERROR(VLOOKUP(A439,Лист1!$A$1:$Z$30000,4,0),"уточните")</f>
        <v>ММЗ</v>
      </c>
      <c r="F439" s="30">
        <f>IFERROR(VLOOKUP(A439,Лист1!$A$1:$Z$30000,9,0),"уточните")</f>
        <v>9</v>
      </c>
      <c r="G439" s="31">
        <f>IFERROR(VLOOKUP(A439,Лист1!$A$1:$Z$30000,5,0),"уточните")</f>
        <v>1611</v>
      </c>
      <c r="H439" s="31">
        <f>IFERROR(VLOOKUP(A439,Лист1!$A$1:$Z$30000,6,0),"уточните")</f>
        <v>1693.02</v>
      </c>
      <c r="I439" s="31">
        <f>IFERROR(VLOOKUP(A439,Лист1!$A$1:$Z$30000,7,0),"уточните")</f>
        <v>1830</v>
      </c>
      <c r="J439" s="31">
        <f>IFERROR(VLOOKUP(A439,Лист1!$A$1:$Z$30000,8,0),"уточните")</f>
        <v>1966.02</v>
      </c>
    </row>
    <row r="440" spans="1:10" x14ac:dyDescent="0.25">
      <c r="A440" s="10" t="s">
        <v>5969</v>
      </c>
      <c r="B440" s="10" t="s">
        <v>5970</v>
      </c>
      <c r="C440" s="40" t="str">
        <f t="shared" si="6"/>
        <v>ссылка на сайт</v>
      </c>
      <c r="D440" s="11" t="s">
        <v>5971</v>
      </c>
      <c r="E440" s="39" t="str">
        <f>IFERROR(VLOOKUP(A440,Лист1!$A$1:$Z$30000,4,0),"уточните")</f>
        <v>ММЗ</v>
      </c>
      <c r="F440" s="30">
        <f>IFERROR(VLOOKUP(A440,Лист1!$A$1:$Z$30000,9,0),"уточните")</f>
        <v>0</v>
      </c>
      <c r="G440" s="31">
        <f>IFERROR(VLOOKUP(A440,Лист1!$A$1:$Z$30000,5,0),"уточните")</f>
        <v>2292</v>
      </c>
      <c r="H440" s="31">
        <f>IFERROR(VLOOKUP(A440,Лист1!$A$1:$Z$30000,6,0),"уточните")</f>
        <v>2409</v>
      </c>
      <c r="I440" s="31">
        <f>IFERROR(VLOOKUP(A440,Лист1!$A$1:$Z$30000,7,0),"уточните")</f>
        <v>2517</v>
      </c>
      <c r="J440" s="31">
        <f>IFERROR(VLOOKUP(A440,Лист1!$A$1:$Z$30000,8,0),"уточните")</f>
        <v>2688</v>
      </c>
    </row>
    <row r="441" spans="1:10" x14ac:dyDescent="0.25">
      <c r="A441" s="10" t="s">
        <v>5942</v>
      </c>
      <c r="B441" s="10" t="s">
        <v>5943</v>
      </c>
      <c r="C441" s="40" t="str">
        <f t="shared" si="6"/>
        <v>ссылка на сайт</v>
      </c>
      <c r="D441" s="11" t="s">
        <v>5944</v>
      </c>
      <c r="E441" s="39" t="str">
        <f>IFERROR(VLOOKUP(A441,Лист1!$A$1:$Z$30000,4,0),"уточните")</f>
        <v>уточните</v>
      </c>
      <c r="F441" s="30" t="str">
        <f>IFERROR(VLOOKUP(A441,Лист1!$A$1:$Z$30000,9,0),"уточните")</f>
        <v>уточните</v>
      </c>
      <c r="G441" s="31" t="str">
        <f>IFERROR(VLOOKUP(A441,Лист1!$A$1:$Z$30000,5,0),"уточните")</f>
        <v>уточните</v>
      </c>
      <c r="H441" s="31" t="str">
        <f>IFERROR(VLOOKUP(A441,Лист1!$A$1:$Z$30000,6,0),"уточните")</f>
        <v>уточните</v>
      </c>
      <c r="I441" s="31" t="str">
        <f>IFERROR(VLOOKUP(A441,Лист1!$A$1:$Z$30000,7,0),"уточните")</f>
        <v>уточните</v>
      </c>
      <c r="J441" s="31" t="str">
        <f>IFERROR(VLOOKUP(A441,Лист1!$A$1:$Z$30000,8,0),"уточните")</f>
        <v>уточните</v>
      </c>
    </row>
    <row r="442" spans="1:10" x14ac:dyDescent="0.25">
      <c r="A442" s="10" t="s">
        <v>5191</v>
      </c>
      <c r="B442" s="10" t="s">
        <v>5192</v>
      </c>
      <c r="C442" s="40" t="str">
        <f t="shared" si="6"/>
        <v>ссылка на сайт</v>
      </c>
      <c r="D442" s="11" t="s">
        <v>5193</v>
      </c>
      <c r="E442" s="39" t="str">
        <f>IFERROR(VLOOKUP(A442,Лист1!$A$1:$Z$30000,4,0),"уточните")</f>
        <v>ММЗ</v>
      </c>
      <c r="F442" s="30">
        <f>IFERROR(VLOOKUP(A442,Лист1!$A$1:$Z$30000,9,0),"уточните")</f>
        <v>0</v>
      </c>
      <c r="G442" s="31">
        <f>IFERROR(VLOOKUP(A442,Лист1!$A$1:$Z$30000,5,0),"уточните")</f>
        <v>1600.02</v>
      </c>
      <c r="H442" s="31">
        <f>IFERROR(VLOOKUP(A442,Лист1!$A$1:$Z$30000,6,0),"уточните")</f>
        <v>1680</v>
      </c>
      <c r="I442" s="31">
        <f>IFERROR(VLOOKUP(A442,Лист1!$A$1:$Z$30000,7,0),"уточните")</f>
        <v>1815</v>
      </c>
      <c r="J442" s="31">
        <f>IFERROR(VLOOKUP(A442,Лист1!$A$1:$Z$30000,8,0),"уточните")</f>
        <v>1962</v>
      </c>
    </row>
    <row r="443" spans="1:10" x14ac:dyDescent="0.25">
      <c r="A443" s="10" t="s">
        <v>6479</v>
      </c>
      <c r="B443" s="10" t="s">
        <v>6480</v>
      </c>
      <c r="C443" s="40" t="str">
        <f t="shared" si="6"/>
        <v>ссылка на сайт</v>
      </c>
      <c r="D443" s="11" t="s">
        <v>6481</v>
      </c>
      <c r="E443" s="39" t="str">
        <f>IFERROR(VLOOKUP(A443,Лист1!$A$1:$Z$30000,4,0),"уточните")</f>
        <v>ММЗ</v>
      </c>
      <c r="F443" s="30">
        <f>IFERROR(VLOOKUP(A443,Лист1!$A$1:$Z$30000,9,0),"уточните")</f>
        <v>17</v>
      </c>
      <c r="G443" s="31">
        <f>IFERROR(VLOOKUP(A443,Лист1!$A$1:$Z$30000,5,0),"уточните")</f>
        <v>2259</v>
      </c>
      <c r="H443" s="31">
        <f>IFERROR(VLOOKUP(A443,Лист1!$A$1:$Z$30000,6,0),"уточните")</f>
        <v>2376</v>
      </c>
      <c r="I443" s="31">
        <f>IFERROR(VLOOKUP(A443,Лист1!$A$1:$Z$30000,7,0),"уточните")</f>
        <v>2481</v>
      </c>
      <c r="J443" s="31">
        <f>IFERROR(VLOOKUP(A443,Лист1!$A$1:$Z$30000,8,0),"уточните")</f>
        <v>2650.02</v>
      </c>
    </row>
    <row r="444" spans="1:10" x14ac:dyDescent="0.25">
      <c r="A444" s="10" t="s">
        <v>5945</v>
      </c>
      <c r="B444" s="10" t="s">
        <v>5946</v>
      </c>
      <c r="C444" s="40" t="str">
        <f t="shared" si="6"/>
        <v>ссылка на сайт</v>
      </c>
      <c r="D444" s="11" t="s">
        <v>5947</v>
      </c>
      <c r="E444" s="39" t="str">
        <f>IFERROR(VLOOKUP(A444,Лист1!$A$1:$Z$30000,4,0),"уточните")</f>
        <v>уточните</v>
      </c>
      <c r="F444" s="30" t="str">
        <f>IFERROR(VLOOKUP(A444,Лист1!$A$1:$Z$30000,9,0),"уточните")</f>
        <v>уточните</v>
      </c>
      <c r="G444" s="31" t="str">
        <f>IFERROR(VLOOKUP(A444,Лист1!$A$1:$Z$30000,5,0),"уточните")</f>
        <v>уточните</v>
      </c>
      <c r="H444" s="31" t="str">
        <f>IFERROR(VLOOKUP(A444,Лист1!$A$1:$Z$30000,6,0),"уточните")</f>
        <v>уточните</v>
      </c>
      <c r="I444" s="31" t="str">
        <f>IFERROR(VLOOKUP(A444,Лист1!$A$1:$Z$30000,7,0),"уточните")</f>
        <v>уточните</v>
      </c>
      <c r="J444" s="31" t="str">
        <f>IFERROR(VLOOKUP(A444,Лист1!$A$1:$Z$30000,8,0),"уточните")</f>
        <v>уточните</v>
      </c>
    </row>
    <row r="445" spans="1:10" x14ac:dyDescent="0.25">
      <c r="A445" s="10" t="s">
        <v>6485</v>
      </c>
      <c r="B445" s="10" t="s">
        <v>6486</v>
      </c>
      <c r="C445" s="40" t="str">
        <f t="shared" si="6"/>
        <v>ссылка на сайт</v>
      </c>
      <c r="D445" s="11" t="s">
        <v>6487</v>
      </c>
      <c r="E445" s="39" t="str">
        <f>IFERROR(VLOOKUP(A445,Лист1!$A$1:$Z$30000,4,0),"уточните")</f>
        <v>ММЗ</v>
      </c>
      <c r="F445" s="30">
        <f>IFERROR(VLOOKUP(A445,Лист1!$A$1:$Z$30000,9,0),"уточните")</f>
        <v>6</v>
      </c>
      <c r="G445" s="31">
        <f>IFERROR(VLOOKUP(A445,Лист1!$A$1:$Z$30000,5,0),"уточните")</f>
        <v>2229</v>
      </c>
      <c r="H445" s="31">
        <f>IFERROR(VLOOKUP(A445,Лист1!$A$1:$Z$30000,6,0),"уточните")</f>
        <v>2343</v>
      </c>
      <c r="I445" s="31">
        <f>IFERROR(VLOOKUP(A445,Лист1!$A$1:$Z$30000,7,0),"уточните")</f>
        <v>2448</v>
      </c>
      <c r="J445" s="31">
        <f>IFERROR(VLOOKUP(A445,Лист1!$A$1:$Z$30000,8,0),"уточните")</f>
        <v>2614.02</v>
      </c>
    </row>
    <row r="446" spans="1:10" x14ac:dyDescent="0.25">
      <c r="A446" s="10" t="s">
        <v>5928</v>
      </c>
      <c r="B446" s="10" t="s">
        <v>5929</v>
      </c>
      <c r="C446" s="40" t="str">
        <f t="shared" si="6"/>
        <v>ссылка на сайт</v>
      </c>
      <c r="D446" s="11" t="s">
        <v>5930</v>
      </c>
      <c r="E446" s="39" t="str">
        <f>IFERROR(VLOOKUP(A446,Лист1!$A$1:$Z$30000,4,0),"уточните")</f>
        <v>ММЗ</v>
      </c>
      <c r="F446" s="30">
        <f>IFERROR(VLOOKUP(A446,Лист1!$A$1:$Z$30000,9,0),"уточните")</f>
        <v>9</v>
      </c>
      <c r="G446" s="31">
        <f>IFERROR(VLOOKUP(A446,Лист1!$A$1:$Z$30000,5,0),"уточните")</f>
        <v>2376</v>
      </c>
      <c r="H446" s="31">
        <f>IFERROR(VLOOKUP(A446,Лист1!$A$1:$Z$30000,6,0),"уточните")</f>
        <v>2498.04</v>
      </c>
      <c r="I446" s="31">
        <f>IFERROR(VLOOKUP(A446,Лист1!$A$1:$Z$30000,7,0),"уточните")</f>
        <v>2609.04</v>
      </c>
      <c r="J446" s="31">
        <f>IFERROR(VLOOKUP(A446,Лист1!$A$1:$Z$30000,8,0),"уточните")</f>
        <v>2785.98</v>
      </c>
    </row>
    <row r="447" spans="1:10" x14ac:dyDescent="0.25">
      <c r="A447" s="10" t="s">
        <v>6738</v>
      </c>
      <c r="B447" s="10" t="s">
        <v>6739</v>
      </c>
      <c r="C447" s="40" t="str">
        <f t="shared" si="6"/>
        <v>ссылка на сайт</v>
      </c>
      <c r="D447" s="11" t="s">
        <v>6740</v>
      </c>
      <c r="E447" s="39" t="str">
        <f>IFERROR(VLOOKUP(A447,Лист1!$A$1:$Z$30000,4,0),"уточните")</f>
        <v>ММЗ</v>
      </c>
      <c r="F447" s="30">
        <f>IFERROR(VLOOKUP(A447,Лист1!$A$1:$Z$30000,9,0),"уточните")</f>
        <v>0</v>
      </c>
      <c r="G447" s="31">
        <f>IFERROR(VLOOKUP(A447,Лист1!$A$1:$Z$30000,5,0),"уточните")</f>
        <v>2408.04</v>
      </c>
      <c r="H447" s="31">
        <f>IFERROR(VLOOKUP(A447,Лист1!$A$1:$Z$30000,6,0),"уточните")</f>
        <v>2531.04</v>
      </c>
      <c r="I447" s="31">
        <f>IFERROR(VLOOKUP(A447,Лист1!$A$1:$Z$30000,7,0),"уточните")</f>
        <v>2644.02</v>
      </c>
      <c r="J447" s="31">
        <f>IFERROR(VLOOKUP(A447,Лист1!$A$1:$Z$30000,8,0),"уточните")</f>
        <v>2823.96</v>
      </c>
    </row>
    <row r="448" spans="1:10" x14ac:dyDescent="0.25">
      <c r="A448" s="10" t="s">
        <v>5987</v>
      </c>
      <c r="B448" s="10" t="s">
        <v>5988</v>
      </c>
      <c r="C448" s="40" t="str">
        <f t="shared" si="6"/>
        <v>ссылка на сайт</v>
      </c>
      <c r="D448" s="11" t="s">
        <v>5989</v>
      </c>
      <c r="E448" s="39" t="str">
        <f>IFERROR(VLOOKUP(A448,Лист1!$A$1:$Z$30000,4,0),"уточните")</f>
        <v>уточните</v>
      </c>
      <c r="F448" s="30" t="str">
        <f>IFERROR(VLOOKUP(A448,Лист1!$A$1:$Z$30000,9,0),"уточните")</f>
        <v>уточните</v>
      </c>
      <c r="G448" s="31" t="str">
        <f>IFERROR(VLOOKUP(A448,Лист1!$A$1:$Z$30000,5,0),"уточните")</f>
        <v>уточните</v>
      </c>
      <c r="H448" s="31" t="str">
        <f>IFERROR(VLOOKUP(A448,Лист1!$A$1:$Z$30000,6,0),"уточните")</f>
        <v>уточните</v>
      </c>
      <c r="I448" s="31" t="str">
        <f>IFERROR(VLOOKUP(A448,Лист1!$A$1:$Z$30000,7,0),"уточните")</f>
        <v>уточните</v>
      </c>
      <c r="J448" s="31" t="str">
        <f>IFERROR(VLOOKUP(A448,Лист1!$A$1:$Z$30000,8,0),"уточните")</f>
        <v>уточните</v>
      </c>
    </row>
    <row r="449" spans="1:10" x14ac:dyDescent="0.25">
      <c r="A449" s="10" t="s">
        <v>6506</v>
      </c>
      <c r="B449" s="10" t="s">
        <v>6507</v>
      </c>
      <c r="C449" s="40" t="str">
        <f t="shared" si="6"/>
        <v>ссылка на сайт</v>
      </c>
      <c r="D449" s="11" t="s">
        <v>6508</v>
      </c>
      <c r="E449" s="39" t="str">
        <f>IFERROR(VLOOKUP(A449,Лист1!$A$1:$Z$30000,4,0),"уточните")</f>
        <v>ММЗ</v>
      </c>
      <c r="F449" s="30">
        <f>IFERROR(VLOOKUP(A449,Лист1!$A$1:$Z$30000,9,0),"уточните")</f>
        <v>11</v>
      </c>
      <c r="G449" s="31">
        <f>IFERROR(VLOOKUP(A449,Лист1!$A$1:$Z$30000,5,0),"уточните")</f>
        <v>2200.02</v>
      </c>
      <c r="H449" s="31">
        <f>IFERROR(VLOOKUP(A449,Лист1!$A$1:$Z$30000,6,0),"уточните")</f>
        <v>2313</v>
      </c>
      <c r="I449" s="31">
        <f>IFERROR(VLOOKUP(A449,Лист1!$A$1:$Z$30000,7,0),"уточните")</f>
        <v>2416.02</v>
      </c>
      <c r="J449" s="31">
        <f>IFERROR(VLOOKUP(A449,Лист1!$A$1:$Z$30000,8,0),"уточните")</f>
        <v>2580</v>
      </c>
    </row>
    <row r="450" spans="1:10" x14ac:dyDescent="0.25">
      <c r="A450" s="10" t="s">
        <v>6473</v>
      </c>
      <c r="B450" s="10" t="s">
        <v>6474</v>
      </c>
      <c r="C450" s="40" t="str">
        <f t="shared" si="6"/>
        <v>ссылка на сайт</v>
      </c>
      <c r="D450" s="11" t="s">
        <v>6475</v>
      </c>
      <c r="E450" s="39" t="str">
        <f>IFERROR(VLOOKUP(A450,Лист1!$A$1:$Z$30000,4,0),"уточните")</f>
        <v>ММЗ</v>
      </c>
      <c r="F450" s="30">
        <f>IFERROR(VLOOKUP(A450,Лист1!$A$1:$Z$30000,9,0),"уточните")</f>
        <v>13</v>
      </c>
      <c r="G450" s="31">
        <f>IFERROR(VLOOKUP(A450,Лист1!$A$1:$Z$30000,5,0),"уточните")</f>
        <v>2195.04</v>
      </c>
      <c r="H450" s="31">
        <f>IFERROR(VLOOKUP(A450,Лист1!$A$1:$Z$30000,6,0),"уточните")</f>
        <v>2308.02</v>
      </c>
      <c r="I450" s="31">
        <f>IFERROR(VLOOKUP(A450,Лист1!$A$1:$Z$30000,7,0),"уточните")</f>
        <v>2410.02</v>
      </c>
      <c r="J450" s="31">
        <f>IFERROR(VLOOKUP(A450,Лист1!$A$1:$Z$30000,8,0),"уточните")</f>
        <v>2574</v>
      </c>
    </row>
    <row r="451" spans="1:10" x14ac:dyDescent="0.25">
      <c r="A451" s="10" t="s">
        <v>6491</v>
      </c>
      <c r="B451" s="10" t="s">
        <v>6492</v>
      </c>
      <c r="C451" s="40" t="str">
        <f t="shared" ref="C451:C514" si="7">HYPERLINK("https://www.autoopt.ru/catalog/"&amp;A451&amp;"-?utm_source=price&amp;utm_medium=price","ссылка на сайт")</f>
        <v>ссылка на сайт</v>
      </c>
      <c r="D451" s="11" t="s">
        <v>6493</v>
      </c>
      <c r="E451" s="39" t="str">
        <f>IFERROR(VLOOKUP(A451,Лист1!$A$1:$Z$30000,4,0),"уточните")</f>
        <v>уточните</v>
      </c>
      <c r="F451" s="30" t="str">
        <f>IFERROR(VLOOKUP(A451,Лист1!$A$1:$Z$30000,9,0),"уточните")</f>
        <v>уточните</v>
      </c>
      <c r="G451" s="31" t="str">
        <f>IFERROR(VLOOKUP(A451,Лист1!$A$1:$Z$30000,5,0),"уточните")</f>
        <v>уточните</v>
      </c>
      <c r="H451" s="31" t="str">
        <f>IFERROR(VLOOKUP(A451,Лист1!$A$1:$Z$30000,6,0),"уточните")</f>
        <v>уточните</v>
      </c>
      <c r="I451" s="31" t="str">
        <f>IFERROR(VLOOKUP(A451,Лист1!$A$1:$Z$30000,7,0),"уточните")</f>
        <v>уточните</v>
      </c>
      <c r="J451" s="31" t="str">
        <f>IFERROR(VLOOKUP(A451,Лист1!$A$1:$Z$30000,8,0),"уточните")</f>
        <v>уточните</v>
      </c>
    </row>
    <row r="452" spans="1:10" x14ac:dyDescent="0.25">
      <c r="A452" s="10" t="s">
        <v>5519</v>
      </c>
      <c r="B452" s="10" t="s">
        <v>5520</v>
      </c>
      <c r="C452" s="40" t="str">
        <f t="shared" si="7"/>
        <v>ссылка на сайт</v>
      </c>
      <c r="D452" s="11" t="s">
        <v>5521</v>
      </c>
      <c r="E452" s="39" t="str">
        <f>IFERROR(VLOOKUP(A452,Лист1!$A$1:$Z$30000,4,0),"уточните")</f>
        <v>уточните</v>
      </c>
      <c r="F452" s="30" t="str">
        <f>IFERROR(VLOOKUP(A452,Лист1!$A$1:$Z$30000,9,0),"уточните")</f>
        <v>уточните</v>
      </c>
      <c r="G452" s="31" t="str">
        <f>IFERROR(VLOOKUP(A452,Лист1!$A$1:$Z$30000,5,0),"уточните")</f>
        <v>уточните</v>
      </c>
      <c r="H452" s="31" t="str">
        <f>IFERROR(VLOOKUP(A452,Лист1!$A$1:$Z$30000,6,0),"уточните")</f>
        <v>уточните</v>
      </c>
      <c r="I452" s="31" t="str">
        <f>IFERROR(VLOOKUP(A452,Лист1!$A$1:$Z$30000,7,0),"уточните")</f>
        <v>уточните</v>
      </c>
      <c r="J452" s="31" t="str">
        <f>IFERROR(VLOOKUP(A452,Лист1!$A$1:$Z$30000,8,0),"уточните")</f>
        <v>уточните</v>
      </c>
    </row>
    <row r="453" spans="1:10" x14ac:dyDescent="0.25">
      <c r="A453" s="10" t="s">
        <v>6406</v>
      </c>
      <c r="B453" s="10" t="s">
        <v>6407</v>
      </c>
      <c r="C453" s="40" t="str">
        <f t="shared" si="7"/>
        <v>ссылка на сайт</v>
      </c>
      <c r="D453" s="11" t="s">
        <v>6408</v>
      </c>
      <c r="E453" s="39" t="str">
        <f>IFERROR(VLOOKUP(A453,Лист1!$A$1:$Z$30000,4,0),"уточните")</f>
        <v>уточните</v>
      </c>
      <c r="F453" s="30" t="str">
        <f>IFERROR(VLOOKUP(A453,Лист1!$A$1:$Z$30000,9,0),"уточните")</f>
        <v>уточните</v>
      </c>
      <c r="G453" s="31" t="str">
        <f>IFERROR(VLOOKUP(A453,Лист1!$A$1:$Z$30000,5,0),"уточните")</f>
        <v>уточните</v>
      </c>
      <c r="H453" s="31" t="str">
        <f>IFERROR(VLOOKUP(A453,Лист1!$A$1:$Z$30000,6,0),"уточните")</f>
        <v>уточните</v>
      </c>
      <c r="I453" s="31" t="str">
        <f>IFERROR(VLOOKUP(A453,Лист1!$A$1:$Z$30000,7,0),"уточните")</f>
        <v>уточните</v>
      </c>
      <c r="J453" s="31" t="str">
        <f>IFERROR(VLOOKUP(A453,Лист1!$A$1:$Z$30000,8,0),"уточните")</f>
        <v>уточните</v>
      </c>
    </row>
    <row r="454" spans="1:10" x14ac:dyDescent="0.25">
      <c r="A454" s="10" t="s">
        <v>17524</v>
      </c>
      <c r="B454" s="10" t="s">
        <v>17525</v>
      </c>
      <c r="C454" s="40" t="str">
        <f t="shared" si="7"/>
        <v>ссылка на сайт</v>
      </c>
      <c r="D454" s="11" t="s">
        <v>17526</v>
      </c>
      <c r="E454" s="39" t="str">
        <f>IFERROR(VLOOKUP(A454,Лист1!$A$1:$Z$30000,4,0),"уточните")</f>
        <v>ММЗ</v>
      </c>
      <c r="F454" s="30">
        <f>IFERROR(VLOOKUP(A454,Лист1!$A$1:$Z$30000,9,0),"уточните")</f>
        <v>8</v>
      </c>
      <c r="G454" s="31">
        <f>IFERROR(VLOOKUP(A454,Лист1!$A$1:$Z$30000,5,0),"уточните")</f>
        <v>2930.04</v>
      </c>
      <c r="H454" s="31">
        <f>IFERROR(VLOOKUP(A454,Лист1!$A$1:$Z$30000,6,0),"уточните")</f>
        <v>3079.02</v>
      </c>
      <c r="I454" s="31">
        <f>IFERROR(VLOOKUP(A454,Лист1!$A$1:$Z$30000,7,0),"уточните")</f>
        <v>3328.02</v>
      </c>
      <c r="J454" s="31">
        <f>IFERROR(VLOOKUP(A454,Лист1!$A$1:$Z$30000,8,0),"уточните")</f>
        <v>3576</v>
      </c>
    </row>
    <row r="455" spans="1:10" x14ac:dyDescent="0.25">
      <c r="A455" s="10" t="s">
        <v>5939</v>
      </c>
      <c r="B455" s="10" t="s">
        <v>5940</v>
      </c>
      <c r="C455" s="40" t="str">
        <f t="shared" si="7"/>
        <v>ссылка на сайт</v>
      </c>
      <c r="D455" s="11" t="s">
        <v>5941</v>
      </c>
      <c r="E455" s="39" t="str">
        <f>IFERROR(VLOOKUP(A455,Лист1!$A$1:$Z$30000,4,0),"уточните")</f>
        <v>ММЗ</v>
      </c>
      <c r="F455" s="30">
        <f>IFERROR(VLOOKUP(A455,Лист1!$A$1:$Z$30000,9,0),"уточните")</f>
        <v>0</v>
      </c>
      <c r="G455" s="31">
        <f>IFERROR(VLOOKUP(A455,Лист1!$A$1:$Z$30000,5,0),"уточните")</f>
        <v>2176.02</v>
      </c>
      <c r="H455" s="31">
        <f>IFERROR(VLOOKUP(A455,Лист1!$A$1:$Z$30000,6,0),"уточните")</f>
        <v>2287.02</v>
      </c>
      <c r="I455" s="31">
        <f>IFERROR(VLOOKUP(A455,Лист1!$A$1:$Z$30000,7,0),"уточните")</f>
        <v>2389.02</v>
      </c>
      <c r="J455" s="31">
        <f>IFERROR(VLOOKUP(A455,Лист1!$A$1:$Z$30000,8,0),"уточните")</f>
        <v>2551.98</v>
      </c>
    </row>
    <row r="456" spans="1:10" x14ac:dyDescent="0.25">
      <c r="A456" s="10" t="s">
        <v>6470</v>
      </c>
      <c r="B456" s="10" t="s">
        <v>6471</v>
      </c>
      <c r="C456" s="40" t="str">
        <f t="shared" si="7"/>
        <v>ссылка на сайт</v>
      </c>
      <c r="D456" s="11" t="s">
        <v>6472</v>
      </c>
      <c r="E456" s="39" t="str">
        <f>IFERROR(VLOOKUP(A456,Лист1!$A$1:$Z$30000,4,0),"уточните")</f>
        <v>ММЗ</v>
      </c>
      <c r="F456" s="30">
        <f>IFERROR(VLOOKUP(A456,Лист1!$A$1:$Z$30000,9,0),"уточните")</f>
        <v>15</v>
      </c>
      <c r="G456" s="31">
        <f>IFERROR(VLOOKUP(A456,Лист1!$A$1:$Z$30000,5,0),"уточните")</f>
        <v>2052</v>
      </c>
      <c r="H456" s="31">
        <f>IFERROR(VLOOKUP(A456,Лист1!$A$1:$Z$30000,6,0),"уточните")</f>
        <v>2157</v>
      </c>
      <c r="I456" s="31">
        <f>IFERROR(VLOOKUP(A456,Лист1!$A$1:$Z$30000,7,0),"уточните")</f>
        <v>2253</v>
      </c>
      <c r="J456" s="31">
        <f>IFERROR(VLOOKUP(A456,Лист1!$A$1:$Z$30000,8,0),"уточните")</f>
        <v>2406</v>
      </c>
    </row>
    <row r="457" spans="1:10" x14ac:dyDescent="0.25">
      <c r="A457" s="10" t="s">
        <v>17468</v>
      </c>
      <c r="B457" s="10" t="s">
        <v>17469</v>
      </c>
      <c r="C457" s="40" t="str">
        <f t="shared" si="7"/>
        <v>ссылка на сайт</v>
      </c>
      <c r="D457" s="11" t="s">
        <v>17470</v>
      </c>
      <c r="E457" s="39" t="str">
        <f>IFERROR(VLOOKUP(A457,Лист1!$A$1:$Z$30000,4,0),"уточните")</f>
        <v>уточните</v>
      </c>
      <c r="F457" s="30" t="str">
        <f>IFERROR(VLOOKUP(A457,Лист1!$A$1:$Z$30000,9,0),"уточните")</f>
        <v>уточните</v>
      </c>
      <c r="G457" s="31" t="str">
        <f>IFERROR(VLOOKUP(A457,Лист1!$A$1:$Z$30000,5,0),"уточните")</f>
        <v>уточните</v>
      </c>
      <c r="H457" s="31" t="str">
        <f>IFERROR(VLOOKUP(A457,Лист1!$A$1:$Z$30000,6,0),"уточните")</f>
        <v>уточните</v>
      </c>
      <c r="I457" s="31" t="str">
        <f>IFERROR(VLOOKUP(A457,Лист1!$A$1:$Z$30000,7,0),"уточните")</f>
        <v>уточните</v>
      </c>
      <c r="J457" s="31" t="str">
        <f>IFERROR(VLOOKUP(A457,Лист1!$A$1:$Z$30000,8,0),"уточните")</f>
        <v>уточните</v>
      </c>
    </row>
    <row r="458" spans="1:10" x14ac:dyDescent="0.25">
      <c r="A458" s="10" t="s">
        <v>5516</v>
      </c>
      <c r="B458" s="10" t="s">
        <v>5517</v>
      </c>
      <c r="C458" s="40" t="str">
        <f t="shared" si="7"/>
        <v>ссылка на сайт</v>
      </c>
      <c r="D458" s="11" t="s">
        <v>5518</v>
      </c>
      <c r="E458" s="39" t="str">
        <f>IFERROR(VLOOKUP(A458,Лист1!$A$1:$Z$30000,4,0),"уточните")</f>
        <v>уточните</v>
      </c>
      <c r="F458" s="30" t="str">
        <f>IFERROR(VLOOKUP(A458,Лист1!$A$1:$Z$30000,9,0),"уточните")</f>
        <v>уточните</v>
      </c>
      <c r="G458" s="31" t="str">
        <f>IFERROR(VLOOKUP(A458,Лист1!$A$1:$Z$30000,5,0),"уточните")</f>
        <v>уточните</v>
      </c>
      <c r="H458" s="31" t="str">
        <f>IFERROR(VLOOKUP(A458,Лист1!$A$1:$Z$30000,6,0),"уточните")</f>
        <v>уточните</v>
      </c>
      <c r="I458" s="31" t="str">
        <f>IFERROR(VLOOKUP(A458,Лист1!$A$1:$Z$30000,7,0),"уточните")</f>
        <v>уточните</v>
      </c>
      <c r="J458" s="31" t="str">
        <f>IFERROR(VLOOKUP(A458,Лист1!$A$1:$Z$30000,8,0),"уточните")</f>
        <v>уточните</v>
      </c>
    </row>
    <row r="459" spans="1:10" x14ac:dyDescent="0.25">
      <c r="A459" s="10" t="s">
        <v>6382</v>
      </c>
      <c r="B459" s="10" t="s">
        <v>6383</v>
      </c>
      <c r="C459" s="40" t="str">
        <f t="shared" si="7"/>
        <v>ссылка на сайт</v>
      </c>
      <c r="D459" s="11" t="s">
        <v>6384</v>
      </c>
      <c r="E459" s="39" t="str">
        <f>IFERROR(VLOOKUP(A459,Лист1!$A$1:$Z$30000,4,0),"уточните")</f>
        <v>ММЗ</v>
      </c>
      <c r="F459" s="30">
        <f>IFERROR(VLOOKUP(A459,Лист1!$A$1:$Z$30000,9,0),"уточните")</f>
        <v>6</v>
      </c>
      <c r="G459" s="31">
        <f>IFERROR(VLOOKUP(A459,Лист1!$A$1:$Z$30000,5,0),"уточните")</f>
        <v>1987.02</v>
      </c>
      <c r="H459" s="31">
        <f>IFERROR(VLOOKUP(A459,Лист1!$A$1:$Z$30000,6,0),"уточните")</f>
        <v>2089.02</v>
      </c>
      <c r="I459" s="31">
        <f>IFERROR(VLOOKUP(A459,Лист1!$A$1:$Z$30000,7,0),"уточните")</f>
        <v>2182.02</v>
      </c>
      <c r="J459" s="31">
        <f>IFERROR(VLOOKUP(A459,Лист1!$A$1:$Z$30000,8,0),"уточните")</f>
        <v>2331</v>
      </c>
    </row>
    <row r="460" spans="1:10" x14ac:dyDescent="0.25">
      <c r="A460" s="10" t="s">
        <v>6376</v>
      </c>
      <c r="B460" s="10" t="s">
        <v>6377</v>
      </c>
      <c r="C460" s="40" t="str">
        <f t="shared" si="7"/>
        <v>ссылка на сайт</v>
      </c>
      <c r="D460" s="11" t="s">
        <v>6378</v>
      </c>
      <c r="E460" s="39" t="str">
        <f>IFERROR(VLOOKUP(A460,Лист1!$A$1:$Z$30000,4,0),"уточните")</f>
        <v>ММЗ</v>
      </c>
      <c r="F460" s="30">
        <f>IFERROR(VLOOKUP(A460,Лист1!$A$1:$Z$30000,9,0),"уточните")</f>
        <v>3</v>
      </c>
      <c r="G460" s="31">
        <f>IFERROR(VLOOKUP(A460,Лист1!$A$1:$Z$30000,5,0),"уточните")</f>
        <v>2095.02</v>
      </c>
      <c r="H460" s="31">
        <f>IFERROR(VLOOKUP(A460,Лист1!$A$1:$Z$30000,6,0),"уточните")</f>
        <v>2203.02</v>
      </c>
      <c r="I460" s="31">
        <f>IFERROR(VLOOKUP(A460,Лист1!$A$1:$Z$30000,7,0),"уточните")</f>
        <v>2301</v>
      </c>
      <c r="J460" s="31">
        <f>IFERROR(VLOOKUP(A460,Лист1!$A$1:$Z$30000,8,0),"уточните")</f>
        <v>2457</v>
      </c>
    </row>
    <row r="461" spans="1:10" x14ac:dyDescent="0.25">
      <c r="A461" s="10" t="s">
        <v>5188</v>
      </c>
      <c r="B461" s="10" t="s">
        <v>5189</v>
      </c>
      <c r="C461" s="40" t="str">
        <f t="shared" si="7"/>
        <v>ссылка на сайт</v>
      </c>
      <c r="D461" s="11" t="s">
        <v>5190</v>
      </c>
      <c r="E461" s="39" t="str">
        <f>IFERROR(VLOOKUP(A461,Лист1!$A$1:$Z$30000,4,0),"уточните")</f>
        <v>ММЗ</v>
      </c>
      <c r="F461" s="30">
        <f>IFERROR(VLOOKUP(A461,Лист1!$A$1:$Z$30000,9,0),"уточните")</f>
        <v>37</v>
      </c>
      <c r="G461" s="31">
        <f>IFERROR(VLOOKUP(A461,Лист1!$A$1:$Z$30000,5,0),"уточните")</f>
        <v>1589.96</v>
      </c>
      <c r="H461" s="31">
        <f>IFERROR(VLOOKUP(A461,Лист1!$A$1:$Z$30000,6,0),"уточните")</f>
        <v>1608.66</v>
      </c>
      <c r="I461" s="31">
        <f>IFERROR(VLOOKUP(A461,Лист1!$A$1:$Z$30000,7,0),"уточните")</f>
        <v>1621.13</v>
      </c>
      <c r="J461" s="31">
        <f>IFERROR(VLOOKUP(A461,Лист1!$A$1:$Z$30000,8,0),"уточните")</f>
        <v>1636.72</v>
      </c>
    </row>
    <row r="462" spans="1:10" x14ac:dyDescent="0.25">
      <c r="A462" s="10" t="s">
        <v>5347</v>
      </c>
      <c r="B462" s="10" t="s">
        <v>17165</v>
      </c>
      <c r="C462" s="40" t="str">
        <f t="shared" si="7"/>
        <v>ссылка на сайт</v>
      </c>
      <c r="D462" s="11" t="s">
        <v>5348</v>
      </c>
      <c r="E462" s="39" t="str">
        <f>IFERROR(VLOOKUP(A462,Лист1!$A$1:$Z$30000,4,0),"уточните")</f>
        <v>ММЗ</v>
      </c>
      <c r="F462" s="30">
        <f>IFERROR(VLOOKUP(A462,Лист1!$A$1:$Z$30000,9,0),"уточните")</f>
        <v>7</v>
      </c>
      <c r="G462" s="31">
        <f>IFERROR(VLOOKUP(A462,Лист1!$A$1:$Z$30000,5,0),"уточните")</f>
        <v>1937.04</v>
      </c>
      <c r="H462" s="31">
        <f>IFERROR(VLOOKUP(A462,Лист1!$A$1:$Z$30000,6,0),"уточните")</f>
        <v>2001</v>
      </c>
      <c r="I462" s="31">
        <f>IFERROR(VLOOKUP(A462,Лист1!$A$1:$Z$30000,7,0),"уточните")</f>
        <v>2066.04</v>
      </c>
      <c r="J462" s="31">
        <f>IFERROR(VLOOKUP(A462,Лист1!$A$1:$Z$30000,8,0),"уточните")</f>
        <v>2130</v>
      </c>
    </row>
    <row r="463" spans="1:10" ht="30" x14ac:dyDescent="0.25">
      <c r="A463" s="10" t="s">
        <v>6545</v>
      </c>
      <c r="B463" s="10" t="s">
        <v>6546</v>
      </c>
      <c r="C463" s="40" t="str">
        <f t="shared" si="7"/>
        <v>ссылка на сайт</v>
      </c>
      <c r="D463" s="11" t="s">
        <v>6547</v>
      </c>
      <c r="E463" s="39" t="str">
        <f>IFERROR(VLOOKUP(A463,Лист1!$A$1:$Z$30000,4,0),"уточните")</f>
        <v>ММЗ</v>
      </c>
      <c r="F463" s="30">
        <f>IFERROR(VLOOKUP(A463,Лист1!$A$1:$Z$30000,9,0),"уточните")</f>
        <v>5</v>
      </c>
      <c r="G463" s="31">
        <f>IFERROR(VLOOKUP(A463,Лист1!$A$1:$Z$30000,5,0),"уточните")</f>
        <v>1441.02</v>
      </c>
      <c r="H463" s="31">
        <f>IFERROR(VLOOKUP(A463,Лист1!$A$1:$Z$30000,6,0),"уточните")</f>
        <v>1514.04</v>
      </c>
      <c r="I463" s="31">
        <f>IFERROR(VLOOKUP(A463,Лист1!$A$1:$Z$30000,7,0),"уточните")</f>
        <v>1635</v>
      </c>
      <c r="J463" s="31">
        <f>IFERROR(VLOOKUP(A463,Лист1!$A$1:$Z$30000,8,0),"уточните")</f>
        <v>1768.02</v>
      </c>
    </row>
    <row r="464" spans="1:10" x14ac:dyDescent="0.25">
      <c r="A464" s="10" t="s">
        <v>17563</v>
      </c>
      <c r="B464" s="10" t="s">
        <v>17564</v>
      </c>
      <c r="C464" s="40" t="str">
        <f t="shared" si="7"/>
        <v>ссылка на сайт</v>
      </c>
      <c r="D464" s="11" t="s">
        <v>17565</v>
      </c>
      <c r="E464" s="39" t="str">
        <f>IFERROR(VLOOKUP(A464,Лист1!$A$1:$Z$30000,4,0),"уточните")</f>
        <v>ММЗ</v>
      </c>
      <c r="F464" s="30">
        <f>IFERROR(VLOOKUP(A464,Лист1!$A$1:$Z$30000,9,0),"уточните")</f>
        <v>9</v>
      </c>
      <c r="G464" s="31">
        <f>IFERROR(VLOOKUP(A464,Лист1!$A$1:$Z$30000,5,0),"уточните")</f>
        <v>1625.04</v>
      </c>
      <c r="H464" s="31">
        <f>IFERROR(VLOOKUP(A464,Лист1!$A$1:$Z$30000,6,0),"уточните")</f>
        <v>1715.04</v>
      </c>
      <c r="I464" s="31">
        <f>IFERROR(VLOOKUP(A464,Лист1!$A$1:$Z$30000,7,0),"уточните")</f>
        <v>1790.04</v>
      </c>
      <c r="J464" s="31">
        <f>IFERROR(VLOOKUP(A464,Лист1!$A$1:$Z$30000,8,0),"уточните")</f>
        <v>1911</v>
      </c>
    </row>
    <row r="465" spans="1:10" x14ac:dyDescent="0.25">
      <c r="A465" s="10" t="s">
        <v>5594</v>
      </c>
      <c r="B465" s="10" t="s">
        <v>5595</v>
      </c>
      <c r="C465" s="40" t="str">
        <f t="shared" si="7"/>
        <v>ссылка на сайт</v>
      </c>
      <c r="D465" s="11" t="s">
        <v>5596</v>
      </c>
      <c r="E465" s="39" t="str">
        <f>IFERROR(VLOOKUP(A465,Лист1!$A$1:$Z$30000,4,0),"уточните")</f>
        <v>ММЗ</v>
      </c>
      <c r="F465" s="30">
        <f>IFERROR(VLOOKUP(A465,Лист1!$A$1:$Z$30000,9,0),"уточните")</f>
        <v>10</v>
      </c>
      <c r="G465" s="31">
        <f>IFERROR(VLOOKUP(A465,Лист1!$A$1:$Z$30000,5,0),"уточните")</f>
        <v>1392</v>
      </c>
      <c r="H465" s="31">
        <f>IFERROR(VLOOKUP(A465,Лист1!$A$1:$Z$30000,6,0),"уточните")</f>
        <v>1462.02</v>
      </c>
      <c r="I465" s="31">
        <f>IFERROR(VLOOKUP(A465,Лист1!$A$1:$Z$30000,7,0),"уточните")</f>
        <v>1579.02</v>
      </c>
      <c r="J465" s="31">
        <f>IFERROR(VLOOKUP(A465,Лист1!$A$1:$Z$30000,8,0),"уточните")</f>
        <v>1708.02</v>
      </c>
    </row>
    <row r="466" spans="1:10" x14ac:dyDescent="0.25">
      <c r="A466" s="10" t="s">
        <v>6482</v>
      </c>
      <c r="B466" s="10" t="s">
        <v>6483</v>
      </c>
      <c r="C466" s="40" t="str">
        <f t="shared" si="7"/>
        <v>ссылка на сайт</v>
      </c>
      <c r="D466" s="11" t="s">
        <v>6484</v>
      </c>
      <c r="E466" s="39" t="str">
        <f>IFERROR(VLOOKUP(A466,Лист1!$A$1:$Z$30000,4,0),"уточните")</f>
        <v>ММЗ</v>
      </c>
      <c r="F466" s="30">
        <f>IFERROR(VLOOKUP(A466,Лист1!$A$1:$Z$30000,9,0),"уточните")</f>
        <v>4</v>
      </c>
      <c r="G466" s="31">
        <f>IFERROR(VLOOKUP(A466,Лист1!$A$1:$Z$30000,5,0),"уточните")</f>
        <v>1797</v>
      </c>
      <c r="H466" s="31">
        <f>IFERROR(VLOOKUP(A466,Лист1!$A$1:$Z$30000,6,0),"уточните")</f>
        <v>1897.02</v>
      </c>
      <c r="I466" s="31">
        <f>IFERROR(VLOOKUP(A466,Лист1!$A$1:$Z$30000,7,0),"уточните")</f>
        <v>1981.02</v>
      </c>
      <c r="J466" s="31">
        <f>IFERROR(VLOOKUP(A466,Лист1!$A$1:$Z$30000,8,0),"уточните")</f>
        <v>2113.98</v>
      </c>
    </row>
    <row r="467" spans="1:10" x14ac:dyDescent="0.25">
      <c r="A467" s="10" t="s">
        <v>6661</v>
      </c>
      <c r="B467" s="10" t="s">
        <v>6662</v>
      </c>
      <c r="C467" s="40" t="str">
        <f t="shared" si="7"/>
        <v>ссылка на сайт</v>
      </c>
      <c r="D467" s="11" t="s">
        <v>6663</v>
      </c>
      <c r="E467" s="39" t="str">
        <f>IFERROR(VLOOKUP(A467,Лист1!$A$1:$Z$30000,4,0),"уточните")</f>
        <v>ММЗ</v>
      </c>
      <c r="F467" s="30">
        <f>IFERROR(VLOOKUP(A467,Лист1!$A$1:$Z$30000,9,0),"уточните")</f>
        <v>9</v>
      </c>
      <c r="G467" s="31">
        <f>IFERROR(VLOOKUP(A467,Лист1!$A$1:$Z$30000,5,0),"уточните")</f>
        <v>1364.04</v>
      </c>
      <c r="H467" s="31">
        <f>IFERROR(VLOOKUP(A467,Лист1!$A$1:$Z$30000,6,0),"уточните")</f>
        <v>1440</v>
      </c>
      <c r="I467" s="31">
        <f>IFERROR(VLOOKUP(A467,Лист1!$A$1:$Z$30000,7,0),"уточните")</f>
        <v>1503</v>
      </c>
      <c r="J467" s="31">
        <f>IFERROR(VLOOKUP(A467,Лист1!$A$1:$Z$30000,8,0),"уточните")</f>
        <v>1604.04</v>
      </c>
    </row>
    <row r="468" spans="1:10" x14ac:dyDescent="0.25">
      <c r="A468" s="10" t="s">
        <v>5182</v>
      </c>
      <c r="B468" s="10" t="s">
        <v>5183</v>
      </c>
      <c r="C468" s="40" t="str">
        <f t="shared" si="7"/>
        <v>ссылка на сайт</v>
      </c>
      <c r="D468" s="11" t="s">
        <v>5184</v>
      </c>
      <c r="E468" s="39" t="str">
        <f>IFERROR(VLOOKUP(A468,Лист1!$A$1:$Z$30000,4,0),"уточните")</f>
        <v>уточните</v>
      </c>
      <c r="F468" s="30" t="str">
        <f>IFERROR(VLOOKUP(A468,Лист1!$A$1:$Z$30000,9,0),"уточните")</f>
        <v>уточните</v>
      </c>
      <c r="G468" s="31" t="str">
        <f>IFERROR(VLOOKUP(A468,Лист1!$A$1:$Z$30000,5,0),"уточните")</f>
        <v>уточните</v>
      </c>
      <c r="H468" s="31" t="str">
        <f>IFERROR(VLOOKUP(A468,Лист1!$A$1:$Z$30000,6,0),"уточните")</f>
        <v>уточните</v>
      </c>
      <c r="I468" s="31" t="str">
        <f>IFERROR(VLOOKUP(A468,Лист1!$A$1:$Z$30000,7,0),"уточните")</f>
        <v>уточните</v>
      </c>
      <c r="J468" s="31" t="str">
        <f>IFERROR(VLOOKUP(A468,Лист1!$A$1:$Z$30000,8,0),"уточните")</f>
        <v>уточните</v>
      </c>
    </row>
    <row r="469" spans="1:10" x14ac:dyDescent="0.25">
      <c r="A469" s="10" t="s">
        <v>5158</v>
      </c>
      <c r="B469" s="10" t="s">
        <v>5159</v>
      </c>
      <c r="C469" s="40" t="str">
        <f t="shared" si="7"/>
        <v>ссылка на сайт</v>
      </c>
      <c r="D469" s="11" t="s">
        <v>5160</v>
      </c>
      <c r="E469" s="39" t="str">
        <f>IFERROR(VLOOKUP(A469,Лист1!$A$1:$Z$30000,4,0),"уточните")</f>
        <v>ММЗ</v>
      </c>
      <c r="F469" s="30">
        <f>IFERROR(VLOOKUP(A469,Лист1!$A$1:$Z$30000,9,0),"уточните")</f>
        <v>0</v>
      </c>
      <c r="G469" s="31">
        <f>IFERROR(VLOOKUP(A469,Лист1!$A$1:$Z$30000,5,0),"уточните")</f>
        <v>1223.04</v>
      </c>
      <c r="H469" s="31">
        <f>IFERROR(VLOOKUP(A469,Лист1!$A$1:$Z$30000,6,0),"уточните")</f>
        <v>1285.02</v>
      </c>
      <c r="I469" s="31">
        <f>IFERROR(VLOOKUP(A469,Лист1!$A$1:$Z$30000,7,0),"уточните")</f>
        <v>1388.04</v>
      </c>
      <c r="J469" s="31">
        <f>IFERROR(VLOOKUP(A469,Лист1!$A$1:$Z$30000,8,0),"уточните")</f>
        <v>1501.02</v>
      </c>
    </row>
    <row r="470" spans="1:10" x14ac:dyDescent="0.25">
      <c r="A470" s="10" t="s">
        <v>6366</v>
      </c>
      <c r="B470" s="10" t="s">
        <v>6367</v>
      </c>
      <c r="C470" s="40" t="str">
        <f t="shared" si="7"/>
        <v>ссылка на сайт</v>
      </c>
      <c r="D470" s="11" t="s">
        <v>6368</v>
      </c>
      <c r="E470" s="39" t="str">
        <f>IFERROR(VLOOKUP(A470,Лист1!$A$1:$Z$30000,4,0),"уточните")</f>
        <v>ММЗ</v>
      </c>
      <c r="F470" s="30">
        <f>IFERROR(VLOOKUP(A470,Лист1!$A$1:$Z$30000,9,0),"уточните")</f>
        <v>22</v>
      </c>
      <c r="G470" s="31">
        <f>IFERROR(VLOOKUP(A470,Лист1!$A$1:$Z$30000,5,0),"уточните")</f>
        <v>1698</v>
      </c>
      <c r="H470" s="31">
        <f>IFERROR(VLOOKUP(A470,Лист1!$A$1:$Z$30000,6,0),"уточните")</f>
        <v>1793.04</v>
      </c>
      <c r="I470" s="31">
        <f>IFERROR(VLOOKUP(A470,Лист1!$A$1:$Z$30000,7,0),"уточните")</f>
        <v>1871.04</v>
      </c>
      <c r="J470" s="31">
        <f>IFERROR(VLOOKUP(A470,Лист1!$A$1:$Z$30000,8,0),"уточните")</f>
        <v>1996.98</v>
      </c>
    </row>
    <row r="471" spans="1:10" x14ac:dyDescent="0.25">
      <c r="A471" s="10" t="s">
        <v>5981</v>
      </c>
      <c r="B471" s="10" t="s">
        <v>5982</v>
      </c>
      <c r="C471" s="40" t="str">
        <f t="shared" si="7"/>
        <v>ссылка на сайт</v>
      </c>
      <c r="D471" s="11" t="s">
        <v>5983</v>
      </c>
      <c r="E471" s="39" t="str">
        <f>IFERROR(VLOOKUP(A471,Лист1!$A$1:$Z$30000,4,0),"уточните")</f>
        <v>уточните</v>
      </c>
      <c r="F471" s="30" t="str">
        <f>IFERROR(VLOOKUP(A471,Лист1!$A$1:$Z$30000,9,0),"уточните")</f>
        <v>уточните</v>
      </c>
      <c r="G471" s="31" t="str">
        <f>IFERROR(VLOOKUP(A471,Лист1!$A$1:$Z$30000,5,0),"уточните")</f>
        <v>уточните</v>
      </c>
      <c r="H471" s="31" t="str">
        <f>IFERROR(VLOOKUP(A471,Лист1!$A$1:$Z$30000,6,0),"уточните")</f>
        <v>уточните</v>
      </c>
      <c r="I471" s="31" t="str">
        <f>IFERROR(VLOOKUP(A471,Лист1!$A$1:$Z$30000,7,0),"уточните")</f>
        <v>уточните</v>
      </c>
      <c r="J471" s="31" t="str">
        <f>IFERROR(VLOOKUP(A471,Лист1!$A$1:$Z$30000,8,0),"уточните")</f>
        <v>уточните</v>
      </c>
    </row>
    <row r="472" spans="1:10" x14ac:dyDescent="0.25">
      <c r="A472" s="10" t="s">
        <v>5862</v>
      </c>
      <c r="B472" s="10" t="s">
        <v>5863</v>
      </c>
      <c r="C472" s="40" t="str">
        <f t="shared" si="7"/>
        <v>ссылка на сайт</v>
      </c>
      <c r="D472" s="11" t="s">
        <v>5864</v>
      </c>
      <c r="E472" s="39" t="str">
        <f>IFERROR(VLOOKUP(A472,Лист1!$A$1:$Z$30000,4,0),"уточните")</f>
        <v>уточните</v>
      </c>
      <c r="F472" s="30" t="str">
        <f>IFERROR(VLOOKUP(A472,Лист1!$A$1:$Z$30000,9,0),"уточните")</f>
        <v>уточните</v>
      </c>
      <c r="G472" s="31" t="str">
        <f>IFERROR(VLOOKUP(A472,Лист1!$A$1:$Z$30000,5,0),"уточните")</f>
        <v>уточните</v>
      </c>
      <c r="H472" s="31" t="str">
        <f>IFERROR(VLOOKUP(A472,Лист1!$A$1:$Z$30000,6,0),"уточните")</f>
        <v>уточните</v>
      </c>
      <c r="I472" s="31" t="str">
        <f>IFERROR(VLOOKUP(A472,Лист1!$A$1:$Z$30000,7,0),"уточните")</f>
        <v>уточните</v>
      </c>
      <c r="J472" s="31" t="str">
        <f>IFERROR(VLOOKUP(A472,Лист1!$A$1:$Z$30000,8,0),"уточните")</f>
        <v>уточните</v>
      </c>
    </row>
    <row r="473" spans="1:10" x14ac:dyDescent="0.25">
      <c r="A473" s="10" t="s">
        <v>5487</v>
      </c>
      <c r="B473" s="10" t="s">
        <v>5488</v>
      </c>
      <c r="C473" s="40" t="str">
        <f t="shared" si="7"/>
        <v>ссылка на сайт</v>
      </c>
      <c r="D473" s="11" t="s">
        <v>5489</v>
      </c>
      <c r="E473" s="39" t="str">
        <f>IFERROR(VLOOKUP(A473,Лист1!$A$1:$Z$30000,4,0),"уточните")</f>
        <v>ММЗ</v>
      </c>
      <c r="F473" s="30">
        <f>IFERROR(VLOOKUP(A473,Лист1!$A$1:$Z$30000,9,0),"уточните")</f>
        <v>22</v>
      </c>
      <c r="G473" s="31">
        <f>IFERROR(VLOOKUP(A473,Лист1!$A$1:$Z$30000,5,0),"уточните")</f>
        <v>1179</v>
      </c>
      <c r="H473" s="31">
        <f>IFERROR(VLOOKUP(A473,Лист1!$A$1:$Z$30000,6,0),"уточните")</f>
        <v>1238.04</v>
      </c>
      <c r="I473" s="31">
        <f>IFERROR(VLOOKUP(A473,Лист1!$A$1:$Z$30000,7,0),"уточните")</f>
        <v>1337.04</v>
      </c>
      <c r="J473" s="31">
        <f>IFERROR(VLOOKUP(A473,Лист1!$A$1:$Z$30000,8,0),"уточните")</f>
        <v>1446</v>
      </c>
    </row>
    <row r="474" spans="1:10" x14ac:dyDescent="0.25">
      <c r="A474" s="10" t="s">
        <v>5490</v>
      </c>
      <c r="B474" s="10" t="s">
        <v>5491</v>
      </c>
      <c r="C474" s="40" t="str">
        <f t="shared" si="7"/>
        <v>ссылка на сайт</v>
      </c>
      <c r="D474" s="11" t="s">
        <v>5492</v>
      </c>
      <c r="E474" s="39" t="str">
        <f>IFERROR(VLOOKUP(A474,Лист1!$A$1:$Z$30000,4,0),"уточните")</f>
        <v>ММЗ</v>
      </c>
      <c r="F474" s="30">
        <f>IFERROR(VLOOKUP(A474,Лист1!$A$1:$Z$30000,9,0),"уточните")</f>
        <v>21</v>
      </c>
      <c r="G474" s="31">
        <f>IFERROR(VLOOKUP(A474,Лист1!$A$1:$Z$30000,5,0),"уточните")</f>
        <v>1477.02</v>
      </c>
      <c r="H474" s="31">
        <f>IFERROR(VLOOKUP(A474,Лист1!$A$1:$Z$30000,6,0),"уточните")</f>
        <v>1551</v>
      </c>
      <c r="I474" s="31">
        <f>IFERROR(VLOOKUP(A474,Лист1!$A$1:$Z$30000,7,0),"уточните")</f>
        <v>1675.02</v>
      </c>
      <c r="J474" s="31">
        <f>IFERROR(VLOOKUP(A474,Лист1!$A$1:$Z$30000,8,0),"уточните")</f>
        <v>1812</v>
      </c>
    </row>
    <row r="475" spans="1:10" x14ac:dyDescent="0.25">
      <c r="A475" s="10" t="s">
        <v>5868</v>
      </c>
      <c r="B475" s="10" t="s">
        <v>5869</v>
      </c>
      <c r="C475" s="40" t="str">
        <f t="shared" si="7"/>
        <v>ссылка на сайт</v>
      </c>
      <c r="D475" s="11" t="s">
        <v>5870</v>
      </c>
      <c r="E475" s="39" t="str">
        <f>IFERROR(VLOOKUP(A475,Лист1!$A$1:$Z$30000,4,0),"уточните")</f>
        <v>уточните</v>
      </c>
      <c r="F475" s="30" t="str">
        <f>IFERROR(VLOOKUP(A475,Лист1!$A$1:$Z$30000,9,0),"уточните")</f>
        <v>уточните</v>
      </c>
      <c r="G475" s="31" t="str">
        <f>IFERROR(VLOOKUP(A475,Лист1!$A$1:$Z$30000,5,0),"уточните")</f>
        <v>уточните</v>
      </c>
      <c r="H475" s="31" t="str">
        <f>IFERROR(VLOOKUP(A475,Лист1!$A$1:$Z$30000,6,0),"уточните")</f>
        <v>уточните</v>
      </c>
      <c r="I475" s="31" t="str">
        <f>IFERROR(VLOOKUP(A475,Лист1!$A$1:$Z$30000,7,0),"уточните")</f>
        <v>уточните</v>
      </c>
      <c r="J475" s="31" t="str">
        <f>IFERROR(VLOOKUP(A475,Лист1!$A$1:$Z$30000,8,0),"уточните")</f>
        <v>уточните</v>
      </c>
    </row>
    <row r="476" spans="1:10" x14ac:dyDescent="0.25">
      <c r="A476" s="10" t="s">
        <v>5332</v>
      </c>
      <c r="B476" s="10" t="s">
        <v>5333</v>
      </c>
      <c r="C476" s="40" t="str">
        <f t="shared" si="7"/>
        <v>ссылка на сайт</v>
      </c>
      <c r="D476" s="11" t="s">
        <v>5334</v>
      </c>
      <c r="E476" s="39" t="str">
        <f>IFERROR(VLOOKUP(A476,Лист1!$A$1:$Z$30000,4,0),"уточните")</f>
        <v>уточните</v>
      </c>
      <c r="F476" s="30" t="str">
        <f>IFERROR(VLOOKUP(A476,Лист1!$A$1:$Z$30000,9,0),"уточните")</f>
        <v>уточните</v>
      </c>
      <c r="G476" s="31" t="str">
        <f>IFERROR(VLOOKUP(A476,Лист1!$A$1:$Z$30000,5,0),"уточните")</f>
        <v>уточните</v>
      </c>
      <c r="H476" s="31" t="str">
        <f>IFERROR(VLOOKUP(A476,Лист1!$A$1:$Z$30000,6,0),"уточните")</f>
        <v>уточните</v>
      </c>
      <c r="I476" s="31" t="str">
        <f>IFERROR(VLOOKUP(A476,Лист1!$A$1:$Z$30000,7,0),"уточните")</f>
        <v>уточните</v>
      </c>
      <c r="J476" s="31" t="str">
        <f>IFERROR(VLOOKUP(A476,Лист1!$A$1:$Z$30000,8,0),"уточните")</f>
        <v>уточните</v>
      </c>
    </row>
    <row r="477" spans="1:10" ht="30" x14ac:dyDescent="0.25">
      <c r="A477" s="10" t="s">
        <v>6542</v>
      </c>
      <c r="B477" s="10" t="s">
        <v>6543</v>
      </c>
      <c r="C477" s="40" t="str">
        <f t="shared" si="7"/>
        <v>ссылка на сайт</v>
      </c>
      <c r="D477" s="11" t="s">
        <v>6544</v>
      </c>
      <c r="E477" s="39" t="str">
        <f>IFERROR(VLOOKUP(A477,Лист1!$A$1:$Z$30000,4,0),"уточните")</f>
        <v>ММЗ</v>
      </c>
      <c r="F477" s="30">
        <f>IFERROR(VLOOKUP(A477,Лист1!$A$1:$Z$30000,9,0),"уточните")</f>
        <v>1</v>
      </c>
      <c r="G477" s="31">
        <f>IFERROR(VLOOKUP(A477,Лист1!$A$1:$Z$30000,5,0),"уточните")</f>
        <v>1114.02</v>
      </c>
      <c r="H477" s="31">
        <f>IFERROR(VLOOKUP(A477,Лист1!$A$1:$Z$30000,6,0),"уточните")</f>
        <v>1170</v>
      </c>
      <c r="I477" s="31">
        <f>IFERROR(VLOOKUP(A477,Лист1!$A$1:$Z$30000,7,0),"уточните")</f>
        <v>1264.02</v>
      </c>
      <c r="J477" s="31">
        <f>IFERROR(VLOOKUP(A477,Лист1!$A$1:$Z$30000,8,0),"уточните")</f>
        <v>1367.04</v>
      </c>
    </row>
    <row r="478" spans="1:10" ht="30" x14ac:dyDescent="0.25">
      <c r="A478" s="10" t="s">
        <v>6533</v>
      </c>
      <c r="B478" s="10" t="s">
        <v>6534</v>
      </c>
      <c r="C478" s="40" t="str">
        <f t="shared" si="7"/>
        <v>ссылка на сайт</v>
      </c>
      <c r="D478" s="11" t="s">
        <v>6535</v>
      </c>
      <c r="E478" s="39" t="str">
        <f>IFERROR(VLOOKUP(A478,Лист1!$A$1:$Z$30000,4,0),"уточните")</f>
        <v>ММЗ</v>
      </c>
      <c r="F478" s="30">
        <f>IFERROR(VLOOKUP(A478,Лист1!$A$1:$Z$30000,9,0),"уточните")</f>
        <v>0</v>
      </c>
      <c r="G478" s="31">
        <f>IFERROR(VLOOKUP(A478,Лист1!$A$1:$Z$30000,5,0),"уточните")</f>
        <v>1114.02</v>
      </c>
      <c r="H478" s="31">
        <f>IFERROR(VLOOKUP(A478,Лист1!$A$1:$Z$30000,6,0),"уточните")</f>
        <v>1170</v>
      </c>
      <c r="I478" s="31">
        <f>IFERROR(VLOOKUP(A478,Лист1!$A$1:$Z$30000,7,0),"уточните")</f>
        <v>1264.02</v>
      </c>
      <c r="J478" s="31">
        <f>IFERROR(VLOOKUP(A478,Лист1!$A$1:$Z$30000,8,0),"уточните")</f>
        <v>1367.04</v>
      </c>
    </row>
    <row r="479" spans="1:10" ht="30" x14ac:dyDescent="0.25">
      <c r="A479" s="10" t="s">
        <v>6536</v>
      </c>
      <c r="B479" s="10" t="s">
        <v>6537</v>
      </c>
      <c r="C479" s="40" t="str">
        <f t="shared" si="7"/>
        <v>ссылка на сайт</v>
      </c>
      <c r="D479" s="11" t="s">
        <v>6538</v>
      </c>
      <c r="E479" s="39" t="str">
        <f>IFERROR(VLOOKUP(A479,Лист1!$A$1:$Z$30000,4,0),"уточните")</f>
        <v>ММЗ</v>
      </c>
      <c r="F479" s="30">
        <f>IFERROR(VLOOKUP(A479,Лист1!$A$1:$Z$30000,9,0),"уточните")</f>
        <v>0</v>
      </c>
      <c r="G479" s="31">
        <f>IFERROR(VLOOKUP(A479,Лист1!$A$1:$Z$30000,5,0),"уточните")</f>
        <v>1114.02</v>
      </c>
      <c r="H479" s="31">
        <f>IFERROR(VLOOKUP(A479,Лист1!$A$1:$Z$30000,6,0),"уточните")</f>
        <v>1170</v>
      </c>
      <c r="I479" s="31">
        <f>IFERROR(VLOOKUP(A479,Лист1!$A$1:$Z$30000,7,0),"уточните")</f>
        <v>1264.02</v>
      </c>
      <c r="J479" s="31">
        <f>IFERROR(VLOOKUP(A479,Лист1!$A$1:$Z$30000,8,0),"уточните")</f>
        <v>1367.04</v>
      </c>
    </row>
    <row r="480" spans="1:10" ht="30" x14ac:dyDescent="0.25">
      <c r="A480" s="10" t="s">
        <v>6539</v>
      </c>
      <c r="B480" s="10" t="s">
        <v>6540</v>
      </c>
      <c r="C480" s="40" t="str">
        <f t="shared" si="7"/>
        <v>ссылка на сайт</v>
      </c>
      <c r="D480" s="11" t="s">
        <v>6541</v>
      </c>
      <c r="E480" s="39" t="str">
        <f>IFERROR(VLOOKUP(A480,Лист1!$A$1:$Z$30000,4,0),"уточните")</f>
        <v>ММЗ</v>
      </c>
      <c r="F480" s="30">
        <f>IFERROR(VLOOKUP(A480,Лист1!$A$1:$Z$30000,9,0),"уточните")</f>
        <v>0</v>
      </c>
      <c r="G480" s="31">
        <f>IFERROR(VLOOKUP(A480,Лист1!$A$1:$Z$30000,5,0),"уточните")</f>
        <v>1114.02</v>
      </c>
      <c r="H480" s="31">
        <f>IFERROR(VLOOKUP(A480,Лист1!$A$1:$Z$30000,6,0),"уточните")</f>
        <v>1170</v>
      </c>
      <c r="I480" s="31">
        <f>IFERROR(VLOOKUP(A480,Лист1!$A$1:$Z$30000,7,0),"уточните")</f>
        <v>1264.02</v>
      </c>
      <c r="J480" s="31">
        <f>IFERROR(VLOOKUP(A480,Лист1!$A$1:$Z$30000,8,0),"уточните")</f>
        <v>1367.04</v>
      </c>
    </row>
    <row r="481" spans="1:10" x14ac:dyDescent="0.25">
      <c r="A481" s="10" t="s">
        <v>6457</v>
      </c>
      <c r="B481" s="10" t="s">
        <v>6458</v>
      </c>
      <c r="C481" s="40" t="str">
        <f t="shared" si="7"/>
        <v>ссылка на сайт</v>
      </c>
      <c r="D481" s="11" t="s">
        <v>6459</v>
      </c>
      <c r="E481" s="39" t="str">
        <f>IFERROR(VLOOKUP(A481,Лист1!$A$1:$Z$30000,4,0),"уточните")</f>
        <v>ММЗ</v>
      </c>
      <c r="F481" s="30">
        <f>IFERROR(VLOOKUP(A481,Лист1!$A$1:$Z$30000,9,0),"уточните")</f>
        <v>46</v>
      </c>
      <c r="G481" s="31">
        <f>IFERROR(VLOOKUP(A481,Лист1!$A$1:$Z$30000,5,0),"уточните")</f>
        <v>1553.04</v>
      </c>
      <c r="H481" s="31">
        <f>IFERROR(VLOOKUP(A481,Лист1!$A$1:$Z$30000,6,0),"уточните")</f>
        <v>1640.04</v>
      </c>
      <c r="I481" s="31">
        <f>IFERROR(VLOOKUP(A481,Лист1!$A$1:$Z$30000,7,0),"уточните")</f>
        <v>1712.04</v>
      </c>
      <c r="J481" s="31">
        <f>IFERROR(VLOOKUP(A481,Лист1!$A$1:$Z$30000,8,0),"уточните")</f>
        <v>1827</v>
      </c>
    </row>
    <row r="482" spans="1:10" x14ac:dyDescent="0.25">
      <c r="A482" s="10" t="s">
        <v>6521</v>
      </c>
      <c r="B482" s="10" t="s">
        <v>6522</v>
      </c>
      <c r="C482" s="40" t="str">
        <f t="shared" si="7"/>
        <v>ссылка на сайт</v>
      </c>
      <c r="D482" s="11" t="s">
        <v>6523</v>
      </c>
      <c r="E482" s="39" t="str">
        <f>IFERROR(VLOOKUP(A482,Лист1!$A$1:$Z$30000,4,0),"уточните")</f>
        <v>уточните</v>
      </c>
      <c r="F482" s="30" t="str">
        <f>IFERROR(VLOOKUP(A482,Лист1!$A$1:$Z$30000,9,0),"уточните")</f>
        <v>уточните</v>
      </c>
      <c r="G482" s="31" t="str">
        <f>IFERROR(VLOOKUP(A482,Лист1!$A$1:$Z$30000,5,0),"уточните")</f>
        <v>уточните</v>
      </c>
      <c r="H482" s="31" t="str">
        <f>IFERROR(VLOOKUP(A482,Лист1!$A$1:$Z$30000,6,0),"уточните")</f>
        <v>уточните</v>
      </c>
      <c r="I482" s="31" t="str">
        <f>IFERROR(VLOOKUP(A482,Лист1!$A$1:$Z$30000,7,0),"уточните")</f>
        <v>уточните</v>
      </c>
      <c r="J482" s="31" t="str">
        <f>IFERROR(VLOOKUP(A482,Лист1!$A$1:$Z$30000,8,0),"уточните")</f>
        <v>уточните</v>
      </c>
    </row>
    <row r="483" spans="1:10" x14ac:dyDescent="0.25">
      <c r="A483" s="10" t="s">
        <v>17572</v>
      </c>
      <c r="B483" s="10" t="s">
        <v>17573</v>
      </c>
      <c r="C483" s="40" t="str">
        <f t="shared" si="7"/>
        <v>ссылка на сайт</v>
      </c>
      <c r="D483" s="11" t="s">
        <v>17574</v>
      </c>
      <c r="E483" s="39" t="str">
        <f>IFERROR(VLOOKUP(A483,Лист1!$A$1:$Z$30000,4,0),"уточните")</f>
        <v>ММЗ</v>
      </c>
      <c r="F483" s="30">
        <f>IFERROR(VLOOKUP(A483,Лист1!$A$1:$Z$30000,9,0),"уточните")</f>
        <v>6</v>
      </c>
      <c r="G483" s="31">
        <f>IFERROR(VLOOKUP(A483,Лист1!$A$1:$Z$30000,5,0),"уточните")</f>
        <v>1387.02</v>
      </c>
      <c r="H483" s="31">
        <f>IFERROR(VLOOKUP(A483,Лист1!$A$1:$Z$30000,6,0),"уточните")</f>
        <v>1464</v>
      </c>
      <c r="I483" s="31">
        <f>IFERROR(VLOOKUP(A483,Лист1!$A$1:$Z$30000,7,0),"уточните")</f>
        <v>1528.02</v>
      </c>
      <c r="J483" s="31">
        <f>IFERROR(VLOOKUP(A483,Лист1!$A$1:$Z$30000,8,0),"уточните")</f>
        <v>1631.04</v>
      </c>
    </row>
    <row r="484" spans="1:10" x14ac:dyDescent="0.25">
      <c r="A484" s="10" t="s">
        <v>6415</v>
      </c>
      <c r="B484" s="10" t="s">
        <v>6416</v>
      </c>
      <c r="C484" s="40" t="str">
        <f t="shared" si="7"/>
        <v>ссылка на сайт</v>
      </c>
      <c r="D484" s="11" t="s">
        <v>6417</v>
      </c>
      <c r="E484" s="39" t="str">
        <f>IFERROR(VLOOKUP(A484,Лист1!$A$1:$Z$30000,4,0),"уточните")</f>
        <v>уточните</v>
      </c>
      <c r="F484" s="30" t="str">
        <f>IFERROR(VLOOKUP(A484,Лист1!$A$1:$Z$30000,9,0),"уточните")</f>
        <v>уточните</v>
      </c>
      <c r="G484" s="31" t="str">
        <f>IFERROR(VLOOKUP(A484,Лист1!$A$1:$Z$30000,5,0),"уточните")</f>
        <v>уточните</v>
      </c>
      <c r="H484" s="31" t="str">
        <f>IFERROR(VLOOKUP(A484,Лист1!$A$1:$Z$30000,6,0),"уточните")</f>
        <v>уточните</v>
      </c>
      <c r="I484" s="31" t="str">
        <f>IFERROR(VLOOKUP(A484,Лист1!$A$1:$Z$30000,7,0),"уточните")</f>
        <v>уточните</v>
      </c>
      <c r="J484" s="31" t="str">
        <f>IFERROR(VLOOKUP(A484,Лист1!$A$1:$Z$30000,8,0),"уточните")</f>
        <v>уточните</v>
      </c>
    </row>
    <row r="485" spans="1:10" x14ac:dyDescent="0.25">
      <c r="A485" s="10" t="s">
        <v>6524</v>
      </c>
      <c r="B485" s="10" t="s">
        <v>6525</v>
      </c>
      <c r="C485" s="40" t="str">
        <f t="shared" si="7"/>
        <v>ссылка на сайт</v>
      </c>
      <c r="D485" s="11" t="s">
        <v>6526</v>
      </c>
      <c r="E485" s="39" t="str">
        <f>IFERROR(VLOOKUP(A485,Лист1!$A$1:$Z$30000,4,0),"уточните")</f>
        <v>ММЗ</v>
      </c>
      <c r="F485" s="30">
        <f>IFERROR(VLOOKUP(A485,Лист1!$A$1:$Z$30000,9,0),"уточните")</f>
        <v>6</v>
      </c>
      <c r="G485" s="31">
        <f>IFERROR(VLOOKUP(A485,Лист1!$A$1:$Z$30000,5,0),"уточните")</f>
        <v>1549.02</v>
      </c>
      <c r="H485" s="31">
        <f>IFERROR(VLOOKUP(A485,Лист1!$A$1:$Z$30000,6,0),"уточните")</f>
        <v>1635</v>
      </c>
      <c r="I485" s="31">
        <f>IFERROR(VLOOKUP(A485,Лист1!$A$1:$Z$30000,7,0),"уточните")</f>
        <v>1706.04</v>
      </c>
      <c r="J485" s="31">
        <f>IFERROR(VLOOKUP(A485,Лист1!$A$1:$Z$30000,8,0),"уточните")</f>
        <v>1821</v>
      </c>
    </row>
    <row r="486" spans="1:10" x14ac:dyDescent="0.25">
      <c r="A486" s="10" t="s">
        <v>6590</v>
      </c>
      <c r="B486" s="10" t="s">
        <v>6591</v>
      </c>
      <c r="C486" s="40" t="str">
        <f t="shared" si="7"/>
        <v>ссылка на сайт</v>
      </c>
      <c r="D486" s="11" t="s">
        <v>6592</v>
      </c>
      <c r="E486" s="39" t="str">
        <f>IFERROR(VLOOKUP(A486,Лист1!$A$1:$Z$30000,4,0),"уточните")</f>
        <v>уточните</v>
      </c>
      <c r="F486" s="30" t="str">
        <f>IFERROR(VLOOKUP(A486,Лист1!$A$1:$Z$30000,9,0),"уточните")</f>
        <v>уточните</v>
      </c>
      <c r="G486" s="31" t="str">
        <f>IFERROR(VLOOKUP(A486,Лист1!$A$1:$Z$30000,5,0),"уточните")</f>
        <v>уточните</v>
      </c>
      <c r="H486" s="31" t="str">
        <f>IFERROR(VLOOKUP(A486,Лист1!$A$1:$Z$30000,6,0),"уточните")</f>
        <v>уточните</v>
      </c>
      <c r="I486" s="31" t="str">
        <f>IFERROR(VLOOKUP(A486,Лист1!$A$1:$Z$30000,7,0),"уточните")</f>
        <v>уточните</v>
      </c>
      <c r="J486" s="31" t="str">
        <f>IFERROR(VLOOKUP(A486,Лист1!$A$1:$Z$30000,8,0),"уточните")</f>
        <v>уточните</v>
      </c>
    </row>
    <row r="487" spans="1:10" x14ac:dyDescent="0.25">
      <c r="A487" s="10" t="s">
        <v>6403</v>
      </c>
      <c r="B487" s="10" t="s">
        <v>6404</v>
      </c>
      <c r="C487" s="40" t="str">
        <f t="shared" si="7"/>
        <v>ссылка на сайт</v>
      </c>
      <c r="D487" s="11" t="s">
        <v>6405</v>
      </c>
      <c r="E487" s="39" t="str">
        <f>IFERROR(VLOOKUP(A487,Лист1!$A$1:$Z$30000,4,0),"уточните")</f>
        <v>ММЗ</v>
      </c>
      <c r="F487" s="30">
        <f>IFERROR(VLOOKUP(A487,Лист1!$A$1:$Z$30000,9,0),"уточните")</f>
        <v>13</v>
      </c>
      <c r="G487" s="31">
        <f>IFERROR(VLOOKUP(A487,Лист1!$A$1:$Z$30000,5,0),"уточните")</f>
        <v>1449</v>
      </c>
      <c r="H487" s="31">
        <f>IFERROR(VLOOKUP(A487,Лист1!$A$1:$Z$30000,6,0),"уточните")</f>
        <v>1530</v>
      </c>
      <c r="I487" s="31">
        <f>IFERROR(VLOOKUP(A487,Лист1!$A$1:$Z$30000,7,0),"уточните")</f>
        <v>1597.02</v>
      </c>
      <c r="J487" s="31">
        <f>IFERROR(VLOOKUP(A487,Лист1!$A$1:$Z$30000,8,0),"уточните")</f>
        <v>1704</v>
      </c>
    </row>
    <row r="488" spans="1:10" x14ac:dyDescent="0.25">
      <c r="A488" s="10" t="s">
        <v>6068</v>
      </c>
      <c r="B488" s="10" t="s">
        <v>6069</v>
      </c>
      <c r="C488" s="40" t="str">
        <f t="shared" si="7"/>
        <v>ссылка на сайт</v>
      </c>
      <c r="D488" s="11" t="s">
        <v>6070</v>
      </c>
      <c r="E488" s="39" t="str">
        <f>IFERROR(VLOOKUP(A488,Лист1!$A$1:$Z$30000,4,0),"уточните")</f>
        <v>ММЗ</v>
      </c>
      <c r="F488" s="30">
        <f>IFERROR(VLOOKUP(A488,Лист1!$A$1:$Z$30000,9,0),"уточните")</f>
        <v>10</v>
      </c>
      <c r="G488" s="31">
        <f>IFERROR(VLOOKUP(A488,Лист1!$A$1:$Z$30000,5,0),"уточните")</f>
        <v>1361.04</v>
      </c>
      <c r="H488" s="31">
        <f>IFERROR(VLOOKUP(A488,Лист1!$A$1:$Z$30000,6,0),"уточните")</f>
        <v>1430.04</v>
      </c>
      <c r="I488" s="31">
        <f>IFERROR(VLOOKUP(A488,Лист1!$A$1:$Z$30000,7,0),"уточните")</f>
        <v>1544.04</v>
      </c>
      <c r="J488" s="31">
        <f>IFERROR(VLOOKUP(A488,Лист1!$A$1:$Z$30000,8,0),"уточните")</f>
        <v>1670.04</v>
      </c>
    </row>
    <row r="489" spans="1:10" x14ac:dyDescent="0.25">
      <c r="A489" s="10" t="s">
        <v>6548</v>
      </c>
      <c r="B489" s="10" t="s">
        <v>6549</v>
      </c>
      <c r="C489" s="40" t="str">
        <f t="shared" si="7"/>
        <v>ссылка на сайт</v>
      </c>
      <c r="D489" s="11" t="s">
        <v>6550</v>
      </c>
      <c r="E489" s="39" t="str">
        <f>IFERROR(VLOOKUP(A489,Лист1!$A$1:$Z$30000,4,0),"уточните")</f>
        <v>уточните</v>
      </c>
      <c r="F489" s="30" t="str">
        <f>IFERROR(VLOOKUP(A489,Лист1!$A$1:$Z$30000,9,0),"уточните")</f>
        <v>уточните</v>
      </c>
      <c r="G489" s="31" t="str">
        <f>IFERROR(VLOOKUP(A489,Лист1!$A$1:$Z$30000,5,0),"уточните")</f>
        <v>уточните</v>
      </c>
      <c r="H489" s="31" t="str">
        <f>IFERROR(VLOOKUP(A489,Лист1!$A$1:$Z$30000,6,0),"уточните")</f>
        <v>уточните</v>
      </c>
      <c r="I489" s="31" t="str">
        <f>IFERROR(VLOOKUP(A489,Лист1!$A$1:$Z$30000,7,0),"уточните")</f>
        <v>уточните</v>
      </c>
      <c r="J489" s="31" t="str">
        <f>IFERROR(VLOOKUP(A489,Лист1!$A$1:$Z$30000,8,0),"уточните")</f>
        <v>уточните</v>
      </c>
    </row>
    <row r="490" spans="1:10" x14ac:dyDescent="0.25">
      <c r="A490" s="10" t="s">
        <v>6792</v>
      </c>
      <c r="B490" s="10" t="s">
        <v>6793</v>
      </c>
      <c r="C490" s="40" t="str">
        <f t="shared" si="7"/>
        <v>ссылка на сайт</v>
      </c>
      <c r="D490" s="11" t="s">
        <v>6794</v>
      </c>
      <c r="E490" s="39" t="str">
        <f>IFERROR(VLOOKUP(A490,Лист1!$A$1:$Z$30000,4,0),"уточните")</f>
        <v>ММЗ</v>
      </c>
      <c r="F490" s="30">
        <f>IFERROR(VLOOKUP(A490,Лист1!$A$1:$Z$30000,9,0),"уточните")</f>
        <v>20</v>
      </c>
      <c r="G490" s="31">
        <f>IFERROR(VLOOKUP(A490,Лист1!$A$1:$Z$30000,5,0),"уточните")</f>
        <v>1168.02</v>
      </c>
      <c r="H490" s="31">
        <f>IFERROR(VLOOKUP(A490,Лист1!$A$1:$Z$30000,6,0),"уточните")</f>
        <v>1226.04</v>
      </c>
      <c r="I490" s="31">
        <f>IFERROR(VLOOKUP(A490,Лист1!$A$1:$Z$30000,7,0),"уточните")</f>
        <v>1325.04</v>
      </c>
      <c r="J490" s="31">
        <f>IFERROR(VLOOKUP(A490,Лист1!$A$1:$Z$30000,8,0),"уточните")</f>
        <v>1432.02</v>
      </c>
    </row>
    <row r="491" spans="1:10" x14ac:dyDescent="0.25">
      <c r="A491" s="10" t="s">
        <v>5597</v>
      </c>
      <c r="B491" s="10" t="s">
        <v>5598</v>
      </c>
      <c r="C491" s="40" t="str">
        <f t="shared" si="7"/>
        <v>ссылка на сайт</v>
      </c>
      <c r="D491" s="11" t="s">
        <v>5599</v>
      </c>
      <c r="E491" s="39" t="str">
        <f>IFERROR(VLOOKUP(A491,Лист1!$A$1:$Z$30000,4,0),"уточните")</f>
        <v>ММЗ</v>
      </c>
      <c r="F491" s="30">
        <f>IFERROR(VLOOKUP(A491,Лист1!$A$1:$Z$30000,9,0),"уточните")</f>
        <v>4</v>
      </c>
      <c r="G491" s="31">
        <f>IFERROR(VLOOKUP(A491,Лист1!$A$1:$Z$30000,5,0),"уточните")</f>
        <v>1364.48</v>
      </c>
      <c r="H491" s="31">
        <f>IFERROR(VLOOKUP(A491,Лист1!$A$1:$Z$30000,6,0),"уточните")</f>
        <v>1380.54</v>
      </c>
      <c r="I491" s="31">
        <f>IFERROR(VLOOKUP(A491,Лист1!$A$1:$Z$30000,7,0),"уточните")</f>
        <v>1391.24</v>
      </c>
      <c r="J491" s="31">
        <f>IFERROR(VLOOKUP(A491,Лист1!$A$1:$Z$30000,8,0),"уточните")</f>
        <v>1404.62</v>
      </c>
    </row>
    <row r="492" spans="1:10" x14ac:dyDescent="0.25">
      <c r="A492" s="10" t="s">
        <v>6303</v>
      </c>
      <c r="B492" s="10" t="s">
        <v>6304</v>
      </c>
      <c r="C492" s="40" t="str">
        <f t="shared" si="7"/>
        <v>ссылка на сайт</v>
      </c>
      <c r="D492" s="11" t="s">
        <v>6305</v>
      </c>
      <c r="E492" s="39" t="str">
        <f>IFERROR(VLOOKUP(A492,Лист1!$A$1:$Z$30000,4,0),"уточните")</f>
        <v>ММЗ</v>
      </c>
      <c r="F492" s="30">
        <f>IFERROR(VLOOKUP(A492,Лист1!$A$1:$Z$30000,9,0),"уточните")</f>
        <v>33</v>
      </c>
      <c r="G492" s="31">
        <f>IFERROR(VLOOKUP(A492,Лист1!$A$1:$Z$30000,5,0),"уточните")</f>
        <v>1177.02</v>
      </c>
      <c r="H492" s="31">
        <f>IFERROR(VLOOKUP(A492,Лист1!$A$1:$Z$30000,6,0),"уточните")</f>
        <v>1237.02</v>
      </c>
      <c r="I492" s="31">
        <f>IFERROR(VLOOKUP(A492,Лист1!$A$1:$Z$30000,7,0),"уточните")</f>
        <v>1336.02</v>
      </c>
      <c r="J492" s="31">
        <f>IFERROR(VLOOKUP(A492,Лист1!$A$1:$Z$30000,8,0),"уточните")</f>
        <v>1445.04</v>
      </c>
    </row>
    <row r="493" spans="1:10" x14ac:dyDescent="0.25">
      <c r="A493" s="10" t="s">
        <v>6679</v>
      </c>
      <c r="B493" s="10" t="s">
        <v>6680</v>
      </c>
      <c r="C493" s="40" t="str">
        <f t="shared" si="7"/>
        <v>ссылка на сайт</v>
      </c>
      <c r="D493" s="11" t="s">
        <v>6681</v>
      </c>
      <c r="E493" s="39" t="str">
        <f>IFERROR(VLOOKUP(A493,Лист1!$A$1:$Z$30000,4,0),"уточните")</f>
        <v>ММЗ</v>
      </c>
      <c r="F493" s="30">
        <f>IFERROR(VLOOKUP(A493,Лист1!$A$1:$Z$30000,9,0),"уточните")</f>
        <v>12</v>
      </c>
      <c r="G493" s="31">
        <f>IFERROR(VLOOKUP(A493,Лист1!$A$1:$Z$30000,5,0),"уточните")</f>
        <v>1493.04</v>
      </c>
      <c r="H493" s="31">
        <f>IFERROR(VLOOKUP(A493,Лист1!$A$1:$Z$30000,6,0),"уточните")</f>
        <v>1576.02</v>
      </c>
      <c r="I493" s="31">
        <f>IFERROR(VLOOKUP(A493,Лист1!$A$1:$Z$30000,7,0),"уточните")</f>
        <v>1645.02</v>
      </c>
      <c r="J493" s="31">
        <f>IFERROR(VLOOKUP(A493,Лист1!$A$1:$Z$30000,8,0),"уточните")</f>
        <v>1755.96</v>
      </c>
    </row>
    <row r="494" spans="1:10" x14ac:dyDescent="0.25">
      <c r="A494" s="10" t="s">
        <v>6682</v>
      </c>
      <c r="B494" s="10" t="s">
        <v>6683</v>
      </c>
      <c r="C494" s="40" t="str">
        <f t="shared" si="7"/>
        <v>ссылка на сайт</v>
      </c>
      <c r="D494" s="11" t="s">
        <v>6684</v>
      </c>
      <c r="E494" s="39" t="str">
        <f>IFERROR(VLOOKUP(A494,Лист1!$A$1:$Z$30000,4,0),"уточните")</f>
        <v>ММЗ</v>
      </c>
      <c r="F494" s="30">
        <f>IFERROR(VLOOKUP(A494,Лист1!$A$1:$Z$30000,9,0),"уточните")</f>
        <v>15</v>
      </c>
      <c r="G494" s="31">
        <f>IFERROR(VLOOKUP(A494,Лист1!$A$1:$Z$30000,5,0),"уточните")</f>
        <v>1493.04</v>
      </c>
      <c r="H494" s="31">
        <f>IFERROR(VLOOKUP(A494,Лист1!$A$1:$Z$30000,6,0),"уточните")</f>
        <v>1576.02</v>
      </c>
      <c r="I494" s="31">
        <f>IFERROR(VLOOKUP(A494,Лист1!$A$1:$Z$30000,7,0),"уточните")</f>
        <v>1645.02</v>
      </c>
      <c r="J494" s="31">
        <f>IFERROR(VLOOKUP(A494,Лист1!$A$1:$Z$30000,8,0),"уточните")</f>
        <v>1756.02</v>
      </c>
    </row>
    <row r="495" spans="1:10" x14ac:dyDescent="0.25">
      <c r="A495" s="10" t="s">
        <v>6685</v>
      </c>
      <c r="B495" s="10" t="s">
        <v>6686</v>
      </c>
      <c r="C495" s="40" t="str">
        <f t="shared" si="7"/>
        <v>ссылка на сайт</v>
      </c>
      <c r="D495" s="11" t="s">
        <v>6687</v>
      </c>
      <c r="E495" s="39" t="str">
        <f>IFERROR(VLOOKUP(A495,Лист1!$A$1:$Z$30000,4,0),"уточните")</f>
        <v>ММЗ</v>
      </c>
      <c r="F495" s="30">
        <f>IFERROR(VLOOKUP(A495,Лист1!$A$1:$Z$30000,9,0),"уточните")</f>
        <v>20</v>
      </c>
      <c r="G495" s="31">
        <f>IFERROR(VLOOKUP(A495,Лист1!$A$1:$Z$30000,5,0),"уточните")</f>
        <v>1493.04</v>
      </c>
      <c r="H495" s="31">
        <f>IFERROR(VLOOKUP(A495,Лист1!$A$1:$Z$30000,6,0),"уточните")</f>
        <v>1576.02</v>
      </c>
      <c r="I495" s="31">
        <f>IFERROR(VLOOKUP(A495,Лист1!$A$1:$Z$30000,7,0),"уточните")</f>
        <v>1645.02</v>
      </c>
      <c r="J495" s="31">
        <f>IFERROR(VLOOKUP(A495,Лист1!$A$1:$Z$30000,8,0),"уточните")</f>
        <v>1756.02</v>
      </c>
    </row>
    <row r="496" spans="1:10" x14ac:dyDescent="0.25">
      <c r="A496" s="10" t="s">
        <v>6676</v>
      </c>
      <c r="B496" s="10" t="s">
        <v>6677</v>
      </c>
      <c r="C496" s="40" t="str">
        <f t="shared" si="7"/>
        <v>ссылка на сайт</v>
      </c>
      <c r="D496" s="11" t="s">
        <v>6678</v>
      </c>
      <c r="E496" s="39" t="str">
        <f>IFERROR(VLOOKUP(A496,Лист1!$A$1:$Z$30000,4,0),"уточните")</f>
        <v>ММЗ</v>
      </c>
      <c r="F496" s="30">
        <f>IFERROR(VLOOKUP(A496,Лист1!$A$1:$Z$30000,9,0),"уточните")</f>
        <v>15</v>
      </c>
      <c r="G496" s="31">
        <f>IFERROR(VLOOKUP(A496,Лист1!$A$1:$Z$30000,5,0),"уточните")</f>
        <v>1493.04</v>
      </c>
      <c r="H496" s="31">
        <f>IFERROR(VLOOKUP(A496,Лист1!$A$1:$Z$30000,6,0),"уточните")</f>
        <v>1576.02</v>
      </c>
      <c r="I496" s="31">
        <f>IFERROR(VLOOKUP(A496,Лист1!$A$1:$Z$30000,7,0),"уточните")</f>
        <v>1645.02</v>
      </c>
      <c r="J496" s="31">
        <f>IFERROR(VLOOKUP(A496,Лист1!$A$1:$Z$30000,8,0),"уточните")</f>
        <v>1756.02</v>
      </c>
    </row>
    <row r="497" spans="1:10" x14ac:dyDescent="0.25">
      <c r="A497" s="10" t="s">
        <v>6655</v>
      </c>
      <c r="B497" s="10" t="s">
        <v>6656</v>
      </c>
      <c r="C497" s="40" t="str">
        <f t="shared" si="7"/>
        <v>ссылка на сайт</v>
      </c>
      <c r="D497" s="11" t="s">
        <v>6657</v>
      </c>
      <c r="E497" s="39" t="str">
        <f>IFERROR(VLOOKUP(A497,Лист1!$A$1:$Z$30000,4,0),"уточните")</f>
        <v>ММЗ</v>
      </c>
      <c r="F497" s="30">
        <f>IFERROR(VLOOKUP(A497,Лист1!$A$1:$Z$30000,9,0),"уточните")</f>
        <v>5</v>
      </c>
      <c r="G497" s="31">
        <f>IFERROR(VLOOKUP(A497,Лист1!$A$1:$Z$30000,5,0),"уточните")</f>
        <v>1167</v>
      </c>
      <c r="H497" s="31">
        <f>IFERROR(VLOOKUP(A497,Лист1!$A$1:$Z$30000,6,0),"уточните")</f>
        <v>1232.04</v>
      </c>
      <c r="I497" s="31">
        <f>IFERROR(VLOOKUP(A497,Лист1!$A$1:$Z$30000,7,0),"уточните")</f>
        <v>1286.04</v>
      </c>
      <c r="J497" s="31">
        <f>IFERROR(VLOOKUP(A497,Лист1!$A$1:$Z$30000,8,0),"уточните")</f>
        <v>1373.04</v>
      </c>
    </row>
    <row r="498" spans="1:10" x14ac:dyDescent="0.25">
      <c r="A498" s="10" t="s">
        <v>5874</v>
      </c>
      <c r="B498" s="10" t="s">
        <v>5875</v>
      </c>
      <c r="C498" s="40" t="str">
        <f t="shared" si="7"/>
        <v>ссылка на сайт</v>
      </c>
      <c r="D498" s="11" t="s">
        <v>5876</v>
      </c>
      <c r="E498" s="39" t="str">
        <f>IFERROR(VLOOKUP(A498,Лист1!$A$1:$Z$30000,4,0),"уточните")</f>
        <v>уточните</v>
      </c>
      <c r="F498" s="30" t="str">
        <f>IFERROR(VLOOKUP(A498,Лист1!$A$1:$Z$30000,9,0),"уточните")</f>
        <v>уточните</v>
      </c>
      <c r="G498" s="31" t="str">
        <f>IFERROR(VLOOKUP(A498,Лист1!$A$1:$Z$30000,5,0),"уточните")</f>
        <v>уточните</v>
      </c>
      <c r="H498" s="31" t="str">
        <f>IFERROR(VLOOKUP(A498,Лист1!$A$1:$Z$30000,6,0),"уточните")</f>
        <v>уточните</v>
      </c>
      <c r="I498" s="31" t="str">
        <f>IFERROR(VLOOKUP(A498,Лист1!$A$1:$Z$30000,7,0),"уточните")</f>
        <v>уточните</v>
      </c>
      <c r="J498" s="31" t="str">
        <f>IFERROR(VLOOKUP(A498,Лист1!$A$1:$Z$30000,8,0),"уточните")</f>
        <v>уточните</v>
      </c>
    </row>
    <row r="499" spans="1:10" x14ac:dyDescent="0.25">
      <c r="A499" s="10" t="s">
        <v>6512</v>
      </c>
      <c r="B499" s="10" t="s">
        <v>6513</v>
      </c>
      <c r="C499" s="40" t="str">
        <f t="shared" si="7"/>
        <v>ссылка на сайт</v>
      </c>
      <c r="D499" s="11" t="s">
        <v>6514</v>
      </c>
      <c r="E499" s="39" t="str">
        <f>IFERROR(VLOOKUP(A499,Лист1!$A$1:$Z$30000,4,0),"уточните")</f>
        <v>ММЗ</v>
      </c>
      <c r="F499" s="30">
        <f>IFERROR(VLOOKUP(A499,Лист1!$A$1:$Z$30000,9,0),"уточните")</f>
        <v>0</v>
      </c>
      <c r="G499" s="31">
        <f>IFERROR(VLOOKUP(A499,Лист1!$A$1:$Z$30000,5,0),"уточните")</f>
        <v>1485</v>
      </c>
      <c r="H499" s="31">
        <f>IFERROR(VLOOKUP(A499,Лист1!$A$1:$Z$30000,6,0),"уточните")</f>
        <v>1568.04</v>
      </c>
      <c r="I499" s="31">
        <f>IFERROR(VLOOKUP(A499,Лист1!$A$1:$Z$30000,7,0),"уточните")</f>
        <v>1636.02</v>
      </c>
      <c r="J499" s="31">
        <f>IFERROR(VLOOKUP(A499,Лист1!$A$1:$Z$30000,8,0),"уточните")</f>
        <v>1746</v>
      </c>
    </row>
    <row r="500" spans="1:10" x14ac:dyDescent="0.25">
      <c r="A500" s="10" t="s">
        <v>5555</v>
      </c>
      <c r="B500" s="10" t="s">
        <v>5556</v>
      </c>
      <c r="C500" s="40" t="str">
        <f t="shared" si="7"/>
        <v>ссылка на сайт</v>
      </c>
      <c r="D500" s="11" t="s">
        <v>5557</v>
      </c>
      <c r="E500" s="39" t="str">
        <f>IFERROR(VLOOKUP(A500,Лист1!$A$1:$Z$30000,4,0),"уточните")</f>
        <v>ММЗ</v>
      </c>
      <c r="F500" s="30">
        <f>IFERROR(VLOOKUP(A500,Лист1!$A$1:$Z$30000,9,0),"уточните")</f>
        <v>21</v>
      </c>
      <c r="G500" s="31">
        <f>IFERROR(VLOOKUP(A500,Лист1!$A$1:$Z$30000,5,0),"уточните")</f>
        <v>1474.02</v>
      </c>
      <c r="H500" s="31">
        <f>IFERROR(VLOOKUP(A500,Лист1!$A$1:$Z$30000,6,0),"уточните")</f>
        <v>1556.04</v>
      </c>
      <c r="I500" s="31">
        <f>IFERROR(VLOOKUP(A500,Лист1!$A$1:$Z$30000,7,0),"уточните")</f>
        <v>1624.02</v>
      </c>
      <c r="J500" s="31">
        <f>IFERROR(VLOOKUP(A500,Лист1!$A$1:$Z$30000,8,0),"уточните")</f>
        <v>1733.04</v>
      </c>
    </row>
    <row r="501" spans="1:10" x14ac:dyDescent="0.25">
      <c r="A501" s="10" t="s">
        <v>6652</v>
      </c>
      <c r="B501" s="10" t="s">
        <v>6653</v>
      </c>
      <c r="C501" s="40" t="str">
        <f t="shared" si="7"/>
        <v>ссылка на сайт</v>
      </c>
      <c r="D501" s="11" t="s">
        <v>6654</v>
      </c>
      <c r="E501" s="39" t="str">
        <f>IFERROR(VLOOKUP(A501,Лист1!$A$1:$Z$30000,4,0),"уточните")</f>
        <v>ММЗ</v>
      </c>
      <c r="F501" s="30">
        <f>IFERROR(VLOOKUP(A501,Лист1!$A$1:$Z$30000,9,0),"уточните")</f>
        <v>4</v>
      </c>
      <c r="G501" s="31">
        <f>IFERROR(VLOOKUP(A501,Лист1!$A$1:$Z$30000,5,0),"уточните")</f>
        <v>1124.04</v>
      </c>
      <c r="H501" s="31">
        <f>IFERROR(VLOOKUP(A501,Лист1!$A$1:$Z$30000,6,0),"уточните")</f>
        <v>1187.04</v>
      </c>
      <c r="I501" s="31">
        <f>IFERROR(VLOOKUP(A501,Лист1!$A$1:$Z$30000,7,0),"уточните")</f>
        <v>1239</v>
      </c>
      <c r="J501" s="31">
        <f>IFERROR(VLOOKUP(A501,Лист1!$A$1:$Z$30000,8,0),"уточните")</f>
        <v>1322.04</v>
      </c>
    </row>
    <row r="502" spans="1:10" x14ac:dyDescent="0.25">
      <c r="A502" s="10" t="s">
        <v>6658</v>
      </c>
      <c r="B502" s="10" t="s">
        <v>6659</v>
      </c>
      <c r="C502" s="40" t="str">
        <f t="shared" si="7"/>
        <v>ссылка на сайт</v>
      </c>
      <c r="D502" s="11" t="s">
        <v>6660</v>
      </c>
      <c r="E502" s="39" t="str">
        <f>IFERROR(VLOOKUP(A502,Лист1!$A$1:$Z$30000,4,0),"уточните")</f>
        <v>ММЗ</v>
      </c>
      <c r="F502" s="30">
        <f>IFERROR(VLOOKUP(A502,Лист1!$A$1:$Z$30000,9,0),"уточните")</f>
        <v>6</v>
      </c>
      <c r="G502" s="31">
        <f>IFERROR(VLOOKUP(A502,Лист1!$A$1:$Z$30000,5,0),"уточните")</f>
        <v>1124.04</v>
      </c>
      <c r="H502" s="31">
        <f>IFERROR(VLOOKUP(A502,Лист1!$A$1:$Z$30000,6,0),"уточните")</f>
        <v>1187.04</v>
      </c>
      <c r="I502" s="31">
        <f>IFERROR(VLOOKUP(A502,Лист1!$A$1:$Z$30000,7,0),"уточните")</f>
        <v>1239</v>
      </c>
      <c r="J502" s="31">
        <f>IFERROR(VLOOKUP(A502,Лист1!$A$1:$Z$30000,8,0),"уточните")</f>
        <v>1322.04</v>
      </c>
    </row>
    <row r="503" spans="1:10" x14ac:dyDescent="0.25">
      <c r="A503" s="10" t="s">
        <v>6649</v>
      </c>
      <c r="B503" s="10" t="s">
        <v>6650</v>
      </c>
      <c r="C503" s="40" t="str">
        <f t="shared" si="7"/>
        <v>ссылка на сайт</v>
      </c>
      <c r="D503" s="11" t="s">
        <v>6651</v>
      </c>
      <c r="E503" s="39" t="str">
        <f>IFERROR(VLOOKUP(A503,Лист1!$A$1:$Z$30000,4,0),"уточните")</f>
        <v>ММЗ</v>
      </c>
      <c r="F503" s="30">
        <f>IFERROR(VLOOKUP(A503,Лист1!$A$1:$Z$30000,9,0),"уточните")</f>
        <v>0</v>
      </c>
      <c r="G503" s="31">
        <f>IFERROR(VLOOKUP(A503,Лист1!$A$1:$Z$30000,5,0),"уточните")</f>
        <v>1124.04</v>
      </c>
      <c r="H503" s="31">
        <f>IFERROR(VLOOKUP(A503,Лист1!$A$1:$Z$30000,6,0),"уточните")</f>
        <v>1187.04</v>
      </c>
      <c r="I503" s="31">
        <f>IFERROR(VLOOKUP(A503,Лист1!$A$1:$Z$30000,7,0),"уточните")</f>
        <v>1239</v>
      </c>
      <c r="J503" s="31">
        <f>IFERROR(VLOOKUP(A503,Лист1!$A$1:$Z$30000,8,0),"уточните")</f>
        <v>1322.04</v>
      </c>
    </row>
    <row r="504" spans="1:10" x14ac:dyDescent="0.25">
      <c r="A504" s="10" t="s">
        <v>5552</v>
      </c>
      <c r="B504" s="10" t="s">
        <v>5553</v>
      </c>
      <c r="C504" s="40" t="str">
        <f t="shared" si="7"/>
        <v>ссылка на сайт</v>
      </c>
      <c r="D504" s="11" t="s">
        <v>5554</v>
      </c>
      <c r="E504" s="39" t="str">
        <f>IFERROR(VLOOKUP(A504,Лист1!$A$1:$Z$30000,4,0),"уточните")</f>
        <v>ММЗ</v>
      </c>
      <c r="F504" s="30">
        <f>IFERROR(VLOOKUP(A504,Лист1!$A$1:$Z$30000,9,0),"уточните")</f>
        <v>6</v>
      </c>
      <c r="G504" s="31">
        <f>IFERROR(VLOOKUP(A504,Лист1!$A$1:$Z$30000,5,0),"уточните")</f>
        <v>1449</v>
      </c>
      <c r="H504" s="31">
        <f>IFERROR(VLOOKUP(A504,Лист1!$A$1:$Z$30000,6,0),"уточните")</f>
        <v>1530</v>
      </c>
      <c r="I504" s="31">
        <f>IFERROR(VLOOKUP(A504,Лист1!$A$1:$Z$30000,7,0),"уточните")</f>
        <v>1597.02</v>
      </c>
      <c r="J504" s="31">
        <f>IFERROR(VLOOKUP(A504,Лист1!$A$1:$Z$30000,8,0),"уточните")</f>
        <v>1704</v>
      </c>
    </row>
    <row r="505" spans="1:10" x14ac:dyDescent="0.25">
      <c r="A505" s="10" t="s">
        <v>6786</v>
      </c>
      <c r="B505" s="10" t="s">
        <v>6787</v>
      </c>
      <c r="C505" s="40" t="str">
        <f t="shared" si="7"/>
        <v>ссылка на сайт</v>
      </c>
      <c r="D505" s="11" t="s">
        <v>6788</v>
      </c>
      <c r="E505" s="39" t="str">
        <f>IFERROR(VLOOKUP(A505,Лист1!$A$1:$Z$30000,4,0),"уточните")</f>
        <v>ММЗ</v>
      </c>
      <c r="F505" s="30">
        <f>IFERROR(VLOOKUP(A505,Лист1!$A$1:$Z$30000,9,0),"уточните")</f>
        <v>41</v>
      </c>
      <c r="G505" s="31">
        <f>IFERROR(VLOOKUP(A505,Лист1!$A$1:$Z$30000,5,0),"уточните")</f>
        <v>1092</v>
      </c>
      <c r="H505" s="31">
        <f>IFERROR(VLOOKUP(A505,Лист1!$A$1:$Z$30000,6,0),"уточните")</f>
        <v>1148.04</v>
      </c>
      <c r="I505" s="31">
        <f>IFERROR(VLOOKUP(A505,Лист1!$A$1:$Z$30000,7,0),"уточните")</f>
        <v>1239</v>
      </c>
      <c r="J505" s="31">
        <f>IFERROR(VLOOKUP(A505,Лист1!$A$1:$Z$30000,8,0),"уточните")</f>
        <v>1340.04</v>
      </c>
    </row>
    <row r="506" spans="1:10" x14ac:dyDescent="0.25">
      <c r="A506" s="10" t="s">
        <v>6011</v>
      </c>
      <c r="B506" s="10" t="s">
        <v>6012</v>
      </c>
      <c r="C506" s="40" t="str">
        <f t="shared" si="7"/>
        <v>ссылка на сайт</v>
      </c>
      <c r="D506" s="11" t="s">
        <v>6013</v>
      </c>
      <c r="E506" s="39" t="str">
        <f>IFERROR(VLOOKUP(A506,Лист1!$A$1:$Z$30000,4,0),"уточните")</f>
        <v>ММЗ</v>
      </c>
      <c r="F506" s="30">
        <f>IFERROR(VLOOKUP(A506,Лист1!$A$1:$Z$30000,9,0),"уточните")</f>
        <v>0</v>
      </c>
      <c r="G506" s="31">
        <f>IFERROR(VLOOKUP(A506,Лист1!$A$1:$Z$30000,5,0),"уточните")</f>
        <v>1414.02</v>
      </c>
      <c r="H506" s="31">
        <f>IFERROR(VLOOKUP(A506,Лист1!$A$1:$Z$30000,6,0),"уточните")</f>
        <v>1492.02</v>
      </c>
      <c r="I506" s="31">
        <f>IFERROR(VLOOKUP(A506,Лист1!$A$1:$Z$30000,7,0),"уточните")</f>
        <v>1558.02</v>
      </c>
      <c r="J506" s="31">
        <f>IFERROR(VLOOKUP(A506,Лист1!$A$1:$Z$30000,8,0),"уточните")</f>
        <v>1662</v>
      </c>
    </row>
    <row r="507" spans="1:10" x14ac:dyDescent="0.25">
      <c r="A507" s="10" t="s">
        <v>5615</v>
      </c>
      <c r="B507" s="10" t="s">
        <v>5616</v>
      </c>
      <c r="C507" s="40" t="str">
        <f t="shared" si="7"/>
        <v>ссылка на сайт</v>
      </c>
      <c r="D507" s="11" t="s">
        <v>5617</v>
      </c>
      <c r="E507" s="39" t="str">
        <f>IFERROR(VLOOKUP(A507,Лист1!$A$1:$Z$30000,4,0),"уточните")</f>
        <v>уточните</v>
      </c>
      <c r="F507" s="30" t="str">
        <f>IFERROR(VLOOKUP(A507,Лист1!$A$1:$Z$30000,9,0),"уточните")</f>
        <v>уточните</v>
      </c>
      <c r="G507" s="31" t="str">
        <f>IFERROR(VLOOKUP(A507,Лист1!$A$1:$Z$30000,5,0),"уточните")</f>
        <v>уточните</v>
      </c>
      <c r="H507" s="31" t="str">
        <f>IFERROR(VLOOKUP(A507,Лист1!$A$1:$Z$30000,6,0),"уточните")</f>
        <v>уточните</v>
      </c>
      <c r="I507" s="31" t="str">
        <f>IFERROR(VLOOKUP(A507,Лист1!$A$1:$Z$30000,7,0),"уточните")</f>
        <v>уточните</v>
      </c>
      <c r="J507" s="31" t="str">
        <f>IFERROR(VLOOKUP(A507,Лист1!$A$1:$Z$30000,8,0),"уточните")</f>
        <v>уточните</v>
      </c>
    </row>
    <row r="508" spans="1:10" x14ac:dyDescent="0.25">
      <c r="A508" s="10" t="s">
        <v>5543</v>
      </c>
      <c r="B508" s="10" t="s">
        <v>5544</v>
      </c>
      <c r="C508" s="40" t="str">
        <f t="shared" si="7"/>
        <v>ссылка на сайт</v>
      </c>
      <c r="D508" s="11" t="s">
        <v>5545</v>
      </c>
      <c r="E508" s="39" t="str">
        <f>IFERROR(VLOOKUP(A508,Лист1!$A$1:$Z$30000,4,0),"уточните")</f>
        <v>ММЗ</v>
      </c>
      <c r="F508" s="30">
        <f>IFERROR(VLOOKUP(A508,Лист1!$A$1:$Z$30000,9,0),"уточните")</f>
        <v>19</v>
      </c>
      <c r="G508" s="31">
        <f>IFERROR(VLOOKUP(A508,Лист1!$A$1:$Z$30000,5,0),"уточните")</f>
        <v>1355.04</v>
      </c>
      <c r="H508" s="31">
        <f>IFERROR(VLOOKUP(A508,Лист1!$A$1:$Z$30000,6,0),"уточните")</f>
        <v>1430.04</v>
      </c>
      <c r="I508" s="31">
        <f>IFERROR(VLOOKUP(A508,Лист1!$A$1:$Z$30000,7,0),"уточните")</f>
        <v>1493.04</v>
      </c>
      <c r="J508" s="31">
        <f>IFERROR(VLOOKUP(A508,Лист1!$A$1:$Z$30000,8,0),"уточните")</f>
        <v>1593</v>
      </c>
    </row>
    <row r="509" spans="1:10" x14ac:dyDescent="0.25">
      <c r="A509" s="10" t="s">
        <v>6071</v>
      </c>
      <c r="B509" s="10" t="s">
        <v>6072</v>
      </c>
      <c r="C509" s="40" t="str">
        <f t="shared" si="7"/>
        <v>ссылка на сайт</v>
      </c>
      <c r="D509" s="11" t="s">
        <v>6073</v>
      </c>
      <c r="E509" s="39" t="str">
        <f>IFERROR(VLOOKUP(A509,Лист1!$A$1:$Z$30000,4,0),"уточните")</f>
        <v>ММЗ</v>
      </c>
      <c r="F509" s="30">
        <f>IFERROR(VLOOKUP(A509,Лист1!$A$1:$Z$30000,9,0),"уточните")</f>
        <v>83</v>
      </c>
      <c r="G509" s="31">
        <f>IFERROR(VLOOKUP(A509,Лист1!$A$1:$Z$30000,5,0),"уточните")</f>
        <v>1159.02</v>
      </c>
      <c r="H509" s="31">
        <f>IFERROR(VLOOKUP(A509,Лист1!$A$1:$Z$30000,6,0),"уточните")</f>
        <v>1217.04</v>
      </c>
      <c r="I509" s="31">
        <f>IFERROR(VLOOKUP(A509,Лист1!$A$1:$Z$30000,7,0),"уточните")</f>
        <v>1314</v>
      </c>
      <c r="J509" s="31">
        <f>IFERROR(VLOOKUP(A509,Лист1!$A$1:$Z$30000,8,0),"уточните")</f>
        <v>1421.04</v>
      </c>
    </row>
    <row r="510" spans="1:10" x14ac:dyDescent="0.25">
      <c r="A510" s="10" t="s">
        <v>5923</v>
      </c>
      <c r="B510" s="10" t="s">
        <v>5924</v>
      </c>
      <c r="C510" s="40" t="str">
        <f t="shared" si="7"/>
        <v>ссылка на сайт</v>
      </c>
      <c r="D510" s="11" t="s">
        <v>5925</v>
      </c>
      <c r="E510" s="39" t="str">
        <f>IFERROR(VLOOKUP(A510,Лист1!$A$1:$Z$30000,4,0),"уточните")</f>
        <v>ММЗ</v>
      </c>
      <c r="F510" s="30">
        <f>IFERROR(VLOOKUP(A510,Лист1!$A$1:$Z$30000,9,0),"уточните")</f>
        <v>4</v>
      </c>
      <c r="G510" s="31">
        <f>IFERROR(VLOOKUP(A510,Лист1!$A$1:$Z$30000,5,0),"уточните")</f>
        <v>1379.04</v>
      </c>
      <c r="H510" s="31">
        <f>IFERROR(VLOOKUP(A510,Лист1!$A$1:$Z$30000,6,0),"уточните")</f>
        <v>1456.02</v>
      </c>
      <c r="I510" s="31">
        <f>IFERROR(VLOOKUP(A510,Лист1!$A$1:$Z$30000,7,0),"уточните")</f>
        <v>1520.04</v>
      </c>
      <c r="J510" s="31">
        <f>IFERROR(VLOOKUP(A510,Лист1!$A$1:$Z$30000,8,0),"уточните")</f>
        <v>1621.98</v>
      </c>
    </row>
    <row r="511" spans="1:10" x14ac:dyDescent="0.25">
      <c r="A511" s="10" t="s">
        <v>6379</v>
      </c>
      <c r="B511" s="10" t="s">
        <v>6380</v>
      </c>
      <c r="C511" s="40" t="str">
        <f t="shared" si="7"/>
        <v>ссылка на сайт</v>
      </c>
      <c r="D511" s="11" t="s">
        <v>6381</v>
      </c>
      <c r="E511" s="39" t="str">
        <f>IFERROR(VLOOKUP(A511,Лист1!$A$1:$Z$30000,4,0),"уточните")</f>
        <v>ММЗ</v>
      </c>
      <c r="F511" s="30">
        <f>IFERROR(VLOOKUP(A511,Лист1!$A$1:$Z$30000,9,0),"уточните")</f>
        <v>13</v>
      </c>
      <c r="G511" s="31">
        <f>IFERROR(VLOOKUP(A511,Лист1!$A$1:$Z$30000,5,0),"уточните")</f>
        <v>1224.42</v>
      </c>
      <c r="H511" s="31">
        <f>IFERROR(VLOOKUP(A511,Лист1!$A$1:$Z$30000,6,0),"уточните")</f>
        <v>1238.82</v>
      </c>
      <c r="I511" s="31">
        <f>IFERROR(VLOOKUP(A511,Лист1!$A$1:$Z$30000,7,0),"уточните")</f>
        <v>1248.43</v>
      </c>
      <c r="J511" s="31">
        <f>IFERROR(VLOOKUP(A511,Лист1!$A$1:$Z$30000,8,0),"уточните")</f>
        <v>1260.43</v>
      </c>
    </row>
    <row r="512" spans="1:10" ht="30" x14ac:dyDescent="0.25">
      <c r="A512" s="10" t="s">
        <v>17477</v>
      </c>
      <c r="B512" s="10" t="s">
        <v>17478</v>
      </c>
      <c r="C512" s="40" t="str">
        <f t="shared" si="7"/>
        <v>ссылка на сайт</v>
      </c>
      <c r="D512" s="11" t="s">
        <v>17479</v>
      </c>
      <c r="E512" s="39" t="str">
        <f>IFERROR(VLOOKUP(A512,Лист1!$A$1:$Z$30000,4,0),"уточните")</f>
        <v>уточните</v>
      </c>
      <c r="F512" s="30" t="str">
        <f>IFERROR(VLOOKUP(A512,Лист1!$A$1:$Z$30000,9,0),"уточните")</f>
        <v>уточните</v>
      </c>
      <c r="G512" s="31" t="str">
        <f>IFERROR(VLOOKUP(A512,Лист1!$A$1:$Z$30000,5,0),"уточните")</f>
        <v>уточните</v>
      </c>
      <c r="H512" s="31" t="str">
        <f>IFERROR(VLOOKUP(A512,Лист1!$A$1:$Z$30000,6,0),"уточните")</f>
        <v>уточните</v>
      </c>
      <c r="I512" s="31" t="str">
        <f>IFERROR(VLOOKUP(A512,Лист1!$A$1:$Z$30000,7,0),"уточните")</f>
        <v>уточните</v>
      </c>
      <c r="J512" s="31" t="str">
        <f>IFERROR(VLOOKUP(A512,Лист1!$A$1:$Z$30000,8,0),"уточните")</f>
        <v>уточните</v>
      </c>
    </row>
    <row r="513" spans="1:10" x14ac:dyDescent="0.25">
      <c r="A513" s="10" t="s">
        <v>5558</v>
      </c>
      <c r="B513" s="10" t="s">
        <v>5559</v>
      </c>
      <c r="C513" s="40" t="str">
        <f t="shared" si="7"/>
        <v>ссылка на сайт</v>
      </c>
      <c r="D513" s="11" t="s">
        <v>5560</v>
      </c>
      <c r="E513" s="39" t="str">
        <f>IFERROR(VLOOKUP(A513,Лист1!$A$1:$Z$30000,4,0),"уточните")</f>
        <v>уточните</v>
      </c>
      <c r="F513" s="30" t="str">
        <f>IFERROR(VLOOKUP(A513,Лист1!$A$1:$Z$30000,9,0),"уточните")</f>
        <v>уточните</v>
      </c>
      <c r="G513" s="31" t="str">
        <f>IFERROR(VLOOKUP(A513,Лист1!$A$1:$Z$30000,5,0),"уточните")</f>
        <v>уточните</v>
      </c>
      <c r="H513" s="31" t="str">
        <f>IFERROR(VLOOKUP(A513,Лист1!$A$1:$Z$30000,6,0),"уточните")</f>
        <v>уточните</v>
      </c>
      <c r="I513" s="31" t="str">
        <f>IFERROR(VLOOKUP(A513,Лист1!$A$1:$Z$30000,7,0),"уточните")</f>
        <v>уточните</v>
      </c>
      <c r="J513" s="31" t="str">
        <f>IFERROR(VLOOKUP(A513,Лист1!$A$1:$Z$30000,8,0),"уточните")</f>
        <v>уточните</v>
      </c>
    </row>
    <row r="514" spans="1:10" x14ac:dyDescent="0.25">
      <c r="A514" s="10" t="s">
        <v>6560</v>
      </c>
      <c r="B514" s="10" t="s">
        <v>6561</v>
      </c>
      <c r="C514" s="40" t="str">
        <f t="shared" si="7"/>
        <v>ссылка на сайт</v>
      </c>
      <c r="D514" s="11" t="s">
        <v>6562</v>
      </c>
      <c r="E514" s="39" t="str">
        <f>IFERROR(VLOOKUP(A514,Лист1!$A$1:$Z$30000,4,0),"уточните")</f>
        <v>ММЗ</v>
      </c>
      <c r="F514" s="30">
        <f>IFERROR(VLOOKUP(A514,Лист1!$A$1:$Z$30000,9,0),"уточните")</f>
        <v>48</v>
      </c>
      <c r="G514" s="31">
        <f>IFERROR(VLOOKUP(A514,Лист1!$A$1:$Z$30000,5,0),"уточните")</f>
        <v>1282.02</v>
      </c>
      <c r="H514" s="31">
        <f>IFERROR(VLOOKUP(A514,Лист1!$A$1:$Z$30000,6,0),"уточните")</f>
        <v>1353</v>
      </c>
      <c r="I514" s="31">
        <f>IFERROR(VLOOKUP(A514,Лист1!$A$1:$Z$30000,7,0),"уточните")</f>
        <v>1412.04</v>
      </c>
      <c r="J514" s="31">
        <f>IFERROR(VLOOKUP(A514,Лист1!$A$1:$Z$30000,8,0),"уточните")</f>
        <v>1507.02</v>
      </c>
    </row>
    <row r="515" spans="1:10" x14ac:dyDescent="0.25">
      <c r="A515" s="10" t="s">
        <v>5621</v>
      </c>
      <c r="B515" s="10" t="s">
        <v>5622</v>
      </c>
      <c r="C515" s="40" t="str">
        <f t="shared" ref="C515:C578" si="8">HYPERLINK("https://www.autoopt.ru/catalog/"&amp;A515&amp;"-?utm_source=price&amp;utm_medium=price","ссылка на сайт")</f>
        <v>ссылка на сайт</v>
      </c>
      <c r="D515" s="11" t="s">
        <v>5623</v>
      </c>
      <c r="E515" s="39" t="str">
        <f>IFERROR(VLOOKUP(A515,Лист1!$A$1:$Z$30000,4,0),"уточните")</f>
        <v>ММЗ</v>
      </c>
      <c r="F515" s="30">
        <f>IFERROR(VLOOKUP(A515,Лист1!$A$1:$Z$30000,9,0),"уточните")</f>
        <v>22</v>
      </c>
      <c r="G515" s="31">
        <f>IFERROR(VLOOKUP(A515,Лист1!$A$1:$Z$30000,5,0),"уточните")</f>
        <v>1280.04</v>
      </c>
      <c r="H515" s="31">
        <f>IFERROR(VLOOKUP(A515,Лист1!$A$1:$Z$30000,6,0),"уточните")</f>
        <v>1351.02</v>
      </c>
      <c r="I515" s="31">
        <f>IFERROR(VLOOKUP(A515,Лист1!$A$1:$Z$30000,7,0),"уточните")</f>
        <v>1411.02</v>
      </c>
      <c r="J515" s="31">
        <f>IFERROR(VLOOKUP(A515,Лист1!$A$1:$Z$30000,8,0),"уточните")</f>
        <v>1505.04</v>
      </c>
    </row>
    <row r="516" spans="1:10" x14ac:dyDescent="0.25">
      <c r="A516" s="10" t="s">
        <v>5564</v>
      </c>
      <c r="B516" s="10" t="s">
        <v>5565</v>
      </c>
      <c r="C516" s="40" t="str">
        <f t="shared" si="8"/>
        <v>ссылка на сайт</v>
      </c>
      <c r="D516" s="11" t="s">
        <v>5566</v>
      </c>
      <c r="E516" s="39" t="str">
        <f>IFERROR(VLOOKUP(A516,Лист1!$A$1:$Z$30000,4,0),"уточните")</f>
        <v>уточните</v>
      </c>
      <c r="F516" s="30" t="str">
        <f>IFERROR(VLOOKUP(A516,Лист1!$A$1:$Z$30000,9,0),"уточните")</f>
        <v>уточните</v>
      </c>
      <c r="G516" s="31" t="str">
        <f>IFERROR(VLOOKUP(A516,Лист1!$A$1:$Z$30000,5,0),"уточните")</f>
        <v>уточните</v>
      </c>
      <c r="H516" s="31" t="str">
        <f>IFERROR(VLOOKUP(A516,Лист1!$A$1:$Z$30000,6,0),"уточните")</f>
        <v>уточните</v>
      </c>
      <c r="I516" s="31" t="str">
        <f>IFERROR(VLOOKUP(A516,Лист1!$A$1:$Z$30000,7,0),"уточните")</f>
        <v>уточните</v>
      </c>
      <c r="J516" s="31" t="str">
        <f>IFERROR(VLOOKUP(A516,Лист1!$A$1:$Z$30000,8,0),"уточните")</f>
        <v>уточните</v>
      </c>
    </row>
    <row r="517" spans="1:10" x14ac:dyDescent="0.25">
      <c r="A517" s="10" t="s">
        <v>5570</v>
      </c>
      <c r="B517" s="10" t="s">
        <v>5571</v>
      </c>
      <c r="C517" s="40" t="str">
        <f t="shared" si="8"/>
        <v>ссылка на сайт</v>
      </c>
      <c r="D517" s="11" t="s">
        <v>5572</v>
      </c>
      <c r="E517" s="39" t="str">
        <f>IFERROR(VLOOKUP(A517,Лист1!$A$1:$Z$30000,4,0),"уточните")</f>
        <v>ММЗ</v>
      </c>
      <c r="F517" s="30">
        <f>IFERROR(VLOOKUP(A517,Лист1!$A$1:$Z$30000,9,0),"уточните")</f>
        <v>9</v>
      </c>
      <c r="G517" s="31">
        <f>IFERROR(VLOOKUP(A517,Лист1!$A$1:$Z$30000,5,0),"уточните")</f>
        <v>1262.04</v>
      </c>
      <c r="H517" s="31">
        <f>IFERROR(VLOOKUP(A517,Лист1!$A$1:$Z$30000,6,0),"уточните")</f>
        <v>1332</v>
      </c>
      <c r="I517" s="31">
        <f>IFERROR(VLOOKUP(A517,Лист1!$A$1:$Z$30000,7,0),"уточните")</f>
        <v>1391.04</v>
      </c>
      <c r="J517" s="31">
        <f>IFERROR(VLOOKUP(A517,Лист1!$A$1:$Z$30000,8,0),"уточните")</f>
        <v>1483.98</v>
      </c>
    </row>
    <row r="518" spans="1:10" x14ac:dyDescent="0.25">
      <c r="A518" s="10" t="s">
        <v>5723</v>
      </c>
      <c r="B518" s="10" t="s">
        <v>5724</v>
      </c>
      <c r="C518" s="40" t="str">
        <f t="shared" si="8"/>
        <v>ссылка на сайт</v>
      </c>
      <c r="D518" s="11" t="s">
        <v>5725</v>
      </c>
      <c r="E518" s="39" t="str">
        <f>IFERROR(VLOOKUP(A518,Лист1!$A$1:$Z$30000,4,0),"уточните")</f>
        <v>ММЗ</v>
      </c>
      <c r="F518" s="30">
        <f>IFERROR(VLOOKUP(A518,Лист1!$A$1:$Z$30000,9,0),"уточните")</f>
        <v>22</v>
      </c>
      <c r="G518" s="31">
        <f>IFERROR(VLOOKUP(A518,Лист1!$A$1:$Z$30000,5,0),"уточните")</f>
        <v>1334.04</v>
      </c>
      <c r="H518" s="31">
        <f>IFERROR(VLOOKUP(A518,Лист1!$A$1:$Z$30000,6,0),"уточните")</f>
        <v>1408.02</v>
      </c>
      <c r="I518" s="31">
        <f>IFERROR(VLOOKUP(A518,Лист1!$A$1:$Z$30000,7,0),"уточните")</f>
        <v>1470</v>
      </c>
      <c r="J518" s="31">
        <f>IFERROR(VLOOKUP(A518,Лист1!$A$1:$Z$30000,8,0),"уточните")</f>
        <v>1569</v>
      </c>
    </row>
    <row r="519" spans="1:10" x14ac:dyDescent="0.25">
      <c r="A519" s="10" t="s">
        <v>5732</v>
      </c>
      <c r="B519" s="10" t="s">
        <v>5733</v>
      </c>
      <c r="C519" s="40" t="str">
        <f t="shared" si="8"/>
        <v>ссылка на сайт</v>
      </c>
      <c r="D519" s="11" t="s">
        <v>5734</v>
      </c>
      <c r="E519" s="39" t="str">
        <f>IFERROR(VLOOKUP(A519,Лист1!$A$1:$Z$30000,4,0),"уточните")</f>
        <v>ММЗ</v>
      </c>
      <c r="F519" s="30">
        <f>IFERROR(VLOOKUP(A519,Лист1!$A$1:$Z$30000,9,0),"уточните")</f>
        <v>9</v>
      </c>
      <c r="G519" s="31">
        <f>IFERROR(VLOOKUP(A519,Лист1!$A$1:$Z$30000,5,0),"уточните")</f>
        <v>1334.04</v>
      </c>
      <c r="H519" s="31">
        <f>IFERROR(VLOOKUP(A519,Лист1!$A$1:$Z$30000,6,0),"уточните")</f>
        <v>1408.02</v>
      </c>
      <c r="I519" s="31">
        <f>IFERROR(VLOOKUP(A519,Лист1!$A$1:$Z$30000,7,0),"уточните")</f>
        <v>1470</v>
      </c>
      <c r="J519" s="31">
        <f>IFERROR(VLOOKUP(A519,Лист1!$A$1:$Z$30000,8,0),"уточните")</f>
        <v>1569</v>
      </c>
    </row>
    <row r="520" spans="1:10" x14ac:dyDescent="0.25">
      <c r="A520" s="10" t="s">
        <v>5729</v>
      </c>
      <c r="B520" s="10" t="s">
        <v>5730</v>
      </c>
      <c r="C520" s="40" t="str">
        <f t="shared" si="8"/>
        <v>ссылка на сайт</v>
      </c>
      <c r="D520" s="11" t="s">
        <v>5731</v>
      </c>
      <c r="E520" s="39" t="str">
        <f>IFERROR(VLOOKUP(A520,Лист1!$A$1:$Z$30000,4,0),"уточните")</f>
        <v>уточните</v>
      </c>
      <c r="F520" s="30" t="str">
        <f>IFERROR(VLOOKUP(A520,Лист1!$A$1:$Z$30000,9,0),"уточните")</f>
        <v>уточните</v>
      </c>
      <c r="G520" s="31" t="str">
        <f>IFERROR(VLOOKUP(A520,Лист1!$A$1:$Z$30000,5,0),"уточните")</f>
        <v>уточните</v>
      </c>
      <c r="H520" s="31" t="str">
        <f>IFERROR(VLOOKUP(A520,Лист1!$A$1:$Z$30000,6,0),"уточните")</f>
        <v>уточните</v>
      </c>
      <c r="I520" s="31" t="str">
        <f>IFERROR(VLOOKUP(A520,Лист1!$A$1:$Z$30000,7,0),"уточните")</f>
        <v>уточните</v>
      </c>
      <c r="J520" s="31" t="str">
        <f>IFERROR(VLOOKUP(A520,Лист1!$A$1:$Z$30000,8,0),"уточните")</f>
        <v>уточните</v>
      </c>
    </row>
    <row r="521" spans="1:10" x14ac:dyDescent="0.25">
      <c r="A521" s="10" t="s">
        <v>6664</v>
      </c>
      <c r="B521" s="10" t="s">
        <v>6665</v>
      </c>
      <c r="C521" s="40" t="str">
        <f t="shared" si="8"/>
        <v>ссылка на сайт</v>
      </c>
      <c r="D521" s="11" t="s">
        <v>6666</v>
      </c>
      <c r="E521" s="39" t="str">
        <f>IFERROR(VLOOKUP(A521,Лист1!$A$1:$Z$30000,4,0),"уточните")</f>
        <v>ММЗ</v>
      </c>
      <c r="F521" s="30">
        <f>IFERROR(VLOOKUP(A521,Лист1!$A$1:$Z$30000,9,0),"уточните")</f>
        <v>5</v>
      </c>
      <c r="G521" s="31">
        <f>IFERROR(VLOOKUP(A521,Лист1!$A$1:$Z$30000,5,0),"уточните")</f>
        <v>735.75</v>
      </c>
      <c r="H521" s="31">
        <f>IFERROR(VLOOKUP(A521,Лист1!$A$1:$Z$30000,6,0),"уточните")</f>
        <v>744.4</v>
      </c>
      <c r="I521" s="31">
        <f>IFERROR(VLOOKUP(A521,Лист1!$A$1:$Z$30000,7,0),"уточните")</f>
        <v>750.17</v>
      </c>
      <c r="J521" s="31">
        <f>IFERROR(VLOOKUP(A521,Лист1!$A$1:$Z$30000,8,0),"уточните")</f>
        <v>757.39</v>
      </c>
    </row>
    <row r="522" spans="1:10" x14ac:dyDescent="0.25">
      <c r="A522" s="10" t="s">
        <v>5948</v>
      </c>
      <c r="B522" s="10" t="s">
        <v>5949</v>
      </c>
      <c r="C522" s="40" t="str">
        <f t="shared" si="8"/>
        <v>ссылка на сайт</v>
      </c>
      <c r="D522" s="11" t="s">
        <v>5950</v>
      </c>
      <c r="E522" s="39" t="str">
        <f>IFERROR(VLOOKUP(A522,Лист1!$A$1:$Z$30000,4,0),"уточните")</f>
        <v>уточните</v>
      </c>
      <c r="F522" s="30" t="str">
        <f>IFERROR(VLOOKUP(A522,Лист1!$A$1:$Z$30000,9,0),"уточните")</f>
        <v>уточните</v>
      </c>
      <c r="G522" s="31" t="str">
        <f>IFERROR(VLOOKUP(A522,Лист1!$A$1:$Z$30000,5,0),"уточните")</f>
        <v>уточните</v>
      </c>
      <c r="H522" s="31" t="str">
        <f>IFERROR(VLOOKUP(A522,Лист1!$A$1:$Z$30000,6,0),"уточните")</f>
        <v>уточните</v>
      </c>
      <c r="I522" s="31" t="str">
        <f>IFERROR(VLOOKUP(A522,Лист1!$A$1:$Z$30000,7,0),"уточните")</f>
        <v>уточните</v>
      </c>
      <c r="J522" s="31" t="str">
        <f>IFERROR(VLOOKUP(A522,Лист1!$A$1:$Z$30000,8,0),"уточните")</f>
        <v>уточните</v>
      </c>
    </row>
    <row r="523" spans="1:10" x14ac:dyDescent="0.25">
      <c r="A523" s="10" t="s">
        <v>5908</v>
      </c>
      <c r="B523" s="10" t="s">
        <v>5909</v>
      </c>
      <c r="C523" s="40" t="str">
        <f t="shared" si="8"/>
        <v>ссылка на сайт</v>
      </c>
      <c r="D523" s="11" t="s">
        <v>5910</v>
      </c>
      <c r="E523" s="39" t="str">
        <f>IFERROR(VLOOKUP(A523,Лист1!$A$1:$Z$30000,4,0),"уточните")</f>
        <v>ММЗ</v>
      </c>
      <c r="F523" s="30">
        <f>IFERROR(VLOOKUP(A523,Лист1!$A$1:$Z$30000,9,0),"уточните")</f>
        <v>17</v>
      </c>
      <c r="G523" s="31">
        <f>IFERROR(VLOOKUP(A523,Лист1!$A$1:$Z$30000,5,0),"уточните")</f>
        <v>1274.04</v>
      </c>
      <c r="H523" s="31">
        <f>IFERROR(VLOOKUP(A523,Лист1!$A$1:$Z$30000,6,0),"уточните")</f>
        <v>1344</v>
      </c>
      <c r="I523" s="31">
        <f>IFERROR(VLOOKUP(A523,Лист1!$A$1:$Z$30000,7,0),"уточните")</f>
        <v>1403.04</v>
      </c>
      <c r="J523" s="31">
        <f>IFERROR(VLOOKUP(A523,Лист1!$A$1:$Z$30000,8,0),"уточните")</f>
        <v>1497.96</v>
      </c>
    </row>
    <row r="524" spans="1:10" x14ac:dyDescent="0.25">
      <c r="A524" s="10" t="s">
        <v>6637</v>
      </c>
      <c r="B524" s="10" t="s">
        <v>6638</v>
      </c>
      <c r="C524" s="40" t="str">
        <f t="shared" si="8"/>
        <v>ссылка на сайт</v>
      </c>
      <c r="D524" s="11" t="s">
        <v>6639</v>
      </c>
      <c r="E524" s="39" t="str">
        <f>IFERROR(VLOOKUP(A524,Лист1!$A$1:$Z$30000,4,0),"уточните")</f>
        <v>уточните</v>
      </c>
      <c r="F524" s="30" t="str">
        <f>IFERROR(VLOOKUP(A524,Лист1!$A$1:$Z$30000,9,0),"уточните")</f>
        <v>уточните</v>
      </c>
      <c r="G524" s="31" t="str">
        <f>IFERROR(VLOOKUP(A524,Лист1!$A$1:$Z$30000,5,0),"уточните")</f>
        <v>уточните</v>
      </c>
      <c r="H524" s="31" t="str">
        <f>IFERROR(VLOOKUP(A524,Лист1!$A$1:$Z$30000,6,0),"уточните")</f>
        <v>уточните</v>
      </c>
      <c r="I524" s="31" t="str">
        <f>IFERROR(VLOOKUP(A524,Лист1!$A$1:$Z$30000,7,0),"уточните")</f>
        <v>уточните</v>
      </c>
      <c r="J524" s="31" t="str">
        <f>IFERROR(VLOOKUP(A524,Лист1!$A$1:$Z$30000,8,0),"уточните")</f>
        <v>уточните</v>
      </c>
    </row>
    <row r="525" spans="1:10" x14ac:dyDescent="0.25">
      <c r="A525" s="10" t="s">
        <v>6640</v>
      </c>
      <c r="B525" s="10" t="s">
        <v>6641</v>
      </c>
      <c r="C525" s="40" t="str">
        <f t="shared" si="8"/>
        <v>ссылка на сайт</v>
      </c>
      <c r="D525" s="11" t="s">
        <v>6642</v>
      </c>
      <c r="E525" s="39" t="str">
        <f>IFERROR(VLOOKUP(A525,Лист1!$A$1:$Z$30000,4,0),"уточните")</f>
        <v>уточните</v>
      </c>
      <c r="F525" s="30" t="str">
        <f>IFERROR(VLOOKUP(A525,Лист1!$A$1:$Z$30000,9,0),"уточните")</f>
        <v>уточните</v>
      </c>
      <c r="G525" s="31" t="str">
        <f>IFERROR(VLOOKUP(A525,Лист1!$A$1:$Z$30000,5,0),"уточните")</f>
        <v>уточните</v>
      </c>
      <c r="H525" s="31" t="str">
        <f>IFERROR(VLOOKUP(A525,Лист1!$A$1:$Z$30000,6,0),"уточните")</f>
        <v>уточните</v>
      </c>
      <c r="I525" s="31" t="str">
        <f>IFERROR(VLOOKUP(A525,Лист1!$A$1:$Z$30000,7,0),"уточните")</f>
        <v>уточните</v>
      </c>
      <c r="J525" s="31" t="str">
        <f>IFERROR(VLOOKUP(A525,Лист1!$A$1:$Z$30000,8,0),"уточните")</f>
        <v>уточните</v>
      </c>
    </row>
    <row r="526" spans="1:10" x14ac:dyDescent="0.25">
      <c r="A526" s="10" t="s">
        <v>6643</v>
      </c>
      <c r="B526" s="10" t="s">
        <v>6644</v>
      </c>
      <c r="C526" s="40" t="str">
        <f t="shared" si="8"/>
        <v>ссылка на сайт</v>
      </c>
      <c r="D526" s="11" t="s">
        <v>6645</v>
      </c>
      <c r="E526" s="39" t="str">
        <f>IFERROR(VLOOKUP(A526,Лист1!$A$1:$Z$30000,4,0),"уточните")</f>
        <v>уточните</v>
      </c>
      <c r="F526" s="30" t="str">
        <f>IFERROR(VLOOKUP(A526,Лист1!$A$1:$Z$30000,9,0),"уточните")</f>
        <v>уточните</v>
      </c>
      <c r="G526" s="31" t="str">
        <f>IFERROR(VLOOKUP(A526,Лист1!$A$1:$Z$30000,5,0),"уточните")</f>
        <v>уточните</v>
      </c>
      <c r="H526" s="31" t="str">
        <f>IFERROR(VLOOKUP(A526,Лист1!$A$1:$Z$30000,6,0),"уточните")</f>
        <v>уточните</v>
      </c>
      <c r="I526" s="31" t="str">
        <f>IFERROR(VLOOKUP(A526,Лист1!$A$1:$Z$30000,7,0),"уточните")</f>
        <v>уточните</v>
      </c>
      <c r="J526" s="31" t="str">
        <f>IFERROR(VLOOKUP(A526,Лист1!$A$1:$Z$30000,8,0),"уточните")</f>
        <v>уточните</v>
      </c>
    </row>
    <row r="527" spans="1:10" x14ac:dyDescent="0.25">
      <c r="A527" s="10" t="s">
        <v>6321</v>
      </c>
      <c r="B527" s="10" t="s">
        <v>6322</v>
      </c>
      <c r="C527" s="40" t="str">
        <f t="shared" si="8"/>
        <v>ссылка на сайт</v>
      </c>
      <c r="D527" s="11" t="s">
        <v>6323</v>
      </c>
      <c r="E527" s="39" t="str">
        <f>IFERROR(VLOOKUP(A527,Лист1!$A$1:$Z$30000,4,0),"уточните")</f>
        <v>уточните</v>
      </c>
      <c r="F527" s="30" t="str">
        <f>IFERROR(VLOOKUP(A527,Лист1!$A$1:$Z$30000,9,0),"уточните")</f>
        <v>уточните</v>
      </c>
      <c r="G527" s="31" t="str">
        <f>IFERROR(VLOOKUP(A527,Лист1!$A$1:$Z$30000,5,0),"уточните")</f>
        <v>уточните</v>
      </c>
      <c r="H527" s="31" t="str">
        <f>IFERROR(VLOOKUP(A527,Лист1!$A$1:$Z$30000,6,0),"уточните")</f>
        <v>уточните</v>
      </c>
      <c r="I527" s="31" t="str">
        <f>IFERROR(VLOOKUP(A527,Лист1!$A$1:$Z$30000,7,0),"уточните")</f>
        <v>уточните</v>
      </c>
      <c r="J527" s="31" t="str">
        <f>IFERROR(VLOOKUP(A527,Лист1!$A$1:$Z$30000,8,0),"уточните")</f>
        <v>уточните</v>
      </c>
    </row>
    <row r="528" spans="1:10" x14ac:dyDescent="0.25">
      <c r="A528" s="10" t="s">
        <v>6634</v>
      </c>
      <c r="B528" s="10" t="s">
        <v>6635</v>
      </c>
      <c r="C528" s="40" t="str">
        <f t="shared" si="8"/>
        <v>ссылка на сайт</v>
      </c>
      <c r="D528" s="11" t="s">
        <v>6636</v>
      </c>
      <c r="E528" s="39" t="str">
        <f>IFERROR(VLOOKUP(A528,Лист1!$A$1:$Z$30000,4,0),"уточните")</f>
        <v>уточните</v>
      </c>
      <c r="F528" s="30" t="str">
        <f>IFERROR(VLOOKUP(A528,Лист1!$A$1:$Z$30000,9,0),"уточните")</f>
        <v>уточните</v>
      </c>
      <c r="G528" s="31" t="str">
        <f>IFERROR(VLOOKUP(A528,Лист1!$A$1:$Z$30000,5,0),"уточните")</f>
        <v>уточните</v>
      </c>
      <c r="H528" s="31" t="str">
        <f>IFERROR(VLOOKUP(A528,Лист1!$A$1:$Z$30000,6,0),"уточните")</f>
        <v>уточните</v>
      </c>
      <c r="I528" s="31" t="str">
        <f>IFERROR(VLOOKUP(A528,Лист1!$A$1:$Z$30000,7,0),"уточните")</f>
        <v>уточните</v>
      </c>
      <c r="J528" s="31" t="str">
        <f>IFERROR(VLOOKUP(A528,Лист1!$A$1:$Z$30000,8,0),"уточните")</f>
        <v>уточните</v>
      </c>
    </row>
    <row r="529" spans="1:10" x14ac:dyDescent="0.25">
      <c r="A529" s="10" t="s">
        <v>5588</v>
      </c>
      <c r="B529" s="10" t="s">
        <v>5589</v>
      </c>
      <c r="C529" s="40" t="str">
        <f t="shared" si="8"/>
        <v>ссылка на сайт</v>
      </c>
      <c r="D529" s="11" t="s">
        <v>5590</v>
      </c>
      <c r="E529" s="39" t="str">
        <f>IFERROR(VLOOKUP(A529,Лист1!$A$1:$Z$30000,4,0),"уточните")</f>
        <v>ММЗ</v>
      </c>
      <c r="F529" s="30">
        <f>IFERROR(VLOOKUP(A529,Лист1!$A$1:$Z$30000,9,0),"уточните")</f>
        <v>17</v>
      </c>
      <c r="G529" s="31">
        <f>IFERROR(VLOOKUP(A529,Лист1!$A$1:$Z$30000,5,0),"уточните")</f>
        <v>1253.04</v>
      </c>
      <c r="H529" s="31">
        <f>IFERROR(VLOOKUP(A529,Лист1!$A$1:$Z$30000,6,0),"уточните")</f>
        <v>1322.04</v>
      </c>
      <c r="I529" s="31">
        <f>IFERROR(VLOOKUP(A529,Лист1!$A$1:$Z$30000,7,0),"уточните")</f>
        <v>1380</v>
      </c>
      <c r="J529" s="31">
        <f>IFERROR(VLOOKUP(A529,Лист1!$A$1:$Z$30000,8,0),"уточните")</f>
        <v>1473</v>
      </c>
    </row>
    <row r="530" spans="1:10" x14ac:dyDescent="0.25">
      <c r="A530" s="10" t="s">
        <v>6777</v>
      </c>
      <c r="B530" s="10" t="s">
        <v>6778</v>
      </c>
      <c r="C530" s="40" t="str">
        <f t="shared" si="8"/>
        <v>ссылка на сайт</v>
      </c>
      <c r="D530" s="11" t="s">
        <v>6779</v>
      </c>
      <c r="E530" s="39" t="str">
        <f>IFERROR(VLOOKUP(A530,Лист1!$A$1:$Z$30000,4,0),"уточните")</f>
        <v>ММЗ</v>
      </c>
      <c r="F530" s="30">
        <f>IFERROR(VLOOKUP(A530,Лист1!$A$1:$Z$30000,9,0),"уточните")</f>
        <v>50</v>
      </c>
      <c r="G530" s="31">
        <f>IFERROR(VLOOKUP(A530,Лист1!$A$1:$Z$30000,5,0),"уточните")</f>
        <v>903</v>
      </c>
      <c r="H530" s="31">
        <f>IFERROR(VLOOKUP(A530,Лист1!$A$1:$Z$30000,6,0),"уточните")</f>
        <v>948</v>
      </c>
      <c r="I530" s="31">
        <f>IFERROR(VLOOKUP(A530,Лист1!$A$1:$Z$30000,7,0),"уточните")</f>
        <v>1023</v>
      </c>
      <c r="J530" s="31">
        <f>IFERROR(VLOOKUP(A530,Лист1!$A$1:$Z$30000,8,0),"уточните")</f>
        <v>1114.02</v>
      </c>
    </row>
    <row r="531" spans="1:10" x14ac:dyDescent="0.25">
      <c r="A531" s="10" t="s">
        <v>17560</v>
      </c>
      <c r="B531" s="10" t="s">
        <v>17561</v>
      </c>
      <c r="C531" s="40" t="str">
        <f t="shared" si="8"/>
        <v>ссылка на сайт</v>
      </c>
      <c r="D531" s="11" t="s">
        <v>17562</v>
      </c>
      <c r="E531" s="39" t="str">
        <f>IFERROR(VLOOKUP(A531,Лист1!$A$1:$Z$30000,4,0),"уточните")</f>
        <v>уточните</v>
      </c>
      <c r="F531" s="30" t="str">
        <f>IFERROR(VLOOKUP(A531,Лист1!$A$1:$Z$30000,9,0),"уточните")</f>
        <v>уточните</v>
      </c>
      <c r="G531" s="31" t="str">
        <f>IFERROR(VLOOKUP(A531,Лист1!$A$1:$Z$30000,5,0),"уточните")</f>
        <v>уточните</v>
      </c>
      <c r="H531" s="31" t="str">
        <f>IFERROR(VLOOKUP(A531,Лист1!$A$1:$Z$30000,6,0),"уточните")</f>
        <v>уточните</v>
      </c>
      <c r="I531" s="31" t="str">
        <f>IFERROR(VLOOKUP(A531,Лист1!$A$1:$Z$30000,7,0),"уточните")</f>
        <v>уточните</v>
      </c>
      <c r="J531" s="31" t="str">
        <f>IFERROR(VLOOKUP(A531,Лист1!$A$1:$Z$30000,8,0),"уточните")</f>
        <v>уточните</v>
      </c>
    </row>
    <row r="532" spans="1:10" x14ac:dyDescent="0.25">
      <c r="A532" s="10" t="s">
        <v>6265</v>
      </c>
      <c r="B532" s="10" t="s">
        <v>6266</v>
      </c>
      <c r="C532" s="40" t="str">
        <f t="shared" si="8"/>
        <v>ссылка на сайт</v>
      </c>
      <c r="D532" s="11" t="s">
        <v>6267</v>
      </c>
      <c r="E532" s="39" t="str">
        <f>IFERROR(VLOOKUP(A532,Лист1!$A$1:$Z$30000,4,0),"уточните")</f>
        <v>ММЗ</v>
      </c>
      <c r="F532" s="30">
        <f>IFERROR(VLOOKUP(A532,Лист1!$A$1:$Z$30000,9,0),"уточните")</f>
        <v>18</v>
      </c>
      <c r="G532" s="31">
        <f>IFERROR(VLOOKUP(A532,Лист1!$A$1:$Z$30000,5,0),"уточните")</f>
        <v>1152</v>
      </c>
      <c r="H532" s="31">
        <f>IFERROR(VLOOKUP(A532,Лист1!$A$1:$Z$30000,6,0),"уточните")</f>
        <v>1216.02</v>
      </c>
      <c r="I532" s="31">
        <f>IFERROR(VLOOKUP(A532,Лист1!$A$1:$Z$30000,7,0),"уточните")</f>
        <v>1269</v>
      </c>
      <c r="J532" s="31">
        <f>IFERROR(VLOOKUP(A532,Лист1!$A$1:$Z$30000,8,0),"уточните")</f>
        <v>1353.96</v>
      </c>
    </row>
    <row r="533" spans="1:10" x14ac:dyDescent="0.25">
      <c r="A533" s="10" t="s">
        <v>6768</v>
      </c>
      <c r="B533" s="10" t="s">
        <v>6769</v>
      </c>
      <c r="C533" s="40" t="str">
        <f t="shared" si="8"/>
        <v>ссылка на сайт</v>
      </c>
      <c r="D533" s="11" t="s">
        <v>6770</v>
      </c>
      <c r="E533" s="39" t="str">
        <f>IFERROR(VLOOKUP(A533,Лист1!$A$1:$Z$30000,4,0),"уточните")</f>
        <v>ММЗ</v>
      </c>
      <c r="F533" s="30">
        <f>IFERROR(VLOOKUP(A533,Лист1!$A$1:$Z$30000,9,0),"уточните")</f>
        <v>32</v>
      </c>
      <c r="G533" s="31">
        <f>IFERROR(VLOOKUP(A533,Лист1!$A$1:$Z$30000,5,0),"уточните")</f>
        <v>880.02</v>
      </c>
      <c r="H533" s="31">
        <f>IFERROR(VLOOKUP(A533,Лист1!$A$1:$Z$30000,6,0),"уточните")</f>
        <v>924</v>
      </c>
      <c r="I533" s="31">
        <f>IFERROR(VLOOKUP(A533,Лист1!$A$1:$Z$30000,7,0),"уточните")</f>
        <v>998.04</v>
      </c>
      <c r="J533" s="31">
        <f>IFERROR(VLOOKUP(A533,Лист1!$A$1:$Z$30000,8,0),"уточните")</f>
        <v>1079.04</v>
      </c>
    </row>
    <row r="534" spans="1:10" x14ac:dyDescent="0.25">
      <c r="A534" s="10" t="s">
        <v>5684</v>
      </c>
      <c r="B534" s="10" t="s">
        <v>5685</v>
      </c>
      <c r="C534" s="40" t="str">
        <f t="shared" si="8"/>
        <v>ссылка на сайт</v>
      </c>
      <c r="D534" s="11" t="s">
        <v>5686</v>
      </c>
      <c r="E534" s="39" t="str">
        <f>IFERROR(VLOOKUP(A534,Лист1!$A$1:$Z$30000,4,0),"уточните")</f>
        <v>ММЗ</v>
      </c>
      <c r="F534" s="30">
        <f>IFERROR(VLOOKUP(A534,Лист1!$A$1:$Z$30000,9,0),"уточните")</f>
        <v>6</v>
      </c>
      <c r="G534" s="31">
        <f>IFERROR(VLOOKUP(A534,Лист1!$A$1:$Z$30000,5,0),"уточните")</f>
        <v>1213.02</v>
      </c>
      <c r="H534" s="31">
        <f>IFERROR(VLOOKUP(A534,Лист1!$A$1:$Z$30000,6,0),"уточните")</f>
        <v>1281</v>
      </c>
      <c r="I534" s="31">
        <f>IFERROR(VLOOKUP(A534,Лист1!$A$1:$Z$30000,7,0),"уточните")</f>
        <v>1337.04</v>
      </c>
      <c r="J534" s="31">
        <f>IFERROR(VLOOKUP(A534,Лист1!$A$1:$Z$30000,8,0),"уточните")</f>
        <v>1427.04</v>
      </c>
    </row>
    <row r="535" spans="1:10" x14ac:dyDescent="0.25">
      <c r="A535" s="10" t="s">
        <v>6780</v>
      </c>
      <c r="B535" s="10" t="s">
        <v>6781</v>
      </c>
      <c r="C535" s="40" t="str">
        <f t="shared" si="8"/>
        <v>ссылка на сайт</v>
      </c>
      <c r="D535" s="11" t="s">
        <v>6782</v>
      </c>
      <c r="E535" s="39" t="str">
        <f>IFERROR(VLOOKUP(A535,Лист1!$A$1:$Z$30000,4,0),"уточните")</f>
        <v>ММЗ</v>
      </c>
      <c r="F535" s="30">
        <f>IFERROR(VLOOKUP(A535,Лист1!$A$1:$Z$30000,9,0),"уточните")</f>
        <v>11</v>
      </c>
      <c r="G535" s="31">
        <f>IFERROR(VLOOKUP(A535,Лист1!$A$1:$Z$30000,5,0),"уточните")</f>
        <v>982.02</v>
      </c>
      <c r="H535" s="31">
        <f>IFERROR(VLOOKUP(A535,Лист1!$A$1:$Z$30000,6,0),"уточните")</f>
        <v>1032</v>
      </c>
      <c r="I535" s="31">
        <f>IFERROR(VLOOKUP(A535,Лист1!$A$1:$Z$30000,7,0),"уточните")</f>
        <v>1113</v>
      </c>
      <c r="J535" s="31">
        <f>IFERROR(VLOOKUP(A535,Лист1!$A$1:$Z$30000,8,0),"уточните")</f>
        <v>1212</v>
      </c>
    </row>
    <row r="536" spans="1:10" x14ac:dyDescent="0.25">
      <c r="A536" s="10" t="s">
        <v>6717</v>
      </c>
      <c r="B536" s="10" t="s">
        <v>6718</v>
      </c>
      <c r="C536" s="40" t="str">
        <f t="shared" si="8"/>
        <v>ссылка на сайт</v>
      </c>
      <c r="D536" s="11" t="s">
        <v>6719</v>
      </c>
      <c r="E536" s="39" t="str">
        <f>IFERROR(VLOOKUP(A536,Лист1!$A$1:$Z$30000,4,0),"уточните")</f>
        <v>уточните</v>
      </c>
      <c r="F536" s="30" t="str">
        <f>IFERROR(VLOOKUP(A536,Лист1!$A$1:$Z$30000,9,0),"уточните")</f>
        <v>уточните</v>
      </c>
      <c r="G536" s="31" t="str">
        <f>IFERROR(VLOOKUP(A536,Лист1!$A$1:$Z$30000,5,0),"уточните")</f>
        <v>уточните</v>
      </c>
      <c r="H536" s="31" t="str">
        <f>IFERROR(VLOOKUP(A536,Лист1!$A$1:$Z$30000,6,0),"уточните")</f>
        <v>уточните</v>
      </c>
      <c r="I536" s="31" t="str">
        <f>IFERROR(VLOOKUP(A536,Лист1!$A$1:$Z$30000,7,0),"уточните")</f>
        <v>уточните</v>
      </c>
      <c r="J536" s="31" t="str">
        <f>IFERROR(VLOOKUP(A536,Лист1!$A$1:$Z$30000,8,0),"уточните")</f>
        <v>уточните</v>
      </c>
    </row>
    <row r="537" spans="1:10" x14ac:dyDescent="0.25">
      <c r="A537" s="10" t="s">
        <v>6732</v>
      </c>
      <c r="B537" s="10" t="s">
        <v>6733</v>
      </c>
      <c r="C537" s="40" t="str">
        <f t="shared" si="8"/>
        <v>ссылка на сайт</v>
      </c>
      <c r="D537" s="11" t="s">
        <v>6734</v>
      </c>
      <c r="E537" s="39" t="str">
        <f>IFERROR(VLOOKUP(A537,Лист1!$A$1:$Z$30000,4,0),"уточните")</f>
        <v>уточните</v>
      </c>
      <c r="F537" s="30" t="str">
        <f>IFERROR(VLOOKUP(A537,Лист1!$A$1:$Z$30000,9,0),"уточните")</f>
        <v>уточните</v>
      </c>
      <c r="G537" s="31" t="str">
        <f>IFERROR(VLOOKUP(A537,Лист1!$A$1:$Z$30000,5,0),"уточните")</f>
        <v>уточните</v>
      </c>
      <c r="H537" s="31" t="str">
        <f>IFERROR(VLOOKUP(A537,Лист1!$A$1:$Z$30000,6,0),"уточните")</f>
        <v>уточните</v>
      </c>
      <c r="I537" s="31" t="str">
        <f>IFERROR(VLOOKUP(A537,Лист1!$A$1:$Z$30000,7,0),"уточните")</f>
        <v>уточните</v>
      </c>
      <c r="J537" s="31" t="str">
        <f>IFERROR(VLOOKUP(A537,Лист1!$A$1:$Z$30000,8,0),"уточните")</f>
        <v>уточните</v>
      </c>
    </row>
    <row r="538" spans="1:10" x14ac:dyDescent="0.25">
      <c r="A538" s="10" t="s">
        <v>6726</v>
      </c>
      <c r="B538" s="10" t="s">
        <v>6727</v>
      </c>
      <c r="C538" s="40" t="str">
        <f t="shared" si="8"/>
        <v>ссылка на сайт</v>
      </c>
      <c r="D538" s="11" t="s">
        <v>6728</v>
      </c>
      <c r="E538" s="39" t="str">
        <f>IFERROR(VLOOKUP(A538,Лист1!$A$1:$Z$30000,4,0),"уточните")</f>
        <v>уточните</v>
      </c>
      <c r="F538" s="30" t="str">
        <f>IFERROR(VLOOKUP(A538,Лист1!$A$1:$Z$30000,9,0),"уточните")</f>
        <v>уточните</v>
      </c>
      <c r="G538" s="31" t="str">
        <f>IFERROR(VLOOKUP(A538,Лист1!$A$1:$Z$30000,5,0),"уточните")</f>
        <v>уточните</v>
      </c>
      <c r="H538" s="31" t="str">
        <f>IFERROR(VLOOKUP(A538,Лист1!$A$1:$Z$30000,6,0),"уточните")</f>
        <v>уточните</v>
      </c>
      <c r="I538" s="31" t="str">
        <f>IFERROR(VLOOKUP(A538,Лист1!$A$1:$Z$30000,7,0),"уточните")</f>
        <v>уточните</v>
      </c>
      <c r="J538" s="31" t="str">
        <f>IFERROR(VLOOKUP(A538,Лист1!$A$1:$Z$30000,8,0),"уточните")</f>
        <v>уточните</v>
      </c>
    </row>
    <row r="539" spans="1:10" x14ac:dyDescent="0.25">
      <c r="A539" s="10" t="s">
        <v>6723</v>
      </c>
      <c r="B539" s="10" t="s">
        <v>6724</v>
      </c>
      <c r="C539" s="40" t="str">
        <f t="shared" si="8"/>
        <v>ссылка на сайт</v>
      </c>
      <c r="D539" s="11" t="s">
        <v>6725</v>
      </c>
      <c r="E539" s="39" t="str">
        <f>IFERROR(VLOOKUP(A539,Лист1!$A$1:$Z$30000,4,0),"уточните")</f>
        <v>уточните</v>
      </c>
      <c r="F539" s="30" t="str">
        <f>IFERROR(VLOOKUP(A539,Лист1!$A$1:$Z$30000,9,0),"уточните")</f>
        <v>уточните</v>
      </c>
      <c r="G539" s="31" t="str">
        <f>IFERROR(VLOOKUP(A539,Лист1!$A$1:$Z$30000,5,0),"уточните")</f>
        <v>уточните</v>
      </c>
      <c r="H539" s="31" t="str">
        <f>IFERROR(VLOOKUP(A539,Лист1!$A$1:$Z$30000,6,0),"уточните")</f>
        <v>уточните</v>
      </c>
      <c r="I539" s="31" t="str">
        <f>IFERROR(VLOOKUP(A539,Лист1!$A$1:$Z$30000,7,0),"уточните")</f>
        <v>уточните</v>
      </c>
      <c r="J539" s="31" t="str">
        <f>IFERROR(VLOOKUP(A539,Лист1!$A$1:$Z$30000,8,0),"уточните")</f>
        <v>уточните</v>
      </c>
    </row>
    <row r="540" spans="1:10" x14ac:dyDescent="0.25">
      <c r="A540" s="10" t="s">
        <v>6720</v>
      </c>
      <c r="B540" s="10" t="s">
        <v>6721</v>
      </c>
      <c r="C540" s="40" t="str">
        <f t="shared" si="8"/>
        <v>ссылка на сайт</v>
      </c>
      <c r="D540" s="11" t="s">
        <v>6722</v>
      </c>
      <c r="E540" s="39" t="str">
        <f>IFERROR(VLOOKUP(A540,Лист1!$A$1:$Z$30000,4,0),"уточните")</f>
        <v>уточните</v>
      </c>
      <c r="F540" s="30" t="str">
        <f>IFERROR(VLOOKUP(A540,Лист1!$A$1:$Z$30000,9,0),"уточните")</f>
        <v>уточните</v>
      </c>
      <c r="G540" s="31" t="str">
        <f>IFERROR(VLOOKUP(A540,Лист1!$A$1:$Z$30000,5,0),"уточните")</f>
        <v>уточните</v>
      </c>
      <c r="H540" s="31" t="str">
        <f>IFERROR(VLOOKUP(A540,Лист1!$A$1:$Z$30000,6,0),"уточните")</f>
        <v>уточните</v>
      </c>
      <c r="I540" s="31" t="str">
        <f>IFERROR(VLOOKUP(A540,Лист1!$A$1:$Z$30000,7,0),"уточните")</f>
        <v>уточните</v>
      </c>
      <c r="J540" s="31" t="str">
        <f>IFERROR(VLOOKUP(A540,Лист1!$A$1:$Z$30000,8,0),"уточните")</f>
        <v>уточните</v>
      </c>
    </row>
    <row r="541" spans="1:10" x14ac:dyDescent="0.25">
      <c r="A541" s="10" t="s">
        <v>6729</v>
      </c>
      <c r="B541" s="10" t="s">
        <v>6730</v>
      </c>
      <c r="C541" s="40" t="str">
        <f t="shared" si="8"/>
        <v>ссылка на сайт</v>
      </c>
      <c r="D541" s="11" t="s">
        <v>6731</v>
      </c>
      <c r="E541" s="39" t="str">
        <f>IFERROR(VLOOKUP(A541,Лист1!$A$1:$Z$30000,4,0),"уточните")</f>
        <v>уточните</v>
      </c>
      <c r="F541" s="30" t="str">
        <f>IFERROR(VLOOKUP(A541,Лист1!$A$1:$Z$30000,9,0),"уточните")</f>
        <v>уточните</v>
      </c>
      <c r="G541" s="31" t="str">
        <f>IFERROR(VLOOKUP(A541,Лист1!$A$1:$Z$30000,5,0),"уточните")</f>
        <v>уточните</v>
      </c>
      <c r="H541" s="31" t="str">
        <f>IFERROR(VLOOKUP(A541,Лист1!$A$1:$Z$30000,6,0),"уточните")</f>
        <v>уточните</v>
      </c>
      <c r="I541" s="31" t="str">
        <f>IFERROR(VLOOKUP(A541,Лист1!$A$1:$Z$30000,7,0),"уточните")</f>
        <v>уточните</v>
      </c>
      <c r="J541" s="31" t="str">
        <f>IFERROR(VLOOKUP(A541,Лист1!$A$1:$Z$30000,8,0),"уточните")</f>
        <v>уточните</v>
      </c>
    </row>
    <row r="542" spans="1:10" x14ac:dyDescent="0.25">
      <c r="A542" s="10" t="s">
        <v>6262</v>
      </c>
      <c r="B542" s="10" t="s">
        <v>6263</v>
      </c>
      <c r="C542" s="40" t="str">
        <f t="shared" si="8"/>
        <v>ссылка на сайт</v>
      </c>
      <c r="D542" s="11" t="s">
        <v>6264</v>
      </c>
      <c r="E542" s="39" t="str">
        <f>IFERROR(VLOOKUP(A542,Лист1!$A$1:$Z$30000,4,0),"уточните")</f>
        <v>ММЗ</v>
      </c>
      <c r="F542" s="30">
        <f>IFERROR(VLOOKUP(A542,Лист1!$A$1:$Z$30000,9,0),"уточните")</f>
        <v>7</v>
      </c>
      <c r="G542" s="31">
        <f>IFERROR(VLOOKUP(A542,Лист1!$A$1:$Z$30000,5,0),"уточните")</f>
        <v>1104</v>
      </c>
      <c r="H542" s="31">
        <f>IFERROR(VLOOKUP(A542,Лист1!$A$1:$Z$30000,6,0),"уточните")</f>
        <v>1166.04</v>
      </c>
      <c r="I542" s="31">
        <f>IFERROR(VLOOKUP(A542,Лист1!$A$1:$Z$30000,7,0),"уточните")</f>
        <v>1217.04</v>
      </c>
      <c r="J542" s="31">
        <f>IFERROR(VLOOKUP(A542,Лист1!$A$1:$Z$30000,8,0),"уточните")</f>
        <v>1299</v>
      </c>
    </row>
    <row r="543" spans="1:10" x14ac:dyDescent="0.25">
      <c r="A543" s="10" t="s">
        <v>6765</v>
      </c>
      <c r="B543" s="10" t="s">
        <v>6766</v>
      </c>
      <c r="C543" s="40" t="str">
        <f t="shared" si="8"/>
        <v>ссылка на сайт</v>
      </c>
      <c r="D543" s="11" t="s">
        <v>6767</v>
      </c>
      <c r="E543" s="39" t="str">
        <f>IFERROR(VLOOKUP(A543,Лист1!$A$1:$Z$30000,4,0),"уточните")</f>
        <v>ММЗ</v>
      </c>
      <c r="F543" s="30">
        <f>IFERROR(VLOOKUP(A543,Лист1!$A$1:$Z$30000,9,0),"уточните")</f>
        <v>51</v>
      </c>
      <c r="G543" s="31">
        <f>IFERROR(VLOOKUP(A543,Лист1!$A$1:$Z$30000,5,0),"уточните")</f>
        <v>837</v>
      </c>
      <c r="H543" s="31">
        <f>IFERROR(VLOOKUP(A543,Лист1!$A$1:$Z$30000,6,0),"уточните")</f>
        <v>879</v>
      </c>
      <c r="I543" s="31">
        <f>IFERROR(VLOOKUP(A543,Лист1!$A$1:$Z$30000,7,0),"уточните")</f>
        <v>950.04</v>
      </c>
      <c r="J543" s="31">
        <f>IFERROR(VLOOKUP(A543,Лист1!$A$1:$Z$30000,8,0),"уточните")</f>
        <v>1027.02</v>
      </c>
    </row>
    <row r="544" spans="1:10" x14ac:dyDescent="0.25">
      <c r="A544" s="10" t="s">
        <v>6318</v>
      </c>
      <c r="B544" s="10" t="s">
        <v>6319</v>
      </c>
      <c r="C544" s="40" t="str">
        <f t="shared" si="8"/>
        <v>ссылка на сайт</v>
      </c>
      <c r="D544" s="11" t="s">
        <v>6320</v>
      </c>
      <c r="E544" s="39" t="str">
        <f>IFERROR(VLOOKUP(A544,Лист1!$A$1:$Z$30000,4,0),"уточните")</f>
        <v>уточните</v>
      </c>
      <c r="F544" s="30" t="str">
        <f>IFERROR(VLOOKUP(A544,Лист1!$A$1:$Z$30000,9,0),"уточните")</f>
        <v>уточните</v>
      </c>
      <c r="G544" s="31" t="str">
        <f>IFERROR(VLOOKUP(A544,Лист1!$A$1:$Z$30000,5,0),"уточните")</f>
        <v>уточните</v>
      </c>
      <c r="H544" s="31" t="str">
        <f>IFERROR(VLOOKUP(A544,Лист1!$A$1:$Z$30000,6,0),"уточните")</f>
        <v>уточните</v>
      </c>
      <c r="I544" s="31" t="str">
        <f>IFERROR(VLOOKUP(A544,Лист1!$A$1:$Z$30000,7,0),"уточните")</f>
        <v>уточните</v>
      </c>
      <c r="J544" s="31" t="str">
        <f>IFERROR(VLOOKUP(A544,Лист1!$A$1:$Z$30000,8,0),"уточните")</f>
        <v>уточните</v>
      </c>
    </row>
    <row r="545" spans="1:10" x14ac:dyDescent="0.25">
      <c r="A545" s="10" t="s">
        <v>6074</v>
      </c>
      <c r="B545" s="10" t="s">
        <v>6075</v>
      </c>
      <c r="C545" s="40" t="str">
        <f t="shared" si="8"/>
        <v>ссылка на сайт</v>
      </c>
      <c r="D545" s="11" t="s">
        <v>6076</v>
      </c>
      <c r="E545" s="39" t="str">
        <f>IFERROR(VLOOKUP(A545,Лист1!$A$1:$Z$30000,4,0),"уточните")</f>
        <v>ММЗ</v>
      </c>
      <c r="F545" s="30">
        <f>IFERROR(VLOOKUP(A545,Лист1!$A$1:$Z$30000,9,0),"уточните")</f>
        <v>21</v>
      </c>
      <c r="G545" s="31">
        <f>IFERROR(VLOOKUP(A545,Лист1!$A$1:$Z$30000,5,0),"уточните")</f>
        <v>1114.02</v>
      </c>
      <c r="H545" s="31">
        <f>IFERROR(VLOOKUP(A545,Лист1!$A$1:$Z$30000,6,0),"уточните")</f>
        <v>1170</v>
      </c>
      <c r="I545" s="31">
        <f>IFERROR(VLOOKUP(A545,Лист1!$A$1:$Z$30000,7,0),"уточните")</f>
        <v>1264.02</v>
      </c>
      <c r="J545" s="31">
        <f>IFERROR(VLOOKUP(A545,Лист1!$A$1:$Z$30000,8,0),"уточните")</f>
        <v>1367.04</v>
      </c>
    </row>
    <row r="546" spans="1:10" x14ac:dyDescent="0.25">
      <c r="A546" s="10" t="s">
        <v>6259</v>
      </c>
      <c r="B546" s="10" t="s">
        <v>6260</v>
      </c>
      <c r="C546" s="40" t="str">
        <f t="shared" si="8"/>
        <v>ссылка на сайт</v>
      </c>
      <c r="D546" s="11" t="s">
        <v>6261</v>
      </c>
      <c r="E546" s="39" t="str">
        <f>IFERROR(VLOOKUP(A546,Лист1!$A$1:$Z$30000,4,0),"уточните")</f>
        <v>ММЗ</v>
      </c>
      <c r="F546" s="30">
        <f>IFERROR(VLOOKUP(A546,Лист1!$A$1:$Z$30000,9,0),"уточните")</f>
        <v>22</v>
      </c>
      <c r="G546" s="31">
        <f>IFERROR(VLOOKUP(A546,Лист1!$A$1:$Z$30000,5,0),"уточните")</f>
        <v>1155</v>
      </c>
      <c r="H546" s="31">
        <f>IFERROR(VLOOKUP(A546,Лист1!$A$1:$Z$30000,6,0),"уточните")</f>
        <v>1219.02</v>
      </c>
      <c r="I546" s="31">
        <f>IFERROR(VLOOKUP(A546,Лист1!$A$1:$Z$30000,7,0),"уточните")</f>
        <v>1273.02</v>
      </c>
      <c r="J546" s="31">
        <f>IFERROR(VLOOKUP(A546,Лист1!$A$1:$Z$30000,8,0),"уточните")</f>
        <v>1358.04</v>
      </c>
    </row>
    <row r="547" spans="1:10" x14ac:dyDescent="0.25">
      <c r="A547" s="10" t="s">
        <v>5735</v>
      </c>
      <c r="B547" s="10" t="s">
        <v>5736</v>
      </c>
      <c r="C547" s="40" t="str">
        <f t="shared" si="8"/>
        <v>ссылка на сайт</v>
      </c>
      <c r="D547" s="11" t="s">
        <v>5737</v>
      </c>
      <c r="E547" s="39" t="str">
        <f>IFERROR(VLOOKUP(A547,Лист1!$A$1:$Z$30000,4,0),"уточните")</f>
        <v>ММЗ</v>
      </c>
      <c r="F547" s="30">
        <f>IFERROR(VLOOKUP(A547,Лист1!$A$1:$Z$30000,9,0),"уточните")</f>
        <v>117</v>
      </c>
      <c r="G547" s="31">
        <f>IFERROR(VLOOKUP(A547,Лист1!$A$1:$Z$30000,5,0),"уточните")</f>
        <v>1075.02</v>
      </c>
      <c r="H547" s="31">
        <f>IFERROR(VLOOKUP(A547,Лист1!$A$1:$Z$30000,6,0),"уточните")</f>
        <v>1135.02</v>
      </c>
      <c r="I547" s="31">
        <f>IFERROR(VLOOKUP(A547,Лист1!$A$1:$Z$30000,7,0),"уточните")</f>
        <v>1185</v>
      </c>
      <c r="J547" s="31">
        <f>IFERROR(VLOOKUP(A547,Лист1!$A$1:$Z$30000,8,0),"уточните")</f>
        <v>1264.02</v>
      </c>
    </row>
    <row r="548" spans="1:10" x14ac:dyDescent="0.25">
      <c r="A548" s="10" t="s">
        <v>17474</v>
      </c>
      <c r="B548" s="10" t="s">
        <v>17475</v>
      </c>
      <c r="C548" s="40" t="str">
        <f t="shared" si="8"/>
        <v>ссылка на сайт</v>
      </c>
      <c r="D548" s="11" t="s">
        <v>17476</v>
      </c>
      <c r="E548" s="39" t="str">
        <f>IFERROR(VLOOKUP(A548,Лист1!$A$1:$Z$30000,4,0),"уточните")</f>
        <v>уточните</v>
      </c>
      <c r="F548" s="30" t="str">
        <f>IFERROR(VLOOKUP(A548,Лист1!$A$1:$Z$30000,9,0),"уточните")</f>
        <v>уточните</v>
      </c>
      <c r="G548" s="31" t="str">
        <f>IFERROR(VLOOKUP(A548,Лист1!$A$1:$Z$30000,5,0),"уточните")</f>
        <v>уточните</v>
      </c>
      <c r="H548" s="31" t="str">
        <f>IFERROR(VLOOKUP(A548,Лист1!$A$1:$Z$30000,6,0),"уточните")</f>
        <v>уточните</v>
      </c>
      <c r="I548" s="31" t="str">
        <f>IFERROR(VLOOKUP(A548,Лист1!$A$1:$Z$30000,7,0),"уточните")</f>
        <v>уточните</v>
      </c>
      <c r="J548" s="31" t="str">
        <f>IFERROR(VLOOKUP(A548,Лист1!$A$1:$Z$30000,8,0),"уточните")</f>
        <v>уточните</v>
      </c>
    </row>
    <row r="549" spans="1:10" x14ac:dyDescent="0.25">
      <c r="A549" s="10" t="s">
        <v>5660</v>
      </c>
      <c r="B549" s="10" t="s">
        <v>5661</v>
      </c>
      <c r="C549" s="40" t="str">
        <f t="shared" si="8"/>
        <v>ссылка на сайт</v>
      </c>
      <c r="D549" s="11" t="s">
        <v>5662</v>
      </c>
      <c r="E549" s="39" t="str">
        <f>IFERROR(VLOOKUP(A549,Лист1!$A$1:$Z$30000,4,0),"уточните")</f>
        <v>уточните</v>
      </c>
      <c r="F549" s="30" t="str">
        <f>IFERROR(VLOOKUP(A549,Лист1!$A$1:$Z$30000,9,0),"уточните")</f>
        <v>уточните</v>
      </c>
      <c r="G549" s="31" t="str">
        <f>IFERROR(VLOOKUP(A549,Лист1!$A$1:$Z$30000,5,0),"уточните")</f>
        <v>уточните</v>
      </c>
      <c r="H549" s="31" t="str">
        <f>IFERROR(VLOOKUP(A549,Лист1!$A$1:$Z$30000,6,0),"уточните")</f>
        <v>уточните</v>
      </c>
      <c r="I549" s="31" t="str">
        <f>IFERROR(VLOOKUP(A549,Лист1!$A$1:$Z$30000,7,0),"уточните")</f>
        <v>уточните</v>
      </c>
      <c r="J549" s="31" t="str">
        <f>IFERROR(VLOOKUP(A549,Лист1!$A$1:$Z$30000,8,0),"уточните")</f>
        <v>уточните</v>
      </c>
    </row>
    <row r="550" spans="1:10" ht="30" x14ac:dyDescent="0.25">
      <c r="A550" s="10" t="s">
        <v>6631</v>
      </c>
      <c r="B550" s="10" t="s">
        <v>6632</v>
      </c>
      <c r="C550" s="40" t="str">
        <f t="shared" si="8"/>
        <v>ссылка на сайт</v>
      </c>
      <c r="D550" s="11" t="s">
        <v>6633</v>
      </c>
      <c r="E550" s="39" t="str">
        <f>IFERROR(VLOOKUP(A550,Лист1!$A$1:$Z$30000,4,0),"уточните")</f>
        <v>ММЗ</v>
      </c>
      <c r="F550" s="30">
        <f>IFERROR(VLOOKUP(A550,Лист1!$A$1:$Z$30000,9,0),"уточните")</f>
        <v>45</v>
      </c>
      <c r="G550" s="31">
        <f>IFERROR(VLOOKUP(A550,Лист1!$A$1:$Z$30000,5,0),"уточните")</f>
        <v>1043.04</v>
      </c>
      <c r="H550" s="31">
        <f>IFERROR(VLOOKUP(A550,Лист1!$A$1:$Z$30000,6,0),"уточните")</f>
        <v>1101</v>
      </c>
      <c r="I550" s="31">
        <f>IFERROR(VLOOKUP(A550,Лист1!$A$1:$Z$30000,7,0),"уточните")</f>
        <v>1149</v>
      </c>
      <c r="J550" s="31">
        <f>IFERROR(VLOOKUP(A550,Лист1!$A$1:$Z$30000,8,0),"уточните")</f>
        <v>1226.04</v>
      </c>
    </row>
    <row r="551" spans="1:10" ht="30" x14ac:dyDescent="0.25">
      <c r="A551" s="10" t="s">
        <v>6628</v>
      </c>
      <c r="B551" s="10" t="s">
        <v>6629</v>
      </c>
      <c r="C551" s="40" t="str">
        <f t="shared" si="8"/>
        <v>ссылка на сайт</v>
      </c>
      <c r="D551" s="11" t="s">
        <v>6630</v>
      </c>
      <c r="E551" s="39" t="str">
        <f>IFERROR(VLOOKUP(A551,Лист1!$A$1:$Z$30000,4,0),"уточните")</f>
        <v>ММЗ</v>
      </c>
      <c r="F551" s="30">
        <f>IFERROR(VLOOKUP(A551,Лист1!$A$1:$Z$30000,9,0),"уточните")</f>
        <v>33</v>
      </c>
      <c r="G551" s="31">
        <f>IFERROR(VLOOKUP(A551,Лист1!$A$1:$Z$30000,5,0),"уточните")</f>
        <v>1043.04</v>
      </c>
      <c r="H551" s="31">
        <f>IFERROR(VLOOKUP(A551,Лист1!$A$1:$Z$30000,6,0),"уточните")</f>
        <v>1101</v>
      </c>
      <c r="I551" s="31">
        <f>IFERROR(VLOOKUP(A551,Лист1!$A$1:$Z$30000,7,0),"уточните")</f>
        <v>1149</v>
      </c>
      <c r="J551" s="31">
        <f>IFERROR(VLOOKUP(A551,Лист1!$A$1:$Z$30000,8,0),"уточните")</f>
        <v>1225.98</v>
      </c>
    </row>
    <row r="552" spans="1:10" ht="30" x14ac:dyDescent="0.25">
      <c r="A552" s="10" t="s">
        <v>6625</v>
      </c>
      <c r="B552" s="10" t="s">
        <v>6626</v>
      </c>
      <c r="C552" s="40" t="str">
        <f t="shared" si="8"/>
        <v>ссылка на сайт</v>
      </c>
      <c r="D552" s="11" t="s">
        <v>6627</v>
      </c>
      <c r="E552" s="39" t="str">
        <f>IFERROR(VLOOKUP(A552,Лист1!$A$1:$Z$30000,4,0),"уточните")</f>
        <v>ММЗ</v>
      </c>
      <c r="F552" s="30">
        <f>IFERROR(VLOOKUP(A552,Лист1!$A$1:$Z$30000,9,0),"уточните")</f>
        <v>24</v>
      </c>
      <c r="G552" s="31">
        <f>IFERROR(VLOOKUP(A552,Лист1!$A$1:$Z$30000,5,0),"уточните")</f>
        <v>1043.04</v>
      </c>
      <c r="H552" s="31">
        <f>IFERROR(VLOOKUP(A552,Лист1!$A$1:$Z$30000,6,0),"уточните")</f>
        <v>1101</v>
      </c>
      <c r="I552" s="31">
        <f>IFERROR(VLOOKUP(A552,Лист1!$A$1:$Z$30000,7,0),"уточните")</f>
        <v>1149</v>
      </c>
      <c r="J552" s="31">
        <f>IFERROR(VLOOKUP(A552,Лист1!$A$1:$Z$30000,8,0),"уточните")</f>
        <v>1226.04</v>
      </c>
    </row>
    <row r="553" spans="1:10" x14ac:dyDescent="0.25">
      <c r="A553" s="10" t="s">
        <v>6315</v>
      </c>
      <c r="B553" s="10" t="s">
        <v>6316</v>
      </c>
      <c r="C553" s="40" t="str">
        <f t="shared" si="8"/>
        <v>ссылка на сайт</v>
      </c>
      <c r="D553" s="11" t="s">
        <v>6317</v>
      </c>
      <c r="E553" s="39" t="str">
        <f>IFERROR(VLOOKUP(A553,Лист1!$A$1:$Z$30000,4,0),"уточните")</f>
        <v>уточните</v>
      </c>
      <c r="F553" s="30" t="str">
        <f>IFERROR(VLOOKUP(A553,Лист1!$A$1:$Z$30000,9,0),"уточните")</f>
        <v>уточните</v>
      </c>
      <c r="G553" s="31" t="str">
        <f>IFERROR(VLOOKUP(A553,Лист1!$A$1:$Z$30000,5,0),"уточните")</f>
        <v>уточните</v>
      </c>
      <c r="H553" s="31" t="str">
        <f>IFERROR(VLOOKUP(A553,Лист1!$A$1:$Z$30000,6,0),"уточните")</f>
        <v>уточните</v>
      </c>
      <c r="I553" s="31" t="str">
        <f>IFERROR(VLOOKUP(A553,Лист1!$A$1:$Z$30000,7,0),"уточните")</f>
        <v>уточните</v>
      </c>
      <c r="J553" s="31" t="str">
        <f>IFERROR(VLOOKUP(A553,Лист1!$A$1:$Z$30000,8,0),"уточните")</f>
        <v>уточните</v>
      </c>
    </row>
    <row r="554" spans="1:10" ht="30" x14ac:dyDescent="0.25">
      <c r="A554" s="10" t="s">
        <v>6622</v>
      </c>
      <c r="B554" s="10" t="s">
        <v>6623</v>
      </c>
      <c r="C554" s="40" t="str">
        <f t="shared" si="8"/>
        <v>ссылка на сайт</v>
      </c>
      <c r="D554" s="11" t="s">
        <v>6624</v>
      </c>
      <c r="E554" s="39" t="str">
        <f>IFERROR(VLOOKUP(A554,Лист1!$A$1:$Z$30000,4,0),"уточните")</f>
        <v>ММЗ</v>
      </c>
      <c r="F554" s="30">
        <f>IFERROR(VLOOKUP(A554,Лист1!$A$1:$Z$30000,9,0),"уточните")</f>
        <v>21</v>
      </c>
      <c r="G554" s="31">
        <f>IFERROR(VLOOKUP(A554,Лист1!$A$1:$Z$30000,5,0),"уточните")</f>
        <v>1035</v>
      </c>
      <c r="H554" s="31">
        <f>IFERROR(VLOOKUP(A554,Лист1!$A$1:$Z$30000,6,0),"уточните")</f>
        <v>1092</v>
      </c>
      <c r="I554" s="31">
        <f>IFERROR(VLOOKUP(A554,Лист1!$A$1:$Z$30000,7,0),"уточните")</f>
        <v>1140</v>
      </c>
      <c r="J554" s="31">
        <f>IFERROR(VLOOKUP(A554,Лист1!$A$1:$Z$30000,8,0),"уточните")</f>
        <v>1217.04</v>
      </c>
    </row>
    <row r="555" spans="1:10" x14ac:dyDescent="0.25">
      <c r="A555" s="10" t="s">
        <v>5344</v>
      </c>
      <c r="B555" s="10" t="s">
        <v>5345</v>
      </c>
      <c r="C555" s="40" t="str">
        <f t="shared" si="8"/>
        <v>ссылка на сайт</v>
      </c>
      <c r="D555" s="11" t="s">
        <v>5346</v>
      </c>
      <c r="E555" s="39" t="str">
        <f>IFERROR(VLOOKUP(A555,Лист1!$A$1:$Z$30000,4,0),"уточните")</f>
        <v>ММЗ</v>
      </c>
      <c r="F555" s="30">
        <f>IFERROR(VLOOKUP(A555,Лист1!$A$1:$Z$30000,9,0),"уточните")</f>
        <v>26</v>
      </c>
      <c r="G555" s="31">
        <f>IFERROR(VLOOKUP(A555,Лист1!$A$1:$Z$30000,5,0),"уточните")</f>
        <v>691.02</v>
      </c>
      <c r="H555" s="31">
        <f>IFERROR(VLOOKUP(A555,Лист1!$A$1:$Z$30000,6,0),"уточните")</f>
        <v>732</v>
      </c>
      <c r="I555" s="31">
        <f>IFERROR(VLOOKUP(A555,Лист1!$A$1:$Z$30000,7,0),"уточните")</f>
        <v>763.02</v>
      </c>
      <c r="J555" s="31">
        <f>IFERROR(VLOOKUP(A555,Лист1!$A$1:$Z$30000,8,0),"уточните")</f>
        <v>814.02</v>
      </c>
    </row>
    <row r="556" spans="1:10" x14ac:dyDescent="0.25">
      <c r="A556" s="10" t="s">
        <v>6602</v>
      </c>
      <c r="B556" s="10" t="s">
        <v>6603</v>
      </c>
      <c r="C556" s="40" t="str">
        <f t="shared" si="8"/>
        <v>ссылка на сайт</v>
      </c>
      <c r="D556" s="11" t="s">
        <v>6604</v>
      </c>
      <c r="E556" s="39" t="str">
        <f>IFERROR(VLOOKUP(A556,Лист1!$A$1:$Z$30000,4,0),"уточните")</f>
        <v>ММЗ</v>
      </c>
      <c r="F556" s="30">
        <f>IFERROR(VLOOKUP(A556,Лист1!$A$1:$Z$30000,9,0),"уточните")</f>
        <v>18</v>
      </c>
      <c r="G556" s="31">
        <f>IFERROR(VLOOKUP(A556,Лист1!$A$1:$Z$30000,5,0),"уточните")</f>
        <v>1012.02</v>
      </c>
      <c r="H556" s="31">
        <f>IFERROR(VLOOKUP(A556,Лист1!$A$1:$Z$30000,6,0),"уточните")</f>
        <v>1068</v>
      </c>
      <c r="I556" s="31">
        <f>IFERROR(VLOOKUP(A556,Лист1!$A$1:$Z$30000,7,0),"уточните")</f>
        <v>1115.04</v>
      </c>
      <c r="J556" s="31">
        <f>IFERROR(VLOOKUP(A556,Лист1!$A$1:$Z$30000,8,0),"уточните")</f>
        <v>1189.98</v>
      </c>
    </row>
    <row r="557" spans="1:10" x14ac:dyDescent="0.25">
      <c r="A557" s="10" t="s">
        <v>5920</v>
      </c>
      <c r="B557" s="10" t="s">
        <v>5921</v>
      </c>
      <c r="C557" s="40" t="str">
        <f t="shared" si="8"/>
        <v>ссылка на сайт</v>
      </c>
      <c r="D557" s="11" t="s">
        <v>5922</v>
      </c>
      <c r="E557" s="39" t="str">
        <f>IFERROR(VLOOKUP(A557,Лист1!$A$1:$Z$30000,4,0),"уточните")</f>
        <v>ММЗ</v>
      </c>
      <c r="F557" s="30">
        <f>IFERROR(VLOOKUP(A557,Лист1!$A$1:$Z$30000,9,0),"уточните")</f>
        <v>14</v>
      </c>
      <c r="G557" s="31">
        <f>IFERROR(VLOOKUP(A557,Лист1!$A$1:$Z$30000,5,0),"уточните")</f>
        <v>1004.04</v>
      </c>
      <c r="H557" s="31">
        <f>IFERROR(VLOOKUP(A557,Лист1!$A$1:$Z$30000,6,0),"уточните")</f>
        <v>1059</v>
      </c>
      <c r="I557" s="31">
        <f>IFERROR(VLOOKUP(A557,Лист1!$A$1:$Z$30000,7,0),"уточните")</f>
        <v>1106.04</v>
      </c>
      <c r="J557" s="31">
        <f>IFERROR(VLOOKUP(A557,Лист1!$A$1:$Z$30000,8,0),"уточните")</f>
        <v>1180.02</v>
      </c>
    </row>
    <row r="558" spans="1:10" x14ac:dyDescent="0.25">
      <c r="A558" s="10" t="s">
        <v>5627</v>
      </c>
      <c r="B558" s="10" t="s">
        <v>5628</v>
      </c>
      <c r="C558" s="40" t="str">
        <f t="shared" si="8"/>
        <v>ссылка на сайт</v>
      </c>
      <c r="D558" s="11" t="s">
        <v>5629</v>
      </c>
      <c r="E558" s="39" t="str">
        <f>IFERROR(VLOOKUP(A558,Лист1!$A$1:$Z$30000,4,0),"уточните")</f>
        <v>ММЗ</v>
      </c>
      <c r="F558" s="30">
        <f>IFERROR(VLOOKUP(A558,Лист1!$A$1:$Z$30000,9,0),"уточните")</f>
        <v>69</v>
      </c>
      <c r="G558" s="31">
        <f>IFERROR(VLOOKUP(A558,Лист1!$A$1:$Z$30000,5,0),"уточните")</f>
        <v>987</v>
      </c>
      <c r="H558" s="31">
        <f>IFERROR(VLOOKUP(A558,Лист1!$A$1:$Z$30000,6,0),"уточните")</f>
        <v>1042.02</v>
      </c>
      <c r="I558" s="31">
        <f>IFERROR(VLOOKUP(A558,Лист1!$A$1:$Z$30000,7,0),"уточните")</f>
        <v>1088.04</v>
      </c>
      <c r="J558" s="31">
        <f>IFERROR(VLOOKUP(A558,Лист1!$A$1:$Z$30000,8,0),"уточните")</f>
        <v>1161</v>
      </c>
    </row>
    <row r="559" spans="1:10" x14ac:dyDescent="0.25">
      <c r="A559" s="10" t="s">
        <v>6557</v>
      </c>
      <c r="B559" s="10" t="s">
        <v>6558</v>
      </c>
      <c r="C559" s="40" t="str">
        <f t="shared" si="8"/>
        <v>ссылка на сайт</v>
      </c>
      <c r="D559" s="11" t="s">
        <v>6559</v>
      </c>
      <c r="E559" s="39" t="str">
        <f>IFERROR(VLOOKUP(A559,Лист1!$A$1:$Z$30000,4,0),"уточните")</f>
        <v>ММЗ</v>
      </c>
      <c r="F559" s="30">
        <f>IFERROR(VLOOKUP(A559,Лист1!$A$1:$Z$30000,9,0),"уточните")</f>
        <v>78</v>
      </c>
      <c r="G559" s="31">
        <f>IFERROR(VLOOKUP(A559,Лист1!$A$1:$Z$30000,5,0),"уточните")</f>
        <v>987</v>
      </c>
      <c r="H559" s="31">
        <f>IFERROR(VLOOKUP(A559,Лист1!$A$1:$Z$30000,6,0),"уточните")</f>
        <v>1042.02</v>
      </c>
      <c r="I559" s="31">
        <f>IFERROR(VLOOKUP(A559,Лист1!$A$1:$Z$30000,7,0),"уточните")</f>
        <v>1088.04</v>
      </c>
      <c r="J559" s="31">
        <f>IFERROR(VLOOKUP(A559,Лист1!$A$1:$Z$30000,8,0),"уточните")</f>
        <v>1161</v>
      </c>
    </row>
    <row r="560" spans="1:10" ht="30" x14ac:dyDescent="0.25">
      <c r="A560" s="10" t="s">
        <v>17252</v>
      </c>
      <c r="B560" s="10" t="s">
        <v>17253</v>
      </c>
      <c r="C560" s="40" t="str">
        <f t="shared" si="8"/>
        <v>ссылка на сайт</v>
      </c>
      <c r="D560" s="11" t="s">
        <v>17254</v>
      </c>
      <c r="E560" s="39" t="str">
        <f>IFERROR(VLOOKUP(A560,Лист1!$A$1:$Z$30000,4,0),"уточните")</f>
        <v>ММЗ</v>
      </c>
      <c r="F560" s="30">
        <f>IFERROR(VLOOKUP(A560,Лист1!$A$1:$Z$30000,9,0),"уточните")</f>
        <v>391</v>
      </c>
      <c r="G560" s="31">
        <f>IFERROR(VLOOKUP(A560,Лист1!$A$1:$Z$30000,5,0),"уточните")</f>
        <v>922.02</v>
      </c>
      <c r="H560" s="31">
        <f>IFERROR(VLOOKUP(A560,Лист1!$A$1:$Z$30000,6,0),"уточните")</f>
        <v>969</v>
      </c>
      <c r="I560" s="31">
        <f>IFERROR(VLOOKUP(A560,Лист1!$A$1:$Z$30000,7,0),"уточните")</f>
        <v>1046.04</v>
      </c>
      <c r="J560" s="31">
        <f>IFERROR(VLOOKUP(A560,Лист1!$A$1:$Z$30000,8,0),"уточните")</f>
        <v>1131</v>
      </c>
    </row>
    <row r="561" spans="1:10" x14ac:dyDescent="0.25">
      <c r="A561" s="10" t="s">
        <v>6608</v>
      </c>
      <c r="B561" s="10" t="s">
        <v>6609</v>
      </c>
      <c r="C561" s="40" t="str">
        <f t="shared" si="8"/>
        <v>ссылка на сайт</v>
      </c>
      <c r="D561" s="11" t="s">
        <v>6610</v>
      </c>
      <c r="E561" s="39" t="str">
        <f>IFERROR(VLOOKUP(A561,Лист1!$A$1:$Z$30000,4,0),"уточните")</f>
        <v>уточните</v>
      </c>
      <c r="F561" s="30" t="str">
        <f>IFERROR(VLOOKUP(A561,Лист1!$A$1:$Z$30000,9,0),"уточните")</f>
        <v>уточните</v>
      </c>
      <c r="G561" s="31" t="str">
        <f>IFERROR(VLOOKUP(A561,Лист1!$A$1:$Z$30000,5,0),"уточните")</f>
        <v>уточните</v>
      </c>
      <c r="H561" s="31" t="str">
        <f>IFERROR(VLOOKUP(A561,Лист1!$A$1:$Z$30000,6,0),"уточните")</f>
        <v>уточните</v>
      </c>
      <c r="I561" s="31" t="str">
        <f>IFERROR(VLOOKUP(A561,Лист1!$A$1:$Z$30000,7,0),"уточните")</f>
        <v>уточните</v>
      </c>
      <c r="J561" s="31" t="str">
        <f>IFERROR(VLOOKUP(A561,Лист1!$A$1:$Z$30000,8,0),"уточните")</f>
        <v>уточните</v>
      </c>
    </row>
    <row r="562" spans="1:10" x14ac:dyDescent="0.25">
      <c r="A562" s="10" t="s">
        <v>5425</v>
      </c>
      <c r="B562" s="10" t="s">
        <v>5426</v>
      </c>
      <c r="C562" s="40" t="str">
        <f t="shared" si="8"/>
        <v>ссылка на сайт</v>
      </c>
      <c r="D562" s="11" t="s">
        <v>17279</v>
      </c>
      <c r="E562" s="39" t="str">
        <f>IFERROR(VLOOKUP(A562,Лист1!$A$1:$Z$30000,4,0),"уточните")</f>
        <v>ММЗ</v>
      </c>
      <c r="F562" s="30">
        <f>IFERROR(VLOOKUP(A562,Лист1!$A$1:$Z$30000,9,0),"уточните")</f>
        <v>355</v>
      </c>
      <c r="G562" s="31">
        <f>IFERROR(VLOOKUP(A562,Лист1!$A$1:$Z$30000,5,0),"уточните")</f>
        <v>913.02</v>
      </c>
      <c r="H562" s="31">
        <f>IFERROR(VLOOKUP(A562,Лист1!$A$1:$Z$30000,6,0),"уточните")</f>
        <v>959.04</v>
      </c>
      <c r="I562" s="31">
        <f>IFERROR(VLOOKUP(A562,Лист1!$A$1:$Z$30000,7,0),"уточните")</f>
        <v>1035</v>
      </c>
      <c r="J562" s="31">
        <f>IFERROR(VLOOKUP(A562,Лист1!$A$1:$Z$30000,8,0),"уточните")</f>
        <v>1120.02</v>
      </c>
    </row>
    <row r="563" spans="1:10" x14ac:dyDescent="0.25">
      <c r="A563" s="10" t="s">
        <v>17840</v>
      </c>
      <c r="B563" s="10" t="s">
        <v>17841</v>
      </c>
      <c r="C563" s="40" t="str">
        <f t="shared" si="8"/>
        <v>ссылка на сайт</v>
      </c>
      <c r="D563" s="11" t="s">
        <v>17842</v>
      </c>
      <c r="E563" s="39" t="str">
        <f>IFERROR(VLOOKUP(A563,Лист1!$A$1:$Z$30000,4,0),"уточните")</f>
        <v>уточните</v>
      </c>
      <c r="F563" s="30" t="str">
        <f>IFERROR(VLOOKUP(A563,Лист1!$A$1:$Z$30000,9,0),"уточните")</f>
        <v>уточните</v>
      </c>
      <c r="G563" s="31" t="str">
        <f>IFERROR(VLOOKUP(A563,Лист1!$A$1:$Z$30000,5,0),"уточните")</f>
        <v>уточните</v>
      </c>
      <c r="H563" s="31" t="str">
        <f>IFERROR(VLOOKUP(A563,Лист1!$A$1:$Z$30000,6,0),"уточните")</f>
        <v>уточните</v>
      </c>
      <c r="I563" s="31" t="str">
        <f>IFERROR(VLOOKUP(A563,Лист1!$A$1:$Z$30000,7,0),"уточните")</f>
        <v>уточните</v>
      </c>
      <c r="J563" s="31" t="str">
        <f>IFERROR(VLOOKUP(A563,Лист1!$A$1:$Z$30000,8,0),"уточните")</f>
        <v>уточните</v>
      </c>
    </row>
    <row r="564" spans="1:10" x14ac:dyDescent="0.25">
      <c r="A564" s="10" t="s">
        <v>6596</v>
      </c>
      <c r="B564" s="10" t="s">
        <v>6597</v>
      </c>
      <c r="C564" s="40" t="str">
        <f t="shared" si="8"/>
        <v>ссылка на сайт</v>
      </c>
      <c r="D564" s="11" t="s">
        <v>6598</v>
      </c>
      <c r="E564" s="39" t="str">
        <f>IFERROR(VLOOKUP(A564,Лист1!$A$1:$Z$30000,4,0),"уточните")</f>
        <v>ММЗ</v>
      </c>
      <c r="F564" s="30">
        <f>IFERROR(VLOOKUP(A564,Лист1!$A$1:$Z$30000,9,0),"уточните")</f>
        <v>6</v>
      </c>
      <c r="G564" s="31">
        <f>IFERROR(VLOOKUP(A564,Лист1!$A$1:$Z$30000,5,0),"уточните")</f>
        <v>956.04</v>
      </c>
      <c r="H564" s="31">
        <f>IFERROR(VLOOKUP(A564,Лист1!$A$1:$Z$30000,6,0),"уточните")</f>
        <v>1010.04</v>
      </c>
      <c r="I564" s="31">
        <f>IFERROR(VLOOKUP(A564,Лист1!$A$1:$Z$30000,7,0),"уточните")</f>
        <v>1054.02</v>
      </c>
      <c r="J564" s="31">
        <f>IFERROR(VLOOKUP(A564,Лист1!$A$1:$Z$30000,8,0),"уточните")</f>
        <v>1125</v>
      </c>
    </row>
    <row r="565" spans="1:10" x14ac:dyDescent="0.25">
      <c r="A565" s="10" t="s">
        <v>17441</v>
      </c>
      <c r="B565" s="10" t="s">
        <v>17442</v>
      </c>
      <c r="C565" s="40" t="str">
        <f t="shared" si="8"/>
        <v>ссылка на сайт</v>
      </c>
      <c r="D565" s="11" t="s">
        <v>17443</v>
      </c>
      <c r="E565" s="39" t="str">
        <f>IFERROR(VLOOKUP(A565,Лист1!$A$1:$Z$30000,4,0),"уточните")</f>
        <v>уточните</v>
      </c>
      <c r="F565" s="30" t="str">
        <f>IFERROR(VLOOKUP(A565,Лист1!$A$1:$Z$30000,9,0),"уточните")</f>
        <v>уточните</v>
      </c>
      <c r="G565" s="31" t="str">
        <f>IFERROR(VLOOKUP(A565,Лист1!$A$1:$Z$30000,5,0),"уточните")</f>
        <v>уточните</v>
      </c>
      <c r="H565" s="31" t="str">
        <f>IFERROR(VLOOKUP(A565,Лист1!$A$1:$Z$30000,6,0),"уточните")</f>
        <v>уточните</v>
      </c>
      <c r="I565" s="31" t="str">
        <f>IFERROR(VLOOKUP(A565,Лист1!$A$1:$Z$30000,7,0),"уточните")</f>
        <v>уточните</v>
      </c>
      <c r="J565" s="31" t="str">
        <f>IFERROR(VLOOKUP(A565,Лист1!$A$1:$Z$30000,8,0),"уточните")</f>
        <v>уточните</v>
      </c>
    </row>
    <row r="566" spans="1:10" x14ac:dyDescent="0.25">
      <c r="A566" s="10" t="s">
        <v>17298</v>
      </c>
      <c r="B566" s="10" t="s">
        <v>17299</v>
      </c>
      <c r="C566" s="40" t="str">
        <f t="shared" si="8"/>
        <v>ссылка на сайт</v>
      </c>
      <c r="D566" s="11" t="s">
        <v>17300</v>
      </c>
      <c r="E566" s="39" t="str">
        <f>IFERROR(VLOOKUP(A566,Лист1!$A$1:$Z$30000,4,0),"уточните")</f>
        <v>уточните</v>
      </c>
      <c r="F566" s="30" t="str">
        <f>IFERROR(VLOOKUP(A566,Лист1!$A$1:$Z$30000,9,0),"уточните")</f>
        <v>уточните</v>
      </c>
      <c r="G566" s="31" t="str">
        <f>IFERROR(VLOOKUP(A566,Лист1!$A$1:$Z$30000,5,0),"уточните")</f>
        <v>уточните</v>
      </c>
      <c r="H566" s="31" t="str">
        <f>IFERROR(VLOOKUP(A566,Лист1!$A$1:$Z$30000,6,0),"уточните")</f>
        <v>уточните</v>
      </c>
      <c r="I566" s="31" t="str">
        <f>IFERROR(VLOOKUP(A566,Лист1!$A$1:$Z$30000,7,0),"уточните")</f>
        <v>уточните</v>
      </c>
      <c r="J566" s="31" t="str">
        <f>IFERROR(VLOOKUP(A566,Лист1!$A$1:$Z$30000,8,0),"уточните")</f>
        <v>уточните</v>
      </c>
    </row>
    <row r="567" spans="1:10" x14ac:dyDescent="0.25">
      <c r="A567" s="10" t="s">
        <v>17837</v>
      </c>
      <c r="B567" s="10" t="s">
        <v>17838</v>
      </c>
      <c r="C567" s="40" t="str">
        <f t="shared" si="8"/>
        <v>ссылка на сайт</v>
      </c>
      <c r="D567" s="11" t="s">
        <v>17839</v>
      </c>
      <c r="E567" s="39" t="str">
        <f>IFERROR(VLOOKUP(A567,Лист1!$A$1:$Z$30000,4,0),"уточните")</f>
        <v>уточните</v>
      </c>
      <c r="F567" s="30" t="str">
        <f>IFERROR(VLOOKUP(A567,Лист1!$A$1:$Z$30000,9,0),"уточните")</f>
        <v>уточните</v>
      </c>
      <c r="G567" s="31" t="str">
        <f>IFERROR(VLOOKUP(A567,Лист1!$A$1:$Z$30000,5,0),"уточните")</f>
        <v>уточните</v>
      </c>
      <c r="H567" s="31" t="str">
        <f>IFERROR(VLOOKUP(A567,Лист1!$A$1:$Z$30000,6,0),"уточните")</f>
        <v>уточните</v>
      </c>
      <c r="I567" s="31" t="str">
        <f>IFERROR(VLOOKUP(A567,Лист1!$A$1:$Z$30000,7,0),"уточните")</f>
        <v>уточните</v>
      </c>
      <c r="J567" s="31" t="str">
        <f>IFERROR(VLOOKUP(A567,Лист1!$A$1:$Z$30000,8,0),"уточните")</f>
        <v>уточните</v>
      </c>
    </row>
    <row r="568" spans="1:10" x14ac:dyDescent="0.25">
      <c r="A568" s="10" t="s">
        <v>6418</v>
      </c>
      <c r="B568" s="10" t="s">
        <v>6419</v>
      </c>
      <c r="C568" s="40" t="str">
        <f t="shared" si="8"/>
        <v>ссылка на сайт</v>
      </c>
      <c r="D568" s="11" t="s">
        <v>6420</v>
      </c>
      <c r="E568" s="39" t="str">
        <f>IFERROR(VLOOKUP(A568,Лист1!$A$1:$Z$30000,4,0),"уточните")</f>
        <v>уточните</v>
      </c>
      <c r="F568" s="30" t="str">
        <f>IFERROR(VLOOKUP(A568,Лист1!$A$1:$Z$30000,9,0),"уточните")</f>
        <v>уточните</v>
      </c>
      <c r="G568" s="31" t="str">
        <f>IFERROR(VLOOKUP(A568,Лист1!$A$1:$Z$30000,5,0),"уточните")</f>
        <v>уточните</v>
      </c>
      <c r="H568" s="31" t="str">
        <f>IFERROR(VLOOKUP(A568,Лист1!$A$1:$Z$30000,6,0),"уточните")</f>
        <v>уточните</v>
      </c>
      <c r="I568" s="31" t="str">
        <f>IFERROR(VLOOKUP(A568,Лист1!$A$1:$Z$30000,7,0),"уточните")</f>
        <v>уточните</v>
      </c>
      <c r="J568" s="31" t="str">
        <f>IFERROR(VLOOKUP(A568,Лист1!$A$1:$Z$30000,8,0),"уточните")</f>
        <v>уточните</v>
      </c>
    </row>
    <row r="569" spans="1:10" x14ac:dyDescent="0.25">
      <c r="A569" s="10" t="s">
        <v>5215</v>
      </c>
      <c r="B569" s="10" t="s">
        <v>5216</v>
      </c>
      <c r="C569" s="40" t="str">
        <f t="shared" si="8"/>
        <v>ссылка на сайт</v>
      </c>
      <c r="D569" s="11" t="s">
        <v>5217</v>
      </c>
      <c r="E569" s="39" t="str">
        <f>IFERROR(VLOOKUP(A569,Лист1!$A$1:$Z$30000,4,0),"уточните")</f>
        <v>ММЗ</v>
      </c>
      <c r="F569" s="30">
        <f>IFERROR(VLOOKUP(A569,Лист1!$A$1:$Z$30000,9,0),"уточните")</f>
        <v>21</v>
      </c>
      <c r="G569" s="31">
        <f>IFERROR(VLOOKUP(A569,Лист1!$A$1:$Z$30000,5,0),"уточните")</f>
        <v>929.04</v>
      </c>
      <c r="H569" s="31">
        <f>IFERROR(VLOOKUP(A569,Лист1!$A$1:$Z$30000,6,0),"уточните")</f>
        <v>985.02</v>
      </c>
      <c r="I569" s="31">
        <f>IFERROR(VLOOKUP(A569,Лист1!$A$1:$Z$30000,7,0),"уточните")</f>
        <v>1027.02</v>
      </c>
      <c r="J569" s="31">
        <f>IFERROR(VLOOKUP(A569,Лист1!$A$1:$Z$30000,8,0),"уточните")</f>
        <v>1095</v>
      </c>
    </row>
    <row r="570" spans="1:10" x14ac:dyDescent="0.25">
      <c r="A570" s="10" t="s">
        <v>17834</v>
      </c>
      <c r="B570" s="10" t="s">
        <v>17835</v>
      </c>
      <c r="C570" s="40" t="str">
        <f t="shared" si="8"/>
        <v>ссылка на сайт</v>
      </c>
      <c r="D570" s="11" t="s">
        <v>17836</v>
      </c>
      <c r="E570" s="39" t="str">
        <f>IFERROR(VLOOKUP(A570,Лист1!$A$1:$Z$30000,4,0),"уточните")</f>
        <v>уточните</v>
      </c>
      <c r="F570" s="30" t="str">
        <f>IFERROR(VLOOKUP(A570,Лист1!$A$1:$Z$30000,9,0),"уточните")</f>
        <v>уточните</v>
      </c>
      <c r="G570" s="31" t="str">
        <f>IFERROR(VLOOKUP(A570,Лист1!$A$1:$Z$30000,5,0),"уточните")</f>
        <v>уточните</v>
      </c>
      <c r="H570" s="31" t="str">
        <f>IFERROR(VLOOKUP(A570,Лист1!$A$1:$Z$30000,6,0),"уточните")</f>
        <v>уточните</v>
      </c>
      <c r="I570" s="31" t="str">
        <f>IFERROR(VLOOKUP(A570,Лист1!$A$1:$Z$30000,7,0),"уточните")</f>
        <v>уточните</v>
      </c>
      <c r="J570" s="31" t="str">
        <f>IFERROR(VLOOKUP(A570,Лист1!$A$1:$Z$30000,8,0),"уточните")</f>
        <v>уточните</v>
      </c>
    </row>
    <row r="571" spans="1:10" x14ac:dyDescent="0.25">
      <c r="A571" s="10" t="s">
        <v>6554</v>
      </c>
      <c r="B571" s="10" t="s">
        <v>6555</v>
      </c>
      <c r="C571" s="40" t="str">
        <f t="shared" si="8"/>
        <v>ссылка на сайт</v>
      </c>
      <c r="D571" s="11" t="s">
        <v>6556</v>
      </c>
      <c r="E571" s="39" t="str">
        <f>IFERROR(VLOOKUP(A571,Лист1!$A$1:$Z$30000,4,0),"уточните")</f>
        <v>ММЗ</v>
      </c>
      <c r="F571" s="30">
        <f>IFERROR(VLOOKUP(A571,Лист1!$A$1:$Z$30000,9,0),"уточните")</f>
        <v>22</v>
      </c>
      <c r="G571" s="31">
        <f>IFERROR(VLOOKUP(A571,Лист1!$A$1:$Z$30000,5,0),"уточните")</f>
        <v>913.02</v>
      </c>
      <c r="H571" s="31">
        <f>IFERROR(VLOOKUP(A571,Лист1!$A$1:$Z$30000,6,0),"уточните")</f>
        <v>967.02</v>
      </c>
      <c r="I571" s="31">
        <f>IFERROR(VLOOKUP(A571,Лист1!$A$1:$Z$30000,7,0),"уточните")</f>
        <v>1009.02</v>
      </c>
      <c r="J571" s="31">
        <f>IFERROR(VLOOKUP(A571,Лист1!$A$1:$Z$30000,8,0),"уточните")</f>
        <v>1076.04</v>
      </c>
    </row>
    <row r="572" spans="1:10" x14ac:dyDescent="0.25">
      <c r="A572" s="10" t="s">
        <v>5892</v>
      </c>
      <c r="B572" s="10" t="s">
        <v>5893</v>
      </c>
      <c r="C572" s="40" t="str">
        <f t="shared" si="8"/>
        <v>ссылка на сайт</v>
      </c>
      <c r="D572" s="11" t="s">
        <v>5894</v>
      </c>
      <c r="E572" s="39" t="str">
        <f>IFERROR(VLOOKUP(A572,Лист1!$A$1:$Z$30000,4,0),"уточните")</f>
        <v>ММЗ</v>
      </c>
      <c r="F572" s="30">
        <f>IFERROR(VLOOKUP(A572,Лист1!$A$1:$Z$30000,9,0),"уточните")</f>
        <v>82</v>
      </c>
      <c r="G572" s="31">
        <f>IFERROR(VLOOKUP(A572,Лист1!$A$1:$Z$30000,5,0),"уточните")</f>
        <v>911.04</v>
      </c>
      <c r="H572" s="31">
        <f>IFERROR(VLOOKUP(A572,Лист1!$A$1:$Z$30000,6,0),"уточните")</f>
        <v>965.04</v>
      </c>
      <c r="I572" s="31">
        <f>IFERROR(VLOOKUP(A572,Лист1!$A$1:$Z$30000,7,0),"уточните")</f>
        <v>1007.04</v>
      </c>
      <c r="J572" s="31">
        <f>IFERROR(VLOOKUP(A572,Лист1!$A$1:$Z$30000,8,0),"уточните")</f>
        <v>1074</v>
      </c>
    </row>
    <row r="573" spans="1:10" x14ac:dyDescent="0.25">
      <c r="A573" s="10" t="s">
        <v>5585</v>
      </c>
      <c r="B573" s="10" t="s">
        <v>5586</v>
      </c>
      <c r="C573" s="40" t="str">
        <f t="shared" si="8"/>
        <v>ссылка на сайт</v>
      </c>
      <c r="D573" s="11" t="s">
        <v>5587</v>
      </c>
      <c r="E573" s="39" t="str">
        <f>IFERROR(VLOOKUP(A573,Лист1!$A$1:$Z$30000,4,0),"уточните")</f>
        <v>ММЗ</v>
      </c>
      <c r="F573" s="30">
        <f>IFERROR(VLOOKUP(A573,Лист1!$A$1:$Z$30000,9,0),"уточните")</f>
        <v>26</v>
      </c>
      <c r="G573" s="31">
        <f>IFERROR(VLOOKUP(A573,Лист1!$A$1:$Z$30000,5,0),"уточните")</f>
        <v>898.02</v>
      </c>
      <c r="H573" s="31">
        <f>IFERROR(VLOOKUP(A573,Лист1!$A$1:$Z$30000,6,0),"уточните")</f>
        <v>952.02</v>
      </c>
      <c r="I573" s="31">
        <f>IFERROR(VLOOKUP(A573,Лист1!$A$1:$Z$30000,7,0),"уточните")</f>
        <v>993</v>
      </c>
      <c r="J573" s="31">
        <f>IFERROR(VLOOKUP(A573,Лист1!$A$1:$Z$30000,8,0),"уточните")</f>
        <v>1059</v>
      </c>
    </row>
    <row r="574" spans="1:10" x14ac:dyDescent="0.25">
      <c r="A574" s="10" t="s">
        <v>17548</v>
      </c>
      <c r="B574" s="10" t="s">
        <v>17549</v>
      </c>
      <c r="C574" s="40" t="str">
        <f t="shared" si="8"/>
        <v>ссылка на сайт</v>
      </c>
      <c r="D574" s="11" t="s">
        <v>17550</v>
      </c>
      <c r="E574" s="39" t="str">
        <f>IFERROR(VLOOKUP(A574,Лист1!$A$1:$Z$30000,4,0),"уточните")</f>
        <v>ММЗ</v>
      </c>
      <c r="F574" s="30">
        <f>IFERROR(VLOOKUP(A574,Лист1!$A$1:$Z$30000,9,0),"уточните")</f>
        <v>9</v>
      </c>
      <c r="G574" s="31">
        <f>IFERROR(VLOOKUP(A574,Лист1!$A$1:$Z$30000,5,0),"уточните")</f>
        <v>893.04</v>
      </c>
      <c r="H574" s="31">
        <f>IFERROR(VLOOKUP(A574,Лист1!$A$1:$Z$30000,6,0),"уточните")</f>
        <v>946.02</v>
      </c>
      <c r="I574" s="31">
        <f>IFERROR(VLOOKUP(A574,Лист1!$A$1:$Z$30000,7,0),"уточните")</f>
        <v>987</v>
      </c>
      <c r="J574" s="31">
        <f>IFERROR(VLOOKUP(A574,Лист1!$A$1:$Z$30000,8,0),"уточните")</f>
        <v>1053</v>
      </c>
    </row>
    <row r="575" spans="1:10" x14ac:dyDescent="0.25">
      <c r="A575" s="10" t="s">
        <v>6711</v>
      </c>
      <c r="B575" s="10" t="s">
        <v>6712</v>
      </c>
      <c r="C575" s="40" t="str">
        <f t="shared" si="8"/>
        <v>ссылка на сайт</v>
      </c>
      <c r="D575" s="11" t="s">
        <v>6713</v>
      </c>
      <c r="E575" s="39" t="str">
        <f>IFERROR(VLOOKUP(A575,Лист1!$A$1:$Z$30000,4,0),"уточните")</f>
        <v>уточните</v>
      </c>
      <c r="F575" s="30" t="str">
        <f>IFERROR(VLOOKUP(A575,Лист1!$A$1:$Z$30000,9,0),"уточните")</f>
        <v>уточните</v>
      </c>
      <c r="G575" s="31" t="str">
        <f>IFERROR(VLOOKUP(A575,Лист1!$A$1:$Z$30000,5,0),"уточните")</f>
        <v>уточните</v>
      </c>
      <c r="H575" s="31" t="str">
        <f>IFERROR(VLOOKUP(A575,Лист1!$A$1:$Z$30000,6,0),"уточните")</f>
        <v>уточните</v>
      </c>
      <c r="I575" s="31" t="str">
        <f>IFERROR(VLOOKUP(A575,Лист1!$A$1:$Z$30000,7,0),"уточните")</f>
        <v>уточните</v>
      </c>
      <c r="J575" s="31" t="str">
        <f>IFERROR(VLOOKUP(A575,Лист1!$A$1:$Z$30000,8,0),"уточните")</f>
        <v>уточните</v>
      </c>
    </row>
    <row r="576" spans="1:10" x14ac:dyDescent="0.25">
      <c r="A576" s="10" t="s">
        <v>5886</v>
      </c>
      <c r="B576" s="10" t="s">
        <v>5887</v>
      </c>
      <c r="C576" s="40" t="str">
        <f t="shared" si="8"/>
        <v>ссылка на сайт</v>
      </c>
      <c r="D576" s="11" t="s">
        <v>5888</v>
      </c>
      <c r="E576" s="39" t="str">
        <f>IFERROR(VLOOKUP(A576,Лист1!$A$1:$Z$30000,4,0),"уточните")</f>
        <v>уточните</v>
      </c>
      <c r="F576" s="30" t="str">
        <f>IFERROR(VLOOKUP(A576,Лист1!$A$1:$Z$30000,9,0),"уточните")</f>
        <v>уточните</v>
      </c>
      <c r="G576" s="31" t="str">
        <f>IFERROR(VLOOKUP(A576,Лист1!$A$1:$Z$30000,5,0),"уточните")</f>
        <v>уточните</v>
      </c>
      <c r="H576" s="31" t="str">
        <f>IFERROR(VLOOKUP(A576,Лист1!$A$1:$Z$30000,6,0),"уточните")</f>
        <v>уточните</v>
      </c>
      <c r="I576" s="31" t="str">
        <f>IFERROR(VLOOKUP(A576,Лист1!$A$1:$Z$30000,7,0),"уточните")</f>
        <v>уточните</v>
      </c>
      <c r="J576" s="31" t="str">
        <f>IFERROR(VLOOKUP(A576,Лист1!$A$1:$Z$30000,8,0),"уточните")</f>
        <v>уточните</v>
      </c>
    </row>
    <row r="577" spans="1:10" x14ac:dyDescent="0.25">
      <c r="A577" s="10" t="s">
        <v>6611</v>
      </c>
      <c r="B577" s="10" t="s">
        <v>6612</v>
      </c>
      <c r="C577" s="40" t="str">
        <f t="shared" si="8"/>
        <v>ссылка на сайт</v>
      </c>
      <c r="D577" s="11" t="s">
        <v>6613</v>
      </c>
      <c r="E577" s="39" t="str">
        <f>IFERROR(VLOOKUP(A577,Лист1!$A$1:$Z$30000,4,0),"уточните")</f>
        <v>уточните</v>
      </c>
      <c r="F577" s="30" t="str">
        <f>IFERROR(VLOOKUP(A577,Лист1!$A$1:$Z$30000,9,0),"уточните")</f>
        <v>уточните</v>
      </c>
      <c r="G577" s="31" t="str">
        <f>IFERROR(VLOOKUP(A577,Лист1!$A$1:$Z$30000,5,0),"уточните")</f>
        <v>уточните</v>
      </c>
      <c r="H577" s="31" t="str">
        <f>IFERROR(VLOOKUP(A577,Лист1!$A$1:$Z$30000,6,0),"уточните")</f>
        <v>уточните</v>
      </c>
      <c r="I577" s="31" t="str">
        <f>IFERROR(VLOOKUP(A577,Лист1!$A$1:$Z$30000,7,0),"уточните")</f>
        <v>уточните</v>
      </c>
      <c r="J577" s="31" t="str">
        <f>IFERROR(VLOOKUP(A577,Лист1!$A$1:$Z$30000,8,0),"уточните")</f>
        <v>уточните</v>
      </c>
    </row>
    <row r="578" spans="1:10" x14ac:dyDescent="0.25">
      <c r="A578" s="10" t="s">
        <v>17539</v>
      </c>
      <c r="B578" s="10" t="s">
        <v>17540</v>
      </c>
      <c r="C578" s="40" t="str">
        <f t="shared" si="8"/>
        <v>ссылка на сайт</v>
      </c>
      <c r="D578" s="11" t="s">
        <v>17541</v>
      </c>
      <c r="E578" s="39" t="str">
        <f>IFERROR(VLOOKUP(A578,Лист1!$A$1:$Z$30000,4,0),"уточните")</f>
        <v>ММЗ</v>
      </c>
      <c r="F578" s="30">
        <f>IFERROR(VLOOKUP(A578,Лист1!$A$1:$Z$30000,9,0),"уточните")</f>
        <v>12</v>
      </c>
      <c r="G578" s="31">
        <f>IFERROR(VLOOKUP(A578,Лист1!$A$1:$Z$30000,5,0),"уточните")</f>
        <v>661.02</v>
      </c>
      <c r="H578" s="31">
        <f>IFERROR(VLOOKUP(A578,Лист1!$A$1:$Z$30000,6,0),"уточните")</f>
        <v>694.02</v>
      </c>
      <c r="I578" s="31">
        <f>IFERROR(VLOOKUP(A578,Лист1!$A$1:$Z$30000,7,0),"уточните")</f>
        <v>749.04</v>
      </c>
      <c r="J578" s="31">
        <f>IFERROR(VLOOKUP(A578,Лист1!$A$1:$Z$30000,8,0),"уточните")</f>
        <v>815.04</v>
      </c>
    </row>
    <row r="579" spans="1:10" x14ac:dyDescent="0.25">
      <c r="A579" s="10" t="s">
        <v>17542</v>
      </c>
      <c r="B579" s="10" t="s">
        <v>17543</v>
      </c>
      <c r="C579" s="40" t="str">
        <f t="shared" ref="C579:C642" si="9">HYPERLINK("https://www.autoopt.ru/catalog/"&amp;A579&amp;"-?utm_source=price&amp;utm_medium=price","ссылка на сайт")</f>
        <v>ссылка на сайт</v>
      </c>
      <c r="D579" s="11" t="s">
        <v>17544</v>
      </c>
      <c r="E579" s="39" t="str">
        <f>IFERROR(VLOOKUP(A579,Лист1!$A$1:$Z$30000,4,0),"уточните")</f>
        <v>ММЗ</v>
      </c>
      <c r="F579" s="30">
        <f>IFERROR(VLOOKUP(A579,Лист1!$A$1:$Z$30000,9,0),"уточните")</f>
        <v>10</v>
      </c>
      <c r="G579" s="31">
        <f>IFERROR(VLOOKUP(A579,Лист1!$A$1:$Z$30000,5,0),"уточните")</f>
        <v>631.02</v>
      </c>
      <c r="H579" s="31">
        <f>IFERROR(VLOOKUP(A579,Лист1!$A$1:$Z$30000,6,0),"уточните")</f>
        <v>662.04</v>
      </c>
      <c r="I579" s="31">
        <f>IFERROR(VLOOKUP(A579,Лист1!$A$1:$Z$30000,7,0),"уточните")</f>
        <v>715.02</v>
      </c>
      <c r="J579" s="31">
        <f>IFERROR(VLOOKUP(A579,Лист1!$A$1:$Z$30000,8,0),"уточните")</f>
        <v>778.02</v>
      </c>
    </row>
    <row r="580" spans="1:10" x14ac:dyDescent="0.25">
      <c r="A580" s="10" t="s">
        <v>6551</v>
      </c>
      <c r="B580" s="10" t="s">
        <v>6552</v>
      </c>
      <c r="C580" s="40" t="str">
        <f t="shared" si="9"/>
        <v>ссылка на сайт</v>
      </c>
      <c r="D580" s="11" t="s">
        <v>6553</v>
      </c>
      <c r="E580" s="39" t="str">
        <f>IFERROR(VLOOKUP(A580,Лист1!$A$1:$Z$30000,4,0),"уточните")</f>
        <v>уточните</v>
      </c>
      <c r="F580" s="30" t="str">
        <f>IFERROR(VLOOKUP(A580,Лист1!$A$1:$Z$30000,9,0),"уточните")</f>
        <v>уточните</v>
      </c>
      <c r="G580" s="31" t="str">
        <f>IFERROR(VLOOKUP(A580,Лист1!$A$1:$Z$30000,5,0),"уточните")</f>
        <v>уточните</v>
      </c>
      <c r="H580" s="31" t="str">
        <f>IFERROR(VLOOKUP(A580,Лист1!$A$1:$Z$30000,6,0),"уточните")</f>
        <v>уточните</v>
      </c>
      <c r="I580" s="31" t="str">
        <f>IFERROR(VLOOKUP(A580,Лист1!$A$1:$Z$30000,7,0),"уточните")</f>
        <v>уточните</v>
      </c>
      <c r="J580" s="31" t="str">
        <f>IFERROR(VLOOKUP(A580,Лист1!$A$1:$Z$30000,8,0),"уточните")</f>
        <v>уточните</v>
      </c>
    </row>
    <row r="581" spans="1:10" x14ac:dyDescent="0.25">
      <c r="A581" s="10" t="s">
        <v>7043</v>
      </c>
      <c r="B581" s="10" t="s">
        <v>7044</v>
      </c>
      <c r="C581" s="40" t="str">
        <f t="shared" si="9"/>
        <v>ссылка на сайт</v>
      </c>
      <c r="D581" s="11" t="s">
        <v>7045</v>
      </c>
      <c r="E581" s="39" t="str">
        <f>IFERROR(VLOOKUP(A581,Лист1!$A$1:$Z$30000,4,0),"уточните")</f>
        <v>ММЗ</v>
      </c>
      <c r="F581" s="30">
        <f>IFERROR(VLOOKUP(A581,Лист1!$A$1:$Z$30000,9,0),"уточните")</f>
        <v>13</v>
      </c>
      <c r="G581" s="31">
        <f>IFERROR(VLOOKUP(A581,Лист1!$A$1:$Z$30000,5,0),"уточните")</f>
        <v>865.93</v>
      </c>
      <c r="H581" s="31">
        <f>IFERROR(VLOOKUP(A581,Лист1!$A$1:$Z$30000,6,0),"уточните")</f>
        <v>876.12</v>
      </c>
      <c r="I581" s="31">
        <f>IFERROR(VLOOKUP(A581,Лист1!$A$1:$Z$30000,7,0),"уточните")</f>
        <v>882.91</v>
      </c>
      <c r="J581" s="31">
        <f>IFERROR(VLOOKUP(A581,Лист1!$A$1:$Z$30000,8,0),"уточните")</f>
        <v>891.4</v>
      </c>
    </row>
    <row r="582" spans="1:10" x14ac:dyDescent="0.25">
      <c r="A582" s="10" t="s">
        <v>6306</v>
      </c>
      <c r="B582" s="10" t="s">
        <v>6307</v>
      </c>
      <c r="C582" s="40" t="str">
        <f t="shared" si="9"/>
        <v>ссылка на сайт</v>
      </c>
      <c r="D582" s="11" t="s">
        <v>6308</v>
      </c>
      <c r="E582" s="39" t="str">
        <f>IFERROR(VLOOKUP(A582,Лист1!$A$1:$Z$30000,4,0),"уточните")</f>
        <v>ММЗ</v>
      </c>
      <c r="F582" s="30">
        <f>IFERROR(VLOOKUP(A582,Лист1!$A$1:$Z$30000,9,0),"уточните")</f>
        <v>56</v>
      </c>
      <c r="G582" s="31">
        <f>IFERROR(VLOOKUP(A582,Лист1!$A$1:$Z$30000,5,0),"уточните")</f>
        <v>676.02</v>
      </c>
      <c r="H582" s="31">
        <f>IFERROR(VLOOKUP(A582,Лист1!$A$1:$Z$30000,6,0),"уточните")</f>
        <v>710.04</v>
      </c>
      <c r="I582" s="31">
        <f>IFERROR(VLOOKUP(A582,Лист1!$A$1:$Z$30000,7,0),"уточните")</f>
        <v>766.02</v>
      </c>
      <c r="J582" s="31">
        <f>IFERROR(VLOOKUP(A582,Лист1!$A$1:$Z$30000,8,0),"уточните")</f>
        <v>834</v>
      </c>
    </row>
    <row r="583" spans="1:10" x14ac:dyDescent="0.25">
      <c r="A583" s="10" t="s">
        <v>6442</v>
      </c>
      <c r="B583" s="10" t="s">
        <v>6443</v>
      </c>
      <c r="C583" s="40" t="str">
        <f t="shared" si="9"/>
        <v>ссылка на сайт</v>
      </c>
      <c r="D583" s="11" t="s">
        <v>6444</v>
      </c>
      <c r="E583" s="39" t="str">
        <f>IFERROR(VLOOKUP(A583,Лист1!$A$1:$Z$30000,4,0),"уточните")</f>
        <v>уточните</v>
      </c>
      <c r="F583" s="30" t="str">
        <f>IFERROR(VLOOKUP(A583,Лист1!$A$1:$Z$30000,9,0),"уточните")</f>
        <v>уточните</v>
      </c>
      <c r="G583" s="31" t="str">
        <f>IFERROR(VLOOKUP(A583,Лист1!$A$1:$Z$30000,5,0),"уточните")</f>
        <v>уточните</v>
      </c>
      <c r="H583" s="31" t="str">
        <f>IFERROR(VLOOKUP(A583,Лист1!$A$1:$Z$30000,6,0),"уточните")</f>
        <v>уточните</v>
      </c>
      <c r="I583" s="31" t="str">
        <f>IFERROR(VLOOKUP(A583,Лист1!$A$1:$Z$30000,7,0),"уточните")</f>
        <v>уточните</v>
      </c>
      <c r="J583" s="31" t="str">
        <f>IFERROR(VLOOKUP(A583,Лист1!$A$1:$Z$30000,8,0),"уточните")</f>
        <v>уточните</v>
      </c>
    </row>
    <row r="584" spans="1:10" x14ac:dyDescent="0.25">
      <c r="A584" s="10" t="s">
        <v>17295</v>
      </c>
      <c r="B584" s="10" t="s">
        <v>17296</v>
      </c>
      <c r="C584" s="40" t="str">
        <f t="shared" si="9"/>
        <v>ссылка на сайт</v>
      </c>
      <c r="D584" s="11" t="s">
        <v>17297</v>
      </c>
      <c r="E584" s="39" t="str">
        <f>IFERROR(VLOOKUP(A584,Лист1!$A$1:$Z$30000,4,0),"уточните")</f>
        <v>уточните</v>
      </c>
      <c r="F584" s="30" t="str">
        <f>IFERROR(VLOOKUP(A584,Лист1!$A$1:$Z$30000,9,0),"уточните")</f>
        <v>уточните</v>
      </c>
      <c r="G584" s="31" t="str">
        <f>IFERROR(VLOOKUP(A584,Лист1!$A$1:$Z$30000,5,0),"уточните")</f>
        <v>уточните</v>
      </c>
      <c r="H584" s="31" t="str">
        <f>IFERROR(VLOOKUP(A584,Лист1!$A$1:$Z$30000,6,0),"уточните")</f>
        <v>уточните</v>
      </c>
      <c r="I584" s="31" t="str">
        <f>IFERROR(VLOOKUP(A584,Лист1!$A$1:$Z$30000,7,0),"уточните")</f>
        <v>уточните</v>
      </c>
      <c r="J584" s="31" t="str">
        <f>IFERROR(VLOOKUP(A584,Лист1!$A$1:$Z$30000,8,0),"уточните")</f>
        <v>уточните</v>
      </c>
    </row>
    <row r="585" spans="1:10" x14ac:dyDescent="0.25">
      <c r="A585" s="10" t="s">
        <v>6309</v>
      </c>
      <c r="B585" s="10" t="s">
        <v>6310</v>
      </c>
      <c r="C585" s="40" t="str">
        <f t="shared" si="9"/>
        <v>ссылка на сайт</v>
      </c>
      <c r="D585" s="11" t="s">
        <v>6311</v>
      </c>
      <c r="E585" s="39" t="str">
        <f>IFERROR(VLOOKUP(A585,Лист1!$A$1:$Z$30000,4,0),"уточните")</f>
        <v>ММЗ</v>
      </c>
      <c r="F585" s="30">
        <f>IFERROR(VLOOKUP(A585,Лист1!$A$1:$Z$30000,9,0),"уточните")</f>
        <v>165</v>
      </c>
      <c r="G585" s="31">
        <f>IFERROR(VLOOKUP(A585,Лист1!$A$1:$Z$30000,5,0),"уточните")</f>
        <v>669</v>
      </c>
      <c r="H585" s="31">
        <f>IFERROR(VLOOKUP(A585,Лист1!$A$1:$Z$30000,6,0),"уточните")</f>
        <v>703.02</v>
      </c>
      <c r="I585" s="31">
        <f>IFERROR(VLOOKUP(A585,Лист1!$A$1:$Z$30000,7,0),"уточните")</f>
        <v>759</v>
      </c>
      <c r="J585" s="31">
        <f>IFERROR(VLOOKUP(A585,Лист1!$A$1:$Z$30000,8,0),"уточните")</f>
        <v>825</v>
      </c>
    </row>
    <row r="586" spans="1:10" x14ac:dyDescent="0.25">
      <c r="A586" s="10" t="s">
        <v>17465</v>
      </c>
      <c r="B586" s="10" t="s">
        <v>17466</v>
      </c>
      <c r="C586" s="40" t="str">
        <f t="shared" si="9"/>
        <v>ссылка на сайт</v>
      </c>
      <c r="D586" s="11" t="s">
        <v>17467</v>
      </c>
      <c r="E586" s="39" t="str">
        <f>IFERROR(VLOOKUP(A586,Лист1!$A$1:$Z$30000,4,0),"уточните")</f>
        <v>уточните</v>
      </c>
      <c r="F586" s="30" t="str">
        <f>IFERROR(VLOOKUP(A586,Лист1!$A$1:$Z$30000,9,0),"уточните")</f>
        <v>уточните</v>
      </c>
      <c r="G586" s="31" t="str">
        <f>IFERROR(VLOOKUP(A586,Лист1!$A$1:$Z$30000,5,0),"уточните")</f>
        <v>уточните</v>
      </c>
      <c r="H586" s="31" t="str">
        <f>IFERROR(VLOOKUP(A586,Лист1!$A$1:$Z$30000,6,0),"уточните")</f>
        <v>уточните</v>
      </c>
      <c r="I586" s="31" t="str">
        <f>IFERROR(VLOOKUP(A586,Лист1!$A$1:$Z$30000,7,0),"уточните")</f>
        <v>уточните</v>
      </c>
      <c r="J586" s="31" t="str">
        <f>IFERROR(VLOOKUP(A586,Лист1!$A$1:$Z$30000,8,0),"уточните")</f>
        <v>уточните</v>
      </c>
    </row>
    <row r="587" spans="1:10" x14ac:dyDescent="0.25">
      <c r="A587" s="10" t="s">
        <v>17352</v>
      </c>
      <c r="B587" s="10" t="s">
        <v>17353</v>
      </c>
      <c r="C587" s="40" t="str">
        <f t="shared" si="9"/>
        <v>ссылка на сайт</v>
      </c>
      <c r="D587" s="11" t="s">
        <v>17354</v>
      </c>
      <c r="E587" s="39" t="str">
        <f>IFERROR(VLOOKUP(A587,Лист1!$A$1:$Z$30000,4,0),"уточните")</f>
        <v>уточните</v>
      </c>
      <c r="F587" s="30" t="str">
        <f>IFERROR(VLOOKUP(A587,Лист1!$A$1:$Z$30000,9,0),"уточните")</f>
        <v>уточните</v>
      </c>
      <c r="G587" s="31" t="str">
        <f>IFERROR(VLOOKUP(A587,Лист1!$A$1:$Z$30000,5,0),"уточните")</f>
        <v>уточните</v>
      </c>
      <c r="H587" s="31" t="str">
        <f>IFERROR(VLOOKUP(A587,Лист1!$A$1:$Z$30000,6,0),"уточните")</f>
        <v>уточните</v>
      </c>
      <c r="I587" s="31" t="str">
        <f>IFERROR(VLOOKUP(A587,Лист1!$A$1:$Z$30000,7,0),"уточните")</f>
        <v>уточните</v>
      </c>
      <c r="J587" s="31" t="str">
        <f>IFERROR(VLOOKUP(A587,Лист1!$A$1:$Z$30000,8,0),"уточните")</f>
        <v>уточните</v>
      </c>
    </row>
    <row r="588" spans="1:10" x14ac:dyDescent="0.25">
      <c r="A588" s="10" t="s">
        <v>6753</v>
      </c>
      <c r="B588" s="10" t="s">
        <v>6754</v>
      </c>
      <c r="C588" s="40" t="str">
        <f t="shared" si="9"/>
        <v>ссылка на сайт</v>
      </c>
      <c r="D588" s="11" t="s">
        <v>6755</v>
      </c>
      <c r="E588" s="39" t="str">
        <f>IFERROR(VLOOKUP(A588,Лист1!$A$1:$Z$30000,4,0),"уточните")</f>
        <v>ММЗ</v>
      </c>
      <c r="F588" s="30">
        <f>IFERROR(VLOOKUP(A588,Лист1!$A$1:$Z$30000,9,0),"уточните")</f>
        <v>168</v>
      </c>
      <c r="G588" s="31">
        <f>IFERROR(VLOOKUP(A588,Лист1!$A$1:$Z$30000,5,0),"уточните")</f>
        <v>678</v>
      </c>
      <c r="H588" s="31">
        <f>IFERROR(VLOOKUP(A588,Лист1!$A$1:$Z$30000,6,0),"уточните")</f>
        <v>711</v>
      </c>
      <c r="I588" s="31">
        <f>IFERROR(VLOOKUP(A588,Лист1!$A$1:$Z$30000,7,0),"уточните")</f>
        <v>768</v>
      </c>
      <c r="J588" s="31">
        <f>IFERROR(VLOOKUP(A588,Лист1!$A$1:$Z$30000,8,0),"уточните")</f>
        <v>836.04</v>
      </c>
    </row>
    <row r="589" spans="1:10" x14ac:dyDescent="0.25">
      <c r="A589" s="10" t="s">
        <v>6581</v>
      </c>
      <c r="B589" s="10" t="s">
        <v>6582</v>
      </c>
      <c r="C589" s="40" t="str">
        <f t="shared" si="9"/>
        <v>ссылка на сайт</v>
      </c>
      <c r="D589" s="11" t="s">
        <v>6583</v>
      </c>
      <c r="E589" s="39" t="str">
        <f>IFERROR(VLOOKUP(A589,Лист1!$A$1:$Z$30000,4,0),"уточните")</f>
        <v>ММЗ</v>
      </c>
      <c r="F589" s="30">
        <f>IFERROR(VLOOKUP(A589,Лист1!$A$1:$Z$30000,9,0),"уточните")</f>
        <v>83</v>
      </c>
      <c r="G589" s="31">
        <f>IFERROR(VLOOKUP(A589,Лист1!$A$1:$Z$30000,5,0),"уточните")</f>
        <v>824.04</v>
      </c>
      <c r="H589" s="31">
        <f>IFERROR(VLOOKUP(A589,Лист1!$A$1:$Z$30000,6,0),"уточните")</f>
        <v>873</v>
      </c>
      <c r="I589" s="31">
        <f>IFERROR(VLOOKUP(A589,Лист1!$A$1:$Z$30000,7,0),"уточните")</f>
        <v>911.04</v>
      </c>
      <c r="J589" s="31">
        <f>IFERROR(VLOOKUP(A589,Лист1!$A$1:$Z$30000,8,0),"уточните")</f>
        <v>972</v>
      </c>
    </row>
    <row r="590" spans="1:10" x14ac:dyDescent="0.25">
      <c r="A590" s="10" t="s">
        <v>5591</v>
      </c>
      <c r="B590" s="10" t="s">
        <v>5592</v>
      </c>
      <c r="C590" s="40" t="str">
        <f t="shared" si="9"/>
        <v>ссылка на сайт</v>
      </c>
      <c r="D590" s="11" t="s">
        <v>5593</v>
      </c>
      <c r="E590" s="39" t="str">
        <f>IFERROR(VLOOKUP(A590,Лист1!$A$1:$Z$30000,4,0),"уточните")</f>
        <v>ММЗ</v>
      </c>
      <c r="F590" s="30">
        <f>IFERROR(VLOOKUP(A590,Лист1!$A$1:$Z$30000,9,0),"уточните")</f>
        <v>112</v>
      </c>
      <c r="G590" s="31">
        <f>IFERROR(VLOOKUP(A590,Лист1!$A$1:$Z$30000,5,0),"уточните")</f>
        <v>808.02</v>
      </c>
      <c r="H590" s="31">
        <f>IFERROR(VLOOKUP(A590,Лист1!$A$1:$Z$30000,6,0),"уточните")</f>
        <v>856.02</v>
      </c>
      <c r="I590" s="31">
        <f>IFERROR(VLOOKUP(A590,Лист1!$A$1:$Z$30000,7,0),"уточните")</f>
        <v>893.04</v>
      </c>
      <c r="J590" s="31">
        <f>IFERROR(VLOOKUP(A590,Лист1!$A$1:$Z$30000,8,0),"уточните")</f>
        <v>952.02</v>
      </c>
    </row>
    <row r="591" spans="1:10" x14ac:dyDescent="0.25">
      <c r="A591" s="10" t="s">
        <v>6605</v>
      </c>
      <c r="B591" s="10" t="s">
        <v>6606</v>
      </c>
      <c r="C591" s="40" t="str">
        <f t="shared" si="9"/>
        <v>ссылка на сайт</v>
      </c>
      <c r="D591" s="11" t="s">
        <v>6607</v>
      </c>
      <c r="E591" s="39" t="str">
        <f>IFERROR(VLOOKUP(A591,Лист1!$A$1:$Z$30000,4,0),"уточните")</f>
        <v>уточните</v>
      </c>
      <c r="F591" s="30" t="str">
        <f>IFERROR(VLOOKUP(A591,Лист1!$A$1:$Z$30000,9,0),"уточните")</f>
        <v>уточните</v>
      </c>
      <c r="G591" s="31" t="str">
        <f>IFERROR(VLOOKUP(A591,Лист1!$A$1:$Z$30000,5,0),"уточните")</f>
        <v>уточните</v>
      </c>
      <c r="H591" s="31" t="str">
        <f>IFERROR(VLOOKUP(A591,Лист1!$A$1:$Z$30000,6,0),"уточните")</f>
        <v>уточните</v>
      </c>
      <c r="I591" s="31" t="str">
        <f>IFERROR(VLOOKUP(A591,Лист1!$A$1:$Z$30000,7,0),"уточните")</f>
        <v>уточните</v>
      </c>
      <c r="J591" s="31" t="str">
        <f>IFERROR(VLOOKUP(A591,Лист1!$A$1:$Z$30000,8,0),"уточните")</f>
        <v>уточните</v>
      </c>
    </row>
    <row r="592" spans="1:10" x14ac:dyDescent="0.25">
      <c r="A592" s="10" t="s">
        <v>5926</v>
      </c>
      <c r="B592" s="10" t="s">
        <v>5927</v>
      </c>
      <c r="C592" s="40" t="str">
        <f t="shared" si="9"/>
        <v>ссылка на сайт</v>
      </c>
      <c r="D592" s="11" t="s">
        <v>17410</v>
      </c>
      <c r="E592" s="39" t="str">
        <f>IFERROR(VLOOKUP(A592,Лист1!$A$1:$Z$30000,4,0),"уточните")</f>
        <v>ММЗ</v>
      </c>
      <c r="F592" s="30">
        <f>IFERROR(VLOOKUP(A592,Лист1!$A$1:$Z$30000,9,0),"уточните")</f>
        <v>16</v>
      </c>
      <c r="G592" s="31">
        <f>IFERROR(VLOOKUP(A592,Лист1!$A$1:$Z$30000,5,0),"уточните")</f>
        <v>678</v>
      </c>
      <c r="H592" s="31">
        <f>IFERROR(VLOOKUP(A592,Лист1!$A$1:$Z$30000,6,0),"уточните")</f>
        <v>718.02</v>
      </c>
      <c r="I592" s="31">
        <f>IFERROR(VLOOKUP(A592,Лист1!$A$1:$Z$30000,7,0),"уточните")</f>
        <v>749.04</v>
      </c>
      <c r="J592" s="31">
        <f>IFERROR(VLOOKUP(A592,Лист1!$A$1:$Z$30000,8,0),"уточните")</f>
        <v>799.02</v>
      </c>
    </row>
    <row r="593" spans="1:10" x14ac:dyDescent="0.25">
      <c r="A593" s="10" t="s">
        <v>6617</v>
      </c>
      <c r="B593" s="10" t="s">
        <v>6618</v>
      </c>
      <c r="C593" s="40" t="str">
        <f t="shared" si="9"/>
        <v>ссылка на сайт</v>
      </c>
      <c r="D593" s="11" t="s">
        <v>6619</v>
      </c>
      <c r="E593" s="39" t="str">
        <f>IFERROR(VLOOKUP(A593,Лист1!$A$1:$Z$30000,4,0),"уточните")</f>
        <v>ММЗ</v>
      </c>
      <c r="F593" s="30">
        <f>IFERROR(VLOOKUP(A593,Лист1!$A$1:$Z$30000,9,0),"уточните")</f>
        <v>34</v>
      </c>
      <c r="G593" s="31">
        <f>IFERROR(VLOOKUP(A593,Лист1!$A$1:$Z$30000,5,0),"уточните")</f>
        <v>796.02</v>
      </c>
      <c r="H593" s="31">
        <f>IFERROR(VLOOKUP(A593,Лист1!$A$1:$Z$30000,6,0),"уточните")</f>
        <v>844.02</v>
      </c>
      <c r="I593" s="31">
        <f>IFERROR(VLOOKUP(A593,Лист1!$A$1:$Z$30000,7,0),"уточните")</f>
        <v>880.02</v>
      </c>
      <c r="J593" s="31">
        <f>IFERROR(VLOOKUP(A593,Лист1!$A$1:$Z$30000,8,0),"уточните")</f>
        <v>939</v>
      </c>
    </row>
    <row r="594" spans="1:10" x14ac:dyDescent="0.25">
      <c r="A594" s="10" t="s">
        <v>6283</v>
      </c>
      <c r="B594" s="10" t="s">
        <v>6284</v>
      </c>
      <c r="C594" s="40" t="str">
        <f t="shared" si="9"/>
        <v>ссылка на сайт</v>
      </c>
      <c r="D594" s="11" t="s">
        <v>6285</v>
      </c>
      <c r="E594" s="39" t="str">
        <f>IFERROR(VLOOKUP(A594,Лист1!$A$1:$Z$30000,4,0),"уточните")</f>
        <v>ММЗ</v>
      </c>
      <c r="F594" s="30">
        <f>IFERROR(VLOOKUP(A594,Лист1!$A$1:$Z$30000,9,0),"уточните")</f>
        <v>74</v>
      </c>
      <c r="G594" s="31">
        <f>IFERROR(VLOOKUP(A594,Лист1!$A$1:$Z$30000,5,0),"уточните")</f>
        <v>624</v>
      </c>
      <c r="H594" s="31">
        <f>IFERROR(VLOOKUP(A594,Лист1!$A$1:$Z$30000,6,0),"уточните")</f>
        <v>655.02</v>
      </c>
      <c r="I594" s="31">
        <f>IFERROR(VLOOKUP(A594,Лист1!$A$1:$Z$30000,7,0),"уточните")</f>
        <v>707.04</v>
      </c>
      <c r="J594" s="31">
        <f>IFERROR(VLOOKUP(A594,Лист1!$A$1:$Z$30000,8,0),"уточните")</f>
        <v>769.02</v>
      </c>
    </row>
    <row r="595" spans="1:10" x14ac:dyDescent="0.25">
      <c r="A595" s="10" t="s">
        <v>5212</v>
      </c>
      <c r="B595" s="10" t="s">
        <v>5213</v>
      </c>
      <c r="C595" s="40" t="str">
        <f t="shared" si="9"/>
        <v>ссылка на сайт</v>
      </c>
      <c r="D595" s="11" t="s">
        <v>5214</v>
      </c>
      <c r="E595" s="39" t="str">
        <f>IFERROR(VLOOKUP(A595,Лист1!$A$1:$Z$30000,4,0),"уточните")</f>
        <v>уточните</v>
      </c>
      <c r="F595" s="30" t="str">
        <f>IFERROR(VLOOKUP(A595,Лист1!$A$1:$Z$30000,9,0),"уточните")</f>
        <v>уточните</v>
      </c>
      <c r="G595" s="31" t="str">
        <f>IFERROR(VLOOKUP(A595,Лист1!$A$1:$Z$30000,5,0),"уточните")</f>
        <v>уточните</v>
      </c>
      <c r="H595" s="31" t="str">
        <f>IFERROR(VLOOKUP(A595,Лист1!$A$1:$Z$30000,6,0),"уточните")</f>
        <v>уточните</v>
      </c>
      <c r="I595" s="31" t="str">
        <f>IFERROR(VLOOKUP(A595,Лист1!$A$1:$Z$30000,7,0),"уточните")</f>
        <v>уточните</v>
      </c>
      <c r="J595" s="31" t="str">
        <f>IFERROR(VLOOKUP(A595,Лист1!$A$1:$Z$30000,8,0),"уточните")</f>
        <v>уточните</v>
      </c>
    </row>
    <row r="596" spans="1:10" x14ac:dyDescent="0.25">
      <c r="A596" s="10" t="s">
        <v>6518</v>
      </c>
      <c r="B596" s="10" t="s">
        <v>6519</v>
      </c>
      <c r="C596" s="40" t="str">
        <f t="shared" si="9"/>
        <v>ссылка на сайт</v>
      </c>
      <c r="D596" s="11" t="s">
        <v>6520</v>
      </c>
      <c r="E596" s="39" t="str">
        <f>IFERROR(VLOOKUP(A596,Лист1!$A$1:$Z$30000,4,0),"уточните")</f>
        <v>ММЗ</v>
      </c>
      <c r="F596" s="30">
        <f>IFERROR(VLOOKUP(A596,Лист1!$A$1:$Z$30000,9,0),"уточните")</f>
        <v>1</v>
      </c>
      <c r="G596" s="31">
        <f>IFERROR(VLOOKUP(A596,Лист1!$A$1:$Z$30000,5,0),"уточните")</f>
        <v>775.02</v>
      </c>
      <c r="H596" s="31">
        <f>IFERROR(VLOOKUP(A596,Лист1!$A$1:$Z$30000,6,0),"уточните")</f>
        <v>821.04</v>
      </c>
      <c r="I596" s="31">
        <f>IFERROR(VLOOKUP(A596,Лист1!$A$1:$Z$30000,7,0),"уточните")</f>
        <v>857.04</v>
      </c>
      <c r="J596" s="31">
        <f>IFERROR(VLOOKUP(A596,Лист1!$A$1:$Z$30000,8,0),"уточните")</f>
        <v>913.98</v>
      </c>
    </row>
    <row r="597" spans="1:10" x14ac:dyDescent="0.25">
      <c r="A597" s="10" t="s">
        <v>7046</v>
      </c>
      <c r="B597" s="10" t="s">
        <v>7047</v>
      </c>
      <c r="C597" s="40" t="str">
        <f t="shared" si="9"/>
        <v>ссылка на сайт</v>
      </c>
      <c r="D597" s="11" t="s">
        <v>7048</v>
      </c>
      <c r="E597" s="39" t="str">
        <f>IFERROR(VLOOKUP(A597,Лист1!$A$1:$Z$30000,4,0),"уточните")</f>
        <v>ММЗ</v>
      </c>
      <c r="F597" s="30">
        <f>IFERROR(VLOOKUP(A597,Лист1!$A$1:$Z$30000,9,0),"уточните")</f>
        <v>18</v>
      </c>
      <c r="G597" s="31">
        <f>IFERROR(VLOOKUP(A597,Лист1!$A$1:$Z$30000,5,0),"уточните")</f>
        <v>898.02</v>
      </c>
      <c r="H597" s="31">
        <f>IFERROR(VLOOKUP(A597,Лист1!$A$1:$Z$30000,6,0),"уточните")</f>
        <v>952.02</v>
      </c>
      <c r="I597" s="31">
        <f>IFERROR(VLOOKUP(A597,Лист1!$A$1:$Z$30000,7,0),"уточните")</f>
        <v>993</v>
      </c>
      <c r="J597" s="31">
        <f>IFERROR(VLOOKUP(A597,Лист1!$A$1:$Z$30000,8,0),"уточните")</f>
        <v>1059</v>
      </c>
    </row>
    <row r="598" spans="1:10" x14ac:dyDescent="0.25">
      <c r="A598" s="10" t="s">
        <v>5911</v>
      </c>
      <c r="B598" s="10" t="s">
        <v>5912</v>
      </c>
      <c r="C598" s="40" t="str">
        <f t="shared" si="9"/>
        <v>ссылка на сайт</v>
      </c>
      <c r="D598" s="11" t="s">
        <v>5913</v>
      </c>
      <c r="E598" s="39" t="str">
        <f>IFERROR(VLOOKUP(A598,Лист1!$A$1:$Z$30000,4,0),"уточните")</f>
        <v>ММЗ</v>
      </c>
      <c r="F598" s="30">
        <f>IFERROR(VLOOKUP(A598,Лист1!$A$1:$Z$30000,9,0),"уточните")</f>
        <v>12</v>
      </c>
      <c r="G598" s="31">
        <f>IFERROR(VLOOKUP(A598,Лист1!$A$1:$Z$30000,5,0),"уточните")</f>
        <v>768</v>
      </c>
      <c r="H598" s="31">
        <f>IFERROR(VLOOKUP(A598,Лист1!$A$1:$Z$30000,6,0),"уточните")</f>
        <v>814.02</v>
      </c>
      <c r="I598" s="31">
        <f>IFERROR(VLOOKUP(A598,Лист1!$A$1:$Z$30000,7,0),"уточните")</f>
        <v>849</v>
      </c>
      <c r="J598" s="31">
        <f>IFERROR(VLOOKUP(A598,Лист1!$A$1:$Z$30000,8,0),"уточните")</f>
        <v>906</v>
      </c>
    </row>
    <row r="599" spans="1:10" x14ac:dyDescent="0.25">
      <c r="A599" s="10" t="s">
        <v>6691</v>
      </c>
      <c r="B599" s="10" t="s">
        <v>6692</v>
      </c>
      <c r="C599" s="40" t="str">
        <f t="shared" si="9"/>
        <v>ссылка на сайт</v>
      </c>
      <c r="D599" s="11" t="s">
        <v>6693</v>
      </c>
      <c r="E599" s="39" t="str">
        <f>IFERROR(VLOOKUP(A599,Лист1!$A$1:$Z$30000,4,0),"уточните")</f>
        <v>уточните</v>
      </c>
      <c r="F599" s="30" t="str">
        <f>IFERROR(VLOOKUP(A599,Лист1!$A$1:$Z$30000,9,0),"уточните")</f>
        <v>уточните</v>
      </c>
      <c r="G599" s="31" t="str">
        <f>IFERROR(VLOOKUP(A599,Лист1!$A$1:$Z$30000,5,0),"уточните")</f>
        <v>уточните</v>
      </c>
      <c r="H599" s="31" t="str">
        <f>IFERROR(VLOOKUP(A599,Лист1!$A$1:$Z$30000,6,0),"уточните")</f>
        <v>уточните</v>
      </c>
      <c r="I599" s="31" t="str">
        <f>IFERROR(VLOOKUP(A599,Лист1!$A$1:$Z$30000,7,0),"уточните")</f>
        <v>уточните</v>
      </c>
      <c r="J599" s="31" t="str">
        <f>IFERROR(VLOOKUP(A599,Лист1!$A$1:$Z$30000,8,0),"уточните")</f>
        <v>уточните</v>
      </c>
    </row>
    <row r="600" spans="1:10" ht="30" x14ac:dyDescent="0.25">
      <c r="A600" s="10" t="s">
        <v>6667</v>
      </c>
      <c r="B600" s="10" t="s">
        <v>6668</v>
      </c>
      <c r="C600" s="40" t="str">
        <f t="shared" si="9"/>
        <v>ссылка на сайт</v>
      </c>
      <c r="D600" s="11" t="s">
        <v>6669</v>
      </c>
      <c r="E600" s="39" t="str">
        <f>IFERROR(VLOOKUP(A600,Лист1!$A$1:$Z$30000,4,0),"уточните")</f>
        <v>ММЗ</v>
      </c>
      <c r="F600" s="30">
        <f>IFERROR(VLOOKUP(A600,Лист1!$A$1:$Z$30000,9,0),"уточните")</f>
        <v>2</v>
      </c>
      <c r="G600" s="31">
        <f>IFERROR(VLOOKUP(A600,Лист1!$A$1:$Z$30000,5,0),"уточните")</f>
        <v>564.63</v>
      </c>
      <c r="H600" s="31">
        <f>IFERROR(VLOOKUP(A600,Лист1!$A$1:$Z$30000,6,0),"уточните")</f>
        <v>571.27</v>
      </c>
      <c r="I600" s="31">
        <f>IFERROR(VLOOKUP(A600,Лист1!$A$1:$Z$30000,7,0),"уточните")</f>
        <v>575.70000000000005</v>
      </c>
      <c r="J600" s="31">
        <f>IFERROR(VLOOKUP(A600,Лист1!$A$1:$Z$30000,8,0),"уточните")</f>
        <v>581.24</v>
      </c>
    </row>
    <row r="601" spans="1:10" x14ac:dyDescent="0.25">
      <c r="A601" s="10" t="s">
        <v>5642</v>
      </c>
      <c r="B601" s="10" t="s">
        <v>5643</v>
      </c>
      <c r="C601" s="40" t="str">
        <f t="shared" si="9"/>
        <v>ссылка на сайт</v>
      </c>
      <c r="D601" s="11" t="s">
        <v>5644</v>
      </c>
      <c r="E601" s="39" t="str">
        <f>IFERROR(VLOOKUP(A601,Лист1!$A$1:$Z$30000,4,0),"уточните")</f>
        <v>ММЗ</v>
      </c>
      <c r="F601" s="30">
        <f>IFERROR(VLOOKUP(A601,Лист1!$A$1:$Z$30000,9,0),"уточните")</f>
        <v>0</v>
      </c>
      <c r="G601" s="31">
        <f>IFERROR(VLOOKUP(A601,Лист1!$A$1:$Z$30000,5,0),"уточните")</f>
        <v>749.04</v>
      </c>
      <c r="H601" s="31">
        <f>IFERROR(VLOOKUP(A601,Лист1!$A$1:$Z$30000,6,0),"уточните")</f>
        <v>793.02</v>
      </c>
      <c r="I601" s="31">
        <f>IFERROR(VLOOKUP(A601,Лист1!$A$1:$Z$30000,7,0),"уточните")</f>
        <v>828</v>
      </c>
      <c r="J601" s="31">
        <f>IFERROR(VLOOKUP(A601,Лист1!$A$1:$Z$30000,8,0),"уточните")</f>
        <v>882.96</v>
      </c>
    </row>
    <row r="602" spans="1:10" x14ac:dyDescent="0.25">
      <c r="A602" s="10" t="s">
        <v>5421</v>
      </c>
      <c r="B602" s="10" t="s">
        <v>5422</v>
      </c>
      <c r="C602" s="40" t="str">
        <f t="shared" si="9"/>
        <v>ссылка на сайт</v>
      </c>
      <c r="D602" s="11" t="s">
        <v>17435</v>
      </c>
      <c r="E602" s="39" t="str">
        <f>IFERROR(VLOOKUP(A602,Лист1!$A$1:$Z$30000,4,0),"уточните")</f>
        <v>ММЗ</v>
      </c>
      <c r="F602" s="30">
        <f>IFERROR(VLOOKUP(A602,Лист1!$A$1:$Z$30000,9,0),"уточните")</f>
        <v>106</v>
      </c>
      <c r="G602" s="31">
        <f>IFERROR(VLOOKUP(A602,Лист1!$A$1:$Z$30000,5,0),"уточните")</f>
        <v>762</v>
      </c>
      <c r="H602" s="31">
        <f>IFERROR(VLOOKUP(A602,Лист1!$A$1:$Z$30000,6,0),"уточните")</f>
        <v>800.04</v>
      </c>
      <c r="I602" s="31">
        <f>IFERROR(VLOOKUP(A602,Лист1!$A$1:$Z$30000,7,0),"уточните")</f>
        <v>863.04</v>
      </c>
      <c r="J602" s="31">
        <f>IFERROR(VLOOKUP(A602,Лист1!$A$1:$Z$30000,8,0),"уточните")</f>
        <v>940.02</v>
      </c>
    </row>
    <row r="603" spans="1:10" x14ac:dyDescent="0.25">
      <c r="A603" s="10" t="s">
        <v>5423</v>
      </c>
      <c r="B603" s="10" t="s">
        <v>5424</v>
      </c>
      <c r="C603" s="40" t="str">
        <f t="shared" si="9"/>
        <v>ссылка на сайт</v>
      </c>
      <c r="D603" s="11" t="s">
        <v>17278</v>
      </c>
      <c r="E603" s="39" t="str">
        <f>IFERROR(VLOOKUP(A603,Лист1!$A$1:$Z$30000,4,0),"уточните")</f>
        <v>ММЗ</v>
      </c>
      <c r="F603" s="30">
        <f>IFERROR(VLOOKUP(A603,Лист1!$A$1:$Z$30000,9,0),"уточните")</f>
        <v>125</v>
      </c>
      <c r="G603" s="31">
        <f>IFERROR(VLOOKUP(A603,Лист1!$A$1:$Z$30000,5,0),"уточните")</f>
        <v>695.04</v>
      </c>
      <c r="H603" s="31">
        <f>IFERROR(VLOOKUP(A603,Лист1!$A$1:$Z$30000,6,0),"уточните")</f>
        <v>730.02</v>
      </c>
      <c r="I603" s="31">
        <f>IFERROR(VLOOKUP(A603,Лист1!$A$1:$Z$30000,7,0),"уточните")</f>
        <v>788.04</v>
      </c>
      <c r="J603" s="31">
        <f>IFERROR(VLOOKUP(A603,Лист1!$A$1:$Z$30000,8,0),"уточните")</f>
        <v>857.04</v>
      </c>
    </row>
    <row r="604" spans="1:10" ht="30" x14ac:dyDescent="0.25">
      <c r="A604" s="10" t="s">
        <v>6670</v>
      </c>
      <c r="B604" s="10" t="s">
        <v>6671</v>
      </c>
      <c r="C604" s="40" t="str">
        <f t="shared" si="9"/>
        <v>ссылка на сайт</v>
      </c>
      <c r="D604" s="11" t="s">
        <v>6672</v>
      </c>
      <c r="E604" s="39" t="str">
        <f>IFERROR(VLOOKUP(A604,Лист1!$A$1:$Z$30000,4,0),"уточните")</f>
        <v>ММЗ</v>
      </c>
      <c r="F604" s="30">
        <f>IFERROR(VLOOKUP(A604,Лист1!$A$1:$Z$30000,9,0),"уточните")</f>
        <v>0</v>
      </c>
      <c r="G604" s="31">
        <f>IFERROR(VLOOKUP(A604,Лист1!$A$1:$Z$30000,5,0),"уточните")</f>
        <v>549</v>
      </c>
      <c r="H604" s="31">
        <f>IFERROR(VLOOKUP(A604,Лист1!$A$1:$Z$30000,6,0),"уточните")</f>
        <v>581.04</v>
      </c>
      <c r="I604" s="31">
        <f>IFERROR(VLOOKUP(A604,Лист1!$A$1:$Z$30000,7,0),"уточните")</f>
        <v>606</v>
      </c>
      <c r="J604" s="31">
        <f>IFERROR(VLOOKUP(A604,Лист1!$A$1:$Z$30000,8,0),"уточните")</f>
        <v>647.04</v>
      </c>
    </row>
    <row r="605" spans="1:10" x14ac:dyDescent="0.25">
      <c r="A605" s="10" t="s">
        <v>17336</v>
      </c>
      <c r="B605" s="10" t="s">
        <v>17337</v>
      </c>
      <c r="C605" s="40" t="str">
        <f t="shared" si="9"/>
        <v>ссылка на сайт</v>
      </c>
      <c r="D605" s="11" t="s">
        <v>17338</v>
      </c>
      <c r="E605" s="39" t="str">
        <f>IFERROR(VLOOKUP(A605,Лист1!$A$1:$Z$30000,4,0),"уточните")</f>
        <v>уточните</v>
      </c>
      <c r="F605" s="30" t="str">
        <f>IFERROR(VLOOKUP(A605,Лист1!$A$1:$Z$30000,9,0),"уточните")</f>
        <v>уточните</v>
      </c>
      <c r="G605" s="31" t="str">
        <f>IFERROR(VLOOKUP(A605,Лист1!$A$1:$Z$30000,5,0),"уточните")</f>
        <v>уточните</v>
      </c>
      <c r="H605" s="31" t="str">
        <f>IFERROR(VLOOKUP(A605,Лист1!$A$1:$Z$30000,6,0),"уточните")</f>
        <v>уточните</v>
      </c>
      <c r="I605" s="31" t="str">
        <f>IFERROR(VLOOKUP(A605,Лист1!$A$1:$Z$30000,7,0),"уточните")</f>
        <v>уточните</v>
      </c>
      <c r="J605" s="31" t="str">
        <f>IFERROR(VLOOKUP(A605,Лист1!$A$1:$Z$30000,8,0),"уточните")</f>
        <v>уточните</v>
      </c>
    </row>
    <row r="606" spans="1:10" x14ac:dyDescent="0.25">
      <c r="A606" s="10" t="s">
        <v>6424</v>
      </c>
      <c r="B606" s="10" t="s">
        <v>6425</v>
      </c>
      <c r="C606" s="40" t="str">
        <f t="shared" si="9"/>
        <v>ссылка на сайт</v>
      </c>
      <c r="D606" s="11" t="s">
        <v>6426</v>
      </c>
      <c r="E606" s="39" t="str">
        <f>IFERROR(VLOOKUP(A606,Лист1!$A$1:$Z$30000,4,0),"уточните")</f>
        <v>уточните</v>
      </c>
      <c r="F606" s="30" t="str">
        <f>IFERROR(VLOOKUP(A606,Лист1!$A$1:$Z$30000,9,0),"уточните")</f>
        <v>уточните</v>
      </c>
      <c r="G606" s="31" t="str">
        <f>IFERROR(VLOOKUP(A606,Лист1!$A$1:$Z$30000,5,0),"уточните")</f>
        <v>уточните</v>
      </c>
      <c r="H606" s="31" t="str">
        <f>IFERROR(VLOOKUP(A606,Лист1!$A$1:$Z$30000,6,0),"уточните")</f>
        <v>уточните</v>
      </c>
      <c r="I606" s="31" t="str">
        <f>IFERROR(VLOOKUP(A606,Лист1!$A$1:$Z$30000,7,0),"уточните")</f>
        <v>уточните</v>
      </c>
      <c r="J606" s="31" t="str">
        <f>IFERROR(VLOOKUP(A606,Лист1!$A$1:$Z$30000,8,0),"уточните")</f>
        <v>уточните</v>
      </c>
    </row>
    <row r="607" spans="1:10" x14ac:dyDescent="0.25">
      <c r="A607" s="10" t="s">
        <v>6439</v>
      </c>
      <c r="B607" s="10" t="s">
        <v>6440</v>
      </c>
      <c r="C607" s="40" t="str">
        <f t="shared" si="9"/>
        <v>ссылка на сайт</v>
      </c>
      <c r="D607" s="11" t="s">
        <v>6441</v>
      </c>
      <c r="E607" s="39" t="str">
        <f>IFERROR(VLOOKUP(A607,Лист1!$A$1:$Z$30000,4,0),"уточните")</f>
        <v>уточните</v>
      </c>
      <c r="F607" s="30" t="str">
        <f>IFERROR(VLOOKUP(A607,Лист1!$A$1:$Z$30000,9,0),"уточните")</f>
        <v>уточните</v>
      </c>
      <c r="G607" s="31" t="str">
        <f>IFERROR(VLOOKUP(A607,Лист1!$A$1:$Z$30000,5,0),"уточните")</f>
        <v>уточните</v>
      </c>
      <c r="H607" s="31" t="str">
        <f>IFERROR(VLOOKUP(A607,Лист1!$A$1:$Z$30000,6,0),"уточните")</f>
        <v>уточните</v>
      </c>
      <c r="I607" s="31" t="str">
        <f>IFERROR(VLOOKUP(A607,Лист1!$A$1:$Z$30000,7,0),"уточните")</f>
        <v>уточните</v>
      </c>
      <c r="J607" s="31" t="str">
        <f>IFERROR(VLOOKUP(A607,Лист1!$A$1:$Z$30000,8,0),"уточните")</f>
        <v>уточните</v>
      </c>
    </row>
    <row r="608" spans="1:10" x14ac:dyDescent="0.25">
      <c r="A608" s="10" t="s">
        <v>6578</v>
      </c>
      <c r="B608" s="10" t="s">
        <v>6579</v>
      </c>
      <c r="C608" s="40" t="str">
        <f t="shared" si="9"/>
        <v>ссылка на сайт</v>
      </c>
      <c r="D608" s="11" t="s">
        <v>6580</v>
      </c>
      <c r="E608" s="39" t="str">
        <f>IFERROR(VLOOKUP(A608,Лист1!$A$1:$Z$30000,4,0),"уточните")</f>
        <v>ММЗ</v>
      </c>
      <c r="F608" s="30">
        <f>IFERROR(VLOOKUP(A608,Лист1!$A$1:$Z$30000,9,0),"уточните")</f>
        <v>83</v>
      </c>
      <c r="G608" s="31">
        <f>IFERROR(VLOOKUP(A608,Лист1!$A$1:$Z$30000,5,0),"уточните")</f>
        <v>734.04</v>
      </c>
      <c r="H608" s="31">
        <f>IFERROR(VLOOKUP(A608,Лист1!$A$1:$Z$30000,6,0),"уточните")</f>
        <v>778.02</v>
      </c>
      <c r="I608" s="31">
        <f>IFERROR(VLOOKUP(A608,Лист1!$A$1:$Z$30000,7,0),"уточните")</f>
        <v>811.02</v>
      </c>
      <c r="J608" s="31">
        <f>IFERROR(VLOOKUP(A608,Лист1!$A$1:$Z$30000,8,0),"уточните")</f>
        <v>865.02</v>
      </c>
    </row>
    <row r="609" spans="1:10" x14ac:dyDescent="0.25">
      <c r="A609" s="10" t="s">
        <v>6427</v>
      </c>
      <c r="B609" s="10" t="s">
        <v>6428</v>
      </c>
      <c r="C609" s="40" t="str">
        <f t="shared" si="9"/>
        <v>ссылка на сайт</v>
      </c>
      <c r="D609" s="11" t="s">
        <v>6429</v>
      </c>
      <c r="E609" s="39" t="str">
        <f>IFERROR(VLOOKUP(A609,Лист1!$A$1:$Z$30000,4,0),"уточните")</f>
        <v>уточните</v>
      </c>
      <c r="F609" s="30" t="str">
        <f>IFERROR(VLOOKUP(A609,Лист1!$A$1:$Z$30000,9,0),"уточните")</f>
        <v>уточните</v>
      </c>
      <c r="G609" s="31" t="str">
        <f>IFERROR(VLOOKUP(A609,Лист1!$A$1:$Z$30000,5,0),"уточните")</f>
        <v>уточните</v>
      </c>
      <c r="H609" s="31" t="str">
        <f>IFERROR(VLOOKUP(A609,Лист1!$A$1:$Z$30000,6,0),"уточните")</f>
        <v>уточните</v>
      </c>
      <c r="I609" s="31" t="str">
        <f>IFERROR(VLOOKUP(A609,Лист1!$A$1:$Z$30000,7,0),"уточните")</f>
        <v>уточните</v>
      </c>
      <c r="J609" s="31" t="str">
        <f>IFERROR(VLOOKUP(A609,Лист1!$A$1:$Z$30000,8,0),"уточните")</f>
        <v>уточните</v>
      </c>
    </row>
    <row r="610" spans="1:10" x14ac:dyDescent="0.25">
      <c r="A610" s="10" t="s">
        <v>6593</v>
      </c>
      <c r="B610" s="10" t="s">
        <v>6594</v>
      </c>
      <c r="C610" s="40" t="str">
        <f t="shared" si="9"/>
        <v>ссылка на сайт</v>
      </c>
      <c r="D610" s="11" t="s">
        <v>6595</v>
      </c>
      <c r="E610" s="39" t="str">
        <f>IFERROR(VLOOKUP(A610,Лист1!$A$1:$Z$30000,4,0),"уточните")</f>
        <v>уточните</v>
      </c>
      <c r="F610" s="30" t="str">
        <f>IFERROR(VLOOKUP(A610,Лист1!$A$1:$Z$30000,9,0),"уточните")</f>
        <v>уточните</v>
      </c>
      <c r="G610" s="31" t="str">
        <f>IFERROR(VLOOKUP(A610,Лист1!$A$1:$Z$30000,5,0),"уточните")</f>
        <v>уточните</v>
      </c>
      <c r="H610" s="31" t="str">
        <f>IFERROR(VLOOKUP(A610,Лист1!$A$1:$Z$30000,6,0),"уточните")</f>
        <v>уточните</v>
      </c>
      <c r="I610" s="31" t="str">
        <f>IFERROR(VLOOKUP(A610,Лист1!$A$1:$Z$30000,7,0),"уточните")</f>
        <v>уточните</v>
      </c>
      <c r="J610" s="31" t="str">
        <f>IFERROR(VLOOKUP(A610,Лист1!$A$1:$Z$30000,8,0),"уточните")</f>
        <v>уточните</v>
      </c>
    </row>
    <row r="611" spans="1:10" x14ac:dyDescent="0.25">
      <c r="A611" s="10" t="s">
        <v>6412</v>
      </c>
      <c r="B611" s="10" t="s">
        <v>6413</v>
      </c>
      <c r="C611" s="40" t="str">
        <f t="shared" si="9"/>
        <v>ссылка на сайт</v>
      </c>
      <c r="D611" s="11" t="s">
        <v>6414</v>
      </c>
      <c r="E611" s="39" t="str">
        <f>IFERROR(VLOOKUP(A611,Лист1!$A$1:$Z$30000,4,0),"уточните")</f>
        <v>уточните</v>
      </c>
      <c r="F611" s="30" t="str">
        <f>IFERROR(VLOOKUP(A611,Лист1!$A$1:$Z$30000,9,0),"уточните")</f>
        <v>уточните</v>
      </c>
      <c r="G611" s="31" t="str">
        <f>IFERROR(VLOOKUP(A611,Лист1!$A$1:$Z$30000,5,0),"уточните")</f>
        <v>уточните</v>
      </c>
      <c r="H611" s="31" t="str">
        <f>IFERROR(VLOOKUP(A611,Лист1!$A$1:$Z$30000,6,0),"уточните")</f>
        <v>уточните</v>
      </c>
      <c r="I611" s="31" t="str">
        <f>IFERROR(VLOOKUP(A611,Лист1!$A$1:$Z$30000,7,0),"уточните")</f>
        <v>уточните</v>
      </c>
      <c r="J611" s="31" t="str">
        <f>IFERROR(VLOOKUP(A611,Лист1!$A$1:$Z$30000,8,0),"уточните")</f>
        <v>уточните</v>
      </c>
    </row>
    <row r="612" spans="1:10" x14ac:dyDescent="0.25">
      <c r="A612" s="10" t="s">
        <v>6575</v>
      </c>
      <c r="B612" s="10" t="s">
        <v>6576</v>
      </c>
      <c r="C612" s="40" t="str">
        <f t="shared" si="9"/>
        <v>ссылка на сайт</v>
      </c>
      <c r="D612" s="11" t="s">
        <v>6577</v>
      </c>
      <c r="E612" s="39" t="str">
        <f>IFERROR(VLOOKUP(A612,Лист1!$A$1:$Z$30000,4,0),"уточните")</f>
        <v>уточните</v>
      </c>
      <c r="F612" s="30" t="str">
        <f>IFERROR(VLOOKUP(A612,Лист1!$A$1:$Z$30000,9,0),"уточните")</f>
        <v>уточните</v>
      </c>
      <c r="G612" s="31" t="str">
        <f>IFERROR(VLOOKUP(A612,Лист1!$A$1:$Z$30000,5,0),"уточните")</f>
        <v>уточните</v>
      </c>
      <c r="H612" s="31" t="str">
        <f>IFERROR(VLOOKUP(A612,Лист1!$A$1:$Z$30000,6,0),"уточните")</f>
        <v>уточните</v>
      </c>
      <c r="I612" s="31" t="str">
        <f>IFERROR(VLOOKUP(A612,Лист1!$A$1:$Z$30000,7,0),"уточните")</f>
        <v>уточните</v>
      </c>
      <c r="J612" s="31" t="str">
        <f>IFERROR(VLOOKUP(A612,Лист1!$A$1:$Z$30000,8,0),"уточните")</f>
        <v>уточните</v>
      </c>
    </row>
    <row r="613" spans="1:10" x14ac:dyDescent="0.25">
      <c r="A613" s="10" t="s">
        <v>17345</v>
      </c>
      <c r="B613" s="10" t="s">
        <v>17346</v>
      </c>
      <c r="C613" s="40" t="str">
        <f t="shared" si="9"/>
        <v>ссылка на сайт</v>
      </c>
      <c r="D613" s="11" t="s">
        <v>17347</v>
      </c>
      <c r="E613" s="39" t="str">
        <f>IFERROR(VLOOKUP(A613,Лист1!$A$1:$Z$30000,4,0),"уточните")</f>
        <v>уточните</v>
      </c>
      <c r="F613" s="30" t="str">
        <f>IFERROR(VLOOKUP(A613,Лист1!$A$1:$Z$30000,9,0),"уточните")</f>
        <v>уточните</v>
      </c>
      <c r="G613" s="31" t="str">
        <f>IFERROR(VLOOKUP(A613,Лист1!$A$1:$Z$30000,5,0),"уточните")</f>
        <v>уточните</v>
      </c>
      <c r="H613" s="31" t="str">
        <f>IFERROR(VLOOKUP(A613,Лист1!$A$1:$Z$30000,6,0),"уточните")</f>
        <v>уточните</v>
      </c>
      <c r="I613" s="31" t="str">
        <f>IFERROR(VLOOKUP(A613,Лист1!$A$1:$Z$30000,7,0),"уточните")</f>
        <v>уточните</v>
      </c>
      <c r="J613" s="31" t="str">
        <f>IFERROR(VLOOKUP(A613,Лист1!$A$1:$Z$30000,8,0),"уточните")</f>
        <v>уточните</v>
      </c>
    </row>
    <row r="614" spans="1:10" x14ac:dyDescent="0.25">
      <c r="A614" s="10" t="s">
        <v>6587</v>
      </c>
      <c r="B614" s="10" t="s">
        <v>6588</v>
      </c>
      <c r="C614" s="40" t="str">
        <f t="shared" si="9"/>
        <v>ссылка на сайт</v>
      </c>
      <c r="D614" s="11" t="s">
        <v>6589</v>
      </c>
      <c r="E614" s="39" t="str">
        <f>IFERROR(VLOOKUP(A614,Лист1!$A$1:$Z$30000,4,0),"уточните")</f>
        <v>уточните</v>
      </c>
      <c r="F614" s="30" t="str">
        <f>IFERROR(VLOOKUP(A614,Лист1!$A$1:$Z$30000,9,0),"уточните")</f>
        <v>уточните</v>
      </c>
      <c r="G614" s="31" t="str">
        <f>IFERROR(VLOOKUP(A614,Лист1!$A$1:$Z$30000,5,0),"уточните")</f>
        <v>уточните</v>
      </c>
      <c r="H614" s="31" t="str">
        <f>IFERROR(VLOOKUP(A614,Лист1!$A$1:$Z$30000,6,0),"уточните")</f>
        <v>уточните</v>
      </c>
      <c r="I614" s="31" t="str">
        <f>IFERROR(VLOOKUP(A614,Лист1!$A$1:$Z$30000,7,0),"уточните")</f>
        <v>уточните</v>
      </c>
      <c r="J614" s="31" t="str">
        <f>IFERROR(VLOOKUP(A614,Лист1!$A$1:$Z$30000,8,0),"уточните")</f>
        <v>уточните</v>
      </c>
    </row>
    <row r="615" spans="1:10" x14ac:dyDescent="0.25">
      <c r="A615" s="10" t="s">
        <v>6572</v>
      </c>
      <c r="B615" s="10" t="s">
        <v>6573</v>
      </c>
      <c r="C615" s="40" t="str">
        <f t="shared" si="9"/>
        <v>ссылка на сайт</v>
      </c>
      <c r="D615" s="11" t="s">
        <v>6574</v>
      </c>
      <c r="E615" s="39" t="str">
        <f>IFERROR(VLOOKUP(A615,Лист1!$A$1:$Z$30000,4,0),"уточните")</f>
        <v>ММЗ</v>
      </c>
      <c r="F615" s="30">
        <f>IFERROR(VLOOKUP(A615,Лист1!$A$1:$Z$30000,9,0),"уточните")</f>
        <v>184</v>
      </c>
      <c r="G615" s="31">
        <f>IFERROR(VLOOKUP(A615,Лист1!$A$1:$Z$30000,5,0),"уточните")</f>
        <v>704.04</v>
      </c>
      <c r="H615" s="31">
        <f>IFERROR(VLOOKUP(A615,Лист1!$A$1:$Z$30000,6,0),"уточните")</f>
        <v>746.04</v>
      </c>
      <c r="I615" s="31">
        <f>IFERROR(VLOOKUP(A615,Лист1!$A$1:$Z$30000,7,0),"уточните")</f>
        <v>779.04</v>
      </c>
      <c r="J615" s="31">
        <f>IFERROR(VLOOKUP(A615,Лист1!$A$1:$Z$30000,8,0),"уточните")</f>
        <v>830.04</v>
      </c>
    </row>
    <row r="616" spans="1:10" x14ac:dyDescent="0.25">
      <c r="A616" s="10" t="s">
        <v>5966</v>
      </c>
      <c r="B616" s="10" t="s">
        <v>5967</v>
      </c>
      <c r="C616" s="40" t="str">
        <f t="shared" si="9"/>
        <v>ссылка на сайт</v>
      </c>
      <c r="D616" s="11" t="s">
        <v>5968</v>
      </c>
      <c r="E616" s="39" t="str">
        <f>IFERROR(VLOOKUP(A616,Лист1!$A$1:$Z$30000,4,0),"уточните")</f>
        <v>уточните</v>
      </c>
      <c r="F616" s="30" t="str">
        <f>IFERROR(VLOOKUP(A616,Лист1!$A$1:$Z$30000,9,0),"уточните")</f>
        <v>уточните</v>
      </c>
      <c r="G616" s="31" t="str">
        <f>IFERROR(VLOOKUP(A616,Лист1!$A$1:$Z$30000,5,0),"уточните")</f>
        <v>уточните</v>
      </c>
      <c r="H616" s="31" t="str">
        <f>IFERROR(VLOOKUP(A616,Лист1!$A$1:$Z$30000,6,0),"уточните")</f>
        <v>уточните</v>
      </c>
      <c r="I616" s="31" t="str">
        <f>IFERROR(VLOOKUP(A616,Лист1!$A$1:$Z$30000,7,0),"уточните")</f>
        <v>уточните</v>
      </c>
      <c r="J616" s="31" t="str">
        <f>IFERROR(VLOOKUP(A616,Лист1!$A$1:$Z$30000,8,0),"уточните")</f>
        <v>уточните</v>
      </c>
    </row>
    <row r="617" spans="1:10" x14ac:dyDescent="0.25">
      <c r="A617" s="10" t="s">
        <v>6467</v>
      </c>
      <c r="B617" s="10" t="s">
        <v>6468</v>
      </c>
      <c r="C617" s="40" t="str">
        <f t="shared" si="9"/>
        <v>ссылка на сайт</v>
      </c>
      <c r="D617" s="11" t="s">
        <v>6469</v>
      </c>
      <c r="E617" s="39" t="str">
        <f>IFERROR(VLOOKUP(A617,Лист1!$A$1:$Z$30000,4,0),"уточните")</f>
        <v>ММЗ</v>
      </c>
      <c r="F617" s="30">
        <f>IFERROR(VLOOKUP(A617,Лист1!$A$1:$Z$30000,9,0),"уточните")</f>
        <v>16</v>
      </c>
      <c r="G617" s="31">
        <f>IFERROR(VLOOKUP(A617,Лист1!$A$1:$Z$30000,5,0),"уточните")</f>
        <v>696</v>
      </c>
      <c r="H617" s="31">
        <f>IFERROR(VLOOKUP(A617,Лист1!$A$1:$Z$30000,6,0),"уточните")</f>
        <v>738</v>
      </c>
      <c r="I617" s="31">
        <f>IFERROR(VLOOKUP(A617,Лист1!$A$1:$Z$30000,7,0),"уточните")</f>
        <v>770.04</v>
      </c>
      <c r="J617" s="31">
        <f>IFERROR(VLOOKUP(A617,Лист1!$A$1:$Z$30000,8,0),"уточните")</f>
        <v>821.04</v>
      </c>
    </row>
    <row r="618" spans="1:10" x14ac:dyDescent="0.25">
      <c r="A618" s="10" t="s">
        <v>6488</v>
      </c>
      <c r="B618" s="10" t="s">
        <v>6489</v>
      </c>
      <c r="C618" s="40" t="str">
        <f t="shared" si="9"/>
        <v>ссылка на сайт</v>
      </c>
      <c r="D618" s="11" t="s">
        <v>6490</v>
      </c>
      <c r="E618" s="39" t="str">
        <f>IFERROR(VLOOKUP(A618,Лист1!$A$1:$Z$30000,4,0),"уточните")</f>
        <v>ММЗ</v>
      </c>
      <c r="F618" s="30">
        <f>IFERROR(VLOOKUP(A618,Лист1!$A$1:$Z$30000,9,0),"уточните")</f>
        <v>10</v>
      </c>
      <c r="G618" s="31">
        <f>IFERROR(VLOOKUP(A618,Лист1!$A$1:$Z$30000,5,0),"уточните")</f>
        <v>696</v>
      </c>
      <c r="H618" s="31">
        <f>IFERROR(VLOOKUP(A618,Лист1!$A$1:$Z$30000,6,0),"уточните")</f>
        <v>738</v>
      </c>
      <c r="I618" s="31">
        <f>IFERROR(VLOOKUP(A618,Лист1!$A$1:$Z$30000,7,0),"уточните")</f>
        <v>770.04</v>
      </c>
      <c r="J618" s="31">
        <f>IFERROR(VLOOKUP(A618,Лист1!$A$1:$Z$30000,8,0),"уточните")</f>
        <v>820.98</v>
      </c>
    </row>
    <row r="619" spans="1:10" x14ac:dyDescent="0.25">
      <c r="A619" s="10" t="s">
        <v>5245</v>
      </c>
      <c r="B619" s="10" t="s">
        <v>5246</v>
      </c>
      <c r="C619" s="40" t="str">
        <f t="shared" si="9"/>
        <v>ссылка на сайт</v>
      </c>
      <c r="D619" s="11" t="s">
        <v>5247</v>
      </c>
      <c r="E619" s="39" t="str">
        <f>IFERROR(VLOOKUP(A619,Лист1!$A$1:$Z$30000,4,0),"уточните")</f>
        <v>уточните</v>
      </c>
      <c r="F619" s="30" t="str">
        <f>IFERROR(VLOOKUP(A619,Лист1!$A$1:$Z$30000,9,0),"уточните")</f>
        <v>уточните</v>
      </c>
      <c r="G619" s="31" t="str">
        <f>IFERROR(VLOOKUP(A619,Лист1!$A$1:$Z$30000,5,0),"уточните")</f>
        <v>уточните</v>
      </c>
      <c r="H619" s="31" t="str">
        <f>IFERROR(VLOOKUP(A619,Лист1!$A$1:$Z$30000,6,0),"уточните")</f>
        <v>уточните</v>
      </c>
      <c r="I619" s="31" t="str">
        <f>IFERROR(VLOOKUP(A619,Лист1!$A$1:$Z$30000,7,0),"уточните")</f>
        <v>уточните</v>
      </c>
      <c r="J619" s="31" t="str">
        <f>IFERROR(VLOOKUP(A619,Лист1!$A$1:$Z$30000,8,0),"уточните")</f>
        <v>уточните</v>
      </c>
    </row>
    <row r="620" spans="1:10" x14ac:dyDescent="0.25">
      <c r="A620" s="10" t="s">
        <v>5630</v>
      </c>
      <c r="B620" s="10" t="s">
        <v>5631</v>
      </c>
      <c r="C620" s="40" t="str">
        <f t="shared" si="9"/>
        <v>ссылка на сайт</v>
      </c>
      <c r="D620" s="11" t="s">
        <v>5632</v>
      </c>
      <c r="E620" s="39" t="str">
        <f>IFERROR(VLOOKUP(A620,Лист1!$A$1:$Z$30000,4,0),"уточните")</f>
        <v>ММЗ</v>
      </c>
      <c r="F620" s="30">
        <f>IFERROR(VLOOKUP(A620,Лист1!$A$1:$Z$30000,9,0),"уточните")</f>
        <v>5</v>
      </c>
      <c r="G620" s="31">
        <f>IFERROR(VLOOKUP(A620,Лист1!$A$1:$Z$30000,5,0),"уточните")</f>
        <v>740.04</v>
      </c>
      <c r="H620" s="31">
        <f>IFERROR(VLOOKUP(A620,Лист1!$A$1:$Z$30000,6,0),"уточните")</f>
        <v>785.04</v>
      </c>
      <c r="I620" s="31">
        <f>IFERROR(VLOOKUP(A620,Лист1!$A$1:$Z$30000,7,0),"уточните")</f>
        <v>819</v>
      </c>
      <c r="J620" s="31">
        <f>IFERROR(VLOOKUP(A620,Лист1!$A$1:$Z$30000,8,0),"уточните")</f>
        <v>873</v>
      </c>
    </row>
    <row r="621" spans="1:10" x14ac:dyDescent="0.25">
      <c r="A621" s="10" t="s">
        <v>6705</v>
      </c>
      <c r="B621" s="10" t="s">
        <v>6706</v>
      </c>
      <c r="C621" s="40" t="str">
        <f t="shared" si="9"/>
        <v>ссылка на сайт</v>
      </c>
      <c r="D621" s="11" t="s">
        <v>6707</v>
      </c>
      <c r="E621" s="39" t="str">
        <f>IFERROR(VLOOKUP(A621,Лист1!$A$1:$Z$30000,4,0),"уточните")</f>
        <v>уточните</v>
      </c>
      <c r="F621" s="30" t="str">
        <f>IFERROR(VLOOKUP(A621,Лист1!$A$1:$Z$30000,9,0),"уточните")</f>
        <v>уточните</v>
      </c>
      <c r="G621" s="31" t="str">
        <f>IFERROR(VLOOKUP(A621,Лист1!$A$1:$Z$30000,5,0),"уточните")</f>
        <v>уточните</v>
      </c>
      <c r="H621" s="31" t="str">
        <f>IFERROR(VLOOKUP(A621,Лист1!$A$1:$Z$30000,6,0),"уточните")</f>
        <v>уточните</v>
      </c>
      <c r="I621" s="31" t="str">
        <f>IFERROR(VLOOKUP(A621,Лист1!$A$1:$Z$30000,7,0),"уточните")</f>
        <v>уточните</v>
      </c>
      <c r="J621" s="31" t="str">
        <f>IFERROR(VLOOKUP(A621,Лист1!$A$1:$Z$30000,8,0),"уточните")</f>
        <v>уточните</v>
      </c>
    </row>
    <row r="622" spans="1:10" x14ac:dyDescent="0.25">
      <c r="A622" s="10" t="s">
        <v>6702</v>
      </c>
      <c r="B622" s="10" t="s">
        <v>6703</v>
      </c>
      <c r="C622" s="40" t="str">
        <f t="shared" si="9"/>
        <v>ссылка на сайт</v>
      </c>
      <c r="D622" s="11" t="s">
        <v>6704</v>
      </c>
      <c r="E622" s="39" t="str">
        <f>IFERROR(VLOOKUP(A622,Лист1!$A$1:$Z$30000,4,0),"уточните")</f>
        <v>уточните</v>
      </c>
      <c r="F622" s="30" t="str">
        <f>IFERROR(VLOOKUP(A622,Лист1!$A$1:$Z$30000,9,0),"уточните")</f>
        <v>уточните</v>
      </c>
      <c r="G622" s="31" t="str">
        <f>IFERROR(VLOOKUP(A622,Лист1!$A$1:$Z$30000,5,0),"уточните")</f>
        <v>уточните</v>
      </c>
      <c r="H622" s="31" t="str">
        <f>IFERROR(VLOOKUP(A622,Лист1!$A$1:$Z$30000,6,0),"уточните")</f>
        <v>уточните</v>
      </c>
      <c r="I622" s="31" t="str">
        <f>IFERROR(VLOOKUP(A622,Лист1!$A$1:$Z$30000,7,0),"уточните")</f>
        <v>уточните</v>
      </c>
      <c r="J622" s="31" t="str">
        <f>IFERROR(VLOOKUP(A622,Лист1!$A$1:$Z$30000,8,0),"уточните")</f>
        <v>уточните</v>
      </c>
    </row>
    <row r="623" spans="1:10" x14ac:dyDescent="0.25">
      <c r="A623" s="10" t="s">
        <v>6699</v>
      </c>
      <c r="B623" s="10" t="s">
        <v>6700</v>
      </c>
      <c r="C623" s="40" t="str">
        <f t="shared" si="9"/>
        <v>ссылка на сайт</v>
      </c>
      <c r="D623" s="11" t="s">
        <v>6701</v>
      </c>
      <c r="E623" s="39" t="str">
        <f>IFERROR(VLOOKUP(A623,Лист1!$A$1:$Z$30000,4,0),"уточните")</f>
        <v>уточните</v>
      </c>
      <c r="F623" s="30" t="str">
        <f>IFERROR(VLOOKUP(A623,Лист1!$A$1:$Z$30000,9,0),"уточните")</f>
        <v>уточните</v>
      </c>
      <c r="G623" s="31" t="str">
        <f>IFERROR(VLOOKUP(A623,Лист1!$A$1:$Z$30000,5,0),"уточните")</f>
        <v>уточните</v>
      </c>
      <c r="H623" s="31" t="str">
        <f>IFERROR(VLOOKUP(A623,Лист1!$A$1:$Z$30000,6,0),"уточните")</f>
        <v>уточните</v>
      </c>
      <c r="I623" s="31" t="str">
        <f>IFERROR(VLOOKUP(A623,Лист1!$A$1:$Z$30000,7,0),"уточните")</f>
        <v>уточните</v>
      </c>
      <c r="J623" s="31" t="str">
        <f>IFERROR(VLOOKUP(A623,Лист1!$A$1:$Z$30000,8,0),"уточните")</f>
        <v>уточните</v>
      </c>
    </row>
    <row r="624" spans="1:10" x14ac:dyDescent="0.25">
      <c r="A624" s="10" t="s">
        <v>6696</v>
      </c>
      <c r="B624" s="10" t="s">
        <v>6697</v>
      </c>
      <c r="C624" s="40" t="str">
        <f t="shared" si="9"/>
        <v>ссылка на сайт</v>
      </c>
      <c r="D624" s="11" t="s">
        <v>6698</v>
      </c>
      <c r="E624" s="39" t="str">
        <f>IFERROR(VLOOKUP(A624,Лист1!$A$1:$Z$30000,4,0),"уточните")</f>
        <v>уточните</v>
      </c>
      <c r="F624" s="30" t="str">
        <f>IFERROR(VLOOKUP(A624,Лист1!$A$1:$Z$30000,9,0),"уточните")</f>
        <v>уточните</v>
      </c>
      <c r="G624" s="31" t="str">
        <f>IFERROR(VLOOKUP(A624,Лист1!$A$1:$Z$30000,5,0),"уточните")</f>
        <v>уточните</v>
      </c>
      <c r="H624" s="31" t="str">
        <f>IFERROR(VLOOKUP(A624,Лист1!$A$1:$Z$30000,6,0),"уточните")</f>
        <v>уточните</v>
      </c>
      <c r="I624" s="31" t="str">
        <f>IFERROR(VLOOKUP(A624,Лист1!$A$1:$Z$30000,7,0),"уточните")</f>
        <v>уточните</v>
      </c>
      <c r="J624" s="31" t="str">
        <f>IFERROR(VLOOKUP(A624,Лист1!$A$1:$Z$30000,8,0),"уточните")</f>
        <v>уточните</v>
      </c>
    </row>
    <row r="625" spans="1:10" x14ac:dyDescent="0.25">
      <c r="A625" s="10" t="s">
        <v>6771</v>
      </c>
      <c r="B625" s="10" t="s">
        <v>6772</v>
      </c>
      <c r="C625" s="40" t="str">
        <f t="shared" si="9"/>
        <v>ссылка на сайт</v>
      </c>
      <c r="D625" s="11" t="s">
        <v>6773</v>
      </c>
      <c r="E625" s="39" t="str">
        <f>IFERROR(VLOOKUP(A625,Лист1!$A$1:$Z$30000,4,0),"уточните")</f>
        <v>ММЗ</v>
      </c>
      <c r="F625" s="30">
        <f>IFERROR(VLOOKUP(A625,Лист1!$A$1:$Z$30000,9,0),"уточните")</f>
        <v>38</v>
      </c>
      <c r="G625" s="31">
        <f>IFERROR(VLOOKUP(A625,Лист1!$A$1:$Z$30000,5,0),"уточните")</f>
        <v>690</v>
      </c>
      <c r="H625" s="31">
        <f>IFERROR(VLOOKUP(A625,Лист1!$A$1:$Z$30000,6,0),"уточните")</f>
        <v>731.04</v>
      </c>
      <c r="I625" s="31">
        <f>IFERROR(VLOOKUP(A625,Лист1!$A$1:$Z$30000,7,0),"уточните")</f>
        <v>762</v>
      </c>
      <c r="J625" s="31">
        <f>IFERROR(VLOOKUP(A625,Лист1!$A$1:$Z$30000,8,0),"уточните")</f>
        <v>813</v>
      </c>
    </row>
    <row r="626" spans="1:10" x14ac:dyDescent="0.25">
      <c r="A626" s="10" t="s">
        <v>6569</v>
      </c>
      <c r="B626" s="10" t="s">
        <v>6570</v>
      </c>
      <c r="C626" s="40" t="str">
        <f t="shared" si="9"/>
        <v>ссылка на сайт</v>
      </c>
      <c r="D626" s="11" t="s">
        <v>6571</v>
      </c>
      <c r="E626" s="39" t="str">
        <f>IFERROR(VLOOKUP(A626,Лист1!$A$1:$Z$30000,4,0),"уточните")</f>
        <v>уточните</v>
      </c>
      <c r="F626" s="30" t="str">
        <f>IFERROR(VLOOKUP(A626,Лист1!$A$1:$Z$30000,9,0),"уточните")</f>
        <v>уточните</v>
      </c>
      <c r="G626" s="31" t="str">
        <f>IFERROR(VLOOKUP(A626,Лист1!$A$1:$Z$30000,5,0),"уточните")</f>
        <v>уточните</v>
      </c>
      <c r="H626" s="31" t="str">
        <f>IFERROR(VLOOKUP(A626,Лист1!$A$1:$Z$30000,6,0),"уточните")</f>
        <v>уточните</v>
      </c>
      <c r="I626" s="31" t="str">
        <f>IFERROR(VLOOKUP(A626,Лист1!$A$1:$Z$30000,7,0),"уточните")</f>
        <v>уточните</v>
      </c>
      <c r="J626" s="31" t="str">
        <f>IFERROR(VLOOKUP(A626,Лист1!$A$1:$Z$30000,8,0),"уточните")</f>
        <v>уточните</v>
      </c>
    </row>
    <row r="627" spans="1:10" x14ac:dyDescent="0.25">
      <c r="A627" s="10" t="s">
        <v>6620</v>
      </c>
      <c r="B627" s="10" t="s">
        <v>17286</v>
      </c>
      <c r="C627" s="40" t="str">
        <f t="shared" si="9"/>
        <v>ссылка на сайт</v>
      </c>
      <c r="D627" s="11" t="s">
        <v>6621</v>
      </c>
      <c r="E627" s="39" t="str">
        <f>IFERROR(VLOOKUP(A627,Лист1!$A$1:$Z$30000,4,0),"уточните")</f>
        <v>уточните</v>
      </c>
      <c r="F627" s="30" t="str">
        <f>IFERROR(VLOOKUP(A627,Лист1!$A$1:$Z$30000,9,0),"уточните")</f>
        <v>уточните</v>
      </c>
      <c r="G627" s="31" t="str">
        <f>IFERROR(VLOOKUP(A627,Лист1!$A$1:$Z$30000,5,0),"уточните")</f>
        <v>уточните</v>
      </c>
      <c r="H627" s="31" t="str">
        <f>IFERROR(VLOOKUP(A627,Лист1!$A$1:$Z$30000,6,0),"уточните")</f>
        <v>уточните</v>
      </c>
      <c r="I627" s="31" t="str">
        <f>IFERROR(VLOOKUP(A627,Лист1!$A$1:$Z$30000,7,0),"уточните")</f>
        <v>уточните</v>
      </c>
      <c r="J627" s="31" t="str">
        <f>IFERROR(VLOOKUP(A627,Лист1!$A$1:$Z$30000,8,0),"уточните")</f>
        <v>уточните</v>
      </c>
    </row>
    <row r="628" spans="1:10" x14ac:dyDescent="0.25">
      <c r="A628" s="10" t="s">
        <v>7001</v>
      </c>
      <c r="B628" s="10" t="s">
        <v>7002</v>
      </c>
      <c r="C628" s="40" t="str">
        <f t="shared" si="9"/>
        <v>ссылка на сайт</v>
      </c>
      <c r="D628" s="11" t="s">
        <v>7003</v>
      </c>
      <c r="E628" s="39" t="str">
        <f>IFERROR(VLOOKUP(A628,Лист1!$A$1:$Z$30000,4,0),"уточните")</f>
        <v>ММЗ</v>
      </c>
      <c r="F628" s="30">
        <f>IFERROR(VLOOKUP(A628,Лист1!$A$1:$Z$30000,9,0),"уточните")</f>
        <v>0</v>
      </c>
      <c r="G628" s="31">
        <f>IFERROR(VLOOKUP(A628,Лист1!$A$1:$Z$30000,5,0),"уточните")</f>
        <v>1353</v>
      </c>
      <c r="H628" s="31">
        <f>IFERROR(VLOOKUP(A628,Лист1!$A$1:$Z$30000,6,0),"уточните")</f>
        <v>1432.98</v>
      </c>
      <c r="I628" s="31">
        <f>IFERROR(VLOOKUP(A628,Лист1!$A$1:$Z$30000,7,0),"уточните")</f>
        <v>1495.98</v>
      </c>
      <c r="J628" s="31">
        <f>IFERROR(VLOOKUP(A628,Лист1!$A$1:$Z$30000,8,0),"уточните")</f>
        <v>1594.98</v>
      </c>
    </row>
    <row r="629" spans="1:10" x14ac:dyDescent="0.25">
      <c r="A629" s="10" t="s">
        <v>6527</v>
      </c>
      <c r="B629" s="10" t="s">
        <v>6528</v>
      </c>
      <c r="C629" s="40" t="str">
        <f t="shared" si="9"/>
        <v>ссылка на сайт</v>
      </c>
      <c r="D629" s="11" t="s">
        <v>6529</v>
      </c>
      <c r="E629" s="39" t="str">
        <f>IFERROR(VLOOKUP(A629,Лист1!$A$1:$Z$30000,4,0),"уточните")</f>
        <v>ММЗ</v>
      </c>
      <c r="F629" s="30">
        <f>IFERROR(VLOOKUP(A629,Лист1!$A$1:$Z$30000,9,0),"уточните")</f>
        <v>8</v>
      </c>
      <c r="G629" s="31">
        <f>IFERROR(VLOOKUP(A629,Лист1!$A$1:$Z$30000,5,0),"уточните")</f>
        <v>673.02</v>
      </c>
      <c r="H629" s="31">
        <f>IFERROR(VLOOKUP(A629,Лист1!$A$1:$Z$30000,6,0),"уточните")</f>
        <v>713.04</v>
      </c>
      <c r="I629" s="31">
        <f>IFERROR(VLOOKUP(A629,Лист1!$A$1:$Z$30000,7,0),"уточните")</f>
        <v>744</v>
      </c>
      <c r="J629" s="31">
        <f>IFERROR(VLOOKUP(A629,Лист1!$A$1:$Z$30000,8,0),"уточните")</f>
        <v>793.98</v>
      </c>
    </row>
    <row r="630" spans="1:10" x14ac:dyDescent="0.25">
      <c r="A630" s="10" t="s">
        <v>5681</v>
      </c>
      <c r="B630" s="10" t="s">
        <v>5682</v>
      </c>
      <c r="C630" s="40" t="str">
        <f t="shared" si="9"/>
        <v>ссылка на сайт</v>
      </c>
      <c r="D630" s="11" t="s">
        <v>5683</v>
      </c>
      <c r="E630" s="39" t="str">
        <f>IFERROR(VLOOKUP(A630,Лист1!$A$1:$Z$30000,4,0),"уточните")</f>
        <v>ММЗ</v>
      </c>
      <c r="F630" s="30">
        <f>IFERROR(VLOOKUP(A630,Лист1!$A$1:$Z$30000,9,0),"уточните")</f>
        <v>21</v>
      </c>
      <c r="G630" s="31">
        <f>IFERROR(VLOOKUP(A630,Лист1!$A$1:$Z$30000,5,0),"уточните")</f>
        <v>671.04</v>
      </c>
      <c r="H630" s="31">
        <f>IFERROR(VLOOKUP(A630,Лист1!$A$1:$Z$30000,6,0),"уточните")</f>
        <v>711</v>
      </c>
      <c r="I630" s="31">
        <f>IFERROR(VLOOKUP(A630,Лист1!$A$1:$Z$30000,7,0),"уточните")</f>
        <v>742.02</v>
      </c>
      <c r="J630" s="31">
        <f>IFERROR(VLOOKUP(A630,Лист1!$A$1:$Z$30000,8,0),"уточните")</f>
        <v>792</v>
      </c>
    </row>
    <row r="631" spans="1:10" x14ac:dyDescent="0.25">
      <c r="A631" s="10" t="s">
        <v>6421</v>
      </c>
      <c r="B631" s="10" t="s">
        <v>6422</v>
      </c>
      <c r="C631" s="40" t="str">
        <f t="shared" si="9"/>
        <v>ссылка на сайт</v>
      </c>
      <c r="D631" s="11" t="s">
        <v>6423</v>
      </c>
      <c r="E631" s="39" t="str">
        <f>IFERROR(VLOOKUP(A631,Лист1!$A$1:$Z$30000,4,0),"уточните")</f>
        <v>уточните</v>
      </c>
      <c r="F631" s="30" t="str">
        <f>IFERROR(VLOOKUP(A631,Лист1!$A$1:$Z$30000,9,0),"уточните")</f>
        <v>уточните</v>
      </c>
      <c r="G631" s="31" t="str">
        <f>IFERROR(VLOOKUP(A631,Лист1!$A$1:$Z$30000,5,0),"уточните")</f>
        <v>уточните</v>
      </c>
      <c r="H631" s="31" t="str">
        <f>IFERROR(VLOOKUP(A631,Лист1!$A$1:$Z$30000,6,0),"уточните")</f>
        <v>уточните</v>
      </c>
      <c r="I631" s="31" t="str">
        <f>IFERROR(VLOOKUP(A631,Лист1!$A$1:$Z$30000,7,0),"уточните")</f>
        <v>уточните</v>
      </c>
      <c r="J631" s="31" t="str">
        <f>IFERROR(VLOOKUP(A631,Лист1!$A$1:$Z$30000,8,0),"уточните")</f>
        <v>уточните</v>
      </c>
    </row>
    <row r="632" spans="1:10" x14ac:dyDescent="0.25">
      <c r="A632" s="10" t="s">
        <v>5815</v>
      </c>
      <c r="B632" s="10" t="s">
        <v>5816</v>
      </c>
      <c r="C632" s="40" t="str">
        <f t="shared" si="9"/>
        <v>ссылка на сайт</v>
      </c>
      <c r="D632" s="11" t="s">
        <v>5817</v>
      </c>
      <c r="E632" s="39" t="str">
        <f>IFERROR(VLOOKUP(A632,Лист1!$A$1:$Z$30000,4,0),"уточните")</f>
        <v>ММЗ</v>
      </c>
      <c r="F632" s="30">
        <f>IFERROR(VLOOKUP(A632,Лист1!$A$1:$Z$30000,9,0),"уточните")</f>
        <v>14</v>
      </c>
      <c r="G632" s="31">
        <f>IFERROR(VLOOKUP(A632,Лист1!$A$1:$Z$30000,5,0),"уточните")</f>
        <v>601.02</v>
      </c>
      <c r="H632" s="31">
        <f>IFERROR(VLOOKUP(A632,Лист1!$A$1:$Z$30000,6,0),"уточните")</f>
        <v>637.02</v>
      </c>
      <c r="I632" s="31">
        <f>IFERROR(VLOOKUP(A632,Лист1!$A$1:$Z$30000,7,0),"уточните")</f>
        <v>665.04</v>
      </c>
      <c r="J632" s="31">
        <f>IFERROR(VLOOKUP(A632,Лист1!$A$1:$Z$30000,8,0),"уточните")</f>
        <v>708.96</v>
      </c>
    </row>
    <row r="633" spans="1:10" x14ac:dyDescent="0.25">
      <c r="A633" s="10" t="s">
        <v>6694</v>
      </c>
      <c r="B633" s="10" t="s">
        <v>6695</v>
      </c>
      <c r="C633" s="40" t="str">
        <f t="shared" si="9"/>
        <v>ссылка на сайт</v>
      </c>
      <c r="D633" s="11" t="s">
        <v>6693</v>
      </c>
      <c r="E633" s="39" t="str">
        <f>IFERROR(VLOOKUP(A633,Лист1!$A$1:$Z$30000,4,0),"уточните")</f>
        <v>ММЗ</v>
      </c>
      <c r="F633" s="30">
        <f>IFERROR(VLOOKUP(A633,Лист1!$A$1:$Z$30000,9,0),"уточните")</f>
        <v>14</v>
      </c>
      <c r="G633" s="31">
        <f>IFERROR(VLOOKUP(A633,Лист1!$A$1:$Z$30000,5,0),"уточните")</f>
        <v>511.02</v>
      </c>
      <c r="H633" s="31">
        <f>IFERROR(VLOOKUP(A633,Лист1!$A$1:$Z$30000,6,0),"уточните")</f>
        <v>537</v>
      </c>
      <c r="I633" s="31">
        <f>IFERROR(VLOOKUP(A633,Лист1!$A$1:$Z$30000,7,0),"уточните")</f>
        <v>579</v>
      </c>
      <c r="J633" s="31">
        <f>IFERROR(VLOOKUP(A633,Лист1!$A$1:$Z$30000,8,0),"уточните")</f>
        <v>630</v>
      </c>
    </row>
    <row r="634" spans="1:10" x14ac:dyDescent="0.25">
      <c r="A634" s="10" t="s">
        <v>6599</v>
      </c>
      <c r="B634" s="10" t="s">
        <v>6600</v>
      </c>
      <c r="C634" s="40" t="str">
        <f t="shared" si="9"/>
        <v>ссылка на сайт</v>
      </c>
      <c r="D634" s="11" t="s">
        <v>6601</v>
      </c>
      <c r="E634" s="39" t="str">
        <f>IFERROR(VLOOKUP(A634,Лист1!$A$1:$Z$30000,4,0),"уточните")</f>
        <v>ММЗ</v>
      </c>
      <c r="F634" s="30">
        <f>IFERROR(VLOOKUP(A634,Лист1!$A$1:$Z$30000,9,0),"уточните")</f>
        <v>15</v>
      </c>
      <c r="G634" s="31">
        <f>IFERROR(VLOOKUP(A634,Лист1!$A$1:$Z$30000,5,0),"уточните")</f>
        <v>662.04</v>
      </c>
      <c r="H634" s="31">
        <f>IFERROR(VLOOKUP(A634,Лист1!$A$1:$Z$30000,6,0),"уточните")</f>
        <v>701.04</v>
      </c>
      <c r="I634" s="31">
        <f>IFERROR(VLOOKUP(A634,Лист1!$A$1:$Z$30000,7,0),"уточните")</f>
        <v>731.04</v>
      </c>
      <c r="J634" s="31">
        <f>IFERROR(VLOOKUP(A634,Лист1!$A$1:$Z$30000,8,0),"уточните")</f>
        <v>780</v>
      </c>
    </row>
    <row r="635" spans="1:10" x14ac:dyDescent="0.25">
      <c r="A635" s="10" t="s">
        <v>5741</v>
      </c>
      <c r="B635" s="10" t="s">
        <v>5742</v>
      </c>
      <c r="C635" s="40" t="str">
        <f t="shared" si="9"/>
        <v>ссылка на сайт</v>
      </c>
      <c r="D635" s="11" t="s">
        <v>5743</v>
      </c>
      <c r="E635" s="39" t="str">
        <f>IFERROR(VLOOKUP(A635,Лист1!$A$1:$Z$30000,4,0),"уточните")</f>
        <v>ММЗ</v>
      </c>
      <c r="F635" s="30">
        <f>IFERROR(VLOOKUP(A635,Лист1!$A$1:$Z$30000,9,0),"уточните")</f>
        <v>507</v>
      </c>
      <c r="G635" s="31">
        <f>IFERROR(VLOOKUP(A635,Лист1!$A$1:$Z$30000,5,0),"уточните")</f>
        <v>660</v>
      </c>
      <c r="H635" s="31">
        <f>IFERROR(VLOOKUP(A635,Лист1!$A$1:$Z$30000,6,0),"уточните")</f>
        <v>699</v>
      </c>
      <c r="I635" s="31">
        <f>IFERROR(VLOOKUP(A635,Лист1!$A$1:$Z$30000,7,0),"уточните")</f>
        <v>730.02</v>
      </c>
      <c r="J635" s="31">
        <f>IFERROR(VLOOKUP(A635,Лист1!$A$1:$Z$30000,8,0),"уточните")</f>
        <v>778.02</v>
      </c>
    </row>
    <row r="636" spans="1:10" x14ac:dyDescent="0.25">
      <c r="A636" s="10" t="s">
        <v>6614</v>
      </c>
      <c r="B636" s="10" t="s">
        <v>6615</v>
      </c>
      <c r="C636" s="40" t="str">
        <f t="shared" si="9"/>
        <v>ссылка на сайт</v>
      </c>
      <c r="D636" s="11" t="s">
        <v>6616</v>
      </c>
      <c r="E636" s="39" t="str">
        <f>IFERROR(VLOOKUP(A636,Лист1!$A$1:$Z$30000,4,0),"уточните")</f>
        <v>уточните</v>
      </c>
      <c r="F636" s="30" t="str">
        <f>IFERROR(VLOOKUP(A636,Лист1!$A$1:$Z$30000,9,0),"уточните")</f>
        <v>уточните</v>
      </c>
      <c r="G636" s="31" t="str">
        <f>IFERROR(VLOOKUP(A636,Лист1!$A$1:$Z$30000,5,0),"уточните")</f>
        <v>уточните</v>
      </c>
      <c r="H636" s="31" t="str">
        <f>IFERROR(VLOOKUP(A636,Лист1!$A$1:$Z$30000,6,0),"уточните")</f>
        <v>уточните</v>
      </c>
      <c r="I636" s="31" t="str">
        <f>IFERROR(VLOOKUP(A636,Лист1!$A$1:$Z$30000,7,0),"уточните")</f>
        <v>уточните</v>
      </c>
      <c r="J636" s="31" t="str">
        <f>IFERROR(VLOOKUP(A636,Лист1!$A$1:$Z$30000,8,0),"уточните")</f>
        <v>уточните</v>
      </c>
    </row>
    <row r="637" spans="1:10" x14ac:dyDescent="0.25">
      <c r="A637" s="10" t="s">
        <v>6566</v>
      </c>
      <c r="B637" s="10" t="s">
        <v>6567</v>
      </c>
      <c r="C637" s="40" t="str">
        <f t="shared" si="9"/>
        <v>ссылка на сайт</v>
      </c>
      <c r="D637" s="11" t="s">
        <v>6568</v>
      </c>
      <c r="E637" s="39" t="str">
        <f>IFERROR(VLOOKUP(A637,Лист1!$A$1:$Z$30000,4,0),"уточните")</f>
        <v>уточните</v>
      </c>
      <c r="F637" s="30" t="str">
        <f>IFERROR(VLOOKUP(A637,Лист1!$A$1:$Z$30000,9,0),"уточните")</f>
        <v>уточните</v>
      </c>
      <c r="G637" s="31" t="str">
        <f>IFERROR(VLOOKUP(A637,Лист1!$A$1:$Z$30000,5,0),"уточните")</f>
        <v>уточните</v>
      </c>
      <c r="H637" s="31" t="str">
        <f>IFERROR(VLOOKUP(A637,Лист1!$A$1:$Z$30000,6,0),"уточните")</f>
        <v>уточните</v>
      </c>
      <c r="I637" s="31" t="str">
        <f>IFERROR(VLOOKUP(A637,Лист1!$A$1:$Z$30000,7,0),"уточните")</f>
        <v>уточните</v>
      </c>
      <c r="J637" s="31" t="str">
        <f>IFERROR(VLOOKUP(A637,Лист1!$A$1:$Z$30000,8,0),"уточните")</f>
        <v>уточните</v>
      </c>
    </row>
    <row r="638" spans="1:10" x14ac:dyDescent="0.25">
      <c r="A638" s="10" t="s">
        <v>6500</v>
      </c>
      <c r="B638" s="10" t="s">
        <v>6501</v>
      </c>
      <c r="C638" s="40" t="str">
        <f t="shared" si="9"/>
        <v>ссылка на сайт</v>
      </c>
      <c r="D638" s="11" t="s">
        <v>6502</v>
      </c>
      <c r="E638" s="39" t="str">
        <f>IFERROR(VLOOKUP(A638,Лист1!$A$1:$Z$30000,4,0),"уточните")</f>
        <v>уточните</v>
      </c>
      <c r="F638" s="30" t="str">
        <f>IFERROR(VLOOKUP(A638,Лист1!$A$1:$Z$30000,9,0),"уточните")</f>
        <v>уточните</v>
      </c>
      <c r="G638" s="31" t="str">
        <f>IFERROR(VLOOKUP(A638,Лист1!$A$1:$Z$30000,5,0),"уточните")</f>
        <v>уточните</v>
      </c>
      <c r="H638" s="31" t="str">
        <f>IFERROR(VLOOKUP(A638,Лист1!$A$1:$Z$30000,6,0),"уточните")</f>
        <v>уточните</v>
      </c>
      <c r="I638" s="31" t="str">
        <f>IFERROR(VLOOKUP(A638,Лист1!$A$1:$Z$30000,7,0),"уточните")</f>
        <v>уточните</v>
      </c>
      <c r="J638" s="31" t="str">
        <f>IFERROR(VLOOKUP(A638,Лист1!$A$1:$Z$30000,8,0),"уточните")</f>
        <v>уточните</v>
      </c>
    </row>
    <row r="639" spans="1:10" x14ac:dyDescent="0.25">
      <c r="A639" s="10" t="s">
        <v>6503</v>
      </c>
      <c r="B639" s="10" t="s">
        <v>6504</v>
      </c>
      <c r="C639" s="40" t="str">
        <f t="shared" si="9"/>
        <v>ссылка на сайт</v>
      </c>
      <c r="D639" s="11" t="s">
        <v>6505</v>
      </c>
      <c r="E639" s="39" t="str">
        <f>IFERROR(VLOOKUP(A639,Лист1!$A$1:$Z$30000,4,0),"уточните")</f>
        <v>уточните</v>
      </c>
      <c r="F639" s="30" t="str">
        <f>IFERROR(VLOOKUP(A639,Лист1!$A$1:$Z$30000,9,0),"уточните")</f>
        <v>уточните</v>
      </c>
      <c r="G639" s="31" t="str">
        <f>IFERROR(VLOOKUP(A639,Лист1!$A$1:$Z$30000,5,0),"уточните")</f>
        <v>уточните</v>
      </c>
      <c r="H639" s="31" t="str">
        <f>IFERROR(VLOOKUP(A639,Лист1!$A$1:$Z$30000,6,0),"уточните")</f>
        <v>уточните</v>
      </c>
      <c r="I639" s="31" t="str">
        <f>IFERROR(VLOOKUP(A639,Лист1!$A$1:$Z$30000,7,0),"уточните")</f>
        <v>уточните</v>
      </c>
      <c r="J639" s="31" t="str">
        <f>IFERROR(VLOOKUP(A639,Лист1!$A$1:$Z$30000,8,0),"уточните")</f>
        <v>уточните</v>
      </c>
    </row>
    <row r="640" spans="1:10" x14ac:dyDescent="0.25">
      <c r="A640" s="10" t="s">
        <v>6584</v>
      </c>
      <c r="B640" s="10" t="s">
        <v>6585</v>
      </c>
      <c r="C640" s="40" t="str">
        <f t="shared" si="9"/>
        <v>ссылка на сайт</v>
      </c>
      <c r="D640" s="11" t="s">
        <v>6586</v>
      </c>
      <c r="E640" s="39" t="str">
        <f>IFERROR(VLOOKUP(A640,Лист1!$A$1:$Z$30000,4,0),"уточните")</f>
        <v>уточните</v>
      </c>
      <c r="F640" s="30" t="str">
        <f>IFERROR(VLOOKUP(A640,Лист1!$A$1:$Z$30000,9,0),"уточните")</f>
        <v>уточните</v>
      </c>
      <c r="G640" s="31" t="str">
        <f>IFERROR(VLOOKUP(A640,Лист1!$A$1:$Z$30000,5,0),"уточните")</f>
        <v>уточните</v>
      </c>
      <c r="H640" s="31" t="str">
        <f>IFERROR(VLOOKUP(A640,Лист1!$A$1:$Z$30000,6,0),"уточните")</f>
        <v>уточните</v>
      </c>
      <c r="I640" s="31" t="str">
        <f>IFERROR(VLOOKUP(A640,Лист1!$A$1:$Z$30000,7,0),"уточните")</f>
        <v>уточните</v>
      </c>
      <c r="J640" s="31" t="str">
        <f>IFERROR(VLOOKUP(A640,Лист1!$A$1:$Z$30000,8,0),"уточните")</f>
        <v>уточните</v>
      </c>
    </row>
    <row r="641" spans="1:10" x14ac:dyDescent="0.25">
      <c r="A641" s="10" t="s">
        <v>5747</v>
      </c>
      <c r="B641" s="10" t="s">
        <v>5748</v>
      </c>
      <c r="C641" s="40" t="str">
        <f t="shared" si="9"/>
        <v>ссылка на сайт</v>
      </c>
      <c r="D641" s="11" t="s">
        <v>5749</v>
      </c>
      <c r="E641" s="39" t="str">
        <f>IFERROR(VLOOKUP(A641,Лист1!$A$1:$Z$30000,4,0),"уточните")</f>
        <v>уточните</v>
      </c>
      <c r="F641" s="30" t="str">
        <f>IFERROR(VLOOKUP(A641,Лист1!$A$1:$Z$30000,9,0),"уточните")</f>
        <v>уточните</v>
      </c>
      <c r="G641" s="31" t="str">
        <f>IFERROR(VLOOKUP(A641,Лист1!$A$1:$Z$30000,5,0),"уточните")</f>
        <v>уточните</v>
      </c>
      <c r="H641" s="31" t="str">
        <f>IFERROR(VLOOKUP(A641,Лист1!$A$1:$Z$30000,6,0),"уточните")</f>
        <v>уточните</v>
      </c>
      <c r="I641" s="31" t="str">
        <f>IFERROR(VLOOKUP(A641,Лист1!$A$1:$Z$30000,7,0),"уточните")</f>
        <v>уточните</v>
      </c>
      <c r="J641" s="31" t="str">
        <f>IFERROR(VLOOKUP(A641,Лист1!$A$1:$Z$30000,8,0),"уточните")</f>
        <v>уточните</v>
      </c>
    </row>
    <row r="642" spans="1:10" x14ac:dyDescent="0.25">
      <c r="A642" s="10" t="s">
        <v>5666</v>
      </c>
      <c r="B642" s="10" t="s">
        <v>5667</v>
      </c>
      <c r="C642" s="40" t="str">
        <f t="shared" si="9"/>
        <v>ссылка на сайт</v>
      </c>
      <c r="D642" s="11" t="s">
        <v>5668</v>
      </c>
      <c r="E642" s="39" t="str">
        <f>IFERROR(VLOOKUP(A642,Лист1!$A$1:$Z$30000,4,0),"уточните")</f>
        <v>уточните</v>
      </c>
      <c r="F642" s="30" t="str">
        <f>IFERROR(VLOOKUP(A642,Лист1!$A$1:$Z$30000,9,0),"уточните")</f>
        <v>уточните</v>
      </c>
      <c r="G642" s="31" t="str">
        <f>IFERROR(VLOOKUP(A642,Лист1!$A$1:$Z$30000,5,0),"уточните")</f>
        <v>уточните</v>
      </c>
      <c r="H642" s="31" t="str">
        <f>IFERROR(VLOOKUP(A642,Лист1!$A$1:$Z$30000,6,0),"уточните")</f>
        <v>уточните</v>
      </c>
      <c r="I642" s="31" t="str">
        <f>IFERROR(VLOOKUP(A642,Лист1!$A$1:$Z$30000,7,0),"уточните")</f>
        <v>уточните</v>
      </c>
      <c r="J642" s="31" t="str">
        <f>IFERROR(VLOOKUP(A642,Лист1!$A$1:$Z$30000,8,0),"уточните")</f>
        <v>уточните</v>
      </c>
    </row>
    <row r="643" spans="1:10" x14ac:dyDescent="0.25">
      <c r="A643" s="10" t="s">
        <v>6460</v>
      </c>
      <c r="B643" s="10" t="s">
        <v>6461</v>
      </c>
      <c r="C643" s="40" t="str">
        <f t="shared" ref="C643:C706" si="10">HYPERLINK("https://www.autoopt.ru/catalog/"&amp;A643&amp;"-?utm_source=price&amp;utm_medium=price","ссылка на сайт")</f>
        <v>ссылка на сайт</v>
      </c>
      <c r="D643" s="11" t="s">
        <v>6462</v>
      </c>
      <c r="E643" s="39" t="str">
        <f>IFERROR(VLOOKUP(A643,Лист1!$A$1:$Z$30000,4,0),"уточните")</f>
        <v>ММЗ</v>
      </c>
      <c r="F643" s="30">
        <f>IFERROR(VLOOKUP(A643,Лист1!$A$1:$Z$30000,9,0),"уточните")</f>
        <v>19</v>
      </c>
      <c r="G643" s="31">
        <f>IFERROR(VLOOKUP(A643,Лист1!$A$1:$Z$30000,5,0),"уточните")</f>
        <v>637.02</v>
      </c>
      <c r="H643" s="31">
        <f>IFERROR(VLOOKUP(A643,Лист1!$A$1:$Z$30000,6,0),"уточните")</f>
        <v>675</v>
      </c>
      <c r="I643" s="31">
        <f>IFERROR(VLOOKUP(A643,Лист1!$A$1:$Z$30000,7,0),"уточните")</f>
        <v>704.04</v>
      </c>
      <c r="J643" s="31">
        <f>IFERROR(VLOOKUP(A643,Лист1!$A$1:$Z$30000,8,0),"уточните")</f>
        <v>751.02</v>
      </c>
    </row>
    <row r="644" spans="1:10" x14ac:dyDescent="0.25">
      <c r="A644" s="10" t="s">
        <v>6563</v>
      </c>
      <c r="B644" s="10" t="s">
        <v>6564</v>
      </c>
      <c r="C644" s="40" t="str">
        <f t="shared" si="10"/>
        <v>ссылка на сайт</v>
      </c>
      <c r="D644" s="11" t="s">
        <v>6565</v>
      </c>
      <c r="E644" s="39" t="str">
        <f>IFERROR(VLOOKUP(A644,Лист1!$A$1:$Z$30000,4,0),"уточните")</f>
        <v>уточните</v>
      </c>
      <c r="F644" s="30" t="str">
        <f>IFERROR(VLOOKUP(A644,Лист1!$A$1:$Z$30000,9,0),"уточните")</f>
        <v>уточните</v>
      </c>
      <c r="G644" s="31" t="str">
        <f>IFERROR(VLOOKUP(A644,Лист1!$A$1:$Z$30000,5,0),"уточните")</f>
        <v>уточните</v>
      </c>
      <c r="H644" s="31" t="str">
        <f>IFERROR(VLOOKUP(A644,Лист1!$A$1:$Z$30000,6,0),"уточните")</f>
        <v>уточните</v>
      </c>
      <c r="I644" s="31" t="str">
        <f>IFERROR(VLOOKUP(A644,Лист1!$A$1:$Z$30000,7,0),"уточните")</f>
        <v>уточните</v>
      </c>
      <c r="J644" s="31" t="str">
        <f>IFERROR(VLOOKUP(A644,Лист1!$A$1:$Z$30000,8,0),"уточните")</f>
        <v>уточните</v>
      </c>
    </row>
    <row r="645" spans="1:10" x14ac:dyDescent="0.25">
      <c r="A645" s="10" t="s">
        <v>6339</v>
      </c>
      <c r="B645" s="10" t="s">
        <v>6340</v>
      </c>
      <c r="C645" s="40" t="str">
        <f t="shared" si="10"/>
        <v>ссылка на сайт</v>
      </c>
      <c r="D645" s="11" t="s">
        <v>6341</v>
      </c>
      <c r="E645" s="39" t="str">
        <f>IFERROR(VLOOKUP(A645,Лист1!$A$1:$Z$30000,4,0),"уточните")</f>
        <v>уточните</v>
      </c>
      <c r="F645" s="30" t="str">
        <f>IFERROR(VLOOKUP(A645,Лист1!$A$1:$Z$30000,9,0),"уточните")</f>
        <v>уточните</v>
      </c>
      <c r="G645" s="31" t="str">
        <f>IFERROR(VLOOKUP(A645,Лист1!$A$1:$Z$30000,5,0),"уточните")</f>
        <v>уточните</v>
      </c>
      <c r="H645" s="31" t="str">
        <f>IFERROR(VLOOKUP(A645,Лист1!$A$1:$Z$30000,6,0),"уточните")</f>
        <v>уточните</v>
      </c>
      <c r="I645" s="31" t="str">
        <f>IFERROR(VLOOKUP(A645,Лист1!$A$1:$Z$30000,7,0),"уточните")</f>
        <v>уточните</v>
      </c>
      <c r="J645" s="31" t="str">
        <f>IFERROR(VLOOKUP(A645,Лист1!$A$1:$Z$30000,8,0),"уточните")</f>
        <v>уточните</v>
      </c>
    </row>
    <row r="646" spans="1:10" x14ac:dyDescent="0.25">
      <c r="A646" s="10" t="s">
        <v>6494</v>
      </c>
      <c r="B646" s="10" t="s">
        <v>6495</v>
      </c>
      <c r="C646" s="40" t="str">
        <f t="shared" si="10"/>
        <v>ссылка на сайт</v>
      </c>
      <c r="D646" s="11" t="s">
        <v>6496</v>
      </c>
      <c r="E646" s="39" t="str">
        <f>IFERROR(VLOOKUP(A646,Лист1!$A$1:$Z$30000,4,0),"уточните")</f>
        <v>уточните</v>
      </c>
      <c r="F646" s="30" t="str">
        <f>IFERROR(VLOOKUP(A646,Лист1!$A$1:$Z$30000,9,0),"уточните")</f>
        <v>уточните</v>
      </c>
      <c r="G646" s="31" t="str">
        <f>IFERROR(VLOOKUP(A646,Лист1!$A$1:$Z$30000,5,0),"уточните")</f>
        <v>уточните</v>
      </c>
      <c r="H646" s="31" t="str">
        <f>IFERROR(VLOOKUP(A646,Лист1!$A$1:$Z$30000,6,0),"уточните")</f>
        <v>уточните</v>
      </c>
      <c r="I646" s="31" t="str">
        <f>IFERROR(VLOOKUP(A646,Лист1!$A$1:$Z$30000,7,0),"уточните")</f>
        <v>уточните</v>
      </c>
      <c r="J646" s="31" t="str">
        <f>IFERROR(VLOOKUP(A646,Лист1!$A$1:$Z$30000,8,0),"уточните")</f>
        <v>уточните</v>
      </c>
    </row>
    <row r="647" spans="1:10" x14ac:dyDescent="0.25">
      <c r="A647" s="10" t="s">
        <v>6445</v>
      </c>
      <c r="B647" s="10" t="s">
        <v>6446</v>
      </c>
      <c r="C647" s="40" t="str">
        <f t="shared" si="10"/>
        <v>ссылка на сайт</v>
      </c>
      <c r="D647" s="11" t="s">
        <v>6447</v>
      </c>
      <c r="E647" s="39" t="str">
        <f>IFERROR(VLOOKUP(A647,Лист1!$A$1:$Z$30000,4,0),"уточните")</f>
        <v>уточните</v>
      </c>
      <c r="F647" s="30" t="str">
        <f>IFERROR(VLOOKUP(A647,Лист1!$A$1:$Z$30000,9,0),"уточните")</f>
        <v>уточните</v>
      </c>
      <c r="G647" s="31" t="str">
        <f>IFERROR(VLOOKUP(A647,Лист1!$A$1:$Z$30000,5,0),"уточните")</f>
        <v>уточните</v>
      </c>
      <c r="H647" s="31" t="str">
        <f>IFERROR(VLOOKUP(A647,Лист1!$A$1:$Z$30000,6,0),"уточните")</f>
        <v>уточните</v>
      </c>
      <c r="I647" s="31" t="str">
        <f>IFERROR(VLOOKUP(A647,Лист1!$A$1:$Z$30000,7,0),"уточните")</f>
        <v>уточните</v>
      </c>
      <c r="J647" s="31" t="str">
        <f>IFERROR(VLOOKUP(A647,Лист1!$A$1:$Z$30000,8,0),"уточните")</f>
        <v>уточните</v>
      </c>
    </row>
    <row r="648" spans="1:10" x14ac:dyDescent="0.25">
      <c r="A648" s="10" t="s">
        <v>6509</v>
      </c>
      <c r="B648" s="10" t="s">
        <v>6510</v>
      </c>
      <c r="C648" s="40" t="str">
        <f t="shared" si="10"/>
        <v>ссылка на сайт</v>
      </c>
      <c r="D648" s="11" t="s">
        <v>6511</v>
      </c>
      <c r="E648" s="39" t="str">
        <f>IFERROR(VLOOKUP(A648,Лист1!$A$1:$Z$30000,4,0),"уточните")</f>
        <v>ММЗ</v>
      </c>
      <c r="F648" s="30">
        <f>IFERROR(VLOOKUP(A648,Лист1!$A$1:$Z$30000,9,0),"уточните")</f>
        <v>10</v>
      </c>
      <c r="G648" s="31">
        <f>IFERROR(VLOOKUP(A648,Лист1!$A$1:$Z$30000,5,0),"уточните")</f>
        <v>629.04</v>
      </c>
      <c r="H648" s="31">
        <f>IFERROR(VLOOKUP(A648,Лист1!$A$1:$Z$30000,6,0),"уточните")</f>
        <v>666</v>
      </c>
      <c r="I648" s="31">
        <f>IFERROR(VLOOKUP(A648,Лист1!$A$1:$Z$30000,7,0),"уточните")</f>
        <v>695.04</v>
      </c>
      <c r="J648" s="31">
        <f>IFERROR(VLOOKUP(A648,Лист1!$A$1:$Z$30000,8,0),"уточните")</f>
        <v>741</v>
      </c>
    </row>
    <row r="649" spans="1:10" x14ac:dyDescent="0.25">
      <c r="A649" s="10" t="s">
        <v>17339</v>
      </c>
      <c r="B649" s="10" t="s">
        <v>17340</v>
      </c>
      <c r="C649" s="40" t="str">
        <f t="shared" si="10"/>
        <v>ссылка на сайт</v>
      </c>
      <c r="D649" s="11" t="s">
        <v>17341</v>
      </c>
      <c r="E649" s="39" t="str">
        <f>IFERROR(VLOOKUP(A649,Лист1!$A$1:$Z$30000,4,0),"уточните")</f>
        <v>уточните</v>
      </c>
      <c r="F649" s="30" t="str">
        <f>IFERROR(VLOOKUP(A649,Лист1!$A$1:$Z$30000,9,0),"уточните")</f>
        <v>уточните</v>
      </c>
      <c r="G649" s="31" t="str">
        <f>IFERROR(VLOOKUP(A649,Лист1!$A$1:$Z$30000,5,0),"уточните")</f>
        <v>уточните</v>
      </c>
      <c r="H649" s="31" t="str">
        <f>IFERROR(VLOOKUP(A649,Лист1!$A$1:$Z$30000,6,0),"уточните")</f>
        <v>уточните</v>
      </c>
      <c r="I649" s="31" t="str">
        <f>IFERROR(VLOOKUP(A649,Лист1!$A$1:$Z$30000,7,0),"уточните")</f>
        <v>уточните</v>
      </c>
      <c r="J649" s="31" t="str">
        <f>IFERROR(VLOOKUP(A649,Лист1!$A$1:$Z$30000,8,0),"уточните")</f>
        <v>уточните</v>
      </c>
    </row>
    <row r="650" spans="1:10" x14ac:dyDescent="0.25">
      <c r="A650" s="10" t="s">
        <v>17342</v>
      </c>
      <c r="B650" s="10" t="s">
        <v>17343</v>
      </c>
      <c r="C650" s="40" t="str">
        <f t="shared" si="10"/>
        <v>ссылка на сайт</v>
      </c>
      <c r="D650" s="11" t="s">
        <v>17344</v>
      </c>
      <c r="E650" s="39" t="str">
        <f>IFERROR(VLOOKUP(A650,Лист1!$A$1:$Z$30000,4,0),"уточните")</f>
        <v>уточните</v>
      </c>
      <c r="F650" s="30" t="str">
        <f>IFERROR(VLOOKUP(A650,Лист1!$A$1:$Z$30000,9,0),"уточните")</f>
        <v>уточните</v>
      </c>
      <c r="G650" s="31" t="str">
        <f>IFERROR(VLOOKUP(A650,Лист1!$A$1:$Z$30000,5,0),"уточните")</f>
        <v>уточните</v>
      </c>
      <c r="H650" s="31" t="str">
        <f>IFERROR(VLOOKUP(A650,Лист1!$A$1:$Z$30000,6,0),"уточните")</f>
        <v>уточните</v>
      </c>
      <c r="I650" s="31" t="str">
        <f>IFERROR(VLOOKUP(A650,Лист1!$A$1:$Z$30000,7,0),"уточните")</f>
        <v>уточните</v>
      </c>
      <c r="J650" s="31" t="str">
        <f>IFERROR(VLOOKUP(A650,Лист1!$A$1:$Z$30000,8,0),"уточните")</f>
        <v>уточните</v>
      </c>
    </row>
    <row r="651" spans="1:10" x14ac:dyDescent="0.25">
      <c r="A651" s="10" t="s">
        <v>6324</v>
      </c>
      <c r="B651" s="10" t="s">
        <v>6325</v>
      </c>
      <c r="C651" s="40" t="str">
        <f t="shared" si="10"/>
        <v>ссылка на сайт</v>
      </c>
      <c r="D651" s="11" t="s">
        <v>6326</v>
      </c>
      <c r="E651" s="39" t="str">
        <f>IFERROR(VLOOKUP(A651,Лист1!$A$1:$Z$30000,4,0),"уточните")</f>
        <v>уточните</v>
      </c>
      <c r="F651" s="30" t="str">
        <f>IFERROR(VLOOKUP(A651,Лист1!$A$1:$Z$30000,9,0),"уточните")</f>
        <v>уточните</v>
      </c>
      <c r="G651" s="31" t="str">
        <f>IFERROR(VLOOKUP(A651,Лист1!$A$1:$Z$30000,5,0),"уточните")</f>
        <v>уточните</v>
      </c>
      <c r="H651" s="31" t="str">
        <f>IFERROR(VLOOKUP(A651,Лист1!$A$1:$Z$30000,6,0),"уточните")</f>
        <v>уточните</v>
      </c>
      <c r="I651" s="31" t="str">
        <f>IFERROR(VLOOKUP(A651,Лист1!$A$1:$Z$30000,7,0),"уточните")</f>
        <v>уточните</v>
      </c>
      <c r="J651" s="31" t="str">
        <f>IFERROR(VLOOKUP(A651,Лист1!$A$1:$Z$30000,8,0),"уточните")</f>
        <v>уточните</v>
      </c>
    </row>
    <row r="652" spans="1:10" x14ac:dyDescent="0.25">
      <c r="A652" s="10" t="s">
        <v>6086</v>
      </c>
      <c r="B652" s="10" t="s">
        <v>6087</v>
      </c>
      <c r="C652" s="40" t="str">
        <f t="shared" si="10"/>
        <v>ссылка на сайт</v>
      </c>
      <c r="D652" s="11" t="s">
        <v>6088</v>
      </c>
      <c r="E652" s="39" t="str">
        <f>IFERROR(VLOOKUP(A652,Лист1!$A$1:$Z$30000,4,0),"уточните")</f>
        <v>ММЗ</v>
      </c>
      <c r="F652" s="30">
        <f>IFERROR(VLOOKUP(A652,Лист1!$A$1:$Z$30000,9,0),"уточните")</f>
        <v>83</v>
      </c>
      <c r="G652" s="31">
        <f>IFERROR(VLOOKUP(A652,Лист1!$A$1:$Z$30000,5,0),"уточните")</f>
        <v>619.02</v>
      </c>
      <c r="H652" s="31">
        <f>IFERROR(VLOOKUP(A652,Лист1!$A$1:$Z$30000,6,0),"уточните")</f>
        <v>656.04</v>
      </c>
      <c r="I652" s="31">
        <f>IFERROR(VLOOKUP(A652,Лист1!$A$1:$Z$30000,7,0),"уточните")</f>
        <v>684</v>
      </c>
      <c r="J652" s="31">
        <f>IFERROR(VLOOKUP(A652,Лист1!$A$1:$Z$30000,8,0),"уточните")</f>
        <v>730.02</v>
      </c>
    </row>
    <row r="653" spans="1:10" x14ac:dyDescent="0.25">
      <c r="A653" s="10" t="s">
        <v>6465</v>
      </c>
      <c r="B653" s="10" t="s">
        <v>6466</v>
      </c>
      <c r="C653" s="40" t="str">
        <f t="shared" si="10"/>
        <v>ссылка на сайт</v>
      </c>
      <c r="D653" s="11" t="s">
        <v>6462</v>
      </c>
      <c r="E653" s="39" t="str">
        <f>IFERROR(VLOOKUP(A653,Лист1!$A$1:$Z$30000,4,0),"уточните")</f>
        <v>ММЗ</v>
      </c>
      <c r="F653" s="30">
        <f>IFERROR(VLOOKUP(A653,Лист1!$A$1:$Z$30000,9,0),"уточните")</f>
        <v>5</v>
      </c>
      <c r="G653" s="31">
        <f>IFERROR(VLOOKUP(A653,Лист1!$A$1:$Z$30000,5,0),"уточните")</f>
        <v>619.02</v>
      </c>
      <c r="H653" s="31">
        <f>IFERROR(VLOOKUP(A653,Лист1!$A$1:$Z$30000,6,0),"уточните")</f>
        <v>656.04</v>
      </c>
      <c r="I653" s="31">
        <f>IFERROR(VLOOKUP(A653,Лист1!$A$1:$Z$30000,7,0),"уточните")</f>
        <v>684</v>
      </c>
      <c r="J653" s="31">
        <f>IFERROR(VLOOKUP(A653,Лист1!$A$1:$Z$30000,8,0),"уточните")</f>
        <v>730.02</v>
      </c>
    </row>
    <row r="654" spans="1:10" x14ac:dyDescent="0.25">
      <c r="A654" s="10" t="s">
        <v>5951</v>
      </c>
      <c r="B654" s="10" t="s">
        <v>5952</v>
      </c>
      <c r="C654" s="40" t="str">
        <f t="shared" si="10"/>
        <v>ссылка на сайт</v>
      </c>
      <c r="D654" s="11" t="s">
        <v>5953</v>
      </c>
      <c r="E654" s="39" t="str">
        <f>IFERROR(VLOOKUP(A654,Лист1!$A$1:$Z$30000,4,0),"уточните")</f>
        <v>уточните</v>
      </c>
      <c r="F654" s="30" t="str">
        <f>IFERROR(VLOOKUP(A654,Лист1!$A$1:$Z$30000,9,0),"уточните")</f>
        <v>уточните</v>
      </c>
      <c r="G654" s="31" t="str">
        <f>IFERROR(VLOOKUP(A654,Лист1!$A$1:$Z$30000,5,0),"уточните")</f>
        <v>уточните</v>
      </c>
      <c r="H654" s="31" t="str">
        <f>IFERROR(VLOOKUP(A654,Лист1!$A$1:$Z$30000,6,0),"уточните")</f>
        <v>уточните</v>
      </c>
      <c r="I654" s="31" t="str">
        <f>IFERROR(VLOOKUP(A654,Лист1!$A$1:$Z$30000,7,0),"уточните")</f>
        <v>уточните</v>
      </c>
      <c r="J654" s="31" t="str">
        <f>IFERROR(VLOOKUP(A654,Лист1!$A$1:$Z$30000,8,0),"уточните")</f>
        <v>уточните</v>
      </c>
    </row>
    <row r="655" spans="1:10" x14ac:dyDescent="0.25">
      <c r="A655" s="10" t="s">
        <v>6741</v>
      </c>
      <c r="B655" s="10" t="s">
        <v>6742</v>
      </c>
      <c r="C655" s="40" t="str">
        <f t="shared" si="10"/>
        <v>ссылка на сайт</v>
      </c>
      <c r="D655" s="11" t="s">
        <v>6743</v>
      </c>
      <c r="E655" s="39" t="str">
        <f>IFERROR(VLOOKUP(A655,Лист1!$A$1:$Z$30000,4,0),"уточните")</f>
        <v>ММЗ</v>
      </c>
      <c r="F655" s="30">
        <f>IFERROR(VLOOKUP(A655,Лист1!$A$1:$Z$30000,9,0),"уточните")</f>
        <v>0</v>
      </c>
      <c r="G655" s="31">
        <f>IFERROR(VLOOKUP(A655,Лист1!$A$1:$Z$30000,5,0),"уточните")</f>
        <v>444</v>
      </c>
      <c r="H655" s="31">
        <f>IFERROR(VLOOKUP(A655,Лист1!$A$1:$Z$30000,6,0),"уточните")</f>
        <v>470.04</v>
      </c>
      <c r="I655" s="31">
        <f>IFERROR(VLOOKUP(A655,Лист1!$A$1:$Z$30000,7,0),"уточните")</f>
        <v>491.04</v>
      </c>
      <c r="J655" s="31">
        <f>IFERROR(VLOOKUP(A655,Лист1!$A$1:$Z$30000,8,0),"уточните")</f>
        <v>523.02</v>
      </c>
    </row>
    <row r="656" spans="1:10" x14ac:dyDescent="0.25">
      <c r="A656" s="10" t="s">
        <v>17462</v>
      </c>
      <c r="B656" s="10" t="s">
        <v>17463</v>
      </c>
      <c r="C656" s="40" t="str">
        <f t="shared" si="10"/>
        <v>ссылка на сайт</v>
      </c>
      <c r="D656" s="11" t="s">
        <v>17464</v>
      </c>
      <c r="E656" s="39" t="str">
        <f>IFERROR(VLOOKUP(A656,Лист1!$A$1:$Z$30000,4,0),"уточните")</f>
        <v>уточните</v>
      </c>
      <c r="F656" s="30" t="str">
        <f>IFERROR(VLOOKUP(A656,Лист1!$A$1:$Z$30000,9,0),"уточните")</f>
        <v>уточните</v>
      </c>
      <c r="G656" s="31" t="str">
        <f>IFERROR(VLOOKUP(A656,Лист1!$A$1:$Z$30000,5,0),"уточните")</f>
        <v>уточните</v>
      </c>
      <c r="H656" s="31" t="str">
        <f>IFERROR(VLOOKUP(A656,Лист1!$A$1:$Z$30000,6,0),"уточните")</f>
        <v>уточните</v>
      </c>
      <c r="I656" s="31" t="str">
        <f>IFERROR(VLOOKUP(A656,Лист1!$A$1:$Z$30000,7,0),"уточните")</f>
        <v>уточните</v>
      </c>
      <c r="J656" s="31" t="str">
        <f>IFERROR(VLOOKUP(A656,Лист1!$A$1:$Z$30000,8,0),"уточните")</f>
        <v>уточните</v>
      </c>
    </row>
    <row r="657" spans="1:10" x14ac:dyDescent="0.25">
      <c r="A657" s="10" t="s">
        <v>17566</v>
      </c>
      <c r="B657" s="10" t="s">
        <v>17567</v>
      </c>
      <c r="C657" s="40" t="str">
        <f t="shared" si="10"/>
        <v>ссылка на сайт</v>
      </c>
      <c r="D657" s="11" t="s">
        <v>17568</v>
      </c>
      <c r="E657" s="39" t="str">
        <f>IFERROR(VLOOKUP(A657,Лист1!$A$1:$Z$30000,4,0),"уточните")</f>
        <v>ММЗ</v>
      </c>
      <c r="F657" s="30">
        <f>IFERROR(VLOOKUP(A657,Лист1!$A$1:$Z$30000,9,0),"уточните")</f>
        <v>6</v>
      </c>
      <c r="G657" s="31">
        <f>IFERROR(VLOOKUP(A657,Лист1!$A$1:$Z$30000,5,0),"уточните")</f>
        <v>481.02</v>
      </c>
      <c r="H657" s="31">
        <f>IFERROR(VLOOKUP(A657,Лист1!$A$1:$Z$30000,6,0),"уточните")</f>
        <v>505.02</v>
      </c>
      <c r="I657" s="31">
        <f>IFERROR(VLOOKUP(A657,Лист1!$A$1:$Z$30000,7,0),"уточните")</f>
        <v>545.04</v>
      </c>
      <c r="J657" s="31">
        <f>IFERROR(VLOOKUP(A657,Лист1!$A$1:$Z$30000,8,0),"уточните")</f>
        <v>593.04</v>
      </c>
    </row>
    <row r="658" spans="1:10" x14ac:dyDescent="0.25">
      <c r="A658" s="10" t="s">
        <v>6342</v>
      </c>
      <c r="B658" s="10" t="s">
        <v>6343</v>
      </c>
      <c r="C658" s="40" t="str">
        <f t="shared" si="10"/>
        <v>ссылка на сайт</v>
      </c>
      <c r="D658" s="11" t="s">
        <v>6344</v>
      </c>
      <c r="E658" s="39" t="str">
        <f>IFERROR(VLOOKUP(A658,Лист1!$A$1:$Z$30000,4,0),"уточните")</f>
        <v>уточните</v>
      </c>
      <c r="F658" s="30" t="str">
        <f>IFERROR(VLOOKUP(A658,Лист1!$A$1:$Z$30000,9,0),"уточните")</f>
        <v>уточните</v>
      </c>
      <c r="G658" s="31" t="str">
        <f>IFERROR(VLOOKUP(A658,Лист1!$A$1:$Z$30000,5,0),"уточните")</f>
        <v>уточните</v>
      </c>
      <c r="H658" s="31" t="str">
        <f>IFERROR(VLOOKUP(A658,Лист1!$A$1:$Z$30000,6,0),"уточните")</f>
        <v>уточните</v>
      </c>
      <c r="I658" s="31" t="str">
        <f>IFERROR(VLOOKUP(A658,Лист1!$A$1:$Z$30000,7,0),"уточните")</f>
        <v>уточните</v>
      </c>
      <c r="J658" s="31" t="str">
        <f>IFERROR(VLOOKUP(A658,Лист1!$A$1:$Z$30000,8,0),"уточните")</f>
        <v>уточните</v>
      </c>
    </row>
    <row r="659" spans="1:10" x14ac:dyDescent="0.25">
      <c r="A659" s="10" t="s">
        <v>5898</v>
      </c>
      <c r="B659" s="10" t="s">
        <v>5899</v>
      </c>
      <c r="C659" s="40" t="str">
        <f t="shared" si="10"/>
        <v>ссылка на сайт</v>
      </c>
      <c r="D659" s="11" t="s">
        <v>17589</v>
      </c>
      <c r="E659" s="39" t="str">
        <f>IFERROR(VLOOKUP(A659,Лист1!$A$1:$Z$30000,4,0),"уточните")</f>
        <v>ММЗ</v>
      </c>
      <c r="F659" s="30">
        <f>IFERROR(VLOOKUP(A659,Лист1!$A$1:$Z$30000,9,0),"уточните")</f>
        <v>168</v>
      </c>
      <c r="G659" s="31">
        <f>IFERROR(VLOOKUP(A659,Лист1!$A$1:$Z$30000,5,0),"уточните")</f>
        <v>596.04</v>
      </c>
      <c r="H659" s="31">
        <f>IFERROR(VLOOKUP(A659,Лист1!$A$1:$Z$30000,6,0),"уточните")</f>
        <v>632.04</v>
      </c>
      <c r="I659" s="31">
        <f>IFERROR(VLOOKUP(A659,Лист1!$A$1:$Z$30000,7,0),"уточните")</f>
        <v>659.04</v>
      </c>
      <c r="J659" s="31">
        <f>IFERROR(VLOOKUP(A659,Лист1!$A$1:$Z$30000,8,0),"уточните")</f>
        <v>703.02</v>
      </c>
    </row>
    <row r="660" spans="1:10" x14ac:dyDescent="0.25">
      <c r="A660" s="10" t="s">
        <v>5900</v>
      </c>
      <c r="B660" s="10" t="s">
        <v>5901</v>
      </c>
      <c r="C660" s="40" t="str">
        <f t="shared" si="10"/>
        <v>ссылка на сайт</v>
      </c>
      <c r="D660" s="11" t="s">
        <v>17308</v>
      </c>
      <c r="E660" s="39" t="str">
        <f>IFERROR(VLOOKUP(A660,Лист1!$A$1:$Z$30000,4,0),"уточните")</f>
        <v>ММЗ</v>
      </c>
      <c r="F660" s="30">
        <f>IFERROR(VLOOKUP(A660,Лист1!$A$1:$Z$30000,9,0),"уточните")</f>
        <v>73</v>
      </c>
      <c r="G660" s="31">
        <f>IFERROR(VLOOKUP(A660,Лист1!$A$1:$Z$30000,5,0),"уточните")</f>
        <v>636</v>
      </c>
      <c r="H660" s="31">
        <f>IFERROR(VLOOKUP(A660,Лист1!$A$1:$Z$30000,6,0),"уточните")</f>
        <v>674.04</v>
      </c>
      <c r="I660" s="31">
        <f>IFERROR(VLOOKUP(A660,Лист1!$A$1:$Z$30000,7,0),"уточните")</f>
        <v>703.02</v>
      </c>
      <c r="J660" s="31">
        <f>IFERROR(VLOOKUP(A660,Лист1!$A$1:$Z$30000,8,0),"уточните")</f>
        <v>749.04</v>
      </c>
    </row>
    <row r="661" spans="1:10" x14ac:dyDescent="0.25">
      <c r="A661" s="10" t="s">
        <v>17430</v>
      </c>
      <c r="B661" s="10" t="s">
        <v>17431</v>
      </c>
      <c r="C661" s="40" t="str">
        <f t="shared" si="10"/>
        <v>ссылка на сайт</v>
      </c>
      <c r="D661" s="11" t="s">
        <v>17432</v>
      </c>
      <c r="E661" s="39" t="str">
        <f>IFERROR(VLOOKUP(A661,Лист1!$A$1:$Z$30000,4,0),"уточните")</f>
        <v>ММЗ</v>
      </c>
      <c r="F661" s="30">
        <f>IFERROR(VLOOKUP(A661,Лист1!$A$1:$Z$30000,9,0),"уточните")</f>
        <v>15</v>
      </c>
      <c r="G661" s="31">
        <f>IFERROR(VLOOKUP(A661,Лист1!$A$1:$Z$30000,5,0),"уточните")</f>
        <v>566.04</v>
      </c>
      <c r="H661" s="31">
        <f>IFERROR(VLOOKUP(A661,Лист1!$A$1:$Z$30000,6,0),"уточните")</f>
        <v>600</v>
      </c>
      <c r="I661" s="31">
        <f>IFERROR(VLOOKUP(A661,Лист1!$A$1:$Z$30000,7,0),"уточните")</f>
        <v>626.04</v>
      </c>
      <c r="J661" s="31">
        <f>IFERROR(VLOOKUP(A661,Лист1!$A$1:$Z$30000,8,0),"уточните")</f>
        <v>667.98</v>
      </c>
    </row>
    <row r="662" spans="1:10" x14ac:dyDescent="0.25">
      <c r="A662" s="10" t="s">
        <v>6327</v>
      </c>
      <c r="B662" s="10" t="s">
        <v>6328</v>
      </c>
      <c r="C662" s="40" t="str">
        <f t="shared" si="10"/>
        <v>ссылка на сайт</v>
      </c>
      <c r="D662" s="11" t="s">
        <v>6329</v>
      </c>
      <c r="E662" s="39" t="str">
        <f>IFERROR(VLOOKUP(A662,Лист1!$A$1:$Z$30000,4,0),"уточните")</f>
        <v>уточните</v>
      </c>
      <c r="F662" s="30" t="str">
        <f>IFERROR(VLOOKUP(A662,Лист1!$A$1:$Z$30000,9,0),"уточните")</f>
        <v>уточните</v>
      </c>
      <c r="G662" s="31" t="str">
        <f>IFERROR(VLOOKUP(A662,Лист1!$A$1:$Z$30000,5,0),"уточните")</f>
        <v>уточните</v>
      </c>
      <c r="H662" s="31" t="str">
        <f>IFERROR(VLOOKUP(A662,Лист1!$A$1:$Z$30000,6,0),"уточните")</f>
        <v>уточните</v>
      </c>
      <c r="I662" s="31" t="str">
        <f>IFERROR(VLOOKUP(A662,Лист1!$A$1:$Z$30000,7,0),"уточните")</f>
        <v>уточните</v>
      </c>
      <c r="J662" s="31" t="str">
        <f>IFERROR(VLOOKUP(A662,Лист1!$A$1:$Z$30000,8,0),"уточните")</f>
        <v>уточните</v>
      </c>
    </row>
    <row r="663" spans="1:10" x14ac:dyDescent="0.25">
      <c r="A663" s="10" t="s">
        <v>17309</v>
      </c>
      <c r="B663" s="10" t="s">
        <v>17310</v>
      </c>
      <c r="C663" s="40" t="str">
        <f t="shared" si="10"/>
        <v>ссылка на сайт</v>
      </c>
      <c r="D663" s="11" t="s">
        <v>17311</v>
      </c>
      <c r="E663" s="39" t="str">
        <f>IFERROR(VLOOKUP(A663,Лист1!$A$1:$Z$30000,4,0),"уточните")</f>
        <v>ММЗ</v>
      </c>
      <c r="F663" s="30">
        <f>IFERROR(VLOOKUP(A663,Лист1!$A$1:$Z$30000,9,0),"уточните")</f>
        <v>90</v>
      </c>
      <c r="G663" s="31">
        <f>IFERROR(VLOOKUP(A663,Лист1!$A$1:$Z$30000,5,0),"уточните")</f>
        <v>561</v>
      </c>
      <c r="H663" s="31">
        <f>IFERROR(VLOOKUP(A663,Лист1!$A$1:$Z$30000,6,0),"уточните")</f>
        <v>595.02</v>
      </c>
      <c r="I663" s="31">
        <f>IFERROR(VLOOKUP(A663,Лист1!$A$1:$Z$30000,7,0),"уточните")</f>
        <v>621</v>
      </c>
      <c r="J663" s="31">
        <f>IFERROR(VLOOKUP(A663,Лист1!$A$1:$Z$30000,8,0),"уточните")</f>
        <v>662.04</v>
      </c>
    </row>
    <row r="664" spans="1:10" x14ac:dyDescent="0.25">
      <c r="A664" s="10" t="s">
        <v>5501</v>
      </c>
      <c r="B664" s="10" t="s">
        <v>5502</v>
      </c>
      <c r="C664" s="40" t="str">
        <f t="shared" si="10"/>
        <v>ссылка на сайт</v>
      </c>
      <c r="D664" s="11" t="s">
        <v>5503</v>
      </c>
      <c r="E664" s="39" t="str">
        <f>IFERROR(VLOOKUP(A664,Лист1!$A$1:$Z$30000,4,0),"уточните")</f>
        <v>ММЗ</v>
      </c>
      <c r="F664" s="30">
        <f>IFERROR(VLOOKUP(A664,Лист1!$A$1:$Z$30000,9,0),"уточните")</f>
        <v>30</v>
      </c>
      <c r="G664" s="31">
        <f>IFERROR(VLOOKUP(A664,Лист1!$A$1:$Z$30000,5,0),"уточните")</f>
        <v>593.04</v>
      </c>
      <c r="H664" s="31">
        <f>IFERROR(VLOOKUP(A664,Лист1!$A$1:$Z$30000,6,0),"уточните")</f>
        <v>628.02</v>
      </c>
      <c r="I664" s="31">
        <f>IFERROR(VLOOKUP(A664,Лист1!$A$1:$Z$30000,7,0),"уточните")</f>
        <v>655.02</v>
      </c>
      <c r="J664" s="31">
        <f>IFERROR(VLOOKUP(A664,Лист1!$A$1:$Z$30000,8,0),"уточните")</f>
        <v>699</v>
      </c>
    </row>
    <row r="665" spans="1:10" x14ac:dyDescent="0.25">
      <c r="A665" s="10" t="s">
        <v>6448</v>
      </c>
      <c r="B665" s="10" t="s">
        <v>6449</v>
      </c>
      <c r="C665" s="40" t="str">
        <f t="shared" si="10"/>
        <v>ссылка на сайт</v>
      </c>
      <c r="D665" s="11" t="s">
        <v>6450</v>
      </c>
      <c r="E665" s="39" t="str">
        <f>IFERROR(VLOOKUP(A665,Лист1!$A$1:$Z$30000,4,0),"уточните")</f>
        <v>ММЗ</v>
      </c>
      <c r="F665" s="30">
        <f>IFERROR(VLOOKUP(A665,Лист1!$A$1:$Z$30000,9,0),"уточните")</f>
        <v>14</v>
      </c>
      <c r="G665" s="31">
        <f>IFERROR(VLOOKUP(A665,Лист1!$A$1:$Z$30000,5,0),"уточните")</f>
        <v>547.02</v>
      </c>
      <c r="H665" s="31">
        <f>IFERROR(VLOOKUP(A665,Лист1!$A$1:$Z$30000,6,0),"уточните")</f>
        <v>579</v>
      </c>
      <c r="I665" s="31">
        <f>IFERROR(VLOOKUP(A665,Лист1!$A$1:$Z$30000,7,0),"уточните")</f>
        <v>604.02</v>
      </c>
      <c r="J665" s="31">
        <f>IFERROR(VLOOKUP(A665,Лист1!$A$1:$Z$30000,8,0),"уточните")</f>
        <v>645</v>
      </c>
    </row>
    <row r="666" spans="1:10" x14ac:dyDescent="0.25">
      <c r="A666" s="10" t="s">
        <v>6136</v>
      </c>
      <c r="B666" s="10" t="s">
        <v>6137</v>
      </c>
      <c r="C666" s="40" t="str">
        <f t="shared" si="10"/>
        <v>ссылка на сайт</v>
      </c>
      <c r="D666" s="11" t="s">
        <v>6138</v>
      </c>
      <c r="E666" s="39" t="str">
        <f>IFERROR(VLOOKUP(A666,Лист1!$A$1:$Z$30000,4,0),"уточните")</f>
        <v>уточните</v>
      </c>
      <c r="F666" s="30" t="str">
        <f>IFERROR(VLOOKUP(A666,Лист1!$A$1:$Z$30000,9,0),"уточните")</f>
        <v>уточните</v>
      </c>
      <c r="G666" s="31" t="str">
        <f>IFERROR(VLOOKUP(A666,Лист1!$A$1:$Z$30000,5,0),"уточните")</f>
        <v>уточните</v>
      </c>
      <c r="H666" s="31" t="str">
        <f>IFERROR(VLOOKUP(A666,Лист1!$A$1:$Z$30000,6,0),"уточните")</f>
        <v>уточните</v>
      </c>
      <c r="I666" s="31" t="str">
        <f>IFERROR(VLOOKUP(A666,Лист1!$A$1:$Z$30000,7,0),"уточните")</f>
        <v>уточните</v>
      </c>
      <c r="J666" s="31" t="str">
        <f>IFERROR(VLOOKUP(A666,Лист1!$A$1:$Z$30000,8,0),"уточните")</f>
        <v>уточните</v>
      </c>
    </row>
    <row r="667" spans="1:10" x14ac:dyDescent="0.25">
      <c r="A667" s="10" t="s">
        <v>6451</v>
      </c>
      <c r="B667" s="10" t="s">
        <v>6452</v>
      </c>
      <c r="C667" s="40" t="str">
        <f t="shared" si="10"/>
        <v>ссылка на сайт</v>
      </c>
      <c r="D667" s="11" t="s">
        <v>6453</v>
      </c>
      <c r="E667" s="39" t="str">
        <f>IFERROR(VLOOKUP(A667,Лист1!$A$1:$Z$30000,4,0),"уточните")</f>
        <v>ММЗ</v>
      </c>
      <c r="F667" s="30">
        <f>IFERROR(VLOOKUP(A667,Лист1!$A$1:$Z$30000,9,0),"уточните")</f>
        <v>12</v>
      </c>
      <c r="G667" s="31">
        <f>IFERROR(VLOOKUP(A667,Лист1!$A$1:$Z$30000,5,0),"уточните")</f>
        <v>530.04</v>
      </c>
      <c r="H667" s="31">
        <f>IFERROR(VLOOKUP(A667,Лист1!$A$1:$Z$30000,6,0),"уточните")</f>
        <v>562.02</v>
      </c>
      <c r="I667" s="31">
        <f>IFERROR(VLOOKUP(A667,Лист1!$A$1:$Z$30000,7,0),"уточните")</f>
        <v>586.02</v>
      </c>
      <c r="J667" s="31">
        <f>IFERROR(VLOOKUP(A667,Лист1!$A$1:$Z$30000,8,0),"уточните")</f>
        <v>625.02</v>
      </c>
    </row>
    <row r="668" spans="1:10" x14ac:dyDescent="0.25">
      <c r="A668" s="10" t="s">
        <v>5663</v>
      </c>
      <c r="B668" s="10" t="s">
        <v>5664</v>
      </c>
      <c r="C668" s="40" t="str">
        <f t="shared" si="10"/>
        <v>ссылка на сайт</v>
      </c>
      <c r="D668" s="11" t="s">
        <v>5665</v>
      </c>
      <c r="E668" s="39" t="str">
        <f>IFERROR(VLOOKUP(A668,Лист1!$A$1:$Z$30000,4,0),"уточните")</f>
        <v>уточните</v>
      </c>
      <c r="F668" s="30" t="str">
        <f>IFERROR(VLOOKUP(A668,Лист1!$A$1:$Z$30000,9,0),"уточните")</f>
        <v>уточните</v>
      </c>
      <c r="G668" s="31" t="str">
        <f>IFERROR(VLOOKUP(A668,Лист1!$A$1:$Z$30000,5,0),"уточните")</f>
        <v>уточните</v>
      </c>
      <c r="H668" s="31" t="str">
        <f>IFERROR(VLOOKUP(A668,Лист1!$A$1:$Z$30000,6,0),"уточните")</f>
        <v>уточните</v>
      </c>
      <c r="I668" s="31" t="str">
        <f>IFERROR(VLOOKUP(A668,Лист1!$A$1:$Z$30000,7,0),"уточните")</f>
        <v>уточните</v>
      </c>
      <c r="J668" s="31" t="str">
        <f>IFERROR(VLOOKUP(A668,Лист1!$A$1:$Z$30000,8,0),"уточните")</f>
        <v>уточните</v>
      </c>
    </row>
    <row r="669" spans="1:10" x14ac:dyDescent="0.25">
      <c r="A669" s="10" t="s">
        <v>5059</v>
      </c>
      <c r="B669" s="10" t="s">
        <v>5060</v>
      </c>
      <c r="C669" s="40" t="str">
        <f t="shared" si="10"/>
        <v>ссылка на сайт</v>
      </c>
      <c r="D669" s="11" t="s">
        <v>5061</v>
      </c>
      <c r="E669" s="39" t="str">
        <f>IFERROR(VLOOKUP(A669,Лист1!$A$1:$Z$30000,4,0),"уточните")</f>
        <v>уточните</v>
      </c>
      <c r="F669" s="30" t="str">
        <f>IFERROR(VLOOKUP(A669,Лист1!$A$1:$Z$30000,9,0),"уточните")</f>
        <v>уточните</v>
      </c>
      <c r="G669" s="31" t="str">
        <f>IFERROR(VLOOKUP(A669,Лист1!$A$1:$Z$30000,5,0),"уточните")</f>
        <v>уточните</v>
      </c>
      <c r="H669" s="31" t="str">
        <f>IFERROR(VLOOKUP(A669,Лист1!$A$1:$Z$30000,6,0),"уточните")</f>
        <v>уточните</v>
      </c>
      <c r="I669" s="31" t="str">
        <f>IFERROR(VLOOKUP(A669,Лист1!$A$1:$Z$30000,7,0),"уточните")</f>
        <v>уточните</v>
      </c>
      <c r="J669" s="31" t="str">
        <f>IFERROR(VLOOKUP(A669,Лист1!$A$1:$Z$30000,8,0),"уточните")</f>
        <v>уточните</v>
      </c>
    </row>
    <row r="670" spans="1:10" x14ac:dyDescent="0.25">
      <c r="A670" s="10" t="s">
        <v>6688</v>
      </c>
      <c r="B670" s="10" t="s">
        <v>6689</v>
      </c>
      <c r="C670" s="40" t="str">
        <f t="shared" si="10"/>
        <v>ссылка на сайт</v>
      </c>
      <c r="D670" s="11" t="s">
        <v>6690</v>
      </c>
      <c r="E670" s="39" t="str">
        <f>IFERROR(VLOOKUP(A670,Лист1!$A$1:$Z$30000,4,0),"уточните")</f>
        <v>ММЗ</v>
      </c>
      <c r="F670" s="30">
        <f>IFERROR(VLOOKUP(A670,Лист1!$A$1:$Z$30000,9,0),"уточните")</f>
        <v>9</v>
      </c>
      <c r="G670" s="31">
        <f>IFERROR(VLOOKUP(A670,Лист1!$A$1:$Z$30000,5,0),"уточните")</f>
        <v>527.04</v>
      </c>
      <c r="H670" s="31">
        <f>IFERROR(VLOOKUP(A670,Лист1!$A$1:$Z$30000,6,0),"уточните")</f>
        <v>558</v>
      </c>
      <c r="I670" s="31">
        <f>IFERROR(VLOOKUP(A670,Лист1!$A$1:$Z$30000,7,0),"уточните")</f>
        <v>583.02</v>
      </c>
      <c r="J670" s="31">
        <f>IFERROR(VLOOKUP(A670,Лист1!$A$1:$Z$30000,8,0),"уточните")</f>
        <v>621</v>
      </c>
    </row>
    <row r="671" spans="1:10" x14ac:dyDescent="0.25">
      <c r="A671" s="10" t="s">
        <v>5812</v>
      </c>
      <c r="B671" s="10" t="s">
        <v>5813</v>
      </c>
      <c r="C671" s="40" t="str">
        <f t="shared" si="10"/>
        <v>ссылка на сайт</v>
      </c>
      <c r="D671" s="11" t="s">
        <v>5814</v>
      </c>
      <c r="E671" s="39" t="str">
        <f>IFERROR(VLOOKUP(A671,Лист1!$A$1:$Z$30000,4,0),"уточните")</f>
        <v>ММЗ</v>
      </c>
      <c r="F671" s="30">
        <f>IFERROR(VLOOKUP(A671,Лист1!$A$1:$Z$30000,9,0),"уточните")</f>
        <v>177</v>
      </c>
      <c r="G671" s="31">
        <f>IFERROR(VLOOKUP(A671,Лист1!$A$1:$Z$30000,5,0),"уточните")</f>
        <v>475.02</v>
      </c>
      <c r="H671" s="31">
        <f>IFERROR(VLOOKUP(A671,Лист1!$A$1:$Z$30000,6,0),"уточните")</f>
        <v>503.04</v>
      </c>
      <c r="I671" s="31">
        <f>IFERROR(VLOOKUP(A671,Лист1!$A$1:$Z$30000,7,0),"уточните")</f>
        <v>525</v>
      </c>
      <c r="J671" s="31">
        <f>IFERROR(VLOOKUP(A671,Лист1!$A$1:$Z$30000,8,0),"уточните")</f>
        <v>560.04</v>
      </c>
    </row>
    <row r="672" spans="1:10" x14ac:dyDescent="0.25">
      <c r="A672" s="10" t="s">
        <v>6062</v>
      </c>
      <c r="B672" s="10" t="s">
        <v>6063</v>
      </c>
      <c r="C672" s="40" t="str">
        <f t="shared" si="10"/>
        <v>ссылка на сайт</v>
      </c>
      <c r="D672" s="11" t="s">
        <v>6064</v>
      </c>
      <c r="E672" s="39" t="str">
        <f>IFERROR(VLOOKUP(A672,Лист1!$A$1:$Z$30000,4,0),"уточните")</f>
        <v>уточните</v>
      </c>
      <c r="F672" s="30" t="str">
        <f>IFERROR(VLOOKUP(A672,Лист1!$A$1:$Z$30000,9,0),"уточните")</f>
        <v>уточните</v>
      </c>
      <c r="G672" s="31" t="str">
        <f>IFERROR(VLOOKUP(A672,Лист1!$A$1:$Z$30000,5,0),"уточните")</f>
        <v>уточните</v>
      </c>
      <c r="H672" s="31" t="str">
        <f>IFERROR(VLOOKUP(A672,Лист1!$A$1:$Z$30000,6,0),"уточните")</f>
        <v>уточните</v>
      </c>
      <c r="I672" s="31" t="str">
        <f>IFERROR(VLOOKUP(A672,Лист1!$A$1:$Z$30000,7,0),"уточните")</f>
        <v>уточните</v>
      </c>
      <c r="J672" s="31" t="str">
        <f>IFERROR(VLOOKUP(A672,Лист1!$A$1:$Z$30000,8,0),"уточните")</f>
        <v>уточните</v>
      </c>
    </row>
    <row r="673" spans="1:10" x14ac:dyDescent="0.25">
      <c r="A673" s="10" t="s">
        <v>6059</v>
      </c>
      <c r="B673" s="10" t="s">
        <v>6060</v>
      </c>
      <c r="C673" s="40" t="str">
        <f t="shared" si="10"/>
        <v>ссылка на сайт</v>
      </c>
      <c r="D673" s="11" t="s">
        <v>6061</v>
      </c>
      <c r="E673" s="39" t="str">
        <f>IFERROR(VLOOKUP(A673,Лист1!$A$1:$Z$30000,4,0),"уточните")</f>
        <v>уточните</v>
      </c>
      <c r="F673" s="30" t="str">
        <f>IFERROR(VLOOKUP(A673,Лист1!$A$1:$Z$30000,9,0),"уточните")</f>
        <v>уточните</v>
      </c>
      <c r="G673" s="31" t="str">
        <f>IFERROR(VLOOKUP(A673,Лист1!$A$1:$Z$30000,5,0),"уточните")</f>
        <v>уточните</v>
      </c>
      <c r="H673" s="31" t="str">
        <f>IFERROR(VLOOKUP(A673,Лист1!$A$1:$Z$30000,6,0),"уточните")</f>
        <v>уточните</v>
      </c>
      <c r="I673" s="31" t="str">
        <f>IFERROR(VLOOKUP(A673,Лист1!$A$1:$Z$30000,7,0),"уточните")</f>
        <v>уточните</v>
      </c>
      <c r="J673" s="31" t="str">
        <f>IFERROR(VLOOKUP(A673,Лист1!$A$1:$Z$30000,8,0),"уточните")</f>
        <v>уточните</v>
      </c>
    </row>
    <row r="674" spans="1:10" x14ac:dyDescent="0.25">
      <c r="A674" s="10" t="s">
        <v>5738</v>
      </c>
      <c r="B674" s="10" t="s">
        <v>5739</v>
      </c>
      <c r="C674" s="40" t="str">
        <f t="shared" si="10"/>
        <v>ссылка на сайт</v>
      </c>
      <c r="D674" s="11" t="s">
        <v>5740</v>
      </c>
      <c r="E674" s="39" t="str">
        <f>IFERROR(VLOOKUP(A674,Лист1!$A$1:$Z$30000,4,0),"уточните")</f>
        <v>ММЗ</v>
      </c>
      <c r="F674" s="30">
        <f>IFERROR(VLOOKUP(A674,Лист1!$A$1:$Z$30000,9,0),"уточните")</f>
        <v>18</v>
      </c>
      <c r="G674" s="31">
        <f>IFERROR(VLOOKUP(A674,Лист1!$A$1:$Z$30000,5,0),"уточните")</f>
        <v>434.04</v>
      </c>
      <c r="H674" s="31">
        <f>IFERROR(VLOOKUP(A674,Лист1!$A$1:$Z$30000,6,0),"уточните")</f>
        <v>456</v>
      </c>
      <c r="I674" s="31">
        <f>IFERROR(VLOOKUP(A674,Лист1!$A$1:$Z$30000,7,0),"уточните")</f>
        <v>495</v>
      </c>
      <c r="J674" s="31">
        <f>IFERROR(VLOOKUP(A674,Лист1!$A$1:$Z$30000,8,0),"уточните")</f>
        <v>538.02</v>
      </c>
    </row>
    <row r="675" spans="1:10" x14ac:dyDescent="0.25">
      <c r="A675" s="10" t="s">
        <v>5227</v>
      </c>
      <c r="B675" s="10" t="s">
        <v>5228</v>
      </c>
      <c r="C675" s="40" t="str">
        <f t="shared" si="10"/>
        <v>ссылка на сайт</v>
      </c>
      <c r="D675" s="11" t="s">
        <v>5229</v>
      </c>
      <c r="E675" s="39" t="str">
        <f>IFERROR(VLOOKUP(A675,Лист1!$A$1:$Z$30000,4,0),"уточните")</f>
        <v>ММЗ</v>
      </c>
      <c r="F675" s="30">
        <f>IFERROR(VLOOKUP(A675,Лист1!$A$1:$Z$30000,9,0),"уточните")</f>
        <v>5</v>
      </c>
      <c r="G675" s="31">
        <f>IFERROR(VLOOKUP(A675,Лист1!$A$1:$Z$30000,5,0),"уточните")</f>
        <v>340.02</v>
      </c>
      <c r="H675" s="31">
        <f>IFERROR(VLOOKUP(A675,Лист1!$A$1:$Z$30000,6,0),"уточните")</f>
        <v>357</v>
      </c>
      <c r="I675" s="31">
        <f>IFERROR(VLOOKUP(A675,Лист1!$A$1:$Z$30000,7,0),"уточните")</f>
        <v>385.02</v>
      </c>
      <c r="J675" s="31">
        <f>IFERROR(VLOOKUP(A675,Лист1!$A$1:$Z$30000,8,0),"уточните")</f>
        <v>419.04</v>
      </c>
    </row>
    <row r="676" spans="1:10" x14ac:dyDescent="0.25">
      <c r="A676" s="10" t="s">
        <v>17422</v>
      </c>
      <c r="B676" s="10" t="s">
        <v>17423</v>
      </c>
      <c r="C676" s="40" t="str">
        <f t="shared" si="10"/>
        <v>ссылка на сайт</v>
      </c>
      <c r="D676" s="11" t="s">
        <v>17424</v>
      </c>
      <c r="E676" s="39" t="str">
        <f>IFERROR(VLOOKUP(A676,Лист1!$A$1:$Z$30000,4,0),"уточните")</f>
        <v>ММЗ</v>
      </c>
      <c r="F676" s="30">
        <f>IFERROR(VLOOKUP(A676,Лист1!$A$1:$Z$30000,9,0),"уточните")</f>
        <v>160</v>
      </c>
      <c r="G676" s="31">
        <f>IFERROR(VLOOKUP(A676,Лист1!$A$1:$Z$30000,5,0),"уточните")</f>
        <v>474</v>
      </c>
      <c r="H676" s="31">
        <f>IFERROR(VLOOKUP(A676,Лист1!$A$1:$Z$30000,6,0),"уточните")</f>
        <v>503.04</v>
      </c>
      <c r="I676" s="31">
        <f>IFERROR(VLOOKUP(A676,Лист1!$A$1:$Z$30000,7,0),"уточните")</f>
        <v>525</v>
      </c>
      <c r="J676" s="31">
        <f>IFERROR(VLOOKUP(A676,Лист1!$A$1:$Z$30000,8,0),"уточните")</f>
        <v>559.02</v>
      </c>
    </row>
    <row r="677" spans="1:10" x14ac:dyDescent="0.25">
      <c r="A677" s="10" t="s">
        <v>6160</v>
      </c>
      <c r="B677" s="10" t="s">
        <v>6161</v>
      </c>
      <c r="C677" s="40" t="str">
        <f t="shared" si="10"/>
        <v>ссылка на сайт</v>
      </c>
      <c r="D677" s="11" t="s">
        <v>6162</v>
      </c>
      <c r="E677" s="39" t="str">
        <f>IFERROR(VLOOKUP(A677,Лист1!$A$1:$Z$30000,4,0),"уточните")</f>
        <v>ММЗ</v>
      </c>
      <c r="F677" s="30">
        <f>IFERROR(VLOOKUP(A677,Лист1!$A$1:$Z$30000,9,0),"уточните")</f>
        <v>14</v>
      </c>
      <c r="G677" s="31">
        <f>IFERROR(VLOOKUP(A677,Лист1!$A$1:$Z$30000,5,0),"уточните")</f>
        <v>471</v>
      </c>
      <c r="H677" s="31">
        <f>IFERROR(VLOOKUP(A677,Лист1!$A$1:$Z$30000,6,0),"уточните")</f>
        <v>499.02</v>
      </c>
      <c r="I677" s="31">
        <f>IFERROR(VLOOKUP(A677,Лист1!$A$1:$Z$30000,7,0),"уточните")</f>
        <v>521.04</v>
      </c>
      <c r="J677" s="31">
        <f>IFERROR(VLOOKUP(A677,Лист1!$A$1:$Z$30000,8,0),"уточните")</f>
        <v>555</v>
      </c>
    </row>
    <row r="678" spans="1:10" x14ac:dyDescent="0.25">
      <c r="A678" s="10" t="s">
        <v>5744</v>
      </c>
      <c r="B678" s="10" t="s">
        <v>5745</v>
      </c>
      <c r="C678" s="40" t="str">
        <f t="shared" si="10"/>
        <v>ссылка на сайт</v>
      </c>
      <c r="D678" s="11" t="s">
        <v>5746</v>
      </c>
      <c r="E678" s="39" t="str">
        <f>IFERROR(VLOOKUP(A678,Лист1!$A$1:$Z$30000,4,0),"уточните")</f>
        <v>ММЗ</v>
      </c>
      <c r="F678" s="30">
        <f>IFERROR(VLOOKUP(A678,Лист1!$A$1:$Z$30000,9,0),"уточните")</f>
        <v>40</v>
      </c>
      <c r="G678" s="31">
        <f>IFERROR(VLOOKUP(A678,Лист1!$A$1:$Z$30000,5,0),"уточните")</f>
        <v>421.02</v>
      </c>
      <c r="H678" s="31">
        <f>IFERROR(VLOOKUP(A678,Лист1!$A$1:$Z$30000,6,0),"уточните")</f>
        <v>442.02</v>
      </c>
      <c r="I678" s="31">
        <f>IFERROR(VLOOKUP(A678,Лист1!$A$1:$Z$30000,7,0),"уточните")</f>
        <v>481.02</v>
      </c>
      <c r="J678" s="31">
        <f>IFERROR(VLOOKUP(A678,Лист1!$A$1:$Z$30000,8,0),"уточните")</f>
        <v>522</v>
      </c>
    </row>
    <row r="679" spans="1:10" x14ac:dyDescent="0.25">
      <c r="A679" s="10" t="s">
        <v>5248</v>
      </c>
      <c r="B679" s="10" t="s">
        <v>5249</v>
      </c>
      <c r="C679" s="40" t="str">
        <f t="shared" si="10"/>
        <v>ссылка на сайт</v>
      </c>
      <c r="D679" s="11" t="s">
        <v>5250</v>
      </c>
      <c r="E679" s="39" t="str">
        <f>IFERROR(VLOOKUP(A679,Лист1!$A$1:$Z$30000,4,0),"уточните")</f>
        <v>уточните</v>
      </c>
      <c r="F679" s="30" t="str">
        <f>IFERROR(VLOOKUP(A679,Лист1!$A$1:$Z$30000,9,0),"уточните")</f>
        <v>уточните</v>
      </c>
      <c r="G679" s="31" t="str">
        <f>IFERROR(VLOOKUP(A679,Лист1!$A$1:$Z$30000,5,0),"уточните")</f>
        <v>уточните</v>
      </c>
      <c r="H679" s="31" t="str">
        <f>IFERROR(VLOOKUP(A679,Лист1!$A$1:$Z$30000,6,0),"уточните")</f>
        <v>уточните</v>
      </c>
      <c r="I679" s="31" t="str">
        <f>IFERROR(VLOOKUP(A679,Лист1!$A$1:$Z$30000,7,0),"уточните")</f>
        <v>уточните</v>
      </c>
      <c r="J679" s="31" t="str">
        <f>IFERROR(VLOOKUP(A679,Лист1!$A$1:$Z$30000,8,0),"уточните")</f>
        <v>уточните</v>
      </c>
    </row>
    <row r="680" spans="1:10" x14ac:dyDescent="0.25">
      <c r="A680" s="10" t="s">
        <v>5239</v>
      </c>
      <c r="B680" s="10" t="s">
        <v>5240</v>
      </c>
      <c r="C680" s="40" t="str">
        <f t="shared" si="10"/>
        <v>ссылка на сайт</v>
      </c>
      <c r="D680" s="11" t="s">
        <v>5241</v>
      </c>
      <c r="E680" s="39" t="str">
        <f>IFERROR(VLOOKUP(A680,Лист1!$A$1:$Z$30000,4,0),"уточните")</f>
        <v>уточните</v>
      </c>
      <c r="F680" s="30" t="str">
        <f>IFERROR(VLOOKUP(A680,Лист1!$A$1:$Z$30000,9,0),"уточните")</f>
        <v>уточните</v>
      </c>
      <c r="G680" s="31" t="str">
        <f>IFERROR(VLOOKUP(A680,Лист1!$A$1:$Z$30000,5,0),"уточните")</f>
        <v>уточните</v>
      </c>
      <c r="H680" s="31" t="str">
        <f>IFERROR(VLOOKUP(A680,Лист1!$A$1:$Z$30000,6,0),"уточните")</f>
        <v>уточните</v>
      </c>
      <c r="I680" s="31" t="str">
        <f>IFERROR(VLOOKUP(A680,Лист1!$A$1:$Z$30000,7,0),"уточните")</f>
        <v>уточните</v>
      </c>
      <c r="J680" s="31" t="str">
        <f>IFERROR(VLOOKUP(A680,Лист1!$A$1:$Z$30000,8,0),"уточните")</f>
        <v>уточните</v>
      </c>
    </row>
    <row r="681" spans="1:10" x14ac:dyDescent="0.25">
      <c r="A681" s="10" t="s">
        <v>6336</v>
      </c>
      <c r="B681" s="10" t="s">
        <v>6337</v>
      </c>
      <c r="C681" s="40" t="str">
        <f t="shared" si="10"/>
        <v>ссылка на сайт</v>
      </c>
      <c r="D681" s="11" t="s">
        <v>6338</v>
      </c>
      <c r="E681" s="39" t="str">
        <f>IFERROR(VLOOKUP(A681,Лист1!$A$1:$Z$30000,4,0),"уточните")</f>
        <v>ММЗ</v>
      </c>
      <c r="F681" s="30">
        <f>IFERROR(VLOOKUP(A681,Лист1!$A$1:$Z$30000,9,0),"уточните")</f>
        <v>16</v>
      </c>
      <c r="G681" s="31">
        <f>IFERROR(VLOOKUP(A681,Лист1!$A$1:$Z$30000,5,0),"уточните")</f>
        <v>461.04</v>
      </c>
      <c r="H681" s="31">
        <f>IFERROR(VLOOKUP(A681,Лист1!$A$1:$Z$30000,6,0),"уточните")</f>
        <v>494.04</v>
      </c>
      <c r="I681" s="31">
        <f>IFERROR(VLOOKUP(A681,Лист1!$A$1:$Z$30000,7,0),"уточните")</f>
        <v>515.04</v>
      </c>
      <c r="J681" s="31">
        <f>IFERROR(VLOOKUP(A681,Лист1!$A$1:$Z$30000,8,0),"уточните")</f>
        <v>564.96</v>
      </c>
    </row>
    <row r="682" spans="1:10" x14ac:dyDescent="0.25">
      <c r="A682" s="10" t="s">
        <v>6097</v>
      </c>
      <c r="B682" s="10" t="s">
        <v>6098</v>
      </c>
      <c r="C682" s="40" t="str">
        <f t="shared" si="10"/>
        <v>ссылка на сайт</v>
      </c>
      <c r="D682" s="11" t="s">
        <v>6099</v>
      </c>
      <c r="E682" s="39" t="str">
        <f>IFERROR(VLOOKUP(A682,Лист1!$A$1:$Z$30000,4,0),"уточните")</f>
        <v>ММЗ</v>
      </c>
      <c r="F682" s="30">
        <f>IFERROR(VLOOKUP(A682,Лист1!$A$1:$Z$30000,9,0),"уточните")</f>
        <v>59</v>
      </c>
      <c r="G682" s="31">
        <f>IFERROR(VLOOKUP(A682,Лист1!$A$1:$Z$30000,5,0),"уточните")</f>
        <v>459</v>
      </c>
      <c r="H682" s="31">
        <f>IFERROR(VLOOKUP(A682,Лист1!$A$1:$Z$30000,6,0),"уточните")</f>
        <v>492</v>
      </c>
      <c r="I682" s="31">
        <f>IFERROR(VLOOKUP(A682,Лист1!$A$1:$Z$30000,7,0),"уточните")</f>
        <v>513</v>
      </c>
      <c r="J682" s="31">
        <f>IFERROR(VLOOKUP(A682,Лист1!$A$1:$Z$30000,8,0),"уточните")</f>
        <v>563.04</v>
      </c>
    </row>
    <row r="683" spans="1:10" x14ac:dyDescent="0.25">
      <c r="A683" s="10" t="s">
        <v>17317</v>
      </c>
      <c r="B683" s="10" t="s">
        <v>17318</v>
      </c>
      <c r="C683" s="40" t="str">
        <f t="shared" si="10"/>
        <v>ссылка на сайт</v>
      </c>
      <c r="D683" s="11" t="s">
        <v>17319</v>
      </c>
      <c r="E683" s="39" t="str">
        <f>IFERROR(VLOOKUP(A683,Лист1!$A$1:$Z$30000,4,0),"уточните")</f>
        <v>ММЗ</v>
      </c>
      <c r="F683" s="30">
        <f>IFERROR(VLOOKUP(A683,Лист1!$A$1:$Z$30000,9,0),"уточните")</f>
        <v>19</v>
      </c>
      <c r="G683" s="31">
        <f>IFERROR(VLOOKUP(A683,Лист1!$A$1:$Z$30000,5,0),"уточните")</f>
        <v>452.04</v>
      </c>
      <c r="H683" s="31">
        <f>IFERROR(VLOOKUP(A683,Лист1!$A$1:$Z$30000,6,0),"уточните")</f>
        <v>485.04</v>
      </c>
      <c r="I683" s="31">
        <f>IFERROR(VLOOKUP(A683,Лист1!$A$1:$Z$30000,7,0),"уточните")</f>
        <v>506.04</v>
      </c>
      <c r="J683" s="31">
        <f>IFERROR(VLOOKUP(A683,Лист1!$A$1:$Z$30000,8,0),"уточните")</f>
        <v>555</v>
      </c>
    </row>
    <row r="684" spans="1:10" x14ac:dyDescent="0.25">
      <c r="A684" s="10" t="s">
        <v>6750</v>
      </c>
      <c r="B684" s="10" t="s">
        <v>6751</v>
      </c>
      <c r="C684" s="40" t="str">
        <f t="shared" si="10"/>
        <v>ссылка на сайт</v>
      </c>
      <c r="D684" s="11" t="s">
        <v>6752</v>
      </c>
      <c r="E684" s="39" t="str">
        <f>IFERROR(VLOOKUP(A684,Лист1!$A$1:$Z$30000,4,0),"уточните")</f>
        <v>ММЗ</v>
      </c>
      <c r="F684" s="30">
        <f>IFERROR(VLOOKUP(A684,Лист1!$A$1:$Z$30000,9,0),"уточните")</f>
        <v>29</v>
      </c>
      <c r="G684" s="31">
        <f>IFERROR(VLOOKUP(A684,Лист1!$A$1:$Z$30000,5,0),"уточните")</f>
        <v>452.04</v>
      </c>
      <c r="H684" s="31">
        <f>IFERROR(VLOOKUP(A684,Лист1!$A$1:$Z$30000,6,0),"уточните")</f>
        <v>485.04</v>
      </c>
      <c r="I684" s="31">
        <f>IFERROR(VLOOKUP(A684,Лист1!$A$1:$Z$30000,7,0),"уточните")</f>
        <v>506.04</v>
      </c>
      <c r="J684" s="31">
        <f>IFERROR(VLOOKUP(A684,Лист1!$A$1:$Z$30000,8,0),"уточните")</f>
        <v>555</v>
      </c>
    </row>
    <row r="685" spans="1:10" x14ac:dyDescent="0.25">
      <c r="A685" s="10" t="s">
        <v>6312</v>
      </c>
      <c r="B685" s="10" t="s">
        <v>6313</v>
      </c>
      <c r="C685" s="40" t="str">
        <f t="shared" si="10"/>
        <v>ссылка на сайт</v>
      </c>
      <c r="D685" s="11" t="s">
        <v>6314</v>
      </c>
      <c r="E685" s="39" t="str">
        <f>IFERROR(VLOOKUP(A685,Лист1!$A$1:$Z$30000,4,0),"уточните")</f>
        <v>ММЗ</v>
      </c>
      <c r="F685" s="30">
        <f>IFERROR(VLOOKUP(A685,Лист1!$A$1:$Z$30000,9,0),"уточните")</f>
        <v>281</v>
      </c>
      <c r="G685" s="31">
        <f>IFERROR(VLOOKUP(A685,Лист1!$A$1:$Z$30000,5,0),"уточните")</f>
        <v>379.02</v>
      </c>
      <c r="H685" s="31">
        <f>IFERROR(VLOOKUP(A685,Лист1!$A$1:$Z$30000,6,0),"уточните")</f>
        <v>398.04</v>
      </c>
      <c r="I685" s="31">
        <f>IFERROR(VLOOKUP(A685,Лист1!$A$1:$Z$30000,7,0),"уточните")</f>
        <v>432</v>
      </c>
      <c r="J685" s="31">
        <f>IFERROR(VLOOKUP(A685,Лист1!$A$1:$Z$30000,8,0),"уточните")</f>
        <v>470.04</v>
      </c>
    </row>
    <row r="686" spans="1:10" x14ac:dyDescent="0.25">
      <c r="A686" s="10" t="s">
        <v>6121</v>
      </c>
      <c r="B686" s="10" t="s">
        <v>6122</v>
      </c>
      <c r="C686" s="40" t="str">
        <f t="shared" si="10"/>
        <v>ссылка на сайт</v>
      </c>
      <c r="D686" s="11" t="s">
        <v>6123</v>
      </c>
      <c r="E686" s="39" t="str">
        <f>IFERROR(VLOOKUP(A686,Лист1!$A$1:$Z$30000,4,0),"уточните")</f>
        <v>ММЗ</v>
      </c>
      <c r="F686" s="30">
        <f>IFERROR(VLOOKUP(A686,Лист1!$A$1:$Z$30000,9,0),"уточните")</f>
        <v>8</v>
      </c>
      <c r="G686" s="31">
        <f>IFERROR(VLOOKUP(A686,Лист1!$A$1:$Z$30000,5,0),"уточните")</f>
        <v>447</v>
      </c>
      <c r="H686" s="31">
        <f>IFERROR(VLOOKUP(A686,Лист1!$A$1:$Z$30000,6,0),"уточните")</f>
        <v>480</v>
      </c>
      <c r="I686" s="31">
        <f>IFERROR(VLOOKUP(A686,Лист1!$A$1:$Z$30000,7,0),"уточните")</f>
        <v>500.04</v>
      </c>
      <c r="J686" s="31">
        <f>IFERROR(VLOOKUP(A686,Лист1!$A$1:$Z$30000,8,0),"уточните")</f>
        <v>549</v>
      </c>
    </row>
    <row r="687" spans="1:10" x14ac:dyDescent="0.25">
      <c r="A687" s="10" t="s">
        <v>6154</v>
      </c>
      <c r="B687" s="10" t="s">
        <v>6155</v>
      </c>
      <c r="C687" s="40" t="str">
        <f t="shared" si="10"/>
        <v>ссылка на сайт</v>
      </c>
      <c r="D687" s="11" t="s">
        <v>6156</v>
      </c>
      <c r="E687" s="39" t="str">
        <f>IFERROR(VLOOKUP(A687,Лист1!$A$1:$Z$30000,4,0),"уточните")</f>
        <v>уточните</v>
      </c>
      <c r="F687" s="30" t="str">
        <f>IFERROR(VLOOKUP(A687,Лист1!$A$1:$Z$30000,9,0),"уточните")</f>
        <v>уточните</v>
      </c>
      <c r="G687" s="31" t="str">
        <f>IFERROR(VLOOKUP(A687,Лист1!$A$1:$Z$30000,5,0),"уточните")</f>
        <v>уточните</v>
      </c>
      <c r="H687" s="31" t="str">
        <f>IFERROR(VLOOKUP(A687,Лист1!$A$1:$Z$30000,6,0),"уточните")</f>
        <v>уточните</v>
      </c>
      <c r="I687" s="31" t="str">
        <f>IFERROR(VLOOKUP(A687,Лист1!$A$1:$Z$30000,7,0),"уточните")</f>
        <v>уточните</v>
      </c>
      <c r="J687" s="31" t="str">
        <f>IFERROR(VLOOKUP(A687,Лист1!$A$1:$Z$30000,8,0),"уточните")</f>
        <v>уточните</v>
      </c>
    </row>
    <row r="688" spans="1:10" x14ac:dyDescent="0.25">
      <c r="A688" s="10" t="s">
        <v>17312</v>
      </c>
      <c r="B688" s="10" t="s">
        <v>7288</v>
      </c>
      <c r="C688" s="40" t="str">
        <f t="shared" si="10"/>
        <v>ссылка на сайт</v>
      </c>
      <c r="D688" s="11" t="s">
        <v>17313</v>
      </c>
      <c r="E688" s="39" t="str">
        <f>IFERROR(VLOOKUP(A688,Лист1!$A$1:$Z$30000,4,0),"уточните")</f>
        <v>уточните</v>
      </c>
      <c r="F688" s="30" t="str">
        <f>IFERROR(VLOOKUP(A688,Лист1!$A$1:$Z$30000,9,0),"уточните")</f>
        <v>уточните</v>
      </c>
      <c r="G688" s="31" t="str">
        <f>IFERROR(VLOOKUP(A688,Лист1!$A$1:$Z$30000,5,0),"уточните")</f>
        <v>уточните</v>
      </c>
      <c r="H688" s="31" t="str">
        <f>IFERROR(VLOOKUP(A688,Лист1!$A$1:$Z$30000,6,0),"уточните")</f>
        <v>уточните</v>
      </c>
      <c r="I688" s="31" t="str">
        <f>IFERROR(VLOOKUP(A688,Лист1!$A$1:$Z$30000,7,0),"уточните")</f>
        <v>уточните</v>
      </c>
      <c r="J688" s="31" t="str">
        <f>IFERROR(VLOOKUP(A688,Лист1!$A$1:$Z$30000,8,0),"уточните")</f>
        <v>уточните</v>
      </c>
    </row>
    <row r="689" spans="1:10" x14ac:dyDescent="0.25">
      <c r="A689" s="10" t="s">
        <v>5062</v>
      </c>
      <c r="B689" s="10" t="s">
        <v>5063</v>
      </c>
      <c r="C689" s="40" t="str">
        <f t="shared" si="10"/>
        <v>ссылка на сайт</v>
      </c>
      <c r="D689" s="11" t="s">
        <v>5064</v>
      </c>
      <c r="E689" s="39" t="str">
        <f>IFERROR(VLOOKUP(A689,Лист1!$A$1:$Z$30000,4,0),"уточните")</f>
        <v>уточните</v>
      </c>
      <c r="F689" s="30" t="str">
        <f>IFERROR(VLOOKUP(A689,Лист1!$A$1:$Z$30000,9,0),"уточните")</f>
        <v>уточните</v>
      </c>
      <c r="G689" s="31" t="str">
        <f>IFERROR(VLOOKUP(A689,Лист1!$A$1:$Z$30000,5,0),"уточните")</f>
        <v>уточните</v>
      </c>
      <c r="H689" s="31" t="str">
        <f>IFERROR(VLOOKUP(A689,Лист1!$A$1:$Z$30000,6,0),"уточните")</f>
        <v>уточните</v>
      </c>
      <c r="I689" s="31" t="str">
        <f>IFERROR(VLOOKUP(A689,Лист1!$A$1:$Z$30000,7,0),"уточните")</f>
        <v>уточните</v>
      </c>
      <c r="J689" s="31" t="str">
        <f>IFERROR(VLOOKUP(A689,Лист1!$A$1:$Z$30000,8,0),"уточните")</f>
        <v>уточните</v>
      </c>
    </row>
    <row r="690" spans="1:10" x14ac:dyDescent="0.25">
      <c r="A690" s="10" t="s">
        <v>6714</v>
      </c>
      <c r="B690" s="10" t="s">
        <v>6715</v>
      </c>
      <c r="C690" s="40" t="str">
        <f t="shared" si="10"/>
        <v>ссылка на сайт</v>
      </c>
      <c r="D690" s="11" t="s">
        <v>6716</v>
      </c>
      <c r="E690" s="39" t="str">
        <f>IFERROR(VLOOKUP(A690,Лист1!$A$1:$Z$30000,4,0),"уточните")</f>
        <v>уточните</v>
      </c>
      <c r="F690" s="30" t="str">
        <f>IFERROR(VLOOKUP(A690,Лист1!$A$1:$Z$30000,9,0),"уточните")</f>
        <v>уточните</v>
      </c>
      <c r="G690" s="31" t="str">
        <f>IFERROR(VLOOKUP(A690,Лист1!$A$1:$Z$30000,5,0),"уточните")</f>
        <v>уточните</v>
      </c>
      <c r="H690" s="31" t="str">
        <f>IFERROR(VLOOKUP(A690,Лист1!$A$1:$Z$30000,6,0),"уточните")</f>
        <v>уточните</v>
      </c>
      <c r="I690" s="31" t="str">
        <f>IFERROR(VLOOKUP(A690,Лист1!$A$1:$Z$30000,7,0),"уточните")</f>
        <v>уточните</v>
      </c>
      <c r="J690" s="31" t="str">
        <f>IFERROR(VLOOKUP(A690,Лист1!$A$1:$Z$30000,8,0),"уточните")</f>
        <v>уточните</v>
      </c>
    </row>
    <row r="691" spans="1:10" x14ac:dyDescent="0.25">
      <c r="A691" s="10" t="s">
        <v>7040</v>
      </c>
      <c r="B691" s="10" t="s">
        <v>7041</v>
      </c>
      <c r="C691" s="40" t="str">
        <f t="shared" si="10"/>
        <v>ссылка на сайт</v>
      </c>
      <c r="D691" s="11" t="s">
        <v>7042</v>
      </c>
      <c r="E691" s="39" t="str">
        <f>IFERROR(VLOOKUP(A691,Лист1!$A$1:$Z$30000,4,0),"уточните")</f>
        <v>ММЗ</v>
      </c>
      <c r="F691" s="30">
        <f>IFERROR(VLOOKUP(A691,Лист1!$A$1:$Z$30000,9,0),"уточните")</f>
        <v>293</v>
      </c>
      <c r="G691" s="31">
        <f>IFERROR(VLOOKUP(A691,Лист1!$A$1:$Z$30000,5,0),"уточните")</f>
        <v>404.04</v>
      </c>
      <c r="H691" s="31">
        <f>IFERROR(VLOOKUP(A691,Лист1!$A$1:$Z$30000,6,0),"уточните")</f>
        <v>434.04</v>
      </c>
      <c r="I691" s="31">
        <f>IFERROR(VLOOKUP(A691,Лист1!$A$1:$Z$30000,7,0),"уточните")</f>
        <v>452.04</v>
      </c>
      <c r="J691" s="31">
        <f>IFERROR(VLOOKUP(A691,Лист1!$A$1:$Z$30000,8,0),"уточните")</f>
        <v>496.02</v>
      </c>
    </row>
    <row r="692" spans="1:10" x14ac:dyDescent="0.25">
      <c r="A692" s="10" t="s">
        <v>5957</v>
      </c>
      <c r="B692" s="10" t="s">
        <v>5958</v>
      </c>
      <c r="C692" s="40" t="str">
        <f t="shared" si="10"/>
        <v>ссылка на сайт</v>
      </c>
      <c r="D692" s="11" t="s">
        <v>5959</v>
      </c>
      <c r="E692" s="39" t="str">
        <f>IFERROR(VLOOKUP(A692,Лист1!$A$1:$Z$30000,4,0),"уточните")</f>
        <v>ММЗ</v>
      </c>
      <c r="F692" s="30">
        <f>IFERROR(VLOOKUP(A692,Лист1!$A$1:$Z$30000,9,0),"уточните")</f>
        <v>164</v>
      </c>
      <c r="G692" s="31">
        <f>IFERROR(VLOOKUP(A692,Лист1!$A$1:$Z$30000,5,0),"уточните")</f>
        <v>399</v>
      </c>
      <c r="H692" s="31">
        <f>IFERROR(VLOOKUP(A692,Лист1!$A$1:$Z$30000,6,0),"уточните")</f>
        <v>428.04</v>
      </c>
      <c r="I692" s="31">
        <f>IFERROR(VLOOKUP(A692,Лист1!$A$1:$Z$30000,7,0),"уточните")</f>
        <v>446.04</v>
      </c>
      <c r="J692" s="31">
        <f>IFERROR(VLOOKUP(A692,Лист1!$A$1:$Z$30000,8,0),"уточните")</f>
        <v>490.02</v>
      </c>
    </row>
    <row r="693" spans="1:10" x14ac:dyDescent="0.25">
      <c r="A693" s="10" t="s">
        <v>6497</v>
      </c>
      <c r="B693" s="10" t="s">
        <v>6498</v>
      </c>
      <c r="C693" s="40" t="str">
        <f t="shared" si="10"/>
        <v>ссылка на сайт</v>
      </c>
      <c r="D693" s="11" t="s">
        <v>6499</v>
      </c>
      <c r="E693" s="39" t="str">
        <f>IFERROR(VLOOKUP(A693,Лист1!$A$1:$Z$30000,4,0),"уточните")</f>
        <v>уточните</v>
      </c>
      <c r="F693" s="30" t="str">
        <f>IFERROR(VLOOKUP(A693,Лист1!$A$1:$Z$30000,9,0),"уточните")</f>
        <v>уточните</v>
      </c>
      <c r="G693" s="31" t="str">
        <f>IFERROR(VLOOKUP(A693,Лист1!$A$1:$Z$30000,5,0),"уточните")</f>
        <v>уточните</v>
      </c>
      <c r="H693" s="31" t="str">
        <f>IFERROR(VLOOKUP(A693,Лист1!$A$1:$Z$30000,6,0),"уточните")</f>
        <v>уточните</v>
      </c>
      <c r="I693" s="31" t="str">
        <f>IFERROR(VLOOKUP(A693,Лист1!$A$1:$Z$30000,7,0),"уточните")</f>
        <v>уточните</v>
      </c>
      <c r="J693" s="31" t="str">
        <f>IFERROR(VLOOKUP(A693,Лист1!$A$1:$Z$30000,8,0),"уточните")</f>
        <v>уточните</v>
      </c>
    </row>
    <row r="694" spans="1:10" x14ac:dyDescent="0.25">
      <c r="A694" s="10" t="s">
        <v>5633</v>
      </c>
      <c r="B694" s="10" t="s">
        <v>5634</v>
      </c>
      <c r="C694" s="40" t="str">
        <f t="shared" si="10"/>
        <v>ссылка на сайт</v>
      </c>
      <c r="D694" s="11" t="s">
        <v>5635</v>
      </c>
      <c r="E694" s="39" t="str">
        <f>IFERROR(VLOOKUP(A694,Лист1!$A$1:$Z$30000,4,0),"уточните")</f>
        <v>ММЗ</v>
      </c>
      <c r="F694" s="30">
        <f>IFERROR(VLOOKUP(A694,Лист1!$A$1:$Z$30000,9,0),"уточните")</f>
        <v>0</v>
      </c>
      <c r="G694" s="31">
        <f>IFERROR(VLOOKUP(A694,Лист1!$A$1:$Z$30000,5,0),"уточните")</f>
        <v>399</v>
      </c>
      <c r="H694" s="31">
        <f>IFERROR(VLOOKUP(A694,Лист1!$A$1:$Z$30000,6,0),"уточните")</f>
        <v>428.04</v>
      </c>
      <c r="I694" s="31">
        <f>IFERROR(VLOOKUP(A694,Лист1!$A$1:$Z$30000,7,0),"уточните")</f>
        <v>446.04</v>
      </c>
      <c r="J694" s="31">
        <f>IFERROR(VLOOKUP(A694,Лист1!$A$1:$Z$30000,8,0),"уточните")</f>
        <v>489.96</v>
      </c>
    </row>
    <row r="695" spans="1:10" x14ac:dyDescent="0.25">
      <c r="A695" s="10" t="s">
        <v>6109</v>
      </c>
      <c r="B695" s="10" t="s">
        <v>6110</v>
      </c>
      <c r="C695" s="40" t="str">
        <f t="shared" si="10"/>
        <v>ссылка на сайт</v>
      </c>
      <c r="D695" s="11" t="s">
        <v>6111</v>
      </c>
      <c r="E695" s="39" t="str">
        <f>IFERROR(VLOOKUP(A695,Лист1!$A$1:$Z$30000,4,0),"уточните")</f>
        <v>ММЗ</v>
      </c>
      <c r="F695" s="30">
        <f>IFERROR(VLOOKUP(A695,Лист1!$A$1:$Z$30000,9,0),"уточните")</f>
        <v>207</v>
      </c>
      <c r="G695" s="31">
        <f>IFERROR(VLOOKUP(A695,Лист1!$A$1:$Z$30000,5,0),"уточните")</f>
        <v>398.04</v>
      </c>
      <c r="H695" s="31">
        <f>IFERROR(VLOOKUP(A695,Лист1!$A$1:$Z$30000,6,0),"уточните")</f>
        <v>427.02</v>
      </c>
      <c r="I695" s="31">
        <f>IFERROR(VLOOKUP(A695,Лист1!$A$1:$Z$30000,7,0),"уточните")</f>
        <v>445.02</v>
      </c>
      <c r="J695" s="31">
        <f>IFERROR(VLOOKUP(A695,Лист1!$A$1:$Z$30000,8,0),"уточните")</f>
        <v>488.04</v>
      </c>
    </row>
    <row r="696" spans="1:10" x14ac:dyDescent="0.25">
      <c r="A696" s="10" t="s">
        <v>6014</v>
      </c>
      <c r="B696" s="10" t="s">
        <v>6015</v>
      </c>
      <c r="C696" s="40" t="str">
        <f t="shared" si="10"/>
        <v>ссылка на сайт</v>
      </c>
      <c r="D696" s="11" t="s">
        <v>6016</v>
      </c>
      <c r="E696" s="39" t="str">
        <f>IFERROR(VLOOKUP(A696,Лист1!$A$1:$Z$30000,4,0),"уточните")</f>
        <v>уточните</v>
      </c>
      <c r="F696" s="30" t="str">
        <f>IFERROR(VLOOKUP(A696,Лист1!$A$1:$Z$30000,9,0),"уточните")</f>
        <v>уточните</v>
      </c>
      <c r="G696" s="31" t="str">
        <f>IFERROR(VLOOKUP(A696,Лист1!$A$1:$Z$30000,5,0),"уточните")</f>
        <v>уточните</v>
      </c>
      <c r="H696" s="31" t="str">
        <f>IFERROR(VLOOKUP(A696,Лист1!$A$1:$Z$30000,6,0),"уточните")</f>
        <v>уточните</v>
      </c>
      <c r="I696" s="31" t="str">
        <f>IFERROR(VLOOKUP(A696,Лист1!$A$1:$Z$30000,7,0),"уточните")</f>
        <v>уточните</v>
      </c>
      <c r="J696" s="31" t="str">
        <f>IFERROR(VLOOKUP(A696,Лист1!$A$1:$Z$30000,8,0),"уточните")</f>
        <v>уточните</v>
      </c>
    </row>
    <row r="697" spans="1:10" x14ac:dyDescent="0.25">
      <c r="A697" s="10" t="s">
        <v>6247</v>
      </c>
      <c r="B697" s="10" t="s">
        <v>6248</v>
      </c>
      <c r="C697" s="40" t="str">
        <f t="shared" si="10"/>
        <v>ссылка на сайт</v>
      </c>
      <c r="D697" s="11" t="s">
        <v>6249</v>
      </c>
      <c r="E697" s="39" t="str">
        <f>IFERROR(VLOOKUP(A697,Лист1!$A$1:$Z$30000,4,0),"уточните")</f>
        <v>ММЗ</v>
      </c>
      <c r="F697" s="30">
        <f>IFERROR(VLOOKUP(A697,Лист1!$A$1:$Z$30000,9,0),"уточните")</f>
        <v>38</v>
      </c>
      <c r="G697" s="31">
        <f>IFERROR(VLOOKUP(A697,Лист1!$A$1:$Z$30000,5,0),"уточните")</f>
        <v>381</v>
      </c>
      <c r="H697" s="31">
        <f>IFERROR(VLOOKUP(A697,Лист1!$A$1:$Z$30000,6,0),"уточните")</f>
        <v>409.02</v>
      </c>
      <c r="I697" s="31">
        <f>IFERROR(VLOOKUP(A697,Лист1!$A$1:$Z$30000,7,0),"уточните")</f>
        <v>426</v>
      </c>
      <c r="J697" s="31">
        <f>IFERROR(VLOOKUP(A697,Лист1!$A$1:$Z$30000,8,0),"уточните")</f>
        <v>468</v>
      </c>
    </row>
    <row r="698" spans="1:10" x14ac:dyDescent="0.25">
      <c r="A698" s="10" t="s">
        <v>17356</v>
      </c>
      <c r="B698" s="10" t="s">
        <v>17357</v>
      </c>
      <c r="C698" s="40" t="str">
        <f t="shared" si="10"/>
        <v>ссылка на сайт</v>
      </c>
      <c r="D698" s="11" t="s">
        <v>17358</v>
      </c>
      <c r="E698" s="39" t="str">
        <f>IFERROR(VLOOKUP(A698,Лист1!$A$1:$Z$30000,4,0),"уточните")</f>
        <v>уточните</v>
      </c>
      <c r="F698" s="30" t="str">
        <f>IFERROR(VLOOKUP(A698,Лист1!$A$1:$Z$30000,9,0),"уточните")</f>
        <v>уточните</v>
      </c>
      <c r="G698" s="31" t="str">
        <f>IFERROR(VLOOKUP(A698,Лист1!$A$1:$Z$30000,5,0),"уточните")</f>
        <v>уточните</v>
      </c>
      <c r="H698" s="31" t="str">
        <f>IFERROR(VLOOKUP(A698,Лист1!$A$1:$Z$30000,6,0),"уточните")</f>
        <v>уточните</v>
      </c>
      <c r="I698" s="31" t="str">
        <f>IFERROR(VLOOKUP(A698,Лист1!$A$1:$Z$30000,7,0),"уточните")</f>
        <v>уточните</v>
      </c>
      <c r="J698" s="31" t="str">
        <f>IFERROR(VLOOKUP(A698,Лист1!$A$1:$Z$30000,8,0),"уточните")</f>
        <v>уточните</v>
      </c>
    </row>
    <row r="699" spans="1:10" x14ac:dyDescent="0.25">
      <c r="A699" s="10" t="s">
        <v>7022</v>
      </c>
      <c r="B699" s="10" t="s">
        <v>7023</v>
      </c>
      <c r="C699" s="40" t="str">
        <f t="shared" si="10"/>
        <v>ссылка на сайт</v>
      </c>
      <c r="D699" s="11" t="s">
        <v>7024</v>
      </c>
      <c r="E699" s="39" t="str">
        <f>IFERROR(VLOOKUP(A699,Лист1!$A$1:$Z$30000,4,0),"уточните")</f>
        <v>ММЗ</v>
      </c>
      <c r="F699" s="30">
        <f>IFERROR(VLOOKUP(A699,Лист1!$A$1:$Z$30000,9,0),"уточните")</f>
        <v>34</v>
      </c>
      <c r="G699" s="31">
        <f>IFERROR(VLOOKUP(A699,Лист1!$A$1:$Z$30000,5,0),"уточните")</f>
        <v>373.02</v>
      </c>
      <c r="H699" s="31">
        <f>IFERROR(VLOOKUP(A699,Лист1!$A$1:$Z$30000,6,0),"уточните")</f>
        <v>400.02</v>
      </c>
      <c r="I699" s="31">
        <f>IFERROR(VLOOKUP(A699,Лист1!$A$1:$Z$30000,7,0),"уточните")</f>
        <v>417</v>
      </c>
      <c r="J699" s="31">
        <f>IFERROR(VLOOKUP(A699,Лист1!$A$1:$Z$30000,8,0),"уточните")</f>
        <v>457.02</v>
      </c>
    </row>
    <row r="700" spans="1:10" x14ac:dyDescent="0.25">
      <c r="A700" s="10" t="s">
        <v>6825</v>
      </c>
      <c r="B700" s="10" t="s">
        <v>6826</v>
      </c>
      <c r="C700" s="40" t="str">
        <f t="shared" si="10"/>
        <v>ссылка на сайт</v>
      </c>
      <c r="D700" s="11" t="s">
        <v>6827</v>
      </c>
      <c r="E700" s="39" t="str">
        <f>IFERROR(VLOOKUP(A700,Лист1!$A$1:$Z$30000,4,0),"уточните")</f>
        <v>ММЗ</v>
      </c>
      <c r="F700" s="30">
        <f>IFERROR(VLOOKUP(A700,Лист1!$A$1:$Z$30000,9,0),"уточните")</f>
        <v>8</v>
      </c>
      <c r="G700" s="31">
        <f>IFERROR(VLOOKUP(A700,Лист1!$A$1:$Z$30000,5,0),"уточните")</f>
        <v>275.39999999999998</v>
      </c>
      <c r="H700" s="31">
        <f>IFERROR(VLOOKUP(A700,Лист1!$A$1:$Z$30000,6,0),"уточните")</f>
        <v>278.64</v>
      </c>
      <c r="I700" s="31">
        <f>IFERROR(VLOOKUP(A700,Лист1!$A$1:$Z$30000,7,0),"уточните")</f>
        <v>280.8</v>
      </c>
      <c r="J700" s="31">
        <f>IFERROR(VLOOKUP(A700,Лист1!$A$1:$Z$30000,8,0),"уточните")</f>
        <v>283.5</v>
      </c>
    </row>
    <row r="701" spans="1:10" x14ac:dyDescent="0.25">
      <c r="A701" s="10" t="s">
        <v>5233</v>
      </c>
      <c r="B701" s="10" t="s">
        <v>5234</v>
      </c>
      <c r="C701" s="40" t="str">
        <f t="shared" si="10"/>
        <v>ссылка на сайт</v>
      </c>
      <c r="D701" s="11" t="s">
        <v>5235</v>
      </c>
      <c r="E701" s="39" t="str">
        <f>IFERROR(VLOOKUP(A701,Лист1!$A$1:$Z$30000,4,0),"уточните")</f>
        <v>ММЗ</v>
      </c>
      <c r="F701" s="30">
        <f>IFERROR(VLOOKUP(A701,Лист1!$A$1:$Z$30000,9,0),"уточните")</f>
        <v>432</v>
      </c>
      <c r="G701" s="31">
        <f>IFERROR(VLOOKUP(A701,Лист1!$A$1:$Z$30000,5,0),"уточните")</f>
        <v>267.5</v>
      </c>
      <c r="H701" s="31">
        <f>IFERROR(VLOOKUP(A701,Лист1!$A$1:$Z$30000,6,0),"уточните")</f>
        <v>287.5</v>
      </c>
      <c r="I701" s="31">
        <f>IFERROR(VLOOKUP(A701,Лист1!$A$1:$Z$30000,7,0),"уточните")</f>
        <v>300</v>
      </c>
      <c r="J701" s="31">
        <f>IFERROR(VLOOKUP(A701,Лист1!$A$1:$Z$30000,8,0),"уточните")</f>
        <v>337.5</v>
      </c>
    </row>
    <row r="702" spans="1:10" x14ac:dyDescent="0.25">
      <c r="A702" s="10" t="s">
        <v>5687</v>
      </c>
      <c r="B702" s="10" t="s">
        <v>5688</v>
      </c>
      <c r="C702" s="40" t="str">
        <f t="shared" si="10"/>
        <v>ссылка на сайт</v>
      </c>
      <c r="D702" s="11" t="s">
        <v>5689</v>
      </c>
      <c r="E702" s="39" t="str">
        <f>IFERROR(VLOOKUP(A702,Лист1!$A$1:$Z$30000,4,0),"уточните")</f>
        <v>ММЗ</v>
      </c>
      <c r="F702" s="30">
        <f>IFERROR(VLOOKUP(A702,Лист1!$A$1:$Z$30000,9,0),"уточните")</f>
        <v>34</v>
      </c>
      <c r="G702" s="31">
        <f>IFERROR(VLOOKUP(A702,Лист1!$A$1:$Z$30000,5,0),"уточните")</f>
        <v>286.02</v>
      </c>
      <c r="H702" s="31">
        <f>IFERROR(VLOOKUP(A702,Лист1!$A$1:$Z$30000,6,0),"уточните")</f>
        <v>300</v>
      </c>
      <c r="I702" s="31">
        <f>IFERROR(VLOOKUP(A702,Лист1!$A$1:$Z$30000,7,0),"уточните")</f>
        <v>326.04000000000002</v>
      </c>
      <c r="J702" s="31">
        <f>IFERROR(VLOOKUP(A702,Лист1!$A$1:$Z$30000,8,0),"уточните")</f>
        <v>355.02</v>
      </c>
    </row>
    <row r="703" spans="1:10" x14ac:dyDescent="0.25">
      <c r="A703" s="10" t="s">
        <v>5917</v>
      </c>
      <c r="B703" s="10" t="s">
        <v>5918</v>
      </c>
      <c r="C703" s="40" t="str">
        <f t="shared" si="10"/>
        <v>ссылка на сайт</v>
      </c>
      <c r="D703" s="11" t="s">
        <v>5919</v>
      </c>
      <c r="E703" s="39" t="str">
        <f>IFERROR(VLOOKUP(A703,Лист1!$A$1:$Z$30000,4,0),"уточните")</f>
        <v>ММЗ</v>
      </c>
      <c r="F703" s="30">
        <f>IFERROR(VLOOKUP(A703,Лист1!$A$1:$Z$30000,9,0),"уточните")</f>
        <v>27</v>
      </c>
      <c r="G703" s="31">
        <f>IFERROR(VLOOKUP(A703,Лист1!$A$1:$Z$30000,5,0),"уточните")</f>
        <v>334.02</v>
      </c>
      <c r="H703" s="31">
        <f>IFERROR(VLOOKUP(A703,Лист1!$A$1:$Z$30000,6,0),"уточните")</f>
        <v>359.04</v>
      </c>
      <c r="I703" s="31">
        <f>IFERROR(VLOOKUP(A703,Лист1!$A$1:$Z$30000,7,0),"уточните")</f>
        <v>374.04</v>
      </c>
      <c r="J703" s="31">
        <f>IFERROR(VLOOKUP(A703,Лист1!$A$1:$Z$30000,8,0),"уточните")</f>
        <v>410.04</v>
      </c>
    </row>
    <row r="704" spans="1:10" x14ac:dyDescent="0.25">
      <c r="A704" s="10" t="s">
        <v>5711</v>
      </c>
      <c r="B704" s="10" t="s">
        <v>5712</v>
      </c>
      <c r="C704" s="40" t="str">
        <f t="shared" si="10"/>
        <v>ссылка на сайт</v>
      </c>
      <c r="D704" s="11" t="s">
        <v>5713</v>
      </c>
      <c r="E704" s="39" t="str">
        <f>IFERROR(VLOOKUP(A704,Лист1!$A$1:$Z$30000,4,0),"уточните")</f>
        <v>уточните</v>
      </c>
      <c r="F704" s="30" t="str">
        <f>IFERROR(VLOOKUP(A704,Лист1!$A$1:$Z$30000,9,0),"уточните")</f>
        <v>уточните</v>
      </c>
      <c r="G704" s="31" t="str">
        <f>IFERROR(VLOOKUP(A704,Лист1!$A$1:$Z$30000,5,0),"уточните")</f>
        <v>уточните</v>
      </c>
      <c r="H704" s="31" t="str">
        <f>IFERROR(VLOOKUP(A704,Лист1!$A$1:$Z$30000,6,0),"уточните")</f>
        <v>уточните</v>
      </c>
      <c r="I704" s="31" t="str">
        <f>IFERROR(VLOOKUP(A704,Лист1!$A$1:$Z$30000,7,0),"уточните")</f>
        <v>уточните</v>
      </c>
      <c r="J704" s="31" t="str">
        <f>IFERROR(VLOOKUP(A704,Лист1!$A$1:$Z$30000,8,0),"уточните")</f>
        <v>уточните</v>
      </c>
    </row>
    <row r="705" spans="1:10" x14ac:dyDescent="0.25">
      <c r="A705" s="10" t="s">
        <v>5993</v>
      </c>
      <c r="B705" s="10" t="s">
        <v>5994</v>
      </c>
      <c r="C705" s="40" t="str">
        <f t="shared" si="10"/>
        <v>ссылка на сайт</v>
      </c>
      <c r="D705" s="11" t="s">
        <v>5995</v>
      </c>
      <c r="E705" s="39" t="str">
        <f>IFERROR(VLOOKUP(A705,Лист1!$A$1:$Z$30000,4,0),"уточните")</f>
        <v>уточните</v>
      </c>
      <c r="F705" s="30" t="str">
        <f>IFERROR(VLOOKUP(A705,Лист1!$A$1:$Z$30000,9,0),"уточните")</f>
        <v>уточните</v>
      </c>
      <c r="G705" s="31" t="str">
        <f>IFERROR(VLOOKUP(A705,Лист1!$A$1:$Z$30000,5,0),"уточните")</f>
        <v>уточните</v>
      </c>
      <c r="H705" s="31" t="str">
        <f>IFERROR(VLOOKUP(A705,Лист1!$A$1:$Z$30000,6,0),"уточните")</f>
        <v>уточните</v>
      </c>
      <c r="I705" s="31" t="str">
        <f>IFERROR(VLOOKUP(A705,Лист1!$A$1:$Z$30000,7,0),"уточните")</f>
        <v>уточните</v>
      </c>
      <c r="J705" s="31" t="str">
        <f>IFERROR(VLOOKUP(A705,Лист1!$A$1:$Z$30000,8,0),"уточните")</f>
        <v>уточните</v>
      </c>
    </row>
    <row r="706" spans="1:10" x14ac:dyDescent="0.25">
      <c r="A706" s="10" t="s">
        <v>17590</v>
      </c>
      <c r="B706" s="10" t="s">
        <v>7279</v>
      </c>
      <c r="C706" s="40" t="str">
        <f t="shared" si="10"/>
        <v>ссылка на сайт</v>
      </c>
      <c r="D706" s="11" t="s">
        <v>17591</v>
      </c>
      <c r="E706" s="39" t="str">
        <f>IFERROR(VLOOKUP(A706,Лист1!$A$1:$Z$30000,4,0),"уточните")</f>
        <v>уточните</v>
      </c>
      <c r="F706" s="30" t="str">
        <f>IFERROR(VLOOKUP(A706,Лист1!$A$1:$Z$30000,9,0),"уточните")</f>
        <v>уточните</v>
      </c>
      <c r="G706" s="31" t="str">
        <f>IFERROR(VLOOKUP(A706,Лист1!$A$1:$Z$30000,5,0),"уточните")</f>
        <v>уточните</v>
      </c>
      <c r="H706" s="31" t="str">
        <f>IFERROR(VLOOKUP(A706,Лист1!$A$1:$Z$30000,6,0),"уточните")</f>
        <v>уточните</v>
      </c>
      <c r="I706" s="31" t="str">
        <f>IFERROR(VLOOKUP(A706,Лист1!$A$1:$Z$30000,7,0),"уточните")</f>
        <v>уточните</v>
      </c>
      <c r="J706" s="31" t="str">
        <f>IFERROR(VLOOKUP(A706,Лист1!$A$1:$Z$30000,8,0),"уточните")</f>
        <v>уточните</v>
      </c>
    </row>
    <row r="707" spans="1:10" x14ac:dyDescent="0.25">
      <c r="A707" s="10" t="s">
        <v>17267</v>
      </c>
      <c r="B707" s="10" t="s">
        <v>17268</v>
      </c>
      <c r="C707" s="40" t="str">
        <f t="shared" ref="C707:C770" si="11">HYPERLINK("https://www.autoopt.ru/catalog/"&amp;A707&amp;"-?utm_source=price&amp;utm_medium=price","ссылка на сайт")</f>
        <v>ссылка на сайт</v>
      </c>
      <c r="D707" s="11" t="s">
        <v>17269</v>
      </c>
      <c r="E707" s="39" t="str">
        <f>IFERROR(VLOOKUP(A707,Лист1!$A$1:$Z$30000,4,0),"уточните")</f>
        <v>ММЗ</v>
      </c>
      <c r="F707" s="30">
        <f>IFERROR(VLOOKUP(A707,Лист1!$A$1:$Z$30000,9,0),"уточните")</f>
        <v>274</v>
      </c>
      <c r="G707" s="31">
        <f>IFERROR(VLOOKUP(A707,Лист1!$A$1:$Z$30000,5,0),"уточните")</f>
        <v>241.2</v>
      </c>
      <c r="H707" s="31">
        <f>IFERROR(VLOOKUP(A707,Лист1!$A$1:$Z$30000,6,0),"уточните")</f>
        <v>253.2</v>
      </c>
      <c r="I707" s="31">
        <f>IFERROR(VLOOKUP(A707,Лист1!$A$1:$Z$30000,7,0),"уточните")</f>
        <v>275.10000000000002</v>
      </c>
      <c r="J707" s="31">
        <f>IFERROR(VLOOKUP(A707,Лист1!$A$1:$Z$30000,8,0),"уточните")</f>
        <v>299.10000000000002</v>
      </c>
    </row>
    <row r="708" spans="1:10" x14ac:dyDescent="0.25">
      <c r="A708" s="10" t="s">
        <v>6181</v>
      </c>
      <c r="B708" s="10" t="s">
        <v>6182</v>
      </c>
      <c r="C708" s="40" t="str">
        <f t="shared" si="11"/>
        <v>ссылка на сайт</v>
      </c>
      <c r="D708" s="11" t="s">
        <v>6183</v>
      </c>
      <c r="E708" s="39" t="str">
        <f>IFERROR(VLOOKUP(A708,Лист1!$A$1:$Z$30000,4,0),"уточните")</f>
        <v>ММЗ</v>
      </c>
      <c r="F708" s="30">
        <f>IFERROR(VLOOKUP(A708,Лист1!$A$1:$Z$30000,9,0),"уточните")</f>
        <v>18</v>
      </c>
      <c r="G708" s="31">
        <f>IFERROR(VLOOKUP(A708,Лист1!$A$1:$Z$30000,5,0),"уточните")</f>
        <v>311.04000000000002</v>
      </c>
      <c r="H708" s="31">
        <f>IFERROR(VLOOKUP(A708,Лист1!$A$1:$Z$30000,6,0),"уточните")</f>
        <v>334.02</v>
      </c>
      <c r="I708" s="31">
        <f>IFERROR(VLOOKUP(A708,Лист1!$A$1:$Z$30000,7,0),"уточните")</f>
        <v>348</v>
      </c>
      <c r="J708" s="31">
        <f>IFERROR(VLOOKUP(A708,Лист1!$A$1:$Z$30000,8,0),"уточните")</f>
        <v>382.02</v>
      </c>
    </row>
    <row r="709" spans="1:10" x14ac:dyDescent="0.25">
      <c r="A709" s="10" t="s">
        <v>17530</v>
      </c>
      <c r="B709" s="10" t="s">
        <v>17531</v>
      </c>
      <c r="C709" s="40" t="str">
        <f t="shared" si="11"/>
        <v>ссылка на сайт</v>
      </c>
      <c r="D709" s="11" t="s">
        <v>17532</v>
      </c>
      <c r="E709" s="39" t="str">
        <f>IFERROR(VLOOKUP(A709,Лист1!$A$1:$Z$30000,4,0),"уточните")</f>
        <v>ММЗ</v>
      </c>
      <c r="F709" s="30">
        <f>IFERROR(VLOOKUP(A709,Лист1!$A$1:$Z$30000,9,0),"уточните")</f>
        <v>20</v>
      </c>
      <c r="G709" s="31">
        <f>IFERROR(VLOOKUP(A709,Лист1!$A$1:$Z$30000,5,0),"уточните")</f>
        <v>253.02</v>
      </c>
      <c r="H709" s="31">
        <f>IFERROR(VLOOKUP(A709,Лист1!$A$1:$Z$30000,6,0),"уточните")</f>
        <v>271.02</v>
      </c>
      <c r="I709" s="31">
        <f>IFERROR(VLOOKUP(A709,Лист1!$A$1:$Z$30000,7,0),"уточните")</f>
        <v>283.02</v>
      </c>
      <c r="J709" s="31">
        <f>IFERROR(VLOOKUP(A709,Лист1!$A$1:$Z$30000,8,0),"уточните")</f>
        <v>310.02</v>
      </c>
    </row>
    <row r="710" spans="1:10" x14ac:dyDescent="0.25">
      <c r="A710" s="10" t="s">
        <v>17533</v>
      </c>
      <c r="B710" s="10" t="s">
        <v>17534</v>
      </c>
      <c r="C710" s="40" t="str">
        <f t="shared" si="11"/>
        <v>ссылка на сайт</v>
      </c>
      <c r="D710" s="11" t="s">
        <v>17535</v>
      </c>
      <c r="E710" s="39" t="str">
        <f>IFERROR(VLOOKUP(A710,Лист1!$A$1:$Z$30000,4,0),"уточните")</f>
        <v>ММЗ</v>
      </c>
      <c r="F710" s="30">
        <f>IFERROR(VLOOKUP(A710,Лист1!$A$1:$Z$30000,9,0),"уточните")</f>
        <v>20</v>
      </c>
      <c r="G710" s="31">
        <f>IFERROR(VLOOKUP(A710,Лист1!$A$1:$Z$30000,5,0),"уточните")</f>
        <v>189.54</v>
      </c>
      <c r="H710" s="31">
        <f>IFERROR(VLOOKUP(A710,Лист1!$A$1:$Z$30000,6,0),"уточните")</f>
        <v>203.34</v>
      </c>
      <c r="I710" s="31">
        <f>IFERROR(VLOOKUP(A710,Лист1!$A$1:$Z$30000,7,0),"уточните")</f>
        <v>211.92</v>
      </c>
      <c r="J710" s="31">
        <f>IFERROR(VLOOKUP(A710,Лист1!$A$1:$Z$30000,8,0),"уточните")</f>
        <v>232.62</v>
      </c>
    </row>
    <row r="711" spans="1:10" x14ac:dyDescent="0.25">
      <c r="A711" s="10" t="s">
        <v>5481</v>
      </c>
      <c r="B711" s="10" t="s">
        <v>5482</v>
      </c>
      <c r="C711" s="40" t="str">
        <f t="shared" si="11"/>
        <v>ссылка на сайт</v>
      </c>
      <c r="D711" s="11" t="s">
        <v>5483</v>
      </c>
      <c r="E711" s="39" t="str">
        <f>IFERROR(VLOOKUP(A711,Лист1!$A$1:$Z$30000,4,0),"уточните")</f>
        <v>ММЗ</v>
      </c>
      <c r="F711" s="30">
        <f>IFERROR(VLOOKUP(A711,Лист1!$A$1:$Z$30000,9,0),"уточните")</f>
        <v>129</v>
      </c>
      <c r="G711" s="31">
        <f>IFERROR(VLOOKUP(A711,Лист1!$A$1:$Z$30000,5,0),"уточните")</f>
        <v>307.02</v>
      </c>
      <c r="H711" s="31">
        <f>IFERROR(VLOOKUP(A711,Лист1!$A$1:$Z$30000,6,0),"уточните")</f>
        <v>329.04</v>
      </c>
      <c r="I711" s="31">
        <f>IFERROR(VLOOKUP(A711,Лист1!$A$1:$Z$30000,7,0),"уточните")</f>
        <v>343.02</v>
      </c>
      <c r="J711" s="31">
        <f>IFERROR(VLOOKUP(A711,Лист1!$A$1:$Z$30000,8,0),"уточните")</f>
        <v>376.02</v>
      </c>
    </row>
    <row r="712" spans="1:10" x14ac:dyDescent="0.25">
      <c r="A712" s="10" t="s">
        <v>6148</v>
      </c>
      <c r="B712" s="10" t="s">
        <v>6149</v>
      </c>
      <c r="C712" s="40" t="str">
        <f t="shared" si="11"/>
        <v>ссылка на сайт</v>
      </c>
      <c r="D712" s="11" t="s">
        <v>6150</v>
      </c>
      <c r="E712" s="39" t="str">
        <f>IFERROR(VLOOKUP(A712,Лист1!$A$1:$Z$30000,4,0),"уточните")</f>
        <v>уточните</v>
      </c>
      <c r="F712" s="30" t="str">
        <f>IFERROR(VLOOKUP(A712,Лист1!$A$1:$Z$30000,9,0),"уточните")</f>
        <v>уточните</v>
      </c>
      <c r="G712" s="31" t="str">
        <f>IFERROR(VLOOKUP(A712,Лист1!$A$1:$Z$30000,5,0),"уточните")</f>
        <v>уточните</v>
      </c>
      <c r="H712" s="31" t="str">
        <f>IFERROR(VLOOKUP(A712,Лист1!$A$1:$Z$30000,6,0),"уточните")</f>
        <v>уточните</v>
      </c>
      <c r="I712" s="31" t="str">
        <f>IFERROR(VLOOKUP(A712,Лист1!$A$1:$Z$30000,7,0),"уточните")</f>
        <v>уточните</v>
      </c>
      <c r="J712" s="31" t="str">
        <f>IFERROR(VLOOKUP(A712,Лист1!$A$1:$Z$30000,8,0),"уточните")</f>
        <v>уточните</v>
      </c>
    </row>
    <row r="713" spans="1:10" x14ac:dyDescent="0.25">
      <c r="A713" s="10" t="s">
        <v>7049</v>
      </c>
      <c r="B713" s="10" t="s">
        <v>7050</v>
      </c>
      <c r="C713" s="40" t="str">
        <f t="shared" si="11"/>
        <v>ссылка на сайт</v>
      </c>
      <c r="D713" s="11" t="s">
        <v>7051</v>
      </c>
      <c r="E713" s="39" t="str">
        <f>IFERROR(VLOOKUP(A713,Лист1!$A$1:$Z$30000,4,0),"уточните")</f>
        <v>ММЗ</v>
      </c>
      <c r="F713" s="30">
        <f>IFERROR(VLOOKUP(A713,Лист1!$A$1:$Z$30000,9,0),"уточните")</f>
        <v>23</v>
      </c>
      <c r="G713" s="31">
        <f>IFERROR(VLOOKUP(A713,Лист1!$A$1:$Z$30000,5,0),"уточните")</f>
        <v>307.02</v>
      </c>
      <c r="H713" s="31">
        <f>IFERROR(VLOOKUP(A713,Лист1!$A$1:$Z$30000,6,0),"уточните")</f>
        <v>329.04</v>
      </c>
      <c r="I713" s="31">
        <f>IFERROR(VLOOKUP(A713,Лист1!$A$1:$Z$30000,7,0),"уточните")</f>
        <v>343.02</v>
      </c>
      <c r="J713" s="31">
        <f>IFERROR(VLOOKUP(A713,Лист1!$A$1:$Z$30000,8,0),"уточните")</f>
        <v>375.96</v>
      </c>
    </row>
    <row r="714" spans="1:10" x14ac:dyDescent="0.25">
      <c r="A714" s="10" t="s">
        <v>5996</v>
      </c>
      <c r="B714" s="10" t="s">
        <v>5997</v>
      </c>
      <c r="C714" s="40" t="str">
        <f t="shared" si="11"/>
        <v>ссылка на сайт</v>
      </c>
      <c r="D714" s="11" t="s">
        <v>5998</v>
      </c>
      <c r="E714" s="39" t="str">
        <f>IFERROR(VLOOKUP(A714,Лист1!$A$1:$Z$30000,4,0),"уточните")</f>
        <v>ММЗ</v>
      </c>
      <c r="F714" s="30">
        <f>IFERROR(VLOOKUP(A714,Лист1!$A$1:$Z$30000,9,0),"уточните")</f>
        <v>142</v>
      </c>
      <c r="G714" s="31">
        <f>IFERROR(VLOOKUP(A714,Лист1!$A$1:$Z$30000,5,0),"уточните")</f>
        <v>300</v>
      </c>
      <c r="H714" s="31">
        <f>IFERROR(VLOOKUP(A714,Лист1!$A$1:$Z$30000,6,0),"уточните")</f>
        <v>322.02</v>
      </c>
      <c r="I714" s="31">
        <f>IFERROR(VLOOKUP(A714,Лист1!$A$1:$Z$30000,7,0),"уточните")</f>
        <v>335.04</v>
      </c>
      <c r="J714" s="31">
        <f>IFERROR(VLOOKUP(A714,Лист1!$A$1:$Z$30000,8,0),"уточните")</f>
        <v>368.04</v>
      </c>
    </row>
    <row r="715" spans="1:10" x14ac:dyDescent="0.25">
      <c r="A715" s="10" t="s">
        <v>5895</v>
      </c>
      <c r="B715" s="10" t="s">
        <v>5896</v>
      </c>
      <c r="C715" s="40" t="str">
        <f t="shared" si="11"/>
        <v>ссылка на сайт</v>
      </c>
      <c r="D715" s="11" t="s">
        <v>5897</v>
      </c>
      <c r="E715" s="39" t="str">
        <f>IFERROR(VLOOKUP(A715,Лист1!$A$1:$Z$30000,4,0),"уточните")</f>
        <v>ММЗ</v>
      </c>
      <c r="F715" s="30">
        <f>IFERROR(VLOOKUP(A715,Лист1!$A$1:$Z$30000,9,0),"уточните")</f>
        <v>235</v>
      </c>
      <c r="G715" s="31">
        <f>IFERROR(VLOOKUP(A715,Лист1!$A$1:$Z$30000,5,0),"уточните")</f>
        <v>295.02</v>
      </c>
      <c r="H715" s="31">
        <f>IFERROR(VLOOKUP(A715,Лист1!$A$1:$Z$30000,6,0),"уточните")</f>
        <v>316.02</v>
      </c>
      <c r="I715" s="31">
        <f>IFERROR(VLOOKUP(A715,Лист1!$A$1:$Z$30000,7,0),"уточните")</f>
        <v>330</v>
      </c>
      <c r="J715" s="31">
        <f>IFERROR(VLOOKUP(A715,Лист1!$A$1:$Z$30000,8,0),"уточните")</f>
        <v>362.04</v>
      </c>
    </row>
    <row r="716" spans="1:10" x14ac:dyDescent="0.25">
      <c r="A716" s="10" t="s">
        <v>6747</v>
      </c>
      <c r="B716" s="10" t="s">
        <v>6748</v>
      </c>
      <c r="C716" s="40" t="str">
        <f t="shared" si="11"/>
        <v>ссылка на сайт</v>
      </c>
      <c r="D716" s="11" t="s">
        <v>6749</v>
      </c>
      <c r="E716" s="39" t="str">
        <f>IFERROR(VLOOKUP(A716,Лист1!$A$1:$Z$30000,4,0),"уточните")</f>
        <v>уточните</v>
      </c>
      <c r="F716" s="30" t="str">
        <f>IFERROR(VLOOKUP(A716,Лист1!$A$1:$Z$30000,9,0),"уточните")</f>
        <v>уточните</v>
      </c>
      <c r="G716" s="31" t="str">
        <f>IFERROR(VLOOKUP(A716,Лист1!$A$1:$Z$30000,5,0),"уточните")</f>
        <v>уточните</v>
      </c>
      <c r="H716" s="31" t="str">
        <f>IFERROR(VLOOKUP(A716,Лист1!$A$1:$Z$30000,6,0),"уточните")</f>
        <v>уточните</v>
      </c>
      <c r="I716" s="31" t="str">
        <f>IFERROR(VLOOKUP(A716,Лист1!$A$1:$Z$30000,7,0),"уточните")</f>
        <v>уточните</v>
      </c>
      <c r="J716" s="31" t="str">
        <f>IFERROR(VLOOKUP(A716,Лист1!$A$1:$Z$30000,8,0),"уточните")</f>
        <v>уточните</v>
      </c>
    </row>
    <row r="717" spans="1:10" x14ac:dyDescent="0.25">
      <c r="A717" s="10" t="s">
        <v>6100</v>
      </c>
      <c r="B717" s="10" t="s">
        <v>6101</v>
      </c>
      <c r="C717" s="40" t="str">
        <f t="shared" si="11"/>
        <v>ссылка на сайт</v>
      </c>
      <c r="D717" s="11" t="s">
        <v>6102</v>
      </c>
      <c r="E717" s="39" t="str">
        <f>IFERROR(VLOOKUP(A717,Лист1!$A$1:$Z$30000,4,0),"уточните")</f>
        <v>ММЗ</v>
      </c>
      <c r="F717" s="30">
        <f>IFERROR(VLOOKUP(A717,Лист1!$A$1:$Z$30000,9,0),"уточните")</f>
        <v>36</v>
      </c>
      <c r="G717" s="31">
        <f>IFERROR(VLOOKUP(A717,Лист1!$A$1:$Z$30000,5,0),"уточните")</f>
        <v>295.02</v>
      </c>
      <c r="H717" s="31">
        <f>IFERROR(VLOOKUP(A717,Лист1!$A$1:$Z$30000,6,0),"уточните")</f>
        <v>316.02</v>
      </c>
      <c r="I717" s="31">
        <f>IFERROR(VLOOKUP(A717,Лист1!$A$1:$Z$30000,7,0),"уточните")</f>
        <v>330</v>
      </c>
      <c r="J717" s="31">
        <f>IFERROR(VLOOKUP(A717,Лист1!$A$1:$Z$30000,8,0),"уточните")</f>
        <v>362.04</v>
      </c>
    </row>
    <row r="718" spans="1:10" x14ac:dyDescent="0.25">
      <c r="A718" s="10" t="s">
        <v>17264</v>
      </c>
      <c r="B718" s="10" t="s">
        <v>17265</v>
      </c>
      <c r="C718" s="40" t="str">
        <f t="shared" si="11"/>
        <v>ссылка на сайт</v>
      </c>
      <c r="D718" s="11" t="s">
        <v>17266</v>
      </c>
      <c r="E718" s="39" t="str">
        <f>IFERROR(VLOOKUP(A718,Лист1!$A$1:$Z$30000,4,0),"уточните")</f>
        <v>ММЗ</v>
      </c>
      <c r="F718" s="30">
        <f>IFERROR(VLOOKUP(A718,Лист1!$A$1:$Z$30000,9,0),"уточните")</f>
        <v>423</v>
      </c>
      <c r="G718" s="31">
        <f>IFERROR(VLOOKUP(A718,Лист1!$A$1:$Z$30000,5,0),"уточните")</f>
        <v>221.94</v>
      </c>
      <c r="H718" s="31">
        <f>IFERROR(VLOOKUP(A718,Лист1!$A$1:$Z$30000,6,0),"уточните")</f>
        <v>232.92</v>
      </c>
      <c r="I718" s="31">
        <f>IFERROR(VLOOKUP(A718,Лист1!$A$1:$Z$30000,7,0),"уточните")</f>
        <v>253.14</v>
      </c>
      <c r="J718" s="31">
        <f>IFERROR(VLOOKUP(A718,Лист1!$A$1:$Z$30000,8,0),"уточните")</f>
        <v>275.10000000000002</v>
      </c>
    </row>
    <row r="719" spans="1:10" x14ac:dyDescent="0.25">
      <c r="A719" s="10" t="s">
        <v>5624</v>
      </c>
      <c r="B719" s="10" t="s">
        <v>5625</v>
      </c>
      <c r="C719" s="40" t="str">
        <f t="shared" si="11"/>
        <v>ссылка на сайт</v>
      </c>
      <c r="D719" s="11" t="s">
        <v>5626</v>
      </c>
      <c r="E719" s="39" t="str">
        <f>IFERROR(VLOOKUP(A719,Лист1!$A$1:$Z$30000,4,0),"уточните")</f>
        <v>уточните</v>
      </c>
      <c r="F719" s="30" t="str">
        <f>IFERROR(VLOOKUP(A719,Лист1!$A$1:$Z$30000,9,0),"уточните")</f>
        <v>уточните</v>
      </c>
      <c r="G719" s="31" t="str">
        <f>IFERROR(VLOOKUP(A719,Лист1!$A$1:$Z$30000,5,0),"уточните")</f>
        <v>уточните</v>
      </c>
      <c r="H719" s="31" t="str">
        <f>IFERROR(VLOOKUP(A719,Лист1!$A$1:$Z$30000,6,0),"уточните")</f>
        <v>уточните</v>
      </c>
      <c r="I719" s="31" t="str">
        <f>IFERROR(VLOOKUP(A719,Лист1!$A$1:$Z$30000,7,0),"уточните")</f>
        <v>уточните</v>
      </c>
      <c r="J719" s="31" t="str">
        <f>IFERROR(VLOOKUP(A719,Лист1!$A$1:$Z$30000,8,0),"уточните")</f>
        <v>уточните</v>
      </c>
    </row>
    <row r="720" spans="1:10" x14ac:dyDescent="0.25">
      <c r="A720" s="10" t="s">
        <v>17419</v>
      </c>
      <c r="B720" s="10" t="s">
        <v>17420</v>
      </c>
      <c r="C720" s="40" t="str">
        <f t="shared" si="11"/>
        <v>ссылка на сайт</v>
      </c>
      <c r="D720" s="11" t="s">
        <v>17421</v>
      </c>
      <c r="E720" s="39" t="str">
        <f>IFERROR(VLOOKUP(A720,Лист1!$A$1:$Z$30000,4,0),"уточните")</f>
        <v>уточните</v>
      </c>
      <c r="F720" s="30" t="str">
        <f>IFERROR(VLOOKUP(A720,Лист1!$A$1:$Z$30000,9,0),"уточните")</f>
        <v>уточните</v>
      </c>
      <c r="G720" s="31" t="str">
        <f>IFERROR(VLOOKUP(A720,Лист1!$A$1:$Z$30000,5,0),"уточните")</f>
        <v>уточните</v>
      </c>
      <c r="H720" s="31" t="str">
        <f>IFERROR(VLOOKUP(A720,Лист1!$A$1:$Z$30000,6,0),"уточните")</f>
        <v>уточните</v>
      </c>
      <c r="I720" s="31" t="str">
        <f>IFERROR(VLOOKUP(A720,Лист1!$A$1:$Z$30000,7,0),"уточните")</f>
        <v>уточните</v>
      </c>
      <c r="J720" s="31" t="str">
        <f>IFERROR(VLOOKUP(A720,Лист1!$A$1:$Z$30000,8,0),"уточните")</f>
        <v>уточните</v>
      </c>
    </row>
    <row r="721" spans="1:10" x14ac:dyDescent="0.25">
      <c r="A721" s="10" t="s">
        <v>5236</v>
      </c>
      <c r="B721" s="10" t="s">
        <v>5237</v>
      </c>
      <c r="C721" s="40" t="str">
        <f t="shared" si="11"/>
        <v>ссылка на сайт</v>
      </c>
      <c r="D721" s="11" t="s">
        <v>5238</v>
      </c>
      <c r="E721" s="39" t="str">
        <f>IFERROR(VLOOKUP(A721,Лист1!$A$1:$Z$30000,4,0),"уточните")</f>
        <v>уточните</v>
      </c>
      <c r="F721" s="30" t="str">
        <f>IFERROR(VLOOKUP(A721,Лист1!$A$1:$Z$30000,9,0),"уточните")</f>
        <v>уточните</v>
      </c>
      <c r="G721" s="31" t="str">
        <f>IFERROR(VLOOKUP(A721,Лист1!$A$1:$Z$30000,5,0),"уточните")</f>
        <v>уточните</v>
      </c>
      <c r="H721" s="31" t="str">
        <f>IFERROR(VLOOKUP(A721,Лист1!$A$1:$Z$30000,6,0),"уточните")</f>
        <v>уточните</v>
      </c>
      <c r="I721" s="31" t="str">
        <f>IFERROR(VLOOKUP(A721,Лист1!$A$1:$Z$30000,7,0),"уточните")</f>
        <v>уточните</v>
      </c>
      <c r="J721" s="31" t="str">
        <f>IFERROR(VLOOKUP(A721,Лист1!$A$1:$Z$30000,8,0),"уточните")</f>
        <v>уточните</v>
      </c>
    </row>
    <row r="722" spans="1:10" x14ac:dyDescent="0.25">
      <c r="A722" s="10" t="s">
        <v>5522</v>
      </c>
      <c r="B722" s="10" t="s">
        <v>5523</v>
      </c>
      <c r="C722" s="40" t="str">
        <f t="shared" si="11"/>
        <v>ссылка на сайт</v>
      </c>
      <c r="D722" s="11" t="s">
        <v>5524</v>
      </c>
      <c r="E722" s="39" t="str">
        <f>IFERROR(VLOOKUP(A722,Лист1!$A$1:$Z$30000,4,0),"уточните")</f>
        <v>ММЗ</v>
      </c>
      <c r="F722" s="30">
        <f>IFERROR(VLOOKUP(A722,Лист1!$A$1:$Z$30000,9,0),"уточните")</f>
        <v>0</v>
      </c>
      <c r="G722" s="31">
        <f>IFERROR(VLOOKUP(A722,Лист1!$A$1:$Z$30000,5,0),"уточните")</f>
        <v>272.04000000000002</v>
      </c>
      <c r="H722" s="31">
        <f>IFERROR(VLOOKUP(A722,Лист1!$A$1:$Z$30000,6,0),"уточните")</f>
        <v>291</v>
      </c>
      <c r="I722" s="31">
        <f>IFERROR(VLOOKUP(A722,Лист1!$A$1:$Z$30000,7,0),"уточните")</f>
        <v>304.02</v>
      </c>
      <c r="J722" s="31">
        <f>IFERROR(VLOOKUP(A722,Лист1!$A$1:$Z$30000,8,0),"уточните")</f>
        <v>333</v>
      </c>
    </row>
    <row r="723" spans="1:10" x14ac:dyDescent="0.25">
      <c r="A723" s="10" t="s">
        <v>18075</v>
      </c>
      <c r="B723" s="10" t="s">
        <v>18076</v>
      </c>
      <c r="C723" s="40" t="str">
        <f t="shared" si="11"/>
        <v>ссылка на сайт</v>
      </c>
      <c r="D723" s="11" t="s">
        <v>18077</v>
      </c>
      <c r="E723" s="39" t="str">
        <f>IFERROR(VLOOKUP(A723,Лист1!$A$1:$Z$30000,4,0),"уточните")</f>
        <v>уточните</v>
      </c>
      <c r="F723" s="30" t="str">
        <f>IFERROR(VLOOKUP(A723,Лист1!$A$1:$Z$30000,9,0),"уточните")</f>
        <v>уточните</v>
      </c>
      <c r="G723" s="31" t="str">
        <f>IFERROR(VLOOKUP(A723,Лист1!$A$1:$Z$30000,5,0),"уточните")</f>
        <v>уточните</v>
      </c>
      <c r="H723" s="31" t="str">
        <f>IFERROR(VLOOKUP(A723,Лист1!$A$1:$Z$30000,6,0),"уточните")</f>
        <v>уточните</v>
      </c>
      <c r="I723" s="31" t="str">
        <f>IFERROR(VLOOKUP(A723,Лист1!$A$1:$Z$30000,7,0),"уточните")</f>
        <v>уточните</v>
      </c>
      <c r="J723" s="31" t="str">
        <f>IFERROR(VLOOKUP(A723,Лист1!$A$1:$Z$30000,8,0),"уточните")</f>
        <v>уточните</v>
      </c>
    </row>
    <row r="724" spans="1:10" x14ac:dyDescent="0.25">
      <c r="A724" s="10" t="s">
        <v>17436</v>
      </c>
      <c r="B724" s="10" t="s">
        <v>7273</v>
      </c>
      <c r="C724" s="40" t="str">
        <f t="shared" si="11"/>
        <v>ссылка на сайт</v>
      </c>
      <c r="D724" s="11" t="s">
        <v>17437</v>
      </c>
      <c r="E724" s="39" t="str">
        <f>IFERROR(VLOOKUP(A724,Лист1!$A$1:$Z$30000,4,0),"уточните")</f>
        <v>ММЗ</v>
      </c>
      <c r="F724" s="30">
        <f>IFERROR(VLOOKUP(A724,Лист1!$A$1:$Z$30000,9,0),"уточните")</f>
        <v>91</v>
      </c>
      <c r="G724" s="31">
        <f>IFERROR(VLOOKUP(A724,Лист1!$A$1:$Z$30000,5,0),"уточните")</f>
        <v>267</v>
      </c>
      <c r="H724" s="31">
        <f>IFERROR(VLOOKUP(A724,Лист1!$A$1:$Z$30000,6,0),"уточните")</f>
        <v>286.02</v>
      </c>
      <c r="I724" s="31">
        <f>IFERROR(VLOOKUP(A724,Лист1!$A$1:$Z$30000,7,0),"уточните")</f>
        <v>298.02</v>
      </c>
      <c r="J724" s="31">
        <f>IFERROR(VLOOKUP(A724,Лист1!$A$1:$Z$30000,8,0),"уточните")</f>
        <v>327</v>
      </c>
    </row>
    <row r="725" spans="1:10" x14ac:dyDescent="0.25">
      <c r="A725" s="10" t="s">
        <v>6992</v>
      </c>
      <c r="B725" s="10" t="s">
        <v>6993</v>
      </c>
      <c r="C725" s="40" t="str">
        <f t="shared" si="11"/>
        <v>ссылка на сайт</v>
      </c>
      <c r="D725" s="11" t="s">
        <v>6994</v>
      </c>
      <c r="E725" s="39" t="str">
        <f>IFERROR(VLOOKUP(A725,Лист1!$A$1:$Z$30000,4,0),"уточните")</f>
        <v>ММЗ</v>
      </c>
      <c r="F725" s="30">
        <f>IFERROR(VLOOKUP(A725,Лист1!$A$1:$Z$30000,9,0),"уточните")</f>
        <v>81</v>
      </c>
      <c r="G725" s="31">
        <f>IFERROR(VLOOKUP(A725,Лист1!$A$1:$Z$30000,5,0),"уточните")</f>
        <v>210.54</v>
      </c>
      <c r="H725" s="31">
        <f>IFERROR(VLOOKUP(A725,Лист1!$A$1:$Z$30000,6,0),"уточните")</f>
        <v>225.9</v>
      </c>
      <c r="I725" s="31">
        <f>IFERROR(VLOOKUP(A725,Лист1!$A$1:$Z$30000,7,0),"уточните")</f>
        <v>235.44</v>
      </c>
      <c r="J725" s="31">
        <f>IFERROR(VLOOKUP(A725,Лист1!$A$1:$Z$30000,8,0),"уточните")</f>
        <v>258.42</v>
      </c>
    </row>
    <row r="726" spans="1:10" x14ac:dyDescent="0.25">
      <c r="A726" s="10" t="s">
        <v>7028</v>
      </c>
      <c r="B726" s="10" t="s">
        <v>7029</v>
      </c>
      <c r="C726" s="40" t="str">
        <f t="shared" si="11"/>
        <v>ссылка на сайт</v>
      </c>
      <c r="D726" s="11" t="s">
        <v>7030</v>
      </c>
      <c r="E726" s="39" t="str">
        <f>IFERROR(VLOOKUP(A726,Лист1!$A$1:$Z$30000,4,0),"уточните")</f>
        <v>ММЗ</v>
      </c>
      <c r="F726" s="30">
        <f>IFERROR(VLOOKUP(A726,Лист1!$A$1:$Z$30000,9,0),"уточните")</f>
        <v>12</v>
      </c>
      <c r="G726" s="31">
        <f>IFERROR(VLOOKUP(A726,Лист1!$A$1:$Z$30000,5,0),"уточните")</f>
        <v>249</v>
      </c>
      <c r="H726" s="31">
        <f>IFERROR(VLOOKUP(A726,Лист1!$A$1:$Z$30000,6,0),"уточните")</f>
        <v>267</v>
      </c>
      <c r="I726" s="31">
        <f>IFERROR(VLOOKUP(A726,Лист1!$A$1:$Z$30000,7,0),"уточните")</f>
        <v>278.04000000000002</v>
      </c>
      <c r="J726" s="31">
        <f>IFERROR(VLOOKUP(A726,Лист1!$A$1:$Z$30000,8,0),"уточните")</f>
        <v>305.04000000000002</v>
      </c>
    </row>
    <row r="727" spans="1:10" x14ac:dyDescent="0.25">
      <c r="A727" s="10" t="s">
        <v>5990</v>
      </c>
      <c r="B727" s="10" t="s">
        <v>5991</v>
      </c>
      <c r="C727" s="40" t="str">
        <f t="shared" si="11"/>
        <v>ссылка на сайт</v>
      </c>
      <c r="D727" s="11" t="s">
        <v>5992</v>
      </c>
      <c r="E727" s="39" t="str">
        <f>IFERROR(VLOOKUP(A727,Лист1!$A$1:$Z$30000,4,0),"уточните")</f>
        <v>уточните</v>
      </c>
      <c r="F727" s="30" t="str">
        <f>IFERROR(VLOOKUP(A727,Лист1!$A$1:$Z$30000,9,0),"уточните")</f>
        <v>уточните</v>
      </c>
      <c r="G727" s="31" t="str">
        <f>IFERROR(VLOOKUP(A727,Лист1!$A$1:$Z$30000,5,0),"уточните")</f>
        <v>уточните</v>
      </c>
      <c r="H727" s="31" t="str">
        <f>IFERROR(VLOOKUP(A727,Лист1!$A$1:$Z$30000,6,0),"уточните")</f>
        <v>уточните</v>
      </c>
      <c r="I727" s="31" t="str">
        <f>IFERROR(VLOOKUP(A727,Лист1!$A$1:$Z$30000,7,0),"уточните")</f>
        <v>уточните</v>
      </c>
      <c r="J727" s="31" t="str">
        <f>IFERROR(VLOOKUP(A727,Лист1!$A$1:$Z$30000,8,0),"уточните")</f>
        <v>уточните</v>
      </c>
    </row>
    <row r="728" spans="1:10" x14ac:dyDescent="0.25">
      <c r="A728" s="10" t="s">
        <v>18078</v>
      </c>
      <c r="B728" s="10" t="s">
        <v>18079</v>
      </c>
      <c r="C728" s="40" t="str">
        <f t="shared" si="11"/>
        <v>ссылка на сайт</v>
      </c>
      <c r="D728" s="11" t="s">
        <v>18080</v>
      </c>
      <c r="E728" s="39" t="str">
        <f>IFERROR(VLOOKUP(A728,Лист1!$A$1:$Z$30000,4,0),"уточните")</f>
        <v>уточните</v>
      </c>
      <c r="F728" s="30" t="str">
        <f>IFERROR(VLOOKUP(A728,Лист1!$A$1:$Z$30000,9,0),"уточните")</f>
        <v>уточните</v>
      </c>
      <c r="G728" s="31" t="str">
        <f>IFERROR(VLOOKUP(A728,Лист1!$A$1:$Z$30000,5,0),"уточните")</f>
        <v>уточните</v>
      </c>
      <c r="H728" s="31" t="str">
        <f>IFERROR(VLOOKUP(A728,Лист1!$A$1:$Z$30000,6,0),"уточните")</f>
        <v>уточните</v>
      </c>
      <c r="I728" s="31" t="str">
        <f>IFERROR(VLOOKUP(A728,Лист1!$A$1:$Z$30000,7,0),"уточните")</f>
        <v>уточните</v>
      </c>
      <c r="J728" s="31" t="str">
        <f>IFERROR(VLOOKUP(A728,Лист1!$A$1:$Z$30000,8,0),"уточните")</f>
        <v>уточните</v>
      </c>
    </row>
    <row r="729" spans="1:10" x14ac:dyDescent="0.25">
      <c r="A729" s="10" t="s">
        <v>7019</v>
      </c>
      <c r="B729" s="10" t="s">
        <v>7020</v>
      </c>
      <c r="C729" s="40" t="str">
        <f t="shared" si="11"/>
        <v>ссылка на сайт</v>
      </c>
      <c r="D729" s="11" t="s">
        <v>7021</v>
      </c>
      <c r="E729" s="39" t="str">
        <f>IFERROR(VLOOKUP(A729,Лист1!$A$1:$Z$30000,4,0),"уточните")</f>
        <v>ММЗ</v>
      </c>
      <c r="F729" s="30">
        <f>IFERROR(VLOOKUP(A729,Лист1!$A$1:$Z$30000,9,0),"уточните")</f>
        <v>247</v>
      </c>
      <c r="G729" s="31">
        <f>IFERROR(VLOOKUP(A729,Лист1!$A$1:$Z$30000,5,0),"уточните")</f>
        <v>245.04</v>
      </c>
      <c r="H729" s="31">
        <f>IFERROR(VLOOKUP(A729,Лист1!$A$1:$Z$30000,6,0),"уточните")</f>
        <v>263.04000000000002</v>
      </c>
      <c r="I729" s="31">
        <f>IFERROR(VLOOKUP(A729,Лист1!$A$1:$Z$30000,7,0),"уточните")</f>
        <v>274.02</v>
      </c>
      <c r="J729" s="31">
        <f>IFERROR(VLOOKUP(A729,Лист1!$A$1:$Z$30000,8,0),"уточните")</f>
        <v>301.02</v>
      </c>
    </row>
    <row r="730" spans="1:10" x14ac:dyDescent="0.25">
      <c r="A730" s="10" t="s">
        <v>6995</v>
      </c>
      <c r="B730" s="10" t="s">
        <v>6996</v>
      </c>
      <c r="C730" s="40" t="str">
        <f t="shared" si="11"/>
        <v>ссылка на сайт</v>
      </c>
      <c r="D730" s="11" t="s">
        <v>6997</v>
      </c>
      <c r="E730" s="39" t="str">
        <f>IFERROR(VLOOKUP(A730,Лист1!$A$1:$Z$30000,4,0),"уточните")</f>
        <v>ММЗ</v>
      </c>
      <c r="F730" s="30">
        <f>IFERROR(VLOOKUP(A730,Лист1!$A$1:$Z$30000,9,0),"уточните")</f>
        <v>10</v>
      </c>
      <c r="G730" s="31">
        <f>IFERROR(VLOOKUP(A730,Лист1!$A$1:$Z$30000,5,0),"уточните")</f>
        <v>242.04</v>
      </c>
      <c r="H730" s="31">
        <f>IFERROR(VLOOKUP(A730,Лист1!$A$1:$Z$30000,6,0),"уточните")</f>
        <v>259.02</v>
      </c>
      <c r="I730" s="31">
        <f>IFERROR(VLOOKUP(A730,Лист1!$A$1:$Z$30000,7,0),"уточните")</f>
        <v>270</v>
      </c>
      <c r="J730" s="31">
        <f>IFERROR(VLOOKUP(A730,Лист1!$A$1:$Z$30000,8,0),"уточните")</f>
        <v>297</v>
      </c>
    </row>
    <row r="731" spans="1:10" x14ac:dyDescent="0.25">
      <c r="A731" s="10" t="s">
        <v>6744</v>
      </c>
      <c r="B731" s="10" t="s">
        <v>6745</v>
      </c>
      <c r="C731" s="40" t="str">
        <f t="shared" si="11"/>
        <v>ссылка на сайт</v>
      </c>
      <c r="D731" s="11" t="s">
        <v>6746</v>
      </c>
      <c r="E731" s="39" t="str">
        <f>IFERROR(VLOOKUP(A731,Лист1!$A$1:$Z$30000,4,0),"уточните")</f>
        <v>уточните</v>
      </c>
      <c r="F731" s="30" t="str">
        <f>IFERROR(VLOOKUP(A731,Лист1!$A$1:$Z$30000,9,0),"уточните")</f>
        <v>уточните</v>
      </c>
      <c r="G731" s="31" t="str">
        <f>IFERROR(VLOOKUP(A731,Лист1!$A$1:$Z$30000,5,0),"уточните")</f>
        <v>уточните</v>
      </c>
      <c r="H731" s="31" t="str">
        <f>IFERROR(VLOOKUP(A731,Лист1!$A$1:$Z$30000,6,0),"уточните")</f>
        <v>уточните</v>
      </c>
      <c r="I731" s="31" t="str">
        <f>IFERROR(VLOOKUP(A731,Лист1!$A$1:$Z$30000,7,0),"уточните")</f>
        <v>уточните</v>
      </c>
      <c r="J731" s="31" t="str">
        <f>IFERROR(VLOOKUP(A731,Лист1!$A$1:$Z$30000,8,0),"уточните")</f>
        <v>уточните</v>
      </c>
    </row>
    <row r="732" spans="1:10" x14ac:dyDescent="0.25">
      <c r="A732" s="10" t="s">
        <v>5889</v>
      </c>
      <c r="B732" s="10" t="s">
        <v>5890</v>
      </c>
      <c r="C732" s="40" t="str">
        <f t="shared" si="11"/>
        <v>ссылка на сайт</v>
      </c>
      <c r="D732" s="11" t="s">
        <v>5891</v>
      </c>
      <c r="E732" s="39" t="str">
        <f>IFERROR(VLOOKUP(A732,Лист1!$A$1:$Z$30000,4,0),"уточните")</f>
        <v>уточните</v>
      </c>
      <c r="F732" s="30" t="str">
        <f>IFERROR(VLOOKUP(A732,Лист1!$A$1:$Z$30000,9,0),"уточните")</f>
        <v>уточните</v>
      </c>
      <c r="G732" s="31" t="str">
        <f>IFERROR(VLOOKUP(A732,Лист1!$A$1:$Z$30000,5,0),"уточните")</f>
        <v>уточните</v>
      </c>
      <c r="H732" s="31" t="str">
        <f>IFERROR(VLOOKUP(A732,Лист1!$A$1:$Z$30000,6,0),"уточните")</f>
        <v>уточните</v>
      </c>
      <c r="I732" s="31" t="str">
        <f>IFERROR(VLOOKUP(A732,Лист1!$A$1:$Z$30000,7,0),"уточните")</f>
        <v>уточните</v>
      </c>
      <c r="J732" s="31" t="str">
        <f>IFERROR(VLOOKUP(A732,Лист1!$A$1:$Z$30000,8,0),"уточните")</f>
        <v>уточните</v>
      </c>
    </row>
    <row r="733" spans="1:10" x14ac:dyDescent="0.25">
      <c r="A733" s="10" t="s">
        <v>6774</v>
      </c>
      <c r="B733" s="10" t="s">
        <v>6775</v>
      </c>
      <c r="C733" s="40" t="str">
        <f t="shared" si="11"/>
        <v>ссылка на сайт</v>
      </c>
      <c r="D733" s="11" t="s">
        <v>6776</v>
      </c>
      <c r="E733" s="39" t="str">
        <f>IFERROR(VLOOKUP(A733,Лист1!$A$1:$Z$30000,4,0),"уточните")</f>
        <v>ММЗ</v>
      </c>
      <c r="F733" s="30">
        <f>IFERROR(VLOOKUP(A733,Лист1!$A$1:$Z$30000,9,0),"уточните")</f>
        <v>201</v>
      </c>
      <c r="G733" s="31">
        <f>IFERROR(VLOOKUP(A733,Лист1!$A$1:$Z$30000,5,0),"уточните")</f>
        <v>232.02</v>
      </c>
      <c r="H733" s="31">
        <f>IFERROR(VLOOKUP(A733,Лист1!$A$1:$Z$30000,6,0),"уточните")</f>
        <v>249</v>
      </c>
      <c r="I733" s="31">
        <f>IFERROR(VLOOKUP(A733,Лист1!$A$1:$Z$30000,7,0),"уточните")</f>
        <v>259.02</v>
      </c>
      <c r="J733" s="31">
        <f>IFERROR(VLOOKUP(A733,Лист1!$A$1:$Z$30000,8,0),"уточните")</f>
        <v>285</v>
      </c>
    </row>
    <row r="734" spans="1:10" x14ac:dyDescent="0.25">
      <c r="A734" s="10" t="s">
        <v>5717</v>
      </c>
      <c r="B734" s="10" t="s">
        <v>5718</v>
      </c>
      <c r="C734" s="40" t="str">
        <f t="shared" si="11"/>
        <v>ссылка на сайт</v>
      </c>
      <c r="D734" s="11" t="s">
        <v>5719</v>
      </c>
      <c r="E734" s="39" t="str">
        <f>IFERROR(VLOOKUP(A734,Лист1!$A$1:$Z$30000,4,0),"уточните")</f>
        <v>уточните</v>
      </c>
      <c r="F734" s="30" t="str">
        <f>IFERROR(VLOOKUP(A734,Лист1!$A$1:$Z$30000,9,0),"уточните")</f>
        <v>уточните</v>
      </c>
      <c r="G734" s="31" t="str">
        <f>IFERROR(VLOOKUP(A734,Лист1!$A$1:$Z$30000,5,0),"уточните")</f>
        <v>уточните</v>
      </c>
      <c r="H734" s="31" t="str">
        <f>IFERROR(VLOOKUP(A734,Лист1!$A$1:$Z$30000,6,0),"уточните")</f>
        <v>уточните</v>
      </c>
      <c r="I734" s="31" t="str">
        <f>IFERROR(VLOOKUP(A734,Лист1!$A$1:$Z$30000,7,0),"уточните")</f>
        <v>уточните</v>
      </c>
      <c r="J734" s="31" t="str">
        <f>IFERROR(VLOOKUP(A734,Лист1!$A$1:$Z$30000,8,0),"уточните")</f>
        <v>уточните</v>
      </c>
    </row>
    <row r="735" spans="1:10" x14ac:dyDescent="0.25">
      <c r="A735" s="10" t="s">
        <v>7031</v>
      </c>
      <c r="B735" s="10" t="s">
        <v>7032</v>
      </c>
      <c r="C735" s="40" t="str">
        <f t="shared" si="11"/>
        <v>ссылка на сайт</v>
      </c>
      <c r="D735" s="11" t="s">
        <v>7033</v>
      </c>
      <c r="E735" s="39" t="str">
        <f>IFERROR(VLOOKUP(A735,Лист1!$A$1:$Z$30000,4,0),"уточните")</f>
        <v>ММЗ</v>
      </c>
      <c r="F735" s="30">
        <f>IFERROR(VLOOKUP(A735,Лист1!$A$1:$Z$30000,9,0),"уточните")</f>
        <v>215</v>
      </c>
      <c r="G735" s="31">
        <f>IFERROR(VLOOKUP(A735,Лист1!$A$1:$Z$30000,5,0),"уточните")</f>
        <v>212.04</v>
      </c>
      <c r="H735" s="31">
        <f>IFERROR(VLOOKUP(A735,Лист1!$A$1:$Z$30000,6,0),"уточните")</f>
        <v>227.52</v>
      </c>
      <c r="I735" s="31">
        <f>IFERROR(VLOOKUP(A735,Лист1!$A$1:$Z$30000,7,0),"уточните")</f>
        <v>237.12</v>
      </c>
      <c r="J735" s="31">
        <f>IFERROR(VLOOKUP(A735,Лист1!$A$1:$Z$30000,8,0),"уточните")</f>
        <v>260.16000000000003</v>
      </c>
    </row>
    <row r="736" spans="1:10" x14ac:dyDescent="0.25">
      <c r="A736" s="10" t="s">
        <v>6005</v>
      </c>
      <c r="B736" s="10" t="s">
        <v>6006</v>
      </c>
      <c r="C736" s="40" t="str">
        <f t="shared" si="11"/>
        <v>ссылка на сайт</v>
      </c>
      <c r="D736" s="11" t="s">
        <v>6007</v>
      </c>
      <c r="E736" s="39" t="str">
        <f>IFERROR(VLOOKUP(A736,Лист1!$A$1:$Z$30000,4,0),"уточните")</f>
        <v>ММЗ</v>
      </c>
      <c r="F736" s="30">
        <f>IFERROR(VLOOKUP(A736,Лист1!$A$1:$Z$30000,9,0),"уточните")</f>
        <v>0</v>
      </c>
      <c r="G736" s="31">
        <f>IFERROR(VLOOKUP(A736,Лист1!$A$1:$Z$30000,5,0),"уточните")</f>
        <v>157.02000000000001</v>
      </c>
      <c r="H736" s="31">
        <f>IFERROR(VLOOKUP(A736,Лист1!$A$1:$Z$30000,6,0),"уточните")</f>
        <v>174</v>
      </c>
      <c r="I736" s="31">
        <f>IFERROR(VLOOKUP(A736,Лист1!$A$1:$Z$30000,7,0),"уточните")</f>
        <v>181.02</v>
      </c>
      <c r="J736" s="31">
        <f>IFERROR(VLOOKUP(A736,Лист1!$A$1:$Z$30000,8,0),"уточните")</f>
        <v>207.9</v>
      </c>
    </row>
    <row r="737" spans="1:10" x14ac:dyDescent="0.25">
      <c r="A737" s="10" t="s">
        <v>17270</v>
      </c>
      <c r="B737" s="10" t="s">
        <v>17271</v>
      </c>
      <c r="C737" s="40" t="str">
        <f t="shared" si="11"/>
        <v>ссылка на сайт</v>
      </c>
      <c r="D737" s="11" t="s">
        <v>17272</v>
      </c>
      <c r="E737" s="39" t="str">
        <f>IFERROR(VLOOKUP(A737,Лист1!$A$1:$Z$30000,4,0),"уточните")</f>
        <v>уточните</v>
      </c>
      <c r="F737" s="30" t="str">
        <f>IFERROR(VLOOKUP(A737,Лист1!$A$1:$Z$30000,9,0),"уточните")</f>
        <v>уточните</v>
      </c>
      <c r="G737" s="31" t="str">
        <f>IFERROR(VLOOKUP(A737,Лист1!$A$1:$Z$30000,5,0),"уточните")</f>
        <v>уточните</v>
      </c>
      <c r="H737" s="31" t="str">
        <f>IFERROR(VLOOKUP(A737,Лист1!$A$1:$Z$30000,6,0),"уточните")</f>
        <v>уточните</v>
      </c>
      <c r="I737" s="31" t="str">
        <f>IFERROR(VLOOKUP(A737,Лист1!$A$1:$Z$30000,7,0),"уточните")</f>
        <v>уточните</v>
      </c>
      <c r="J737" s="31" t="str">
        <f>IFERROR(VLOOKUP(A737,Лист1!$A$1:$Z$30000,8,0),"уточните")</f>
        <v>уточните</v>
      </c>
    </row>
    <row r="738" spans="1:10" x14ac:dyDescent="0.25">
      <c r="A738" s="10" t="s">
        <v>6998</v>
      </c>
      <c r="B738" s="10" t="s">
        <v>6999</v>
      </c>
      <c r="C738" s="40" t="str">
        <f t="shared" si="11"/>
        <v>ссылка на сайт</v>
      </c>
      <c r="D738" s="11" t="s">
        <v>7000</v>
      </c>
      <c r="E738" s="39" t="str">
        <f>IFERROR(VLOOKUP(A738,Лист1!$A$1:$Z$30000,4,0),"уточните")</f>
        <v>уточните</v>
      </c>
      <c r="F738" s="30" t="str">
        <f>IFERROR(VLOOKUP(A738,Лист1!$A$1:$Z$30000,9,0),"уточните")</f>
        <v>уточните</v>
      </c>
      <c r="G738" s="31" t="str">
        <f>IFERROR(VLOOKUP(A738,Лист1!$A$1:$Z$30000,5,0),"уточните")</f>
        <v>уточните</v>
      </c>
      <c r="H738" s="31" t="str">
        <f>IFERROR(VLOOKUP(A738,Лист1!$A$1:$Z$30000,6,0),"уточните")</f>
        <v>уточните</v>
      </c>
      <c r="I738" s="31" t="str">
        <f>IFERROR(VLOOKUP(A738,Лист1!$A$1:$Z$30000,7,0),"уточните")</f>
        <v>уточните</v>
      </c>
      <c r="J738" s="31" t="str">
        <f>IFERROR(VLOOKUP(A738,Лист1!$A$1:$Z$30000,8,0),"уточните")</f>
        <v>уточните</v>
      </c>
    </row>
    <row r="739" spans="1:10" x14ac:dyDescent="0.25">
      <c r="A739" s="10" t="s">
        <v>5221</v>
      </c>
      <c r="B739" s="10" t="s">
        <v>5222</v>
      </c>
      <c r="C739" s="40" t="str">
        <f t="shared" si="11"/>
        <v>ссылка на сайт</v>
      </c>
      <c r="D739" s="11" t="s">
        <v>5223</v>
      </c>
      <c r="E739" s="39" t="str">
        <f>IFERROR(VLOOKUP(A739,Лист1!$A$1:$Z$30000,4,0),"уточните")</f>
        <v>ММЗ</v>
      </c>
      <c r="F739" s="30">
        <f>IFERROR(VLOOKUP(A739,Лист1!$A$1:$Z$30000,9,0),"уточните")</f>
        <v>0</v>
      </c>
      <c r="G739" s="31">
        <f>IFERROR(VLOOKUP(A739,Лист1!$A$1:$Z$30000,5,0),"уточните")</f>
        <v>207.12</v>
      </c>
      <c r="H739" s="31">
        <f>IFERROR(VLOOKUP(A739,Лист1!$A$1:$Z$30000,6,0),"уточните")</f>
        <v>222.24</v>
      </c>
      <c r="I739" s="31">
        <f>IFERROR(VLOOKUP(A739,Лист1!$A$1:$Z$30000,7,0),"уточните")</f>
        <v>231.6</v>
      </c>
      <c r="J739" s="31">
        <f>IFERROR(VLOOKUP(A739,Лист1!$A$1:$Z$30000,8,0),"уточните")</f>
        <v>254.16</v>
      </c>
    </row>
    <row r="740" spans="1:10" x14ac:dyDescent="0.25">
      <c r="A740" s="10" t="s">
        <v>5079</v>
      </c>
      <c r="B740" s="10" t="s">
        <v>5080</v>
      </c>
      <c r="C740" s="40" t="str">
        <f t="shared" si="11"/>
        <v>ссылка на сайт</v>
      </c>
      <c r="D740" s="11" t="s">
        <v>5081</v>
      </c>
      <c r="E740" s="39" t="str">
        <f>IFERROR(VLOOKUP(A740,Лист1!$A$1:$Z$30000,4,0),"уточните")</f>
        <v>уточните</v>
      </c>
      <c r="F740" s="30" t="str">
        <f>IFERROR(VLOOKUP(A740,Лист1!$A$1:$Z$30000,9,0),"уточните")</f>
        <v>уточните</v>
      </c>
      <c r="G740" s="31" t="str">
        <f>IFERROR(VLOOKUP(A740,Лист1!$A$1:$Z$30000,5,0),"уточните")</f>
        <v>уточните</v>
      </c>
      <c r="H740" s="31" t="str">
        <f>IFERROR(VLOOKUP(A740,Лист1!$A$1:$Z$30000,6,0),"уточните")</f>
        <v>уточните</v>
      </c>
      <c r="I740" s="31" t="str">
        <f>IFERROR(VLOOKUP(A740,Лист1!$A$1:$Z$30000,7,0),"уточните")</f>
        <v>уточните</v>
      </c>
      <c r="J740" s="31" t="str">
        <f>IFERROR(VLOOKUP(A740,Лист1!$A$1:$Z$30000,8,0),"уточните")</f>
        <v>уточните</v>
      </c>
    </row>
    <row r="741" spans="1:10" x14ac:dyDescent="0.25">
      <c r="A741" s="10" t="s">
        <v>17334</v>
      </c>
      <c r="B741" s="10" t="s">
        <v>7282</v>
      </c>
      <c r="C741" s="40" t="str">
        <f t="shared" si="11"/>
        <v>ссылка на сайт</v>
      </c>
      <c r="D741" s="11" t="s">
        <v>17335</v>
      </c>
      <c r="E741" s="39" t="str">
        <f>IFERROR(VLOOKUP(A741,Лист1!$A$1:$Z$30000,4,0),"уточните")</f>
        <v>уточните</v>
      </c>
      <c r="F741" s="30" t="str">
        <f>IFERROR(VLOOKUP(A741,Лист1!$A$1:$Z$30000,9,0),"уточните")</f>
        <v>уточните</v>
      </c>
      <c r="G741" s="31" t="str">
        <f>IFERROR(VLOOKUP(A741,Лист1!$A$1:$Z$30000,5,0),"уточните")</f>
        <v>уточните</v>
      </c>
      <c r="H741" s="31" t="str">
        <f>IFERROR(VLOOKUP(A741,Лист1!$A$1:$Z$30000,6,0),"уточните")</f>
        <v>уточните</v>
      </c>
      <c r="I741" s="31" t="str">
        <f>IFERROR(VLOOKUP(A741,Лист1!$A$1:$Z$30000,7,0),"уточните")</f>
        <v>уточните</v>
      </c>
      <c r="J741" s="31" t="str">
        <f>IFERROR(VLOOKUP(A741,Лист1!$A$1:$Z$30000,8,0),"уточните")</f>
        <v>уточните</v>
      </c>
    </row>
    <row r="742" spans="1:10" x14ac:dyDescent="0.25">
      <c r="A742" s="10" t="s">
        <v>17289</v>
      </c>
      <c r="B742" s="10" t="s">
        <v>17288</v>
      </c>
      <c r="C742" s="40" t="str">
        <f t="shared" si="11"/>
        <v>ссылка на сайт</v>
      </c>
      <c r="D742" s="11" t="s">
        <v>17290</v>
      </c>
      <c r="E742" s="39" t="str">
        <f>IFERROR(VLOOKUP(A742,Лист1!$A$1:$Z$30000,4,0),"уточните")</f>
        <v>уточните</v>
      </c>
      <c r="F742" s="30" t="str">
        <f>IFERROR(VLOOKUP(A742,Лист1!$A$1:$Z$30000,9,0),"уточните")</f>
        <v>уточните</v>
      </c>
      <c r="G742" s="31" t="str">
        <f>IFERROR(VLOOKUP(A742,Лист1!$A$1:$Z$30000,5,0),"уточните")</f>
        <v>уточните</v>
      </c>
      <c r="H742" s="31" t="str">
        <f>IFERROR(VLOOKUP(A742,Лист1!$A$1:$Z$30000,6,0),"уточните")</f>
        <v>уточните</v>
      </c>
      <c r="I742" s="31" t="str">
        <f>IFERROR(VLOOKUP(A742,Лист1!$A$1:$Z$30000,7,0),"уточните")</f>
        <v>уточните</v>
      </c>
      <c r="J742" s="31" t="str">
        <f>IFERROR(VLOOKUP(A742,Лист1!$A$1:$Z$30000,8,0),"уточните")</f>
        <v>уточните</v>
      </c>
    </row>
    <row r="743" spans="1:10" x14ac:dyDescent="0.25">
      <c r="A743" s="10" t="s">
        <v>5484</v>
      </c>
      <c r="B743" s="10" t="s">
        <v>5485</v>
      </c>
      <c r="C743" s="40" t="str">
        <f t="shared" si="11"/>
        <v>ссылка на сайт</v>
      </c>
      <c r="D743" s="11" t="s">
        <v>5486</v>
      </c>
      <c r="E743" s="39" t="str">
        <f>IFERROR(VLOOKUP(A743,Лист1!$A$1:$Z$30000,4,0),"уточните")</f>
        <v>ММЗ</v>
      </c>
      <c r="F743" s="30">
        <f>IFERROR(VLOOKUP(A743,Лист1!$A$1:$Z$30000,9,0),"уточните")</f>
        <v>274</v>
      </c>
      <c r="G743" s="31">
        <f>IFERROR(VLOOKUP(A743,Лист1!$A$1:$Z$30000,5,0),"уточните")</f>
        <v>200.64</v>
      </c>
      <c r="H743" s="31">
        <f>IFERROR(VLOOKUP(A743,Лист1!$A$1:$Z$30000,6,0),"уточните")</f>
        <v>222.3</v>
      </c>
      <c r="I743" s="31">
        <f>IFERROR(VLOOKUP(A743,Лист1!$A$1:$Z$30000,7,0),"уточните")</f>
        <v>231.42</v>
      </c>
      <c r="J743" s="31">
        <f>IFERROR(VLOOKUP(A743,Лист1!$A$1:$Z$30000,8,0),"уточните")</f>
        <v>265.68</v>
      </c>
    </row>
    <row r="744" spans="1:10" x14ac:dyDescent="0.25">
      <c r="A744" s="10" t="s">
        <v>17314</v>
      </c>
      <c r="B744" s="10" t="s">
        <v>17315</v>
      </c>
      <c r="C744" s="40" t="str">
        <f t="shared" si="11"/>
        <v>ссылка на сайт</v>
      </c>
      <c r="D744" s="11" t="s">
        <v>17316</v>
      </c>
      <c r="E744" s="39" t="str">
        <f>IFERROR(VLOOKUP(A744,Лист1!$A$1:$Z$30000,4,0),"уточните")</f>
        <v>уточните</v>
      </c>
      <c r="F744" s="30" t="str">
        <f>IFERROR(VLOOKUP(A744,Лист1!$A$1:$Z$30000,9,0),"уточните")</f>
        <v>уточните</v>
      </c>
      <c r="G744" s="31" t="str">
        <f>IFERROR(VLOOKUP(A744,Лист1!$A$1:$Z$30000,5,0),"уточните")</f>
        <v>уточните</v>
      </c>
      <c r="H744" s="31" t="str">
        <f>IFERROR(VLOOKUP(A744,Лист1!$A$1:$Z$30000,6,0),"уточните")</f>
        <v>уточните</v>
      </c>
      <c r="I744" s="31" t="str">
        <f>IFERROR(VLOOKUP(A744,Лист1!$A$1:$Z$30000,7,0),"уточните")</f>
        <v>уточните</v>
      </c>
      <c r="J744" s="31" t="str">
        <f>IFERROR(VLOOKUP(A744,Лист1!$A$1:$Z$30000,8,0),"уточните")</f>
        <v>уточните</v>
      </c>
    </row>
    <row r="745" spans="1:10" x14ac:dyDescent="0.25">
      <c r="A745" s="10" t="s">
        <v>6351</v>
      </c>
      <c r="B745" s="10" t="s">
        <v>6352</v>
      </c>
      <c r="C745" s="40" t="str">
        <f t="shared" si="11"/>
        <v>ссылка на сайт</v>
      </c>
      <c r="D745" s="11" t="s">
        <v>6353</v>
      </c>
      <c r="E745" s="39" t="str">
        <f>IFERROR(VLOOKUP(A745,Лист1!$A$1:$Z$30000,4,0),"уточните")</f>
        <v>уточните</v>
      </c>
      <c r="F745" s="30" t="str">
        <f>IFERROR(VLOOKUP(A745,Лист1!$A$1:$Z$30000,9,0),"уточните")</f>
        <v>уточните</v>
      </c>
      <c r="G745" s="31" t="str">
        <f>IFERROR(VLOOKUP(A745,Лист1!$A$1:$Z$30000,5,0),"уточните")</f>
        <v>уточните</v>
      </c>
      <c r="H745" s="31" t="str">
        <f>IFERROR(VLOOKUP(A745,Лист1!$A$1:$Z$30000,6,0),"уточните")</f>
        <v>уточните</v>
      </c>
      <c r="I745" s="31" t="str">
        <f>IFERROR(VLOOKUP(A745,Лист1!$A$1:$Z$30000,7,0),"уточните")</f>
        <v>уточните</v>
      </c>
      <c r="J745" s="31" t="str">
        <f>IFERROR(VLOOKUP(A745,Лист1!$A$1:$Z$30000,8,0),"уточните")</f>
        <v>уточните</v>
      </c>
    </row>
    <row r="746" spans="1:10" x14ac:dyDescent="0.25">
      <c r="A746" s="10" t="s">
        <v>6056</v>
      </c>
      <c r="B746" s="10" t="s">
        <v>6057</v>
      </c>
      <c r="C746" s="40" t="str">
        <f t="shared" si="11"/>
        <v>ссылка на сайт</v>
      </c>
      <c r="D746" s="11" t="s">
        <v>6058</v>
      </c>
      <c r="E746" s="39" t="str">
        <f>IFERROR(VLOOKUP(A746,Лист1!$A$1:$Z$30000,4,0),"уточните")</f>
        <v>ММЗ</v>
      </c>
      <c r="F746" s="30">
        <f>IFERROR(VLOOKUP(A746,Лист1!$A$1:$Z$30000,9,0),"уточните")</f>
        <v>71</v>
      </c>
      <c r="G746" s="31">
        <f>IFERROR(VLOOKUP(A746,Лист1!$A$1:$Z$30000,5,0),"уточните")</f>
        <v>195.6</v>
      </c>
      <c r="H746" s="31">
        <f>IFERROR(VLOOKUP(A746,Лист1!$A$1:$Z$30000,6,0),"уточните")</f>
        <v>216.84</v>
      </c>
      <c r="I746" s="31">
        <f>IFERROR(VLOOKUP(A746,Лист1!$A$1:$Z$30000,7,0),"уточните")</f>
        <v>225.6</v>
      </c>
      <c r="J746" s="31">
        <f>IFERROR(VLOOKUP(A746,Лист1!$A$1:$Z$30000,8,0),"уточните")</f>
        <v>259.02</v>
      </c>
    </row>
    <row r="747" spans="1:10" x14ac:dyDescent="0.25">
      <c r="A747" s="10" t="s">
        <v>5525</v>
      </c>
      <c r="B747" s="10" t="s">
        <v>5526</v>
      </c>
      <c r="C747" s="40" t="str">
        <f t="shared" si="11"/>
        <v>ссылка на сайт</v>
      </c>
      <c r="D747" s="11" t="s">
        <v>5527</v>
      </c>
      <c r="E747" s="39" t="str">
        <f>IFERROR(VLOOKUP(A747,Лист1!$A$1:$Z$30000,4,0),"уточните")</f>
        <v>уточните</v>
      </c>
      <c r="F747" s="30" t="str">
        <f>IFERROR(VLOOKUP(A747,Лист1!$A$1:$Z$30000,9,0),"уточните")</f>
        <v>уточните</v>
      </c>
      <c r="G747" s="31" t="str">
        <f>IFERROR(VLOOKUP(A747,Лист1!$A$1:$Z$30000,5,0),"уточните")</f>
        <v>уточните</v>
      </c>
      <c r="H747" s="31" t="str">
        <f>IFERROR(VLOOKUP(A747,Лист1!$A$1:$Z$30000,6,0),"уточните")</f>
        <v>уточните</v>
      </c>
      <c r="I747" s="31" t="str">
        <f>IFERROR(VLOOKUP(A747,Лист1!$A$1:$Z$30000,7,0),"уточните")</f>
        <v>уточните</v>
      </c>
      <c r="J747" s="31" t="str">
        <f>IFERROR(VLOOKUP(A747,Лист1!$A$1:$Z$30000,8,0),"уточните")</f>
        <v>уточните</v>
      </c>
    </row>
    <row r="748" spans="1:10" x14ac:dyDescent="0.25">
      <c r="A748" s="10" t="s">
        <v>5877</v>
      </c>
      <c r="B748" s="10" t="s">
        <v>5878</v>
      </c>
      <c r="C748" s="40" t="str">
        <f t="shared" si="11"/>
        <v>ссылка на сайт</v>
      </c>
      <c r="D748" s="11" t="s">
        <v>5879</v>
      </c>
      <c r="E748" s="39" t="str">
        <f>IFERROR(VLOOKUP(A748,Лист1!$A$1:$Z$30000,4,0),"уточните")</f>
        <v>ММЗ</v>
      </c>
      <c r="F748" s="30">
        <f>IFERROR(VLOOKUP(A748,Лист1!$A$1:$Z$30000,9,0),"уточните")</f>
        <v>234</v>
      </c>
      <c r="G748" s="31">
        <f>IFERROR(VLOOKUP(A748,Лист1!$A$1:$Z$30000,5,0),"уточните")</f>
        <v>222.6</v>
      </c>
      <c r="H748" s="31">
        <f>IFERROR(VLOOKUP(A748,Лист1!$A$1:$Z$30000,6,0),"уточните")</f>
        <v>231.6</v>
      </c>
      <c r="I748" s="31">
        <f>IFERROR(VLOOKUP(A748,Лист1!$A$1:$Z$30000,7,0),"уточните")</f>
        <v>253.32</v>
      </c>
      <c r="J748" s="31">
        <f>IFERROR(VLOOKUP(A748,Лист1!$A$1:$Z$30000,8,0),"уточните")</f>
        <v>280.5</v>
      </c>
    </row>
    <row r="749" spans="1:10" x14ac:dyDescent="0.25">
      <c r="A749" s="10" t="s">
        <v>6810</v>
      </c>
      <c r="B749" s="10" t="s">
        <v>6811</v>
      </c>
      <c r="C749" s="40" t="str">
        <f t="shared" si="11"/>
        <v>ссылка на сайт</v>
      </c>
      <c r="D749" s="11" t="s">
        <v>6812</v>
      </c>
      <c r="E749" s="39" t="str">
        <f>IFERROR(VLOOKUP(A749,Лист1!$A$1:$Z$30000,4,0),"уточните")</f>
        <v>ММЗ</v>
      </c>
      <c r="F749" s="30">
        <f>IFERROR(VLOOKUP(A749,Лист1!$A$1:$Z$30000,9,0),"уточните")</f>
        <v>73</v>
      </c>
      <c r="G749" s="31">
        <f>IFERROR(VLOOKUP(A749,Лист1!$A$1:$Z$30000,5,0),"уточните")</f>
        <v>188.94</v>
      </c>
      <c r="H749" s="31">
        <f>IFERROR(VLOOKUP(A749,Лист1!$A$1:$Z$30000,6,0),"уточните")</f>
        <v>209.34</v>
      </c>
      <c r="I749" s="31">
        <f>IFERROR(VLOOKUP(A749,Лист1!$A$1:$Z$30000,7,0),"уточните")</f>
        <v>217.92</v>
      </c>
      <c r="J749" s="31">
        <f>IFERROR(VLOOKUP(A749,Лист1!$A$1:$Z$30000,8,0),"уточните")</f>
        <v>250.2</v>
      </c>
    </row>
    <row r="750" spans="1:10" x14ac:dyDescent="0.25">
      <c r="A750" s="10" t="s">
        <v>7034</v>
      </c>
      <c r="B750" s="10" t="s">
        <v>7035</v>
      </c>
      <c r="C750" s="40" t="str">
        <f t="shared" si="11"/>
        <v>ссылка на сайт</v>
      </c>
      <c r="D750" s="11" t="s">
        <v>7036</v>
      </c>
      <c r="E750" s="39" t="str">
        <f>IFERROR(VLOOKUP(A750,Лист1!$A$1:$Z$30000,4,0),"уточните")</f>
        <v>уточните</v>
      </c>
      <c r="F750" s="30" t="str">
        <f>IFERROR(VLOOKUP(A750,Лист1!$A$1:$Z$30000,9,0),"уточните")</f>
        <v>уточните</v>
      </c>
      <c r="G750" s="31" t="str">
        <f>IFERROR(VLOOKUP(A750,Лист1!$A$1:$Z$30000,5,0),"уточните")</f>
        <v>уточните</v>
      </c>
      <c r="H750" s="31" t="str">
        <f>IFERROR(VLOOKUP(A750,Лист1!$A$1:$Z$30000,6,0),"уточните")</f>
        <v>уточните</v>
      </c>
      <c r="I750" s="31" t="str">
        <f>IFERROR(VLOOKUP(A750,Лист1!$A$1:$Z$30000,7,0),"уточните")</f>
        <v>уточните</v>
      </c>
      <c r="J750" s="31" t="str">
        <f>IFERROR(VLOOKUP(A750,Лист1!$A$1:$Z$30000,8,0),"уточните")</f>
        <v>уточните</v>
      </c>
    </row>
    <row r="751" spans="1:10" x14ac:dyDescent="0.25">
      <c r="A751" s="10" t="s">
        <v>17326</v>
      </c>
      <c r="B751" s="10" t="s">
        <v>7285</v>
      </c>
      <c r="C751" s="40" t="str">
        <f t="shared" si="11"/>
        <v>ссылка на сайт</v>
      </c>
      <c r="D751" s="11" t="s">
        <v>17327</v>
      </c>
      <c r="E751" s="39" t="str">
        <f>IFERROR(VLOOKUP(A751,Лист1!$A$1:$Z$30000,4,0),"уточните")</f>
        <v>уточните</v>
      </c>
      <c r="F751" s="30" t="str">
        <f>IFERROR(VLOOKUP(A751,Лист1!$A$1:$Z$30000,9,0),"уточните")</f>
        <v>уточните</v>
      </c>
      <c r="G751" s="31" t="str">
        <f>IFERROR(VLOOKUP(A751,Лист1!$A$1:$Z$30000,5,0),"уточните")</f>
        <v>уточните</v>
      </c>
      <c r="H751" s="31" t="str">
        <f>IFERROR(VLOOKUP(A751,Лист1!$A$1:$Z$30000,6,0),"уточните")</f>
        <v>уточните</v>
      </c>
      <c r="I751" s="31" t="str">
        <f>IFERROR(VLOOKUP(A751,Лист1!$A$1:$Z$30000,7,0),"уточните")</f>
        <v>уточните</v>
      </c>
      <c r="J751" s="31" t="str">
        <f>IFERROR(VLOOKUP(A751,Лист1!$A$1:$Z$30000,8,0),"уточните")</f>
        <v>уточните</v>
      </c>
    </row>
    <row r="752" spans="1:10" x14ac:dyDescent="0.25">
      <c r="A752" s="10" t="s">
        <v>17261</v>
      </c>
      <c r="B752" s="10" t="s">
        <v>17262</v>
      </c>
      <c r="C752" s="40" t="str">
        <f t="shared" si="11"/>
        <v>ссылка на сайт</v>
      </c>
      <c r="D752" s="11" t="s">
        <v>17263</v>
      </c>
      <c r="E752" s="39" t="str">
        <f>IFERROR(VLOOKUP(A752,Лист1!$A$1:$Z$30000,4,0),"уточните")</f>
        <v>уточните</v>
      </c>
      <c r="F752" s="30" t="str">
        <f>IFERROR(VLOOKUP(A752,Лист1!$A$1:$Z$30000,9,0),"уточните")</f>
        <v>уточните</v>
      </c>
      <c r="G752" s="31" t="str">
        <f>IFERROR(VLOOKUP(A752,Лист1!$A$1:$Z$30000,5,0),"уточните")</f>
        <v>уточните</v>
      </c>
      <c r="H752" s="31" t="str">
        <f>IFERROR(VLOOKUP(A752,Лист1!$A$1:$Z$30000,6,0),"уточните")</f>
        <v>уточните</v>
      </c>
      <c r="I752" s="31" t="str">
        <f>IFERROR(VLOOKUP(A752,Лист1!$A$1:$Z$30000,7,0),"уточните")</f>
        <v>уточните</v>
      </c>
      <c r="J752" s="31" t="str">
        <f>IFERROR(VLOOKUP(A752,Лист1!$A$1:$Z$30000,8,0),"уточните")</f>
        <v>уточните</v>
      </c>
    </row>
    <row r="753" spans="1:10" x14ac:dyDescent="0.25">
      <c r="A753" s="10" t="s">
        <v>17485</v>
      </c>
      <c r="B753" s="10" t="s">
        <v>17486</v>
      </c>
      <c r="C753" s="40" t="str">
        <f t="shared" si="11"/>
        <v>ссылка на сайт</v>
      </c>
      <c r="D753" s="11" t="s">
        <v>17487</v>
      </c>
      <c r="E753" s="39" t="str">
        <f>IFERROR(VLOOKUP(A753,Лист1!$A$1:$Z$30000,4,0),"уточните")</f>
        <v>уточните</v>
      </c>
      <c r="F753" s="30" t="str">
        <f>IFERROR(VLOOKUP(A753,Лист1!$A$1:$Z$30000,9,0),"уточните")</f>
        <v>уточните</v>
      </c>
      <c r="G753" s="31" t="str">
        <f>IFERROR(VLOOKUP(A753,Лист1!$A$1:$Z$30000,5,0),"уточните")</f>
        <v>уточните</v>
      </c>
      <c r="H753" s="31" t="str">
        <f>IFERROR(VLOOKUP(A753,Лист1!$A$1:$Z$30000,6,0),"уточните")</f>
        <v>уточните</v>
      </c>
      <c r="I753" s="31" t="str">
        <f>IFERROR(VLOOKUP(A753,Лист1!$A$1:$Z$30000,7,0),"уточните")</f>
        <v>уточните</v>
      </c>
      <c r="J753" s="31" t="str">
        <f>IFERROR(VLOOKUP(A753,Лист1!$A$1:$Z$30000,8,0),"уточните")</f>
        <v>уточните</v>
      </c>
    </row>
    <row r="754" spans="1:10" x14ac:dyDescent="0.25">
      <c r="A754" s="10" t="s">
        <v>6077</v>
      </c>
      <c r="B754" s="10" t="s">
        <v>6078</v>
      </c>
      <c r="C754" s="40" t="str">
        <f t="shared" si="11"/>
        <v>ссылка на сайт</v>
      </c>
      <c r="D754" s="11" t="s">
        <v>6079</v>
      </c>
      <c r="E754" s="39" t="str">
        <f>IFERROR(VLOOKUP(A754,Лист1!$A$1:$Z$30000,4,0),"уточните")</f>
        <v>ММЗ</v>
      </c>
      <c r="F754" s="30">
        <f>IFERROR(VLOOKUP(A754,Лист1!$A$1:$Z$30000,9,0),"уточните")</f>
        <v>241</v>
      </c>
      <c r="G754" s="31">
        <f>IFERROR(VLOOKUP(A754,Лист1!$A$1:$Z$30000,5,0),"уточните")</f>
        <v>173.94</v>
      </c>
      <c r="H754" s="31">
        <f>IFERROR(VLOOKUP(A754,Лист1!$A$1:$Z$30000,6,0),"уточните")</f>
        <v>192.72</v>
      </c>
      <c r="I754" s="31">
        <f>IFERROR(VLOOKUP(A754,Лист1!$A$1:$Z$30000,7,0),"уточните")</f>
        <v>200.52</v>
      </c>
      <c r="J754" s="31">
        <f>IFERROR(VLOOKUP(A754,Лист1!$A$1:$Z$30000,8,0),"уточните")</f>
        <v>230.34</v>
      </c>
    </row>
    <row r="755" spans="1:10" x14ac:dyDescent="0.25">
      <c r="A755" s="10" t="s">
        <v>6163</v>
      </c>
      <c r="B755" s="10" t="s">
        <v>6164</v>
      </c>
      <c r="C755" s="40" t="str">
        <f t="shared" si="11"/>
        <v>ссылка на сайт</v>
      </c>
      <c r="D755" s="11" t="s">
        <v>6165</v>
      </c>
      <c r="E755" s="39" t="str">
        <f>IFERROR(VLOOKUP(A755,Лист1!$A$1:$Z$30000,4,0),"уточните")</f>
        <v>ММЗ</v>
      </c>
      <c r="F755" s="30">
        <f>IFERROR(VLOOKUP(A755,Лист1!$A$1:$Z$30000,9,0),"уточните")</f>
        <v>12</v>
      </c>
      <c r="G755" s="31">
        <f>IFERROR(VLOOKUP(A755,Лист1!$A$1:$Z$30000,5,0),"уточните")</f>
        <v>173.94</v>
      </c>
      <c r="H755" s="31">
        <f>IFERROR(VLOOKUP(A755,Лист1!$A$1:$Z$30000,6,0),"уточните")</f>
        <v>192.72</v>
      </c>
      <c r="I755" s="31">
        <f>IFERROR(VLOOKUP(A755,Лист1!$A$1:$Z$30000,7,0),"уточните")</f>
        <v>200.52</v>
      </c>
      <c r="J755" s="31">
        <f>IFERROR(VLOOKUP(A755,Лист1!$A$1:$Z$30000,8,0),"уточните")</f>
        <v>230.34</v>
      </c>
    </row>
    <row r="756" spans="1:10" x14ac:dyDescent="0.25">
      <c r="A756" s="10" t="s">
        <v>6193</v>
      </c>
      <c r="B756" s="10" t="s">
        <v>6194</v>
      </c>
      <c r="C756" s="40" t="str">
        <f t="shared" si="11"/>
        <v>ссылка на сайт</v>
      </c>
      <c r="D756" s="11" t="s">
        <v>6195</v>
      </c>
      <c r="E756" s="39" t="str">
        <f>IFERROR(VLOOKUP(A756,Лист1!$A$1:$Z$30000,4,0),"уточните")</f>
        <v>ММЗ</v>
      </c>
      <c r="F756" s="30">
        <f>IFERROR(VLOOKUP(A756,Лист1!$A$1:$Z$30000,9,0),"уточните")</f>
        <v>0</v>
      </c>
      <c r="G756" s="31">
        <f>IFERROR(VLOOKUP(A756,Лист1!$A$1:$Z$30000,5,0),"уточните")</f>
        <v>172.2</v>
      </c>
      <c r="H756" s="31">
        <f>IFERROR(VLOOKUP(A756,Лист1!$A$1:$Z$30000,6,0),"уточните")</f>
        <v>190.8</v>
      </c>
      <c r="I756" s="31">
        <f>IFERROR(VLOOKUP(A756,Лист1!$A$1:$Z$30000,7,0),"уточните")</f>
        <v>198.6</v>
      </c>
      <c r="J756" s="31">
        <f>IFERROR(VLOOKUP(A756,Лист1!$A$1:$Z$30000,8,0),"уточните")</f>
        <v>228</v>
      </c>
    </row>
    <row r="757" spans="1:10" x14ac:dyDescent="0.25">
      <c r="A757" s="10" t="s">
        <v>17471</v>
      </c>
      <c r="B757" s="10" t="s">
        <v>17472</v>
      </c>
      <c r="C757" s="40" t="str">
        <f t="shared" si="11"/>
        <v>ссылка на сайт</v>
      </c>
      <c r="D757" s="11" t="s">
        <v>17473</v>
      </c>
      <c r="E757" s="39" t="str">
        <f>IFERROR(VLOOKUP(A757,Лист1!$A$1:$Z$30000,4,0),"уточните")</f>
        <v>уточните</v>
      </c>
      <c r="F757" s="30" t="str">
        <f>IFERROR(VLOOKUP(A757,Лист1!$A$1:$Z$30000,9,0),"уточните")</f>
        <v>уточните</v>
      </c>
      <c r="G757" s="31" t="str">
        <f>IFERROR(VLOOKUP(A757,Лист1!$A$1:$Z$30000,5,0),"уточните")</f>
        <v>уточните</v>
      </c>
      <c r="H757" s="31" t="str">
        <f>IFERROR(VLOOKUP(A757,Лист1!$A$1:$Z$30000,6,0),"уточните")</f>
        <v>уточните</v>
      </c>
      <c r="I757" s="31" t="str">
        <f>IFERROR(VLOOKUP(A757,Лист1!$A$1:$Z$30000,7,0),"уточните")</f>
        <v>уточните</v>
      </c>
      <c r="J757" s="31" t="str">
        <f>IFERROR(VLOOKUP(A757,Лист1!$A$1:$Z$30000,8,0),"уточните")</f>
        <v>уточните</v>
      </c>
    </row>
    <row r="758" spans="1:10" x14ac:dyDescent="0.25">
      <c r="A758" s="10" t="s">
        <v>17551</v>
      </c>
      <c r="B758" s="10" t="s">
        <v>17552</v>
      </c>
      <c r="C758" s="40" t="str">
        <f t="shared" si="11"/>
        <v>ссылка на сайт</v>
      </c>
      <c r="D758" s="11" t="s">
        <v>17553</v>
      </c>
      <c r="E758" s="39" t="str">
        <f>IFERROR(VLOOKUP(A758,Лист1!$A$1:$Z$30000,4,0),"уточните")</f>
        <v>ММЗ</v>
      </c>
      <c r="F758" s="30">
        <f>IFERROR(VLOOKUP(A758,Лист1!$A$1:$Z$30000,9,0),"уточните")</f>
        <v>16</v>
      </c>
      <c r="G758" s="31">
        <f>IFERROR(VLOOKUP(A758,Лист1!$A$1:$Z$30000,5,0),"уточните")</f>
        <v>153.9</v>
      </c>
      <c r="H758" s="31">
        <f>IFERROR(VLOOKUP(A758,Лист1!$A$1:$Z$30000,6,0),"уточните")</f>
        <v>160.19999999999999</v>
      </c>
      <c r="I758" s="31">
        <f>IFERROR(VLOOKUP(A758,Лист1!$A$1:$Z$30000,7,0),"уточните")</f>
        <v>175.2</v>
      </c>
      <c r="J758" s="31">
        <f>IFERROR(VLOOKUP(A758,Лист1!$A$1:$Z$30000,8,0),"уточните")</f>
        <v>193.92</v>
      </c>
    </row>
    <row r="759" spans="1:10" x14ac:dyDescent="0.25">
      <c r="A759" s="10" t="s">
        <v>5065</v>
      </c>
      <c r="B759" s="10" t="s">
        <v>5066</v>
      </c>
      <c r="C759" s="40" t="str">
        <f t="shared" si="11"/>
        <v>ссылка на сайт</v>
      </c>
      <c r="D759" s="11" t="s">
        <v>5067</v>
      </c>
      <c r="E759" s="39" t="str">
        <f>IFERROR(VLOOKUP(A759,Лист1!$A$1:$Z$30000,4,0),"уточните")</f>
        <v>уточните</v>
      </c>
      <c r="F759" s="30" t="str">
        <f>IFERROR(VLOOKUP(A759,Лист1!$A$1:$Z$30000,9,0),"уточните")</f>
        <v>уточните</v>
      </c>
      <c r="G759" s="31" t="str">
        <f>IFERROR(VLOOKUP(A759,Лист1!$A$1:$Z$30000,5,0),"уточните")</f>
        <v>уточните</v>
      </c>
      <c r="H759" s="31" t="str">
        <f>IFERROR(VLOOKUP(A759,Лист1!$A$1:$Z$30000,6,0),"уточните")</f>
        <v>уточните</v>
      </c>
      <c r="I759" s="31" t="str">
        <f>IFERROR(VLOOKUP(A759,Лист1!$A$1:$Z$30000,7,0),"уточните")</f>
        <v>уточните</v>
      </c>
      <c r="J759" s="31" t="str">
        <f>IFERROR(VLOOKUP(A759,Лист1!$A$1:$Z$30000,8,0),"уточните")</f>
        <v>уточните</v>
      </c>
    </row>
    <row r="760" spans="1:10" x14ac:dyDescent="0.25">
      <c r="A760" s="10" t="s">
        <v>7025</v>
      </c>
      <c r="B760" s="10" t="s">
        <v>7026</v>
      </c>
      <c r="C760" s="40" t="str">
        <f t="shared" si="11"/>
        <v>ссылка на сайт</v>
      </c>
      <c r="D760" s="11" t="s">
        <v>7027</v>
      </c>
      <c r="E760" s="39" t="str">
        <f>IFERROR(VLOOKUP(A760,Лист1!$A$1:$Z$30000,4,0),"уточните")</f>
        <v>ММЗ</v>
      </c>
      <c r="F760" s="30">
        <f>IFERROR(VLOOKUP(A760,Лист1!$A$1:$Z$30000,9,0),"уточните")</f>
        <v>241</v>
      </c>
      <c r="G760" s="31">
        <f>IFERROR(VLOOKUP(A760,Лист1!$A$1:$Z$30000,5,0),"уточните")</f>
        <v>165.54</v>
      </c>
      <c r="H760" s="31">
        <f>IFERROR(VLOOKUP(A760,Лист1!$A$1:$Z$30000,6,0),"уточните")</f>
        <v>183.42</v>
      </c>
      <c r="I760" s="31">
        <f>IFERROR(VLOOKUP(A760,Лист1!$A$1:$Z$30000,7,0),"уточните")</f>
        <v>190.92</v>
      </c>
      <c r="J760" s="31">
        <f>IFERROR(VLOOKUP(A760,Лист1!$A$1:$Z$30000,8,0),"уточните")</f>
        <v>219.24</v>
      </c>
    </row>
    <row r="761" spans="1:10" x14ac:dyDescent="0.25">
      <c r="A761" s="10" t="s">
        <v>5251</v>
      </c>
      <c r="B761" s="10" t="s">
        <v>5252</v>
      </c>
      <c r="C761" s="40" t="str">
        <f t="shared" si="11"/>
        <v>ссылка на сайт</v>
      </c>
      <c r="D761" s="11" t="s">
        <v>5253</v>
      </c>
      <c r="E761" s="39" t="str">
        <f>IFERROR(VLOOKUP(A761,Лист1!$A$1:$Z$30000,4,0),"уточните")</f>
        <v>ММЗ</v>
      </c>
      <c r="F761" s="30">
        <f>IFERROR(VLOOKUP(A761,Лист1!$A$1:$Z$30000,9,0),"уточните")</f>
        <v>374</v>
      </c>
      <c r="G761" s="31">
        <f>IFERROR(VLOOKUP(A761,Лист1!$A$1:$Z$30000,5,0),"уточните")</f>
        <v>162.24</v>
      </c>
      <c r="H761" s="31">
        <f>IFERROR(VLOOKUP(A761,Лист1!$A$1:$Z$30000,6,0),"уточните")</f>
        <v>179.7</v>
      </c>
      <c r="I761" s="31">
        <f>IFERROR(VLOOKUP(A761,Лист1!$A$1:$Z$30000,7,0),"уточните")</f>
        <v>187.02</v>
      </c>
      <c r="J761" s="31">
        <f>IFERROR(VLOOKUP(A761,Лист1!$A$1:$Z$30000,8,0),"уточните")</f>
        <v>214.8</v>
      </c>
    </row>
    <row r="762" spans="1:10" x14ac:dyDescent="0.25">
      <c r="A762" s="10" t="s">
        <v>5257</v>
      </c>
      <c r="B762" s="10" t="s">
        <v>5258</v>
      </c>
      <c r="C762" s="40" t="str">
        <f t="shared" si="11"/>
        <v>ссылка на сайт</v>
      </c>
      <c r="D762" s="11" t="s">
        <v>5259</v>
      </c>
      <c r="E762" s="39" t="str">
        <f>IFERROR(VLOOKUP(A762,Лист1!$A$1:$Z$30000,4,0),"уточните")</f>
        <v>ММЗ</v>
      </c>
      <c r="F762" s="30">
        <f>IFERROR(VLOOKUP(A762,Лист1!$A$1:$Z$30000,9,0),"уточните")</f>
        <v>221</v>
      </c>
      <c r="G762" s="31">
        <f>IFERROR(VLOOKUP(A762,Лист1!$A$1:$Z$30000,5,0),"уточните")</f>
        <v>162.24</v>
      </c>
      <c r="H762" s="31">
        <f>IFERROR(VLOOKUP(A762,Лист1!$A$1:$Z$30000,6,0),"уточните")</f>
        <v>179.7</v>
      </c>
      <c r="I762" s="31">
        <f>IFERROR(VLOOKUP(A762,Лист1!$A$1:$Z$30000,7,0),"уточните")</f>
        <v>187.02</v>
      </c>
      <c r="J762" s="31">
        <f>IFERROR(VLOOKUP(A762,Лист1!$A$1:$Z$30000,8,0),"уточните")</f>
        <v>214.8</v>
      </c>
    </row>
    <row r="763" spans="1:10" x14ac:dyDescent="0.25">
      <c r="A763" s="10" t="s">
        <v>5269</v>
      </c>
      <c r="B763" s="10" t="s">
        <v>5270</v>
      </c>
      <c r="C763" s="40" t="str">
        <f t="shared" si="11"/>
        <v>ссылка на сайт</v>
      </c>
      <c r="D763" s="11" t="s">
        <v>5271</v>
      </c>
      <c r="E763" s="39" t="str">
        <f>IFERROR(VLOOKUP(A763,Лист1!$A$1:$Z$30000,4,0),"уточните")</f>
        <v>уточните</v>
      </c>
      <c r="F763" s="30" t="str">
        <f>IFERROR(VLOOKUP(A763,Лист1!$A$1:$Z$30000,9,0),"уточните")</f>
        <v>уточните</v>
      </c>
      <c r="G763" s="31" t="str">
        <f>IFERROR(VLOOKUP(A763,Лист1!$A$1:$Z$30000,5,0),"уточните")</f>
        <v>уточните</v>
      </c>
      <c r="H763" s="31" t="str">
        <f>IFERROR(VLOOKUP(A763,Лист1!$A$1:$Z$30000,6,0),"уточните")</f>
        <v>уточните</v>
      </c>
      <c r="I763" s="31" t="str">
        <f>IFERROR(VLOOKUP(A763,Лист1!$A$1:$Z$30000,7,0),"уточните")</f>
        <v>уточните</v>
      </c>
      <c r="J763" s="31" t="str">
        <f>IFERROR(VLOOKUP(A763,Лист1!$A$1:$Z$30000,8,0),"уточните")</f>
        <v>уточните</v>
      </c>
    </row>
    <row r="764" spans="1:10" x14ac:dyDescent="0.25">
      <c r="A764" s="10" t="s">
        <v>6843</v>
      </c>
      <c r="B764" s="10" t="s">
        <v>6844</v>
      </c>
      <c r="C764" s="40" t="str">
        <f t="shared" si="11"/>
        <v>ссылка на сайт</v>
      </c>
      <c r="D764" s="11" t="s">
        <v>6845</v>
      </c>
      <c r="E764" s="39" t="str">
        <f>IFERROR(VLOOKUP(A764,Лист1!$A$1:$Z$30000,4,0),"уточните")</f>
        <v>уточните</v>
      </c>
      <c r="F764" s="30" t="str">
        <f>IFERROR(VLOOKUP(A764,Лист1!$A$1:$Z$30000,9,0),"уточните")</f>
        <v>уточните</v>
      </c>
      <c r="G764" s="31" t="str">
        <f>IFERROR(VLOOKUP(A764,Лист1!$A$1:$Z$30000,5,0),"уточните")</f>
        <v>уточните</v>
      </c>
      <c r="H764" s="31" t="str">
        <f>IFERROR(VLOOKUP(A764,Лист1!$A$1:$Z$30000,6,0),"уточните")</f>
        <v>уточните</v>
      </c>
      <c r="I764" s="31" t="str">
        <f>IFERROR(VLOOKUP(A764,Лист1!$A$1:$Z$30000,7,0),"уточните")</f>
        <v>уточните</v>
      </c>
      <c r="J764" s="31" t="str">
        <f>IFERROR(VLOOKUP(A764,Лист1!$A$1:$Z$30000,8,0),"уточните")</f>
        <v>уточните</v>
      </c>
    </row>
    <row r="765" spans="1:10" x14ac:dyDescent="0.25">
      <c r="A765" s="10" t="s">
        <v>6436</v>
      </c>
      <c r="B765" s="10" t="s">
        <v>6437</v>
      </c>
      <c r="C765" s="40" t="str">
        <f t="shared" si="11"/>
        <v>ссылка на сайт</v>
      </c>
      <c r="D765" s="11" t="s">
        <v>6438</v>
      </c>
      <c r="E765" s="39" t="str">
        <f>IFERROR(VLOOKUP(A765,Лист1!$A$1:$Z$30000,4,0),"уточните")</f>
        <v>уточните</v>
      </c>
      <c r="F765" s="30" t="str">
        <f>IFERROR(VLOOKUP(A765,Лист1!$A$1:$Z$30000,9,0),"уточните")</f>
        <v>уточните</v>
      </c>
      <c r="G765" s="31" t="str">
        <f>IFERROR(VLOOKUP(A765,Лист1!$A$1:$Z$30000,5,0),"уточните")</f>
        <v>уточните</v>
      </c>
      <c r="H765" s="31" t="str">
        <f>IFERROR(VLOOKUP(A765,Лист1!$A$1:$Z$30000,6,0),"уточните")</f>
        <v>уточните</v>
      </c>
      <c r="I765" s="31" t="str">
        <f>IFERROR(VLOOKUP(A765,Лист1!$A$1:$Z$30000,7,0),"уточните")</f>
        <v>уточните</v>
      </c>
      <c r="J765" s="31" t="str">
        <f>IFERROR(VLOOKUP(A765,Лист1!$A$1:$Z$30000,8,0),"уточните")</f>
        <v>уточните</v>
      </c>
    </row>
    <row r="766" spans="1:10" x14ac:dyDescent="0.25">
      <c r="A766" s="10" t="s">
        <v>18069</v>
      </c>
      <c r="B766" s="10" t="s">
        <v>18070</v>
      </c>
      <c r="C766" s="40" t="str">
        <f t="shared" si="11"/>
        <v>ссылка на сайт</v>
      </c>
      <c r="D766" s="11" t="s">
        <v>18071</v>
      </c>
      <c r="E766" s="39" t="str">
        <f>IFERROR(VLOOKUP(A766,Лист1!$A$1:$Z$30000,4,0),"уточните")</f>
        <v>уточните</v>
      </c>
      <c r="F766" s="30" t="str">
        <f>IFERROR(VLOOKUP(A766,Лист1!$A$1:$Z$30000,9,0),"уточните")</f>
        <v>уточните</v>
      </c>
      <c r="G766" s="31" t="str">
        <f>IFERROR(VLOOKUP(A766,Лист1!$A$1:$Z$30000,5,0),"уточните")</f>
        <v>уточните</v>
      </c>
      <c r="H766" s="31" t="str">
        <f>IFERROR(VLOOKUP(A766,Лист1!$A$1:$Z$30000,6,0),"уточните")</f>
        <v>уточните</v>
      </c>
      <c r="I766" s="31" t="str">
        <f>IFERROR(VLOOKUP(A766,Лист1!$A$1:$Z$30000,7,0),"уточните")</f>
        <v>уточните</v>
      </c>
      <c r="J766" s="31" t="str">
        <f>IFERROR(VLOOKUP(A766,Лист1!$A$1:$Z$30000,8,0),"уточните")</f>
        <v>уточните</v>
      </c>
    </row>
    <row r="767" spans="1:10" x14ac:dyDescent="0.25">
      <c r="A767" s="10" t="s">
        <v>6008</v>
      </c>
      <c r="B767" s="10" t="s">
        <v>6009</v>
      </c>
      <c r="C767" s="40" t="str">
        <f t="shared" si="11"/>
        <v>ссылка на сайт</v>
      </c>
      <c r="D767" s="11" t="s">
        <v>6010</v>
      </c>
      <c r="E767" s="39" t="str">
        <f>IFERROR(VLOOKUP(A767,Лист1!$A$1:$Z$30000,4,0),"уточните")</f>
        <v>ММЗ</v>
      </c>
      <c r="F767" s="30">
        <f>IFERROR(VLOOKUP(A767,Лист1!$A$1:$Z$30000,9,0),"уточните")</f>
        <v>9</v>
      </c>
      <c r="G767" s="31">
        <f>IFERROR(VLOOKUP(A767,Лист1!$A$1:$Z$30000,5,0),"уточните")</f>
        <v>155.52000000000001</v>
      </c>
      <c r="H767" s="31">
        <f>IFERROR(VLOOKUP(A767,Лист1!$A$1:$Z$30000,6,0),"уточните")</f>
        <v>172.32</v>
      </c>
      <c r="I767" s="31">
        <f>IFERROR(VLOOKUP(A767,Лист1!$A$1:$Z$30000,7,0),"уточните")</f>
        <v>179.34</v>
      </c>
      <c r="J767" s="31">
        <f>IFERROR(VLOOKUP(A767,Лист1!$A$1:$Z$30000,8,0),"уточните")</f>
        <v>205.92</v>
      </c>
    </row>
    <row r="768" spans="1:10" x14ac:dyDescent="0.25">
      <c r="A768" s="10" t="s">
        <v>17348</v>
      </c>
      <c r="B768" s="10" t="s">
        <v>17349</v>
      </c>
      <c r="C768" s="40" t="str">
        <f t="shared" si="11"/>
        <v>ссылка на сайт</v>
      </c>
      <c r="D768" s="11" t="s">
        <v>17350</v>
      </c>
      <c r="E768" s="39" t="str">
        <f>IFERROR(VLOOKUP(A768,Лист1!$A$1:$Z$30000,4,0),"уточните")</f>
        <v>ММЗ</v>
      </c>
      <c r="F768" s="30">
        <f>IFERROR(VLOOKUP(A768,Лист1!$A$1:$Z$30000,9,0),"уточните")</f>
        <v>11</v>
      </c>
      <c r="G768" s="31">
        <f>IFERROR(VLOOKUP(A768,Лист1!$A$1:$Z$30000,5,0),"уточните")</f>
        <v>120.96</v>
      </c>
      <c r="H768" s="31">
        <f>IFERROR(VLOOKUP(A768,Лист1!$A$1:$Z$30000,6,0),"уточните")</f>
        <v>125.88</v>
      </c>
      <c r="I768" s="31">
        <f>IFERROR(VLOOKUP(A768,Лист1!$A$1:$Z$30000,7,0),"уточните")</f>
        <v>137.69999999999999</v>
      </c>
      <c r="J768" s="31">
        <f>IFERROR(VLOOKUP(A768,Лист1!$A$1:$Z$30000,8,0),"уточните")</f>
        <v>152.46</v>
      </c>
    </row>
    <row r="769" spans="1:10" x14ac:dyDescent="0.25">
      <c r="A769" s="10" t="s">
        <v>6280</v>
      </c>
      <c r="B769" s="10" t="s">
        <v>6281</v>
      </c>
      <c r="C769" s="40" t="str">
        <f t="shared" si="11"/>
        <v>ссылка на сайт</v>
      </c>
      <c r="D769" s="11" t="s">
        <v>6282</v>
      </c>
      <c r="E769" s="39" t="str">
        <f>IFERROR(VLOOKUP(A769,Лист1!$A$1:$Z$30000,4,0),"уточните")</f>
        <v>ММЗ</v>
      </c>
      <c r="F769" s="30">
        <f>IFERROR(VLOOKUP(A769,Лист1!$A$1:$Z$30000,9,0),"уточните")</f>
        <v>661</v>
      </c>
      <c r="G769" s="31">
        <f>IFERROR(VLOOKUP(A769,Лист1!$A$1:$Z$30000,5,0),"уточните")</f>
        <v>121.86</v>
      </c>
      <c r="H769" s="31">
        <f>IFERROR(VLOOKUP(A769,Лист1!$A$1:$Z$30000,6,0),"уточните")</f>
        <v>126.78</v>
      </c>
      <c r="I769" s="31">
        <f>IFERROR(VLOOKUP(A769,Лист1!$A$1:$Z$30000,7,0),"уточните")</f>
        <v>138.72</v>
      </c>
      <c r="J769" s="31">
        <f>IFERROR(VLOOKUP(A769,Лист1!$A$1:$Z$30000,8,0),"уточните")</f>
        <v>153.54</v>
      </c>
    </row>
    <row r="770" spans="1:10" x14ac:dyDescent="0.25">
      <c r="A770" s="10" t="s">
        <v>5071</v>
      </c>
      <c r="B770" s="10" t="s">
        <v>5072</v>
      </c>
      <c r="C770" s="40" t="str">
        <f t="shared" si="11"/>
        <v>ссылка на сайт</v>
      </c>
      <c r="D770" s="11" t="s">
        <v>5073</v>
      </c>
      <c r="E770" s="39" t="str">
        <f>IFERROR(VLOOKUP(A770,Лист1!$A$1:$Z$30000,4,0),"уточните")</f>
        <v>уточните</v>
      </c>
      <c r="F770" s="30" t="str">
        <f>IFERROR(VLOOKUP(A770,Лист1!$A$1:$Z$30000,9,0),"уточните")</f>
        <v>уточните</v>
      </c>
      <c r="G770" s="31" t="str">
        <f>IFERROR(VLOOKUP(A770,Лист1!$A$1:$Z$30000,5,0),"уточните")</f>
        <v>уточните</v>
      </c>
      <c r="H770" s="31" t="str">
        <f>IFERROR(VLOOKUP(A770,Лист1!$A$1:$Z$30000,6,0),"уточните")</f>
        <v>уточните</v>
      </c>
      <c r="I770" s="31" t="str">
        <f>IFERROR(VLOOKUP(A770,Лист1!$A$1:$Z$30000,7,0),"уточните")</f>
        <v>уточните</v>
      </c>
      <c r="J770" s="31" t="str">
        <f>IFERROR(VLOOKUP(A770,Лист1!$A$1:$Z$30000,8,0),"уточните")</f>
        <v>уточните</v>
      </c>
    </row>
    <row r="771" spans="1:10" x14ac:dyDescent="0.25">
      <c r="A771" s="10" t="s">
        <v>5254</v>
      </c>
      <c r="B771" s="10" t="s">
        <v>5255</v>
      </c>
      <c r="C771" s="40" t="str">
        <f t="shared" ref="C771:C834" si="12">HYPERLINK("https://www.autoopt.ru/catalog/"&amp;A771&amp;"-?utm_source=price&amp;utm_medium=price","ссылка на сайт")</f>
        <v>ссылка на сайт</v>
      </c>
      <c r="D771" s="11" t="s">
        <v>5256</v>
      </c>
      <c r="E771" s="39" t="str">
        <f>IFERROR(VLOOKUP(A771,Лист1!$A$1:$Z$30000,4,0),"уточните")</f>
        <v>ММЗ</v>
      </c>
      <c r="F771" s="30">
        <f>IFERROR(VLOOKUP(A771,Лист1!$A$1:$Z$30000,9,0),"уточните")</f>
        <v>58</v>
      </c>
      <c r="G771" s="31">
        <f>IFERROR(VLOOKUP(A771,Лист1!$A$1:$Z$30000,5,0),"уточните")</f>
        <v>147.12</v>
      </c>
      <c r="H771" s="31">
        <f>IFERROR(VLOOKUP(A771,Лист1!$A$1:$Z$30000,6,0),"уточните")</f>
        <v>163.02000000000001</v>
      </c>
      <c r="I771" s="31">
        <f>IFERROR(VLOOKUP(A771,Лист1!$A$1:$Z$30000,7,0),"уточните")</f>
        <v>169.62</v>
      </c>
      <c r="J771" s="31">
        <f>IFERROR(VLOOKUP(A771,Лист1!$A$1:$Z$30000,8,0),"уточните")</f>
        <v>194.82</v>
      </c>
    </row>
    <row r="772" spans="1:10" x14ac:dyDescent="0.25">
      <c r="A772" s="10" t="s">
        <v>6145</v>
      </c>
      <c r="B772" s="10" t="s">
        <v>6146</v>
      </c>
      <c r="C772" s="40" t="str">
        <f t="shared" si="12"/>
        <v>ссылка на сайт</v>
      </c>
      <c r="D772" s="11" t="s">
        <v>6147</v>
      </c>
      <c r="E772" s="39" t="str">
        <f>IFERROR(VLOOKUP(A772,Лист1!$A$1:$Z$30000,4,0),"уточните")</f>
        <v>ММЗ</v>
      </c>
      <c r="F772" s="30">
        <f>IFERROR(VLOOKUP(A772,Лист1!$A$1:$Z$30000,9,0),"уточните")</f>
        <v>87</v>
      </c>
      <c r="G772" s="31">
        <f>IFERROR(VLOOKUP(A772,Лист1!$A$1:$Z$30000,5,0),"уточните")</f>
        <v>143.82</v>
      </c>
      <c r="H772" s="31">
        <f>IFERROR(VLOOKUP(A772,Лист1!$A$1:$Z$30000,6,0),"уточните")</f>
        <v>159.30000000000001</v>
      </c>
      <c r="I772" s="31">
        <f>IFERROR(VLOOKUP(A772,Лист1!$A$1:$Z$30000,7,0),"уточните")</f>
        <v>165.84</v>
      </c>
      <c r="J772" s="31">
        <f>IFERROR(VLOOKUP(A772,Лист1!$A$1:$Z$30000,8,0),"уточните")</f>
        <v>190.44</v>
      </c>
    </row>
    <row r="773" spans="1:10" x14ac:dyDescent="0.25">
      <c r="A773" s="10" t="s">
        <v>6333</v>
      </c>
      <c r="B773" s="10" t="s">
        <v>6334</v>
      </c>
      <c r="C773" s="40" t="str">
        <f t="shared" si="12"/>
        <v>ссылка на сайт</v>
      </c>
      <c r="D773" s="11" t="s">
        <v>6335</v>
      </c>
      <c r="E773" s="39" t="str">
        <f>IFERROR(VLOOKUP(A773,Лист1!$A$1:$Z$30000,4,0),"уточните")</f>
        <v>ММЗ</v>
      </c>
      <c r="F773" s="30">
        <f>IFERROR(VLOOKUP(A773,Лист1!$A$1:$Z$30000,9,0),"уточните")</f>
        <v>25</v>
      </c>
      <c r="G773" s="31">
        <f>IFERROR(VLOOKUP(A773,Лист1!$A$1:$Z$30000,5,0),"уточните")</f>
        <v>137.4</v>
      </c>
      <c r="H773" s="31">
        <f>IFERROR(VLOOKUP(A773,Лист1!$A$1:$Z$30000,6,0),"уточните")</f>
        <v>143.04</v>
      </c>
      <c r="I773" s="31">
        <f>IFERROR(VLOOKUP(A773,Лист1!$A$1:$Z$30000,7,0),"уточните")</f>
        <v>156.41999999999999</v>
      </c>
      <c r="J773" s="31">
        <f>IFERROR(VLOOKUP(A773,Лист1!$A$1:$Z$30000,8,0),"уточните")</f>
        <v>173.1</v>
      </c>
    </row>
    <row r="774" spans="1:10" x14ac:dyDescent="0.25">
      <c r="A774" s="10" t="s">
        <v>5266</v>
      </c>
      <c r="B774" s="10" t="s">
        <v>5267</v>
      </c>
      <c r="C774" s="40" t="str">
        <f t="shared" si="12"/>
        <v>ссылка на сайт</v>
      </c>
      <c r="D774" s="11" t="s">
        <v>5268</v>
      </c>
      <c r="E774" s="39" t="str">
        <f>IFERROR(VLOOKUP(A774,Лист1!$A$1:$Z$30000,4,0),"уточните")</f>
        <v>уточните</v>
      </c>
      <c r="F774" s="30" t="str">
        <f>IFERROR(VLOOKUP(A774,Лист1!$A$1:$Z$30000,9,0),"уточните")</f>
        <v>уточните</v>
      </c>
      <c r="G774" s="31" t="str">
        <f>IFERROR(VLOOKUP(A774,Лист1!$A$1:$Z$30000,5,0),"уточните")</f>
        <v>уточните</v>
      </c>
      <c r="H774" s="31" t="str">
        <f>IFERROR(VLOOKUP(A774,Лист1!$A$1:$Z$30000,6,0),"уточните")</f>
        <v>уточните</v>
      </c>
      <c r="I774" s="31" t="str">
        <f>IFERROR(VLOOKUP(A774,Лист1!$A$1:$Z$30000,7,0),"уточните")</f>
        <v>уточните</v>
      </c>
      <c r="J774" s="31" t="str">
        <f>IFERROR(VLOOKUP(A774,Лист1!$A$1:$Z$30000,8,0),"уточните")</f>
        <v>уточните</v>
      </c>
    </row>
    <row r="775" spans="1:10" x14ac:dyDescent="0.25">
      <c r="A775" s="10" t="s">
        <v>5714</v>
      </c>
      <c r="B775" s="10" t="s">
        <v>5715</v>
      </c>
      <c r="C775" s="40" t="str">
        <f t="shared" si="12"/>
        <v>ссылка на сайт</v>
      </c>
      <c r="D775" s="11" t="s">
        <v>5716</v>
      </c>
      <c r="E775" s="39" t="str">
        <f>IFERROR(VLOOKUP(A775,Лист1!$A$1:$Z$30000,4,0),"уточните")</f>
        <v>ММЗ</v>
      </c>
      <c r="F775" s="30">
        <f>IFERROR(VLOOKUP(A775,Лист1!$A$1:$Z$30000,9,0),"уточните")</f>
        <v>62</v>
      </c>
      <c r="G775" s="31">
        <f>IFERROR(VLOOKUP(A775,Лист1!$A$1:$Z$30000,5,0),"уточните")</f>
        <v>135.41999999999999</v>
      </c>
      <c r="H775" s="31">
        <f>IFERROR(VLOOKUP(A775,Лист1!$A$1:$Z$30000,6,0),"уточните")</f>
        <v>150.12</v>
      </c>
      <c r="I775" s="31">
        <f>IFERROR(VLOOKUP(A775,Лист1!$A$1:$Z$30000,7,0),"уточните")</f>
        <v>156.24</v>
      </c>
      <c r="J775" s="31">
        <f>IFERROR(VLOOKUP(A775,Лист1!$A$1:$Z$30000,8,0),"уточните")</f>
        <v>179.34</v>
      </c>
    </row>
    <row r="776" spans="1:10" x14ac:dyDescent="0.25">
      <c r="A776" s="10" t="s">
        <v>6330</v>
      </c>
      <c r="B776" s="10" t="s">
        <v>6331</v>
      </c>
      <c r="C776" s="40" t="str">
        <f t="shared" si="12"/>
        <v>ссылка на сайт</v>
      </c>
      <c r="D776" s="11" t="s">
        <v>6332</v>
      </c>
      <c r="E776" s="39" t="str">
        <f>IFERROR(VLOOKUP(A776,Лист1!$A$1:$Z$30000,4,0),"уточните")</f>
        <v>ММЗ</v>
      </c>
      <c r="F776" s="30">
        <f>IFERROR(VLOOKUP(A776,Лист1!$A$1:$Z$30000,9,0),"уточните")</f>
        <v>297</v>
      </c>
      <c r="G776" s="31">
        <f>IFERROR(VLOOKUP(A776,Лист1!$A$1:$Z$30000,5,0),"уточните")</f>
        <v>122.7</v>
      </c>
      <c r="H776" s="31">
        <f>IFERROR(VLOOKUP(A776,Лист1!$A$1:$Z$30000,6,0),"уточните")</f>
        <v>135.9</v>
      </c>
      <c r="I776" s="31">
        <f>IFERROR(VLOOKUP(A776,Лист1!$A$1:$Z$30000,7,0),"уточните")</f>
        <v>141.54</v>
      </c>
      <c r="J776" s="31">
        <f>IFERROR(VLOOKUP(A776,Лист1!$A$1:$Z$30000,8,0),"уточните")</f>
        <v>162.54</v>
      </c>
    </row>
    <row r="777" spans="1:10" x14ac:dyDescent="0.25">
      <c r="A777" s="10" t="s">
        <v>17323</v>
      </c>
      <c r="B777" s="10" t="s">
        <v>17324</v>
      </c>
      <c r="C777" s="40" t="str">
        <f t="shared" si="12"/>
        <v>ссылка на сайт</v>
      </c>
      <c r="D777" s="11" t="s">
        <v>17325</v>
      </c>
      <c r="E777" s="39" t="str">
        <f>IFERROR(VLOOKUP(A777,Лист1!$A$1:$Z$30000,4,0),"уточните")</f>
        <v>ММЗ</v>
      </c>
      <c r="F777" s="30">
        <f>IFERROR(VLOOKUP(A777,Лист1!$A$1:$Z$30000,9,0),"уточните")</f>
        <v>325</v>
      </c>
      <c r="G777" s="31">
        <f>IFERROR(VLOOKUP(A777,Лист1!$A$1:$Z$30000,5,0),"уточните")</f>
        <v>132.12</v>
      </c>
      <c r="H777" s="31">
        <f>IFERROR(VLOOKUP(A777,Лист1!$A$1:$Z$30000,6,0),"уточните")</f>
        <v>146.34</v>
      </c>
      <c r="I777" s="31">
        <f>IFERROR(VLOOKUP(A777,Лист1!$A$1:$Z$30000,7,0),"уточните")</f>
        <v>152.34</v>
      </c>
      <c r="J777" s="31">
        <f>IFERROR(VLOOKUP(A777,Лист1!$A$1:$Z$30000,8,0),"уточните")</f>
        <v>174.9</v>
      </c>
    </row>
    <row r="778" spans="1:10" x14ac:dyDescent="0.25">
      <c r="A778" s="10" t="s">
        <v>17291</v>
      </c>
      <c r="B778" s="10" t="s">
        <v>17292</v>
      </c>
      <c r="C778" s="40" t="str">
        <f t="shared" si="12"/>
        <v>ссылка на сайт</v>
      </c>
      <c r="D778" s="11" t="s">
        <v>17293</v>
      </c>
      <c r="E778" s="39" t="str">
        <f>IFERROR(VLOOKUP(A778,Лист1!$A$1:$Z$30000,4,0),"уточните")</f>
        <v>уточните</v>
      </c>
      <c r="F778" s="30" t="str">
        <f>IFERROR(VLOOKUP(A778,Лист1!$A$1:$Z$30000,9,0),"уточните")</f>
        <v>уточните</v>
      </c>
      <c r="G778" s="31" t="str">
        <f>IFERROR(VLOOKUP(A778,Лист1!$A$1:$Z$30000,5,0),"уточните")</f>
        <v>уточните</v>
      </c>
      <c r="H778" s="31" t="str">
        <f>IFERROR(VLOOKUP(A778,Лист1!$A$1:$Z$30000,6,0),"уточните")</f>
        <v>уточните</v>
      </c>
      <c r="I778" s="31" t="str">
        <f>IFERROR(VLOOKUP(A778,Лист1!$A$1:$Z$30000,7,0),"уточните")</f>
        <v>уточните</v>
      </c>
      <c r="J778" s="31" t="str">
        <f>IFERROR(VLOOKUP(A778,Лист1!$A$1:$Z$30000,8,0),"уточните")</f>
        <v>уточните</v>
      </c>
    </row>
    <row r="779" spans="1:10" x14ac:dyDescent="0.25">
      <c r="A779" s="10" t="s">
        <v>6094</v>
      </c>
      <c r="B779" s="10" t="s">
        <v>6095</v>
      </c>
      <c r="C779" s="40" t="str">
        <f t="shared" si="12"/>
        <v>ссылка на сайт</v>
      </c>
      <c r="D779" s="11" t="s">
        <v>6096</v>
      </c>
      <c r="E779" s="39" t="str">
        <f>IFERROR(VLOOKUP(A779,Лист1!$A$1:$Z$30000,4,0),"уточните")</f>
        <v>ММЗ</v>
      </c>
      <c r="F779" s="30">
        <f>IFERROR(VLOOKUP(A779,Лист1!$A$1:$Z$30000,9,0),"уточните")</f>
        <v>33</v>
      </c>
      <c r="G779" s="31">
        <f>IFERROR(VLOOKUP(A779,Лист1!$A$1:$Z$30000,5,0),"уточните")</f>
        <v>125.4</v>
      </c>
      <c r="H779" s="31">
        <f>IFERROR(VLOOKUP(A779,Лист1!$A$1:$Z$30000,6,0),"уточните")</f>
        <v>139.02000000000001</v>
      </c>
      <c r="I779" s="31">
        <f>IFERROR(VLOOKUP(A779,Лист1!$A$1:$Z$30000,7,0),"уточните")</f>
        <v>144.6</v>
      </c>
      <c r="J779" s="31">
        <f>IFERROR(VLOOKUP(A779,Лист1!$A$1:$Z$30000,8,0),"уточните")</f>
        <v>166.14</v>
      </c>
    </row>
    <row r="780" spans="1:10" x14ac:dyDescent="0.25">
      <c r="A780" s="10" t="s">
        <v>6291</v>
      </c>
      <c r="B780" s="10" t="s">
        <v>6292</v>
      </c>
      <c r="C780" s="40" t="str">
        <f t="shared" si="12"/>
        <v>ссылка на сайт</v>
      </c>
      <c r="D780" s="11" t="s">
        <v>6293</v>
      </c>
      <c r="E780" s="39" t="str">
        <f>IFERROR(VLOOKUP(A780,Лист1!$A$1:$Z$30000,4,0),"уточните")</f>
        <v>ММЗ</v>
      </c>
      <c r="F780" s="30">
        <f>IFERROR(VLOOKUP(A780,Лист1!$A$1:$Z$30000,9,0),"уточните")</f>
        <v>54</v>
      </c>
      <c r="G780" s="31">
        <f>IFERROR(VLOOKUP(A780,Лист1!$A$1:$Z$30000,5,0),"уточните")</f>
        <v>133.74</v>
      </c>
      <c r="H780" s="31">
        <f>IFERROR(VLOOKUP(A780,Лист1!$A$1:$Z$30000,6,0),"уточните")</f>
        <v>148.19999999999999</v>
      </c>
      <c r="I780" s="31">
        <f>IFERROR(VLOOKUP(A780,Лист1!$A$1:$Z$30000,7,0),"уточните")</f>
        <v>154.19999999999999</v>
      </c>
      <c r="J780" s="31">
        <f>IFERROR(VLOOKUP(A780,Лист1!$A$1:$Z$30000,8,0),"уточните")</f>
        <v>177.12</v>
      </c>
    </row>
    <row r="781" spans="1:10" x14ac:dyDescent="0.25">
      <c r="A781" s="10" t="s">
        <v>5999</v>
      </c>
      <c r="B781" s="10" t="s">
        <v>6000</v>
      </c>
      <c r="C781" s="40" t="str">
        <f t="shared" si="12"/>
        <v>ссылка на сайт</v>
      </c>
      <c r="D781" s="11" t="s">
        <v>6001</v>
      </c>
      <c r="E781" s="39" t="str">
        <f>IFERROR(VLOOKUP(A781,Лист1!$A$1:$Z$30000,4,0),"уточните")</f>
        <v>ММЗ</v>
      </c>
      <c r="F781" s="30">
        <f>IFERROR(VLOOKUP(A781,Лист1!$A$1:$Z$30000,9,0),"уточните")</f>
        <v>126</v>
      </c>
      <c r="G781" s="31">
        <f>IFERROR(VLOOKUP(A781,Лист1!$A$1:$Z$30000,5,0),"уточните")</f>
        <v>113.7</v>
      </c>
      <c r="H781" s="31">
        <f>IFERROR(VLOOKUP(A781,Лист1!$A$1:$Z$30000,6,0),"уточните")</f>
        <v>126</v>
      </c>
      <c r="I781" s="31">
        <f>IFERROR(VLOOKUP(A781,Лист1!$A$1:$Z$30000,7,0),"уточните")</f>
        <v>131.1</v>
      </c>
      <c r="J781" s="31">
        <f>IFERROR(VLOOKUP(A781,Лист1!$A$1:$Z$30000,8,0),"уточните")</f>
        <v>150.6</v>
      </c>
    </row>
    <row r="782" spans="1:10" x14ac:dyDescent="0.25">
      <c r="A782" s="10" t="s">
        <v>6047</v>
      </c>
      <c r="B782" s="10" t="s">
        <v>6048</v>
      </c>
      <c r="C782" s="40" t="str">
        <f t="shared" si="12"/>
        <v>ссылка на сайт</v>
      </c>
      <c r="D782" s="11" t="s">
        <v>6049</v>
      </c>
      <c r="E782" s="39" t="str">
        <f>IFERROR(VLOOKUP(A782,Лист1!$A$1:$Z$30000,4,0),"уточните")</f>
        <v>ММЗ</v>
      </c>
      <c r="F782" s="30">
        <f>IFERROR(VLOOKUP(A782,Лист1!$A$1:$Z$30000,9,0),"уточните")</f>
        <v>12</v>
      </c>
      <c r="G782" s="31">
        <f>IFERROR(VLOOKUP(A782,Лист1!$A$1:$Z$30000,5,0),"уточните")</f>
        <v>113.7</v>
      </c>
      <c r="H782" s="31">
        <f>IFERROR(VLOOKUP(A782,Лист1!$A$1:$Z$30000,6,0),"уточните")</f>
        <v>126</v>
      </c>
      <c r="I782" s="31">
        <f>IFERROR(VLOOKUP(A782,Лист1!$A$1:$Z$30000,7,0),"уточните")</f>
        <v>131.1</v>
      </c>
      <c r="J782" s="31">
        <f>IFERROR(VLOOKUP(A782,Лист1!$A$1:$Z$30000,8,0),"уточните")</f>
        <v>150.6</v>
      </c>
    </row>
    <row r="783" spans="1:10" x14ac:dyDescent="0.25">
      <c r="A783" s="10" t="s">
        <v>5720</v>
      </c>
      <c r="B783" s="10" t="s">
        <v>5721</v>
      </c>
      <c r="C783" s="40" t="str">
        <f t="shared" si="12"/>
        <v>ссылка на сайт</v>
      </c>
      <c r="D783" s="11" t="s">
        <v>5722</v>
      </c>
      <c r="E783" s="39" t="str">
        <f>IFERROR(VLOOKUP(A783,Лист1!$A$1:$Z$30000,4,0),"уточните")</f>
        <v>ММЗ</v>
      </c>
      <c r="F783" s="30">
        <f>IFERROR(VLOOKUP(A783,Лист1!$A$1:$Z$30000,9,0),"уточните")</f>
        <v>20</v>
      </c>
      <c r="G783" s="31">
        <f>IFERROR(VLOOKUP(A783,Лист1!$A$1:$Z$30000,5,0),"уточните")</f>
        <v>122.04</v>
      </c>
      <c r="H783" s="31">
        <f>IFERROR(VLOOKUP(A783,Лист1!$A$1:$Z$30000,6,0),"уточните")</f>
        <v>135.24</v>
      </c>
      <c r="I783" s="31">
        <f>IFERROR(VLOOKUP(A783,Лист1!$A$1:$Z$30000,7,0),"уточните")</f>
        <v>140.69999999999999</v>
      </c>
      <c r="J783" s="31">
        <f>IFERROR(VLOOKUP(A783,Лист1!$A$1:$Z$30000,8,0),"уточните")</f>
        <v>161.63999999999999</v>
      </c>
    </row>
    <row r="784" spans="1:10" x14ac:dyDescent="0.25">
      <c r="A784" s="10" t="s">
        <v>5510</v>
      </c>
      <c r="B784" s="10" t="s">
        <v>5511</v>
      </c>
      <c r="C784" s="40" t="str">
        <f t="shared" si="12"/>
        <v>ссылка на сайт</v>
      </c>
      <c r="D784" s="11" t="s">
        <v>5512</v>
      </c>
      <c r="E784" s="39" t="str">
        <f>IFERROR(VLOOKUP(A784,Лист1!$A$1:$Z$30000,4,0),"уточните")</f>
        <v>ММЗ</v>
      </c>
      <c r="F784" s="30">
        <f>IFERROR(VLOOKUP(A784,Лист1!$A$1:$Z$30000,9,0),"уточните")</f>
        <v>587</v>
      </c>
      <c r="G784" s="31">
        <f>IFERROR(VLOOKUP(A784,Лист1!$A$1:$Z$30000,5,0),"уточните")</f>
        <v>108.72</v>
      </c>
      <c r="H784" s="31">
        <f>IFERROR(VLOOKUP(A784,Лист1!$A$1:$Z$30000,6,0),"уточните")</f>
        <v>120.42</v>
      </c>
      <c r="I784" s="31">
        <f>IFERROR(VLOOKUP(A784,Лист1!$A$1:$Z$30000,7,0),"уточните")</f>
        <v>125.34</v>
      </c>
      <c r="J784" s="31">
        <f>IFERROR(VLOOKUP(A784,Лист1!$A$1:$Z$30000,8,0),"уточните")</f>
        <v>143.94</v>
      </c>
    </row>
    <row r="785" spans="1:10" x14ac:dyDescent="0.25">
      <c r="A785" s="10" t="s">
        <v>6175</v>
      </c>
      <c r="B785" s="10" t="s">
        <v>6176</v>
      </c>
      <c r="C785" s="40" t="str">
        <f t="shared" si="12"/>
        <v>ссылка на сайт</v>
      </c>
      <c r="D785" s="11" t="s">
        <v>6177</v>
      </c>
      <c r="E785" s="39" t="str">
        <f>IFERROR(VLOOKUP(A785,Лист1!$A$1:$Z$30000,4,0),"уточните")</f>
        <v>ММЗ</v>
      </c>
      <c r="F785" s="30">
        <f>IFERROR(VLOOKUP(A785,Лист1!$A$1:$Z$30000,9,0),"уточните")</f>
        <v>26</v>
      </c>
      <c r="G785" s="31">
        <f>IFERROR(VLOOKUP(A785,Лист1!$A$1:$Z$30000,5,0),"уточните")</f>
        <v>108.72</v>
      </c>
      <c r="H785" s="31">
        <f>IFERROR(VLOOKUP(A785,Лист1!$A$1:$Z$30000,6,0),"уточните")</f>
        <v>120.42</v>
      </c>
      <c r="I785" s="31">
        <f>IFERROR(VLOOKUP(A785,Лист1!$A$1:$Z$30000,7,0),"уточните")</f>
        <v>125.34</v>
      </c>
      <c r="J785" s="31">
        <f>IFERROR(VLOOKUP(A785,Лист1!$A$1:$Z$30000,8,0),"уточните")</f>
        <v>143.88</v>
      </c>
    </row>
    <row r="786" spans="1:10" x14ac:dyDescent="0.25">
      <c r="A786" s="10" t="s">
        <v>6286</v>
      </c>
      <c r="B786" s="10" t="s">
        <v>6287</v>
      </c>
      <c r="C786" s="40" t="str">
        <f t="shared" si="12"/>
        <v>ссылка на сайт</v>
      </c>
      <c r="D786" s="11" t="s">
        <v>6288</v>
      </c>
      <c r="E786" s="39" t="str">
        <f>IFERROR(VLOOKUP(A786,Лист1!$A$1:$Z$30000,4,0),"уточните")</f>
        <v>ММЗ</v>
      </c>
      <c r="F786" s="30">
        <f>IFERROR(VLOOKUP(A786,Лист1!$A$1:$Z$30000,9,0),"уточните")</f>
        <v>4</v>
      </c>
      <c r="G786" s="31">
        <f>IFERROR(VLOOKUP(A786,Лист1!$A$1:$Z$30000,5,0),"уточните")</f>
        <v>108.72</v>
      </c>
      <c r="H786" s="31">
        <f>IFERROR(VLOOKUP(A786,Лист1!$A$1:$Z$30000,6,0),"уточните")</f>
        <v>120.42</v>
      </c>
      <c r="I786" s="31">
        <f>IFERROR(VLOOKUP(A786,Лист1!$A$1:$Z$30000,7,0),"уточните")</f>
        <v>125.34</v>
      </c>
      <c r="J786" s="31">
        <f>IFERROR(VLOOKUP(A786,Лист1!$A$1:$Z$30000,8,0),"уточните")</f>
        <v>143.88</v>
      </c>
    </row>
    <row r="787" spans="1:10" x14ac:dyDescent="0.25">
      <c r="A787" s="10" t="s">
        <v>5068</v>
      </c>
      <c r="B787" s="10" t="s">
        <v>5069</v>
      </c>
      <c r="C787" s="40" t="str">
        <f t="shared" si="12"/>
        <v>ссылка на сайт</v>
      </c>
      <c r="D787" s="11" t="s">
        <v>5070</v>
      </c>
      <c r="E787" s="39" t="str">
        <f>IFERROR(VLOOKUP(A787,Лист1!$A$1:$Z$30000,4,0),"уточните")</f>
        <v>уточните</v>
      </c>
      <c r="F787" s="30" t="str">
        <f>IFERROR(VLOOKUP(A787,Лист1!$A$1:$Z$30000,9,0),"уточните")</f>
        <v>уточните</v>
      </c>
      <c r="G787" s="31" t="str">
        <f>IFERROR(VLOOKUP(A787,Лист1!$A$1:$Z$30000,5,0),"уточните")</f>
        <v>уточните</v>
      </c>
      <c r="H787" s="31" t="str">
        <f>IFERROR(VLOOKUP(A787,Лист1!$A$1:$Z$30000,6,0),"уточните")</f>
        <v>уточните</v>
      </c>
      <c r="I787" s="31" t="str">
        <f>IFERROR(VLOOKUP(A787,Лист1!$A$1:$Z$30000,7,0),"уточните")</f>
        <v>уточните</v>
      </c>
      <c r="J787" s="31" t="str">
        <f>IFERROR(VLOOKUP(A787,Лист1!$A$1:$Z$30000,8,0),"уточните")</f>
        <v>уточните</v>
      </c>
    </row>
    <row r="788" spans="1:10" x14ac:dyDescent="0.25">
      <c r="A788" s="10" t="s">
        <v>5077</v>
      </c>
      <c r="B788" s="10" t="s">
        <v>5078</v>
      </c>
      <c r="C788" s="40" t="str">
        <f t="shared" si="12"/>
        <v>ссылка на сайт</v>
      </c>
      <c r="D788" s="11" t="s">
        <v>17351</v>
      </c>
      <c r="E788" s="39" t="str">
        <f>IFERROR(VLOOKUP(A788,Лист1!$A$1:$Z$30000,4,0),"уточните")</f>
        <v>ММЗ</v>
      </c>
      <c r="F788" s="30">
        <f>IFERROR(VLOOKUP(A788,Лист1!$A$1:$Z$30000,9,0),"уточните")</f>
        <v>113</v>
      </c>
      <c r="G788" s="31">
        <f>IFERROR(VLOOKUP(A788,Лист1!$A$1:$Z$30000,5,0),"уточните")</f>
        <v>107.04</v>
      </c>
      <c r="H788" s="31">
        <f>IFERROR(VLOOKUP(A788,Лист1!$A$1:$Z$30000,6,0),"уточните")</f>
        <v>118.56</v>
      </c>
      <c r="I788" s="31">
        <f>IFERROR(VLOOKUP(A788,Лист1!$A$1:$Z$30000,7,0),"уточните")</f>
        <v>123.42</v>
      </c>
      <c r="J788" s="31">
        <f>IFERROR(VLOOKUP(A788,Лист1!$A$1:$Z$30000,8,0),"уточните")</f>
        <v>141.72</v>
      </c>
    </row>
    <row r="789" spans="1:10" x14ac:dyDescent="0.25">
      <c r="A789" s="10" t="s">
        <v>6166</v>
      </c>
      <c r="B789" s="10" t="s">
        <v>6167</v>
      </c>
      <c r="C789" s="40" t="str">
        <f t="shared" si="12"/>
        <v>ссылка на сайт</v>
      </c>
      <c r="D789" s="11" t="s">
        <v>6168</v>
      </c>
      <c r="E789" s="39" t="str">
        <f>IFERROR(VLOOKUP(A789,Лист1!$A$1:$Z$30000,4,0),"уточните")</f>
        <v>ММЗ</v>
      </c>
      <c r="F789" s="30">
        <f>IFERROR(VLOOKUP(A789,Лист1!$A$1:$Z$30000,9,0),"уточните")</f>
        <v>64</v>
      </c>
      <c r="G789" s="31">
        <f>IFERROR(VLOOKUP(A789,Лист1!$A$1:$Z$30000,5,0),"уточните")</f>
        <v>103.68</v>
      </c>
      <c r="H789" s="31">
        <f>IFERROR(VLOOKUP(A789,Лист1!$A$1:$Z$30000,6,0),"уточните")</f>
        <v>114.9</v>
      </c>
      <c r="I789" s="31">
        <f>IFERROR(VLOOKUP(A789,Лист1!$A$1:$Z$30000,7,0),"уточните")</f>
        <v>119.58</v>
      </c>
      <c r="J789" s="31">
        <f>IFERROR(VLOOKUP(A789,Лист1!$A$1:$Z$30000,8,0),"уточните")</f>
        <v>137.28</v>
      </c>
    </row>
    <row r="790" spans="1:10" x14ac:dyDescent="0.25">
      <c r="A790" s="10" t="s">
        <v>5194</v>
      </c>
      <c r="B790" s="10" t="s">
        <v>5195</v>
      </c>
      <c r="C790" s="40" t="str">
        <f t="shared" si="12"/>
        <v>ссылка на сайт</v>
      </c>
      <c r="D790" s="11" t="s">
        <v>5196</v>
      </c>
      <c r="E790" s="39" t="str">
        <f>IFERROR(VLOOKUP(A790,Лист1!$A$1:$Z$30000,4,0),"уточните")</f>
        <v>ММЗ</v>
      </c>
      <c r="F790" s="30">
        <f>IFERROR(VLOOKUP(A790,Лист1!$A$1:$Z$30000,9,0),"уточните")</f>
        <v>41</v>
      </c>
      <c r="G790" s="31">
        <f>IFERROR(VLOOKUP(A790,Лист1!$A$1:$Z$30000,5,0),"уточните")</f>
        <v>115.44</v>
      </c>
      <c r="H790" s="31">
        <f>IFERROR(VLOOKUP(A790,Лист1!$A$1:$Z$30000,6,0),"уточните")</f>
        <v>127.8</v>
      </c>
      <c r="I790" s="31">
        <f>IFERROR(VLOOKUP(A790,Лист1!$A$1:$Z$30000,7,0),"уточните")</f>
        <v>133.02000000000001</v>
      </c>
      <c r="J790" s="31">
        <f>IFERROR(VLOOKUP(A790,Лист1!$A$1:$Z$30000,8,0),"уточните")</f>
        <v>152.82</v>
      </c>
    </row>
    <row r="791" spans="1:10" x14ac:dyDescent="0.25">
      <c r="A791" s="10" t="s">
        <v>17569</v>
      </c>
      <c r="B791" s="10" t="s">
        <v>17570</v>
      </c>
      <c r="C791" s="40" t="str">
        <f t="shared" si="12"/>
        <v>ссылка на сайт</v>
      </c>
      <c r="D791" s="11" t="s">
        <v>17571</v>
      </c>
      <c r="E791" s="39" t="str">
        <f>IFERROR(VLOOKUP(A791,Лист1!$A$1:$Z$30000,4,0),"уточните")</f>
        <v>ММЗ</v>
      </c>
      <c r="F791" s="30">
        <f>IFERROR(VLOOKUP(A791,Лист1!$A$1:$Z$30000,9,0),"уточните")</f>
        <v>15</v>
      </c>
      <c r="G791" s="31">
        <f>IFERROR(VLOOKUP(A791,Лист1!$A$1:$Z$30000,5,0),"уточните")</f>
        <v>97.44</v>
      </c>
      <c r="H791" s="31">
        <f>IFERROR(VLOOKUP(A791,Лист1!$A$1:$Z$30000,6,0),"уточните")</f>
        <v>101.4</v>
      </c>
      <c r="I791" s="31">
        <f>IFERROR(VLOOKUP(A791,Лист1!$A$1:$Z$30000,7,0),"уточните")</f>
        <v>110.94</v>
      </c>
      <c r="J791" s="31">
        <f>IFERROR(VLOOKUP(A791,Лист1!$A$1:$Z$30000,8,0),"уточните")</f>
        <v>122.82</v>
      </c>
    </row>
    <row r="792" spans="1:10" x14ac:dyDescent="0.25">
      <c r="A792" s="10" t="s">
        <v>5074</v>
      </c>
      <c r="B792" s="10" t="s">
        <v>5075</v>
      </c>
      <c r="C792" s="40" t="str">
        <f t="shared" si="12"/>
        <v>ссылка на сайт</v>
      </c>
      <c r="D792" s="11" t="s">
        <v>5076</v>
      </c>
      <c r="E792" s="39" t="str">
        <f>IFERROR(VLOOKUP(A792,Лист1!$A$1:$Z$30000,4,0),"уточните")</f>
        <v>уточните</v>
      </c>
      <c r="F792" s="30" t="str">
        <f>IFERROR(VLOOKUP(A792,Лист1!$A$1:$Z$30000,9,0),"уточните")</f>
        <v>уточните</v>
      </c>
      <c r="G792" s="31" t="str">
        <f>IFERROR(VLOOKUP(A792,Лист1!$A$1:$Z$30000,5,0),"уточните")</f>
        <v>уточните</v>
      </c>
      <c r="H792" s="31" t="str">
        <f>IFERROR(VLOOKUP(A792,Лист1!$A$1:$Z$30000,6,0),"уточните")</f>
        <v>уточните</v>
      </c>
      <c r="I792" s="31" t="str">
        <f>IFERROR(VLOOKUP(A792,Лист1!$A$1:$Z$30000,7,0),"уточните")</f>
        <v>уточните</v>
      </c>
      <c r="J792" s="31" t="str">
        <f>IFERROR(VLOOKUP(A792,Лист1!$A$1:$Z$30000,8,0),"уточните")</f>
        <v>уточните</v>
      </c>
    </row>
    <row r="793" spans="1:10" x14ac:dyDescent="0.25">
      <c r="A793" s="10" t="s">
        <v>6083</v>
      </c>
      <c r="B793" s="10" t="s">
        <v>6084</v>
      </c>
      <c r="C793" s="40" t="str">
        <f t="shared" si="12"/>
        <v>ссылка на сайт</v>
      </c>
      <c r="D793" s="11" t="s">
        <v>6085</v>
      </c>
      <c r="E793" s="39" t="str">
        <f>IFERROR(VLOOKUP(A793,Лист1!$A$1:$Z$30000,4,0),"уточните")</f>
        <v>ММЗ</v>
      </c>
      <c r="F793" s="30">
        <f>IFERROR(VLOOKUP(A793,Лист1!$A$1:$Z$30000,9,0),"уточните")</f>
        <v>295</v>
      </c>
      <c r="G793" s="31">
        <f>IFERROR(VLOOKUP(A793,Лист1!$A$1:$Z$30000,5,0),"уточните")</f>
        <v>96.18</v>
      </c>
      <c r="H793" s="31">
        <f>IFERROR(VLOOKUP(A793,Лист1!$A$1:$Z$30000,6,0),"уточните")</f>
        <v>108.18</v>
      </c>
      <c r="I793" s="31">
        <f>IFERROR(VLOOKUP(A793,Лист1!$A$1:$Z$30000,7,0),"уточните")</f>
        <v>113.34</v>
      </c>
      <c r="J793" s="31">
        <f>IFERROR(VLOOKUP(A793,Лист1!$A$1:$Z$30000,8,0),"уточните")</f>
        <v>134.82</v>
      </c>
    </row>
    <row r="794" spans="1:10" x14ac:dyDescent="0.25">
      <c r="A794" s="10" t="s">
        <v>6130</v>
      </c>
      <c r="B794" s="10" t="s">
        <v>6131</v>
      </c>
      <c r="C794" s="40" t="str">
        <f t="shared" si="12"/>
        <v>ссылка на сайт</v>
      </c>
      <c r="D794" s="11" t="s">
        <v>6132</v>
      </c>
      <c r="E794" s="39" t="str">
        <f>IFERROR(VLOOKUP(A794,Лист1!$A$1:$Z$30000,4,0),"уточните")</f>
        <v>ММЗ</v>
      </c>
      <c r="F794" s="30">
        <f>IFERROR(VLOOKUP(A794,Лист1!$A$1:$Z$30000,9,0),"уточните")</f>
        <v>19</v>
      </c>
      <c r="G794" s="31">
        <f>IFERROR(VLOOKUP(A794,Лист1!$A$1:$Z$30000,5,0),"уточните")</f>
        <v>96.18</v>
      </c>
      <c r="H794" s="31">
        <f>IFERROR(VLOOKUP(A794,Лист1!$A$1:$Z$30000,6,0),"уточните")</f>
        <v>108.18</v>
      </c>
      <c r="I794" s="31">
        <f>IFERROR(VLOOKUP(A794,Лист1!$A$1:$Z$30000,7,0),"уточните")</f>
        <v>113.34</v>
      </c>
      <c r="J794" s="31">
        <f>IFERROR(VLOOKUP(A794,Лист1!$A$1:$Z$30000,8,0),"уточните")</f>
        <v>134.82</v>
      </c>
    </row>
    <row r="795" spans="1:10" x14ac:dyDescent="0.25">
      <c r="A795" s="10" t="s">
        <v>17359</v>
      </c>
      <c r="B795" s="10" t="s">
        <v>17360</v>
      </c>
      <c r="C795" s="40" t="str">
        <f t="shared" si="12"/>
        <v>ссылка на сайт</v>
      </c>
      <c r="D795" s="11" t="s">
        <v>17361</v>
      </c>
      <c r="E795" s="39" t="str">
        <f>IFERROR(VLOOKUP(A795,Лист1!$A$1:$Z$30000,4,0),"уточните")</f>
        <v>уточните</v>
      </c>
      <c r="F795" s="30" t="str">
        <f>IFERROR(VLOOKUP(A795,Лист1!$A$1:$Z$30000,9,0),"уточните")</f>
        <v>уточните</v>
      </c>
      <c r="G795" s="31" t="str">
        <f>IFERROR(VLOOKUP(A795,Лист1!$A$1:$Z$30000,5,0),"уточните")</f>
        <v>уточните</v>
      </c>
      <c r="H795" s="31" t="str">
        <f>IFERROR(VLOOKUP(A795,Лист1!$A$1:$Z$30000,6,0),"уточните")</f>
        <v>уточните</v>
      </c>
      <c r="I795" s="31" t="str">
        <f>IFERROR(VLOOKUP(A795,Лист1!$A$1:$Z$30000,7,0),"уточните")</f>
        <v>уточните</v>
      </c>
      <c r="J795" s="31" t="str">
        <f>IFERROR(VLOOKUP(A795,Лист1!$A$1:$Z$30000,8,0),"уточните")</f>
        <v>уточните</v>
      </c>
    </row>
    <row r="796" spans="1:10" x14ac:dyDescent="0.25">
      <c r="A796" s="10" t="s">
        <v>6834</v>
      </c>
      <c r="B796" s="10" t="s">
        <v>6835</v>
      </c>
      <c r="C796" s="40" t="str">
        <f t="shared" si="12"/>
        <v>ссылка на сайт</v>
      </c>
      <c r="D796" s="11" t="s">
        <v>6836</v>
      </c>
      <c r="E796" s="39" t="str">
        <f>IFERROR(VLOOKUP(A796,Лист1!$A$1:$Z$30000,4,0),"уточните")</f>
        <v>уточните</v>
      </c>
      <c r="F796" s="30" t="str">
        <f>IFERROR(VLOOKUP(A796,Лист1!$A$1:$Z$30000,9,0),"уточните")</f>
        <v>уточните</v>
      </c>
      <c r="G796" s="31" t="str">
        <f>IFERROR(VLOOKUP(A796,Лист1!$A$1:$Z$30000,5,0),"уточните")</f>
        <v>уточните</v>
      </c>
      <c r="H796" s="31" t="str">
        <f>IFERROR(VLOOKUP(A796,Лист1!$A$1:$Z$30000,6,0),"уточните")</f>
        <v>уточните</v>
      </c>
      <c r="I796" s="31" t="str">
        <f>IFERROR(VLOOKUP(A796,Лист1!$A$1:$Z$30000,7,0),"уточните")</f>
        <v>уточните</v>
      </c>
      <c r="J796" s="31" t="str">
        <f>IFERROR(VLOOKUP(A796,Лист1!$A$1:$Z$30000,8,0),"уточните")</f>
        <v>уточните</v>
      </c>
    </row>
    <row r="797" spans="1:10" x14ac:dyDescent="0.25">
      <c r="A797" s="10" t="s">
        <v>7007</v>
      </c>
      <c r="B797" s="10" t="s">
        <v>7008</v>
      </c>
      <c r="C797" s="40" t="str">
        <f t="shared" si="12"/>
        <v>ссылка на сайт</v>
      </c>
      <c r="D797" s="11" t="s">
        <v>7009</v>
      </c>
      <c r="E797" s="39" t="str">
        <f>IFERROR(VLOOKUP(A797,Лист1!$A$1:$Z$30000,4,0),"уточните")</f>
        <v>ММЗ</v>
      </c>
      <c r="F797" s="30">
        <f>IFERROR(VLOOKUP(A797,Лист1!$A$1:$Z$30000,9,0),"уточните")</f>
        <v>315</v>
      </c>
      <c r="G797" s="31">
        <f>IFERROR(VLOOKUP(A797,Лист1!$A$1:$Z$30000,5,0),"уточните")</f>
        <v>94.5</v>
      </c>
      <c r="H797" s="31">
        <f>IFERROR(VLOOKUP(A797,Лист1!$A$1:$Z$30000,6,0),"уточните")</f>
        <v>106.32</v>
      </c>
      <c r="I797" s="31">
        <f>IFERROR(VLOOKUP(A797,Лист1!$A$1:$Z$30000,7,0),"уточните")</f>
        <v>111.36</v>
      </c>
      <c r="J797" s="31">
        <f>IFERROR(VLOOKUP(A797,Лист1!$A$1:$Z$30000,8,0),"уточните")</f>
        <v>132.41999999999999</v>
      </c>
    </row>
    <row r="798" spans="1:10" x14ac:dyDescent="0.25">
      <c r="A798" s="10" t="s">
        <v>6852</v>
      </c>
      <c r="B798" s="10" t="s">
        <v>6853</v>
      </c>
      <c r="C798" s="40" t="str">
        <f t="shared" si="12"/>
        <v>ссылка на сайт</v>
      </c>
      <c r="D798" s="11" t="s">
        <v>6854</v>
      </c>
      <c r="E798" s="39" t="str">
        <f>IFERROR(VLOOKUP(A798,Лист1!$A$1:$Z$30000,4,0),"уточните")</f>
        <v>ММЗ</v>
      </c>
      <c r="F798" s="30">
        <f>IFERROR(VLOOKUP(A798,Лист1!$A$1:$Z$30000,9,0),"уточните")</f>
        <v>17</v>
      </c>
      <c r="G798" s="31">
        <f>IFERROR(VLOOKUP(A798,Лист1!$A$1:$Z$30000,5,0),"уточните")</f>
        <v>94.5</v>
      </c>
      <c r="H798" s="31">
        <f>IFERROR(VLOOKUP(A798,Лист1!$A$1:$Z$30000,6,0),"уточните")</f>
        <v>106.32</v>
      </c>
      <c r="I798" s="31">
        <f>IFERROR(VLOOKUP(A798,Лист1!$A$1:$Z$30000,7,0),"уточните")</f>
        <v>111.36</v>
      </c>
      <c r="J798" s="31">
        <f>IFERROR(VLOOKUP(A798,Лист1!$A$1:$Z$30000,8,0),"уточните")</f>
        <v>132.41999999999999</v>
      </c>
    </row>
    <row r="799" spans="1:10" x14ac:dyDescent="0.25">
      <c r="A799" s="10" t="s">
        <v>6232</v>
      </c>
      <c r="B799" s="10" t="s">
        <v>6233</v>
      </c>
      <c r="C799" s="40" t="str">
        <f t="shared" si="12"/>
        <v>ссылка на сайт</v>
      </c>
      <c r="D799" s="11" t="s">
        <v>6234</v>
      </c>
      <c r="E799" s="39" t="str">
        <f>IFERROR(VLOOKUP(A799,Лист1!$A$1:$Z$30000,4,0),"уточните")</f>
        <v>ММЗ</v>
      </c>
      <c r="F799" s="30">
        <f>IFERROR(VLOOKUP(A799,Лист1!$A$1:$Z$30000,9,0),"уточните")</f>
        <v>57</v>
      </c>
      <c r="G799" s="31">
        <f>IFERROR(VLOOKUP(A799,Лист1!$A$1:$Z$30000,5,0),"уточните")</f>
        <v>94.5</v>
      </c>
      <c r="H799" s="31">
        <f>IFERROR(VLOOKUP(A799,Лист1!$A$1:$Z$30000,6,0),"уточните")</f>
        <v>106.32</v>
      </c>
      <c r="I799" s="31">
        <f>IFERROR(VLOOKUP(A799,Лист1!$A$1:$Z$30000,7,0),"уточните")</f>
        <v>111.36</v>
      </c>
      <c r="J799" s="31">
        <f>IFERROR(VLOOKUP(A799,Лист1!$A$1:$Z$30000,8,0),"уточните")</f>
        <v>132.41999999999999</v>
      </c>
    </row>
    <row r="800" spans="1:10" x14ac:dyDescent="0.25">
      <c r="A800" s="10" t="s">
        <v>6092</v>
      </c>
      <c r="B800" s="10" t="s">
        <v>6093</v>
      </c>
      <c r="C800" s="40" t="str">
        <f t="shared" si="12"/>
        <v>ссылка на сайт</v>
      </c>
      <c r="D800" s="11" t="s">
        <v>6091</v>
      </c>
      <c r="E800" s="39" t="str">
        <f>IFERROR(VLOOKUP(A800,Лист1!$A$1:$Z$30000,4,0),"уточните")</f>
        <v>ММЗ</v>
      </c>
      <c r="F800" s="30">
        <f>IFERROR(VLOOKUP(A800,Лист1!$A$1:$Z$30000,9,0),"уточните")</f>
        <v>15</v>
      </c>
      <c r="G800" s="31">
        <f>IFERROR(VLOOKUP(A800,Лист1!$A$1:$Z$30000,5,0),"уточните")</f>
        <v>94.5</v>
      </c>
      <c r="H800" s="31">
        <f>IFERROR(VLOOKUP(A800,Лист1!$A$1:$Z$30000,6,0),"уточните")</f>
        <v>106.32</v>
      </c>
      <c r="I800" s="31">
        <f>IFERROR(VLOOKUP(A800,Лист1!$A$1:$Z$30000,7,0),"уточните")</f>
        <v>111.36</v>
      </c>
      <c r="J800" s="31">
        <f>IFERROR(VLOOKUP(A800,Лист1!$A$1:$Z$30000,8,0),"уточните")</f>
        <v>132.41999999999999</v>
      </c>
    </row>
    <row r="801" spans="1:10" x14ac:dyDescent="0.25">
      <c r="A801" s="10" t="s">
        <v>6050</v>
      </c>
      <c r="B801" s="10" t="s">
        <v>6051</v>
      </c>
      <c r="C801" s="40" t="str">
        <f t="shared" si="12"/>
        <v>ссылка на сайт</v>
      </c>
      <c r="D801" s="11" t="s">
        <v>6052</v>
      </c>
      <c r="E801" s="39" t="str">
        <f>IFERROR(VLOOKUP(A801,Лист1!$A$1:$Z$30000,4,0),"уточните")</f>
        <v>ММЗ</v>
      </c>
      <c r="F801" s="30">
        <f>IFERROR(VLOOKUP(A801,Лист1!$A$1:$Z$30000,9,0),"уточните")</f>
        <v>607</v>
      </c>
      <c r="G801" s="31">
        <f>IFERROR(VLOOKUP(A801,Лист1!$A$1:$Z$30000,5,0),"уточните")</f>
        <v>92.82</v>
      </c>
      <c r="H801" s="31">
        <f>IFERROR(VLOOKUP(A801,Лист1!$A$1:$Z$30000,6,0),"уточните")</f>
        <v>104.4</v>
      </c>
      <c r="I801" s="31">
        <f>IFERROR(VLOOKUP(A801,Лист1!$A$1:$Z$30000,7,0),"уточните")</f>
        <v>109.38</v>
      </c>
      <c r="J801" s="31">
        <f>IFERROR(VLOOKUP(A801,Лист1!$A$1:$Z$30000,8,0),"уточните")</f>
        <v>130.08000000000001</v>
      </c>
    </row>
    <row r="802" spans="1:10" x14ac:dyDescent="0.25">
      <c r="A802" s="10" t="s">
        <v>17545</v>
      </c>
      <c r="B802" s="10" t="s">
        <v>17546</v>
      </c>
      <c r="C802" s="40" t="str">
        <f t="shared" si="12"/>
        <v>ссылка на сайт</v>
      </c>
      <c r="D802" s="11" t="s">
        <v>17547</v>
      </c>
      <c r="E802" s="39" t="str">
        <f>IFERROR(VLOOKUP(A802,Лист1!$A$1:$Z$30000,4,0),"уточните")</f>
        <v>ММЗ</v>
      </c>
      <c r="F802" s="30">
        <f>IFERROR(VLOOKUP(A802,Лист1!$A$1:$Z$30000,9,0),"уточните")</f>
        <v>43</v>
      </c>
      <c r="G802" s="31">
        <f>IFERROR(VLOOKUP(A802,Лист1!$A$1:$Z$30000,5,0),"уточните")</f>
        <v>78.78</v>
      </c>
      <c r="H802" s="31">
        <f>IFERROR(VLOOKUP(A802,Лист1!$A$1:$Z$30000,6,0),"уточните")</f>
        <v>82.62</v>
      </c>
      <c r="I802" s="31">
        <f>IFERROR(VLOOKUP(A802,Лист1!$A$1:$Z$30000,7,0),"уточните")</f>
        <v>92.16</v>
      </c>
      <c r="J802" s="31">
        <f>IFERROR(VLOOKUP(A802,Лист1!$A$1:$Z$30000,8,0),"уточните")</f>
        <v>101.7</v>
      </c>
    </row>
    <row r="803" spans="1:10" x14ac:dyDescent="0.25">
      <c r="A803" s="10" t="s">
        <v>6256</v>
      </c>
      <c r="B803" s="10" t="s">
        <v>6257</v>
      </c>
      <c r="C803" s="40" t="str">
        <f t="shared" si="12"/>
        <v>ссылка на сайт</v>
      </c>
      <c r="D803" s="11" t="s">
        <v>6258</v>
      </c>
      <c r="E803" s="39" t="str">
        <f>IFERROR(VLOOKUP(A803,Лист1!$A$1:$Z$30000,4,0),"уточните")</f>
        <v>ММЗ</v>
      </c>
      <c r="F803" s="30">
        <f>IFERROR(VLOOKUP(A803,Лист1!$A$1:$Z$30000,9,0),"уточните")</f>
        <v>51</v>
      </c>
      <c r="G803" s="31">
        <f>IFERROR(VLOOKUP(A803,Лист1!$A$1:$Z$30000,5,0),"уточните")</f>
        <v>89.46</v>
      </c>
      <c r="H803" s="31">
        <f>IFERROR(VLOOKUP(A803,Лист1!$A$1:$Z$30000,6,0),"уточните")</f>
        <v>100.62</v>
      </c>
      <c r="I803" s="31">
        <f>IFERROR(VLOOKUP(A803,Лист1!$A$1:$Z$30000,7,0),"уточните")</f>
        <v>105.42</v>
      </c>
      <c r="J803" s="31">
        <f>IFERROR(VLOOKUP(A803,Лист1!$A$1:$Z$30000,8,0),"уточните")</f>
        <v>125.34</v>
      </c>
    </row>
    <row r="804" spans="1:10" x14ac:dyDescent="0.25">
      <c r="A804" s="10" t="s">
        <v>6187</v>
      </c>
      <c r="B804" s="10" t="s">
        <v>6188</v>
      </c>
      <c r="C804" s="40" t="str">
        <f t="shared" si="12"/>
        <v>ссылка на сайт</v>
      </c>
      <c r="D804" s="11" t="s">
        <v>6189</v>
      </c>
      <c r="E804" s="39" t="str">
        <f>IFERROR(VLOOKUP(A804,Лист1!$A$1:$Z$30000,4,0),"уточните")</f>
        <v>ММЗ</v>
      </c>
      <c r="F804" s="30">
        <f>IFERROR(VLOOKUP(A804,Лист1!$A$1:$Z$30000,9,0),"уточните")</f>
        <v>17</v>
      </c>
      <c r="G804" s="31">
        <f>IFERROR(VLOOKUP(A804,Лист1!$A$1:$Z$30000,5,0),"уточните")</f>
        <v>87.78</v>
      </c>
      <c r="H804" s="31">
        <f>IFERROR(VLOOKUP(A804,Лист1!$A$1:$Z$30000,6,0),"уточните")</f>
        <v>98.7</v>
      </c>
      <c r="I804" s="31">
        <f>IFERROR(VLOOKUP(A804,Лист1!$A$1:$Z$30000,7,0),"уточните")</f>
        <v>103.44</v>
      </c>
      <c r="J804" s="31">
        <f>IFERROR(VLOOKUP(A804,Лист1!$A$1:$Z$30000,8,0),"уточните")</f>
        <v>123</v>
      </c>
    </row>
    <row r="805" spans="1:10" x14ac:dyDescent="0.25">
      <c r="A805" s="10" t="s">
        <v>6151</v>
      </c>
      <c r="B805" s="10" t="s">
        <v>6152</v>
      </c>
      <c r="C805" s="40" t="str">
        <f t="shared" si="12"/>
        <v>ссылка на сайт</v>
      </c>
      <c r="D805" s="11" t="s">
        <v>6153</v>
      </c>
      <c r="E805" s="39" t="str">
        <f>IFERROR(VLOOKUP(A805,Лист1!$A$1:$Z$30000,4,0),"уточните")</f>
        <v>ММЗ</v>
      </c>
      <c r="F805" s="30">
        <f>IFERROR(VLOOKUP(A805,Лист1!$A$1:$Z$30000,9,0),"уточните")</f>
        <v>12</v>
      </c>
      <c r="G805" s="31">
        <f>IFERROR(VLOOKUP(A805,Лист1!$A$1:$Z$30000,5,0),"уточните")</f>
        <v>87.78</v>
      </c>
      <c r="H805" s="31">
        <f>IFERROR(VLOOKUP(A805,Лист1!$A$1:$Z$30000,6,0),"уточните")</f>
        <v>98.7</v>
      </c>
      <c r="I805" s="31">
        <f>IFERROR(VLOOKUP(A805,Лист1!$A$1:$Z$30000,7,0),"уточните")</f>
        <v>103.44</v>
      </c>
      <c r="J805" s="31">
        <f>IFERROR(VLOOKUP(A805,Лист1!$A$1:$Z$30000,8,0),"уточните")</f>
        <v>123</v>
      </c>
    </row>
    <row r="806" spans="1:10" x14ac:dyDescent="0.25">
      <c r="A806" s="10" t="s">
        <v>5809</v>
      </c>
      <c r="B806" s="10" t="s">
        <v>5810</v>
      </c>
      <c r="C806" s="40" t="str">
        <f t="shared" si="12"/>
        <v>ссылка на сайт</v>
      </c>
      <c r="D806" s="11" t="s">
        <v>5811</v>
      </c>
      <c r="E806" s="39" t="str">
        <f>IFERROR(VLOOKUP(A806,Лист1!$A$1:$Z$30000,4,0),"уточните")</f>
        <v>ММЗ</v>
      </c>
      <c r="F806" s="30">
        <f>IFERROR(VLOOKUP(A806,Лист1!$A$1:$Z$30000,9,0),"уточните")</f>
        <v>95</v>
      </c>
      <c r="G806" s="31">
        <f>IFERROR(VLOOKUP(A806,Лист1!$A$1:$Z$30000,5,0),"уточните")</f>
        <v>76.2</v>
      </c>
      <c r="H806" s="31">
        <f>IFERROR(VLOOKUP(A806,Лист1!$A$1:$Z$30000,6,0),"уточните")</f>
        <v>79.92</v>
      </c>
      <c r="I806" s="31">
        <f>IFERROR(VLOOKUP(A806,Лист1!$A$1:$Z$30000,7,0),"уточните")</f>
        <v>89.1</v>
      </c>
      <c r="J806" s="31">
        <f>IFERROR(VLOOKUP(A806,Лист1!$A$1:$Z$30000,8,0),"уточните")</f>
        <v>98.34</v>
      </c>
    </row>
    <row r="807" spans="1:10" x14ac:dyDescent="0.25">
      <c r="A807" s="10" t="s">
        <v>5263</v>
      </c>
      <c r="B807" s="10" t="s">
        <v>5264</v>
      </c>
      <c r="C807" s="40" t="str">
        <f t="shared" si="12"/>
        <v>ссылка на сайт</v>
      </c>
      <c r="D807" s="11" t="s">
        <v>5265</v>
      </c>
      <c r="E807" s="39" t="str">
        <f>IFERROR(VLOOKUP(A807,Лист1!$A$1:$Z$30000,4,0),"уточните")</f>
        <v>ММЗ</v>
      </c>
      <c r="F807" s="30">
        <f>IFERROR(VLOOKUP(A807,Лист1!$A$1:$Z$30000,9,0),"уточните")</f>
        <v>187</v>
      </c>
      <c r="G807" s="31">
        <f>IFERROR(VLOOKUP(A807,Лист1!$A$1:$Z$30000,5,0),"уточните")</f>
        <v>86.04</v>
      </c>
      <c r="H807" s="31">
        <f>IFERROR(VLOOKUP(A807,Лист1!$A$1:$Z$30000,6,0),"уточните")</f>
        <v>96.78</v>
      </c>
      <c r="I807" s="31">
        <f>IFERROR(VLOOKUP(A807,Лист1!$A$1:$Z$30000,7,0),"уточните")</f>
        <v>101.4</v>
      </c>
      <c r="J807" s="31">
        <f>IFERROR(VLOOKUP(A807,Лист1!$A$1:$Z$30000,8,0),"уточните")</f>
        <v>120.6</v>
      </c>
    </row>
    <row r="808" spans="1:10" x14ac:dyDescent="0.25">
      <c r="A808" s="10" t="s">
        <v>6118</v>
      </c>
      <c r="B808" s="10" t="s">
        <v>6119</v>
      </c>
      <c r="C808" s="40" t="str">
        <f t="shared" si="12"/>
        <v>ссылка на сайт</v>
      </c>
      <c r="D808" s="11" t="s">
        <v>6120</v>
      </c>
      <c r="E808" s="39" t="str">
        <f>IFERROR(VLOOKUP(A808,Лист1!$A$1:$Z$30000,4,0),"уточните")</f>
        <v>ММЗ</v>
      </c>
      <c r="F808" s="30">
        <f>IFERROR(VLOOKUP(A808,Лист1!$A$1:$Z$30000,9,0),"уточните")</f>
        <v>31</v>
      </c>
      <c r="G808" s="31">
        <f>IFERROR(VLOOKUP(A808,Лист1!$A$1:$Z$30000,5,0),"уточните")</f>
        <v>86.04</v>
      </c>
      <c r="H808" s="31">
        <f>IFERROR(VLOOKUP(A808,Лист1!$A$1:$Z$30000,6,0),"уточните")</f>
        <v>96.78</v>
      </c>
      <c r="I808" s="31">
        <f>IFERROR(VLOOKUP(A808,Лист1!$A$1:$Z$30000,7,0),"уточните")</f>
        <v>101.4</v>
      </c>
      <c r="J808" s="31">
        <f>IFERROR(VLOOKUP(A808,Лист1!$A$1:$Z$30000,8,0),"уточните")</f>
        <v>120.6</v>
      </c>
    </row>
    <row r="809" spans="1:10" x14ac:dyDescent="0.25">
      <c r="A809" s="10" t="s">
        <v>6157</v>
      </c>
      <c r="B809" s="10" t="s">
        <v>6158</v>
      </c>
      <c r="C809" s="40" t="str">
        <f t="shared" si="12"/>
        <v>ссылка на сайт</v>
      </c>
      <c r="D809" s="11" t="s">
        <v>6159</v>
      </c>
      <c r="E809" s="39" t="str">
        <f>IFERROR(VLOOKUP(A809,Лист1!$A$1:$Z$30000,4,0),"уточните")</f>
        <v>ММЗ</v>
      </c>
      <c r="F809" s="30">
        <f>IFERROR(VLOOKUP(A809,Лист1!$A$1:$Z$30000,9,0),"уточните")</f>
        <v>36</v>
      </c>
      <c r="G809" s="31">
        <f>IFERROR(VLOOKUP(A809,Лист1!$A$1:$Z$30000,5,0),"уточните")</f>
        <v>86.04</v>
      </c>
      <c r="H809" s="31">
        <f>IFERROR(VLOOKUP(A809,Лист1!$A$1:$Z$30000,6,0),"уточните")</f>
        <v>96.78</v>
      </c>
      <c r="I809" s="31">
        <f>IFERROR(VLOOKUP(A809,Лист1!$A$1:$Z$30000,7,0),"уточните")</f>
        <v>101.4</v>
      </c>
      <c r="J809" s="31">
        <f>IFERROR(VLOOKUP(A809,Лист1!$A$1:$Z$30000,8,0),"уточните")</f>
        <v>120.6</v>
      </c>
    </row>
    <row r="810" spans="1:10" x14ac:dyDescent="0.25">
      <c r="A810" s="10" t="s">
        <v>17592</v>
      </c>
      <c r="B810" s="10" t="s">
        <v>17593</v>
      </c>
      <c r="C810" s="40" t="str">
        <f t="shared" si="12"/>
        <v>ссылка на сайт</v>
      </c>
      <c r="D810" s="11" t="s">
        <v>17594</v>
      </c>
      <c r="E810" s="39" t="str">
        <f>IFERROR(VLOOKUP(A810,Лист1!$A$1:$Z$30000,4,0),"уточните")</f>
        <v>уточните</v>
      </c>
      <c r="F810" s="30" t="str">
        <f>IFERROR(VLOOKUP(A810,Лист1!$A$1:$Z$30000,9,0),"уточните")</f>
        <v>уточните</v>
      </c>
      <c r="G810" s="31" t="str">
        <f>IFERROR(VLOOKUP(A810,Лист1!$A$1:$Z$30000,5,0),"уточните")</f>
        <v>уточните</v>
      </c>
      <c r="H810" s="31" t="str">
        <f>IFERROR(VLOOKUP(A810,Лист1!$A$1:$Z$30000,6,0),"уточните")</f>
        <v>уточните</v>
      </c>
      <c r="I810" s="31" t="str">
        <f>IFERROR(VLOOKUP(A810,Лист1!$A$1:$Z$30000,7,0),"уточните")</f>
        <v>уточните</v>
      </c>
      <c r="J810" s="31" t="str">
        <f>IFERROR(VLOOKUP(A810,Лист1!$A$1:$Z$30000,8,0),"уточните")</f>
        <v>уточните</v>
      </c>
    </row>
    <row r="811" spans="1:10" x14ac:dyDescent="0.25">
      <c r="A811" s="10" t="s">
        <v>5197</v>
      </c>
      <c r="B811" s="10" t="s">
        <v>5198</v>
      </c>
      <c r="C811" s="40" t="str">
        <f t="shared" si="12"/>
        <v>ссылка на сайт</v>
      </c>
      <c r="D811" s="11" t="s">
        <v>5199</v>
      </c>
      <c r="E811" s="39" t="str">
        <f>IFERROR(VLOOKUP(A811,Лист1!$A$1:$Z$30000,4,0),"уточните")</f>
        <v>уточните</v>
      </c>
      <c r="F811" s="30" t="str">
        <f>IFERROR(VLOOKUP(A811,Лист1!$A$1:$Z$30000,9,0),"уточните")</f>
        <v>уточните</v>
      </c>
      <c r="G811" s="31" t="str">
        <f>IFERROR(VLOOKUP(A811,Лист1!$A$1:$Z$30000,5,0),"уточните")</f>
        <v>уточните</v>
      </c>
      <c r="H811" s="31" t="str">
        <f>IFERROR(VLOOKUP(A811,Лист1!$A$1:$Z$30000,6,0),"уточните")</f>
        <v>уточните</v>
      </c>
      <c r="I811" s="31" t="str">
        <f>IFERROR(VLOOKUP(A811,Лист1!$A$1:$Z$30000,7,0),"уточните")</f>
        <v>уточните</v>
      </c>
      <c r="J811" s="31" t="str">
        <f>IFERROR(VLOOKUP(A811,Лист1!$A$1:$Z$30000,8,0),"уточните")</f>
        <v>уточните</v>
      </c>
    </row>
    <row r="812" spans="1:10" x14ac:dyDescent="0.25">
      <c r="A812" s="10" t="s">
        <v>7004</v>
      </c>
      <c r="B812" s="10" t="s">
        <v>7005</v>
      </c>
      <c r="C812" s="40" t="str">
        <f t="shared" si="12"/>
        <v>ссылка на сайт</v>
      </c>
      <c r="D812" s="11" t="s">
        <v>7006</v>
      </c>
      <c r="E812" s="39" t="str">
        <f>IFERROR(VLOOKUP(A812,Лист1!$A$1:$Z$30000,4,0),"уточните")</f>
        <v>уточните</v>
      </c>
      <c r="F812" s="30" t="str">
        <f>IFERROR(VLOOKUP(A812,Лист1!$A$1:$Z$30000,9,0),"уточните")</f>
        <v>уточните</v>
      </c>
      <c r="G812" s="31" t="str">
        <f>IFERROR(VLOOKUP(A812,Лист1!$A$1:$Z$30000,5,0),"уточните")</f>
        <v>уточните</v>
      </c>
      <c r="H812" s="31" t="str">
        <f>IFERROR(VLOOKUP(A812,Лист1!$A$1:$Z$30000,6,0),"уточните")</f>
        <v>уточните</v>
      </c>
      <c r="I812" s="31" t="str">
        <f>IFERROR(VLOOKUP(A812,Лист1!$A$1:$Z$30000,7,0),"уточните")</f>
        <v>уточните</v>
      </c>
      <c r="J812" s="31" t="str">
        <f>IFERROR(VLOOKUP(A812,Лист1!$A$1:$Z$30000,8,0),"уточните")</f>
        <v>уточните</v>
      </c>
    </row>
    <row r="813" spans="1:10" x14ac:dyDescent="0.25">
      <c r="A813" s="10" t="s">
        <v>7013</v>
      </c>
      <c r="B813" s="10" t="s">
        <v>7014</v>
      </c>
      <c r="C813" s="40" t="str">
        <f t="shared" si="12"/>
        <v>ссылка на сайт</v>
      </c>
      <c r="D813" s="11" t="s">
        <v>7015</v>
      </c>
      <c r="E813" s="39" t="str">
        <f>IFERROR(VLOOKUP(A813,Лист1!$A$1:$Z$30000,4,0),"уточните")</f>
        <v>ММЗ</v>
      </c>
      <c r="F813" s="30">
        <f>IFERROR(VLOOKUP(A813,Лист1!$A$1:$Z$30000,9,0),"уточните")</f>
        <v>130</v>
      </c>
      <c r="G813" s="31">
        <f>IFERROR(VLOOKUP(A813,Лист1!$A$1:$Z$30000,5,0),"уточните")</f>
        <v>81</v>
      </c>
      <c r="H813" s="31">
        <f>IFERROR(VLOOKUP(A813,Лист1!$A$1:$Z$30000,6,0),"уточните")</f>
        <v>91.08</v>
      </c>
      <c r="I813" s="31">
        <f>IFERROR(VLOOKUP(A813,Лист1!$A$1:$Z$30000,7,0),"уточните")</f>
        <v>95.46</v>
      </c>
      <c r="J813" s="31">
        <f>IFERROR(VLOOKUP(A813,Лист1!$A$1:$Z$30000,8,0),"уточните")</f>
        <v>113.52</v>
      </c>
    </row>
    <row r="814" spans="1:10" x14ac:dyDescent="0.25">
      <c r="A814" s="10" t="s">
        <v>6184</v>
      </c>
      <c r="B814" s="10" t="s">
        <v>6185</v>
      </c>
      <c r="C814" s="40" t="str">
        <f t="shared" si="12"/>
        <v>ссылка на сайт</v>
      </c>
      <c r="D814" s="11" t="s">
        <v>6186</v>
      </c>
      <c r="E814" s="39" t="str">
        <f>IFERROR(VLOOKUP(A814,Лист1!$A$1:$Z$30000,4,0),"уточните")</f>
        <v>ММЗ</v>
      </c>
      <c r="F814" s="30">
        <f>IFERROR(VLOOKUP(A814,Лист1!$A$1:$Z$30000,9,0),"уточните")</f>
        <v>58</v>
      </c>
      <c r="G814" s="31">
        <f>IFERROR(VLOOKUP(A814,Лист1!$A$1:$Z$30000,5,0),"уточните")</f>
        <v>81</v>
      </c>
      <c r="H814" s="31">
        <f>IFERROR(VLOOKUP(A814,Лист1!$A$1:$Z$30000,6,0),"уточните")</f>
        <v>91.08</v>
      </c>
      <c r="I814" s="31">
        <f>IFERROR(VLOOKUP(A814,Лист1!$A$1:$Z$30000,7,0),"уточните")</f>
        <v>95.46</v>
      </c>
      <c r="J814" s="31">
        <f>IFERROR(VLOOKUP(A814,Лист1!$A$1:$Z$30000,8,0),"уточните")</f>
        <v>113.52</v>
      </c>
    </row>
    <row r="815" spans="1:10" x14ac:dyDescent="0.25">
      <c r="A815" s="10" t="s">
        <v>6190</v>
      </c>
      <c r="B815" s="10" t="s">
        <v>6191</v>
      </c>
      <c r="C815" s="40" t="str">
        <f t="shared" si="12"/>
        <v>ссылка на сайт</v>
      </c>
      <c r="D815" s="11" t="s">
        <v>6192</v>
      </c>
      <c r="E815" s="39" t="str">
        <f>IFERROR(VLOOKUP(A815,Лист1!$A$1:$Z$30000,4,0),"уточните")</f>
        <v>ММЗ</v>
      </c>
      <c r="F815" s="30">
        <f>IFERROR(VLOOKUP(A815,Лист1!$A$1:$Z$30000,9,0),"уточните")</f>
        <v>17</v>
      </c>
      <c r="G815" s="31">
        <f>IFERROR(VLOOKUP(A815,Лист1!$A$1:$Z$30000,5,0),"уточните")</f>
        <v>81</v>
      </c>
      <c r="H815" s="31">
        <f>IFERROR(VLOOKUP(A815,Лист1!$A$1:$Z$30000,6,0),"уточните")</f>
        <v>91.08</v>
      </c>
      <c r="I815" s="31">
        <f>IFERROR(VLOOKUP(A815,Лист1!$A$1:$Z$30000,7,0),"уточните")</f>
        <v>95.46</v>
      </c>
      <c r="J815" s="31">
        <f>IFERROR(VLOOKUP(A815,Лист1!$A$1:$Z$30000,8,0),"уточните")</f>
        <v>113.52</v>
      </c>
    </row>
    <row r="816" spans="1:10" x14ac:dyDescent="0.25">
      <c r="A816" s="10" t="s">
        <v>6831</v>
      </c>
      <c r="B816" s="10" t="s">
        <v>6832</v>
      </c>
      <c r="C816" s="40" t="str">
        <f t="shared" si="12"/>
        <v>ссылка на сайт</v>
      </c>
      <c r="D816" s="11" t="s">
        <v>6833</v>
      </c>
      <c r="E816" s="39" t="str">
        <f>IFERROR(VLOOKUP(A816,Лист1!$A$1:$Z$30000,4,0),"уточните")</f>
        <v>уточните</v>
      </c>
      <c r="F816" s="30" t="str">
        <f>IFERROR(VLOOKUP(A816,Лист1!$A$1:$Z$30000,9,0),"уточните")</f>
        <v>уточните</v>
      </c>
      <c r="G816" s="31" t="str">
        <f>IFERROR(VLOOKUP(A816,Лист1!$A$1:$Z$30000,5,0),"уточните")</f>
        <v>уточните</v>
      </c>
      <c r="H816" s="31" t="str">
        <f>IFERROR(VLOOKUP(A816,Лист1!$A$1:$Z$30000,6,0),"уточните")</f>
        <v>уточните</v>
      </c>
      <c r="I816" s="31" t="str">
        <f>IFERROR(VLOOKUP(A816,Лист1!$A$1:$Z$30000,7,0),"уточните")</f>
        <v>уточните</v>
      </c>
      <c r="J816" s="31" t="str">
        <f>IFERROR(VLOOKUP(A816,Лист1!$A$1:$Z$30000,8,0),"уточните")</f>
        <v>уточните</v>
      </c>
    </row>
    <row r="817" spans="1:10" x14ac:dyDescent="0.25">
      <c r="A817" s="10" t="s">
        <v>5478</v>
      </c>
      <c r="B817" s="10" t="s">
        <v>5479</v>
      </c>
      <c r="C817" s="40" t="str">
        <f t="shared" si="12"/>
        <v>ссылка на сайт</v>
      </c>
      <c r="D817" s="11" t="s">
        <v>5480</v>
      </c>
      <c r="E817" s="39" t="str">
        <f>IFERROR(VLOOKUP(A817,Лист1!$A$1:$Z$30000,4,0),"уточните")</f>
        <v>уточните</v>
      </c>
      <c r="F817" s="30" t="str">
        <f>IFERROR(VLOOKUP(A817,Лист1!$A$1:$Z$30000,9,0),"уточните")</f>
        <v>уточните</v>
      </c>
      <c r="G817" s="31" t="str">
        <f>IFERROR(VLOOKUP(A817,Лист1!$A$1:$Z$30000,5,0),"уточните")</f>
        <v>уточните</v>
      </c>
      <c r="H817" s="31" t="str">
        <f>IFERROR(VLOOKUP(A817,Лист1!$A$1:$Z$30000,6,0),"уточните")</f>
        <v>уточните</v>
      </c>
      <c r="I817" s="31" t="str">
        <f>IFERROR(VLOOKUP(A817,Лист1!$A$1:$Z$30000,7,0),"уточните")</f>
        <v>уточните</v>
      </c>
      <c r="J817" s="31" t="str">
        <f>IFERROR(VLOOKUP(A817,Лист1!$A$1:$Z$30000,8,0),"уточните")</f>
        <v>уточните</v>
      </c>
    </row>
    <row r="818" spans="1:10" x14ac:dyDescent="0.25">
      <c r="A818" s="10" t="s">
        <v>6089</v>
      </c>
      <c r="B818" s="10" t="s">
        <v>6090</v>
      </c>
      <c r="C818" s="40" t="str">
        <f t="shared" si="12"/>
        <v>ссылка на сайт</v>
      </c>
      <c r="D818" s="11" t="s">
        <v>6091</v>
      </c>
      <c r="E818" s="39" t="str">
        <f>IFERROR(VLOOKUP(A818,Лист1!$A$1:$Z$30000,4,0),"уточните")</f>
        <v>ММЗ</v>
      </c>
      <c r="F818" s="30">
        <f>IFERROR(VLOOKUP(A818,Лист1!$A$1:$Z$30000,9,0),"уточните")</f>
        <v>90</v>
      </c>
      <c r="G818" s="31">
        <f>IFERROR(VLOOKUP(A818,Лист1!$A$1:$Z$30000,5,0),"уточните")</f>
        <v>77.64</v>
      </c>
      <c r="H818" s="31">
        <f>IFERROR(VLOOKUP(A818,Лист1!$A$1:$Z$30000,6,0),"уточните")</f>
        <v>87.3</v>
      </c>
      <c r="I818" s="31">
        <f>IFERROR(VLOOKUP(A818,Лист1!$A$1:$Z$30000,7,0),"уточните")</f>
        <v>91.5</v>
      </c>
      <c r="J818" s="31">
        <f>IFERROR(VLOOKUP(A818,Лист1!$A$1:$Z$30000,8,0),"уточните")</f>
        <v>108.78</v>
      </c>
    </row>
    <row r="819" spans="1:10" x14ac:dyDescent="0.25">
      <c r="A819" s="10" t="s">
        <v>6229</v>
      </c>
      <c r="B819" s="10" t="s">
        <v>6230</v>
      </c>
      <c r="C819" s="40" t="str">
        <f t="shared" si="12"/>
        <v>ссылка на сайт</v>
      </c>
      <c r="D819" s="11" t="s">
        <v>6231</v>
      </c>
      <c r="E819" s="39" t="str">
        <f>IFERROR(VLOOKUP(A819,Лист1!$A$1:$Z$30000,4,0),"уточните")</f>
        <v>ММЗ</v>
      </c>
      <c r="F819" s="30">
        <f>IFERROR(VLOOKUP(A819,Лист1!$A$1:$Z$30000,9,0),"уточните")</f>
        <v>69</v>
      </c>
      <c r="G819" s="31">
        <f>IFERROR(VLOOKUP(A819,Лист1!$A$1:$Z$30000,5,0),"уточните")</f>
        <v>77.64</v>
      </c>
      <c r="H819" s="31">
        <f>IFERROR(VLOOKUP(A819,Лист1!$A$1:$Z$30000,6,0),"уточните")</f>
        <v>87.3</v>
      </c>
      <c r="I819" s="31">
        <f>IFERROR(VLOOKUP(A819,Лист1!$A$1:$Z$30000,7,0),"уточните")</f>
        <v>91.5</v>
      </c>
      <c r="J819" s="31">
        <f>IFERROR(VLOOKUP(A819,Лист1!$A$1:$Z$30000,8,0),"уточните")</f>
        <v>108.78</v>
      </c>
    </row>
    <row r="820" spans="1:10" x14ac:dyDescent="0.25">
      <c r="A820" s="10" t="s">
        <v>6846</v>
      </c>
      <c r="B820" s="10" t="s">
        <v>6847</v>
      </c>
      <c r="C820" s="40" t="str">
        <f t="shared" si="12"/>
        <v>ссылка на сайт</v>
      </c>
      <c r="D820" s="11" t="s">
        <v>6848</v>
      </c>
      <c r="E820" s="39" t="str">
        <f>IFERROR(VLOOKUP(A820,Лист1!$A$1:$Z$30000,4,0),"уточните")</f>
        <v>уточните</v>
      </c>
      <c r="F820" s="30" t="str">
        <f>IFERROR(VLOOKUP(A820,Лист1!$A$1:$Z$30000,9,0),"уточните")</f>
        <v>уточните</v>
      </c>
      <c r="G820" s="31" t="str">
        <f>IFERROR(VLOOKUP(A820,Лист1!$A$1:$Z$30000,5,0),"уточните")</f>
        <v>уточните</v>
      </c>
      <c r="H820" s="31" t="str">
        <f>IFERROR(VLOOKUP(A820,Лист1!$A$1:$Z$30000,6,0),"уточните")</f>
        <v>уточните</v>
      </c>
      <c r="I820" s="31" t="str">
        <f>IFERROR(VLOOKUP(A820,Лист1!$A$1:$Z$30000,7,0),"уточните")</f>
        <v>уточните</v>
      </c>
      <c r="J820" s="31" t="str">
        <f>IFERROR(VLOOKUP(A820,Лист1!$A$1:$Z$30000,8,0),"уточните")</f>
        <v>уточните</v>
      </c>
    </row>
    <row r="821" spans="1:10" x14ac:dyDescent="0.25">
      <c r="A821" s="10" t="s">
        <v>6142</v>
      </c>
      <c r="B821" s="10" t="s">
        <v>6143</v>
      </c>
      <c r="C821" s="40" t="str">
        <f t="shared" si="12"/>
        <v>ссылка на сайт</v>
      </c>
      <c r="D821" s="11" t="s">
        <v>6144</v>
      </c>
      <c r="E821" s="39" t="str">
        <f>IFERROR(VLOOKUP(A821,Лист1!$A$1:$Z$30000,4,0),"уточните")</f>
        <v>ММЗ</v>
      </c>
      <c r="F821" s="30">
        <f>IFERROR(VLOOKUP(A821,Лист1!$A$1:$Z$30000,9,0),"уточните")</f>
        <v>10</v>
      </c>
      <c r="G821" s="31">
        <f>IFERROR(VLOOKUP(A821,Лист1!$A$1:$Z$30000,5,0),"уточните")</f>
        <v>75.959999999999994</v>
      </c>
      <c r="H821" s="31">
        <f>IFERROR(VLOOKUP(A821,Лист1!$A$1:$Z$30000,6,0),"уточните")</f>
        <v>85.44</v>
      </c>
      <c r="I821" s="31">
        <f>IFERROR(VLOOKUP(A821,Лист1!$A$1:$Z$30000,7,0),"уточните")</f>
        <v>89.52</v>
      </c>
      <c r="J821" s="31">
        <f>IFERROR(VLOOKUP(A821,Лист1!$A$1:$Z$30000,8,0),"уточните")</f>
        <v>106.44</v>
      </c>
    </row>
    <row r="822" spans="1:10" x14ac:dyDescent="0.25">
      <c r="A822" s="10" t="s">
        <v>5230</v>
      </c>
      <c r="B822" s="10" t="s">
        <v>5231</v>
      </c>
      <c r="C822" s="40" t="str">
        <f t="shared" si="12"/>
        <v>ссылка на сайт</v>
      </c>
      <c r="D822" s="11" t="s">
        <v>5232</v>
      </c>
      <c r="E822" s="39" t="str">
        <f>IFERROR(VLOOKUP(A822,Лист1!$A$1:$Z$30000,4,0),"уточните")</f>
        <v>ММЗ</v>
      </c>
      <c r="F822" s="30">
        <f>IFERROR(VLOOKUP(A822,Лист1!$A$1:$Z$30000,9,0),"уточните")</f>
        <v>129</v>
      </c>
      <c r="G822" s="31">
        <f>IFERROR(VLOOKUP(A822,Лист1!$A$1:$Z$30000,5,0),"уточните")</f>
        <v>74.22</v>
      </c>
      <c r="H822" s="31">
        <f>IFERROR(VLOOKUP(A822,Лист1!$A$1:$Z$30000,6,0),"уточните")</f>
        <v>83.52</v>
      </c>
      <c r="I822" s="31">
        <f>IFERROR(VLOOKUP(A822,Лист1!$A$1:$Z$30000,7,0),"уточните")</f>
        <v>87.48</v>
      </c>
      <c r="J822" s="31">
        <f>IFERROR(VLOOKUP(A822,Лист1!$A$1:$Z$30000,8,0),"уточните")</f>
        <v>104.04</v>
      </c>
    </row>
    <row r="823" spans="1:10" x14ac:dyDescent="0.25">
      <c r="A823" s="10" t="s">
        <v>17280</v>
      </c>
      <c r="B823" s="10" t="s">
        <v>5479</v>
      </c>
      <c r="C823" s="40" t="str">
        <f t="shared" si="12"/>
        <v>ссылка на сайт</v>
      </c>
      <c r="D823" s="11" t="s">
        <v>17281</v>
      </c>
      <c r="E823" s="39" t="str">
        <f>IFERROR(VLOOKUP(A823,Лист1!$A$1:$Z$30000,4,0),"уточните")</f>
        <v>ММЗ</v>
      </c>
      <c r="F823" s="30">
        <f>IFERROR(VLOOKUP(A823,Лист1!$A$1:$Z$30000,9,0),"уточните")</f>
        <v>810</v>
      </c>
      <c r="G823" s="31">
        <f>IFERROR(VLOOKUP(A823,Лист1!$A$1:$Z$30000,5,0),"уточните")</f>
        <v>68.760000000000005</v>
      </c>
      <c r="H823" s="31">
        <f>IFERROR(VLOOKUP(A823,Лист1!$A$1:$Z$30000,6,0),"уточните")</f>
        <v>72.06</v>
      </c>
      <c r="I823" s="31">
        <f>IFERROR(VLOOKUP(A823,Лист1!$A$1:$Z$30000,7,0),"уточните")</f>
        <v>80.400000000000006</v>
      </c>
      <c r="J823" s="31">
        <f>IFERROR(VLOOKUP(A823,Лист1!$A$1:$Z$30000,8,0),"уточните")</f>
        <v>88.68</v>
      </c>
    </row>
    <row r="824" spans="1:10" x14ac:dyDescent="0.25">
      <c r="A824" s="10" t="s">
        <v>6002</v>
      </c>
      <c r="B824" s="10" t="s">
        <v>6003</v>
      </c>
      <c r="C824" s="40" t="str">
        <f t="shared" si="12"/>
        <v>ссылка на сайт</v>
      </c>
      <c r="D824" s="11" t="s">
        <v>6004</v>
      </c>
      <c r="E824" s="39" t="str">
        <f>IFERROR(VLOOKUP(A824,Лист1!$A$1:$Z$30000,4,0),"уточните")</f>
        <v>уточните</v>
      </c>
      <c r="F824" s="30" t="str">
        <f>IFERROR(VLOOKUP(A824,Лист1!$A$1:$Z$30000,9,0),"уточните")</f>
        <v>уточните</v>
      </c>
      <c r="G824" s="31" t="str">
        <f>IFERROR(VLOOKUP(A824,Лист1!$A$1:$Z$30000,5,0),"уточните")</f>
        <v>уточните</v>
      </c>
      <c r="H824" s="31" t="str">
        <f>IFERROR(VLOOKUP(A824,Лист1!$A$1:$Z$30000,6,0),"уточните")</f>
        <v>уточните</v>
      </c>
      <c r="I824" s="31" t="str">
        <f>IFERROR(VLOOKUP(A824,Лист1!$A$1:$Z$30000,7,0),"уточните")</f>
        <v>уточните</v>
      </c>
      <c r="J824" s="31" t="str">
        <f>IFERROR(VLOOKUP(A824,Лист1!$A$1:$Z$30000,8,0),"уточните")</f>
        <v>уточните</v>
      </c>
    </row>
    <row r="825" spans="1:10" x14ac:dyDescent="0.25">
      <c r="A825" s="10" t="s">
        <v>6840</v>
      </c>
      <c r="B825" s="10" t="s">
        <v>6841</v>
      </c>
      <c r="C825" s="40" t="str">
        <f t="shared" si="12"/>
        <v>ссылка на сайт</v>
      </c>
      <c r="D825" s="11" t="s">
        <v>6842</v>
      </c>
      <c r="E825" s="39" t="str">
        <f>IFERROR(VLOOKUP(A825,Лист1!$A$1:$Z$30000,4,0),"уточните")</f>
        <v>уточните</v>
      </c>
      <c r="F825" s="30" t="str">
        <f>IFERROR(VLOOKUP(A825,Лист1!$A$1:$Z$30000,9,0),"уточните")</f>
        <v>уточните</v>
      </c>
      <c r="G825" s="31" t="str">
        <f>IFERROR(VLOOKUP(A825,Лист1!$A$1:$Z$30000,5,0),"уточните")</f>
        <v>уточните</v>
      </c>
      <c r="H825" s="31" t="str">
        <f>IFERROR(VLOOKUP(A825,Лист1!$A$1:$Z$30000,6,0),"уточните")</f>
        <v>уточните</v>
      </c>
      <c r="I825" s="31" t="str">
        <f>IFERROR(VLOOKUP(A825,Лист1!$A$1:$Z$30000,7,0),"уточните")</f>
        <v>уточните</v>
      </c>
      <c r="J825" s="31" t="str">
        <f>IFERROR(VLOOKUP(A825,Лист1!$A$1:$Z$30000,8,0),"уточните")</f>
        <v>уточните</v>
      </c>
    </row>
    <row r="826" spans="1:10" x14ac:dyDescent="0.25">
      <c r="A826" s="10" t="s">
        <v>6124</v>
      </c>
      <c r="B826" s="10" t="s">
        <v>6125</v>
      </c>
      <c r="C826" s="40" t="str">
        <f t="shared" si="12"/>
        <v>ссылка на сайт</v>
      </c>
      <c r="D826" s="11" t="s">
        <v>6126</v>
      </c>
      <c r="E826" s="39" t="str">
        <f>IFERROR(VLOOKUP(A826,Лист1!$A$1:$Z$30000,4,0),"уточните")</f>
        <v>ММЗ</v>
      </c>
      <c r="F826" s="30">
        <f>IFERROR(VLOOKUP(A826,Лист1!$A$1:$Z$30000,9,0),"уточните")</f>
        <v>0</v>
      </c>
      <c r="G826" s="31">
        <f>IFERROR(VLOOKUP(A826,Лист1!$A$1:$Z$30000,5,0),"уточните")</f>
        <v>72.599999999999994</v>
      </c>
      <c r="H826" s="31">
        <f>IFERROR(VLOOKUP(A826,Лист1!$A$1:$Z$30000,6,0),"уточните")</f>
        <v>81.66</v>
      </c>
      <c r="I826" s="31">
        <f>IFERROR(VLOOKUP(A826,Лист1!$A$1:$Z$30000,7,0),"уточните")</f>
        <v>85.56</v>
      </c>
      <c r="J826" s="31">
        <f>IFERROR(VLOOKUP(A826,Лист1!$A$1:$Z$30000,8,0),"уточните")</f>
        <v>101.7</v>
      </c>
    </row>
    <row r="827" spans="1:10" x14ac:dyDescent="0.25">
      <c r="A827" s="10" t="s">
        <v>6277</v>
      </c>
      <c r="B827" s="10" t="s">
        <v>6278</v>
      </c>
      <c r="C827" s="40" t="str">
        <f t="shared" si="12"/>
        <v>ссылка на сайт</v>
      </c>
      <c r="D827" s="11" t="s">
        <v>6279</v>
      </c>
      <c r="E827" s="39" t="str">
        <f>IFERROR(VLOOKUP(A827,Лист1!$A$1:$Z$30000,4,0),"уточните")</f>
        <v>ММЗ</v>
      </c>
      <c r="F827" s="30">
        <f>IFERROR(VLOOKUP(A827,Лист1!$A$1:$Z$30000,9,0),"уточните")</f>
        <v>1177</v>
      </c>
      <c r="G827" s="31">
        <f>IFERROR(VLOOKUP(A827,Лист1!$A$1:$Z$30000,5,0),"уточните")</f>
        <v>58.38</v>
      </c>
      <c r="H827" s="31">
        <f>IFERROR(VLOOKUP(A827,Лист1!$A$1:$Z$30000,6,0),"уточните")</f>
        <v>61.2</v>
      </c>
      <c r="I827" s="31">
        <f>IFERROR(VLOOKUP(A827,Лист1!$A$1:$Z$30000,7,0),"уточните")</f>
        <v>68.22</v>
      </c>
      <c r="J827" s="31">
        <f>IFERROR(VLOOKUP(A827,Лист1!$A$1:$Z$30000,8,0),"уточните")</f>
        <v>75.3</v>
      </c>
    </row>
    <row r="828" spans="1:10" x14ac:dyDescent="0.25">
      <c r="A828" s="10" t="s">
        <v>6053</v>
      </c>
      <c r="B828" s="10" t="s">
        <v>6054</v>
      </c>
      <c r="C828" s="40" t="str">
        <f t="shared" si="12"/>
        <v>ссылка на сайт</v>
      </c>
      <c r="D828" s="11" t="s">
        <v>6055</v>
      </c>
      <c r="E828" s="39" t="str">
        <f>IFERROR(VLOOKUP(A828,Лист1!$A$1:$Z$30000,4,0),"уточните")</f>
        <v>ММЗ</v>
      </c>
      <c r="F828" s="30">
        <f>IFERROR(VLOOKUP(A828,Лист1!$A$1:$Z$30000,9,0),"уточните")</f>
        <v>20</v>
      </c>
      <c r="G828" s="31">
        <f>IFERROR(VLOOKUP(A828,Лист1!$A$1:$Z$30000,5,0),"уточните")</f>
        <v>69.180000000000007</v>
      </c>
      <c r="H828" s="31">
        <f>IFERROR(VLOOKUP(A828,Лист1!$A$1:$Z$30000,6,0),"уточните")</f>
        <v>77.88</v>
      </c>
      <c r="I828" s="31">
        <f>IFERROR(VLOOKUP(A828,Лист1!$A$1:$Z$30000,7,0),"уточните")</f>
        <v>81.540000000000006</v>
      </c>
      <c r="J828" s="31">
        <f>IFERROR(VLOOKUP(A828,Лист1!$A$1:$Z$30000,8,0),"уточните")</f>
        <v>97.02</v>
      </c>
    </row>
    <row r="829" spans="1:10" x14ac:dyDescent="0.25">
      <c r="A829" s="10" t="s">
        <v>7016</v>
      </c>
      <c r="B829" s="10" t="s">
        <v>7017</v>
      </c>
      <c r="C829" s="40" t="str">
        <f t="shared" si="12"/>
        <v>ссылка на сайт</v>
      </c>
      <c r="D829" s="11" t="s">
        <v>7018</v>
      </c>
      <c r="E829" s="39" t="str">
        <f>IFERROR(VLOOKUP(A829,Лист1!$A$1:$Z$30000,4,0),"уточните")</f>
        <v>ММЗ</v>
      </c>
      <c r="F829" s="30">
        <f>IFERROR(VLOOKUP(A829,Лист1!$A$1:$Z$30000,9,0),"уточните")</f>
        <v>82</v>
      </c>
      <c r="G829" s="31">
        <f>IFERROR(VLOOKUP(A829,Лист1!$A$1:$Z$30000,5,0),"уточните")</f>
        <v>67.5</v>
      </c>
      <c r="H829" s="31">
        <f>IFERROR(VLOOKUP(A829,Лист1!$A$1:$Z$30000,6,0),"уточните")</f>
        <v>75.959999999999994</v>
      </c>
      <c r="I829" s="31">
        <f>IFERROR(VLOOKUP(A829,Лист1!$A$1:$Z$30000,7,0),"уточните")</f>
        <v>79.56</v>
      </c>
      <c r="J829" s="31">
        <f>IFERROR(VLOOKUP(A829,Лист1!$A$1:$Z$30000,8,0),"уточните")</f>
        <v>94.62</v>
      </c>
    </row>
    <row r="830" spans="1:10" x14ac:dyDescent="0.25">
      <c r="A830" s="10" t="s">
        <v>5373</v>
      </c>
      <c r="B830" s="10" t="s">
        <v>5374</v>
      </c>
      <c r="C830" s="40" t="str">
        <f t="shared" si="12"/>
        <v>ссылка на сайт</v>
      </c>
      <c r="D830" s="11" t="s">
        <v>5375</v>
      </c>
      <c r="E830" s="39" t="str">
        <f>IFERROR(VLOOKUP(A830,Лист1!$A$1:$Z$30000,4,0),"уточните")</f>
        <v>уточните</v>
      </c>
      <c r="F830" s="30" t="str">
        <f>IFERROR(VLOOKUP(A830,Лист1!$A$1:$Z$30000,9,0),"уточните")</f>
        <v>уточните</v>
      </c>
      <c r="G830" s="31" t="str">
        <f>IFERROR(VLOOKUP(A830,Лист1!$A$1:$Z$30000,5,0),"уточните")</f>
        <v>уточните</v>
      </c>
      <c r="H830" s="31" t="str">
        <f>IFERROR(VLOOKUP(A830,Лист1!$A$1:$Z$30000,6,0),"уточните")</f>
        <v>уточните</v>
      </c>
      <c r="I830" s="31" t="str">
        <f>IFERROR(VLOOKUP(A830,Лист1!$A$1:$Z$30000,7,0),"уточните")</f>
        <v>уточните</v>
      </c>
      <c r="J830" s="31" t="str">
        <f>IFERROR(VLOOKUP(A830,Лист1!$A$1:$Z$30000,8,0),"уточните")</f>
        <v>уточните</v>
      </c>
    </row>
    <row r="831" spans="1:10" x14ac:dyDescent="0.25">
      <c r="A831" s="10" t="s">
        <v>7010</v>
      </c>
      <c r="B831" s="10" t="s">
        <v>7011</v>
      </c>
      <c r="C831" s="40" t="str">
        <f t="shared" si="12"/>
        <v>ссылка на сайт</v>
      </c>
      <c r="D831" s="11" t="s">
        <v>7012</v>
      </c>
      <c r="E831" s="39" t="str">
        <f>IFERROR(VLOOKUP(A831,Лист1!$A$1:$Z$30000,4,0),"уточните")</f>
        <v>ММЗ</v>
      </c>
      <c r="F831" s="30">
        <f>IFERROR(VLOOKUP(A831,Лист1!$A$1:$Z$30000,9,0),"уточните")</f>
        <v>342</v>
      </c>
      <c r="G831" s="31">
        <f>IFERROR(VLOOKUP(A831,Лист1!$A$1:$Z$30000,5,0),"уточните")</f>
        <v>64.14</v>
      </c>
      <c r="H831" s="31">
        <f>IFERROR(VLOOKUP(A831,Лист1!$A$1:$Z$30000,6,0),"уточните")</f>
        <v>72.12</v>
      </c>
      <c r="I831" s="31">
        <f>IFERROR(VLOOKUP(A831,Лист1!$A$1:$Z$30000,7,0),"уточните")</f>
        <v>75.540000000000006</v>
      </c>
      <c r="J831" s="31">
        <f>IFERROR(VLOOKUP(A831,Лист1!$A$1:$Z$30000,8,0),"уточните")</f>
        <v>89.88</v>
      </c>
    </row>
    <row r="832" spans="1:10" x14ac:dyDescent="0.25">
      <c r="A832" s="10" t="s">
        <v>5361</v>
      </c>
      <c r="B832" s="10" t="s">
        <v>5362</v>
      </c>
      <c r="C832" s="40" t="str">
        <f t="shared" si="12"/>
        <v>ссылка на сайт</v>
      </c>
      <c r="D832" s="11" t="s">
        <v>5363</v>
      </c>
      <c r="E832" s="39" t="str">
        <f>IFERROR(VLOOKUP(A832,Лист1!$A$1:$Z$30000,4,0),"уточните")</f>
        <v>ММЗ</v>
      </c>
      <c r="F832" s="30">
        <f>IFERROR(VLOOKUP(A832,Лист1!$A$1:$Z$30000,9,0),"уточните")</f>
        <v>1308</v>
      </c>
      <c r="G832" s="31">
        <f>IFERROR(VLOOKUP(A832,Лист1!$A$1:$Z$30000,5,0),"уточните")</f>
        <v>62.46</v>
      </c>
      <c r="H832" s="31">
        <f>IFERROR(VLOOKUP(A832,Лист1!$A$1:$Z$30000,6,0),"уточните")</f>
        <v>70.260000000000005</v>
      </c>
      <c r="I832" s="31">
        <f>IFERROR(VLOOKUP(A832,Лист1!$A$1:$Z$30000,7,0),"уточните")</f>
        <v>73.56</v>
      </c>
      <c r="J832" s="31">
        <f>IFERROR(VLOOKUP(A832,Лист1!$A$1:$Z$30000,8,0),"уточните")</f>
        <v>87.54</v>
      </c>
    </row>
    <row r="833" spans="1:10" x14ac:dyDescent="0.25">
      <c r="A833" s="10" t="s">
        <v>6169</v>
      </c>
      <c r="B833" s="10" t="s">
        <v>6170</v>
      </c>
      <c r="C833" s="40" t="str">
        <f t="shared" si="12"/>
        <v>ссылка на сайт</v>
      </c>
      <c r="D833" s="11" t="s">
        <v>6171</v>
      </c>
      <c r="E833" s="39" t="str">
        <f>IFERROR(VLOOKUP(A833,Лист1!$A$1:$Z$30000,4,0),"уточните")</f>
        <v>ММЗ</v>
      </c>
      <c r="F833" s="30">
        <f>IFERROR(VLOOKUP(A833,Лист1!$A$1:$Z$30000,9,0),"уточните")</f>
        <v>25</v>
      </c>
      <c r="G833" s="31">
        <f>IFERROR(VLOOKUP(A833,Лист1!$A$1:$Z$30000,5,0),"уточните")</f>
        <v>69.180000000000007</v>
      </c>
      <c r="H833" s="31">
        <f>IFERROR(VLOOKUP(A833,Лист1!$A$1:$Z$30000,6,0),"уточните")</f>
        <v>77.88</v>
      </c>
      <c r="I833" s="31">
        <f>IFERROR(VLOOKUP(A833,Лист1!$A$1:$Z$30000,7,0),"уточните")</f>
        <v>81.540000000000006</v>
      </c>
      <c r="J833" s="31">
        <f>IFERROR(VLOOKUP(A833,Лист1!$A$1:$Z$30000,8,0),"уточните")</f>
        <v>97.02</v>
      </c>
    </row>
    <row r="834" spans="1:10" x14ac:dyDescent="0.25">
      <c r="A834" s="10" t="s">
        <v>6080</v>
      </c>
      <c r="B834" s="10" t="s">
        <v>6081</v>
      </c>
      <c r="C834" s="40" t="str">
        <f t="shared" si="12"/>
        <v>ссылка на сайт</v>
      </c>
      <c r="D834" s="11" t="s">
        <v>6082</v>
      </c>
      <c r="E834" s="39" t="str">
        <f>IFERROR(VLOOKUP(A834,Лист1!$A$1:$Z$30000,4,0),"уточните")</f>
        <v>ММЗ</v>
      </c>
      <c r="F834" s="30">
        <f>IFERROR(VLOOKUP(A834,Лист1!$A$1:$Z$30000,9,0),"уточните")</f>
        <v>231</v>
      </c>
      <c r="G834" s="31">
        <f>IFERROR(VLOOKUP(A834,Лист1!$A$1:$Z$30000,5,0),"уточните")</f>
        <v>60.78</v>
      </c>
      <c r="H834" s="31">
        <f>IFERROR(VLOOKUP(A834,Лист1!$A$1:$Z$30000,6,0),"уточните")</f>
        <v>68.34</v>
      </c>
      <c r="I834" s="31">
        <f>IFERROR(VLOOKUP(A834,Лист1!$A$1:$Z$30000,7,0),"уточните")</f>
        <v>71.58</v>
      </c>
      <c r="J834" s="31">
        <f>IFERROR(VLOOKUP(A834,Лист1!$A$1:$Z$30000,8,0),"уточните")</f>
        <v>85.14</v>
      </c>
    </row>
    <row r="835" spans="1:10" x14ac:dyDescent="0.25">
      <c r="A835" s="10" t="s">
        <v>6139</v>
      </c>
      <c r="B835" s="10" t="s">
        <v>6140</v>
      </c>
      <c r="C835" s="40" t="str">
        <f t="shared" ref="C835:C878" si="13">HYPERLINK("https://www.autoopt.ru/catalog/"&amp;A835&amp;"-?utm_source=price&amp;utm_medium=price","ссылка на сайт")</f>
        <v>ссылка на сайт</v>
      </c>
      <c r="D835" s="11" t="s">
        <v>6141</v>
      </c>
      <c r="E835" s="39" t="str">
        <f>IFERROR(VLOOKUP(A835,Лист1!$A$1:$Z$30000,4,0),"уточните")</f>
        <v>уточните</v>
      </c>
      <c r="F835" s="30" t="str">
        <f>IFERROR(VLOOKUP(A835,Лист1!$A$1:$Z$30000,9,0),"уточните")</f>
        <v>уточните</v>
      </c>
      <c r="G835" s="31" t="str">
        <f>IFERROR(VLOOKUP(A835,Лист1!$A$1:$Z$30000,5,0),"уточните")</f>
        <v>уточните</v>
      </c>
      <c r="H835" s="31" t="str">
        <f>IFERROR(VLOOKUP(A835,Лист1!$A$1:$Z$30000,6,0),"уточните")</f>
        <v>уточните</v>
      </c>
      <c r="I835" s="31" t="str">
        <f>IFERROR(VLOOKUP(A835,Лист1!$A$1:$Z$30000,7,0),"уточните")</f>
        <v>уточните</v>
      </c>
      <c r="J835" s="31" t="str">
        <f>IFERROR(VLOOKUP(A835,Лист1!$A$1:$Z$30000,8,0),"уточните")</f>
        <v>уточните</v>
      </c>
    </row>
    <row r="836" spans="1:10" x14ac:dyDescent="0.25">
      <c r="A836" s="10" t="s">
        <v>6226</v>
      </c>
      <c r="B836" s="10" t="s">
        <v>6227</v>
      </c>
      <c r="C836" s="40" t="str">
        <f t="shared" si="13"/>
        <v>ссылка на сайт</v>
      </c>
      <c r="D836" s="11" t="s">
        <v>6228</v>
      </c>
      <c r="E836" s="39" t="str">
        <f>IFERROR(VLOOKUP(A836,Лист1!$A$1:$Z$30000,4,0),"уточните")</f>
        <v>ММЗ</v>
      </c>
      <c r="F836" s="30">
        <f>IFERROR(VLOOKUP(A836,Лист1!$A$1:$Z$30000,9,0),"уточните")</f>
        <v>150</v>
      </c>
      <c r="G836" s="31">
        <f>IFERROR(VLOOKUP(A836,Лист1!$A$1:$Z$30000,5,0),"уточните")</f>
        <v>59.1</v>
      </c>
      <c r="H836" s="31">
        <f>IFERROR(VLOOKUP(A836,Лист1!$A$1:$Z$30000,6,0),"уточните")</f>
        <v>66.48</v>
      </c>
      <c r="I836" s="31">
        <f>IFERROR(VLOOKUP(A836,Лист1!$A$1:$Z$30000,7,0),"уточните")</f>
        <v>69.599999999999994</v>
      </c>
      <c r="J836" s="31">
        <f>IFERROR(VLOOKUP(A836,Лист1!$A$1:$Z$30000,8,0),"уточните")</f>
        <v>82.8</v>
      </c>
    </row>
    <row r="837" spans="1:10" x14ac:dyDescent="0.25">
      <c r="A837" s="10" t="s">
        <v>5504</v>
      </c>
      <c r="B837" s="10" t="s">
        <v>5505</v>
      </c>
      <c r="C837" s="40" t="str">
        <f t="shared" si="13"/>
        <v>ссылка на сайт</v>
      </c>
      <c r="D837" s="11" t="s">
        <v>5506</v>
      </c>
      <c r="E837" s="39" t="str">
        <f>IFERROR(VLOOKUP(A837,Лист1!$A$1:$Z$30000,4,0),"уточните")</f>
        <v>ММЗ</v>
      </c>
      <c r="F837" s="30">
        <f>IFERROR(VLOOKUP(A837,Лист1!$A$1:$Z$30000,9,0),"уточните")</f>
        <v>309</v>
      </c>
      <c r="G837" s="31">
        <f>IFERROR(VLOOKUP(A837,Лист1!$A$1:$Z$30000,5,0),"уточните")</f>
        <v>57.36</v>
      </c>
      <c r="H837" s="31">
        <f>IFERROR(VLOOKUP(A837,Лист1!$A$1:$Z$30000,6,0),"уточните")</f>
        <v>64.56</v>
      </c>
      <c r="I837" s="31">
        <f>IFERROR(VLOOKUP(A837,Лист1!$A$1:$Z$30000,7,0),"уточните")</f>
        <v>67.62</v>
      </c>
      <c r="J837" s="31">
        <f>IFERROR(VLOOKUP(A837,Лист1!$A$1:$Z$30000,8,0),"уточните")</f>
        <v>80.400000000000006</v>
      </c>
    </row>
    <row r="838" spans="1:10" x14ac:dyDescent="0.25">
      <c r="A838" s="10" t="s">
        <v>6235</v>
      </c>
      <c r="B838" s="10" t="s">
        <v>6236</v>
      </c>
      <c r="C838" s="40" t="str">
        <f t="shared" si="13"/>
        <v>ссылка на сайт</v>
      </c>
      <c r="D838" s="11" t="s">
        <v>6237</v>
      </c>
      <c r="E838" s="39" t="str">
        <f>IFERROR(VLOOKUP(A838,Лист1!$A$1:$Z$30000,4,0),"уточните")</f>
        <v>ММЗ</v>
      </c>
      <c r="F838" s="30">
        <f>IFERROR(VLOOKUP(A838,Лист1!$A$1:$Z$30000,9,0),"уточните")</f>
        <v>52</v>
      </c>
      <c r="G838" s="31">
        <f>IFERROR(VLOOKUP(A838,Лист1!$A$1:$Z$30000,5,0),"уточните")</f>
        <v>72.42</v>
      </c>
      <c r="H838" s="31">
        <f>IFERROR(VLOOKUP(A838,Лист1!$A$1:$Z$30000,6,0),"уточните")</f>
        <v>81.48</v>
      </c>
      <c r="I838" s="31">
        <f>IFERROR(VLOOKUP(A838,Лист1!$A$1:$Z$30000,7,0),"уточните")</f>
        <v>85.38</v>
      </c>
      <c r="J838" s="31">
        <f>IFERROR(VLOOKUP(A838,Лист1!$A$1:$Z$30000,8,0),"уточните")</f>
        <v>101.52</v>
      </c>
    </row>
    <row r="839" spans="1:10" x14ac:dyDescent="0.25">
      <c r="A839" s="10" t="s">
        <v>5367</v>
      </c>
      <c r="B839" s="10" t="s">
        <v>5368</v>
      </c>
      <c r="C839" s="40" t="str">
        <f t="shared" si="13"/>
        <v>ссылка на сайт</v>
      </c>
      <c r="D839" s="11" t="s">
        <v>5369</v>
      </c>
      <c r="E839" s="39" t="str">
        <f>IFERROR(VLOOKUP(A839,Лист1!$A$1:$Z$30000,4,0),"уточните")</f>
        <v>ММЗ</v>
      </c>
      <c r="F839" s="30">
        <f>IFERROR(VLOOKUP(A839,Лист1!$A$1:$Z$30000,9,0),"уточните")</f>
        <v>94</v>
      </c>
      <c r="G839" s="31">
        <f>IFERROR(VLOOKUP(A839,Лист1!$A$1:$Z$30000,5,0),"уточните")</f>
        <v>55.68</v>
      </c>
      <c r="H839" s="31">
        <f>IFERROR(VLOOKUP(A839,Лист1!$A$1:$Z$30000,6,0),"уточните")</f>
        <v>62.64</v>
      </c>
      <c r="I839" s="31">
        <f>IFERROR(VLOOKUP(A839,Лист1!$A$1:$Z$30000,7,0),"уточните")</f>
        <v>65.64</v>
      </c>
      <c r="J839" s="31">
        <f>IFERROR(VLOOKUP(A839,Лист1!$A$1:$Z$30000,8,0),"уточните")</f>
        <v>78.06</v>
      </c>
    </row>
    <row r="840" spans="1:10" x14ac:dyDescent="0.25">
      <c r="A840" s="10" t="s">
        <v>5513</v>
      </c>
      <c r="B840" s="10" t="s">
        <v>5514</v>
      </c>
      <c r="C840" s="40" t="str">
        <f t="shared" si="13"/>
        <v>ссылка на сайт</v>
      </c>
      <c r="D840" s="11" t="s">
        <v>5515</v>
      </c>
      <c r="E840" s="39" t="str">
        <f>IFERROR(VLOOKUP(A840,Лист1!$A$1:$Z$30000,4,0),"уточните")</f>
        <v>уточните</v>
      </c>
      <c r="F840" s="30" t="str">
        <f>IFERROR(VLOOKUP(A840,Лист1!$A$1:$Z$30000,9,0),"уточните")</f>
        <v>уточните</v>
      </c>
      <c r="G840" s="31" t="str">
        <f>IFERROR(VLOOKUP(A840,Лист1!$A$1:$Z$30000,5,0),"уточните")</f>
        <v>уточните</v>
      </c>
      <c r="H840" s="31" t="str">
        <f>IFERROR(VLOOKUP(A840,Лист1!$A$1:$Z$30000,6,0),"уточните")</f>
        <v>уточните</v>
      </c>
      <c r="I840" s="31" t="str">
        <f>IFERROR(VLOOKUP(A840,Лист1!$A$1:$Z$30000,7,0),"уточните")</f>
        <v>уточните</v>
      </c>
      <c r="J840" s="31" t="str">
        <f>IFERROR(VLOOKUP(A840,Лист1!$A$1:$Z$30000,8,0),"уточните")</f>
        <v>уточните</v>
      </c>
    </row>
    <row r="841" spans="1:10" x14ac:dyDescent="0.25">
      <c r="A841" s="10" t="s">
        <v>6214</v>
      </c>
      <c r="B841" s="10" t="s">
        <v>6215</v>
      </c>
      <c r="C841" s="40" t="str">
        <f t="shared" si="13"/>
        <v>ссылка на сайт</v>
      </c>
      <c r="D841" s="11" t="s">
        <v>6216</v>
      </c>
      <c r="E841" s="39" t="str">
        <f>IFERROR(VLOOKUP(A841,Лист1!$A$1:$Z$30000,4,0),"уточните")</f>
        <v>ММЗ</v>
      </c>
      <c r="F841" s="30">
        <f>IFERROR(VLOOKUP(A841,Лист1!$A$1:$Z$30000,9,0),"уточните")</f>
        <v>43</v>
      </c>
      <c r="G841" s="31">
        <f>IFERROR(VLOOKUP(A841,Лист1!$A$1:$Z$30000,5,0),"уточните")</f>
        <v>40.14</v>
      </c>
      <c r="H841" s="31">
        <f>IFERROR(VLOOKUP(A841,Лист1!$A$1:$Z$30000,6,0),"уточните")</f>
        <v>42.06</v>
      </c>
      <c r="I841" s="31">
        <f>IFERROR(VLOOKUP(A841,Лист1!$A$1:$Z$30000,7,0),"уточните")</f>
        <v>46.92</v>
      </c>
      <c r="J841" s="31">
        <f>IFERROR(VLOOKUP(A841,Лист1!$A$1:$Z$30000,8,0),"уточните")</f>
        <v>51.78</v>
      </c>
    </row>
    <row r="842" spans="1:10" x14ac:dyDescent="0.25">
      <c r="A842" s="10" t="s">
        <v>6208</v>
      </c>
      <c r="B842" s="10" t="s">
        <v>6209</v>
      </c>
      <c r="C842" s="40" t="str">
        <f t="shared" si="13"/>
        <v>ссылка на сайт</v>
      </c>
      <c r="D842" s="11" t="s">
        <v>6210</v>
      </c>
      <c r="E842" s="39" t="str">
        <f>IFERROR(VLOOKUP(A842,Лист1!$A$1:$Z$30000,4,0),"уточните")</f>
        <v>ММЗ</v>
      </c>
      <c r="F842" s="30">
        <f>IFERROR(VLOOKUP(A842,Лист1!$A$1:$Z$30000,9,0),"уточните")</f>
        <v>74</v>
      </c>
      <c r="G842" s="31">
        <f>IFERROR(VLOOKUP(A842,Лист1!$A$1:$Z$30000,5,0),"уточните")</f>
        <v>42.54</v>
      </c>
      <c r="H842" s="31">
        <f>IFERROR(VLOOKUP(A842,Лист1!$A$1:$Z$30000,6,0),"уточните")</f>
        <v>44.64</v>
      </c>
      <c r="I842" s="31">
        <f>IFERROR(VLOOKUP(A842,Лист1!$A$1:$Z$30000,7,0),"уточните")</f>
        <v>49.8</v>
      </c>
      <c r="J842" s="31">
        <f>IFERROR(VLOOKUP(A842,Лист1!$A$1:$Z$30000,8,0),"уточните")</f>
        <v>54.9</v>
      </c>
    </row>
    <row r="843" spans="1:10" x14ac:dyDescent="0.25">
      <c r="A843" s="10" t="s">
        <v>6172</v>
      </c>
      <c r="B843" s="10" t="s">
        <v>6173</v>
      </c>
      <c r="C843" s="40" t="str">
        <f t="shared" si="13"/>
        <v>ссылка на сайт</v>
      </c>
      <c r="D843" s="11" t="s">
        <v>6174</v>
      </c>
      <c r="E843" s="39" t="str">
        <f>IFERROR(VLOOKUP(A843,Лист1!$A$1:$Z$30000,4,0),"уточните")</f>
        <v>ММЗ</v>
      </c>
      <c r="F843" s="30">
        <f>IFERROR(VLOOKUP(A843,Лист1!$A$1:$Z$30000,9,0),"уточните")</f>
        <v>49</v>
      </c>
      <c r="G843" s="31">
        <f>IFERROR(VLOOKUP(A843,Лист1!$A$1:$Z$30000,5,0),"уточните")</f>
        <v>48.96</v>
      </c>
      <c r="H843" s="31">
        <f>IFERROR(VLOOKUP(A843,Лист1!$A$1:$Z$30000,6,0),"уточните")</f>
        <v>55.08</v>
      </c>
      <c r="I843" s="31">
        <f>IFERROR(VLOOKUP(A843,Лист1!$A$1:$Z$30000,7,0),"уточните")</f>
        <v>57.66</v>
      </c>
      <c r="J843" s="31">
        <f>IFERROR(VLOOKUP(A843,Лист1!$A$1:$Z$30000,8,0),"уточните")</f>
        <v>68.58</v>
      </c>
    </row>
    <row r="844" spans="1:10" x14ac:dyDescent="0.25">
      <c r="A844" s="10" t="s">
        <v>17331</v>
      </c>
      <c r="B844" s="10" t="s">
        <v>17332</v>
      </c>
      <c r="C844" s="40" t="str">
        <f t="shared" si="13"/>
        <v>ссылка на сайт</v>
      </c>
      <c r="D844" s="11" t="s">
        <v>17333</v>
      </c>
      <c r="E844" s="39" t="str">
        <f>IFERROR(VLOOKUP(A844,Лист1!$A$1:$Z$30000,4,0),"уточните")</f>
        <v>уточните</v>
      </c>
      <c r="F844" s="30" t="str">
        <f>IFERROR(VLOOKUP(A844,Лист1!$A$1:$Z$30000,9,0),"уточните")</f>
        <v>уточните</v>
      </c>
      <c r="G844" s="31" t="str">
        <f>IFERROR(VLOOKUP(A844,Лист1!$A$1:$Z$30000,5,0),"уточните")</f>
        <v>уточните</v>
      </c>
      <c r="H844" s="31" t="str">
        <f>IFERROR(VLOOKUP(A844,Лист1!$A$1:$Z$30000,6,0),"уточните")</f>
        <v>уточните</v>
      </c>
      <c r="I844" s="31" t="str">
        <f>IFERROR(VLOOKUP(A844,Лист1!$A$1:$Z$30000,7,0),"уточните")</f>
        <v>уточните</v>
      </c>
      <c r="J844" s="31" t="str">
        <f>IFERROR(VLOOKUP(A844,Лист1!$A$1:$Z$30000,8,0),"уточните")</f>
        <v>уточните</v>
      </c>
    </row>
    <row r="845" spans="1:10" x14ac:dyDescent="0.25">
      <c r="A845" s="10" t="s">
        <v>17328</v>
      </c>
      <c r="B845" s="10" t="s">
        <v>17329</v>
      </c>
      <c r="C845" s="40" t="str">
        <f t="shared" si="13"/>
        <v>ссылка на сайт</v>
      </c>
      <c r="D845" s="11" t="s">
        <v>17330</v>
      </c>
      <c r="E845" s="39" t="str">
        <f>IFERROR(VLOOKUP(A845,Лист1!$A$1:$Z$30000,4,0),"уточните")</f>
        <v>уточните</v>
      </c>
      <c r="F845" s="30" t="str">
        <f>IFERROR(VLOOKUP(A845,Лист1!$A$1:$Z$30000,9,0),"уточните")</f>
        <v>уточните</v>
      </c>
      <c r="G845" s="31" t="str">
        <f>IFERROR(VLOOKUP(A845,Лист1!$A$1:$Z$30000,5,0),"уточните")</f>
        <v>уточните</v>
      </c>
      <c r="H845" s="31" t="str">
        <f>IFERROR(VLOOKUP(A845,Лист1!$A$1:$Z$30000,6,0),"уточните")</f>
        <v>уточните</v>
      </c>
      <c r="I845" s="31" t="str">
        <f>IFERROR(VLOOKUP(A845,Лист1!$A$1:$Z$30000,7,0),"уточните")</f>
        <v>уточните</v>
      </c>
      <c r="J845" s="31" t="str">
        <f>IFERROR(VLOOKUP(A845,Лист1!$A$1:$Z$30000,8,0),"уточните")</f>
        <v>уточните</v>
      </c>
    </row>
    <row r="846" spans="1:10" x14ac:dyDescent="0.25">
      <c r="A846" s="10" t="s">
        <v>6211</v>
      </c>
      <c r="B846" s="10" t="s">
        <v>6212</v>
      </c>
      <c r="C846" s="40" t="str">
        <f t="shared" si="13"/>
        <v>ссылка на сайт</v>
      </c>
      <c r="D846" s="11" t="s">
        <v>6213</v>
      </c>
      <c r="E846" s="39" t="str">
        <f>IFERROR(VLOOKUP(A846,Лист1!$A$1:$Z$30000,4,0),"уточните")</f>
        <v>уточните</v>
      </c>
      <c r="F846" s="30" t="str">
        <f>IFERROR(VLOOKUP(A846,Лист1!$A$1:$Z$30000,9,0),"уточните")</f>
        <v>уточните</v>
      </c>
      <c r="G846" s="31" t="str">
        <f>IFERROR(VLOOKUP(A846,Лист1!$A$1:$Z$30000,5,0),"уточните")</f>
        <v>уточните</v>
      </c>
      <c r="H846" s="31" t="str">
        <f>IFERROR(VLOOKUP(A846,Лист1!$A$1:$Z$30000,6,0),"уточните")</f>
        <v>уточните</v>
      </c>
      <c r="I846" s="31" t="str">
        <f>IFERROR(VLOOKUP(A846,Лист1!$A$1:$Z$30000,7,0),"уточните")</f>
        <v>уточните</v>
      </c>
      <c r="J846" s="31" t="str">
        <f>IFERROR(VLOOKUP(A846,Лист1!$A$1:$Z$30000,8,0),"уточните")</f>
        <v>уточните</v>
      </c>
    </row>
    <row r="847" spans="1:10" x14ac:dyDescent="0.25">
      <c r="A847" s="10" t="s">
        <v>6217</v>
      </c>
      <c r="B847" s="10" t="s">
        <v>6218</v>
      </c>
      <c r="C847" s="40" t="str">
        <f t="shared" si="13"/>
        <v>ссылка на сайт</v>
      </c>
      <c r="D847" s="11" t="s">
        <v>6219</v>
      </c>
      <c r="E847" s="39" t="str">
        <f>IFERROR(VLOOKUP(A847,Лист1!$A$1:$Z$30000,4,0),"уточните")</f>
        <v>ММЗ</v>
      </c>
      <c r="F847" s="30">
        <f>IFERROR(VLOOKUP(A847,Лист1!$A$1:$Z$30000,9,0),"уточните")</f>
        <v>74</v>
      </c>
      <c r="G847" s="31">
        <f>IFERROR(VLOOKUP(A847,Лист1!$A$1:$Z$30000,5,0),"уточните")</f>
        <v>45.6</v>
      </c>
      <c r="H847" s="31">
        <f>IFERROR(VLOOKUP(A847,Лист1!$A$1:$Z$30000,6,0),"уточните")</f>
        <v>51.24</v>
      </c>
      <c r="I847" s="31">
        <f>IFERROR(VLOOKUP(A847,Лист1!$A$1:$Z$30000,7,0),"уточните")</f>
        <v>53.7</v>
      </c>
      <c r="J847" s="31">
        <f>IFERROR(VLOOKUP(A847,Лист1!$A$1:$Z$30000,8,0),"уточните")</f>
        <v>63.9</v>
      </c>
    </row>
    <row r="848" spans="1:10" x14ac:dyDescent="0.25">
      <c r="A848" s="10" t="s">
        <v>6348</v>
      </c>
      <c r="B848" s="10" t="s">
        <v>6349</v>
      </c>
      <c r="C848" s="40" t="str">
        <f t="shared" si="13"/>
        <v>ссылка на сайт</v>
      </c>
      <c r="D848" s="11" t="s">
        <v>6350</v>
      </c>
      <c r="E848" s="39" t="str">
        <f>IFERROR(VLOOKUP(A848,Лист1!$A$1:$Z$30000,4,0),"уточните")</f>
        <v>уточните</v>
      </c>
      <c r="F848" s="30" t="str">
        <f>IFERROR(VLOOKUP(A848,Лист1!$A$1:$Z$30000,9,0),"уточните")</f>
        <v>уточните</v>
      </c>
      <c r="G848" s="31" t="str">
        <f>IFERROR(VLOOKUP(A848,Лист1!$A$1:$Z$30000,5,0),"уточните")</f>
        <v>уточните</v>
      </c>
      <c r="H848" s="31" t="str">
        <f>IFERROR(VLOOKUP(A848,Лист1!$A$1:$Z$30000,6,0),"уточните")</f>
        <v>уточните</v>
      </c>
      <c r="I848" s="31" t="str">
        <f>IFERROR(VLOOKUP(A848,Лист1!$A$1:$Z$30000,7,0),"уточните")</f>
        <v>уточните</v>
      </c>
      <c r="J848" s="31" t="str">
        <f>IFERROR(VLOOKUP(A848,Лист1!$A$1:$Z$30000,8,0),"уточните")</f>
        <v>уточните</v>
      </c>
    </row>
    <row r="849" spans="1:10" x14ac:dyDescent="0.25">
      <c r="A849" s="10" t="s">
        <v>5358</v>
      </c>
      <c r="B849" s="10" t="s">
        <v>5359</v>
      </c>
      <c r="C849" s="40" t="str">
        <f t="shared" si="13"/>
        <v>ссылка на сайт</v>
      </c>
      <c r="D849" s="11" t="s">
        <v>5360</v>
      </c>
      <c r="E849" s="39" t="str">
        <f>IFERROR(VLOOKUP(A849,Лист1!$A$1:$Z$30000,4,0),"уточните")</f>
        <v>ММЗ</v>
      </c>
      <c r="F849" s="30">
        <f>IFERROR(VLOOKUP(A849,Лист1!$A$1:$Z$30000,9,0),"уточните")</f>
        <v>329</v>
      </c>
      <c r="G849" s="31">
        <f>IFERROR(VLOOKUP(A849,Лист1!$A$1:$Z$30000,5,0),"уточните")</f>
        <v>43.86</v>
      </c>
      <c r="H849" s="31">
        <f>IFERROR(VLOOKUP(A849,Лист1!$A$1:$Z$30000,6,0),"уточните")</f>
        <v>49.38</v>
      </c>
      <c r="I849" s="31">
        <f>IFERROR(VLOOKUP(A849,Лист1!$A$1:$Z$30000,7,0),"уточните")</f>
        <v>51.72</v>
      </c>
      <c r="J849" s="31">
        <f>IFERROR(VLOOKUP(A849,Лист1!$A$1:$Z$30000,8,0),"уточните")</f>
        <v>61.5</v>
      </c>
    </row>
    <row r="850" spans="1:10" x14ac:dyDescent="0.25">
      <c r="A850" s="10" t="s">
        <v>17258</v>
      </c>
      <c r="B850" s="10" t="s">
        <v>17259</v>
      </c>
      <c r="C850" s="40" t="str">
        <f t="shared" si="13"/>
        <v>ссылка на сайт</v>
      </c>
      <c r="D850" s="11" t="s">
        <v>17260</v>
      </c>
      <c r="E850" s="39" t="str">
        <f>IFERROR(VLOOKUP(A850,Лист1!$A$1:$Z$30000,4,0),"уточните")</f>
        <v>уточните</v>
      </c>
      <c r="F850" s="30" t="str">
        <f>IFERROR(VLOOKUP(A850,Лист1!$A$1:$Z$30000,9,0),"уточните")</f>
        <v>уточните</v>
      </c>
      <c r="G850" s="31" t="str">
        <f>IFERROR(VLOOKUP(A850,Лист1!$A$1:$Z$30000,5,0),"уточните")</f>
        <v>уточните</v>
      </c>
      <c r="H850" s="31" t="str">
        <f>IFERROR(VLOOKUP(A850,Лист1!$A$1:$Z$30000,6,0),"уточните")</f>
        <v>уточните</v>
      </c>
      <c r="I850" s="31" t="str">
        <f>IFERROR(VLOOKUP(A850,Лист1!$A$1:$Z$30000,7,0),"уточните")</f>
        <v>уточните</v>
      </c>
      <c r="J850" s="31" t="str">
        <f>IFERROR(VLOOKUP(A850,Лист1!$A$1:$Z$30000,8,0),"уточните")</f>
        <v>уточните</v>
      </c>
    </row>
    <row r="851" spans="1:10" x14ac:dyDescent="0.25">
      <c r="A851" s="10" t="s">
        <v>6241</v>
      </c>
      <c r="B851" s="10" t="s">
        <v>6242</v>
      </c>
      <c r="C851" s="40" t="str">
        <f t="shared" si="13"/>
        <v>ссылка на сайт</v>
      </c>
      <c r="D851" s="11" t="s">
        <v>6243</v>
      </c>
      <c r="E851" s="39" t="str">
        <f>IFERROR(VLOOKUP(A851,Лист1!$A$1:$Z$30000,4,0),"уточните")</f>
        <v>ММЗ</v>
      </c>
      <c r="F851" s="30">
        <f>IFERROR(VLOOKUP(A851,Лист1!$A$1:$Z$30000,9,0),"уточните")</f>
        <v>14</v>
      </c>
      <c r="G851" s="31">
        <f>IFERROR(VLOOKUP(A851,Лист1!$A$1:$Z$30000,5,0),"уточните")</f>
        <v>48.96</v>
      </c>
      <c r="H851" s="31">
        <f>IFERROR(VLOOKUP(A851,Лист1!$A$1:$Z$30000,6,0),"уточните")</f>
        <v>55.08</v>
      </c>
      <c r="I851" s="31">
        <f>IFERROR(VLOOKUP(A851,Лист1!$A$1:$Z$30000,7,0),"уточните")</f>
        <v>57.66</v>
      </c>
      <c r="J851" s="31">
        <f>IFERROR(VLOOKUP(A851,Лист1!$A$1:$Z$30000,8,0),"уточните")</f>
        <v>68.58</v>
      </c>
    </row>
    <row r="852" spans="1:10" x14ac:dyDescent="0.25">
      <c r="A852" s="10" t="s">
        <v>6127</v>
      </c>
      <c r="B852" s="10" t="s">
        <v>6128</v>
      </c>
      <c r="C852" s="40" t="str">
        <f t="shared" si="13"/>
        <v>ссылка на сайт</v>
      </c>
      <c r="D852" s="11" t="s">
        <v>6129</v>
      </c>
      <c r="E852" s="39" t="str">
        <f>IFERROR(VLOOKUP(A852,Лист1!$A$1:$Z$30000,4,0),"уточните")</f>
        <v>ММЗ</v>
      </c>
      <c r="F852" s="30">
        <f>IFERROR(VLOOKUP(A852,Лист1!$A$1:$Z$30000,9,0),"уточните")</f>
        <v>75</v>
      </c>
      <c r="G852" s="31">
        <f>IFERROR(VLOOKUP(A852,Лист1!$A$1:$Z$30000,5,0),"уточните")</f>
        <v>42.24</v>
      </c>
      <c r="H852" s="31">
        <f>IFERROR(VLOOKUP(A852,Лист1!$A$1:$Z$30000,6,0),"уточните")</f>
        <v>47.46</v>
      </c>
      <c r="I852" s="31">
        <f>IFERROR(VLOOKUP(A852,Лист1!$A$1:$Z$30000,7,0),"уточните")</f>
        <v>49.74</v>
      </c>
      <c r="J852" s="31">
        <f>IFERROR(VLOOKUP(A852,Лист1!$A$1:$Z$30000,8,0),"уточните")</f>
        <v>59.16</v>
      </c>
    </row>
    <row r="853" spans="1:10" x14ac:dyDescent="0.25">
      <c r="A853" s="10" t="s">
        <v>17273</v>
      </c>
      <c r="B853" s="10" t="s">
        <v>17274</v>
      </c>
      <c r="C853" s="40" t="str">
        <f t="shared" si="13"/>
        <v>ссылка на сайт</v>
      </c>
      <c r="D853" s="11" t="s">
        <v>17275</v>
      </c>
      <c r="E853" s="39" t="str">
        <f>IFERROR(VLOOKUP(A853,Лист1!$A$1:$Z$30000,4,0),"уточните")</f>
        <v>уточните</v>
      </c>
      <c r="F853" s="30" t="str">
        <f>IFERROR(VLOOKUP(A853,Лист1!$A$1:$Z$30000,9,0),"уточните")</f>
        <v>уточните</v>
      </c>
      <c r="G853" s="31" t="str">
        <f>IFERROR(VLOOKUP(A853,Лист1!$A$1:$Z$30000,5,0),"уточните")</f>
        <v>уточните</v>
      </c>
      <c r="H853" s="31" t="str">
        <f>IFERROR(VLOOKUP(A853,Лист1!$A$1:$Z$30000,6,0),"уточните")</f>
        <v>уточните</v>
      </c>
      <c r="I853" s="31" t="str">
        <f>IFERROR(VLOOKUP(A853,Лист1!$A$1:$Z$30000,7,0),"уточните")</f>
        <v>уточните</v>
      </c>
      <c r="J853" s="31" t="str">
        <f>IFERROR(VLOOKUP(A853,Лист1!$A$1:$Z$30000,8,0),"уточните")</f>
        <v>уточните</v>
      </c>
    </row>
    <row r="854" spans="1:10" x14ac:dyDescent="0.25">
      <c r="A854" s="10" t="s">
        <v>6220</v>
      </c>
      <c r="B854" s="10" t="s">
        <v>6221</v>
      </c>
      <c r="C854" s="40" t="str">
        <f t="shared" si="13"/>
        <v>ссылка на сайт</v>
      </c>
      <c r="D854" s="11" t="s">
        <v>6222</v>
      </c>
      <c r="E854" s="39" t="str">
        <f>IFERROR(VLOOKUP(A854,Лист1!$A$1:$Z$30000,4,0),"уточните")</f>
        <v>ММЗ</v>
      </c>
      <c r="F854" s="30">
        <f>IFERROR(VLOOKUP(A854,Лист1!$A$1:$Z$30000,9,0),"уточните")</f>
        <v>107</v>
      </c>
      <c r="G854" s="31">
        <f>IFERROR(VLOOKUP(A854,Лист1!$A$1:$Z$30000,5,0),"уточните")</f>
        <v>40.86</v>
      </c>
      <c r="H854" s="31">
        <f>IFERROR(VLOOKUP(A854,Лист1!$A$1:$Z$30000,6,0),"уточните")</f>
        <v>47.4</v>
      </c>
      <c r="I854" s="31">
        <f>IFERROR(VLOOKUP(A854,Лист1!$A$1:$Z$30000,7,0),"уточните")</f>
        <v>51</v>
      </c>
      <c r="J854" s="31">
        <f>IFERROR(VLOOKUP(A854,Лист1!$A$1:$Z$30000,8,0),"уточните")</f>
        <v>61.86</v>
      </c>
    </row>
    <row r="855" spans="1:10" x14ac:dyDescent="0.25">
      <c r="A855" s="10" t="s">
        <v>6103</v>
      </c>
      <c r="B855" s="10" t="s">
        <v>6104</v>
      </c>
      <c r="C855" s="40" t="str">
        <f t="shared" si="13"/>
        <v>ссылка на сайт</v>
      </c>
      <c r="D855" s="11" t="s">
        <v>6105</v>
      </c>
      <c r="E855" s="39" t="str">
        <f>IFERROR(VLOOKUP(A855,Лист1!$A$1:$Z$30000,4,0),"уточните")</f>
        <v>ММЗ</v>
      </c>
      <c r="F855" s="30">
        <f>IFERROR(VLOOKUP(A855,Лист1!$A$1:$Z$30000,9,0),"уточните")</f>
        <v>43</v>
      </c>
      <c r="G855" s="31">
        <f>IFERROR(VLOOKUP(A855,Лист1!$A$1:$Z$30000,5,0),"уточните")</f>
        <v>40.86</v>
      </c>
      <c r="H855" s="31">
        <f>IFERROR(VLOOKUP(A855,Лист1!$A$1:$Z$30000,6,0),"уточните")</f>
        <v>47.4</v>
      </c>
      <c r="I855" s="31">
        <f>IFERROR(VLOOKUP(A855,Лист1!$A$1:$Z$30000,7,0),"уточните")</f>
        <v>51</v>
      </c>
      <c r="J855" s="31">
        <f>IFERROR(VLOOKUP(A855,Лист1!$A$1:$Z$30000,8,0),"уточните")</f>
        <v>61.86</v>
      </c>
    </row>
    <row r="856" spans="1:10" x14ac:dyDescent="0.25">
      <c r="A856" s="10" t="s">
        <v>6244</v>
      </c>
      <c r="B856" s="10" t="s">
        <v>6245</v>
      </c>
      <c r="C856" s="40" t="str">
        <f t="shared" si="13"/>
        <v>ссылка на сайт</v>
      </c>
      <c r="D856" s="11" t="s">
        <v>6246</v>
      </c>
      <c r="E856" s="39" t="str">
        <f>IFERROR(VLOOKUP(A856,Лист1!$A$1:$Z$30000,4,0),"уточните")</f>
        <v>ММЗ</v>
      </c>
      <c r="F856" s="30">
        <f>IFERROR(VLOOKUP(A856,Лист1!$A$1:$Z$30000,9,0),"уточните")</f>
        <v>62</v>
      </c>
      <c r="G856" s="31">
        <f>IFERROR(VLOOKUP(A856,Лист1!$A$1:$Z$30000,5,0),"уточните")</f>
        <v>57.66</v>
      </c>
      <c r="H856" s="31">
        <f>IFERROR(VLOOKUP(A856,Лист1!$A$1:$Z$30000,6,0),"уточните")</f>
        <v>60.42</v>
      </c>
      <c r="I856" s="31">
        <f>IFERROR(VLOOKUP(A856,Лист1!$A$1:$Z$30000,7,0),"уточните")</f>
        <v>67.38</v>
      </c>
      <c r="J856" s="31">
        <f>IFERROR(VLOOKUP(A856,Лист1!$A$1:$Z$30000,8,0),"уточните")</f>
        <v>74.34</v>
      </c>
    </row>
    <row r="857" spans="1:10" x14ac:dyDescent="0.25">
      <c r="A857" s="10" t="s">
        <v>6238</v>
      </c>
      <c r="B857" s="10" t="s">
        <v>6239</v>
      </c>
      <c r="C857" s="40" t="str">
        <f t="shared" si="13"/>
        <v>ссылка на сайт</v>
      </c>
      <c r="D857" s="11" t="s">
        <v>6240</v>
      </c>
      <c r="E857" s="39" t="str">
        <f>IFERROR(VLOOKUP(A857,Лист1!$A$1:$Z$30000,4,0),"уточните")</f>
        <v>уточните</v>
      </c>
      <c r="F857" s="30" t="str">
        <f>IFERROR(VLOOKUP(A857,Лист1!$A$1:$Z$30000,9,0),"уточните")</f>
        <v>уточните</v>
      </c>
      <c r="G857" s="31" t="str">
        <f>IFERROR(VLOOKUP(A857,Лист1!$A$1:$Z$30000,5,0),"уточните")</f>
        <v>уточните</v>
      </c>
      <c r="H857" s="31" t="str">
        <f>IFERROR(VLOOKUP(A857,Лист1!$A$1:$Z$30000,6,0),"уточните")</f>
        <v>уточните</v>
      </c>
      <c r="I857" s="31" t="str">
        <f>IFERROR(VLOOKUP(A857,Лист1!$A$1:$Z$30000,7,0),"уточните")</f>
        <v>уточните</v>
      </c>
      <c r="J857" s="31" t="str">
        <f>IFERROR(VLOOKUP(A857,Лист1!$A$1:$Z$30000,8,0),"уточните")</f>
        <v>уточните</v>
      </c>
    </row>
    <row r="858" spans="1:10" x14ac:dyDescent="0.25">
      <c r="A858" s="10" t="s">
        <v>6133</v>
      </c>
      <c r="B858" s="10" t="s">
        <v>6134</v>
      </c>
      <c r="C858" s="40" t="str">
        <f t="shared" si="13"/>
        <v>ссылка на сайт</v>
      </c>
      <c r="D858" s="11" t="s">
        <v>6135</v>
      </c>
      <c r="E858" s="39" t="str">
        <f>IFERROR(VLOOKUP(A858,Лист1!$A$1:$Z$30000,4,0),"уточните")</f>
        <v>ММЗ</v>
      </c>
      <c r="F858" s="30">
        <f>IFERROR(VLOOKUP(A858,Лист1!$A$1:$Z$30000,9,0),"уточните")</f>
        <v>72</v>
      </c>
      <c r="G858" s="31">
        <f>IFERROR(VLOOKUP(A858,Лист1!$A$1:$Z$30000,5,0),"уточните")</f>
        <v>37.5</v>
      </c>
      <c r="H858" s="31">
        <f>IFERROR(VLOOKUP(A858,Лист1!$A$1:$Z$30000,6,0),"уточните")</f>
        <v>43.44</v>
      </c>
      <c r="I858" s="31">
        <f>IFERROR(VLOOKUP(A858,Лист1!$A$1:$Z$30000,7,0),"уточните")</f>
        <v>46.74</v>
      </c>
      <c r="J858" s="31">
        <f>IFERROR(VLOOKUP(A858,Лист1!$A$1:$Z$30000,8,0),"уточните")</f>
        <v>56.7</v>
      </c>
    </row>
    <row r="859" spans="1:10" x14ac:dyDescent="0.25">
      <c r="A859" s="10" t="s">
        <v>6223</v>
      </c>
      <c r="B859" s="10" t="s">
        <v>6224</v>
      </c>
      <c r="C859" s="40" t="str">
        <f t="shared" si="13"/>
        <v>ссылка на сайт</v>
      </c>
      <c r="D859" s="11" t="s">
        <v>6225</v>
      </c>
      <c r="E859" s="39" t="str">
        <f>IFERROR(VLOOKUP(A859,Лист1!$A$1:$Z$30000,4,0),"уточните")</f>
        <v>ММЗ</v>
      </c>
      <c r="F859" s="30">
        <f>IFERROR(VLOOKUP(A859,Лист1!$A$1:$Z$30000,9,0),"уточните")</f>
        <v>40</v>
      </c>
      <c r="G859" s="31">
        <f>IFERROR(VLOOKUP(A859,Лист1!$A$1:$Z$30000,5,0),"уточните")</f>
        <v>37.5</v>
      </c>
      <c r="H859" s="31">
        <f>IFERROR(VLOOKUP(A859,Лист1!$A$1:$Z$30000,6,0),"уточните")</f>
        <v>43.44</v>
      </c>
      <c r="I859" s="31">
        <f>IFERROR(VLOOKUP(A859,Лист1!$A$1:$Z$30000,7,0),"уточните")</f>
        <v>46.74</v>
      </c>
      <c r="J859" s="31">
        <f>IFERROR(VLOOKUP(A859,Лист1!$A$1:$Z$30000,8,0),"уточните")</f>
        <v>56.7</v>
      </c>
    </row>
    <row r="860" spans="1:10" x14ac:dyDescent="0.25">
      <c r="A860" s="10" t="s">
        <v>5370</v>
      </c>
      <c r="B860" s="10" t="s">
        <v>5371</v>
      </c>
      <c r="C860" s="40" t="str">
        <f t="shared" si="13"/>
        <v>ссылка на сайт</v>
      </c>
      <c r="D860" s="11" t="s">
        <v>5372</v>
      </c>
      <c r="E860" s="39" t="str">
        <f>IFERROR(VLOOKUP(A860,Лист1!$A$1:$Z$30000,4,0),"уточните")</f>
        <v>ММЗ</v>
      </c>
      <c r="F860" s="30">
        <f>IFERROR(VLOOKUP(A860,Лист1!$A$1:$Z$30000,9,0),"уточните")</f>
        <v>401</v>
      </c>
      <c r="G860" s="31">
        <f>IFERROR(VLOOKUP(A860,Лист1!$A$1:$Z$30000,5,0),"уточните")</f>
        <v>35.76</v>
      </c>
      <c r="H860" s="31">
        <f>IFERROR(VLOOKUP(A860,Лист1!$A$1:$Z$30000,6,0),"уточните")</f>
        <v>41.46</v>
      </c>
      <c r="I860" s="31">
        <f>IFERROR(VLOOKUP(A860,Лист1!$A$1:$Z$30000,7,0),"уточните")</f>
        <v>44.64</v>
      </c>
      <c r="J860" s="31">
        <f>IFERROR(VLOOKUP(A860,Лист1!$A$1:$Z$30000,8,0),"уточните")</f>
        <v>54.12</v>
      </c>
    </row>
    <row r="861" spans="1:10" x14ac:dyDescent="0.25">
      <c r="A861" s="10" t="s">
        <v>6828</v>
      </c>
      <c r="B861" s="10" t="s">
        <v>6829</v>
      </c>
      <c r="C861" s="40" t="str">
        <f t="shared" si="13"/>
        <v>ссылка на сайт</v>
      </c>
      <c r="D861" s="11" t="s">
        <v>6830</v>
      </c>
      <c r="E861" s="39" t="str">
        <f>IFERROR(VLOOKUP(A861,Лист1!$A$1:$Z$30000,4,0),"уточните")</f>
        <v>ММЗ</v>
      </c>
      <c r="F861" s="30">
        <f>IFERROR(VLOOKUP(A861,Лист1!$A$1:$Z$30000,9,0),"уточните")</f>
        <v>146</v>
      </c>
      <c r="G861" s="31">
        <f>IFERROR(VLOOKUP(A861,Лист1!$A$1:$Z$30000,5,0),"уточните")</f>
        <v>35.76</v>
      </c>
      <c r="H861" s="31">
        <f>IFERROR(VLOOKUP(A861,Лист1!$A$1:$Z$30000,6,0),"уточните")</f>
        <v>41.46</v>
      </c>
      <c r="I861" s="31">
        <f>IFERROR(VLOOKUP(A861,Лист1!$A$1:$Z$30000,7,0),"уточните")</f>
        <v>44.64</v>
      </c>
      <c r="J861" s="31">
        <f>IFERROR(VLOOKUP(A861,Лист1!$A$1:$Z$30000,8,0),"уточните")</f>
        <v>54.12</v>
      </c>
    </row>
    <row r="862" spans="1:10" x14ac:dyDescent="0.25">
      <c r="A862" s="10" t="s">
        <v>6250</v>
      </c>
      <c r="B862" s="10" t="s">
        <v>6251</v>
      </c>
      <c r="C862" s="40" t="str">
        <f t="shared" si="13"/>
        <v>ссылка на сайт</v>
      </c>
      <c r="D862" s="11" t="s">
        <v>6252</v>
      </c>
      <c r="E862" s="39" t="str">
        <f>IFERROR(VLOOKUP(A862,Лист1!$A$1:$Z$30000,4,0),"уточните")</f>
        <v>уточните</v>
      </c>
      <c r="F862" s="30" t="str">
        <f>IFERROR(VLOOKUP(A862,Лист1!$A$1:$Z$30000,9,0),"уточните")</f>
        <v>уточните</v>
      </c>
      <c r="G862" s="31" t="str">
        <f>IFERROR(VLOOKUP(A862,Лист1!$A$1:$Z$30000,5,0),"уточните")</f>
        <v>уточните</v>
      </c>
      <c r="H862" s="31" t="str">
        <f>IFERROR(VLOOKUP(A862,Лист1!$A$1:$Z$30000,6,0),"уточните")</f>
        <v>уточните</v>
      </c>
      <c r="I862" s="31" t="str">
        <f>IFERROR(VLOOKUP(A862,Лист1!$A$1:$Z$30000,7,0),"уточните")</f>
        <v>уточните</v>
      </c>
      <c r="J862" s="31" t="str">
        <f>IFERROR(VLOOKUP(A862,Лист1!$A$1:$Z$30000,8,0),"уточните")</f>
        <v>уточните</v>
      </c>
    </row>
    <row r="863" spans="1:10" x14ac:dyDescent="0.25">
      <c r="A863" s="10" t="s">
        <v>5498</v>
      </c>
      <c r="B863" s="10" t="s">
        <v>5499</v>
      </c>
      <c r="C863" s="40" t="str">
        <f t="shared" si="13"/>
        <v>ссылка на сайт</v>
      </c>
      <c r="D863" s="11" t="s">
        <v>5500</v>
      </c>
      <c r="E863" s="39" t="str">
        <f>IFERROR(VLOOKUP(A863,Лист1!$A$1:$Z$30000,4,0),"уточните")</f>
        <v>ММЗ</v>
      </c>
      <c r="F863" s="30">
        <f>IFERROR(VLOOKUP(A863,Лист1!$A$1:$Z$30000,9,0),"уточните")</f>
        <v>823</v>
      </c>
      <c r="G863" s="31">
        <f>IFERROR(VLOOKUP(A863,Лист1!$A$1:$Z$30000,5,0),"уточните")</f>
        <v>34.08</v>
      </c>
      <c r="H863" s="31">
        <f>IFERROR(VLOOKUP(A863,Лист1!$A$1:$Z$30000,6,0),"уточните")</f>
        <v>39.479999999999997</v>
      </c>
      <c r="I863" s="31">
        <f>IFERROR(VLOOKUP(A863,Лист1!$A$1:$Z$30000,7,0),"уточните")</f>
        <v>42.48</v>
      </c>
      <c r="J863" s="31">
        <f>IFERROR(VLOOKUP(A863,Лист1!$A$1:$Z$30000,8,0),"уточните")</f>
        <v>51.54</v>
      </c>
    </row>
    <row r="864" spans="1:10" x14ac:dyDescent="0.25">
      <c r="A864" s="10" t="s">
        <v>5364</v>
      </c>
      <c r="B864" s="10" t="s">
        <v>5365</v>
      </c>
      <c r="C864" s="40" t="str">
        <f t="shared" si="13"/>
        <v>ссылка на сайт</v>
      </c>
      <c r="D864" s="11" t="s">
        <v>5366</v>
      </c>
      <c r="E864" s="39" t="str">
        <f>IFERROR(VLOOKUP(A864,Лист1!$A$1:$Z$30000,4,0),"уточните")</f>
        <v>ММЗ</v>
      </c>
      <c r="F864" s="30">
        <f>IFERROR(VLOOKUP(A864,Лист1!$A$1:$Z$30000,9,0),"уточните")</f>
        <v>690</v>
      </c>
      <c r="G864" s="31">
        <f>IFERROR(VLOOKUP(A864,Лист1!$A$1:$Z$30000,5,0),"уточните")</f>
        <v>34.08</v>
      </c>
      <c r="H864" s="31">
        <f>IFERROR(VLOOKUP(A864,Лист1!$A$1:$Z$30000,6,0),"уточните")</f>
        <v>39.479999999999997</v>
      </c>
      <c r="I864" s="31">
        <f>IFERROR(VLOOKUP(A864,Лист1!$A$1:$Z$30000,7,0),"уточните")</f>
        <v>42.48</v>
      </c>
      <c r="J864" s="31">
        <f>IFERROR(VLOOKUP(A864,Лист1!$A$1:$Z$30000,8,0),"уточните")</f>
        <v>51.54</v>
      </c>
    </row>
    <row r="865" spans="1:10" x14ac:dyDescent="0.25">
      <c r="A865" s="10" t="s">
        <v>6849</v>
      </c>
      <c r="B865" s="10" t="s">
        <v>6850</v>
      </c>
      <c r="C865" s="40" t="str">
        <f t="shared" si="13"/>
        <v>ссылка на сайт</v>
      </c>
      <c r="D865" s="11" t="s">
        <v>6851</v>
      </c>
      <c r="E865" s="39" t="str">
        <f>IFERROR(VLOOKUP(A865,Лист1!$A$1:$Z$30000,4,0),"уточните")</f>
        <v>уточните</v>
      </c>
      <c r="F865" s="30" t="str">
        <f>IFERROR(VLOOKUP(A865,Лист1!$A$1:$Z$30000,9,0),"уточните")</f>
        <v>уточните</v>
      </c>
      <c r="G865" s="31" t="str">
        <f>IFERROR(VLOOKUP(A865,Лист1!$A$1:$Z$30000,5,0),"уточните")</f>
        <v>уточните</v>
      </c>
      <c r="H865" s="31" t="str">
        <f>IFERROR(VLOOKUP(A865,Лист1!$A$1:$Z$30000,6,0),"уточните")</f>
        <v>уточните</v>
      </c>
      <c r="I865" s="31" t="str">
        <f>IFERROR(VLOOKUP(A865,Лист1!$A$1:$Z$30000,7,0),"уточните")</f>
        <v>уточните</v>
      </c>
      <c r="J865" s="31" t="str">
        <f>IFERROR(VLOOKUP(A865,Лист1!$A$1:$Z$30000,8,0),"уточните")</f>
        <v>уточните</v>
      </c>
    </row>
    <row r="866" spans="1:10" x14ac:dyDescent="0.25">
      <c r="A866" s="10" t="s">
        <v>6816</v>
      </c>
      <c r="B866" s="10" t="s">
        <v>6817</v>
      </c>
      <c r="C866" s="40" t="str">
        <f t="shared" si="13"/>
        <v>ссылка на сайт</v>
      </c>
      <c r="D866" s="11" t="s">
        <v>6818</v>
      </c>
      <c r="E866" s="39" t="str">
        <f>IFERROR(VLOOKUP(A866,Лист1!$A$1:$Z$30000,4,0),"уточните")</f>
        <v>ММЗ</v>
      </c>
      <c r="F866" s="30">
        <f>IFERROR(VLOOKUP(A866,Лист1!$A$1:$Z$30000,9,0),"уточните")</f>
        <v>348</v>
      </c>
      <c r="G866" s="31">
        <f>IFERROR(VLOOKUP(A866,Лист1!$A$1:$Z$30000,5,0),"уточните")</f>
        <v>34.08</v>
      </c>
      <c r="H866" s="31">
        <f>IFERROR(VLOOKUP(A866,Лист1!$A$1:$Z$30000,6,0),"уточните")</f>
        <v>39.479999999999997</v>
      </c>
      <c r="I866" s="31">
        <f>IFERROR(VLOOKUP(A866,Лист1!$A$1:$Z$30000,7,0),"уточните")</f>
        <v>42.48</v>
      </c>
      <c r="J866" s="31">
        <f>IFERROR(VLOOKUP(A866,Лист1!$A$1:$Z$30000,8,0),"уточните")</f>
        <v>51.54</v>
      </c>
    </row>
    <row r="867" spans="1:10" x14ac:dyDescent="0.25">
      <c r="A867" s="10" t="s">
        <v>6112</v>
      </c>
      <c r="B867" s="10" t="s">
        <v>6113</v>
      </c>
      <c r="C867" s="40" t="str">
        <f t="shared" si="13"/>
        <v>ссылка на сайт</v>
      </c>
      <c r="D867" s="11" t="s">
        <v>6114</v>
      </c>
      <c r="E867" s="39" t="str">
        <f>IFERROR(VLOOKUP(A867,Лист1!$A$1:$Z$30000,4,0),"уточните")</f>
        <v>ММЗ</v>
      </c>
      <c r="F867" s="30">
        <f>IFERROR(VLOOKUP(A867,Лист1!$A$1:$Z$30000,9,0),"уточните")</f>
        <v>1823</v>
      </c>
      <c r="G867" s="31">
        <f>IFERROR(VLOOKUP(A867,Лист1!$A$1:$Z$30000,5,0),"уточните")</f>
        <v>32.340000000000003</v>
      </c>
      <c r="H867" s="31">
        <f>IFERROR(VLOOKUP(A867,Лист1!$A$1:$Z$30000,6,0),"уточните")</f>
        <v>37.5</v>
      </c>
      <c r="I867" s="31">
        <f>IFERROR(VLOOKUP(A867,Лист1!$A$1:$Z$30000,7,0),"уточните")</f>
        <v>40.380000000000003</v>
      </c>
      <c r="J867" s="31">
        <f>IFERROR(VLOOKUP(A867,Лист1!$A$1:$Z$30000,8,0),"уточните")</f>
        <v>48.96</v>
      </c>
    </row>
    <row r="868" spans="1:10" x14ac:dyDescent="0.25">
      <c r="A868" s="10" t="s">
        <v>6115</v>
      </c>
      <c r="B868" s="10" t="s">
        <v>6116</v>
      </c>
      <c r="C868" s="40" t="str">
        <f t="shared" si="13"/>
        <v>ссылка на сайт</v>
      </c>
      <c r="D868" s="11" t="s">
        <v>6117</v>
      </c>
      <c r="E868" s="39" t="str">
        <f>IFERROR(VLOOKUP(A868,Лист1!$A$1:$Z$30000,4,0),"уточните")</f>
        <v>ММЗ</v>
      </c>
      <c r="F868" s="30">
        <f>IFERROR(VLOOKUP(A868,Лист1!$A$1:$Z$30000,9,0),"уточните")</f>
        <v>1368</v>
      </c>
      <c r="G868" s="31">
        <f>IFERROR(VLOOKUP(A868,Лист1!$A$1:$Z$30000,5,0),"уточните")</f>
        <v>32.340000000000003</v>
      </c>
      <c r="H868" s="31">
        <f>IFERROR(VLOOKUP(A868,Лист1!$A$1:$Z$30000,6,0),"уточните")</f>
        <v>37.5</v>
      </c>
      <c r="I868" s="31">
        <f>IFERROR(VLOOKUP(A868,Лист1!$A$1:$Z$30000,7,0),"уточните")</f>
        <v>40.380000000000003</v>
      </c>
      <c r="J868" s="31">
        <f>IFERROR(VLOOKUP(A868,Лист1!$A$1:$Z$30000,8,0),"уточните")</f>
        <v>48.96</v>
      </c>
    </row>
    <row r="869" spans="1:10" x14ac:dyDescent="0.25">
      <c r="A869" s="10" t="s">
        <v>6106</v>
      </c>
      <c r="B869" s="10" t="s">
        <v>6107</v>
      </c>
      <c r="C869" s="40" t="str">
        <f t="shared" si="13"/>
        <v>ссылка на сайт</v>
      </c>
      <c r="D869" s="11" t="s">
        <v>6108</v>
      </c>
      <c r="E869" s="39" t="str">
        <f>IFERROR(VLOOKUP(A869,Лист1!$A$1:$Z$30000,4,0),"уточните")</f>
        <v>ММЗ</v>
      </c>
      <c r="F869" s="30">
        <f>IFERROR(VLOOKUP(A869,Лист1!$A$1:$Z$30000,9,0),"уточните")</f>
        <v>321</v>
      </c>
      <c r="G869" s="31">
        <f>IFERROR(VLOOKUP(A869,Лист1!$A$1:$Z$30000,5,0),"уточните")</f>
        <v>32.340000000000003</v>
      </c>
      <c r="H869" s="31">
        <f>IFERROR(VLOOKUP(A869,Лист1!$A$1:$Z$30000,6,0),"уточните")</f>
        <v>37.5</v>
      </c>
      <c r="I869" s="31">
        <f>IFERROR(VLOOKUP(A869,Лист1!$A$1:$Z$30000,7,0),"уточните")</f>
        <v>40.380000000000003</v>
      </c>
      <c r="J869" s="31">
        <f>IFERROR(VLOOKUP(A869,Лист1!$A$1:$Z$30000,8,0),"уточните")</f>
        <v>48.96</v>
      </c>
    </row>
    <row r="870" spans="1:10" x14ac:dyDescent="0.25">
      <c r="A870" s="10" t="s">
        <v>6813</v>
      </c>
      <c r="B870" s="10" t="s">
        <v>6814</v>
      </c>
      <c r="C870" s="40" t="str">
        <f t="shared" si="13"/>
        <v>ссылка на сайт</v>
      </c>
      <c r="D870" s="11" t="s">
        <v>6815</v>
      </c>
      <c r="E870" s="39" t="str">
        <f>IFERROR(VLOOKUP(A870,Лист1!$A$1:$Z$30000,4,0),"уточните")</f>
        <v>ММЗ</v>
      </c>
      <c r="F870" s="30">
        <f>IFERROR(VLOOKUP(A870,Лист1!$A$1:$Z$30000,9,0),"уточните")</f>
        <v>153</v>
      </c>
      <c r="G870" s="31">
        <f>IFERROR(VLOOKUP(A870,Лист1!$A$1:$Z$30000,5,0),"уточните")</f>
        <v>32.340000000000003</v>
      </c>
      <c r="H870" s="31">
        <f>IFERROR(VLOOKUP(A870,Лист1!$A$1:$Z$30000,6,0),"уточните")</f>
        <v>37.5</v>
      </c>
      <c r="I870" s="31">
        <f>IFERROR(VLOOKUP(A870,Лист1!$A$1:$Z$30000,7,0),"уточните")</f>
        <v>40.380000000000003</v>
      </c>
      <c r="J870" s="31">
        <f>IFERROR(VLOOKUP(A870,Лист1!$A$1:$Z$30000,8,0),"уточните")</f>
        <v>48.96</v>
      </c>
    </row>
    <row r="871" spans="1:10" x14ac:dyDescent="0.25">
      <c r="A871" s="10" t="s">
        <v>6819</v>
      </c>
      <c r="B871" s="10" t="s">
        <v>6820</v>
      </c>
      <c r="C871" s="40" t="str">
        <f t="shared" si="13"/>
        <v>ссылка на сайт</v>
      </c>
      <c r="D871" s="11" t="s">
        <v>6821</v>
      </c>
      <c r="E871" s="39" t="str">
        <f>IFERROR(VLOOKUP(A871,Лист1!$A$1:$Z$30000,4,0),"уточните")</f>
        <v>ММЗ</v>
      </c>
      <c r="F871" s="30">
        <f>IFERROR(VLOOKUP(A871,Лист1!$A$1:$Z$30000,9,0),"уточните")</f>
        <v>35</v>
      </c>
      <c r="G871" s="31">
        <f>IFERROR(VLOOKUP(A871,Лист1!$A$1:$Z$30000,5,0),"уточните")</f>
        <v>32.340000000000003</v>
      </c>
      <c r="H871" s="31">
        <f>IFERROR(VLOOKUP(A871,Лист1!$A$1:$Z$30000,6,0),"уточните")</f>
        <v>37.5</v>
      </c>
      <c r="I871" s="31">
        <f>IFERROR(VLOOKUP(A871,Лист1!$A$1:$Z$30000,7,0),"уточните")</f>
        <v>40.380000000000003</v>
      </c>
      <c r="J871" s="31">
        <f>IFERROR(VLOOKUP(A871,Лист1!$A$1:$Z$30000,8,0),"уточните")</f>
        <v>48.96</v>
      </c>
    </row>
    <row r="872" spans="1:10" ht="30" x14ac:dyDescent="0.25">
      <c r="A872" s="10" t="s">
        <v>5507</v>
      </c>
      <c r="B872" s="10" t="s">
        <v>5508</v>
      </c>
      <c r="C872" s="40" t="str">
        <f t="shared" si="13"/>
        <v>ссылка на сайт</v>
      </c>
      <c r="D872" s="11" t="s">
        <v>5509</v>
      </c>
      <c r="E872" s="39" t="str">
        <f>IFERROR(VLOOKUP(A872,Лист1!$A$1:$Z$30000,4,0),"уточните")</f>
        <v>ММЗ</v>
      </c>
      <c r="F872" s="30">
        <f>IFERROR(VLOOKUP(A872,Лист1!$A$1:$Z$30000,9,0),"уточните")</f>
        <v>33</v>
      </c>
      <c r="G872" s="31">
        <f>IFERROR(VLOOKUP(A872,Лист1!$A$1:$Z$30000,5,0),"уточните")</f>
        <v>32.22</v>
      </c>
      <c r="H872" s="31">
        <f>IFERROR(VLOOKUP(A872,Лист1!$A$1:$Z$30000,6,0),"уточните")</f>
        <v>34.5</v>
      </c>
      <c r="I872" s="31">
        <f>IFERROR(VLOOKUP(A872,Лист1!$A$1:$Z$30000,7,0),"уточните")</f>
        <v>38.340000000000003</v>
      </c>
      <c r="J872" s="31">
        <f>IFERROR(VLOOKUP(A872,Лист1!$A$1:$Z$30000,8,0),"уточните")</f>
        <v>44.76</v>
      </c>
    </row>
    <row r="873" spans="1:10" x14ac:dyDescent="0.25">
      <c r="A873" s="10" t="s">
        <v>6837</v>
      </c>
      <c r="B873" s="10" t="s">
        <v>6838</v>
      </c>
      <c r="C873" s="40" t="str">
        <f t="shared" si="13"/>
        <v>ссылка на сайт</v>
      </c>
      <c r="D873" s="11" t="s">
        <v>6839</v>
      </c>
      <c r="E873" s="39" t="str">
        <f>IFERROR(VLOOKUP(A873,Лист1!$A$1:$Z$30000,4,0),"уточните")</f>
        <v>уточните</v>
      </c>
      <c r="F873" s="30" t="str">
        <f>IFERROR(VLOOKUP(A873,Лист1!$A$1:$Z$30000,9,0),"уточните")</f>
        <v>уточните</v>
      </c>
      <c r="G873" s="31" t="str">
        <f>IFERROR(VLOOKUP(A873,Лист1!$A$1:$Z$30000,5,0),"уточните")</f>
        <v>уточните</v>
      </c>
      <c r="H873" s="31" t="str">
        <f>IFERROR(VLOOKUP(A873,Лист1!$A$1:$Z$30000,6,0),"уточните")</f>
        <v>уточните</v>
      </c>
      <c r="I873" s="31" t="str">
        <f>IFERROR(VLOOKUP(A873,Лист1!$A$1:$Z$30000,7,0),"уточните")</f>
        <v>уточните</v>
      </c>
      <c r="J873" s="31" t="str">
        <f>IFERROR(VLOOKUP(A873,Лист1!$A$1:$Z$30000,8,0),"уточните")</f>
        <v>уточните</v>
      </c>
    </row>
    <row r="874" spans="1:10" x14ac:dyDescent="0.25">
      <c r="A874" s="10" t="s">
        <v>6822</v>
      </c>
      <c r="B874" s="10" t="s">
        <v>6823</v>
      </c>
      <c r="C874" s="40" t="str">
        <f t="shared" si="13"/>
        <v>ссылка на сайт</v>
      </c>
      <c r="D874" s="11" t="s">
        <v>6824</v>
      </c>
      <c r="E874" s="39" t="str">
        <f>IFERROR(VLOOKUP(A874,Лист1!$A$1:$Z$30000,4,0),"уточните")</f>
        <v>ММЗ</v>
      </c>
      <c r="F874" s="30">
        <f>IFERROR(VLOOKUP(A874,Лист1!$A$1:$Z$30000,9,0),"уточните")</f>
        <v>71</v>
      </c>
      <c r="G874" s="31">
        <f>IFERROR(VLOOKUP(A874,Лист1!$A$1:$Z$30000,5,0),"уточните")</f>
        <v>27.24</v>
      </c>
      <c r="H874" s="31">
        <f>IFERROR(VLOOKUP(A874,Лист1!$A$1:$Z$30000,6,0),"уточните")</f>
        <v>31.62</v>
      </c>
      <c r="I874" s="31">
        <f>IFERROR(VLOOKUP(A874,Лист1!$A$1:$Z$30000,7,0),"уточните")</f>
        <v>34.020000000000003</v>
      </c>
      <c r="J874" s="31">
        <f>IFERROR(VLOOKUP(A874,Лист1!$A$1:$Z$30000,8,0),"уточните")</f>
        <v>41.28</v>
      </c>
    </row>
    <row r="875" spans="1:10" x14ac:dyDescent="0.25">
      <c r="A875" s="10" t="s">
        <v>5493</v>
      </c>
      <c r="B875" s="10" t="s">
        <v>5494</v>
      </c>
      <c r="C875" s="40" t="str">
        <f t="shared" si="13"/>
        <v>ссылка на сайт</v>
      </c>
      <c r="D875" s="11" t="s">
        <v>5495</v>
      </c>
      <c r="E875" s="39" t="str">
        <f>IFERROR(VLOOKUP(A875,Лист1!$A$1:$Z$30000,4,0),"уточните")</f>
        <v>ММЗ</v>
      </c>
      <c r="F875" s="30">
        <f>IFERROR(VLOOKUP(A875,Лист1!$A$1:$Z$30000,9,0),"уточните")</f>
        <v>991</v>
      </c>
      <c r="G875" s="31">
        <f>IFERROR(VLOOKUP(A875,Лист1!$A$1:$Z$30000,5,0),"уточните")</f>
        <v>25.56</v>
      </c>
      <c r="H875" s="31">
        <f>IFERROR(VLOOKUP(A875,Лист1!$A$1:$Z$30000,6,0),"уточните")</f>
        <v>29.64</v>
      </c>
      <c r="I875" s="31">
        <f>IFERROR(VLOOKUP(A875,Лист1!$A$1:$Z$30000,7,0),"уточните")</f>
        <v>31.86</v>
      </c>
      <c r="J875" s="31">
        <f>IFERROR(VLOOKUP(A875,Лист1!$A$1:$Z$30000,8,0),"уточните")</f>
        <v>38.64</v>
      </c>
    </row>
    <row r="876" spans="1:10" x14ac:dyDescent="0.25">
      <c r="A876" s="10" t="s">
        <v>6178</v>
      </c>
      <c r="B876" s="10" t="s">
        <v>6179</v>
      </c>
      <c r="C876" s="40" t="str">
        <f t="shared" si="13"/>
        <v>ссылка на сайт</v>
      </c>
      <c r="D876" s="11" t="s">
        <v>6180</v>
      </c>
      <c r="E876" s="39" t="str">
        <f>IFERROR(VLOOKUP(A876,Лист1!$A$1:$Z$30000,4,0),"уточните")</f>
        <v>ММЗ</v>
      </c>
      <c r="F876" s="30">
        <f>IFERROR(VLOOKUP(A876,Лист1!$A$1:$Z$30000,9,0),"уточните")</f>
        <v>76</v>
      </c>
      <c r="G876" s="31">
        <f>IFERROR(VLOOKUP(A876,Лист1!$A$1:$Z$30000,5,0),"уточните")</f>
        <v>25.56</v>
      </c>
      <c r="H876" s="31">
        <f>IFERROR(VLOOKUP(A876,Лист1!$A$1:$Z$30000,6,0),"уточните")</f>
        <v>29.64</v>
      </c>
      <c r="I876" s="31">
        <f>IFERROR(VLOOKUP(A876,Лист1!$A$1:$Z$30000,7,0),"уточните")</f>
        <v>31.86</v>
      </c>
      <c r="J876" s="31">
        <f>IFERROR(VLOOKUP(A876,Лист1!$A$1:$Z$30000,8,0),"уточните")</f>
        <v>38.64</v>
      </c>
    </row>
    <row r="877" spans="1:10" x14ac:dyDescent="0.25">
      <c r="A877" s="10" t="s">
        <v>5496</v>
      </c>
      <c r="B877" s="10" t="s">
        <v>5494</v>
      </c>
      <c r="C877" s="40" t="str">
        <f t="shared" si="13"/>
        <v>ссылка на сайт</v>
      </c>
      <c r="D877" s="11" t="s">
        <v>5497</v>
      </c>
      <c r="E877" s="39" t="str">
        <f>IFERROR(VLOOKUP(A877,Лист1!$A$1:$Z$30000,4,0),"уточните")</f>
        <v>МЗШ РУП</v>
      </c>
      <c r="F877" s="30">
        <f>IFERROR(VLOOKUP(A877,Лист1!$A$1:$Z$30000,9,0),"уточните")</f>
        <v>175</v>
      </c>
      <c r="G877" s="31">
        <f>IFERROR(VLOOKUP(A877,Лист1!$A$1:$Z$30000,5,0),"уточните")</f>
        <v>25.92</v>
      </c>
      <c r="H877" s="31">
        <f>IFERROR(VLOOKUP(A877,Лист1!$A$1:$Z$30000,6,0),"уточните")</f>
        <v>27.72</v>
      </c>
      <c r="I877" s="31">
        <f>IFERROR(VLOOKUP(A877,Лист1!$A$1:$Z$30000,7,0),"уточните")</f>
        <v>30.84</v>
      </c>
      <c r="J877" s="31">
        <f>IFERROR(VLOOKUP(A877,Лист1!$A$1:$Z$30000,8,0),"уточните")</f>
        <v>35.94</v>
      </c>
    </row>
    <row r="878" spans="1:10" x14ac:dyDescent="0.25">
      <c r="A878" s="10" t="s">
        <v>6253</v>
      </c>
      <c r="B878" s="10" t="s">
        <v>6254</v>
      </c>
      <c r="C878" s="40" t="str">
        <f t="shared" si="13"/>
        <v>ссылка на сайт</v>
      </c>
      <c r="D878" s="11" t="s">
        <v>6255</v>
      </c>
      <c r="E878" s="39" t="str">
        <f>IFERROR(VLOOKUP(A878,Лист1!$A$1:$Z$30000,4,0),"уточните")</f>
        <v>ММЗ</v>
      </c>
      <c r="F878" s="30">
        <f>IFERROR(VLOOKUP(A878,Лист1!$A$1:$Z$30000,9,0),"уточните")</f>
        <v>182</v>
      </c>
      <c r="G878" s="31">
        <f>IFERROR(VLOOKUP(A878,Лист1!$A$1:$Z$30000,5,0),"уточните")</f>
        <v>1.74</v>
      </c>
      <c r="H878" s="31">
        <f>IFERROR(VLOOKUP(A878,Лист1!$A$1:$Z$30000,6,0),"уточните")</f>
        <v>1.98</v>
      </c>
      <c r="I878" s="31">
        <f>IFERROR(VLOOKUP(A878,Лист1!$A$1:$Z$30000,7,0),"уточните")</f>
        <v>2.16</v>
      </c>
      <c r="J878" s="31">
        <f>IFERROR(VLOOKUP(A878,Лист1!$A$1:$Z$30000,8,0),"уточните")</f>
        <v>2.58</v>
      </c>
    </row>
  </sheetData>
  <autoFilter ref="A2:J49">
    <sortState ref="A3:J878">
      <sortCondition descending="1" ref="G2:G49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809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570312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x14ac:dyDescent="0.25">
      <c r="A3" s="10" t="s">
        <v>7398</v>
      </c>
      <c r="B3" s="10" t="s">
        <v>7394</v>
      </c>
      <c r="C3" s="40" t="str">
        <f t="shared" ref="C3:C66" si="0">HYPERLINK("https://www.autoopt.ru/catalog/"&amp;A3&amp;"-?utm_source=price&amp;utm_medium=price","ссылка на сайт")</f>
        <v>ссылка на сайт</v>
      </c>
      <c r="D3" s="11" t="s">
        <v>7399</v>
      </c>
      <c r="E3" s="32" t="str">
        <f>IFERROR(VLOOKUP(A3,Лист1!$A$1:$Z$30000,4,0),"уточните")</f>
        <v>уточните</v>
      </c>
      <c r="F3" s="30" t="str">
        <f>IFERROR(VLOOKUP(A3,Лист1!$A$1:$Z$30000,9,0),"уточните")</f>
        <v>уточните</v>
      </c>
      <c r="G3" s="31" t="str">
        <f>IFERROR(VLOOKUP(A3,Лист1!$A$1:$Z$30000,5,0),"уточните")</f>
        <v>уточните</v>
      </c>
      <c r="H3" s="31" t="str">
        <f>IFERROR(VLOOKUP(A3,Лист1!$A$1:$Z$30000,6,0),"уточните")</f>
        <v>уточните</v>
      </c>
      <c r="I3" s="31" t="str">
        <f>IFERROR(VLOOKUP(A3,Лист1!$A$1:$Z$30000,7,0),"уточните")</f>
        <v>уточните</v>
      </c>
      <c r="J3" s="31" t="str">
        <f>IFERROR(VLOOKUP(A3,Лист1!$A$1:$Z$30000,8,0),"уточните")</f>
        <v>уточните</v>
      </c>
    </row>
    <row r="4" spans="1:11" x14ac:dyDescent="0.25">
      <c r="A4" s="10" t="s">
        <v>14388</v>
      </c>
      <c r="B4" s="10" t="s">
        <v>14386</v>
      </c>
      <c r="C4" s="40" t="str">
        <f t="shared" si="0"/>
        <v>ссылка на сайт</v>
      </c>
      <c r="D4" s="11" t="s">
        <v>14389</v>
      </c>
      <c r="E4" s="32" t="str">
        <f>IFERROR(VLOOKUP(A4,Лист1!$A$1:$Z$30000,4,0),"уточните")</f>
        <v>уточните</v>
      </c>
      <c r="F4" s="30" t="str">
        <f>IFERROR(VLOOKUP(A4,Лист1!$A$1:$Z$30000,9,0),"уточните")</f>
        <v>уточните</v>
      </c>
      <c r="G4" s="31" t="str">
        <f>IFERROR(VLOOKUP(A4,Лист1!$A$1:$Z$30000,5,0),"уточните")</f>
        <v>уточните</v>
      </c>
      <c r="H4" s="31" t="str">
        <f>IFERROR(VLOOKUP(A4,Лист1!$A$1:$Z$30000,6,0),"уточните")</f>
        <v>уточните</v>
      </c>
      <c r="I4" s="31" t="str">
        <f>IFERROR(VLOOKUP(A4,Лист1!$A$1:$Z$30000,7,0),"уточните")</f>
        <v>уточните</v>
      </c>
      <c r="J4" s="31" t="str">
        <f>IFERROR(VLOOKUP(A4,Лист1!$A$1:$Z$30000,8,0),"уточните")</f>
        <v>уточните</v>
      </c>
    </row>
    <row r="5" spans="1:11" x14ac:dyDescent="0.25">
      <c r="A5" s="10" t="s">
        <v>14718</v>
      </c>
      <c r="B5" s="10" t="s">
        <v>14716</v>
      </c>
      <c r="C5" s="40" t="str">
        <f t="shared" si="0"/>
        <v>ссылка на сайт</v>
      </c>
      <c r="D5" s="11" t="s">
        <v>14719</v>
      </c>
      <c r="E5" s="32" t="str">
        <f>IFERROR(VLOOKUP(A5,Лист1!$A$1:$Z$30000,4,0),"уточните")</f>
        <v>уточните</v>
      </c>
      <c r="F5" s="30" t="str">
        <f>IFERROR(VLOOKUP(A5,Лист1!$A$1:$Z$30000,9,0),"уточните")</f>
        <v>уточните</v>
      </c>
      <c r="G5" s="31" t="str">
        <f>IFERROR(VLOOKUP(A5,Лист1!$A$1:$Z$30000,5,0),"уточните")</f>
        <v>уточните</v>
      </c>
      <c r="H5" s="31" t="str">
        <f>IFERROR(VLOOKUP(A5,Лист1!$A$1:$Z$30000,6,0),"уточните")</f>
        <v>уточните</v>
      </c>
      <c r="I5" s="31" t="str">
        <f>IFERROR(VLOOKUP(A5,Лист1!$A$1:$Z$30000,7,0),"уточните")</f>
        <v>уточните</v>
      </c>
      <c r="J5" s="31" t="str">
        <f>IFERROR(VLOOKUP(A5,Лист1!$A$1:$Z$30000,8,0),"уточните")</f>
        <v>уточните</v>
      </c>
    </row>
    <row r="6" spans="1:11" x14ac:dyDescent="0.25">
      <c r="A6" s="10" t="s">
        <v>15799</v>
      </c>
      <c r="B6" s="10" t="s">
        <v>15800</v>
      </c>
      <c r="C6" s="40" t="str">
        <f t="shared" si="0"/>
        <v>ссылка на сайт</v>
      </c>
      <c r="D6" s="11" t="s">
        <v>15801</v>
      </c>
      <c r="E6" s="32" t="str">
        <f>IFERROR(VLOOKUP(A6,Лист1!$A$1:$Z$30000,4,0),"уточните")</f>
        <v>РУСЛАН-КОМПЛЕКТ</v>
      </c>
      <c r="F6" s="30">
        <f>IFERROR(VLOOKUP(A6,Лист1!$A$1:$Z$30000,9,0),"уточните")</f>
        <v>746</v>
      </c>
      <c r="G6" s="31">
        <f>IFERROR(VLOOKUP(A6,Лист1!$A$1:$Z$30000,5,0),"уточните")</f>
        <v>393</v>
      </c>
      <c r="H6" s="31">
        <f>IFERROR(VLOOKUP(A6,Лист1!$A$1:$Z$30000,6,0),"уточните")</f>
        <v>417</v>
      </c>
      <c r="I6" s="31">
        <f>IFERROR(VLOOKUP(A6,Лист1!$A$1:$Z$30000,7,0),"уточните")</f>
        <v>429</v>
      </c>
      <c r="J6" s="31">
        <f>IFERROR(VLOOKUP(A6,Лист1!$A$1:$Z$30000,8,0),"уточните")</f>
        <v>444</v>
      </c>
    </row>
    <row r="7" spans="1:11" ht="30" x14ac:dyDescent="0.25">
      <c r="A7" s="10" t="s">
        <v>13122</v>
      </c>
      <c r="B7" s="10" t="s">
        <v>13123</v>
      </c>
      <c r="C7" s="40" t="str">
        <f t="shared" si="0"/>
        <v>ссылка на сайт</v>
      </c>
      <c r="D7" s="11" t="s">
        <v>13124</v>
      </c>
      <c r="E7" s="32" t="str">
        <f>IFERROR(VLOOKUP(A7,Лист1!$A$1:$Z$30000,4,0),"уточните")</f>
        <v>МТЗ</v>
      </c>
      <c r="F7" s="30">
        <f>IFERROR(VLOOKUP(A7,Лист1!$A$1:$Z$30000,9,0),"уточните")</f>
        <v>1091</v>
      </c>
      <c r="G7" s="31">
        <f>IFERROR(VLOOKUP(A7,Лист1!$A$1:$Z$30000,5,0),"уточните")</f>
        <v>21.6</v>
      </c>
      <c r="H7" s="31">
        <f>IFERROR(VLOOKUP(A7,Лист1!$A$1:$Z$30000,6,0),"уточните")</f>
        <v>22.14</v>
      </c>
      <c r="I7" s="31">
        <f>IFERROR(VLOOKUP(A7,Лист1!$A$1:$Z$30000,7,0),"уточните")</f>
        <v>23.64</v>
      </c>
      <c r="J7" s="31">
        <f>IFERROR(VLOOKUP(A7,Лист1!$A$1:$Z$30000,8,0),"уточните")</f>
        <v>24.78</v>
      </c>
    </row>
    <row r="8" spans="1:11" x14ac:dyDescent="0.25">
      <c r="A8" s="10" t="s">
        <v>16980</v>
      </c>
      <c r="B8" s="10" t="s">
        <v>16981</v>
      </c>
      <c r="C8" s="40" t="str">
        <f t="shared" si="0"/>
        <v>ссылка на сайт</v>
      </c>
      <c r="D8" s="11" t="s">
        <v>16982</v>
      </c>
      <c r="E8" s="32" t="str">
        <f>IFERROR(VLOOKUP(A8,Лист1!$A$1:$Z$30000,4,0),"уточните")</f>
        <v>уточните</v>
      </c>
      <c r="F8" s="30" t="str">
        <f>IFERROR(VLOOKUP(A8,Лист1!$A$1:$Z$30000,9,0),"уточните")</f>
        <v>уточните</v>
      </c>
      <c r="G8" s="31" t="str">
        <f>IFERROR(VLOOKUP(A8,Лист1!$A$1:$Z$30000,5,0),"уточните")</f>
        <v>уточните</v>
      </c>
      <c r="H8" s="31" t="str">
        <f>IFERROR(VLOOKUP(A8,Лист1!$A$1:$Z$30000,6,0),"уточните")</f>
        <v>уточните</v>
      </c>
      <c r="I8" s="31" t="str">
        <f>IFERROR(VLOOKUP(A8,Лист1!$A$1:$Z$30000,7,0),"уточните")</f>
        <v>уточните</v>
      </c>
      <c r="J8" s="31" t="str">
        <f>IFERROR(VLOOKUP(A8,Лист1!$A$1:$Z$30000,8,0),"уточните")</f>
        <v>уточните</v>
      </c>
    </row>
    <row r="9" spans="1:11" x14ac:dyDescent="0.25">
      <c r="A9" s="10" t="s">
        <v>9531</v>
      </c>
      <c r="B9" s="10" t="s">
        <v>9532</v>
      </c>
      <c r="C9" s="40" t="str">
        <f t="shared" si="0"/>
        <v>ссылка на сайт</v>
      </c>
      <c r="D9" s="11" t="s">
        <v>9533</v>
      </c>
      <c r="E9" s="32" t="str">
        <f>IFERROR(VLOOKUP(A9,Лист1!$A$1:$Z$30000,4,0),"уточните")</f>
        <v>РЗТ</v>
      </c>
      <c r="F9" s="30">
        <f>IFERROR(VLOOKUP(A9,Лист1!$A$1:$Z$30000,9,0),"уточните")</f>
        <v>0</v>
      </c>
      <c r="G9" s="31">
        <f>IFERROR(VLOOKUP(A9,Лист1!$A$1:$Z$30000,5,0),"уточните")</f>
        <v>457.02</v>
      </c>
      <c r="H9" s="31">
        <f>IFERROR(VLOOKUP(A9,Лист1!$A$1:$Z$30000,6,0),"уточните")</f>
        <v>490.02</v>
      </c>
      <c r="I9" s="31">
        <f>IFERROR(VLOOKUP(A9,Лист1!$A$1:$Z$30000,7,0),"уточните")</f>
        <v>510</v>
      </c>
      <c r="J9" s="31">
        <f>IFERROR(VLOOKUP(A9,Лист1!$A$1:$Z$30000,8,0),"уточните")</f>
        <v>528</v>
      </c>
    </row>
    <row r="10" spans="1:11" x14ac:dyDescent="0.25">
      <c r="A10" s="10" t="s">
        <v>13447</v>
      </c>
      <c r="B10" s="10" t="s">
        <v>13448</v>
      </c>
      <c r="C10" s="40" t="str">
        <f t="shared" si="0"/>
        <v>ссылка на сайт</v>
      </c>
      <c r="D10" s="11" t="s">
        <v>13449</v>
      </c>
      <c r="E10" s="32" t="str">
        <f>IFERROR(VLOOKUP(A10,Лист1!$A$1:$Z$30000,4,0),"уточните")</f>
        <v>РУСЛАН-КОМПЛЕКТ</v>
      </c>
      <c r="F10" s="30">
        <f>IFERROR(VLOOKUP(A10,Лист1!$A$1:$Z$30000,9,0),"уточните")</f>
        <v>121</v>
      </c>
      <c r="G10" s="31">
        <f>IFERROR(VLOOKUP(A10,Лист1!$A$1:$Z$30000,5,0),"уточните")</f>
        <v>33.54</v>
      </c>
      <c r="H10" s="31">
        <f>IFERROR(VLOOKUP(A10,Лист1!$A$1:$Z$30000,6,0),"уточните")</f>
        <v>36.54</v>
      </c>
      <c r="I10" s="31">
        <f>IFERROR(VLOOKUP(A10,Лист1!$A$1:$Z$30000,7,0),"уточните")</f>
        <v>37.5</v>
      </c>
      <c r="J10" s="31">
        <f>IFERROR(VLOOKUP(A10,Лист1!$A$1:$Z$30000,8,0),"уточните")</f>
        <v>38.76</v>
      </c>
    </row>
    <row r="11" spans="1:11" x14ac:dyDescent="0.25">
      <c r="A11" s="10" t="s">
        <v>13902</v>
      </c>
      <c r="B11" s="10" t="s">
        <v>13903</v>
      </c>
      <c r="C11" s="40" t="str">
        <f t="shared" si="0"/>
        <v>ссылка на сайт</v>
      </c>
      <c r="D11" s="11" t="s">
        <v>13904</v>
      </c>
      <c r="E11" s="32" t="str">
        <f>IFERROR(VLOOKUP(A11,Лист1!$A$1:$Z$30000,4,0),"уточните")</f>
        <v>уточните</v>
      </c>
      <c r="F11" s="30" t="str">
        <f>IFERROR(VLOOKUP(A11,Лист1!$A$1:$Z$30000,9,0),"уточните")</f>
        <v>уточните</v>
      </c>
      <c r="G11" s="31" t="str">
        <f>IFERROR(VLOOKUP(A11,Лист1!$A$1:$Z$30000,5,0),"уточните")</f>
        <v>уточните</v>
      </c>
      <c r="H11" s="31" t="str">
        <f>IFERROR(VLOOKUP(A11,Лист1!$A$1:$Z$30000,6,0),"уточните")</f>
        <v>уточните</v>
      </c>
      <c r="I11" s="31" t="str">
        <f>IFERROR(VLOOKUP(A11,Лист1!$A$1:$Z$30000,7,0),"уточните")</f>
        <v>уточните</v>
      </c>
      <c r="J11" s="31" t="str">
        <f>IFERROR(VLOOKUP(A11,Лист1!$A$1:$Z$30000,8,0),"уточните")</f>
        <v>уточните</v>
      </c>
    </row>
    <row r="12" spans="1:11" x14ac:dyDescent="0.25">
      <c r="A12" s="10" t="s">
        <v>17054</v>
      </c>
      <c r="B12" s="10" t="s">
        <v>7035</v>
      </c>
      <c r="C12" s="40" t="str">
        <f t="shared" si="0"/>
        <v>ссылка на сайт</v>
      </c>
      <c r="D12" s="11" t="s">
        <v>17055</v>
      </c>
      <c r="E12" s="32" t="str">
        <f>IFERROR(VLOOKUP(A12,Лист1!$A$1:$Z$30000,4,0),"уточните")</f>
        <v>РЗТ</v>
      </c>
      <c r="F12" s="30">
        <f>IFERROR(VLOOKUP(A12,Лист1!$A$1:$Z$30000,9,0),"уточните")</f>
        <v>298</v>
      </c>
      <c r="G12" s="31">
        <f>IFERROR(VLOOKUP(A12,Лист1!$A$1:$Z$30000,5,0),"уточните")</f>
        <v>61.74</v>
      </c>
      <c r="H12" s="31">
        <f>IFERROR(VLOOKUP(A12,Лист1!$A$1:$Z$30000,6,0),"уточните")</f>
        <v>66.900000000000006</v>
      </c>
      <c r="I12" s="31">
        <f>IFERROR(VLOOKUP(A12,Лист1!$A$1:$Z$30000,7,0),"уточните")</f>
        <v>70.02</v>
      </c>
      <c r="J12" s="31">
        <f>IFERROR(VLOOKUP(A12,Лист1!$A$1:$Z$30000,8,0),"уточните")</f>
        <v>73.319999999999993</v>
      </c>
    </row>
    <row r="13" spans="1:11" x14ac:dyDescent="0.25">
      <c r="A13" s="10" t="s">
        <v>8646</v>
      </c>
      <c r="B13" s="10" t="s">
        <v>8647</v>
      </c>
      <c r="C13" s="40" t="str">
        <f t="shared" si="0"/>
        <v>ссылка на сайт</v>
      </c>
      <c r="D13" s="11" t="s">
        <v>8648</v>
      </c>
      <c r="E13" s="32" t="str">
        <f>IFERROR(VLOOKUP(A13,Лист1!$A$1:$Z$30000,4,0),"уточните")</f>
        <v>уточните</v>
      </c>
      <c r="F13" s="30" t="str">
        <f>IFERROR(VLOOKUP(A13,Лист1!$A$1:$Z$30000,9,0),"уточните")</f>
        <v>уточните</v>
      </c>
      <c r="G13" s="31" t="str">
        <f>IFERROR(VLOOKUP(A13,Лист1!$A$1:$Z$30000,5,0),"уточните")</f>
        <v>уточните</v>
      </c>
      <c r="H13" s="31" t="str">
        <f>IFERROR(VLOOKUP(A13,Лист1!$A$1:$Z$30000,6,0),"уточните")</f>
        <v>уточните</v>
      </c>
      <c r="I13" s="31" t="str">
        <f>IFERROR(VLOOKUP(A13,Лист1!$A$1:$Z$30000,7,0),"уточните")</f>
        <v>уточните</v>
      </c>
      <c r="J13" s="31" t="str">
        <f>IFERROR(VLOOKUP(A13,Лист1!$A$1:$Z$30000,8,0),"уточните")</f>
        <v>уточните</v>
      </c>
    </row>
    <row r="14" spans="1:11" x14ac:dyDescent="0.25">
      <c r="A14" s="10" t="s">
        <v>13450</v>
      </c>
      <c r="B14" s="10" t="s">
        <v>13451</v>
      </c>
      <c r="C14" s="40" t="str">
        <f t="shared" si="0"/>
        <v>ссылка на сайт</v>
      </c>
      <c r="D14" s="11" t="s">
        <v>13452</v>
      </c>
      <c r="E14" s="32" t="str">
        <f>IFERROR(VLOOKUP(A14,Лист1!$A$1:$Z$30000,4,0),"уточните")</f>
        <v>РУСЛАН-КОМПЛЕКТ</v>
      </c>
      <c r="F14" s="30">
        <f>IFERROR(VLOOKUP(A14,Лист1!$A$1:$Z$30000,9,0),"уточните")</f>
        <v>315</v>
      </c>
      <c r="G14" s="31">
        <f>IFERROR(VLOOKUP(A14,Лист1!$A$1:$Z$30000,5,0),"уточните")</f>
        <v>46.02</v>
      </c>
      <c r="H14" s="31">
        <f>IFERROR(VLOOKUP(A14,Лист1!$A$1:$Z$30000,6,0),"уточните")</f>
        <v>50.16</v>
      </c>
      <c r="I14" s="31">
        <f>IFERROR(VLOOKUP(A14,Лист1!$A$1:$Z$30000,7,0),"уточните")</f>
        <v>51.54</v>
      </c>
      <c r="J14" s="31">
        <f>IFERROR(VLOOKUP(A14,Лист1!$A$1:$Z$30000,8,0),"уточните")</f>
        <v>53.28</v>
      </c>
    </row>
    <row r="15" spans="1:11" x14ac:dyDescent="0.25">
      <c r="A15" s="10" t="s">
        <v>15791</v>
      </c>
      <c r="B15" s="10" t="s">
        <v>15792</v>
      </c>
      <c r="C15" s="40" t="str">
        <f t="shared" si="0"/>
        <v>ссылка на сайт</v>
      </c>
      <c r="D15" s="11" t="s">
        <v>15793</v>
      </c>
      <c r="E15" s="32" t="str">
        <f>IFERROR(VLOOKUP(A15,Лист1!$A$1:$Z$30000,4,0),"уточните")</f>
        <v>уточните</v>
      </c>
      <c r="F15" s="30" t="str">
        <f>IFERROR(VLOOKUP(A15,Лист1!$A$1:$Z$30000,9,0),"уточните")</f>
        <v>уточните</v>
      </c>
      <c r="G15" s="31" t="str">
        <f>IFERROR(VLOOKUP(A15,Лист1!$A$1:$Z$30000,5,0),"уточните")</f>
        <v>уточните</v>
      </c>
      <c r="H15" s="31" t="str">
        <f>IFERROR(VLOOKUP(A15,Лист1!$A$1:$Z$30000,6,0),"уточните")</f>
        <v>уточните</v>
      </c>
      <c r="I15" s="31" t="str">
        <f>IFERROR(VLOOKUP(A15,Лист1!$A$1:$Z$30000,7,0),"уточните")</f>
        <v>уточните</v>
      </c>
      <c r="J15" s="31" t="str">
        <f>IFERROR(VLOOKUP(A15,Лист1!$A$1:$Z$30000,8,0),"уточните")</f>
        <v>уточните</v>
      </c>
    </row>
    <row r="16" spans="1:11" ht="30" x14ac:dyDescent="0.25">
      <c r="A16" s="10" t="s">
        <v>13105</v>
      </c>
      <c r="B16" s="10" t="s">
        <v>13106</v>
      </c>
      <c r="C16" s="40" t="str">
        <f t="shared" si="0"/>
        <v>ссылка на сайт</v>
      </c>
      <c r="D16" s="11" t="s">
        <v>13107</v>
      </c>
      <c r="E16" s="32" t="str">
        <f>IFERROR(VLOOKUP(A16,Лист1!$A$1:$Z$30000,4,0),"уточните")</f>
        <v>МТЗ</v>
      </c>
      <c r="F16" s="30">
        <f>IFERROR(VLOOKUP(A16,Лист1!$A$1:$Z$30000,9,0),"уточните")</f>
        <v>124</v>
      </c>
      <c r="G16" s="31">
        <f>IFERROR(VLOOKUP(A16,Лист1!$A$1:$Z$30000,5,0),"уточните")</f>
        <v>104.4</v>
      </c>
      <c r="H16" s="31">
        <f>IFERROR(VLOOKUP(A16,Лист1!$A$1:$Z$30000,6,0),"уточните")</f>
        <v>107.16</v>
      </c>
      <c r="I16" s="31">
        <f>IFERROR(VLOOKUP(A16,Лист1!$A$1:$Z$30000,7,0),"уточните")</f>
        <v>114.06</v>
      </c>
      <c r="J16" s="31">
        <f>IFERROR(VLOOKUP(A16,Лист1!$A$1:$Z$30000,8,0),"уточните")</f>
        <v>118.68</v>
      </c>
    </row>
    <row r="17" spans="1:10" x14ac:dyDescent="0.25">
      <c r="A17" s="10" t="s">
        <v>15788</v>
      </c>
      <c r="B17" s="10" t="s">
        <v>15789</v>
      </c>
      <c r="C17" s="40" t="str">
        <f t="shared" si="0"/>
        <v>ссылка на сайт</v>
      </c>
      <c r="D17" s="11" t="s">
        <v>15790</v>
      </c>
      <c r="E17" s="32" t="str">
        <f>IFERROR(VLOOKUP(A17,Лист1!$A$1:$Z$30000,4,0),"уточните")</f>
        <v>уточните</v>
      </c>
      <c r="F17" s="30" t="str">
        <f>IFERROR(VLOOKUP(A17,Лист1!$A$1:$Z$30000,9,0),"уточните")</f>
        <v>уточните</v>
      </c>
      <c r="G17" s="31" t="str">
        <f>IFERROR(VLOOKUP(A17,Лист1!$A$1:$Z$30000,5,0),"уточните")</f>
        <v>уточните</v>
      </c>
      <c r="H17" s="31" t="str">
        <f>IFERROR(VLOOKUP(A17,Лист1!$A$1:$Z$30000,6,0),"уточните")</f>
        <v>уточните</v>
      </c>
      <c r="I17" s="31" t="str">
        <f>IFERROR(VLOOKUP(A17,Лист1!$A$1:$Z$30000,7,0),"уточните")</f>
        <v>уточните</v>
      </c>
      <c r="J17" s="31" t="str">
        <f>IFERROR(VLOOKUP(A17,Лист1!$A$1:$Z$30000,8,0),"уточните")</f>
        <v>уточните</v>
      </c>
    </row>
    <row r="18" spans="1:10" x14ac:dyDescent="0.25">
      <c r="A18" s="10" t="s">
        <v>9741</v>
      </c>
      <c r="B18" s="10" t="s">
        <v>9742</v>
      </c>
      <c r="C18" s="40" t="str">
        <f t="shared" si="0"/>
        <v>ссылка на сайт</v>
      </c>
      <c r="D18" s="11" t="s">
        <v>9743</v>
      </c>
      <c r="E18" s="32" t="str">
        <f>IFERROR(VLOOKUP(A18,Лист1!$A$1:$Z$30000,4,0),"уточните")</f>
        <v>РУСЛАН-КОМПЛЕКТ</v>
      </c>
      <c r="F18" s="30">
        <f>IFERROR(VLOOKUP(A18,Лист1!$A$1:$Z$30000,9,0),"уточните")</f>
        <v>431</v>
      </c>
      <c r="G18" s="31">
        <f>IFERROR(VLOOKUP(A18,Лист1!$A$1:$Z$30000,5,0),"уточните")</f>
        <v>71.52</v>
      </c>
      <c r="H18" s="31">
        <f>IFERROR(VLOOKUP(A18,Лист1!$A$1:$Z$30000,6,0),"уточните")</f>
        <v>77.459999999999994</v>
      </c>
      <c r="I18" s="31">
        <f>IFERROR(VLOOKUP(A18,Лист1!$A$1:$Z$30000,7,0),"уточните")</f>
        <v>79.62</v>
      </c>
      <c r="J18" s="31">
        <f>IFERROR(VLOOKUP(A18,Лист1!$A$1:$Z$30000,8,0),"уточните")</f>
        <v>82.32</v>
      </c>
    </row>
    <row r="19" spans="1:10" x14ac:dyDescent="0.25">
      <c r="A19" s="10" t="s">
        <v>9735</v>
      </c>
      <c r="B19" s="10" t="s">
        <v>9736</v>
      </c>
      <c r="C19" s="40" t="str">
        <f t="shared" si="0"/>
        <v>ссылка на сайт</v>
      </c>
      <c r="D19" s="11" t="s">
        <v>9737</v>
      </c>
      <c r="E19" s="32" t="str">
        <f>IFERROR(VLOOKUP(A19,Лист1!$A$1:$Z$30000,4,0),"уточните")</f>
        <v>РУСЛАН-КОМПЛЕКТ</v>
      </c>
      <c r="F19" s="30">
        <f>IFERROR(VLOOKUP(A19,Лист1!$A$1:$Z$30000,9,0),"уточните")</f>
        <v>498</v>
      </c>
      <c r="G19" s="31">
        <f>IFERROR(VLOOKUP(A19,Лист1!$A$1:$Z$30000,5,0),"уточните")</f>
        <v>39.78</v>
      </c>
      <c r="H19" s="31">
        <f>IFERROR(VLOOKUP(A19,Лист1!$A$1:$Z$30000,6,0),"уточните")</f>
        <v>43.32</v>
      </c>
      <c r="I19" s="31">
        <f>IFERROR(VLOOKUP(A19,Лист1!$A$1:$Z$30000,7,0),"уточните")</f>
        <v>44.52</v>
      </c>
      <c r="J19" s="31">
        <f>IFERROR(VLOOKUP(A19,Лист1!$A$1:$Z$30000,8,0),"уточните")</f>
        <v>46.02</v>
      </c>
    </row>
    <row r="20" spans="1:10" x14ac:dyDescent="0.25">
      <c r="A20" s="10" t="s">
        <v>15794</v>
      </c>
      <c r="B20" s="10" t="s">
        <v>15789</v>
      </c>
      <c r="C20" s="40" t="str">
        <f t="shared" si="0"/>
        <v>ссылка на сайт</v>
      </c>
      <c r="D20" s="11" t="s">
        <v>15795</v>
      </c>
      <c r="E20" s="32" t="str">
        <f>IFERROR(VLOOKUP(A20,Лист1!$A$1:$Z$30000,4,0),"уточните")</f>
        <v>уточните</v>
      </c>
      <c r="F20" s="30" t="str">
        <f>IFERROR(VLOOKUP(A20,Лист1!$A$1:$Z$30000,9,0),"уточните")</f>
        <v>уточните</v>
      </c>
      <c r="G20" s="31" t="str">
        <f>IFERROR(VLOOKUP(A20,Лист1!$A$1:$Z$30000,5,0),"уточните")</f>
        <v>уточните</v>
      </c>
      <c r="H20" s="31" t="str">
        <f>IFERROR(VLOOKUP(A20,Лист1!$A$1:$Z$30000,6,0),"уточните")</f>
        <v>уточните</v>
      </c>
      <c r="I20" s="31" t="str">
        <f>IFERROR(VLOOKUP(A20,Лист1!$A$1:$Z$30000,7,0),"уточните")</f>
        <v>уточните</v>
      </c>
      <c r="J20" s="31" t="str">
        <f>IFERROR(VLOOKUP(A20,Лист1!$A$1:$Z$30000,8,0),"уточните")</f>
        <v>уточните</v>
      </c>
    </row>
    <row r="21" spans="1:10" x14ac:dyDescent="0.25">
      <c r="A21" s="10" t="s">
        <v>9738</v>
      </c>
      <c r="B21" s="10" t="s">
        <v>9739</v>
      </c>
      <c r="C21" s="40" t="str">
        <f t="shared" si="0"/>
        <v>ссылка на сайт</v>
      </c>
      <c r="D21" s="11" t="s">
        <v>9740</v>
      </c>
      <c r="E21" s="32" t="str">
        <f>IFERROR(VLOOKUP(A21,Лист1!$A$1:$Z$30000,4,0),"уточните")</f>
        <v>уточните</v>
      </c>
      <c r="F21" s="30" t="str">
        <f>IFERROR(VLOOKUP(A21,Лист1!$A$1:$Z$30000,9,0),"уточните")</f>
        <v>уточните</v>
      </c>
      <c r="G21" s="31" t="str">
        <f>IFERROR(VLOOKUP(A21,Лист1!$A$1:$Z$30000,5,0),"уточните")</f>
        <v>уточните</v>
      </c>
      <c r="H21" s="31" t="str">
        <f>IFERROR(VLOOKUP(A21,Лист1!$A$1:$Z$30000,6,0),"уточните")</f>
        <v>уточните</v>
      </c>
      <c r="I21" s="31" t="str">
        <f>IFERROR(VLOOKUP(A21,Лист1!$A$1:$Z$30000,7,0),"уточните")</f>
        <v>уточните</v>
      </c>
      <c r="J21" s="31" t="str">
        <f>IFERROR(VLOOKUP(A21,Лист1!$A$1:$Z$30000,8,0),"уточните")</f>
        <v>уточните</v>
      </c>
    </row>
    <row r="22" spans="1:10" x14ac:dyDescent="0.25">
      <c r="A22" s="10" t="s">
        <v>15796</v>
      </c>
      <c r="B22" s="10" t="s">
        <v>15797</v>
      </c>
      <c r="C22" s="40" t="str">
        <f t="shared" si="0"/>
        <v>ссылка на сайт</v>
      </c>
      <c r="D22" s="11" t="s">
        <v>15798</v>
      </c>
      <c r="E22" s="32" t="str">
        <f>IFERROR(VLOOKUP(A22,Лист1!$A$1:$Z$30000,4,0),"уточните")</f>
        <v>РУСЛАН-КОМПЛЕКТ</v>
      </c>
      <c r="F22" s="30">
        <f>IFERROR(VLOOKUP(A22,Лист1!$A$1:$Z$30000,9,0),"уточните")</f>
        <v>523</v>
      </c>
      <c r="G22" s="31">
        <f>IFERROR(VLOOKUP(A22,Лист1!$A$1:$Z$30000,5,0),"уточните")</f>
        <v>119.7</v>
      </c>
      <c r="H22" s="31">
        <f>IFERROR(VLOOKUP(A22,Лист1!$A$1:$Z$30000,6,0),"уточните")</f>
        <v>129.6</v>
      </c>
      <c r="I22" s="31">
        <f>IFERROR(VLOOKUP(A22,Лист1!$A$1:$Z$30000,7,0),"уточните")</f>
        <v>133.19999999999999</v>
      </c>
      <c r="J22" s="31">
        <f>IFERROR(VLOOKUP(A22,Лист1!$A$1:$Z$30000,8,0),"уточните")</f>
        <v>137.69999999999999</v>
      </c>
    </row>
    <row r="23" spans="1:10" x14ac:dyDescent="0.25">
      <c r="A23" s="10" t="s">
        <v>15807</v>
      </c>
      <c r="B23" s="10" t="s">
        <v>15808</v>
      </c>
      <c r="C23" s="40" t="str">
        <f t="shared" si="0"/>
        <v>ссылка на сайт</v>
      </c>
      <c r="D23" s="11" t="s">
        <v>15809</v>
      </c>
      <c r="E23" s="32" t="str">
        <f>IFERROR(VLOOKUP(A23,Лист1!$A$1:$Z$30000,4,0),"уточните")</f>
        <v>уточните</v>
      </c>
      <c r="F23" s="30" t="str">
        <f>IFERROR(VLOOKUP(A23,Лист1!$A$1:$Z$30000,9,0),"уточните")</f>
        <v>уточните</v>
      </c>
      <c r="G23" s="31" t="str">
        <f>IFERROR(VLOOKUP(A23,Лист1!$A$1:$Z$30000,5,0),"уточните")</f>
        <v>уточните</v>
      </c>
      <c r="H23" s="31" t="str">
        <f>IFERROR(VLOOKUP(A23,Лист1!$A$1:$Z$30000,6,0),"уточните")</f>
        <v>уточните</v>
      </c>
      <c r="I23" s="31" t="str">
        <f>IFERROR(VLOOKUP(A23,Лист1!$A$1:$Z$30000,7,0),"уточните")</f>
        <v>уточните</v>
      </c>
      <c r="J23" s="31" t="str">
        <f>IFERROR(VLOOKUP(A23,Лист1!$A$1:$Z$30000,8,0),"уточните")</f>
        <v>уточните</v>
      </c>
    </row>
    <row r="24" spans="1:10" x14ac:dyDescent="0.25">
      <c r="A24" s="10" t="s">
        <v>9961</v>
      </c>
      <c r="B24" s="10" t="s">
        <v>9962</v>
      </c>
      <c r="C24" s="40" t="str">
        <f t="shared" si="0"/>
        <v>ссылка на сайт</v>
      </c>
      <c r="D24" s="11" t="s">
        <v>9963</v>
      </c>
      <c r="E24" s="32" t="str">
        <f>IFERROR(VLOOKUP(A24,Лист1!$A$1:$Z$30000,4,0),"уточните")</f>
        <v>NO NAME</v>
      </c>
      <c r="F24" s="30">
        <f>IFERROR(VLOOKUP(A24,Лист1!$A$1:$Z$30000,9,0),"уточните")</f>
        <v>1136</v>
      </c>
      <c r="G24" s="31">
        <f>IFERROR(VLOOKUP(A24,Лист1!$A$1:$Z$30000,5,0),"уточните")</f>
        <v>12.78</v>
      </c>
      <c r="H24" s="31">
        <f>IFERROR(VLOOKUP(A24,Лист1!$A$1:$Z$30000,6,0),"уточните")</f>
        <v>13.68</v>
      </c>
      <c r="I24" s="31">
        <f>IFERROR(VLOOKUP(A24,Лист1!$A$1:$Z$30000,7,0),"уточните")</f>
        <v>14.1</v>
      </c>
      <c r="J24" s="31">
        <f>IFERROR(VLOOKUP(A24,Лист1!$A$1:$Z$30000,8,0),"уточните")</f>
        <v>14.7</v>
      </c>
    </row>
    <row r="25" spans="1:10" x14ac:dyDescent="0.25">
      <c r="A25" s="10" t="s">
        <v>15614</v>
      </c>
      <c r="B25" s="10" t="s">
        <v>15615</v>
      </c>
      <c r="C25" s="40" t="str">
        <f t="shared" si="0"/>
        <v>ссылка на сайт</v>
      </c>
      <c r="D25" s="11" t="s">
        <v>15616</v>
      </c>
      <c r="E25" s="32" t="str">
        <f>IFERROR(VLOOKUP(A25,Лист1!$A$1:$Z$30000,4,0),"уточните")</f>
        <v>РУСЛАН-КОМПЛЕКТ</v>
      </c>
      <c r="F25" s="30">
        <f>IFERROR(VLOOKUP(A25,Лист1!$A$1:$Z$30000,9,0),"уточните")</f>
        <v>161</v>
      </c>
      <c r="G25" s="31">
        <f>IFERROR(VLOOKUP(A25,Лист1!$A$1:$Z$30000,5,0),"уточните")</f>
        <v>496.02</v>
      </c>
      <c r="H25" s="31">
        <f>IFERROR(VLOOKUP(A25,Лист1!$A$1:$Z$30000,6,0),"уточните")</f>
        <v>526.02</v>
      </c>
      <c r="I25" s="31">
        <f>IFERROR(VLOOKUP(A25,Лист1!$A$1:$Z$30000,7,0),"уточните")</f>
        <v>542.04</v>
      </c>
      <c r="J25" s="31">
        <f>IFERROR(VLOOKUP(A25,Лист1!$A$1:$Z$30000,8,0),"уточните")</f>
        <v>561</v>
      </c>
    </row>
    <row r="26" spans="1:10" x14ac:dyDescent="0.25">
      <c r="A26" s="10" t="s">
        <v>12693</v>
      </c>
      <c r="B26" s="10" t="s">
        <v>12694</v>
      </c>
      <c r="C26" s="40" t="str">
        <f t="shared" si="0"/>
        <v>ссылка на сайт</v>
      </c>
      <c r="D26" s="11" t="s">
        <v>12692</v>
      </c>
      <c r="E26" s="32" t="str">
        <f>IFERROR(VLOOKUP(A26,Лист1!$A$1:$Z$30000,4,0),"уточните")</f>
        <v>уточните</v>
      </c>
      <c r="F26" s="30" t="str">
        <f>IFERROR(VLOOKUP(A26,Лист1!$A$1:$Z$30000,9,0),"уточните")</f>
        <v>уточните</v>
      </c>
      <c r="G26" s="31" t="str">
        <f>IFERROR(VLOOKUP(A26,Лист1!$A$1:$Z$30000,5,0),"уточните")</f>
        <v>уточните</v>
      </c>
      <c r="H26" s="31" t="str">
        <f>IFERROR(VLOOKUP(A26,Лист1!$A$1:$Z$30000,6,0),"уточните")</f>
        <v>уточните</v>
      </c>
      <c r="I26" s="31" t="str">
        <f>IFERROR(VLOOKUP(A26,Лист1!$A$1:$Z$30000,7,0),"уточните")</f>
        <v>уточните</v>
      </c>
      <c r="J26" s="31" t="str">
        <f>IFERROR(VLOOKUP(A26,Лист1!$A$1:$Z$30000,8,0),"уточните")</f>
        <v>уточните</v>
      </c>
    </row>
    <row r="27" spans="1:10" x14ac:dyDescent="0.25">
      <c r="A27" s="10" t="s">
        <v>8537</v>
      </c>
      <c r="B27" s="10" t="s">
        <v>8538</v>
      </c>
      <c r="C27" s="40" t="str">
        <f t="shared" si="0"/>
        <v>ссылка на сайт</v>
      </c>
      <c r="D27" s="11" t="s">
        <v>8539</v>
      </c>
      <c r="E27" s="32" t="str">
        <f>IFERROR(VLOOKUP(A27,Лист1!$A$1:$Z$30000,4,0),"уточните")</f>
        <v>ВЗТЗЧ</v>
      </c>
      <c r="F27" s="30">
        <f>IFERROR(VLOOKUP(A27,Лист1!$A$1:$Z$30000,9,0),"уточните")</f>
        <v>361</v>
      </c>
      <c r="G27" s="31">
        <f>IFERROR(VLOOKUP(A27,Лист1!$A$1:$Z$30000,5,0),"уточните")</f>
        <v>509.04</v>
      </c>
      <c r="H27" s="31">
        <f>IFERROR(VLOOKUP(A27,Лист1!$A$1:$Z$30000,6,0),"уточните")</f>
        <v>528</v>
      </c>
      <c r="I27" s="31">
        <f>IFERROR(VLOOKUP(A27,Лист1!$A$1:$Z$30000,7,0),"уточните")</f>
        <v>551.04</v>
      </c>
      <c r="J27" s="31">
        <f>IFERROR(VLOOKUP(A27,Лист1!$A$1:$Z$30000,8,0),"уточните")</f>
        <v>574.02</v>
      </c>
    </row>
    <row r="28" spans="1:10" x14ac:dyDescent="0.25">
      <c r="A28" s="10" t="s">
        <v>17152</v>
      </c>
      <c r="B28" s="10" t="s">
        <v>17153</v>
      </c>
      <c r="C28" s="40" t="str">
        <f t="shared" si="0"/>
        <v>ссылка на сайт</v>
      </c>
      <c r="D28" s="11" t="s">
        <v>17154</v>
      </c>
      <c r="E28" s="32" t="str">
        <f>IFERROR(VLOOKUP(A28,Лист1!$A$1:$Z$30000,4,0),"уточните")</f>
        <v>МТЗ</v>
      </c>
      <c r="F28" s="30">
        <f>IFERROR(VLOOKUP(A28,Лист1!$A$1:$Z$30000,9,0),"уточните")</f>
        <v>1380</v>
      </c>
      <c r="G28" s="31">
        <f>IFERROR(VLOOKUP(A28,Лист1!$A$1:$Z$30000,5,0),"уточните")</f>
        <v>123</v>
      </c>
      <c r="H28" s="31">
        <f>IFERROR(VLOOKUP(A28,Лист1!$A$1:$Z$30000,6,0),"уточните")</f>
        <v>126.24</v>
      </c>
      <c r="I28" s="31">
        <f>IFERROR(VLOOKUP(A28,Лист1!$A$1:$Z$30000,7,0),"уточните")</f>
        <v>134.4</v>
      </c>
      <c r="J28" s="31">
        <f>IFERROR(VLOOKUP(A28,Лист1!$A$1:$Z$30000,8,0),"уточните")</f>
        <v>139.80000000000001</v>
      </c>
    </row>
    <row r="29" spans="1:10" x14ac:dyDescent="0.25">
      <c r="A29" s="10" t="s">
        <v>9398</v>
      </c>
      <c r="B29" s="10" t="s">
        <v>9399</v>
      </c>
      <c r="C29" s="40" t="str">
        <f t="shared" si="0"/>
        <v>ссылка на сайт</v>
      </c>
      <c r="D29" s="11" t="s">
        <v>9400</v>
      </c>
      <c r="E29" s="32" t="str">
        <f>IFERROR(VLOOKUP(A29,Лист1!$A$1:$Z$30000,4,0),"уточните")</f>
        <v>уточните</v>
      </c>
      <c r="F29" s="30" t="str">
        <f>IFERROR(VLOOKUP(A29,Лист1!$A$1:$Z$30000,9,0),"уточните")</f>
        <v>уточните</v>
      </c>
      <c r="G29" s="31" t="str">
        <f>IFERROR(VLOOKUP(A29,Лист1!$A$1:$Z$30000,5,0),"уточните")</f>
        <v>уточните</v>
      </c>
      <c r="H29" s="31" t="str">
        <f>IFERROR(VLOOKUP(A29,Лист1!$A$1:$Z$30000,6,0),"уточните")</f>
        <v>уточните</v>
      </c>
      <c r="I29" s="31" t="str">
        <f>IFERROR(VLOOKUP(A29,Лист1!$A$1:$Z$30000,7,0),"уточните")</f>
        <v>уточните</v>
      </c>
      <c r="J29" s="31" t="str">
        <f>IFERROR(VLOOKUP(A29,Лист1!$A$1:$Z$30000,8,0),"уточните")</f>
        <v>уточните</v>
      </c>
    </row>
    <row r="30" spans="1:10" x14ac:dyDescent="0.25">
      <c r="A30" s="10" t="s">
        <v>9392</v>
      </c>
      <c r="B30" s="10" t="s">
        <v>9393</v>
      </c>
      <c r="C30" s="40" t="str">
        <f t="shared" si="0"/>
        <v>ссылка на сайт</v>
      </c>
      <c r="D30" s="11" t="s">
        <v>9394</v>
      </c>
      <c r="E30" s="32" t="str">
        <f>IFERROR(VLOOKUP(A30,Лист1!$A$1:$Z$30000,4,0),"уточните")</f>
        <v>БЗТДИА</v>
      </c>
      <c r="F30" s="30">
        <f>IFERROR(VLOOKUP(A30,Лист1!$A$1:$Z$30000,9,0),"уточните")</f>
        <v>956</v>
      </c>
      <c r="G30" s="31">
        <f>IFERROR(VLOOKUP(A30,Лист1!$A$1:$Z$30000,5,0),"уточните")</f>
        <v>203.16</v>
      </c>
      <c r="H30" s="31">
        <f>IFERROR(VLOOKUP(A30,Лист1!$A$1:$Z$30000,6,0),"уточните")</f>
        <v>213.84</v>
      </c>
      <c r="I30" s="31">
        <f>IFERROR(VLOOKUP(A30,Лист1!$A$1:$Z$30000,7,0),"уточните")</f>
        <v>224.58</v>
      </c>
      <c r="J30" s="31">
        <f>IFERROR(VLOOKUP(A30,Лист1!$A$1:$Z$30000,8,0),"уточните")</f>
        <v>235.14</v>
      </c>
    </row>
    <row r="31" spans="1:10" x14ac:dyDescent="0.25">
      <c r="A31" s="10" t="s">
        <v>8644</v>
      </c>
      <c r="B31" s="10" t="s">
        <v>8642</v>
      </c>
      <c r="C31" s="40" t="str">
        <f t="shared" si="0"/>
        <v>ссылка на сайт</v>
      </c>
      <c r="D31" s="11" t="s">
        <v>8645</v>
      </c>
      <c r="E31" s="32" t="str">
        <f>IFERROR(VLOOKUP(A31,Лист1!$A$1:$Z$30000,4,0),"уточните")</f>
        <v>уточните</v>
      </c>
      <c r="F31" s="30" t="str">
        <f>IFERROR(VLOOKUP(A31,Лист1!$A$1:$Z$30000,9,0),"уточните")</f>
        <v>уточните</v>
      </c>
      <c r="G31" s="31" t="str">
        <f>IFERROR(VLOOKUP(A31,Лист1!$A$1:$Z$30000,5,0),"уточните")</f>
        <v>уточните</v>
      </c>
      <c r="H31" s="31" t="str">
        <f>IFERROR(VLOOKUP(A31,Лист1!$A$1:$Z$30000,6,0),"уточните")</f>
        <v>уточните</v>
      </c>
      <c r="I31" s="31" t="str">
        <f>IFERROR(VLOOKUP(A31,Лист1!$A$1:$Z$30000,7,0),"уточните")</f>
        <v>уточните</v>
      </c>
      <c r="J31" s="31" t="str">
        <f>IFERROR(VLOOKUP(A31,Лист1!$A$1:$Z$30000,8,0),"уточните")</f>
        <v>уточните</v>
      </c>
    </row>
    <row r="32" spans="1:10" x14ac:dyDescent="0.25">
      <c r="A32" s="10" t="s">
        <v>16965</v>
      </c>
      <c r="B32" s="10" t="s">
        <v>16966</v>
      </c>
      <c r="C32" s="40" t="str">
        <f t="shared" si="0"/>
        <v>ссылка на сайт</v>
      </c>
      <c r="D32" s="11" t="s">
        <v>16967</v>
      </c>
      <c r="E32" s="32" t="str">
        <f>IFERROR(VLOOKUP(A32,Лист1!$A$1:$Z$30000,4,0),"уточните")</f>
        <v>уточните</v>
      </c>
      <c r="F32" s="30" t="str">
        <f>IFERROR(VLOOKUP(A32,Лист1!$A$1:$Z$30000,9,0),"уточните")</f>
        <v>уточните</v>
      </c>
      <c r="G32" s="31" t="str">
        <f>IFERROR(VLOOKUP(A32,Лист1!$A$1:$Z$30000,5,0),"уточните")</f>
        <v>уточните</v>
      </c>
      <c r="H32" s="31" t="str">
        <f>IFERROR(VLOOKUP(A32,Лист1!$A$1:$Z$30000,6,0),"уточните")</f>
        <v>уточните</v>
      </c>
      <c r="I32" s="31" t="str">
        <f>IFERROR(VLOOKUP(A32,Лист1!$A$1:$Z$30000,7,0),"уточните")</f>
        <v>уточните</v>
      </c>
      <c r="J32" s="31" t="str">
        <f>IFERROR(VLOOKUP(A32,Лист1!$A$1:$Z$30000,8,0),"уточните")</f>
        <v>уточните</v>
      </c>
    </row>
    <row r="33" spans="1:10" x14ac:dyDescent="0.25">
      <c r="A33" s="10" t="s">
        <v>15780</v>
      </c>
      <c r="B33" s="10" t="s">
        <v>15781</v>
      </c>
      <c r="C33" s="40" t="str">
        <f t="shared" si="0"/>
        <v>ссылка на сайт</v>
      </c>
      <c r="D33" s="11" t="s">
        <v>15782</v>
      </c>
      <c r="E33" s="32" t="str">
        <f>IFERROR(VLOOKUP(A33,Лист1!$A$1:$Z$30000,4,0),"уточните")</f>
        <v>РУСЛАН-КОМПЛЕКТ</v>
      </c>
      <c r="F33" s="30">
        <f>IFERROR(VLOOKUP(A33,Лист1!$A$1:$Z$30000,9,0),"уточните")</f>
        <v>1079</v>
      </c>
      <c r="G33" s="31">
        <f>IFERROR(VLOOKUP(A33,Лист1!$A$1:$Z$30000,5,0),"уточните")</f>
        <v>477</v>
      </c>
      <c r="H33" s="31">
        <f>IFERROR(VLOOKUP(A33,Лист1!$A$1:$Z$30000,6,0),"уточните")</f>
        <v>507</v>
      </c>
      <c r="I33" s="31">
        <f>IFERROR(VLOOKUP(A33,Лист1!$A$1:$Z$30000,7,0),"уточните")</f>
        <v>521.04</v>
      </c>
      <c r="J33" s="31">
        <f>IFERROR(VLOOKUP(A33,Лист1!$A$1:$Z$30000,8,0),"уточните")</f>
        <v>540</v>
      </c>
    </row>
    <row r="34" spans="1:10" x14ac:dyDescent="0.25">
      <c r="A34" s="10" t="s">
        <v>15400</v>
      </c>
      <c r="B34" s="10" t="s">
        <v>15401</v>
      </c>
      <c r="C34" s="40" t="str">
        <f t="shared" si="0"/>
        <v>ссылка на сайт</v>
      </c>
      <c r="D34" s="11" t="s">
        <v>15402</v>
      </c>
      <c r="E34" s="32" t="str">
        <f>IFERROR(VLOOKUP(A34,Лист1!$A$1:$Z$30000,4,0),"уточните")</f>
        <v>уточните</v>
      </c>
      <c r="F34" s="30" t="str">
        <f>IFERROR(VLOOKUP(A34,Лист1!$A$1:$Z$30000,9,0),"уточните")</f>
        <v>уточните</v>
      </c>
      <c r="G34" s="31" t="str">
        <f>IFERROR(VLOOKUP(A34,Лист1!$A$1:$Z$30000,5,0),"уточните")</f>
        <v>уточните</v>
      </c>
      <c r="H34" s="31" t="str">
        <f>IFERROR(VLOOKUP(A34,Лист1!$A$1:$Z$30000,6,0),"уточните")</f>
        <v>уточните</v>
      </c>
      <c r="I34" s="31" t="str">
        <f>IFERROR(VLOOKUP(A34,Лист1!$A$1:$Z$30000,7,0),"уточните")</f>
        <v>уточните</v>
      </c>
      <c r="J34" s="31" t="str">
        <f>IFERROR(VLOOKUP(A34,Лист1!$A$1:$Z$30000,8,0),"уточните")</f>
        <v>уточните</v>
      </c>
    </row>
    <row r="35" spans="1:10" x14ac:dyDescent="0.25">
      <c r="A35" s="10" t="s">
        <v>8497</v>
      </c>
      <c r="B35" s="10" t="s">
        <v>8498</v>
      </c>
      <c r="C35" s="40" t="str">
        <f t="shared" si="0"/>
        <v>ссылка на сайт</v>
      </c>
      <c r="D35" s="11" t="s">
        <v>8496</v>
      </c>
      <c r="E35" s="32" t="str">
        <f>IFERROR(VLOOKUP(A35,Лист1!$A$1:$Z$30000,4,0),"уточните")</f>
        <v>уточните</v>
      </c>
      <c r="F35" s="30" t="str">
        <f>IFERROR(VLOOKUP(A35,Лист1!$A$1:$Z$30000,9,0),"уточните")</f>
        <v>уточните</v>
      </c>
      <c r="G35" s="31" t="str">
        <f>IFERROR(VLOOKUP(A35,Лист1!$A$1:$Z$30000,5,0),"уточните")</f>
        <v>уточните</v>
      </c>
      <c r="H35" s="31" t="str">
        <f>IFERROR(VLOOKUP(A35,Лист1!$A$1:$Z$30000,6,0),"уточните")</f>
        <v>уточните</v>
      </c>
      <c r="I35" s="31" t="str">
        <f>IFERROR(VLOOKUP(A35,Лист1!$A$1:$Z$30000,7,0),"уточните")</f>
        <v>уточните</v>
      </c>
      <c r="J35" s="31" t="str">
        <f>IFERROR(VLOOKUP(A35,Лист1!$A$1:$Z$30000,8,0),"уточните")</f>
        <v>уточните</v>
      </c>
    </row>
    <row r="36" spans="1:10" x14ac:dyDescent="0.25">
      <c r="A36" s="10" t="s">
        <v>11685</v>
      </c>
      <c r="B36" s="10" t="s">
        <v>11686</v>
      </c>
      <c r="C36" s="40" t="str">
        <f t="shared" si="0"/>
        <v>ссылка на сайт</v>
      </c>
      <c r="D36" s="11" t="s">
        <v>11687</v>
      </c>
      <c r="E36" s="32" t="str">
        <f>IFERROR(VLOOKUP(A36,Лист1!$A$1:$Z$30000,4,0),"уточните")</f>
        <v>уточните</v>
      </c>
      <c r="F36" s="30" t="str">
        <f>IFERROR(VLOOKUP(A36,Лист1!$A$1:$Z$30000,9,0),"уточните")</f>
        <v>уточните</v>
      </c>
      <c r="G36" s="31" t="str">
        <f>IFERROR(VLOOKUP(A36,Лист1!$A$1:$Z$30000,5,0),"уточните")</f>
        <v>уточните</v>
      </c>
      <c r="H36" s="31" t="str">
        <f>IFERROR(VLOOKUP(A36,Лист1!$A$1:$Z$30000,6,0),"уточните")</f>
        <v>уточните</v>
      </c>
      <c r="I36" s="31" t="str">
        <f>IFERROR(VLOOKUP(A36,Лист1!$A$1:$Z$30000,7,0),"уточните")</f>
        <v>уточните</v>
      </c>
      <c r="J36" s="31" t="str">
        <f>IFERROR(VLOOKUP(A36,Лист1!$A$1:$Z$30000,8,0),"уточните")</f>
        <v>уточните</v>
      </c>
    </row>
    <row r="37" spans="1:10" x14ac:dyDescent="0.25">
      <c r="A37" s="10" t="s">
        <v>7306</v>
      </c>
      <c r="B37" s="10" t="s">
        <v>7307</v>
      </c>
      <c r="C37" s="40" t="str">
        <f t="shared" si="0"/>
        <v>ссылка на сайт</v>
      </c>
      <c r="D37" s="11" t="s">
        <v>7308</v>
      </c>
      <c r="E37" s="32" t="str">
        <f>IFERROR(VLOOKUP(A37,Лист1!$A$1:$Z$30000,4,0),"уточните")</f>
        <v>уточните</v>
      </c>
      <c r="F37" s="30" t="str">
        <f>IFERROR(VLOOKUP(A37,Лист1!$A$1:$Z$30000,9,0),"уточните")</f>
        <v>уточните</v>
      </c>
      <c r="G37" s="31" t="str">
        <f>IFERROR(VLOOKUP(A37,Лист1!$A$1:$Z$30000,5,0),"уточните")</f>
        <v>уточните</v>
      </c>
      <c r="H37" s="31" t="str">
        <f>IFERROR(VLOOKUP(A37,Лист1!$A$1:$Z$30000,6,0),"уточните")</f>
        <v>уточните</v>
      </c>
      <c r="I37" s="31" t="str">
        <f>IFERROR(VLOOKUP(A37,Лист1!$A$1:$Z$30000,7,0),"уточните")</f>
        <v>уточните</v>
      </c>
      <c r="J37" s="31" t="str">
        <f>IFERROR(VLOOKUP(A37,Лист1!$A$1:$Z$30000,8,0),"уточните")</f>
        <v>уточните</v>
      </c>
    </row>
    <row r="38" spans="1:10" x14ac:dyDescent="0.25">
      <c r="A38" s="10" t="s">
        <v>15596</v>
      </c>
      <c r="B38" s="10" t="s">
        <v>15597</v>
      </c>
      <c r="C38" s="40" t="str">
        <f t="shared" si="0"/>
        <v>ссылка на сайт</v>
      </c>
      <c r="D38" s="11" t="s">
        <v>15598</v>
      </c>
      <c r="E38" s="32" t="str">
        <f>IFERROR(VLOOKUP(A38,Лист1!$A$1:$Z$30000,4,0),"уточните")</f>
        <v>РУСЛАН-КОМПЛЕКТ</v>
      </c>
      <c r="F38" s="30">
        <f>IFERROR(VLOOKUP(A38,Лист1!$A$1:$Z$30000,9,0),"уточните")</f>
        <v>341</v>
      </c>
      <c r="G38" s="31">
        <f>IFERROR(VLOOKUP(A38,Лист1!$A$1:$Z$30000,5,0),"уточните")</f>
        <v>1142.42</v>
      </c>
      <c r="H38" s="31">
        <f>IFERROR(VLOOKUP(A38,Лист1!$A$1:$Z$30000,6,0),"уточните")</f>
        <v>1142.42</v>
      </c>
      <c r="I38" s="31">
        <f>IFERROR(VLOOKUP(A38,Лист1!$A$1:$Z$30000,7,0),"уточните")</f>
        <v>1142.42</v>
      </c>
      <c r="J38" s="31">
        <f>IFERROR(VLOOKUP(A38,Лист1!$A$1:$Z$30000,8,0),"уточните")</f>
        <v>1142.42</v>
      </c>
    </row>
    <row r="39" spans="1:10" x14ac:dyDescent="0.25">
      <c r="A39" s="10" t="s">
        <v>9389</v>
      </c>
      <c r="B39" s="10" t="s">
        <v>9390</v>
      </c>
      <c r="C39" s="40" t="str">
        <f t="shared" si="0"/>
        <v>ссылка на сайт</v>
      </c>
      <c r="D39" s="11" t="s">
        <v>9391</v>
      </c>
      <c r="E39" s="32" t="str">
        <f>IFERROR(VLOOKUP(A39,Лист1!$A$1:$Z$30000,4,0),"уточните")</f>
        <v>уточните</v>
      </c>
      <c r="F39" s="30" t="str">
        <f>IFERROR(VLOOKUP(A39,Лист1!$A$1:$Z$30000,9,0),"уточните")</f>
        <v>уточните</v>
      </c>
      <c r="G39" s="31" t="str">
        <f>IFERROR(VLOOKUP(A39,Лист1!$A$1:$Z$30000,5,0),"уточните")</f>
        <v>уточните</v>
      </c>
      <c r="H39" s="31" t="str">
        <f>IFERROR(VLOOKUP(A39,Лист1!$A$1:$Z$30000,6,0),"уточните")</f>
        <v>уточните</v>
      </c>
      <c r="I39" s="31" t="str">
        <f>IFERROR(VLOOKUP(A39,Лист1!$A$1:$Z$30000,7,0),"уточните")</f>
        <v>уточните</v>
      </c>
      <c r="J39" s="31" t="str">
        <f>IFERROR(VLOOKUP(A39,Лист1!$A$1:$Z$30000,8,0),"уточните")</f>
        <v>уточните</v>
      </c>
    </row>
    <row r="40" spans="1:10" x14ac:dyDescent="0.25">
      <c r="A40" s="10" t="s">
        <v>15605</v>
      </c>
      <c r="B40" s="10" t="s">
        <v>15606</v>
      </c>
      <c r="C40" s="40" t="str">
        <f t="shared" si="0"/>
        <v>ссылка на сайт</v>
      </c>
      <c r="D40" s="11" t="s">
        <v>15607</v>
      </c>
      <c r="E40" s="32" t="str">
        <f>IFERROR(VLOOKUP(A40,Лист1!$A$1:$Z$30000,4,0),"уточните")</f>
        <v>уточните</v>
      </c>
      <c r="F40" s="30" t="str">
        <f>IFERROR(VLOOKUP(A40,Лист1!$A$1:$Z$30000,9,0),"уточните")</f>
        <v>уточните</v>
      </c>
      <c r="G40" s="31" t="str">
        <f>IFERROR(VLOOKUP(A40,Лист1!$A$1:$Z$30000,5,0),"уточните")</f>
        <v>уточните</v>
      </c>
      <c r="H40" s="31" t="str">
        <f>IFERROR(VLOOKUP(A40,Лист1!$A$1:$Z$30000,6,0),"уточните")</f>
        <v>уточните</v>
      </c>
      <c r="I40" s="31" t="str">
        <f>IFERROR(VLOOKUP(A40,Лист1!$A$1:$Z$30000,7,0),"уточните")</f>
        <v>уточните</v>
      </c>
      <c r="J40" s="31" t="str">
        <f>IFERROR(VLOOKUP(A40,Лист1!$A$1:$Z$30000,8,0),"уточните")</f>
        <v>уточните</v>
      </c>
    </row>
    <row r="41" spans="1:10" x14ac:dyDescent="0.25">
      <c r="A41" s="10" t="s">
        <v>9016</v>
      </c>
      <c r="B41" s="10" t="s">
        <v>9011</v>
      </c>
      <c r="C41" s="40" t="str">
        <f t="shared" si="0"/>
        <v>ссылка на сайт</v>
      </c>
      <c r="D41" s="11" t="s">
        <v>9017</v>
      </c>
      <c r="E41" s="32" t="str">
        <f>IFERROR(VLOOKUP(A41,Лист1!$A$1:$Z$30000,4,0),"уточните")</f>
        <v>Четырнадцать</v>
      </c>
      <c r="F41" s="30">
        <f>IFERROR(VLOOKUP(A41,Лист1!$A$1:$Z$30000,9,0),"уточните")</f>
        <v>298</v>
      </c>
      <c r="G41" s="31">
        <f>IFERROR(VLOOKUP(A41,Лист1!$A$1:$Z$30000,5,0),"уточните")</f>
        <v>2344.2600000000002</v>
      </c>
      <c r="H41" s="31">
        <f>IFERROR(VLOOKUP(A41,Лист1!$A$1:$Z$30000,6,0),"уточните")</f>
        <v>2404.86</v>
      </c>
      <c r="I41" s="31">
        <f>IFERROR(VLOOKUP(A41,Лист1!$A$1:$Z$30000,7,0),"уточните")</f>
        <v>2465.46</v>
      </c>
      <c r="J41" s="31">
        <f>IFERROR(VLOOKUP(A41,Лист1!$A$1:$Z$30000,8,0),"уточните")</f>
        <v>2504.8200000000002</v>
      </c>
    </row>
    <row r="42" spans="1:10" x14ac:dyDescent="0.25">
      <c r="A42" s="10" t="s">
        <v>15785</v>
      </c>
      <c r="B42" s="10" t="s">
        <v>15786</v>
      </c>
      <c r="C42" s="40" t="str">
        <f t="shared" si="0"/>
        <v>ссылка на сайт</v>
      </c>
      <c r="D42" s="11" t="s">
        <v>15787</v>
      </c>
      <c r="E42" s="32" t="str">
        <f>IFERROR(VLOOKUP(A42,Лист1!$A$1:$Z$30000,4,0),"уточните")</f>
        <v>РУСЛАН-КОМПЛЕКТ</v>
      </c>
      <c r="F42" s="30">
        <f>IFERROR(VLOOKUP(A42,Лист1!$A$1:$Z$30000,9,0),"уточните")</f>
        <v>1</v>
      </c>
      <c r="G42" s="31">
        <f>IFERROR(VLOOKUP(A42,Лист1!$A$1:$Z$30000,5,0),"уточните")</f>
        <v>239.22</v>
      </c>
      <c r="H42" s="31">
        <f>IFERROR(VLOOKUP(A42,Лист1!$A$1:$Z$30000,6,0),"уточните")</f>
        <v>255.72</v>
      </c>
      <c r="I42" s="31">
        <f>IFERROR(VLOOKUP(A42,Лист1!$A$1:$Z$30000,7,0),"уточните")</f>
        <v>263.04000000000002</v>
      </c>
      <c r="J42" s="31">
        <f>IFERROR(VLOOKUP(A42,Лист1!$A$1:$Z$30000,8,0),"уточните")</f>
        <v>272.10000000000002</v>
      </c>
    </row>
    <row r="43" spans="1:10" x14ac:dyDescent="0.25">
      <c r="A43" s="10" t="s">
        <v>12267</v>
      </c>
      <c r="B43" s="10" t="s">
        <v>12268</v>
      </c>
      <c r="C43" s="40" t="str">
        <f t="shared" si="0"/>
        <v>ссылка на сайт</v>
      </c>
      <c r="D43" s="11" t="s">
        <v>12269</v>
      </c>
      <c r="E43" s="32" t="str">
        <f>IFERROR(VLOOKUP(A43,Лист1!$A$1:$Z$30000,4,0),"уточните")</f>
        <v>МТЗ</v>
      </c>
      <c r="F43" s="30">
        <f>IFERROR(VLOOKUP(A43,Лист1!$A$1:$Z$30000,9,0),"уточните")</f>
        <v>4</v>
      </c>
      <c r="G43" s="31">
        <f>IFERROR(VLOOKUP(A43,Лист1!$A$1:$Z$30000,5,0),"уточните")</f>
        <v>154.44</v>
      </c>
      <c r="H43" s="31">
        <f>IFERROR(VLOOKUP(A43,Лист1!$A$1:$Z$30000,6,0),"уточните")</f>
        <v>158.52000000000001</v>
      </c>
      <c r="I43" s="31">
        <f>IFERROR(VLOOKUP(A43,Лист1!$A$1:$Z$30000,7,0),"уточните")</f>
        <v>168.72</v>
      </c>
      <c r="J43" s="31">
        <f>IFERROR(VLOOKUP(A43,Лист1!$A$1:$Z$30000,8,0),"уточните")</f>
        <v>175.5</v>
      </c>
    </row>
    <row r="44" spans="1:10" x14ac:dyDescent="0.25">
      <c r="A44" s="10" t="s">
        <v>15608</v>
      </c>
      <c r="B44" s="10" t="s">
        <v>15609</v>
      </c>
      <c r="C44" s="40" t="str">
        <f t="shared" si="0"/>
        <v>ссылка на сайт</v>
      </c>
      <c r="D44" s="11" t="s">
        <v>15610</v>
      </c>
      <c r="E44" s="32" t="str">
        <f>IFERROR(VLOOKUP(A44,Лист1!$A$1:$Z$30000,4,0),"уточните")</f>
        <v>уточните</v>
      </c>
      <c r="F44" s="30" t="str">
        <f>IFERROR(VLOOKUP(A44,Лист1!$A$1:$Z$30000,9,0),"уточните")</f>
        <v>уточните</v>
      </c>
      <c r="G44" s="31" t="str">
        <f>IFERROR(VLOOKUP(A44,Лист1!$A$1:$Z$30000,5,0),"уточните")</f>
        <v>уточните</v>
      </c>
      <c r="H44" s="31" t="str">
        <f>IFERROR(VLOOKUP(A44,Лист1!$A$1:$Z$30000,6,0),"уточните")</f>
        <v>уточните</v>
      </c>
      <c r="I44" s="31" t="str">
        <f>IFERROR(VLOOKUP(A44,Лист1!$A$1:$Z$30000,7,0),"уточните")</f>
        <v>уточните</v>
      </c>
      <c r="J44" s="31" t="str">
        <f>IFERROR(VLOOKUP(A44,Лист1!$A$1:$Z$30000,8,0),"уточните")</f>
        <v>уточните</v>
      </c>
    </row>
    <row r="45" spans="1:10" x14ac:dyDescent="0.25">
      <c r="A45" s="10" t="s">
        <v>9732</v>
      </c>
      <c r="B45" s="10" t="s">
        <v>9733</v>
      </c>
      <c r="C45" s="40" t="str">
        <f t="shared" si="0"/>
        <v>ссылка на сайт</v>
      </c>
      <c r="D45" s="11" t="s">
        <v>9734</v>
      </c>
      <c r="E45" s="32" t="str">
        <f>IFERROR(VLOOKUP(A45,Лист1!$A$1:$Z$30000,4,0),"уточните")</f>
        <v>РУСЛАН-КОМПЛЕКТ</v>
      </c>
      <c r="F45" s="30">
        <f>IFERROR(VLOOKUP(A45,Лист1!$A$1:$Z$30000,9,0),"уточните")</f>
        <v>222</v>
      </c>
      <c r="G45" s="31">
        <f>IFERROR(VLOOKUP(A45,Лист1!$A$1:$Z$30000,5,0),"уточните")</f>
        <v>31.38</v>
      </c>
      <c r="H45" s="31">
        <f>IFERROR(VLOOKUP(A45,Лист1!$A$1:$Z$30000,6,0),"уточните")</f>
        <v>34.200000000000003</v>
      </c>
      <c r="I45" s="31">
        <f>IFERROR(VLOOKUP(A45,Лист1!$A$1:$Z$30000,7,0),"уточните")</f>
        <v>35.1</v>
      </c>
      <c r="J45" s="31">
        <f>IFERROR(VLOOKUP(A45,Лист1!$A$1:$Z$30000,8,0),"уточните")</f>
        <v>36.299999999999997</v>
      </c>
    </row>
    <row r="46" spans="1:10" x14ac:dyDescent="0.25">
      <c r="A46" s="10" t="s">
        <v>7326</v>
      </c>
      <c r="B46" s="10" t="s">
        <v>7327</v>
      </c>
      <c r="C46" s="40" t="str">
        <f t="shared" si="0"/>
        <v>ссылка на сайт</v>
      </c>
      <c r="D46" s="11" t="s">
        <v>7328</v>
      </c>
      <c r="E46" s="32" t="str">
        <f>IFERROR(VLOOKUP(A46,Лист1!$A$1:$Z$30000,4,0),"уточните")</f>
        <v>БЗТДиА</v>
      </c>
      <c r="F46" s="30">
        <f>IFERROR(VLOOKUP(A46,Лист1!$A$1:$Z$30000,9,0),"уточните")</f>
        <v>227</v>
      </c>
      <c r="G46" s="31">
        <f>IFERROR(VLOOKUP(A46,Лист1!$A$1:$Z$30000,5,0),"уточните")</f>
        <v>538.38</v>
      </c>
      <c r="H46" s="31">
        <f>IFERROR(VLOOKUP(A46,Лист1!$A$1:$Z$30000,6,0),"уточните")</f>
        <v>564.6</v>
      </c>
      <c r="I46" s="31">
        <f>IFERROR(VLOOKUP(A46,Лист1!$A$1:$Z$30000,7,0),"уточните")</f>
        <v>590.88</v>
      </c>
      <c r="J46" s="31">
        <f>IFERROR(VLOOKUP(A46,Лист1!$A$1:$Z$30000,8,0),"уточните")</f>
        <v>617.16</v>
      </c>
    </row>
    <row r="47" spans="1:10" x14ac:dyDescent="0.25">
      <c r="A47" s="10" t="s">
        <v>15804</v>
      </c>
      <c r="B47" s="10" t="s">
        <v>15805</v>
      </c>
      <c r="C47" s="40" t="str">
        <f t="shared" si="0"/>
        <v>ссылка на сайт</v>
      </c>
      <c r="D47" s="11" t="s">
        <v>15806</v>
      </c>
      <c r="E47" s="32" t="str">
        <f>IFERROR(VLOOKUP(A47,Лист1!$A$1:$Z$30000,4,0),"уточните")</f>
        <v>уточните</v>
      </c>
      <c r="F47" s="30" t="str">
        <f>IFERROR(VLOOKUP(A47,Лист1!$A$1:$Z$30000,9,0),"уточните")</f>
        <v>уточните</v>
      </c>
      <c r="G47" s="31" t="str">
        <f>IFERROR(VLOOKUP(A47,Лист1!$A$1:$Z$30000,5,0),"уточните")</f>
        <v>уточните</v>
      </c>
      <c r="H47" s="31" t="str">
        <f>IFERROR(VLOOKUP(A47,Лист1!$A$1:$Z$30000,6,0),"уточните")</f>
        <v>уточните</v>
      </c>
      <c r="I47" s="31" t="str">
        <f>IFERROR(VLOOKUP(A47,Лист1!$A$1:$Z$30000,7,0),"уточните")</f>
        <v>уточните</v>
      </c>
      <c r="J47" s="31" t="str">
        <f>IFERROR(VLOOKUP(A47,Лист1!$A$1:$Z$30000,8,0),"уточните")</f>
        <v>уточните</v>
      </c>
    </row>
    <row r="48" spans="1:10" x14ac:dyDescent="0.25">
      <c r="A48" s="10" t="s">
        <v>9419</v>
      </c>
      <c r="B48" s="10" t="s">
        <v>9420</v>
      </c>
      <c r="C48" s="40" t="str">
        <f t="shared" si="0"/>
        <v>ссылка на сайт</v>
      </c>
      <c r="D48" s="11" t="s">
        <v>9421</v>
      </c>
      <c r="E48" s="32" t="str">
        <f>IFERROR(VLOOKUP(A48,Лист1!$A$1:$Z$30000,4,0),"уточните")</f>
        <v>уточните</v>
      </c>
      <c r="F48" s="30" t="str">
        <f>IFERROR(VLOOKUP(A48,Лист1!$A$1:$Z$30000,9,0),"уточните")</f>
        <v>уточните</v>
      </c>
      <c r="G48" s="31" t="str">
        <f>IFERROR(VLOOKUP(A48,Лист1!$A$1:$Z$30000,5,0),"уточните")</f>
        <v>уточните</v>
      </c>
      <c r="H48" s="31" t="str">
        <f>IFERROR(VLOOKUP(A48,Лист1!$A$1:$Z$30000,6,0),"уточните")</f>
        <v>уточните</v>
      </c>
      <c r="I48" s="31" t="str">
        <f>IFERROR(VLOOKUP(A48,Лист1!$A$1:$Z$30000,7,0),"уточните")</f>
        <v>уточните</v>
      </c>
      <c r="J48" s="31" t="str">
        <f>IFERROR(VLOOKUP(A48,Лист1!$A$1:$Z$30000,8,0),"уточните")</f>
        <v>уточните</v>
      </c>
    </row>
    <row r="49" spans="1:10" ht="30" x14ac:dyDescent="0.25">
      <c r="A49" s="10" t="s">
        <v>13108</v>
      </c>
      <c r="B49" s="10" t="s">
        <v>13109</v>
      </c>
      <c r="C49" s="40" t="str">
        <f t="shared" si="0"/>
        <v>ссылка на сайт</v>
      </c>
      <c r="D49" s="11" t="s">
        <v>13107</v>
      </c>
      <c r="E49" s="32" t="str">
        <f>IFERROR(VLOOKUP(A49,Лист1!$A$1:$Z$30000,4,0),"уточните")</f>
        <v>МТЗ</v>
      </c>
      <c r="F49" s="30">
        <f>IFERROR(VLOOKUP(A49,Лист1!$A$1:$Z$30000,9,0),"уточните")</f>
        <v>2162</v>
      </c>
      <c r="G49" s="31">
        <f>IFERROR(VLOOKUP(A49,Лист1!$A$1:$Z$30000,5,0),"уточните")</f>
        <v>44.82</v>
      </c>
      <c r="H49" s="31">
        <f>IFERROR(VLOOKUP(A49,Лист1!$A$1:$Z$30000,6,0),"уточните")</f>
        <v>46.02</v>
      </c>
      <c r="I49" s="31">
        <f>IFERROR(VLOOKUP(A49,Лист1!$A$1:$Z$30000,7,0),"уточните")</f>
        <v>49.2</v>
      </c>
      <c r="J49" s="31">
        <f>IFERROR(VLOOKUP(A49,Лист1!$A$1:$Z$30000,8,0),"уточните")</f>
        <v>51.54</v>
      </c>
    </row>
    <row r="50" spans="1:10" x14ac:dyDescent="0.25">
      <c r="A50" s="10" t="s">
        <v>15777</v>
      </c>
      <c r="B50" s="10" t="s">
        <v>15778</v>
      </c>
      <c r="C50" s="40" t="str">
        <f t="shared" si="0"/>
        <v>ссылка на сайт</v>
      </c>
      <c r="D50" s="11" t="s">
        <v>15779</v>
      </c>
      <c r="E50" s="32" t="str">
        <f>IFERROR(VLOOKUP(A50,Лист1!$A$1:$Z$30000,4,0),"уточните")</f>
        <v>РУСЛАН-КОМПЛЕКТ</v>
      </c>
      <c r="F50" s="30">
        <f>IFERROR(VLOOKUP(A50,Лист1!$A$1:$Z$30000,9,0),"уточните")</f>
        <v>3</v>
      </c>
      <c r="G50" s="31">
        <f>IFERROR(VLOOKUP(A50,Лист1!$A$1:$Z$30000,5,0),"уточните")</f>
        <v>75.84</v>
      </c>
      <c r="H50" s="31">
        <f>IFERROR(VLOOKUP(A50,Лист1!$A$1:$Z$30000,6,0),"уточните")</f>
        <v>82.08</v>
      </c>
      <c r="I50" s="31">
        <f>IFERROR(VLOOKUP(A50,Лист1!$A$1:$Z$30000,7,0),"уточните")</f>
        <v>84.36</v>
      </c>
      <c r="J50" s="31">
        <f>IFERROR(VLOOKUP(A50,Лист1!$A$1:$Z$30000,8,0),"уточните")</f>
        <v>87.24</v>
      </c>
    </row>
    <row r="51" spans="1:10" x14ac:dyDescent="0.25">
      <c r="A51" s="10" t="s">
        <v>9026</v>
      </c>
      <c r="B51" s="10" t="s">
        <v>9021</v>
      </c>
      <c r="C51" s="40" t="str">
        <f t="shared" si="0"/>
        <v>ссылка на сайт</v>
      </c>
      <c r="D51" s="11" t="s">
        <v>9027</v>
      </c>
      <c r="E51" s="32" t="str">
        <f>IFERROR(VLOOKUP(A51,Лист1!$A$1:$Z$30000,4,0),"уточните")</f>
        <v>Четырнадцать</v>
      </c>
      <c r="F51" s="30">
        <f>IFERROR(VLOOKUP(A51,Лист1!$A$1:$Z$30000,9,0),"уточните")</f>
        <v>137</v>
      </c>
      <c r="G51" s="31">
        <f>IFERROR(VLOOKUP(A51,Лист1!$A$1:$Z$30000,5,0),"уточните")</f>
        <v>1719.06</v>
      </c>
      <c r="H51" s="31">
        <f>IFERROR(VLOOKUP(A51,Лист1!$A$1:$Z$30000,6,0),"уточните")</f>
        <v>1762.5</v>
      </c>
      <c r="I51" s="31">
        <f>IFERROR(VLOOKUP(A51,Лист1!$A$1:$Z$30000,7,0),"уточните")</f>
        <v>1806.9</v>
      </c>
      <c r="J51" s="31">
        <f>IFERROR(VLOOKUP(A51,Лист1!$A$1:$Z$30000,8,0),"уточните")</f>
        <v>1836.18</v>
      </c>
    </row>
    <row r="52" spans="1:10" x14ac:dyDescent="0.25">
      <c r="A52" s="10" t="s">
        <v>8722</v>
      </c>
      <c r="B52" s="10" t="s">
        <v>8717</v>
      </c>
      <c r="C52" s="40" t="str">
        <f t="shared" si="0"/>
        <v>ссылка на сайт</v>
      </c>
      <c r="D52" s="11" t="s">
        <v>8723</v>
      </c>
      <c r="E52" s="32" t="str">
        <f>IFERROR(VLOOKUP(A52,Лист1!$A$1:$Z$30000,4,0),"уточните")</f>
        <v>уточните</v>
      </c>
      <c r="F52" s="30" t="str">
        <f>IFERROR(VLOOKUP(A52,Лист1!$A$1:$Z$30000,9,0),"уточните")</f>
        <v>уточните</v>
      </c>
      <c r="G52" s="31" t="str">
        <f>IFERROR(VLOOKUP(A52,Лист1!$A$1:$Z$30000,5,0),"уточните")</f>
        <v>уточните</v>
      </c>
      <c r="H52" s="31" t="str">
        <f>IFERROR(VLOOKUP(A52,Лист1!$A$1:$Z$30000,6,0),"уточните")</f>
        <v>уточните</v>
      </c>
      <c r="I52" s="31" t="str">
        <f>IFERROR(VLOOKUP(A52,Лист1!$A$1:$Z$30000,7,0),"уточните")</f>
        <v>уточните</v>
      </c>
      <c r="J52" s="31" t="str">
        <f>IFERROR(VLOOKUP(A52,Лист1!$A$1:$Z$30000,8,0),"уточните")</f>
        <v>уточните</v>
      </c>
    </row>
    <row r="53" spans="1:10" x14ac:dyDescent="0.25">
      <c r="A53" s="10" t="s">
        <v>7443</v>
      </c>
      <c r="B53" s="10" t="s">
        <v>7444</v>
      </c>
      <c r="C53" s="40" t="str">
        <f t="shared" si="0"/>
        <v>ссылка на сайт</v>
      </c>
      <c r="D53" s="11" t="s">
        <v>7445</v>
      </c>
      <c r="E53" s="32" t="str">
        <f>IFERROR(VLOOKUP(A53,Лист1!$A$1:$Z$30000,4,0),"уточните")</f>
        <v>МТЗ</v>
      </c>
      <c r="F53" s="30">
        <f>IFERROR(VLOOKUP(A53,Лист1!$A$1:$Z$30000,9,0),"уточните")</f>
        <v>287</v>
      </c>
      <c r="G53" s="31">
        <f>IFERROR(VLOOKUP(A53,Лист1!$A$1:$Z$30000,5,0),"уточните")</f>
        <v>392.04</v>
      </c>
      <c r="H53" s="31">
        <f>IFERROR(VLOOKUP(A53,Лист1!$A$1:$Z$30000,6,0),"уточните")</f>
        <v>402</v>
      </c>
      <c r="I53" s="31">
        <f>IFERROR(VLOOKUP(A53,Лист1!$A$1:$Z$30000,7,0),"уточните")</f>
        <v>426</v>
      </c>
      <c r="J53" s="31">
        <f>IFERROR(VLOOKUP(A53,Лист1!$A$1:$Z$30000,8,0),"уточните")</f>
        <v>442.02</v>
      </c>
    </row>
    <row r="54" spans="1:10" x14ac:dyDescent="0.25">
      <c r="A54" s="10" t="s">
        <v>13333</v>
      </c>
      <c r="B54" s="10" t="s">
        <v>13334</v>
      </c>
      <c r="C54" s="40" t="str">
        <f t="shared" si="0"/>
        <v>ссылка на сайт</v>
      </c>
      <c r="D54" s="11" t="s">
        <v>13335</v>
      </c>
      <c r="E54" s="32" t="str">
        <f>IFERROR(VLOOKUP(A54,Лист1!$A$1:$Z$30000,4,0),"уточните")</f>
        <v>БЗТДиА</v>
      </c>
      <c r="F54" s="30">
        <f>IFERROR(VLOOKUP(A54,Лист1!$A$1:$Z$30000,9,0),"уточните")</f>
        <v>625</v>
      </c>
      <c r="G54" s="31">
        <f>IFERROR(VLOOKUP(A54,Лист1!$A$1:$Z$30000,5,0),"уточните")</f>
        <v>118.08</v>
      </c>
      <c r="H54" s="31">
        <f>IFERROR(VLOOKUP(A54,Лист1!$A$1:$Z$30000,6,0),"уточните")</f>
        <v>124.74</v>
      </c>
      <c r="I54" s="31">
        <f>IFERROR(VLOOKUP(A54,Лист1!$A$1:$Z$30000,7,0),"уточните")</f>
        <v>131.46</v>
      </c>
      <c r="J54" s="31">
        <f>IFERROR(VLOOKUP(A54,Лист1!$A$1:$Z$30000,8,0),"уточните")</f>
        <v>138.18</v>
      </c>
    </row>
    <row r="55" spans="1:10" x14ac:dyDescent="0.25">
      <c r="A55" s="10" t="s">
        <v>14382</v>
      </c>
      <c r="B55" s="10" t="s">
        <v>14383</v>
      </c>
      <c r="C55" s="40" t="str">
        <f t="shared" si="0"/>
        <v>ссылка на сайт</v>
      </c>
      <c r="D55" s="11" t="s">
        <v>14384</v>
      </c>
      <c r="E55" s="32" t="str">
        <f>IFERROR(VLOOKUP(A55,Лист1!$A$1:$Z$30000,4,0),"уточните")</f>
        <v>РЗТ</v>
      </c>
      <c r="F55" s="30">
        <f>IFERROR(VLOOKUP(A55,Лист1!$A$1:$Z$30000,9,0),"уточните")</f>
        <v>0</v>
      </c>
      <c r="G55" s="31">
        <f>IFERROR(VLOOKUP(A55,Лист1!$A$1:$Z$30000,5,0),"уточните")</f>
        <v>191.82</v>
      </c>
      <c r="H55" s="31">
        <f>IFERROR(VLOOKUP(A55,Лист1!$A$1:$Z$30000,6,0),"уточните")</f>
        <v>206.7</v>
      </c>
      <c r="I55" s="31">
        <f>IFERROR(VLOOKUP(A55,Лист1!$A$1:$Z$30000,7,0),"уточните")</f>
        <v>215.7</v>
      </c>
      <c r="J55" s="31">
        <f>IFERROR(VLOOKUP(A55,Лист1!$A$1:$Z$30000,8,0),"уточните")</f>
        <v>223.92</v>
      </c>
    </row>
    <row r="56" spans="1:10" x14ac:dyDescent="0.25">
      <c r="A56" s="10" t="s">
        <v>8127</v>
      </c>
      <c r="B56" s="10" t="s">
        <v>8128</v>
      </c>
      <c r="C56" s="40" t="str">
        <f t="shared" si="0"/>
        <v>ссылка на сайт</v>
      </c>
      <c r="D56" s="11" t="s">
        <v>8129</v>
      </c>
      <c r="E56" s="32" t="str">
        <f>IFERROR(VLOOKUP(A56,Лист1!$A$1:$Z$30000,4,0),"уточните")</f>
        <v>МТЗ</v>
      </c>
      <c r="F56" s="30">
        <f>IFERROR(VLOOKUP(A56,Лист1!$A$1:$Z$30000,9,0),"уточните")</f>
        <v>210</v>
      </c>
      <c r="G56" s="31">
        <f>IFERROR(VLOOKUP(A56,Лист1!$A$1:$Z$30000,5,0),"уточните")</f>
        <v>167.34</v>
      </c>
      <c r="H56" s="31">
        <f>IFERROR(VLOOKUP(A56,Лист1!$A$1:$Z$30000,6,0),"уточните")</f>
        <v>171.84</v>
      </c>
      <c r="I56" s="31">
        <f>IFERROR(VLOOKUP(A56,Лист1!$A$1:$Z$30000,7,0),"уточните")</f>
        <v>182.82</v>
      </c>
      <c r="J56" s="31">
        <f>IFERROR(VLOOKUP(A56,Лист1!$A$1:$Z$30000,8,0),"уточните")</f>
        <v>190.2</v>
      </c>
    </row>
    <row r="57" spans="1:10" x14ac:dyDescent="0.25">
      <c r="A57" s="10" t="s">
        <v>10007</v>
      </c>
      <c r="B57" s="10" t="s">
        <v>10008</v>
      </c>
      <c r="C57" s="40" t="str">
        <f t="shared" si="0"/>
        <v>ссылка на сайт</v>
      </c>
      <c r="D57" s="11" t="s">
        <v>10009</v>
      </c>
      <c r="E57" s="32" t="str">
        <f>IFERROR(VLOOKUP(A57,Лист1!$A$1:$Z$30000,4,0),"уточните")</f>
        <v>МТЗ</v>
      </c>
      <c r="F57" s="30">
        <f>IFERROR(VLOOKUP(A57,Лист1!$A$1:$Z$30000,9,0),"уточните")</f>
        <v>0</v>
      </c>
      <c r="G57" s="31">
        <f>IFERROR(VLOOKUP(A57,Лист1!$A$1:$Z$30000,5,0),"уточните")</f>
        <v>11.52</v>
      </c>
      <c r="H57" s="31">
        <f>IFERROR(VLOOKUP(A57,Лист1!$A$1:$Z$30000,6,0),"уточните")</f>
        <v>11.82</v>
      </c>
      <c r="I57" s="31">
        <f>IFERROR(VLOOKUP(A57,Лист1!$A$1:$Z$30000,7,0),"уточните")</f>
        <v>12.6</v>
      </c>
      <c r="J57" s="31">
        <f>IFERROR(VLOOKUP(A57,Лист1!$A$1:$Z$30000,8,0),"уточните")</f>
        <v>13.2</v>
      </c>
    </row>
    <row r="58" spans="1:10" x14ac:dyDescent="0.25">
      <c r="A58" s="10" t="s">
        <v>15631</v>
      </c>
      <c r="B58" s="10" t="s">
        <v>15632</v>
      </c>
      <c r="C58" s="40" t="str">
        <f t="shared" si="0"/>
        <v>ссылка на сайт</v>
      </c>
      <c r="D58" s="11" t="s">
        <v>15633</v>
      </c>
      <c r="E58" s="32" t="str">
        <f>IFERROR(VLOOKUP(A58,Лист1!$A$1:$Z$30000,4,0),"уточните")</f>
        <v>РУСЛАН-КОМПЛЕКТ</v>
      </c>
      <c r="F58" s="30">
        <f>IFERROR(VLOOKUP(A58,Лист1!$A$1:$Z$30000,9,0),"уточните")</f>
        <v>79</v>
      </c>
      <c r="G58" s="31">
        <f>IFERROR(VLOOKUP(A58,Лист1!$A$1:$Z$30000,5,0),"уточните")</f>
        <v>998.04</v>
      </c>
      <c r="H58" s="31">
        <f>IFERROR(VLOOKUP(A58,Лист1!$A$1:$Z$30000,6,0),"уточните")</f>
        <v>1053</v>
      </c>
      <c r="I58" s="31">
        <f>IFERROR(VLOOKUP(A58,Лист1!$A$1:$Z$30000,7,0),"уточните")</f>
        <v>1085.04</v>
      </c>
      <c r="J58" s="31">
        <f>IFERROR(VLOOKUP(A58,Лист1!$A$1:$Z$30000,8,0),"уточните")</f>
        <v>1116</v>
      </c>
    </row>
    <row r="59" spans="1:10" x14ac:dyDescent="0.25">
      <c r="A59" s="10" t="s">
        <v>16120</v>
      </c>
      <c r="B59" s="10" t="s">
        <v>16121</v>
      </c>
      <c r="C59" s="40" t="str">
        <f t="shared" si="0"/>
        <v>ссылка на сайт</v>
      </c>
      <c r="D59" s="11" t="s">
        <v>16122</v>
      </c>
      <c r="E59" s="32" t="str">
        <f>IFERROR(VLOOKUP(A59,Лист1!$A$1:$Z$30000,4,0),"уточните")</f>
        <v>МТЗ</v>
      </c>
      <c r="F59" s="30">
        <f>IFERROR(VLOOKUP(A59,Лист1!$A$1:$Z$30000,9,0),"уточните")</f>
        <v>125</v>
      </c>
      <c r="G59" s="31">
        <f>IFERROR(VLOOKUP(A59,Лист1!$A$1:$Z$30000,5,0),"уточните")</f>
        <v>62.94</v>
      </c>
      <c r="H59" s="31">
        <f>IFERROR(VLOOKUP(A59,Лист1!$A$1:$Z$30000,6,0),"уточните")</f>
        <v>64.62</v>
      </c>
      <c r="I59" s="31">
        <f>IFERROR(VLOOKUP(A59,Лист1!$A$1:$Z$30000,7,0),"уточните")</f>
        <v>68.760000000000005</v>
      </c>
      <c r="J59" s="31">
        <f>IFERROR(VLOOKUP(A59,Лист1!$A$1:$Z$30000,8,0),"уточните")</f>
        <v>71.58</v>
      </c>
    </row>
    <row r="60" spans="1:10" ht="45" x14ac:dyDescent="0.25">
      <c r="A60" s="10" t="s">
        <v>12113</v>
      </c>
      <c r="B60" s="10" t="s">
        <v>12114</v>
      </c>
      <c r="C60" s="40" t="str">
        <f t="shared" si="0"/>
        <v>ссылка на сайт</v>
      </c>
      <c r="D60" s="11" t="s">
        <v>12115</v>
      </c>
      <c r="E60" s="32" t="str">
        <f>IFERROR(VLOOKUP(A60,Лист1!$A$1:$Z$30000,4,0),"уточните")</f>
        <v>Витебский Завод Тракторных Запасных Част</v>
      </c>
      <c r="F60" s="30">
        <f>IFERROR(VLOOKUP(A60,Лист1!$A$1:$Z$30000,9,0),"уточните")</f>
        <v>381</v>
      </c>
      <c r="G60" s="31">
        <f>IFERROR(VLOOKUP(A60,Лист1!$A$1:$Z$30000,5,0),"уточните")</f>
        <v>807</v>
      </c>
      <c r="H60" s="31">
        <f>IFERROR(VLOOKUP(A60,Лист1!$A$1:$Z$30000,6,0),"уточните")</f>
        <v>834</v>
      </c>
      <c r="I60" s="31">
        <f>IFERROR(VLOOKUP(A60,Лист1!$A$1:$Z$30000,7,0),"уточните")</f>
        <v>871.02</v>
      </c>
      <c r="J60" s="31">
        <f>IFERROR(VLOOKUP(A60,Лист1!$A$1:$Z$30000,8,0),"уточните")</f>
        <v>905.04</v>
      </c>
    </row>
    <row r="61" spans="1:10" x14ac:dyDescent="0.25">
      <c r="A61" s="10" t="s">
        <v>12347</v>
      </c>
      <c r="B61" s="10" t="s">
        <v>12348</v>
      </c>
      <c r="C61" s="40" t="str">
        <f t="shared" si="0"/>
        <v>ссылка на сайт</v>
      </c>
      <c r="D61" s="11" t="s">
        <v>12349</v>
      </c>
      <c r="E61" s="32" t="str">
        <f>IFERROR(VLOOKUP(A61,Лист1!$A$1:$Z$30000,4,0),"уточните")</f>
        <v>уточните</v>
      </c>
      <c r="F61" s="30" t="str">
        <f>IFERROR(VLOOKUP(A61,Лист1!$A$1:$Z$30000,9,0),"уточните")</f>
        <v>уточните</v>
      </c>
      <c r="G61" s="31" t="str">
        <f>IFERROR(VLOOKUP(A61,Лист1!$A$1:$Z$30000,5,0),"уточните")</f>
        <v>уточните</v>
      </c>
      <c r="H61" s="31" t="str">
        <f>IFERROR(VLOOKUP(A61,Лист1!$A$1:$Z$30000,6,0),"уточните")</f>
        <v>уточните</v>
      </c>
      <c r="I61" s="31" t="str">
        <f>IFERROR(VLOOKUP(A61,Лист1!$A$1:$Z$30000,7,0),"уточните")</f>
        <v>уточните</v>
      </c>
      <c r="J61" s="31" t="str">
        <f>IFERROR(VLOOKUP(A61,Лист1!$A$1:$Z$30000,8,0),"уточните")</f>
        <v>уточните</v>
      </c>
    </row>
    <row r="62" spans="1:10" ht="30" x14ac:dyDescent="0.25">
      <c r="A62" s="10" t="s">
        <v>13080</v>
      </c>
      <c r="B62" s="10" t="s">
        <v>13081</v>
      </c>
      <c r="C62" s="40" t="str">
        <f t="shared" si="0"/>
        <v>ссылка на сайт</v>
      </c>
      <c r="D62" s="11" t="s">
        <v>13082</v>
      </c>
      <c r="E62" s="32" t="str">
        <f>IFERROR(VLOOKUP(A62,Лист1!$A$1:$Z$30000,4,0),"уточните")</f>
        <v>МТЗ</v>
      </c>
      <c r="F62" s="30">
        <f>IFERROR(VLOOKUP(A62,Лист1!$A$1:$Z$30000,9,0),"уточните")</f>
        <v>1366</v>
      </c>
      <c r="G62" s="31">
        <f>IFERROR(VLOOKUP(A62,Лист1!$A$1:$Z$30000,5,0),"уточните")</f>
        <v>40.98</v>
      </c>
      <c r="H62" s="31">
        <f>IFERROR(VLOOKUP(A62,Лист1!$A$1:$Z$30000,6,0),"уточните")</f>
        <v>42.06</v>
      </c>
      <c r="I62" s="31">
        <f>IFERROR(VLOOKUP(A62,Лист1!$A$1:$Z$30000,7,0),"уточните")</f>
        <v>44.94</v>
      </c>
      <c r="J62" s="31">
        <f>IFERROR(VLOOKUP(A62,Лист1!$A$1:$Z$30000,8,0),"уточните")</f>
        <v>47.04</v>
      </c>
    </row>
    <row r="63" spans="1:10" x14ac:dyDescent="0.25">
      <c r="A63" s="10" t="s">
        <v>12537</v>
      </c>
      <c r="B63" s="10" t="s">
        <v>5982</v>
      </c>
      <c r="C63" s="40" t="str">
        <f t="shared" si="0"/>
        <v>ссылка на сайт</v>
      </c>
      <c r="D63" s="11" t="s">
        <v>12538</v>
      </c>
      <c r="E63" s="32" t="str">
        <f>IFERROR(VLOOKUP(A63,Лист1!$A$1:$Z$30000,4,0),"уточните")</f>
        <v>РЗТ</v>
      </c>
      <c r="F63" s="30">
        <f>IFERROR(VLOOKUP(A63,Лист1!$A$1:$Z$30000,9,0),"уточните")</f>
        <v>8</v>
      </c>
      <c r="G63" s="31">
        <f>IFERROR(VLOOKUP(A63,Лист1!$A$1:$Z$30000,5,0),"уточните")</f>
        <v>930</v>
      </c>
      <c r="H63" s="31">
        <f>IFERROR(VLOOKUP(A63,Лист1!$A$1:$Z$30000,6,0),"уточните")</f>
        <v>990</v>
      </c>
      <c r="I63" s="31">
        <f>IFERROR(VLOOKUP(A63,Лист1!$A$1:$Z$30000,7,0),"уточните")</f>
        <v>1027.02</v>
      </c>
      <c r="J63" s="31">
        <f>IFERROR(VLOOKUP(A63,Лист1!$A$1:$Z$30000,8,0),"уточните")</f>
        <v>1042.02</v>
      </c>
    </row>
    <row r="64" spans="1:10" x14ac:dyDescent="0.25">
      <c r="A64" s="10" t="s">
        <v>7364</v>
      </c>
      <c r="B64" s="10" t="s">
        <v>7365</v>
      </c>
      <c r="C64" s="40" t="str">
        <f t="shared" si="0"/>
        <v>ссылка на сайт</v>
      </c>
      <c r="D64" s="11" t="s">
        <v>7366</v>
      </c>
      <c r="E64" s="32" t="str">
        <f>IFERROR(VLOOKUP(A64,Лист1!$A$1:$Z$30000,4,0),"уточните")</f>
        <v>САЗ Сморгонь</v>
      </c>
      <c r="F64" s="30">
        <f>IFERROR(VLOOKUP(A64,Лист1!$A$1:$Z$30000,9,0),"уточните")</f>
        <v>407</v>
      </c>
      <c r="G64" s="31">
        <f>IFERROR(VLOOKUP(A64,Лист1!$A$1:$Z$30000,5,0),"уточните")</f>
        <v>51.66</v>
      </c>
      <c r="H64" s="31">
        <f>IFERROR(VLOOKUP(A64,Лист1!$A$1:$Z$30000,6,0),"уточните")</f>
        <v>54.66</v>
      </c>
      <c r="I64" s="31">
        <f>IFERROR(VLOOKUP(A64,Лист1!$A$1:$Z$30000,7,0),"уточните")</f>
        <v>57.72</v>
      </c>
      <c r="J64" s="31">
        <f>IFERROR(VLOOKUP(A64,Лист1!$A$1:$Z$30000,8,0),"уточните")</f>
        <v>60.3</v>
      </c>
    </row>
    <row r="65" spans="1:10" x14ac:dyDescent="0.25">
      <c r="A65" s="10" t="s">
        <v>7300</v>
      </c>
      <c r="B65" s="10" t="s">
        <v>7301</v>
      </c>
      <c r="C65" s="40" t="str">
        <f t="shared" si="0"/>
        <v>ссылка на сайт</v>
      </c>
      <c r="D65" s="11" t="s">
        <v>7302</v>
      </c>
      <c r="E65" s="32" t="str">
        <f>IFERROR(VLOOKUP(A65,Лист1!$A$1:$Z$30000,4,0),"уточните")</f>
        <v>МТЗ</v>
      </c>
      <c r="F65" s="30">
        <f>IFERROR(VLOOKUP(A65,Лист1!$A$1:$Z$30000,9,0),"уточните")</f>
        <v>612</v>
      </c>
      <c r="G65" s="31">
        <f>IFERROR(VLOOKUP(A65,Лист1!$A$1:$Z$30000,5,0),"уточните")</f>
        <v>188.04</v>
      </c>
      <c r="H65" s="31">
        <f>IFERROR(VLOOKUP(A65,Лист1!$A$1:$Z$30000,6,0),"уточните")</f>
        <v>192.9</v>
      </c>
      <c r="I65" s="31">
        <f>IFERROR(VLOOKUP(A65,Лист1!$A$1:$Z$30000,7,0),"уточните")</f>
        <v>204.6</v>
      </c>
      <c r="J65" s="31">
        <f>IFERROR(VLOOKUP(A65,Лист1!$A$1:$Z$30000,8,0),"уточните")</f>
        <v>212.1</v>
      </c>
    </row>
    <row r="66" spans="1:10" x14ac:dyDescent="0.25">
      <c r="A66" s="10" t="s">
        <v>15783</v>
      </c>
      <c r="B66" s="10" t="s">
        <v>15781</v>
      </c>
      <c r="C66" s="40" t="str">
        <f t="shared" si="0"/>
        <v>ссылка на сайт</v>
      </c>
      <c r="D66" s="11" t="s">
        <v>15784</v>
      </c>
      <c r="E66" s="32" t="str">
        <f>IFERROR(VLOOKUP(A66,Лист1!$A$1:$Z$30000,4,0),"уточните")</f>
        <v>РУСЛАН-КОМПЛЕКТ</v>
      </c>
      <c r="F66" s="30">
        <f>IFERROR(VLOOKUP(A66,Лист1!$A$1:$Z$30000,9,0),"уточните")</f>
        <v>108</v>
      </c>
      <c r="G66" s="31">
        <f>IFERROR(VLOOKUP(A66,Лист1!$A$1:$Z$30000,5,0),"уточните")</f>
        <v>810</v>
      </c>
      <c r="H66" s="31">
        <f>IFERROR(VLOOKUP(A66,Лист1!$A$1:$Z$30000,6,0),"уточните")</f>
        <v>861</v>
      </c>
      <c r="I66" s="31">
        <f>IFERROR(VLOOKUP(A66,Лист1!$A$1:$Z$30000,7,0),"уточните")</f>
        <v>886.02</v>
      </c>
      <c r="J66" s="31">
        <f>IFERROR(VLOOKUP(A66,Лист1!$A$1:$Z$30000,8,0),"уточните")</f>
        <v>912</v>
      </c>
    </row>
    <row r="67" spans="1:10" x14ac:dyDescent="0.25">
      <c r="A67" s="10" t="s">
        <v>14797</v>
      </c>
      <c r="B67" s="10" t="s">
        <v>14798</v>
      </c>
      <c r="C67" s="40" t="str">
        <f t="shared" ref="C67:C130" si="1">HYPERLINK("https://www.autoopt.ru/catalog/"&amp;A67&amp;"-?utm_source=price&amp;utm_medium=price","ссылка на сайт")</f>
        <v>ссылка на сайт</v>
      </c>
      <c r="D67" s="11" t="s">
        <v>14799</v>
      </c>
      <c r="E67" s="32" t="str">
        <f>IFERROR(VLOOKUP(A67,Лист1!$A$1:$Z$30000,4,0),"уточните")</f>
        <v>уточните</v>
      </c>
      <c r="F67" s="30" t="str">
        <f>IFERROR(VLOOKUP(A67,Лист1!$A$1:$Z$30000,9,0),"уточните")</f>
        <v>уточните</v>
      </c>
      <c r="G67" s="31" t="str">
        <f>IFERROR(VLOOKUP(A67,Лист1!$A$1:$Z$30000,5,0),"уточните")</f>
        <v>уточните</v>
      </c>
      <c r="H67" s="31" t="str">
        <f>IFERROR(VLOOKUP(A67,Лист1!$A$1:$Z$30000,6,0),"уточните")</f>
        <v>уточните</v>
      </c>
      <c r="I67" s="31" t="str">
        <f>IFERROR(VLOOKUP(A67,Лист1!$A$1:$Z$30000,7,0),"уточните")</f>
        <v>уточните</v>
      </c>
      <c r="J67" s="31" t="str">
        <f>IFERROR(VLOOKUP(A67,Лист1!$A$1:$Z$30000,8,0),"уточните")</f>
        <v>уточните</v>
      </c>
    </row>
    <row r="68" spans="1:10" x14ac:dyDescent="0.25">
      <c r="A68" s="10" t="s">
        <v>14036</v>
      </c>
      <c r="B68" s="10" t="s">
        <v>14037</v>
      </c>
      <c r="C68" s="40" t="str">
        <f t="shared" si="1"/>
        <v>ссылка на сайт</v>
      </c>
      <c r="D68" s="11" t="s">
        <v>14038</v>
      </c>
      <c r="E68" s="32" t="str">
        <f>IFERROR(VLOOKUP(A68,Лист1!$A$1:$Z$30000,4,0),"уточните")</f>
        <v>уточните</v>
      </c>
      <c r="F68" s="30" t="str">
        <f>IFERROR(VLOOKUP(A68,Лист1!$A$1:$Z$30000,9,0),"уточните")</f>
        <v>уточните</v>
      </c>
      <c r="G68" s="31" t="str">
        <f>IFERROR(VLOOKUP(A68,Лист1!$A$1:$Z$30000,5,0),"уточните")</f>
        <v>уточните</v>
      </c>
      <c r="H68" s="31" t="str">
        <f>IFERROR(VLOOKUP(A68,Лист1!$A$1:$Z$30000,6,0),"уточните")</f>
        <v>уточните</v>
      </c>
      <c r="I68" s="31" t="str">
        <f>IFERROR(VLOOKUP(A68,Лист1!$A$1:$Z$30000,7,0),"уточните")</f>
        <v>уточните</v>
      </c>
      <c r="J68" s="31" t="str">
        <f>IFERROR(VLOOKUP(A68,Лист1!$A$1:$Z$30000,8,0),"уточните")</f>
        <v>уточните</v>
      </c>
    </row>
    <row r="69" spans="1:10" x14ac:dyDescent="0.25">
      <c r="A69" s="10" t="s">
        <v>16008</v>
      </c>
      <c r="B69" s="10" t="s">
        <v>16003</v>
      </c>
      <c r="C69" s="40" t="str">
        <f t="shared" si="1"/>
        <v>ссылка на сайт</v>
      </c>
      <c r="D69" s="11" t="s">
        <v>16009</v>
      </c>
      <c r="E69" s="32" t="str">
        <f>IFERROR(VLOOKUP(A69,Лист1!$A$1:$Z$30000,4,0),"уточните")</f>
        <v>уточните</v>
      </c>
      <c r="F69" s="30" t="str">
        <f>IFERROR(VLOOKUP(A69,Лист1!$A$1:$Z$30000,9,0),"уточните")</f>
        <v>уточните</v>
      </c>
      <c r="G69" s="31" t="str">
        <f>IFERROR(VLOOKUP(A69,Лист1!$A$1:$Z$30000,5,0),"уточните")</f>
        <v>уточните</v>
      </c>
      <c r="H69" s="31" t="str">
        <f>IFERROR(VLOOKUP(A69,Лист1!$A$1:$Z$30000,6,0),"уточните")</f>
        <v>уточните</v>
      </c>
      <c r="I69" s="31" t="str">
        <f>IFERROR(VLOOKUP(A69,Лист1!$A$1:$Z$30000,7,0),"уточните")</f>
        <v>уточните</v>
      </c>
      <c r="J69" s="31" t="str">
        <f>IFERROR(VLOOKUP(A69,Лист1!$A$1:$Z$30000,8,0),"уточните")</f>
        <v>уточните</v>
      </c>
    </row>
    <row r="70" spans="1:10" x14ac:dyDescent="0.25">
      <c r="A70" s="10" t="s">
        <v>15148</v>
      </c>
      <c r="B70" s="10" t="s">
        <v>15146</v>
      </c>
      <c r="C70" s="40" t="str">
        <f t="shared" si="1"/>
        <v>ссылка на сайт</v>
      </c>
      <c r="D70" s="11" t="s">
        <v>15149</v>
      </c>
      <c r="E70" s="32" t="str">
        <f>IFERROR(VLOOKUP(A70,Лист1!$A$1:$Z$30000,4,0),"уточните")</f>
        <v>САЗ Сморгонь</v>
      </c>
      <c r="F70" s="30">
        <f>IFERROR(VLOOKUP(A70,Лист1!$A$1:$Z$30000,9,0),"уточните")</f>
        <v>134</v>
      </c>
      <c r="G70" s="31">
        <f>IFERROR(VLOOKUP(A70,Лист1!$A$1:$Z$30000,5,0),"уточните")</f>
        <v>1715.04</v>
      </c>
      <c r="H70" s="31">
        <f>IFERROR(VLOOKUP(A70,Лист1!$A$1:$Z$30000,6,0),"уточните")</f>
        <v>1782</v>
      </c>
      <c r="I70" s="31">
        <f>IFERROR(VLOOKUP(A70,Лист1!$A$1:$Z$30000,7,0),"уточните")</f>
        <v>1848</v>
      </c>
      <c r="J70" s="31">
        <f>IFERROR(VLOOKUP(A70,Лист1!$A$1:$Z$30000,8,0),"уточните")</f>
        <v>1899</v>
      </c>
    </row>
    <row r="71" spans="1:10" x14ac:dyDescent="0.25">
      <c r="A71" s="10" t="s">
        <v>13844</v>
      </c>
      <c r="B71" s="10" t="s">
        <v>13842</v>
      </c>
      <c r="C71" s="40" t="str">
        <f t="shared" si="1"/>
        <v>ссылка на сайт</v>
      </c>
      <c r="D71" s="11" t="s">
        <v>13845</v>
      </c>
      <c r="E71" s="32" t="str">
        <f>IFERROR(VLOOKUP(A71,Лист1!$A$1:$Z$30000,4,0),"уточните")</f>
        <v>уточните</v>
      </c>
      <c r="F71" s="30" t="str">
        <f>IFERROR(VLOOKUP(A71,Лист1!$A$1:$Z$30000,9,0),"уточните")</f>
        <v>уточните</v>
      </c>
      <c r="G71" s="31" t="str">
        <f>IFERROR(VLOOKUP(A71,Лист1!$A$1:$Z$30000,5,0),"уточните")</f>
        <v>уточните</v>
      </c>
      <c r="H71" s="31" t="str">
        <f>IFERROR(VLOOKUP(A71,Лист1!$A$1:$Z$30000,6,0),"уточните")</f>
        <v>уточните</v>
      </c>
      <c r="I71" s="31" t="str">
        <f>IFERROR(VLOOKUP(A71,Лист1!$A$1:$Z$30000,7,0),"уточните")</f>
        <v>уточните</v>
      </c>
      <c r="J71" s="31" t="str">
        <f>IFERROR(VLOOKUP(A71,Лист1!$A$1:$Z$30000,8,0),"уточните")</f>
        <v>уточните</v>
      </c>
    </row>
    <row r="72" spans="1:10" x14ac:dyDescent="0.25">
      <c r="A72" s="10" t="s">
        <v>17033</v>
      </c>
      <c r="B72" s="10" t="s">
        <v>17034</v>
      </c>
      <c r="C72" s="40" t="str">
        <f t="shared" si="1"/>
        <v>ссылка на сайт</v>
      </c>
      <c r="D72" s="11" t="s">
        <v>17035</v>
      </c>
      <c r="E72" s="32" t="str">
        <f>IFERROR(VLOOKUP(A72,Лист1!$A$1:$Z$30000,4,0),"уточните")</f>
        <v>уточните</v>
      </c>
      <c r="F72" s="30" t="str">
        <f>IFERROR(VLOOKUP(A72,Лист1!$A$1:$Z$30000,9,0),"уточните")</f>
        <v>уточните</v>
      </c>
      <c r="G72" s="31" t="str">
        <f>IFERROR(VLOOKUP(A72,Лист1!$A$1:$Z$30000,5,0),"уточните")</f>
        <v>уточните</v>
      </c>
      <c r="H72" s="31" t="str">
        <f>IFERROR(VLOOKUP(A72,Лист1!$A$1:$Z$30000,6,0),"уточните")</f>
        <v>уточните</v>
      </c>
      <c r="I72" s="31" t="str">
        <f>IFERROR(VLOOKUP(A72,Лист1!$A$1:$Z$30000,7,0),"уточните")</f>
        <v>уточните</v>
      </c>
      <c r="J72" s="31" t="str">
        <f>IFERROR(VLOOKUP(A72,Лист1!$A$1:$Z$30000,8,0),"уточните")</f>
        <v>уточните</v>
      </c>
    </row>
    <row r="73" spans="1:10" x14ac:dyDescent="0.25">
      <c r="A73" s="10" t="s">
        <v>10373</v>
      </c>
      <c r="B73" s="10" t="s">
        <v>10374</v>
      </c>
      <c r="C73" s="40" t="str">
        <f t="shared" si="1"/>
        <v>ссылка на сайт</v>
      </c>
      <c r="D73" s="11" t="s">
        <v>10375</v>
      </c>
      <c r="E73" s="32" t="str">
        <f>IFERROR(VLOOKUP(A73,Лист1!$A$1:$Z$30000,4,0),"уточните")</f>
        <v>уточните</v>
      </c>
      <c r="F73" s="30" t="str">
        <f>IFERROR(VLOOKUP(A73,Лист1!$A$1:$Z$30000,9,0),"уточните")</f>
        <v>уточните</v>
      </c>
      <c r="G73" s="31" t="str">
        <f>IFERROR(VLOOKUP(A73,Лист1!$A$1:$Z$30000,5,0),"уточните")</f>
        <v>уточните</v>
      </c>
      <c r="H73" s="31" t="str">
        <f>IFERROR(VLOOKUP(A73,Лист1!$A$1:$Z$30000,6,0),"уточните")</f>
        <v>уточните</v>
      </c>
      <c r="I73" s="31" t="str">
        <f>IFERROR(VLOOKUP(A73,Лист1!$A$1:$Z$30000,7,0),"уточните")</f>
        <v>уточните</v>
      </c>
      <c r="J73" s="31" t="str">
        <f>IFERROR(VLOOKUP(A73,Лист1!$A$1:$Z$30000,8,0),"уточните")</f>
        <v>уточните</v>
      </c>
    </row>
    <row r="74" spans="1:10" x14ac:dyDescent="0.25">
      <c r="A74" s="10" t="s">
        <v>12127</v>
      </c>
      <c r="B74" s="10" t="s">
        <v>12128</v>
      </c>
      <c r="C74" s="40" t="str">
        <f t="shared" si="1"/>
        <v>ссылка на сайт</v>
      </c>
      <c r="D74" s="11" t="s">
        <v>12129</v>
      </c>
      <c r="E74" s="32" t="str">
        <f>IFERROR(VLOOKUP(A74,Лист1!$A$1:$Z$30000,4,0),"уточните")</f>
        <v>уточните</v>
      </c>
      <c r="F74" s="30" t="str">
        <f>IFERROR(VLOOKUP(A74,Лист1!$A$1:$Z$30000,9,0),"уточните")</f>
        <v>уточните</v>
      </c>
      <c r="G74" s="31" t="str">
        <f>IFERROR(VLOOKUP(A74,Лист1!$A$1:$Z$30000,5,0),"уточните")</f>
        <v>уточните</v>
      </c>
      <c r="H74" s="31" t="str">
        <f>IFERROR(VLOOKUP(A74,Лист1!$A$1:$Z$30000,6,0),"уточните")</f>
        <v>уточните</v>
      </c>
      <c r="I74" s="31" t="str">
        <f>IFERROR(VLOOKUP(A74,Лист1!$A$1:$Z$30000,7,0),"уточните")</f>
        <v>уточните</v>
      </c>
      <c r="J74" s="31" t="str">
        <f>IFERROR(VLOOKUP(A74,Лист1!$A$1:$Z$30000,8,0),"уточните")</f>
        <v>уточните</v>
      </c>
    </row>
    <row r="75" spans="1:10" x14ac:dyDescent="0.25">
      <c r="A75" s="10" t="s">
        <v>8676</v>
      </c>
      <c r="B75" s="10" t="s">
        <v>8677</v>
      </c>
      <c r="C75" s="40" t="str">
        <f t="shared" si="1"/>
        <v>ссылка на сайт</v>
      </c>
      <c r="D75" s="11" t="s">
        <v>8665</v>
      </c>
      <c r="E75" s="32" t="str">
        <f>IFERROR(VLOOKUP(A75,Лист1!$A$1:$Z$30000,4,0),"уточните")</f>
        <v>БЗТДиА</v>
      </c>
      <c r="F75" s="30">
        <f>IFERROR(VLOOKUP(A75,Лист1!$A$1:$Z$30000,9,0),"уточните")</f>
        <v>134</v>
      </c>
      <c r="G75" s="31">
        <f>IFERROR(VLOOKUP(A75,Лист1!$A$1:$Z$30000,5,0),"уточните")</f>
        <v>115.14</v>
      </c>
      <c r="H75" s="31">
        <f>IFERROR(VLOOKUP(A75,Лист1!$A$1:$Z$30000,6,0),"уточните")</f>
        <v>121.68</v>
      </c>
      <c r="I75" s="31">
        <f>IFERROR(VLOOKUP(A75,Лист1!$A$1:$Z$30000,7,0),"уточните")</f>
        <v>128.22</v>
      </c>
      <c r="J75" s="31">
        <f>IFERROR(VLOOKUP(A75,Лист1!$A$1:$Z$30000,8,0),"уточните")</f>
        <v>134.76</v>
      </c>
    </row>
    <row r="76" spans="1:10" ht="30" x14ac:dyDescent="0.25">
      <c r="A76" s="10" t="s">
        <v>13110</v>
      </c>
      <c r="B76" s="10" t="s">
        <v>13111</v>
      </c>
      <c r="C76" s="40" t="str">
        <f t="shared" si="1"/>
        <v>ссылка на сайт</v>
      </c>
      <c r="D76" s="11" t="s">
        <v>13112</v>
      </c>
      <c r="E76" s="32" t="str">
        <f>IFERROR(VLOOKUP(A76,Лист1!$A$1:$Z$30000,4,0),"уточните")</f>
        <v>МТЗ</v>
      </c>
      <c r="F76" s="30">
        <f>IFERROR(VLOOKUP(A76,Лист1!$A$1:$Z$30000,9,0),"уточните")</f>
        <v>522</v>
      </c>
      <c r="G76" s="31">
        <f>IFERROR(VLOOKUP(A76,Лист1!$A$1:$Z$30000,5,0),"уточните")</f>
        <v>61.8</v>
      </c>
      <c r="H76" s="31">
        <f>IFERROR(VLOOKUP(A76,Лист1!$A$1:$Z$30000,6,0),"уточните")</f>
        <v>63.42</v>
      </c>
      <c r="I76" s="31">
        <f>IFERROR(VLOOKUP(A76,Лист1!$A$1:$Z$30000,7,0),"уточните")</f>
        <v>67.739999999999995</v>
      </c>
      <c r="J76" s="31">
        <f>IFERROR(VLOOKUP(A76,Лист1!$A$1:$Z$30000,8,0),"уточните")</f>
        <v>70.98</v>
      </c>
    </row>
    <row r="77" spans="1:10" x14ac:dyDescent="0.25">
      <c r="A77" s="10" t="s">
        <v>13729</v>
      </c>
      <c r="B77" s="10" t="s">
        <v>13730</v>
      </c>
      <c r="C77" s="40" t="str">
        <f t="shared" si="1"/>
        <v>ссылка на сайт</v>
      </c>
      <c r="D77" s="11" t="s">
        <v>13731</v>
      </c>
      <c r="E77" s="32" t="str">
        <f>IFERROR(VLOOKUP(A77,Лист1!$A$1:$Z$30000,4,0),"уточните")</f>
        <v>РУСЛАН-КОМПЛЕКТ</v>
      </c>
      <c r="F77" s="30">
        <f>IFERROR(VLOOKUP(A77,Лист1!$A$1:$Z$30000,9,0),"уточните")</f>
        <v>423</v>
      </c>
      <c r="G77" s="31">
        <f>IFERROR(VLOOKUP(A77,Лист1!$A$1:$Z$30000,5,0),"уточните")</f>
        <v>18.100000000000001</v>
      </c>
      <c r="H77" s="31">
        <f>IFERROR(VLOOKUP(A77,Лист1!$A$1:$Z$30000,6,0),"уточните")</f>
        <v>18.100000000000001</v>
      </c>
      <c r="I77" s="31">
        <f>IFERROR(VLOOKUP(A77,Лист1!$A$1:$Z$30000,7,0),"уточните")</f>
        <v>18.100000000000001</v>
      </c>
      <c r="J77" s="31">
        <f>IFERROR(VLOOKUP(A77,Лист1!$A$1:$Z$30000,8,0),"уточните")</f>
        <v>18.100000000000001</v>
      </c>
    </row>
    <row r="78" spans="1:10" x14ac:dyDescent="0.25">
      <c r="A78" s="10" t="s">
        <v>13387</v>
      </c>
      <c r="B78" s="10" t="s">
        <v>13388</v>
      </c>
      <c r="C78" s="40" t="str">
        <f t="shared" si="1"/>
        <v>ссылка на сайт</v>
      </c>
      <c r="D78" s="11" t="s">
        <v>13389</v>
      </c>
      <c r="E78" s="32" t="str">
        <f>IFERROR(VLOOKUP(A78,Лист1!$A$1:$Z$30000,4,0),"уточните")</f>
        <v>РЗТ</v>
      </c>
      <c r="F78" s="30">
        <f>IFERROR(VLOOKUP(A78,Лист1!$A$1:$Z$30000,9,0),"уточните")</f>
        <v>115</v>
      </c>
      <c r="G78" s="31">
        <f>IFERROR(VLOOKUP(A78,Лист1!$A$1:$Z$30000,5,0),"уточните")</f>
        <v>2841</v>
      </c>
      <c r="H78" s="31">
        <f>IFERROR(VLOOKUP(A78,Лист1!$A$1:$Z$30000,6,0),"уточните")</f>
        <v>2982</v>
      </c>
      <c r="I78" s="31">
        <f>IFERROR(VLOOKUP(A78,Лист1!$A$1:$Z$30000,7,0),"уточните")</f>
        <v>3017.04</v>
      </c>
      <c r="J78" s="31">
        <f>IFERROR(VLOOKUP(A78,Лист1!$A$1:$Z$30000,8,0),"уточните")</f>
        <v>3065.04</v>
      </c>
    </row>
    <row r="79" spans="1:10" ht="30" x14ac:dyDescent="0.25">
      <c r="A79" s="10" t="s">
        <v>10022</v>
      </c>
      <c r="B79" s="10" t="s">
        <v>10023</v>
      </c>
      <c r="C79" s="40" t="str">
        <f t="shared" si="1"/>
        <v>ссылка на сайт</v>
      </c>
      <c r="D79" s="11" t="s">
        <v>10024</v>
      </c>
      <c r="E79" s="32" t="str">
        <f>IFERROR(VLOOKUP(A79,Лист1!$A$1:$Z$30000,4,0),"уточните")</f>
        <v>уточните</v>
      </c>
      <c r="F79" s="30" t="str">
        <f>IFERROR(VLOOKUP(A79,Лист1!$A$1:$Z$30000,9,0),"уточните")</f>
        <v>уточните</v>
      </c>
      <c r="G79" s="31" t="str">
        <f>IFERROR(VLOOKUP(A79,Лист1!$A$1:$Z$30000,5,0),"уточните")</f>
        <v>уточните</v>
      </c>
      <c r="H79" s="31" t="str">
        <f>IFERROR(VLOOKUP(A79,Лист1!$A$1:$Z$30000,6,0),"уточните")</f>
        <v>уточните</v>
      </c>
      <c r="I79" s="31" t="str">
        <f>IFERROR(VLOOKUP(A79,Лист1!$A$1:$Z$30000,7,0),"уточните")</f>
        <v>уточните</v>
      </c>
      <c r="J79" s="31" t="str">
        <f>IFERROR(VLOOKUP(A79,Лист1!$A$1:$Z$30000,8,0),"уточните")</f>
        <v>уточните</v>
      </c>
    </row>
    <row r="80" spans="1:10" x14ac:dyDescent="0.25">
      <c r="A80" s="10" t="s">
        <v>7463</v>
      </c>
      <c r="B80" s="10" t="s">
        <v>5069</v>
      </c>
      <c r="C80" s="40" t="str">
        <f t="shared" si="1"/>
        <v>ссылка на сайт</v>
      </c>
      <c r="D80" s="11" t="s">
        <v>7464</v>
      </c>
      <c r="E80" s="32" t="str">
        <f>IFERROR(VLOOKUP(A80,Лист1!$A$1:$Z$30000,4,0),"уточните")</f>
        <v>САЗ Сморгонь</v>
      </c>
      <c r="F80" s="30">
        <f>IFERROR(VLOOKUP(A80,Лист1!$A$1:$Z$30000,9,0),"уточните")</f>
        <v>2295</v>
      </c>
      <c r="G80" s="31">
        <f>IFERROR(VLOOKUP(A80,Лист1!$A$1:$Z$30000,5,0),"уточните")</f>
        <v>36.6</v>
      </c>
      <c r="H80" s="31">
        <f>IFERROR(VLOOKUP(A80,Лист1!$A$1:$Z$30000,6,0),"уточните")</f>
        <v>38.76</v>
      </c>
      <c r="I80" s="31">
        <f>IFERROR(VLOOKUP(A80,Лист1!$A$1:$Z$30000,7,0),"уточните")</f>
        <v>40.92</v>
      </c>
      <c r="J80" s="31">
        <f>IFERROR(VLOOKUP(A80,Лист1!$A$1:$Z$30000,8,0),"уточните")</f>
        <v>42.78</v>
      </c>
    </row>
    <row r="81" spans="1:10" x14ac:dyDescent="0.25">
      <c r="A81" s="10" t="s">
        <v>14031</v>
      </c>
      <c r="B81" s="10" t="s">
        <v>14032</v>
      </c>
      <c r="C81" s="40" t="str">
        <f t="shared" si="1"/>
        <v>ссылка на сайт</v>
      </c>
      <c r="D81" s="11" t="s">
        <v>14033</v>
      </c>
      <c r="E81" s="32" t="str">
        <f>IFERROR(VLOOKUP(A81,Лист1!$A$1:$Z$30000,4,0),"уточните")</f>
        <v>уточните</v>
      </c>
      <c r="F81" s="30" t="str">
        <f>IFERROR(VLOOKUP(A81,Лист1!$A$1:$Z$30000,9,0),"уточните")</f>
        <v>уточните</v>
      </c>
      <c r="G81" s="31" t="str">
        <f>IFERROR(VLOOKUP(A81,Лист1!$A$1:$Z$30000,5,0),"уточните")</f>
        <v>уточните</v>
      </c>
      <c r="H81" s="31" t="str">
        <f>IFERROR(VLOOKUP(A81,Лист1!$A$1:$Z$30000,6,0),"уточните")</f>
        <v>уточните</v>
      </c>
      <c r="I81" s="31" t="str">
        <f>IFERROR(VLOOKUP(A81,Лист1!$A$1:$Z$30000,7,0),"уточните")</f>
        <v>уточните</v>
      </c>
      <c r="J81" s="31" t="str">
        <f>IFERROR(VLOOKUP(A81,Лист1!$A$1:$Z$30000,8,0),"уточните")</f>
        <v>уточните</v>
      </c>
    </row>
    <row r="82" spans="1:10" x14ac:dyDescent="0.25">
      <c r="A82" s="10" t="s">
        <v>12815</v>
      </c>
      <c r="B82" s="10" t="s">
        <v>12816</v>
      </c>
      <c r="C82" s="40" t="str">
        <f t="shared" si="1"/>
        <v>ссылка на сайт</v>
      </c>
      <c r="D82" s="11" t="s">
        <v>12817</v>
      </c>
      <c r="E82" s="32" t="str">
        <f>IFERROR(VLOOKUP(A82,Лист1!$A$1:$Z$30000,4,0),"уточните")</f>
        <v>РУСЛАН-КОМПЛЕКТ</v>
      </c>
      <c r="F82" s="30">
        <f>IFERROR(VLOOKUP(A82,Лист1!$A$1:$Z$30000,9,0),"уточните")</f>
        <v>129</v>
      </c>
      <c r="G82" s="31">
        <f>IFERROR(VLOOKUP(A82,Лист1!$A$1:$Z$30000,5,0),"уточните")</f>
        <v>51.3</v>
      </c>
      <c r="H82" s="31">
        <f>IFERROR(VLOOKUP(A82,Лист1!$A$1:$Z$30000,6,0),"уточните")</f>
        <v>55.92</v>
      </c>
      <c r="I82" s="31">
        <f>IFERROR(VLOOKUP(A82,Лист1!$A$1:$Z$30000,7,0),"уточните")</f>
        <v>57.42</v>
      </c>
      <c r="J82" s="31">
        <f>IFERROR(VLOOKUP(A82,Лист1!$A$1:$Z$30000,8,0),"уточните")</f>
        <v>59.34</v>
      </c>
    </row>
    <row r="83" spans="1:10" x14ac:dyDescent="0.25">
      <c r="A83" s="10" t="s">
        <v>13290</v>
      </c>
      <c r="B83" s="10" t="s">
        <v>13291</v>
      </c>
      <c r="C83" s="40" t="str">
        <f t="shared" si="1"/>
        <v>ссылка на сайт</v>
      </c>
      <c r="D83" s="11" t="s">
        <v>13292</v>
      </c>
      <c r="E83" s="32" t="str">
        <f>IFERROR(VLOOKUP(A83,Лист1!$A$1:$Z$30000,4,0),"уточните")</f>
        <v>уточните</v>
      </c>
      <c r="F83" s="30" t="str">
        <f>IFERROR(VLOOKUP(A83,Лист1!$A$1:$Z$30000,9,0),"уточните")</f>
        <v>уточните</v>
      </c>
      <c r="G83" s="31" t="str">
        <f>IFERROR(VLOOKUP(A83,Лист1!$A$1:$Z$30000,5,0),"уточните")</f>
        <v>уточните</v>
      </c>
      <c r="H83" s="31" t="str">
        <f>IFERROR(VLOOKUP(A83,Лист1!$A$1:$Z$30000,6,0),"уточните")</f>
        <v>уточните</v>
      </c>
      <c r="I83" s="31" t="str">
        <f>IFERROR(VLOOKUP(A83,Лист1!$A$1:$Z$30000,7,0),"уточните")</f>
        <v>уточните</v>
      </c>
      <c r="J83" s="31" t="str">
        <f>IFERROR(VLOOKUP(A83,Лист1!$A$1:$Z$30000,8,0),"уточните")</f>
        <v>уточните</v>
      </c>
    </row>
    <row r="84" spans="1:10" x14ac:dyDescent="0.25">
      <c r="A84" s="10" t="s">
        <v>11522</v>
      </c>
      <c r="B84" s="10" t="s">
        <v>5813</v>
      </c>
      <c r="C84" s="40" t="str">
        <f t="shared" si="1"/>
        <v>ссылка на сайт</v>
      </c>
      <c r="D84" s="11" t="s">
        <v>11523</v>
      </c>
      <c r="E84" s="32" t="str">
        <f>IFERROR(VLOOKUP(A84,Лист1!$A$1:$Z$30000,4,0),"уточните")</f>
        <v>уточните</v>
      </c>
      <c r="F84" s="30" t="str">
        <f>IFERROR(VLOOKUP(A84,Лист1!$A$1:$Z$30000,9,0),"уточните")</f>
        <v>уточните</v>
      </c>
      <c r="G84" s="31" t="str">
        <f>IFERROR(VLOOKUP(A84,Лист1!$A$1:$Z$30000,5,0),"уточните")</f>
        <v>уточните</v>
      </c>
      <c r="H84" s="31" t="str">
        <f>IFERROR(VLOOKUP(A84,Лист1!$A$1:$Z$30000,6,0),"уточните")</f>
        <v>уточните</v>
      </c>
      <c r="I84" s="31" t="str">
        <f>IFERROR(VLOOKUP(A84,Лист1!$A$1:$Z$30000,7,0),"уточните")</f>
        <v>уточните</v>
      </c>
      <c r="J84" s="31" t="str">
        <f>IFERROR(VLOOKUP(A84,Лист1!$A$1:$Z$30000,8,0),"уточните")</f>
        <v>уточните</v>
      </c>
    </row>
    <row r="85" spans="1:10" ht="30" x14ac:dyDescent="0.25">
      <c r="A85" s="10" t="s">
        <v>9449</v>
      </c>
      <c r="B85" s="10" t="s">
        <v>9450</v>
      </c>
      <c r="C85" s="40" t="str">
        <f t="shared" si="1"/>
        <v>ссылка на сайт</v>
      </c>
      <c r="D85" s="11" t="s">
        <v>9451</v>
      </c>
      <c r="E85" s="32" t="str">
        <f>IFERROR(VLOOKUP(A85,Лист1!$A$1:$Z$30000,4,0),"уточните")</f>
        <v>БЗТДиА</v>
      </c>
      <c r="F85" s="30">
        <f>IFERROR(VLOOKUP(A85,Лист1!$A$1:$Z$30000,9,0),"уточните")</f>
        <v>278</v>
      </c>
      <c r="G85" s="31">
        <f>IFERROR(VLOOKUP(A85,Лист1!$A$1:$Z$30000,5,0),"уточните")</f>
        <v>5005.5600000000004</v>
      </c>
      <c r="H85" s="31">
        <f>IFERROR(VLOOKUP(A85,Лист1!$A$1:$Z$30000,6,0),"уточните")</f>
        <v>5184.3599999999997</v>
      </c>
      <c r="I85" s="31">
        <f>IFERROR(VLOOKUP(A85,Лист1!$A$1:$Z$30000,7,0),"уточните")</f>
        <v>5363.1</v>
      </c>
      <c r="J85" s="31">
        <f>IFERROR(VLOOKUP(A85,Лист1!$A$1:$Z$30000,8,0),"уточните")</f>
        <v>5497.44</v>
      </c>
    </row>
    <row r="86" spans="1:10" x14ac:dyDescent="0.25">
      <c r="A86" s="10" t="s">
        <v>7370</v>
      </c>
      <c r="B86" s="10" t="s">
        <v>7371</v>
      </c>
      <c r="C86" s="40" t="str">
        <f t="shared" si="1"/>
        <v>ссылка на сайт</v>
      </c>
      <c r="D86" s="11" t="s">
        <v>7372</v>
      </c>
      <c r="E86" s="32" t="str">
        <f>IFERROR(VLOOKUP(A86,Лист1!$A$1:$Z$30000,4,0),"уточните")</f>
        <v>МТЗ</v>
      </c>
      <c r="F86" s="30">
        <f>IFERROR(VLOOKUP(A86,Лист1!$A$1:$Z$30000,9,0),"уточните")</f>
        <v>243</v>
      </c>
      <c r="G86" s="31">
        <f>IFERROR(VLOOKUP(A86,Лист1!$A$1:$Z$30000,5,0),"уточните")</f>
        <v>209.34</v>
      </c>
      <c r="H86" s="31">
        <f>IFERROR(VLOOKUP(A86,Лист1!$A$1:$Z$30000,6,0),"уточните")</f>
        <v>214.8</v>
      </c>
      <c r="I86" s="31">
        <f>IFERROR(VLOOKUP(A86,Лист1!$A$1:$Z$30000,7,0),"уточните")</f>
        <v>227.82</v>
      </c>
      <c r="J86" s="31">
        <f>IFERROR(VLOOKUP(A86,Лист1!$A$1:$Z$30000,8,0),"уточните")</f>
        <v>236.1</v>
      </c>
    </row>
    <row r="87" spans="1:10" x14ac:dyDescent="0.25">
      <c r="A87" s="10" t="s">
        <v>10074</v>
      </c>
      <c r="B87" s="10" t="s">
        <v>10075</v>
      </c>
      <c r="C87" s="40" t="str">
        <f t="shared" si="1"/>
        <v>ссылка на сайт</v>
      </c>
      <c r="D87" s="11" t="s">
        <v>10076</v>
      </c>
      <c r="E87" s="32" t="str">
        <f>IFERROR(VLOOKUP(A87,Лист1!$A$1:$Z$30000,4,0),"уточните")</f>
        <v>МТЗ</v>
      </c>
      <c r="F87" s="30">
        <f>IFERROR(VLOOKUP(A87,Лист1!$A$1:$Z$30000,9,0),"уточните")</f>
        <v>174</v>
      </c>
      <c r="G87" s="31">
        <f>IFERROR(VLOOKUP(A87,Лист1!$A$1:$Z$30000,5,0),"уточните")</f>
        <v>91.56</v>
      </c>
      <c r="H87" s="31">
        <f>IFERROR(VLOOKUP(A87,Лист1!$A$1:$Z$30000,6,0),"уточните")</f>
        <v>93.96</v>
      </c>
      <c r="I87" s="31">
        <f>IFERROR(VLOOKUP(A87,Лист1!$A$1:$Z$30000,7,0),"уточните")</f>
        <v>100.02</v>
      </c>
      <c r="J87" s="31">
        <f>IFERROR(VLOOKUP(A87,Лист1!$A$1:$Z$30000,8,0),"уточните")</f>
        <v>104.04</v>
      </c>
    </row>
    <row r="88" spans="1:10" x14ac:dyDescent="0.25">
      <c r="A88" s="10" t="s">
        <v>7275</v>
      </c>
      <c r="B88" s="10" t="s">
        <v>7276</v>
      </c>
      <c r="C88" s="40" t="str">
        <f t="shared" si="1"/>
        <v>ссылка на сайт</v>
      </c>
      <c r="D88" s="11" t="s">
        <v>7277</v>
      </c>
      <c r="E88" s="32" t="str">
        <f>IFERROR(VLOOKUP(A88,Лист1!$A$1:$Z$30000,4,0),"уточните")</f>
        <v>САЗ Сморгонь</v>
      </c>
      <c r="F88" s="30">
        <f>IFERROR(VLOOKUP(A88,Лист1!$A$1:$Z$30000,9,0),"уточните")</f>
        <v>1024</v>
      </c>
      <c r="G88" s="31">
        <f>IFERROR(VLOOKUP(A88,Лист1!$A$1:$Z$30000,5,0),"уточните")</f>
        <v>61.98</v>
      </c>
      <c r="H88" s="31">
        <f>IFERROR(VLOOKUP(A88,Лист1!$A$1:$Z$30000,6,0),"уточните")</f>
        <v>65.58</v>
      </c>
      <c r="I88" s="31">
        <f>IFERROR(VLOOKUP(A88,Лист1!$A$1:$Z$30000,7,0),"уточните")</f>
        <v>69.239999999999995</v>
      </c>
      <c r="J88" s="31">
        <f>IFERROR(VLOOKUP(A88,Лист1!$A$1:$Z$30000,8,0),"уточните")</f>
        <v>72.36</v>
      </c>
    </row>
    <row r="89" spans="1:10" x14ac:dyDescent="0.25">
      <c r="A89" s="10" t="s">
        <v>8777</v>
      </c>
      <c r="B89" s="10" t="s">
        <v>8775</v>
      </c>
      <c r="C89" s="40" t="str">
        <f t="shared" si="1"/>
        <v>ссылка на сайт</v>
      </c>
      <c r="D89" s="11" t="s">
        <v>8778</v>
      </c>
      <c r="E89" s="32" t="str">
        <f>IFERROR(VLOOKUP(A89,Лист1!$A$1:$Z$30000,4,0),"уточните")</f>
        <v>САЗ Сморгонь</v>
      </c>
      <c r="F89" s="30">
        <f>IFERROR(VLOOKUP(A89,Лист1!$A$1:$Z$30000,9,0),"уточните")</f>
        <v>593</v>
      </c>
      <c r="G89" s="31">
        <f>IFERROR(VLOOKUP(A89,Лист1!$A$1:$Z$30000,5,0),"уточните")</f>
        <v>244.02</v>
      </c>
      <c r="H89" s="31">
        <f>IFERROR(VLOOKUP(A89,Лист1!$A$1:$Z$30000,6,0),"уточните")</f>
        <v>255</v>
      </c>
      <c r="I89" s="31">
        <f>IFERROR(VLOOKUP(A89,Лист1!$A$1:$Z$30000,7,0),"уточните")</f>
        <v>267</v>
      </c>
      <c r="J89" s="31">
        <f>IFERROR(VLOOKUP(A89,Лист1!$A$1:$Z$30000,8,0),"уточните")</f>
        <v>276</v>
      </c>
    </row>
    <row r="90" spans="1:10" x14ac:dyDescent="0.25">
      <c r="A90" s="10" t="s">
        <v>12026</v>
      </c>
      <c r="B90" s="10" t="s">
        <v>12027</v>
      </c>
      <c r="C90" s="40" t="str">
        <f t="shared" si="1"/>
        <v>ссылка на сайт</v>
      </c>
      <c r="D90" s="11" t="s">
        <v>12028</v>
      </c>
      <c r="E90" s="32" t="str">
        <f>IFERROR(VLOOKUP(A90,Лист1!$A$1:$Z$30000,4,0),"уточните")</f>
        <v>уточните</v>
      </c>
      <c r="F90" s="30" t="str">
        <f>IFERROR(VLOOKUP(A90,Лист1!$A$1:$Z$30000,9,0),"уточните")</f>
        <v>уточните</v>
      </c>
      <c r="G90" s="31" t="str">
        <f>IFERROR(VLOOKUP(A90,Лист1!$A$1:$Z$30000,5,0),"уточните")</f>
        <v>уточните</v>
      </c>
      <c r="H90" s="31" t="str">
        <f>IFERROR(VLOOKUP(A90,Лист1!$A$1:$Z$30000,6,0),"уточните")</f>
        <v>уточните</v>
      </c>
      <c r="I90" s="31" t="str">
        <f>IFERROR(VLOOKUP(A90,Лист1!$A$1:$Z$30000,7,0),"уточните")</f>
        <v>уточните</v>
      </c>
      <c r="J90" s="31" t="str">
        <f>IFERROR(VLOOKUP(A90,Лист1!$A$1:$Z$30000,8,0),"уточните")</f>
        <v>уточните</v>
      </c>
    </row>
    <row r="91" spans="1:10" x14ac:dyDescent="0.25">
      <c r="A91" s="10" t="s">
        <v>13232</v>
      </c>
      <c r="B91" s="10" t="s">
        <v>13230</v>
      </c>
      <c r="C91" s="40" t="str">
        <f t="shared" si="1"/>
        <v>ссылка на сайт</v>
      </c>
      <c r="D91" s="11" t="s">
        <v>13233</v>
      </c>
      <c r="E91" s="32" t="str">
        <f>IFERROR(VLOOKUP(A91,Лист1!$A$1:$Z$30000,4,0),"уточните")</f>
        <v>уточните</v>
      </c>
      <c r="F91" s="30" t="str">
        <f>IFERROR(VLOOKUP(A91,Лист1!$A$1:$Z$30000,9,0),"уточните")</f>
        <v>уточните</v>
      </c>
      <c r="G91" s="31" t="str">
        <f>IFERROR(VLOOKUP(A91,Лист1!$A$1:$Z$30000,5,0),"уточните")</f>
        <v>уточните</v>
      </c>
      <c r="H91" s="31" t="str">
        <f>IFERROR(VLOOKUP(A91,Лист1!$A$1:$Z$30000,6,0),"уточните")</f>
        <v>уточните</v>
      </c>
      <c r="I91" s="31" t="str">
        <f>IFERROR(VLOOKUP(A91,Лист1!$A$1:$Z$30000,7,0),"уточните")</f>
        <v>уточните</v>
      </c>
      <c r="J91" s="31" t="str">
        <f>IFERROR(VLOOKUP(A91,Лист1!$A$1:$Z$30000,8,0),"уточните")</f>
        <v>уточните</v>
      </c>
    </row>
    <row r="92" spans="1:10" ht="45" x14ac:dyDescent="0.25">
      <c r="A92" s="10" t="s">
        <v>12580</v>
      </c>
      <c r="B92" s="10" t="s">
        <v>12581</v>
      </c>
      <c r="C92" s="40" t="str">
        <f t="shared" si="1"/>
        <v>ссылка на сайт</v>
      </c>
      <c r="D92" s="11" t="s">
        <v>12567</v>
      </c>
      <c r="E92" s="32" t="str">
        <f>IFERROR(VLOOKUP(A92,Лист1!$A$1:$Z$30000,4,0),"уточните")</f>
        <v>Витебский Завод Тракторных Запасных Част</v>
      </c>
      <c r="F92" s="30">
        <f>IFERROR(VLOOKUP(A92,Лист1!$A$1:$Z$30000,9,0),"уточните")</f>
        <v>247</v>
      </c>
      <c r="G92" s="31">
        <f>IFERROR(VLOOKUP(A92,Лист1!$A$1:$Z$30000,5,0),"уточните")</f>
        <v>252</v>
      </c>
      <c r="H92" s="31">
        <f>IFERROR(VLOOKUP(A92,Лист1!$A$1:$Z$30000,6,0),"уточните")</f>
        <v>263.04000000000002</v>
      </c>
      <c r="I92" s="31">
        <f>IFERROR(VLOOKUP(A92,Лист1!$A$1:$Z$30000,7,0),"уточните")</f>
        <v>274.02</v>
      </c>
      <c r="J92" s="31">
        <f>IFERROR(VLOOKUP(A92,Лист1!$A$1:$Z$30000,8,0),"уточните")</f>
        <v>287.04000000000002</v>
      </c>
    </row>
    <row r="93" spans="1:10" x14ac:dyDescent="0.25">
      <c r="A93" s="10" t="s">
        <v>7396</v>
      </c>
      <c r="B93" s="10" t="s">
        <v>7394</v>
      </c>
      <c r="C93" s="40" t="str">
        <f t="shared" si="1"/>
        <v>ссылка на сайт</v>
      </c>
      <c r="D93" s="11" t="s">
        <v>7397</v>
      </c>
      <c r="E93" s="32" t="str">
        <f>IFERROR(VLOOKUP(A93,Лист1!$A$1:$Z$30000,4,0),"уточните")</f>
        <v>уточните</v>
      </c>
      <c r="F93" s="30" t="str">
        <f>IFERROR(VLOOKUP(A93,Лист1!$A$1:$Z$30000,9,0),"уточните")</f>
        <v>уточните</v>
      </c>
      <c r="G93" s="31" t="str">
        <f>IFERROR(VLOOKUP(A93,Лист1!$A$1:$Z$30000,5,0),"уточните")</f>
        <v>уточните</v>
      </c>
      <c r="H93" s="31" t="str">
        <f>IFERROR(VLOOKUP(A93,Лист1!$A$1:$Z$30000,6,0),"уточните")</f>
        <v>уточните</v>
      </c>
      <c r="I93" s="31" t="str">
        <f>IFERROR(VLOOKUP(A93,Лист1!$A$1:$Z$30000,7,0),"уточните")</f>
        <v>уточните</v>
      </c>
      <c r="J93" s="31" t="str">
        <f>IFERROR(VLOOKUP(A93,Лист1!$A$1:$Z$30000,8,0),"уточните")</f>
        <v>уточните</v>
      </c>
    </row>
    <row r="94" spans="1:10" x14ac:dyDescent="0.25">
      <c r="A94" s="10" t="s">
        <v>8204</v>
      </c>
      <c r="B94" s="10" t="s">
        <v>8205</v>
      </c>
      <c r="C94" s="40" t="str">
        <f t="shared" si="1"/>
        <v>ссылка на сайт</v>
      </c>
      <c r="D94" s="11" t="s">
        <v>8201</v>
      </c>
      <c r="E94" s="32" t="str">
        <f>IFERROR(VLOOKUP(A94,Лист1!$A$1:$Z$30000,4,0),"уточните")</f>
        <v>уточните</v>
      </c>
      <c r="F94" s="30" t="str">
        <f>IFERROR(VLOOKUP(A94,Лист1!$A$1:$Z$30000,9,0),"уточните")</f>
        <v>уточните</v>
      </c>
      <c r="G94" s="31" t="str">
        <f>IFERROR(VLOOKUP(A94,Лист1!$A$1:$Z$30000,5,0),"уточните")</f>
        <v>уточните</v>
      </c>
      <c r="H94" s="31" t="str">
        <f>IFERROR(VLOOKUP(A94,Лист1!$A$1:$Z$30000,6,0),"уточните")</f>
        <v>уточните</v>
      </c>
      <c r="I94" s="31" t="str">
        <f>IFERROR(VLOOKUP(A94,Лист1!$A$1:$Z$30000,7,0),"уточните")</f>
        <v>уточните</v>
      </c>
      <c r="J94" s="31" t="str">
        <f>IFERROR(VLOOKUP(A94,Лист1!$A$1:$Z$30000,8,0),"уточните")</f>
        <v>уточните</v>
      </c>
    </row>
    <row r="95" spans="1:10" x14ac:dyDescent="0.25">
      <c r="A95" s="10" t="s">
        <v>9395</v>
      </c>
      <c r="B95" s="10" t="s">
        <v>9396</v>
      </c>
      <c r="C95" s="40" t="str">
        <f t="shared" si="1"/>
        <v>ссылка на сайт</v>
      </c>
      <c r="D95" s="11" t="s">
        <v>9397</v>
      </c>
      <c r="E95" s="32" t="str">
        <f>IFERROR(VLOOKUP(A95,Лист1!$A$1:$Z$30000,4,0),"уточните")</f>
        <v>уточните</v>
      </c>
      <c r="F95" s="30" t="str">
        <f>IFERROR(VLOOKUP(A95,Лист1!$A$1:$Z$30000,9,0),"уточните")</f>
        <v>уточните</v>
      </c>
      <c r="G95" s="31" t="str">
        <f>IFERROR(VLOOKUP(A95,Лист1!$A$1:$Z$30000,5,0),"уточните")</f>
        <v>уточните</v>
      </c>
      <c r="H95" s="31" t="str">
        <f>IFERROR(VLOOKUP(A95,Лист1!$A$1:$Z$30000,6,0),"уточните")</f>
        <v>уточните</v>
      </c>
      <c r="I95" s="31" t="str">
        <f>IFERROR(VLOOKUP(A95,Лист1!$A$1:$Z$30000,7,0),"уточните")</f>
        <v>уточните</v>
      </c>
      <c r="J95" s="31" t="str">
        <f>IFERROR(VLOOKUP(A95,Лист1!$A$1:$Z$30000,8,0),"уточните")</f>
        <v>уточните</v>
      </c>
    </row>
    <row r="96" spans="1:10" x14ac:dyDescent="0.25">
      <c r="A96" s="10" t="s">
        <v>15422</v>
      </c>
      <c r="B96" s="10" t="s">
        <v>15423</v>
      </c>
      <c r="C96" s="40" t="str">
        <f t="shared" si="1"/>
        <v>ссылка на сайт</v>
      </c>
      <c r="D96" s="11" t="s">
        <v>15421</v>
      </c>
      <c r="E96" s="32" t="str">
        <f>IFERROR(VLOOKUP(A96,Лист1!$A$1:$Z$30000,4,0),"уточните")</f>
        <v>МТЗ</v>
      </c>
      <c r="F96" s="30">
        <f>IFERROR(VLOOKUP(A96,Лист1!$A$1:$Z$30000,9,0),"уточните")</f>
        <v>352</v>
      </c>
      <c r="G96" s="31">
        <f>IFERROR(VLOOKUP(A96,Лист1!$A$1:$Z$30000,5,0),"уточните")</f>
        <v>392.04</v>
      </c>
      <c r="H96" s="31">
        <f>IFERROR(VLOOKUP(A96,Лист1!$A$1:$Z$30000,6,0),"уточните")</f>
        <v>402</v>
      </c>
      <c r="I96" s="31">
        <f>IFERROR(VLOOKUP(A96,Лист1!$A$1:$Z$30000,7,0),"уточните")</f>
        <v>426</v>
      </c>
      <c r="J96" s="31">
        <f>IFERROR(VLOOKUP(A96,Лист1!$A$1:$Z$30000,8,0),"уточните")</f>
        <v>442.02</v>
      </c>
    </row>
    <row r="97" spans="1:10" x14ac:dyDescent="0.25">
      <c r="A97" s="10" t="s">
        <v>7295</v>
      </c>
      <c r="B97" s="10" t="s">
        <v>7296</v>
      </c>
      <c r="C97" s="40" t="str">
        <f t="shared" si="1"/>
        <v>ссылка на сайт</v>
      </c>
      <c r="D97" s="11" t="s">
        <v>7297</v>
      </c>
      <c r="E97" s="32" t="str">
        <f>IFERROR(VLOOKUP(A97,Лист1!$A$1:$Z$30000,4,0),"уточните")</f>
        <v>РЗТ</v>
      </c>
      <c r="F97" s="30">
        <f>IFERROR(VLOOKUP(A97,Лист1!$A$1:$Z$30000,9,0),"уточните")</f>
        <v>274</v>
      </c>
      <c r="G97" s="31">
        <f>IFERROR(VLOOKUP(A97,Лист1!$A$1:$Z$30000,5,0),"уточните")</f>
        <v>100.44</v>
      </c>
      <c r="H97" s="31">
        <f>IFERROR(VLOOKUP(A97,Лист1!$A$1:$Z$30000,6,0),"уточните")</f>
        <v>108.9</v>
      </c>
      <c r="I97" s="31">
        <f>IFERROR(VLOOKUP(A97,Лист1!$A$1:$Z$30000,7,0),"уточните")</f>
        <v>113.88</v>
      </c>
      <c r="J97" s="31">
        <f>IFERROR(VLOOKUP(A97,Лист1!$A$1:$Z$30000,8,0),"уточните")</f>
        <v>119.28</v>
      </c>
    </row>
    <row r="98" spans="1:10" x14ac:dyDescent="0.25">
      <c r="A98" s="10" t="s">
        <v>16118</v>
      </c>
      <c r="B98" s="10" t="s">
        <v>16119</v>
      </c>
      <c r="C98" s="40" t="str">
        <f t="shared" si="1"/>
        <v>ссылка на сайт</v>
      </c>
      <c r="D98" s="11" t="s">
        <v>16113</v>
      </c>
      <c r="E98" s="32" t="str">
        <f>IFERROR(VLOOKUP(A98,Лист1!$A$1:$Z$30000,4,0),"уточните")</f>
        <v>уточните</v>
      </c>
      <c r="F98" s="30" t="str">
        <f>IFERROR(VLOOKUP(A98,Лист1!$A$1:$Z$30000,9,0),"уточните")</f>
        <v>уточните</v>
      </c>
      <c r="G98" s="31" t="str">
        <f>IFERROR(VLOOKUP(A98,Лист1!$A$1:$Z$30000,5,0),"уточните")</f>
        <v>уточните</v>
      </c>
      <c r="H98" s="31" t="str">
        <f>IFERROR(VLOOKUP(A98,Лист1!$A$1:$Z$30000,6,0),"уточните")</f>
        <v>уточните</v>
      </c>
      <c r="I98" s="31" t="str">
        <f>IFERROR(VLOOKUP(A98,Лист1!$A$1:$Z$30000,7,0),"уточните")</f>
        <v>уточните</v>
      </c>
      <c r="J98" s="31" t="str">
        <f>IFERROR(VLOOKUP(A98,Лист1!$A$1:$Z$30000,8,0),"уточните")</f>
        <v>уточните</v>
      </c>
    </row>
    <row r="99" spans="1:10" x14ac:dyDescent="0.25">
      <c r="A99" s="10" t="s">
        <v>13309</v>
      </c>
      <c r="B99" s="10" t="s">
        <v>13310</v>
      </c>
      <c r="C99" s="40" t="str">
        <f t="shared" si="1"/>
        <v>ссылка на сайт</v>
      </c>
      <c r="D99" s="11" t="s">
        <v>13311</v>
      </c>
      <c r="E99" s="32" t="str">
        <f>IFERROR(VLOOKUP(A99,Лист1!$A$1:$Z$30000,4,0),"уточните")</f>
        <v>уточните</v>
      </c>
      <c r="F99" s="30" t="str">
        <f>IFERROR(VLOOKUP(A99,Лист1!$A$1:$Z$30000,9,0),"уточните")</f>
        <v>уточните</v>
      </c>
      <c r="G99" s="31" t="str">
        <f>IFERROR(VLOOKUP(A99,Лист1!$A$1:$Z$30000,5,0),"уточните")</f>
        <v>уточните</v>
      </c>
      <c r="H99" s="31" t="str">
        <f>IFERROR(VLOOKUP(A99,Лист1!$A$1:$Z$30000,6,0),"уточните")</f>
        <v>уточните</v>
      </c>
      <c r="I99" s="31" t="str">
        <f>IFERROR(VLOOKUP(A99,Лист1!$A$1:$Z$30000,7,0),"уточните")</f>
        <v>уточните</v>
      </c>
      <c r="J99" s="31" t="str">
        <f>IFERROR(VLOOKUP(A99,Лист1!$A$1:$Z$30000,8,0),"уточните")</f>
        <v>уточните</v>
      </c>
    </row>
    <row r="100" spans="1:10" x14ac:dyDescent="0.25">
      <c r="A100" s="10" t="s">
        <v>17013</v>
      </c>
      <c r="B100" s="10" t="s">
        <v>17014</v>
      </c>
      <c r="C100" s="40" t="str">
        <f t="shared" si="1"/>
        <v>ссылка на сайт</v>
      </c>
      <c r="D100" s="11" t="s">
        <v>17012</v>
      </c>
      <c r="E100" s="32" t="str">
        <f>IFERROR(VLOOKUP(A100,Лист1!$A$1:$Z$30000,4,0),"уточните")</f>
        <v>БЗТДиА</v>
      </c>
      <c r="F100" s="30">
        <f>IFERROR(VLOOKUP(A100,Лист1!$A$1:$Z$30000,9,0),"уточните")</f>
        <v>276</v>
      </c>
      <c r="G100" s="31">
        <f>IFERROR(VLOOKUP(A100,Лист1!$A$1:$Z$30000,5,0),"уточните")</f>
        <v>46.86</v>
      </c>
      <c r="H100" s="31">
        <f>IFERROR(VLOOKUP(A100,Лист1!$A$1:$Z$30000,6,0),"уточните")</f>
        <v>49.74</v>
      </c>
      <c r="I100" s="31">
        <f>IFERROR(VLOOKUP(A100,Лист1!$A$1:$Z$30000,7,0),"уточните")</f>
        <v>52.56</v>
      </c>
      <c r="J100" s="31">
        <f>IFERROR(VLOOKUP(A100,Лист1!$A$1:$Z$30000,8,0),"уточните")</f>
        <v>55.44</v>
      </c>
    </row>
    <row r="101" spans="1:10" ht="30" x14ac:dyDescent="0.25">
      <c r="A101" s="10" t="s">
        <v>9952</v>
      </c>
      <c r="B101" s="10" t="s">
        <v>9953</v>
      </c>
      <c r="C101" s="40" t="str">
        <f t="shared" si="1"/>
        <v>ссылка на сайт</v>
      </c>
      <c r="D101" s="11" t="s">
        <v>9954</v>
      </c>
      <c r="E101" s="32" t="str">
        <f>IFERROR(VLOOKUP(A101,Лист1!$A$1:$Z$30000,4,0),"уточните")</f>
        <v>уточните</v>
      </c>
      <c r="F101" s="30" t="str">
        <f>IFERROR(VLOOKUP(A101,Лист1!$A$1:$Z$30000,9,0),"уточните")</f>
        <v>уточните</v>
      </c>
      <c r="G101" s="31" t="str">
        <f>IFERROR(VLOOKUP(A101,Лист1!$A$1:$Z$30000,5,0),"уточните")</f>
        <v>уточните</v>
      </c>
      <c r="H101" s="31" t="str">
        <f>IFERROR(VLOOKUP(A101,Лист1!$A$1:$Z$30000,6,0),"уточните")</f>
        <v>уточните</v>
      </c>
      <c r="I101" s="31" t="str">
        <f>IFERROR(VLOOKUP(A101,Лист1!$A$1:$Z$30000,7,0),"уточните")</f>
        <v>уточните</v>
      </c>
      <c r="J101" s="31" t="str">
        <f>IFERROR(VLOOKUP(A101,Лист1!$A$1:$Z$30000,8,0),"уточните")</f>
        <v>уточните</v>
      </c>
    </row>
    <row r="102" spans="1:10" x14ac:dyDescent="0.25">
      <c r="A102" s="10" t="s">
        <v>13229</v>
      </c>
      <c r="B102" s="10" t="s">
        <v>13230</v>
      </c>
      <c r="C102" s="40" t="str">
        <f t="shared" si="1"/>
        <v>ссылка на сайт</v>
      </c>
      <c r="D102" s="11" t="s">
        <v>13231</v>
      </c>
      <c r="E102" s="32" t="str">
        <f>IFERROR(VLOOKUP(A102,Лист1!$A$1:$Z$30000,4,0),"уточните")</f>
        <v>РЗТ</v>
      </c>
      <c r="F102" s="30">
        <f>IFERROR(VLOOKUP(A102,Лист1!$A$1:$Z$30000,9,0),"уточните")</f>
        <v>0</v>
      </c>
      <c r="G102" s="31">
        <f>IFERROR(VLOOKUP(A102,Лист1!$A$1:$Z$30000,5,0),"уточните")</f>
        <v>153.72</v>
      </c>
      <c r="H102" s="31">
        <f>IFERROR(VLOOKUP(A102,Лист1!$A$1:$Z$30000,6,0),"уточните")</f>
        <v>165.6</v>
      </c>
      <c r="I102" s="31">
        <f>IFERROR(VLOOKUP(A102,Лист1!$A$1:$Z$30000,7,0),"уточните")</f>
        <v>172.8</v>
      </c>
      <c r="J102" s="31">
        <f>IFERROR(VLOOKUP(A102,Лист1!$A$1:$Z$30000,8,0),"уточните")</f>
        <v>179.4</v>
      </c>
    </row>
    <row r="103" spans="1:10" x14ac:dyDescent="0.25">
      <c r="A103" s="10" t="s">
        <v>12695</v>
      </c>
      <c r="B103" s="10" t="s">
        <v>12696</v>
      </c>
      <c r="C103" s="40" t="str">
        <f t="shared" si="1"/>
        <v>ссылка на сайт</v>
      </c>
      <c r="D103" s="11" t="s">
        <v>12697</v>
      </c>
      <c r="E103" s="32" t="str">
        <f>IFERROR(VLOOKUP(A103,Лист1!$A$1:$Z$30000,4,0),"уточните")</f>
        <v>уточните</v>
      </c>
      <c r="F103" s="30" t="str">
        <f>IFERROR(VLOOKUP(A103,Лист1!$A$1:$Z$30000,9,0),"уточните")</f>
        <v>уточните</v>
      </c>
      <c r="G103" s="31" t="str">
        <f>IFERROR(VLOOKUP(A103,Лист1!$A$1:$Z$30000,5,0),"уточните")</f>
        <v>уточните</v>
      </c>
      <c r="H103" s="31" t="str">
        <f>IFERROR(VLOOKUP(A103,Лист1!$A$1:$Z$30000,6,0),"уточните")</f>
        <v>уточните</v>
      </c>
      <c r="I103" s="31" t="str">
        <f>IFERROR(VLOOKUP(A103,Лист1!$A$1:$Z$30000,7,0),"уточните")</f>
        <v>уточните</v>
      </c>
      <c r="J103" s="31" t="str">
        <f>IFERROR(VLOOKUP(A103,Лист1!$A$1:$Z$30000,8,0),"уточните")</f>
        <v>уточните</v>
      </c>
    </row>
    <row r="104" spans="1:10" x14ac:dyDescent="0.25">
      <c r="A104" s="10" t="s">
        <v>8321</v>
      </c>
      <c r="B104" s="10" t="s">
        <v>8322</v>
      </c>
      <c r="C104" s="40" t="str">
        <f t="shared" si="1"/>
        <v>ссылка на сайт</v>
      </c>
      <c r="D104" s="11" t="s">
        <v>8304</v>
      </c>
      <c r="E104" s="32" t="str">
        <f>IFERROR(VLOOKUP(A104,Лист1!$A$1:$Z$30000,4,0),"уточните")</f>
        <v>БЗТДиА</v>
      </c>
      <c r="F104" s="30">
        <f>IFERROR(VLOOKUP(A104,Лист1!$A$1:$Z$30000,9,0),"уточните")</f>
        <v>859</v>
      </c>
      <c r="G104" s="31">
        <f>IFERROR(VLOOKUP(A104,Лист1!$A$1:$Z$30000,5,0),"уточните")</f>
        <v>81.599999999999994</v>
      </c>
      <c r="H104" s="31">
        <f>IFERROR(VLOOKUP(A104,Лист1!$A$1:$Z$30000,6,0),"уточните")</f>
        <v>86.28</v>
      </c>
      <c r="I104" s="31">
        <f>IFERROR(VLOOKUP(A104,Лист1!$A$1:$Z$30000,7,0),"уточните")</f>
        <v>90.9</v>
      </c>
      <c r="J104" s="31">
        <f>IFERROR(VLOOKUP(A104,Лист1!$A$1:$Z$30000,8,0),"уточните")</f>
        <v>95.52</v>
      </c>
    </row>
    <row r="105" spans="1:10" x14ac:dyDescent="0.25">
      <c r="A105" s="10" t="s">
        <v>16108</v>
      </c>
      <c r="B105" s="10" t="s">
        <v>16109</v>
      </c>
      <c r="C105" s="40" t="str">
        <f t="shared" si="1"/>
        <v>ссылка на сайт</v>
      </c>
      <c r="D105" s="11" t="s">
        <v>16110</v>
      </c>
      <c r="E105" s="32" t="str">
        <f>IFERROR(VLOOKUP(A105,Лист1!$A$1:$Z$30000,4,0),"уточните")</f>
        <v>РЗТ</v>
      </c>
      <c r="F105" s="30">
        <f>IFERROR(VLOOKUP(A105,Лист1!$A$1:$Z$30000,9,0),"уточните")</f>
        <v>0</v>
      </c>
      <c r="G105" s="31">
        <f>IFERROR(VLOOKUP(A105,Лист1!$A$1:$Z$30000,5,0),"уточните")</f>
        <v>162.84</v>
      </c>
      <c r="H105" s="31">
        <f>IFERROR(VLOOKUP(A105,Лист1!$A$1:$Z$30000,6,0),"уточните")</f>
        <v>162.84</v>
      </c>
      <c r="I105" s="31">
        <f>IFERROR(VLOOKUP(A105,Лист1!$A$1:$Z$30000,7,0),"уточните")</f>
        <v>162.84</v>
      </c>
      <c r="J105" s="31">
        <f>IFERROR(VLOOKUP(A105,Лист1!$A$1:$Z$30000,8,0),"уточните")</f>
        <v>162.84</v>
      </c>
    </row>
    <row r="106" spans="1:10" x14ac:dyDescent="0.25">
      <c r="A106" s="10" t="s">
        <v>13327</v>
      </c>
      <c r="B106" s="10" t="s">
        <v>13328</v>
      </c>
      <c r="C106" s="40" t="str">
        <f t="shared" si="1"/>
        <v>ссылка на сайт</v>
      </c>
      <c r="D106" s="11" t="s">
        <v>13329</v>
      </c>
      <c r="E106" s="32" t="str">
        <f>IFERROR(VLOOKUP(A106,Лист1!$A$1:$Z$30000,4,0),"уточните")</f>
        <v>уточните</v>
      </c>
      <c r="F106" s="30" t="str">
        <f>IFERROR(VLOOKUP(A106,Лист1!$A$1:$Z$30000,9,0),"уточните")</f>
        <v>уточните</v>
      </c>
      <c r="G106" s="31" t="str">
        <f>IFERROR(VLOOKUP(A106,Лист1!$A$1:$Z$30000,5,0),"уточните")</f>
        <v>уточните</v>
      </c>
      <c r="H106" s="31" t="str">
        <f>IFERROR(VLOOKUP(A106,Лист1!$A$1:$Z$30000,6,0),"уточните")</f>
        <v>уточните</v>
      </c>
      <c r="I106" s="31" t="str">
        <f>IFERROR(VLOOKUP(A106,Лист1!$A$1:$Z$30000,7,0),"уточните")</f>
        <v>уточните</v>
      </c>
      <c r="J106" s="31" t="str">
        <f>IFERROR(VLOOKUP(A106,Лист1!$A$1:$Z$30000,8,0),"уточните")</f>
        <v>уточните</v>
      </c>
    </row>
    <row r="107" spans="1:10" x14ac:dyDescent="0.25">
      <c r="A107" s="10" t="s">
        <v>15540</v>
      </c>
      <c r="B107" s="10" t="s">
        <v>15541</v>
      </c>
      <c r="C107" s="40" t="str">
        <f t="shared" si="1"/>
        <v>ссылка на сайт</v>
      </c>
      <c r="D107" s="11" t="s">
        <v>15542</v>
      </c>
      <c r="E107" s="32" t="str">
        <f>IFERROR(VLOOKUP(A107,Лист1!$A$1:$Z$30000,4,0),"уточните")</f>
        <v>уточните</v>
      </c>
      <c r="F107" s="30" t="str">
        <f>IFERROR(VLOOKUP(A107,Лист1!$A$1:$Z$30000,9,0),"уточните")</f>
        <v>уточните</v>
      </c>
      <c r="G107" s="31" t="str">
        <f>IFERROR(VLOOKUP(A107,Лист1!$A$1:$Z$30000,5,0),"уточните")</f>
        <v>уточните</v>
      </c>
      <c r="H107" s="31" t="str">
        <f>IFERROR(VLOOKUP(A107,Лист1!$A$1:$Z$30000,6,0),"уточните")</f>
        <v>уточните</v>
      </c>
      <c r="I107" s="31" t="str">
        <f>IFERROR(VLOOKUP(A107,Лист1!$A$1:$Z$30000,7,0),"уточните")</f>
        <v>уточните</v>
      </c>
      <c r="J107" s="31" t="str">
        <f>IFERROR(VLOOKUP(A107,Лист1!$A$1:$Z$30000,8,0),"уточните")</f>
        <v>уточните</v>
      </c>
    </row>
    <row r="108" spans="1:10" x14ac:dyDescent="0.25">
      <c r="A108" s="10" t="s">
        <v>8663</v>
      </c>
      <c r="B108" s="10" t="s">
        <v>8664</v>
      </c>
      <c r="C108" s="40" t="str">
        <f t="shared" si="1"/>
        <v>ссылка на сайт</v>
      </c>
      <c r="D108" s="11" t="s">
        <v>8665</v>
      </c>
      <c r="E108" s="32" t="str">
        <f>IFERROR(VLOOKUP(A108,Лист1!$A$1:$Z$30000,4,0),"уточните")</f>
        <v>БЗТДиА</v>
      </c>
      <c r="F108" s="30">
        <f>IFERROR(VLOOKUP(A108,Лист1!$A$1:$Z$30000,9,0),"уточните")</f>
        <v>484</v>
      </c>
      <c r="G108" s="31">
        <f>IFERROR(VLOOKUP(A108,Лист1!$A$1:$Z$30000,5,0),"уточните")</f>
        <v>195.84</v>
      </c>
      <c r="H108" s="31">
        <f>IFERROR(VLOOKUP(A108,Лист1!$A$1:$Z$30000,6,0),"уточните")</f>
        <v>206.16</v>
      </c>
      <c r="I108" s="31">
        <f>IFERROR(VLOOKUP(A108,Лист1!$A$1:$Z$30000,7,0),"уточните")</f>
        <v>216.48</v>
      </c>
      <c r="J108" s="31">
        <f>IFERROR(VLOOKUP(A108,Лист1!$A$1:$Z$30000,8,0),"уточните")</f>
        <v>226.8</v>
      </c>
    </row>
    <row r="109" spans="1:10" x14ac:dyDescent="0.25">
      <c r="A109" s="10" t="s">
        <v>11049</v>
      </c>
      <c r="B109" s="10" t="s">
        <v>11047</v>
      </c>
      <c r="C109" s="40" t="str">
        <f t="shared" si="1"/>
        <v>ссылка на сайт</v>
      </c>
      <c r="D109" s="11" t="s">
        <v>11050</v>
      </c>
      <c r="E109" s="32" t="str">
        <f>IFERROR(VLOOKUP(A109,Лист1!$A$1:$Z$30000,4,0),"уточните")</f>
        <v>уточните</v>
      </c>
      <c r="F109" s="30" t="str">
        <f>IFERROR(VLOOKUP(A109,Лист1!$A$1:$Z$30000,9,0),"уточните")</f>
        <v>уточните</v>
      </c>
      <c r="G109" s="31" t="str">
        <f>IFERROR(VLOOKUP(A109,Лист1!$A$1:$Z$30000,5,0),"уточните")</f>
        <v>уточните</v>
      </c>
      <c r="H109" s="31" t="str">
        <f>IFERROR(VLOOKUP(A109,Лист1!$A$1:$Z$30000,6,0),"уточните")</f>
        <v>уточните</v>
      </c>
      <c r="I109" s="31" t="str">
        <f>IFERROR(VLOOKUP(A109,Лист1!$A$1:$Z$30000,7,0),"уточните")</f>
        <v>уточните</v>
      </c>
      <c r="J109" s="31" t="str">
        <f>IFERROR(VLOOKUP(A109,Лист1!$A$1:$Z$30000,8,0),"уточните")</f>
        <v>уточните</v>
      </c>
    </row>
    <row r="110" spans="1:10" x14ac:dyDescent="0.25">
      <c r="A110" s="10" t="s">
        <v>7461</v>
      </c>
      <c r="B110" s="10" t="s">
        <v>5069</v>
      </c>
      <c r="C110" s="40" t="str">
        <f t="shared" si="1"/>
        <v>ссылка на сайт</v>
      </c>
      <c r="D110" s="11" t="s">
        <v>7462</v>
      </c>
      <c r="E110" s="32" t="str">
        <f>IFERROR(VLOOKUP(A110,Лист1!$A$1:$Z$30000,4,0),"уточните")</f>
        <v>РЗТ</v>
      </c>
      <c r="F110" s="30">
        <f>IFERROR(VLOOKUP(A110,Лист1!$A$1:$Z$30000,9,0),"уточните")</f>
        <v>1</v>
      </c>
      <c r="G110" s="31">
        <f>IFERROR(VLOOKUP(A110,Лист1!$A$1:$Z$30000,5,0),"уточните")</f>
        <v>44.76</v>
      </c>
      <c r="H110" s="31">
        <f>IFERROR(VLOOKUP(A110,Лист1!$A$1:$Z$30000,6,0),"уточните")</f>
        <v>48.54</v>
      </c>
      <c r="I110" s="31">
        <f>IFERROR(VLOOKUP(A110,Лист1!$A$1:$Z$30000,7,0),"уточните")</f>
        <v>50.76</v>
      </c>
      <c r="J110" s="31">
        <f>IFERROR(VLOOKUP(A110,Лист1!$A$1:$Z$30000,8,0),"уточните")</f>
        <v>53.22</v>
      </c>
    </row>
    <row r="111" spans="1:10" ht="30" x14ac:dyDescent="0.25">
      <c r="A111" s="10" t="s">
        <v>13083</v>
      </c>
      <c r="B111" s="10" t="s">
        <v>13084</v>
      </c>
      <c r="C111" s="40" t="str">
        <f t="shared" si="1"/>
        <v>ссылка на сайт</v>
      </c>
      <c r="D111" s="11" t="s">
        <v>13085</v>
      </c>
      <c r="E111" s="32" t="str">
        <f>IFERROR(VLOOKUP(A111,Лист1!$A$1:$Z$30000,4,0),"уточните")</f>
        <v>МТЗ</v>
      </c>
      <c r="F111" s="30">
        <f>IFERROR(VLOOKUP(A111,Лист1!$A$1:$Z$30000,9,0),"уточните")</f>
        <v>785</v>
      </c>
      <c r="G111" s="31">
        <f>IFERROR(VLOOKUP(A111,Лист1!$A$1:$Z$30000,5,0),"уточните")</f>
        <v>128.69999999999999</v>
      </c>
      <c r="H111" s="31">
        <f>IFERROR(VLOOKUP(A111,Лист1!$A$1:$Z$30000,6,0),"уточните")</f>
        <v>132.12</v>
      </c>
      <c r="I111" s="31">
        <f>IFERROR(VLOOKUP(A111,Лист1!$A$1:$Z$30000,7,0),"уточните")</f>
        <v>140.63999999999999</v>
      </c>
      <c r="J111" s="31">
        <f>IFERROR(VLOOKUP(A111,Лист1!$A$1:$Z$30000,8,0),"уточните")</f>
        <v>146.34</v>
      </c>
    </row>
    <row r="112" spans="1:10" x14ac:dyDescent="0.25">
      <c r="A112" s="10" t="s">
        <v>8656</v>
      </c>
      <c r="B112" s="10" t="s">
        <v>8650</v>
      </c>
      <c r="C112" s="40" t="str">
        <f t="shared" si="1"/>
        <v>ссылка на сайт</v>
      </c>
      <c r="D112" s="11" t="s">
        <v>8657</v>
      </c>
      <c r="E112" s="32" t="str">
        <f>IFERROR(VLOOKUP(A112,Лист1!$A$1:$Z$30000,4,0),"уточните")</f>
        <v>САЗ Сморгонь</v>
      </c>
      <c r="F112" s="30">
        <f>IFERROR(VLOOKUP(A112,Лист1!$A$1:$Z$30000,9,0),"уточните")</f>
        <v>560</v>
      </c>
      <c r="G112" s="31">
        <f>IFERROR(VLOOKUP(A112,Лист1!$A$1:$Z$30000,5,0),"уточните")</f>
        <v>65.22</v>
      </c>
      <c r="H112" s="31">
        <f>IFERROR(VLOOKUP(A112,Лист1!$A$1:$Z$30000,6,0),"уточните")</f>
        <v>69.06</v>
      </c>
      <c r="I112" s="31">
        <f>IFERROR(VLOOKUP(A112,Лист1!$A$1:$Z$30000,7,0),"уточните")</f>
        <v>72.900000000000006</v>
      </c>
      <c r="J112" s="31">
        <f>IFERROR(VLOOKUP(A112,Лист1!$A$1:$Z$30000,8,0),"уточните")</f>
        <v>76.14</v>
      </c>
    </row>
    <row r="113" spans="1:10" x14ac:dyDescent="0.25">
      <c r="A113" s="10" t="s">
        <v>12259</v>
      </c>
      <c r="B113" s="10" t="s">
        <v>12260</v>
      </c>
      <c r="C113" s="40" t="str">
        <f t="shared" si="1"/>
        <v>ссылка на сайт</v>
      </c>
      <c r="D113" s="11" t="s">
        <v>12258</v>
      </c>
      <c r="E113" s="32" t="str">
        <f>IFERROR(VLOOKUP(A113,Лист1!$A$1:$Z$30000,4,0),"уточните")</f>
        <v>уточните</v>
      </c>
      <c r="F113" s="30" t="str">
        <f>IFERROR(VLOOKUP(A113,Лист1!$A$1:$Z$30000,9,0),"уточните")</f>
        <v>уточните</v>
      </c>
      <c r="G113" s="31" t="str">
        <f>IFERROR(VLOOKUP(A113,Лист1!$A$1:$Z$30000,5,0),"уточните")</f>
        <v>уточните</v>
      </c>
      <c r="H113" s="31" t="str">
        <f>IFERROR(VLOOKUP(A113,Лист1!$A$1:$Z$30000,6,0),"уточните")</f>
        <v>уточните</v>
      </c>
      <c r="I113" s="31" t="str">
        <f>IFERROR(VLOOKUP(A113,Лист1!$A$1:$Z$30000,7,0),"уточните")</f>
        <v>уточните</v>
      </c>
      <c r="J113" s="31" t="str">
        <f>IFERROR(VLOOKUP(A113,Лист1!$A$1:$Z$30000,8,0),"уточните")</f>
        <v>уточните</v>
      </c>
    </row>
    <row r="114" spans="1:10" x14ac:dyDescent="0.25">
      <c r="A114" s="10" t="s">
        <v>15611</v>
      </c>
      <c r="B114" s="10" t="s">
        <v>15612</v>
      </c>
      <c r="C114" s="40" t="str">
        <f t="shared" si="1"/>
        <v>ссылка на сайт</v>
      </c>
      <c r="D114" s="11" t="s">
        <v>15613</v>
      </c>
      <c r="E114" s="32" t="str">
        <f>IFERROR(VLOOKUP(A114,Лист1!$A$1:$Z$30000,4,0),"уточните")</f>
        <v>РУСЛАН-КОМПЛЕКТ</v>
      </c>
      <c r="F114" s="30">
        <f>IFERROR(VLOOKUP(A114,Лист1!$A$1:$Z$30000,9,0),"уточните")</f>
        <v>73</v>
      </c>
      <c r="G114" s="31">
        <f>IFERROR(VLOOKUP(A114,Лист1!$A$1:$Z$30000,5,0),"уточните")</f>
        <v>605.04</v>
      </c>
      <c r="H114" s="31">
        <f>IFERROR(VLOOKUP(A114,Лист1!$A$1:$Z$30000,6,0),"уточните")</f>
        <v>642</v>
      </c>
      <c r="I114" s="31">
        <f>IFERROR(VLOOKUP(A114,Лист1!$A$1:$Z$30000,7,0),"уточните")</f>
        <v>661.02</v>
      </c>
      <c r="J114" s="31">
        <f>IFERROR(VLOOKUP(A114,Лист1!$A$1:$Z$30000,8,0),"уточните")</f>
        <v>684</v>
      </c>
    </row>
    <row r="115" spans="1:10" x14ac:dyDescent="0.25">
      <c r="A115" s="10" t="s">
        <v>9546</v>
      </c>
      <c r="B115" s="10" t="s">
        <v>9547</v>
      </c>
      <c r="C115" s="40" t="str">
        <f t="shared" si="1"/>
        <v>ссылка на сайт</v>
      </c>
      <c r="D115" s="11" t="s">
        <v>9548</v>
      </c>
      <c r="E115" s="32" t="str">
        <f>IFERROR(VLOOKUP(A115,Лист1!$A$1:$Z$30000,4,0),"уточните")</f>
        <v>уточните</v>
      </c>
      <c r="F115" s="30" t="str">
        <f>IFERROR(VLOOKUP(A115,Лист1!$A$1:$Z$30000,9,0),"уточните")</f>
        <v>уточните</v>
      </c>
      <c r="G115" s="31" t="str">
        <f>IFERROR(VLOOKUP(A115,Лист1!$A$1:$Z$30000,5,0),"уточните")</f>
        <v>уточните</v>
      </c>
      <c r="H115" s="31" t="str">
        <f>IFERROR(VLOOKUP(A115,Лист1!$A$1:$Z$30000,6,0),"уточните")</f>
        <v>уточните</v>
      </c>
      <c r="I115" s="31" t="str">
        <f>IFERROR(VLOOKUP(A115,Лист1!$A$1:$Z$30000,7,0),"уточните")</f>
        <v>уточните</v>
      </c>
      <c r="J115" s="31" t="str">
        <f>IFERROR(VLOOKUP(A115,Лист1!$A$1:$Z$30000,8,0),"уточните")</f>
        <v>уточните</v>
      </c>
    </row>
    <row r="116" spans="1:10" x14ac:dyDescent="0.25">
      <c r="A116" s="10" t="s">
        <v>12047</v>
      </c>
      <c r="B116" s="10" t="s">
        <v>12048</v>
      </c>
      <c r="C116" s="40" t="str">
        <f t="shared" si="1"/>
        <v>ссылка на сайт</v>
      </c>
      <c r="D116" s="11" t="s">
        <v>12049</v>
      </c>
      <c r="E116" s="32" t="str">
        <f>IFERROR(VLOOKUP(A116,Лист1!$A$1:$Z$30000,4,0),"уточните")</f>
        <v>уточните</v>
      </c>
      <c r="F116" s="30" t="str">
        <f>IFERROR(VLOOKUP(A116,Лист1!$A$1:$Z$30000,9,0),"уточните")</f>
        <v>уточните</v>
      </c>
      <c r="G116" s="31" t="str">
        <f>IFERROR(VLOOKUP(A116,Лист1!$A$1:$Z$30000,5,0),"уточните")</f>
        <v>уточните</v>
      </c>
      <c r="H116" s="31" t="str">
        <f>IFERROR(VLOOKUP(A116,Лист1!$A$1:$Z$30000,6,0),"уточните")</f>
        <v>уточните</v>
      </c>
      <c r="I116" s="31" t="str">
        <f>IFERROR(VLOOKUP(A116,Лист1!$A$1:$Z$30000,7,0),"уточните")</f>
        <v>уточните</v>
      </c>
      <c r="J116" s="31" t="str">
        <f>IFERROR(VLOOKUP(A116,Лист1!$A$1:$Z$30000,8,0),"уточните")</f>
        <v>уточните</v>
      </c>
    </row>
    <row r="117" spans="1:10" x14ac:dyDescent="0.25">
      <c r="A117" s="10" t="s">
        <v>16126</v>
      </c>
      <c r="B117" s="10" t="s">
        <v>16127</v>
      </c>
      <c r="C117" s="40" t="str">
        <f t="shared" si="1"/>
        <v>ссылка на сайт</v>
      </c>
      <c r="D117" s="11" t="s">
        <v>16128</v>
      </c>
      <c r="E117" s="32" t="str">
        <f>IFERROR(VLOOKUP(A117,Лист1!$A$1:$Z$30000,4,0),"уточните")</f>
        <v>МТЗ</v>
      </c>
      <c r="F117" s="30">
        <f>IFERROR(VLOOKUP(A117,Лист1!$A$1:$Z$30000,9,0),"уточните")</f>
        <v>221</v>
      </c>
      <c r="G117" s="31">
        <f>IFERROR(VLOOKUP(A117,Лист1!$A$1:$Z$30000,5,0),"уточните")</f>
        <v>72.959999999999994</v>
      </c>
      <c r="H117" s="31">
        <f>IFERROR(VLOOKUP(A117,Лист1!$A$1:$Z$30000,6,0),"уточните")</f>
        <v>74.88</v>
      </c>
      <c r="I117" s="31">
        <f>IFERROR(VLOOKUP(A117,Лист1!$A$1:$Z$30000,7,0),"уточните")</f>
        <v>79.739999999999995</v>
      </c>
      <c r="J117" s="31">
        <f>IFERROR(VLOOKUP(A117,Лист1!$A$1:$Z$30000,8,0),"уточните")</f>
        <v>82.92</v>
      </c>
    </row>
    <row r="118" spans="1:10" x14ac:dyDescent="0.25">
      <c r="A118" s="10" t="s">
        <v>13181</v>
      </c>
      <c r="B118" s="10" t="s">
        <v>13182</v>
      </c>
      <c r="C118" s="40" t="str">
        <f t="shared" si="1"/>
        <v>ссылка на сайт</v>
      </c>
      <c r="D118" s="11" t="s">
        <v>13183</v>
      </c>
      <c r="E118" s="32" t="str">
        <f>IFERROR(VLOOKUP(A118,Лист1!$A$1:$Z$30000,4,0),"уточните")</f>
        <v>уточните</v>
      </c>
      <c r="F118" s="30" t="str">
        <f>IFERROR(VLOOKUP(A118,Лист1!$A$1:$Z$30000,9,0),"уточните")</f>
        <v>уточните</v>
      </c>
      <c r="G118" s="31" t="str">
        <f>IFERROR(VLOOKUP(A118,Лист1!$A$1:$Z$30000,5,0),"уточните")</f>
        <v>уточните</v>
      </c>
      <c r="H118" s="31" t="str">
        <f>IFERROR(VLOOKUP(A118,Лист1!$A$1:$Z$30000,6,0),"уточните")</f>
        <v>уточните</v>
      </c>
      <c r="I118" s="31" t="str">
        <f>IFERROR(VLOOKUP(A118,Лист1!$A$1:$Z$30000,7,0),"уточните")</f>
        <v>уточните</v>
      </c>
      <c r="J118" s="31" t="str">
        <f>IFERROR(VLOOKUP(A118,Лист1!$A$1:$Z$30000,8,0),"уточните")</f>
        <v>уточните</v>
      </c>
    </row>
    <row r="119" spans="1:10" x14ac:dyDescent="0.25">
      <c r="A119" s="10" t="s">
        <v>15999</v>
      </c>
      <c r="B119" s="10" t="s">
        <v>16000</v>
      </c>
      <c r="C119" s="40" t="str">
        <f t="shared" si="1"/>
        <v>ссылка на сайт</v>
      </c>
      <c r="D119" s="11" t="s">
        <v>16001</v>
      </c>
      <c r="E119" s="32" t="str">
        <f>IFERROR(VLOOKUP(A119,Лист1!$A$1:$Z$30000,4,0),"уточните")</f>
        <v>САЗ Сморгонь</v>
      </c>
      <c r="F119" s="30">
        <f>IFERROR(VLOOKUP(A119,Лист1!$A$1:$Z$30000,9,0),"уточните")</f>
        <v>1192</v>
      </c>
      <c r="G119" s="31">
        <f>IFERROR(VLOOKUP(A119,Лист1!$A$1:$Z$30000,5,0),"уточните")</f>
        <v>147</v>
      </c>
      <c r="H119" s="31">
        <f>IFERROR(VLOOKUP(A119,Лист1!$A$1:$Z$30000,6,0),"уточните")</f>
        <v>154.44</v>
      </c>
      <c r="I119" s="31">
        <f>IFERROR(VLOOKUP(A119,Лист1!$A$1:$Z$30000,7,0),"уточните")</f>
        <v>161.94</v>
      </c>
      <c r="J119" s="31">
        <f>IFERROR(VLOOKUP(A119,Лист1!$A$1:$Z$30000,8,0),"уточните")</f>
        <v>168.12</v>
      </c>
    </row>
    <row r="120" spans="1:10" x14ac:dyDescent="0.25">
      <c r="A120" s="10" t="s">
        <v>16139</v>
      </c>
      <c r="B120" s="10" t="s">
        <v>16140</v>
      </c>
      <c r="C120" s="40" t="str">
        <f t="shared" si="1"/>
        <v>ссылка на сайт</v>
      </c>
      <c r="D120" s="11" t="s">
        <v>16138</v>
      </c>
      <c r="E120" s="32" t="str">
        <f>IFERROR(VLOOKUP(A120,Лист1!$A$1:$Z$30000,4,0),"уточните")</f>
        <v>уточните</v>
      </c>
      <c r="F120" s="30" t="str">
        <f>IFERROR(VLOOKUP(A120,Лист1!$A$1:$Z$30000,9,0),"уточните")</f>
        <v>уточните</v>
      </c>
      <c r="G120" s="31" t="str">
        <f>IFERROR(VLOOKUP(A120,Лист1!$A$1:$Z$30000,5,0),"уточните")</f>
        <v>уточните</v>
      </c>
      <c r="H120" s="31" t="str">
        <f>IFERROR(VLOOKUP(A120,Лист1!$A$1:$Z$30000,6,0),"уточните")</f>
        <v>уточните</v>
      </c>
      <c r="I120" s="31" t="str">
        <f>IFERROR(VLOOKUP(A120,Лист1!$A$1:$Z$30000,7,0),"уточните")</f>
        <v>уточните</v>
      </c>
      <c r="J120" s="31" t="str">
        <f>IFERROR(VLOOKUP(A120,Лист1!$A$1:$Z$30000,8,0),"уточните")</f>
        <v>уточните</v>
      </c>
    </row>
    <row r="121" spans="1:10" x14ac:dyDescent="0.25">
      <c r="A121" s="10" t="s">
        <v>12690</v>
      </c>
      <c r="B121" s="10" t="s">
        <v>12691</v>
      </c>
      <c r="C121" s="40" t="str">
        <f t="shared" si="1"/>
        <v>ссылка на сайт</v>
      </c>
      <c r="D121" s="11" t="s">
        <v>12692</v>
      </c>
      <c r="E121" s="32" t="str">
        <f>IFERROR(VLOOKUP(A121,Лист1!$A$1:$Z$30000,4,0),"уточните")</f>
        <v>уточните</v>
      </c>
      <c r="F121" s="30" t="str">
        <f>IFERROR(VLOOKUP(A121,Лист1!$A$1:$Z$30000,9,0),"уточните")</f>
        <v>уточните</v>
      </c>
      <c r="G121" s="31" t="str">
        <f>IFERROR(VLOOKUP(A121,Лист1!$A$1:$Z$30000,5,0),"уточните")</f>
        <v>уточните</v>
      </c>
      <c r="H121" s="31" t="str">
        <f>IFERROR(VLOOKUP(A121,Лист1!$A$1:$Z$30000,6,0),"уточните")</f>
        <v>уточните</v>
      </c>
      <c r="I121" s="31" t="str">
        <f>IFERROR(VLOOKUP(A121,Лист1!$A$1:$Z$30000,7,0),"уточните")</f>
        <v>уточните</v>
      </c>
      <c r="J121" s="31" t="str">
        <f>IFERROR(VLOOKUP(A121,Лист1!$A$1:$Z$30000,8,0),"уточните")</f>
        <v>уточните</v>
      </c>
    </row>
    <row r="122" spans="1:10" x14ac:dyDescent="0.25">
      <c r="A122" s="10" t="s">
        <v>12728</v>
      </c>
      <c r="B122" s="10" t="s">
        <v>12729</v>
      </c>
      <c r="C122" s="40" t="str">
        <f t="shared" si="1"/>
        <v>ссылка на сайт</v>
      </c>
      <c r="D122" s="11" t="s">
        <v>12730</v>
      </c>
      <c r="E122" s="32" t="str">
        <f>IFERROR(VLOOKUP(A122,Лист1!$A$1:$Z$30000,4,0),"уточните")</f>
        <v>БЗТДиА</v>
      </c>
      <c r="F122" s="30">
        <f>IFERROR(VLOOKUP(A122,Лист1!$A$1:$Z$30000,9,0),"уточните")</f>
        <v>129</v>
      </c>
      <c r="G122" s="31">
        <f>IFERROR(VLOOKUP(A122,Лист1!$A$1:$Z$30000,5,0),"уточните")</f>
        <v>46.86</v>
      </c>
      <c r="H122" s="31">
        <f>IFERROR(VLOOKUP(A122,Лист1!$A$1:$Z$30000,6,0),"уточните")</f>
        <v>49.74</v>
      </c>
      <c r="I122" s="31">
        <f>IFERROR(VLOOKUP(A122,Лист1!$A$1:$Z$30000,7,0),"уточните")</f>
        <v>52.56</v>
      </c>
      <c r="J122" s="31">
        <f>IFERROR(VLOOKUP(A122,Лист1!$A$1:$Z$30000,8,0),"уточните")</f>
        <v>55.44</v>
      </c>
    </row>
    <row r="123" spans="1:10" x14ac:dyDescent="0.25">
      <c r="A123" s="10" t="s">
        <v>15802</v>
      </c>
      <c r="B123" s="10" t="s">
        <v>15800</v>
      </c>
      <c r="C123" s="40" t="str">
        <f t="shared" si="1"/>
        <v>ссылка на сайт</v>
      </c>
      <c r="D123" s="11" t="s">
        <v>15803</v>
      </c>
      <c r="E123" s="32" t="str">
        <f>IFERROR(VLOOKUP(A123,Лист1!$A$1:$Z$30000,4,0),"уточните")</f>
        <v>РУСЛАН-КОМПЛЕКТ</v>
      </c>
      <c r="F123" s="30">
        <f>IFERROR(VLOOKUP(A123,Лист1!$A$1:$Z$30000,9,0),"уточните")</f>
        <v>93</v>
      </c>
      <c r="G123" s="31">
        <f>IFERROR(VLOOKUP(A123,Лист1!$A$1:$Z$30000,5,0),"уточните")</f>
        <v>810</v>
      </c>
      <c r="H123" s="31">
        <f>IFERROR(VLOOKUP(A123,Лист1!$A$1:$Z$30000,6,0),"уточните")</f>
        <v>861</v>
      </c>
      <c r="I123" s="31">
        <f>IFERROR(VLOOKUP(A123,Лист1!$A$1:$Z$30000,7,0),"уточните")</f>
        <v>886.02</v>
      </c>
      <c r="J123" s="31">
        <f>IFERROR(VLOOKUP(A123,Лист1!$A$1:$Z$30000,8,0),"уточните")</f>
        <v>912</v>
      </c>
    </row>
    <row r="124" spans="1:10" x14ac:dyDescent="0.25">
      <c r="A124" s="10" t="s">
        <v>16036</v>
      </c>
      <c r="B124" s="10" t="s">
        <v>16037</v>
      </c>
      <c r="C124" s="40" t="str">
        <f t="shared" si="1"/>
        <v>ссылка на сайт</v>
      </c>
      <c r="D124" s="11" t="s">
        <v>16038</v>
      </c>
      <c r="E124" s="32" t="str">
        <f>IFERROR(VLOOKUP(A124,Лист1!$A$1:$Z$30000,4,0),"уточните")</f>
        <v>уточните</v>
      </c>
      <c r="F124" s="30" t="str">
        <f>IFERROR(VLOOKUP(A124,Лист1!$A$1:$Z$30000,9,0),"уточните")</f>
        <v>уточните</v>
      </c>
      <c r="G124" s="31" t="str">
        <f>IFERROR(VLOOKUP(A124,Лист1!$A$1:$Z$30000,5,0),"уточните")</f>
        <v>уточните</v>
      </c>
      <c r="H124" s="31" t="str">
        <f>IFERROR(VLOOKUP(A124,Лист1!$A$1:$Z$30000,6,0),"уточните")</f>
        <v>уточните</v>
      </c>
      <c r="I124" s="31" t="str">
        <f>IFERROR(VLOOKUP(A124,Лист1!$A$1:$Z$30000,7,0),"уточните")</f>
        <v>уточните</v>
      </c>
      <c r="J124" s="31" t="str">
        <f>IFERROR(VLOOKUP(A124,Лист1!$A$1:$Z$30000,8,0),"уточните")</f>
        <v>уточните</v>
      </c>
    </row>
    <row r="125" spans="1:10" x14ac:dyDescent="0.25">
      <c r="A125" s="10" t="s">
        <v>7454</v>
      </c>
      <c r="B125" s="10" t="s">
        <v>7452</v>
      </c>
      <c r="C125" s="40" t="str">
        <f t="shared" si="1"/>
        <v>ссылка на сайт</v>
      </c>
      <c r="D125" s="11" t="s">
        <v>7455</v>
      </c>
      <c r="E125" s="32" t="str">
        <f>IFERROR(VLOOKUP(A125,Лист1!$A$1:$Z$30000,4,0),"уточните")</f>
        <v>уточните</v>
      </c>
      <c r="F125" s="30" t="str">
        <f>IFERROR(VLOOKUP(A125,Лист1!$A$1:$Z$30000,9,0),"уточните")</f>
        <v>уточните</v>
      </c>
      <c r="G125" s="31" t="str">
        <f>IFERROR(VLOOKUP(A125,Лист1!$A$1:$Z$30000,5,0),"уточните")</f>
        <v>уточните</v>
      </c>
      <c r="H125" s="31" t="str">
        <f>IFERROR(VLOOKUP(A125,Лист1!$A$1:$Z$30000,6,0),"уточните")</f>
        <v>уточните</v>
      </c>
      <c r="I125" s="31" t="str">
        <f>IFERROR(VLOOKUP(A125,Лист1!$A$1:$Z$30000,7,0),"уточните")</f>
        <v>уточните</v>
      </c>
      <c r="J125" s="31" t="str">
        <f>IFERROR(VLOOKUP(A125,Лист1!$A$1:$Z$30000,8,0),"уточните")</f>
        <v>уточните</v>
      </c>
    </row>
    <row r="126" spans="1:10" ht="30" x14ac:dyDescent="0.25">
      <c r="A126" s="10" t="s">
        <v>10208</v>
      </c>
      <c r="B126" s="10" t="s">
        <v>10206</v>
      </c>
      <c r="C126" s="40" t="str">
        <f t="shared" si="1"/>
        <v>ссылка на сайт</v>
      </c>
      <c r="D126" s="11" t="s">
        <v>10209</v>
      </c>
      <c r="E126" s="32" t="str">
        <f>IFERROR(VLOOKUP(A126,Лист1!$A$1:$Z$30000,4,0),"уточните")</f>
        <v>уточните</v>
      </c>
      <c r="F126" s="30" t="str">
        <f>IFERROR(VLOOKUP(A126,Лист1!$A$1:$Z$30000,9,0),"уточните")</f>
        <v>уточните</v>
      </c>
      <c r="G126" s="31" t="str">
        <f>IFERROR(VLOOKUP(A126,Лист1!$A$1:$Z$30000,5,0),"уточните")</f>
        <v>уточните</v>
      </c>
      <c r="H126" s="31" t="str">
        <f>IFERROR(VLOOKUP(A126,Лист1!$A$1:$Z$30000,6,0),"уточните")</f>
        <v>уточните</v>
      </c>
      <c r="I126" s="31" t="str">
        <f>IFERROR(VLOOKUP(A126,Лист1!$A$1:$Z$30000,7,0),"уточните")</f>
        <v>уточните</v>
      </c>
      <c r="J126" s="31" t="str">
        <f>IFERROR(VLOOKUP(A126,Лист1!$A$1:$Z$30000,8,0),"уточните")</f>
        <v>уточните</v>
      </c>
    </row>
    <row r="127" spans="1:10" ht="45" x14ac:dyDescent="0.25">
      <c r="A127" s="10" t="s">
        <v>14385</v>
      </c>
      <c r="B127" s="10" t="s">
        <v>14386</v>
      </c>
      <c r="C127" s="40" t="str">
        <f t="shared" si="1"/>
        <v>ссылка на сайт</v>
      </c>
      <c r="D127" s="11" t="s">
        <v>14387</v>
      </c>
      <c r="E127" s="32" t="str">
        <f>IFERROR(VLOOKUP(A127,Лист1!$A$1:$Z$30000,4,0),"уточните")</f>
        <v>Витебский Завод Тракторных Запасных Част</v>
      </c>
      <c r="F127" s="30">
        <f>IFERROR(VLOOKUP(A127,Лист1!$A$1:$Z$30000,9,0),"уточните")</f>
        <v>585</v>
      </c>
      <c r="G127" s="31">
        <f>IFERROR(VLOOKUP(A127,Лист1!$A$1:$Z$30000,5,0),"уточните")</f>
        <v>227.82</v>
      </c>
      <c r="H127" s="31">
        <f>IFERROR(VLOOKUP(A127,Лист1!$A$1:$Z$30000,6,0),"уточните")</f>
        <v>237.24</v>
      </c>
      <c r="I127" s="31">
        <f>IFERROR(VLOOKUP(A127,Лист1!$A$1:$Z$30000,7,0),"уточните")</f>
        <v>247.5</v>
      </c>
      <c r="J127" s="31">
        <f>IFERROR(VLOOKUP(A127,Лист1!$A$1:$Z$30000,8,0),"уточните")</f>
        <v>258.72000000000003</v>
      </c>
    </row>
    <row r="128" spans="1:10" x14ac:dyDescent="0.25">
      <c r="A128" s="10" t="s">
        <v>14756</v>
      </c>
      <c r="B128" s="10" t="s">
        <v>14754</v>
      </c>
      <c r="C128" s="40" t="str">
        <f t="shared" si="1"/>
        <v>ссылка на сайт</v>
      </c>
      <c r="D128" s="11" t="s">
        <v>14757</v>
      </c>
      <c r="E128" s="32" t="str">
        <f>IFERROR(VLOOKUP(A128,Лист1!$A$1:$Z$30000,4,0),"уточните")</f>
        <v>уточните</v>
      </c>
      <c r="F128" s="30" t="str">
        <f>IFERROR(VLOOKUP(A128,Лист1!$A$1:$Z$30000,9,0),"уточните")</f>
        <v>уточните</v>
      </c>
      <c r="G128" s="31" t="str">
        <f>IFERROR(VLOOKUP(A128,Лист1!$A$1:$Z$30000,5,0),"уточните")</f>
        <v>уточните</v>
      </c>
      <c r="H128" s="31" t="str">
        <f>IFERROR(VLOOKUP(A128,Лист1!$A$1:$Z$30000,6,0),"уточните")</f>
        <v>уточните</v>
      </c>
      <c r="I128" s="31" t="str">
        <f>IFERROR(VLOOKUP(A128,Лист1!$A$1:$Z$30000,7,0),"уточните")</f>
        <v>уточните</v>
      </c>
      <c r="J128" s="31" t="str">
        <f>IFERROR(VLOOKUP(A128,Лист1!$A$1:$Z$30000,8,0),"уточните")</f>
        <v>уточните</v>
      </c>
    </row>
    <row r="129" spans="1:10" x14ac:dyDescent="0.25">
      <c r="A129" s="10" t="s">
        <v>11755</v>
      </c>
      <c r="B129" s="10" t="s">
        <v>11756</v>
      </c>
      <c r="C129" s="40" t="str">
        <f t="shared" si="1"/>
        <v>ссылка на сайт</v>
      </c>
      <c r="D129" s="11" t="s">
        <v>11757</v>
      </c>
      <c r="E129" s="32" t="str">
        <f>IFERROR(VLOOKUP(A129,Лист1!$A$1:$Z$30000,4,0),"уточните")</f>
        <v>уточните</v>
      </c>
      <c r="F129" s="30" t="str">
        <f>IFERROR(VLOOKUP(A129,Лист1!$A$1:$Z$30000,9,0),"уточните")</f>
        <v>уточните</v>
      </c>
      <c r="G129" s="31" t="str">
        <f>IFERROR(VLOOKUP(A129,Лист1!$A$1:$Z$30000,5,0),"уточните")</f>
        <v>уточните</v>
      </c>
      <c r="H129" s="31" t="str">
        <f>IFERROR(VLOOKUP(A129,Лист1!$A$1:$Z$30000,6,0),"уточните")</f>
        <v>уточните</v>
      </c>
      <c r="I129" s="31" t="str">
        <f>IFERROR(VLOOKUP(A129,Лист1!$A$1:$Z$30000,7,0),"уточните")</f>
        <v>уточните</v>
      </c>
      <c r="J129" s="31" t="str">
        <f>IFERROR(VLOOKUP(A129,Лист1!$A$1:$Z$30000,8,0),"уточните")</f>
        <v>уточните</v>
      </c>
    </row>
    <row r="130" spans="1:10" ht="30" x14ac:dyDescent="0.25">
      <c r="A130" s="10" t="s">
        <v>13077</v>
      </c>
      <c r="B130" s="10" t="s">
        <v>13078</v>
      </c>
      <c r="C130" s="40" t="str">
        <f t="shared" si="1"/>
        <v>ссылка на сайт</v>
      </c>
      <c r="D130" s="11" t="s">
        <v>13079</v>
      </c>
      <c r="E130" s="32" t="str">
        <f>IFERROR(VLOOKUP(A130,Лист1!$A$1:$Z$30000,4,0),"уточните")</f>
        <v>МТЗ</v>
      </c>
      <c r="F130" s="30">
        <f>IFERROR(VLOOKUP(A130,Лист1!$A$1:$Z$30000,9,0),"уточните")</f>
        <v>307</v>
      </c>
      <c r="G130" s="31">
        <f>IFERROR(VLOOKUP(A130,Лист1!$A$1:$Z$30000,5,0),"уточните")</f>
        <v>57.48</v>
      </c>
      <c r="H130" s="31">
        <f>IFERROR(VLOOKUP(A130,Лист1!$A$1:$Z$30000,6,0),"уточните")</f>
        <v>58.98</v>
      </c>
      <c r="I130" s="31">
        <f>IFERROR(VLOOKUP(A130,Лист1!$A$1:$Z$30000,7,0),"уточните")</f>
        <v>63</v>
      </c>
      <c r="J130" s="31">
        <f>IFERROR(VLOOKUP(A130,Лист1!$A$1:$Z$30000,8,0),"уточните")</f>
        <v>66.06</v>
      </c>
    </row>
    <row r="131" spans="1:10" ht="30" x14ac:dyDescent="0.25">
      <c r="A131" s="10" t="s">
        <v>15628</v>
      </c>
      <c r="B131" s="10" t="s">
        <v>15629</v>
      </c>
      <c r="C131" s="40" t="str">
        <f t="shared" ref="C131:C194" si="2">HYPERLINK("https://www.autoopt.ru/catalog/"&amp;A131&amp;"-?utm_source=price&amp;utm_medium=price","ссылка на сайт")</f>
        <v>ссылка на сайт</v>
      </c>
      <c r="D131" s="11" t="s">
        <v>15630</v>
      </c>
      <c r="E131" s="32" t="str">
        <f>IFERROR(VLOOKUP(A131,Лист1!$A$1:$Z$30000,4,0),"уточните")</f>
        <v>РУСЛАН-КОМПЛЕКТ</v>
      </c>
      <c r="F131" s="30">
        <f>IFERROR(VLOOKUP(A131,Лист1!$A$1:$Z$30000,9,0),"уточните")</f>
        <v>0</v>
      </c>
      <c r="G131" s="31">
        <f>IFERROR(VLOOKUP(A131,Лист1!$A$1:$Z$30000,5,0),"уточните")</f>
        <v>1203</v>
      </c>
      <c r="H131" s="31">
        <f>IFERROR(VLOOKUP(A131,Лист1!$A$1:$Z$30000,6,0),"уточните")</f>
        <v>1270.02</v>
      </c>
      <c r="I131" s="31">
        <f>IFERROR(VLOOKUP(A131,Лист1!$A$1:$Z$30000,7,0),"уточните")</f>
        <v>1307.04</v>
      </c>
      <c r="J131" s="31">
        <f>IFERROR(VLOOKUP(A131,Лист1!$A$1:$Z$30000,8,0),"уточните")</f>
        <v>1345.02</v>
      </c>
    </row>
    <row r="132" spans="1:10" x14ac:dyDescent="0.25">
      <c r="A132" s="10" t="s">
        <v>7373</v>
      </c>
      <c r="B132" s="10" t="s">
        <v>7374</v>
      </c>
      <c r="C132" s="40" t="str">
        <f t="shared" si="2"/>
        <v>ссылка на сайт</v>
      </c>
      <c r="D132" s="11" t="s">
        <v>7375</v>
      </c>
      <c r="E132" s="32" t="str">
        <f>IFERROR(VLOOKUP(A132,Лист1!$A$1:$Z$30000,4,0),"уточните")</f>
        <v>уточните</v>
      </c>
      <c r="F132" s="30" t="str">
        <f>IFERROR(VLOOKUP(A132,Лист1!$A$1:$Z$30000,9,0),"уточните")</f>
        <v>уточните</v>
      </c>
      <c r="G132" s="31" t="str">
        <f>IFERROR(VLOOKUP(A132,Лист1!$A$1:$Z$30000,5,0),"уточните")</f>
        <v>уточните</v>
      </c>
      <c r="H132" s="31" t="str">
        <f>IFERROR(VLOOKUP(A132,Лист1!$A$1:$Z$30000,6,0),"уточните")</f>
        <v>уточните</v>
      </c>
      <c r="I132" s="31" t="str">
        <f>IFERROR(VLOOKUP(A132,Лист1!$A$1:$Z$30000,7,0),"уточните")</f>
        <v>уточните</v>
      </c>
      <c r="J132" s="31" t="str">
        <f>IFERROR(VLOOKUP(A132,Лист1!$A$1:$Z$30000,8,0),"уточните")</f>
        <v>уточните</v>
      </c>
    </row>
    <row r="133" spans="1:10" x14ac:dyDescent="0.25">
      <c r="A133" s="10" t="s">
        <v>16246</v>
      </c>
      <c r="B133" s="10" t="s">
        <v>16247</v>
      </c>
      <c r="C133" s="40" t="str">
        <f t="shared" si="2"/>
        <v>ссылка на сайт</v>
      </c>
      <c r="D133" s="11" t="s">
        <v>16248</v>
      </c>
      <c r="E133" s="32" t="str">
        <f>IFERROR(VLOOKUP(A133,Лист1!$A$1:$Z$30000,4,0),"уточните")</f>
        <v>уточните</v>
      </c>
      <c r="F133" s="30" t="str">
        <f>IFERROR(VLOOKUP(A133,Лист1!$A$1:$Z$30000,9,0),"уточните")</f>
        <v>уточните</v>
      </c>
      <c r="G133" s="31" t="str">
        <f>IFERROR(VLOOKUP(A133,Лист1!$A$1:$Z$30000,5,0),"уточните")</f>
        <v>уточните</v>
      </c>
      <c r="H133" s="31" t="str">
        <f>IFERROR(VLOOKUP(A133,Лист1!$A$1:$Z$30000,6,0),"уточните")</f>
        <v>уточните</v>
      </c>
      <c r="I133" s="31" t="str">
        <f>IFERROR(VLOOKUP(A133,Лист1!$A$1:$Z$30000,7,0),"уточните")</f>
        <v>уточните</v>
      </c>
      <c r="J133" s="31" t="str">
        <f>IFERROR(VLOOKUP(A133,Лист1!$A$1:$Z$30000,8,0),"уточните")</f>
        <v>уточните</v>
      </c>
    </row>
    <row r="134" spans="1:10" x14ac:dyDescent="0.25">
      <c r="A134" s="10" t="s">
        <v>10077</v>
      </c>
      <c r="B134" s="10" t="s">
        <v>10078</v>
      </c>
      <c r="C134" s="40" t="str">
        <f t="shared" si="2"/>
        <v>ссылка на сайт</v>
      </c>
      <c r="D134" s="11" t="s">
        <v>10076</v>
      </c>
      <c r="E134" s="32" t="str">
        <f>IFERROR(VLOOKUP(A134,Лист1!$A$1:$Z$30000,4,0),"уточните")</f>
        <v>МТЗ</v>
      </c>
      <c r="F134" s="30">
        <f>IFERROR(VLOOKUP(A134,Лист1!$A$1:$Z$30000,9,0),"уточните")</f>
        <v>136</v>
      </c>
      <c r="G134" s="31">
        <f>IFERROR(VLOOKUP(A134,Лист1!$A$1:$Z$30000,5,0),"уточните")</f>
        <v>91.56</v>
      </c>
      <c r="H134" s="31">
        <f>IFERROR(VLOOKUP(A134,Лист1!$A$1:$Z$30000,6,0),"уточните")</f>
        <v>93.96</v>
      </c>
      <c r="I134" s="31">
        <f>IFERROR(VLOOKUP(A134,Лист1!$A$1:$Z$30000,7,0),"уточните")</f>
        <v>100.02</v>
      </c>
      <c r="J134" s="31">
        <f>IFERROR(VLOOKUP(A134,Лист1!$A$1:$Z$30000,8,0),"уточните")</f>
        <v>104.04</v>
      </c>
    </row>
    <row r="135" spans="1:10" x14ac:dyDescent="0.25">
      <c r="A135" s="10" t="s">
        <v>15658</v>
      </c>
      <c r="B135" s="10" t="s">
        <v>15659</v>
      </c>
      <c r="C135" s="40" t="str">
        <f t="shared" si="2"/>
        <v>ссылка на сайт</v>
      </c>
      <c r="D135" s="11" t="s">
        <v>15660</v>
      </c>
      <c r="E135" s="32" t="str">
        <f>IFERROR(VLOOKUP(A135,Лист1!$A$1:$Z$30000,4,0),"уточните")</f>
        <v>МТЗ</v>
      </c>
      <c r="F135" s="30">
        <f>IFERROR(VLOOKUP(A135,Лист1!$A$1:$Z$30000,9,0),"уточните")</f>
        <v>280</v>
      </c>
      <c r="G135" s="31">
        <f>IFERROR(VLOOKUP(A135,Лист1!$A$1:$Z$30000,5,0),"уточните")</f>
        <v>1169.04</v>
      </c>
      <c r="H135" s="31">
        <f>IFERROR(VLOOKUP(A135,Лист1!$A$1:$Z$30000,6,0),"уточните")</f>
        <v>1201.02</v>
      </c>
      <c r="I135" s="31">
        <f>IFERROR(VLOOKUP(A135,Лист1!$A$1:$Z$30000,7,0),"уточните")</f>
        <v>1268.04</v>
      </c>
      <c r="J135" s="31">
        <f>IFERROR(VLOOKUP(A135,Лист1!$A$1:$Z$30000,8,0),"уточните")</f>
        <v>1310.04</v>
      </c>
    </row>
    <row r="136" spans="1:10" x14ac:dyDescent="0.25">
      <c r="A136" s="10" t="s">
        <v>14805</v>
      </c>
      <c r="B136" s="10" t="s">
        <v>14806</v>
      </c>
      <c r="C136" s="40" t="str">
        <f t="shared" si="2"/>
        <v>ссылка на сайт</v>
      </c>
      <c r="D136" s="11" t="s">
        <v>14802</v>
      </c>
      <c r="E136" s="32" t="str">
        <f>IFERROR(VLOOKUP(A136,Лист1!$A$1:$Z$30000,4,0),"уточните")</f>
        <v>уточните</v>
      </c>
      <c r="F136" s="30" t="str">
        <f>IFERROR(VLOOKUP(A136,Лист1!$A$1:$Z$30000,9,0),"уточните")</f>
        <v>уточните</v>
      </c>
      <c r="G136" s="31" t="str">
        <f>IFERROR(VLOOKUP(A136,Лист1!$A$1:$Z$30000,5,0),"уточните")</f>
        <v>уточните</v>
      </c>
      <c r="H136" s="31" t="str">
        <f>IFERROR(VLOOKUP(A136,Лист1!$A$1:$Z$30000,6,0),"уточните")</f>
        <v>уточните</v>
      </c>
      <c r="I136" s="31" t="str">
        <f>IFERROR(VLOOKUP(A136,Лист1!$A$1:$Z$30000,7,0),"уточните")</f>
        <v>уточните</v>
      </c>
      <c r="J136" s="31" t="str">
        <f>IFERROR(VLOOKUP(A136,Лист1!$A$1:$Z$30000,8,0),"уточните")</f>
        <v>уточните</v>
      </c>
    </row>
    <row r="137" spans="1:10" x14ac:dyDescent="0.25">
      <c r="A137" s="10" t="s">
        <v>16950</v>
      </c>
      <c r="B137" s="10" t="s">
        <v>16951</v>
      </c>
      <c r="C137" s="40" t="str">
        <f t="shared" si="2"/>
        <v>ссылка на сайт</v>
      </c>
      <c r="D137" s="11" t="s">
        <v>16952</v>
      </c>
      <c r="E137" s="32" t="str">
        <f>IFERROR(VLOOKUP(A137,Лист1!$A$1:$Z$30000,4,0),"уточните")</f>
        <v>МТЗ</v>
      </c>
      <c r="F137" s="30">
        <f>IFERROR(VLOOKUP(A137,Лист1!$A$1:$Z$30000,9,0),"уточните")</f>
        <v>19</v>
      </c>
      <c r="G137" s="31">
        <f>IFERROR(VLOOKUP(A137,Лист1!$A$1:$Z$30000,5,0),"уточните")</f>
        <v>355.02</v>
      </c>
      <c r="H137" s="31">
        <f>IFERROR(VLOOKUP(A137,Лист1!$A$1:$Z$30000,6,0),"уточните")</f>
        <v>364.02</v>
      </c>
      <c r="I137" s="31">
        <f>IFERROR(VLOOKUP(A137,Лист1!$A$1:$Z$30000,7,0),"уточните")</f>
        <v>386.04</v>
      </c>
      <c r="J137" s="31">
        <f>IFERROR(VLOOKUP(A137,Лист1!$A$1:$Z$30000,8,0),"уточните")</f>
        <v>400.02</v>
      </c>
    </row>
    <row r="138" spans="1:10" x14ac:dyDescent="0.25">
      <c r="A138" s="10" t="s">
        <v>17149</v>
      </c>
      <c r="B138" s="10" t="s">
        <v>17145</v>
      </c>
      <c r="C138" s="40" t="str">
        <f t="shared" si="2"/>
        <v>ссылка на сайт</v>
      </c>
      <c r="D138" s="11" t="s">
        <v>17150</v>
      </c>
      <c r="E138" s="32" t="str">
        <f>IFERROR(VLOOKUP(A138,Лист1!$A$1:$Z$30000,4,0),"уточните")</f>
        <v>уточните</v>
      </c>
      <c r="F138" s="30" t="str">
        <f>IFERROR(VLOOKUP(A138,Лист1!$A$1:$Z$30000,9,0),"уточните")</f>
        <v>уточните</v>
      </c>
      <c r="G138" s="31" t="str">
        <f>IFERROR(VLOOKUP(A138,Лист1!$A$1:$Z$30000,5,0),"уточните")</f>
        <v>уточните</v>
      </c>
      <c r="H138" s="31" t="str">
        <f>IFERROR(VLOOKUP(A138,Лист1!$A$1:$Z$30000,6,0),"уточните")</f>
        <v>уточните</v>
      </c>
      <c r="I138" s="31" t="str">
        <f>IFERROR(VLOOKUP(A138,Лист1!$A$1:$Z$30000,7,0),"уточните")</f>
        <v>уточните</v>
      </c>
      <c r="J138" s="31" t="str">
        <f>IFERROR(VLOOKUP(A138,Лист1!$A$1:$Z$30000,8,0),"уточните")</f>
        <v>уточните</v>
      </c>
    </row>
    <row r="139" spans="1:10" x14ac:dyDescent="0.25">
      <c r="A139" s="10" t="s">
        <v>13739</v>
      </c>
      <c r="B139" s="10" t="s">
        <v>13677</v>
      </c>
      <c r="C139" s="40" t="str">
        <f t="shared" si="2"/>
        <v>ссылка на сайт</v>
      </c>
      <c r="D139" s="11" t="s">
        <v>13740</v>
      </c>
      <c r="E139" s="32" t="str">
        <f>IFERROR(VLOOKUP(A139,Лист1!$A$1:$Z$30000,4,0),"уточните")</f>
        <v>уточните</v>
      </c>
      <c r="F139" s="30" t="str">
        <f>IFERROR(VLOOKUP(A139,Лист1!$A$1:$Z$30000,9,0),"уточните")</f>
        <v>уточните</v>
      </c>
      <c r="G139" s="31" t="str">
        <f>IFERROR(VLOOKUP(A139,Лист1!$A$1:$Z$30000,5,0),"уточните")</f>
        <v>уточните</v>
      </c>
      <c r="H139" s="31" t="str">
        <f>IFERROR(VLOOKUP(A139,Лист1!$A$1:$Z$30000,6,0),"уточните")</f>
        <v>уточните</v>
      </c>
      <c r="I139" s="31" t="str">
        <f>IFERROR(VLOOKUP(A139,Лист1!$A$1:$Z$30000,7,0),"уточните")</f>
        <v>уточните</v>
      </c>
      <c r="J139" s="31" t="str">
        <f>IFERROR(VLOOKUP(A139,Лист1!$A$1:$Z$30000,8,0),"уточните")</f>
        <v>уточните</v>
      </c>
    </row>
    <row r="140" spans="1:10" x14ac:dyDescent="0.25">
      <c r="A140" s="10" t="s">
        <v>16191</v>
      </c>
      <c r="B140" s="10" t="s">
        <v>16192</v>
      </c>
      <c r="C140" s="40" t="str">
        <f t="shared" si="2"/>
        <v>ссылка на сайт</v>
      </c>
      <c r="D140" s="11" t="s">
        <v>16188</v>
      </c>
      <c r="E140" s="32" t="str">
        <f>IFERROR(VLOOKUP(A140,Лист1!$A$1:$Z$30000,4,0),"уточните")</f>
        <v>уточните</v>
      </c>
      <c r="F140" s="30" t="str">
        <f>IFERROR(VLOOKUP(A140,Лист1!$A$1:$Z$30000,9,0),"уточните")</f>
        <v>уточните</v>
      </c>
      <c r="G140" s="31" t="str">
        <f>IFERROR(VLOOKUP(A140,Лист1!$A$1:$Z$30000,5,0),"уточните")</f>
        <v>уточните</v>
      </c>
      <c r="H140" s="31" t="str">
        <f>IFERROR(VLOOKUP(A140,Лист1!$A$1:$Z$30000,6,0),"уточните")</f>
        <v>уточните</v>
      </c>
      <c r="I140" s="31" t="str">
        <f>IFERROR(VLOOKUP(A140,Лист1!$A$1:$Z$30000,7,0),"уточните")</f>
        <v>уточните</v>
      </c>
      <c r="J140" s="31" t="str">
        <f>IFERROR(VLOOKUP(A140,Лист1!$A$1:$Z$30000,8,0),"уточните")</f>
        <v>уточните</v>
      </c>
    </row>
    <row r="141" spans="1:10" x14ac:dyDescent="0.25">
      <c r="A141" s="10" t="s">
        <v>12231</v>
      </c>
      <c r="B141" s="10" t="s">
        <v>12232</v>
      </c>
      <c r="C141" s="40" t="str">
        <f t="shared" si="2"/>
        <v>ссылка на сайт</v>
      </c>
      <c r="D141" s="11" t="s">
        <v>12230</v>
      </c>
      <c r="E141" s="32" t="str">
        <f>IFERROR(VLOOKUP(A141,Лист1!$A$1:$Z$30000,4,0),"уточните")</f>
        <v>БЗТДиА</v>
      </c>
      <c r="F141" s="30">
        <f>IFERROR(VLOOKUP(A141,Лист1!$A$1:$Z$30000,9,0),"уточните")</f>
        <v>181</v>
      </c>
      <c r="G141" s="31">
        <f>IFERROR(VLOOKUP(A141,Лист1!$A$1:$Z$30000,5,0),"уточните")</f>
        <v>237.36</v>
      </c>
      <c r="H141" s="31">
        <f>IFERROR(VLOOKUP(A141,Лист1!$A$1:$Z$30000,6,0),"уточните")</f>
        <v>250.5</v>
      </c>
      <c r="I141" s="31">
        <f>IFERROR(VLOOKUP(A141,Лист1!$A$1:$Z$30000,7,0),"уточните")</f>
        <v>262.62</v>
      </c>
      <c r="J141" s="31">
        <f>IFERROR(VLOOKUP(A141,Лист1!$A$1:$Z$30000,8,0),"уточните")</f>
        <v>274.74</v>
      </c>
    </row>
    <row r="142" spans="1:10" ht="45" x14ac:dyDescent="0.25">
      <c r="A142" s="10" t="s">
        <v>16887</v>
      </c>
      <c r="B142" s="10" t="s">
        <v>16888</v>
      </c>
      <c r="C142" s="40" t="str">
        <f t="shared" si="2"/>
        <v>ссылка на сайт</v>
      </c>
      <c r="D142" s="11" t="s">
        <v>16889</v>
      </c>
      <c r="E142" s="32" t="str">
        <f>IFERROR(VLOOKUP(A142,Лист1!$A$1:$Z$30000,4,0),"уточните")</f>
        <v>Витебский Завод Тракторных Запасных Част</v>
      </c>
      <c r="F142" s="30">
        <f>IFERROR(VLOOKUP(A142,Лист1!$A$1:$Z$30000,9,0),"уточните")</f>
        <v>598</v>
      </c>
      <c r="G142" s="31">
        <f>IFERROR(VLOOKUP(A142,Лист1!$A$1:$Z$30000,5,0),"уточните")</f>
        <v>480</v>
      </c>
      <c r="H142" s="31">
        <f>IFERROR(VLOOKUP(A142,Лист1!$A$1:$Z$30000,6,0),"уточните")</f>
        <v>498</v>
      </c>
      <c r="I142" s="31">
        <f>IFERROR(VLOOKUP(A142,Лист1!$A$1:$Z$30000,7,0),"уточните")</f>
        <v>520.02</v>
      </c>
      <c r="J142" s="31">
        <f>IFERROR(VLOOKUP(A142,Лист1!$A$1:$Z$30000,8,0),"уточните")</f>
        <v>541.02</v>
      </c>
    </row>
    <row r="143" spans="1:10" x14ac:dyDescent="0.25">
      <c r="A143" s="10" t="s">
        <v>7556</v>
      </c>
      <c r="B143" s="10" t="s">
        <v>7551</v>
      </c>
      <c r="C143" s="40" t="str">
        <f t="shared" si="2"/>
        <v>ссылка на сайт</v>
      </c>
      <c r="D143" s="11" t="s">
        <v>7555</v>
      </c>
      <c r="E143" s="32" t="str">
        <f>IFERROR(VLOOKUP(A143,Лист1!$A$1:$Z$30000,4,0),"уточните")</f>
        <v>уточните</v>
      </c>
      <c r="F143" s="30" t="str">
        <f>IFERROR(VLOOKUP(A143,Лист1!$A$1:$Z$30000,9,0),"уточните")</f>
        <v>уточните</v>
      </c>
      <c r="G143" s="31" t="str">
        <f>IFERROR(VLOOKUP(A143,Лист1!$A$1:$Z$30000,5,0),"уточните")</f>
        <v>уточните</v>
      </c>
      <c r="H143" s="31" t="str">
        <f>IFERROR(VLOOKUP(A143,Лист1!$A$1:$Z$30000,6,0),"уточните")</f>
        <v>уточните</v>
      </c>
      <c r="I143" s="31" t="str">
        <f>IFERROR(VLOOKUP(A143,Лист1!$A$1:$Z$30000,7,0),"уточните")</f>
        <v>уточните</v>
      </c>
      <c r="J143" s="31" t="str">
        <f>IFERROR(VLOOKUP(A143,Лист1!$A$1:$Z$30000,8,0),"уточните")</f>
        <v>уточните</v>
      </c>
    </row>
    <row r="144" spans="1:10" x14ac:dyDescent="0.25">
      <c r="A144" s="10" t="s">
        <v>15492</v>
      </c>
      <c r="B144" s="10" t="s">
        <v>15493</v>
      </c>
      <c r="C144" s="40" t="str">
        <f t="shared" si="2"/>
        <v>ссылка на сайт</v>
      </c>
      <c r="D144" s="11" t="s">
        <v>15494</v>
      </c>
      <c r="E144" s="32" t="str">
        <f>IFERROR(VLOOKUP(A144,Лист1!$A$1:$Z$30000,4,0),"уточните")</f>
        <v>уточните</v>
      </c>
      <c r="F144" s="30" t="str">
        <f>IFERROR(VLOOKUP(A144,Лист1!$A$1:$Z$30000,9,0),"уточните")</f>
        <v>уточните</v>
      </c>
      <c r="G144" s="31" t="str">
        <f>IFERROR(VLOOKUP(A144,Лист1!$A$1:$Z$30000,5,0),"уточните")</f>
        <v>уточните</v>
      </c>
      <c r="H144" s="31" t="str">
        <f>IFERROR(VLOOKUP(A144,Лист1!$A$1:$Z$30000,6,0),"уточните")</f>
        <v>уточните</v>
      </c>
      <c r="I144" s="31" t="str">
        <f>IFERROR(VLOOKUP(A144,Лист1!$A$1:$Z$30000,7,0),"уточните")</f>
        <v>уточните</v>
      </c>
      <c r="J144" s="31" t="str">
        <f>IFERROR(VLOOKUP(A144,Лист1!$A$1:$Z$30000,8,0),"уточните")</f>
        <v>уточните</v>
      </c>
    </row>
    <row r="145" spans="1:10" x14ac:dyDescent="0.25">
      <c r="A145" s="10" t="s">
        <v>11215</v>
      </c>
      <c r="B145" s="10" t="s">
        <v>11216</v>
      </c>
      <c r="C145" s="40" t="str">
        <f t="shared" si="2"/>
        <v>ссылка на сайт</v>
      </c>
      <c r="D145" s="11" t="s">
        <v>11214</v>
      </c>
      <c r="E145" s="32" t="str">
        <f>IFERROR(VLOOKUP(A145,Лист1!$A$1:$Z$30000,4,0),"уточните")</f>
        <v>уточните</v>
      </c>
      <c r="F145" s="30" t="str">
        <f>IFERROR(VLOOKUP(A145,Лист1!$A$1:$Z$30000,9,0),"уточните")</f>
        <v>уточните</v>
      </c>
      <c r="G145" s="31" t="str">
        <f>IFERROR(VLOOKUP(A145,Лист1!$A$1:$Z$30000,5,0),"уточните")</f>
        <v>уточните</v>
      </c>
      <c r="H145" s="31" t="str">
        <f>IFERROR(VLOOKUP(A145,Лист1!$A$1:$Z$30000,6,0),"уточните")</f>
        <v>уточните</v>
      </c>
      <c r="I145" s="31" t="str">
        <f>IFERROR(VLOOKUP(A145,Лист1!$A$1:$Z$30000,7,0),"уточните")</f>
        <v>уточните</v>
      </c>
      <c r="J145" s="31" t="str">
        <f>IFERROR(VLOOKUP(A145,Лист1!$A$1:$Z$30000,8,0),"уточните")</f>
        <v>уточните</v>
      </c>
    </row>
    <row r="146" spans="1:10" x14ac:dyDescent="0.25">
      <c r="A146" s="10" t="s">
        <v>12339</v>
      </c>
      <c r="B146" s="10" t="s">
        <v>12254</v>
      </c>
      <c r="C146" s="40" t="str">
        <f t="shared" si="2"/>
        <v>ссылка на сайт</v>
      </c>
      <c r="D146" s="11" t="s">
        <v>12340</v>
      </c>
      <c r="E146" s="32" t="str">
        <f>IFERROR(VLOOKUP(A146,Лист1!$A$1:$Z$30000,4,0),"уточните")</f>
        <v>САЗ Сморгонь</v>
      </c>
      <c r="F146" s="30">
        <f>IFERROR(VLOOKUP(A146,Лист1!$A$1:$Z$30000,9,0),"уточните")</f>
        <v>235</v>
      </c>
      <c r="G146" s="31">
        <f>IFERROR(VLOOKUP(A146,Лист1!$A$1:$Z$30000,5,0),"уточните")</f>
        <v>270</v>
      </c>
      <c r="H146" s="31">
        <f>IFERROR(VLOOKUP(A146,Лист1!$A$1:$Z$30000,6,0),"уточните")</f>
        <v>282</v>
      </c>
      <c r="I146" s="31">
        <f>IFERROR(VLOOKUP(A146,Лист1!$A$1:$Z$30000,7,0),"уточните")</f>
        <v>295.02</v>
      </c>
      <c r="J146" s="31">
        <f>IFERROR(VLOOKUP(A146,Лист1!$A$1:$Z$30000,8,0),"уточните")</f>
        <v>305.04000000000002</v>
      </c>
    </row>
    <row r="147" spans="1:10" x14ac:dyDescent="0.25">
      <c r="A147" s="10" t="s">
        <v>9538</v>
      </c>
      <c r="B147" s="10" t="s">
        <v>9539</v>
      </c>
      <c r="C147" s="40" t="str">
        <f t="shared" si="2"/>
        <v>ссылка на сайт</v>
      </c>
      <c r="D147" s="11" t="s">
        <v>9540</v>
      </c>
      <c r="E147" s="32" t="str">
        <f>IFERROR(VLOOKUP(A147,Лист1!$A$1:$Z$30000,4,0),"уточните")</f>
        <v>уточните</v>
      </c>
      <c r="F147" s="30" t="str">
        <f>IFERROR(VLOOKUP(A147,Лист1!$A$1:$Z$30000,9,0),"уточните")</f>
        <v>уточните</v>
      </c>
      <c r="G147" s="31" t="str">
        <f>IFERROR(VLOOKUP(A147,Лист1!$A$1:$Z$30000,5,0),"уточните")</f>
        <v>уточните</v>
      </c>
      <c r="H147" s="31" t="str">
        <f>IFERROR(VLOOKUP(A147,Лист1!$A$1:$Z$30000,6,0),"уточните")</f>
        <v>уточните</v>
      </c>
      <c r="I147" s="31" t="str">
        <f>IFERROR(VLOOKUP(A147,Лист1!$A$1:$Z$30000,7,0),"уточните")</f>
        <v>уточните</v>
      </c>
      <c r="J147" s="31" t="str">
        <f>IFERROR(VLOOKUP(A147,Лист1!$A$1:$Z$30000,8,0),"уточните")</f>
        <v>уточните</v>
      </c>
    </row>
    <row r="148" spans="1:10" x14ac:dyDescent="0.25">
      <c r="A148" s="10" t="s">
        <v>11890</v>
      </c>
      <c r="B148" s="10" t="s">
        <v>11891</v>
      </c>
      <c r="C148" s="40" t="str">
        <f t="shared" si="2"/>
        <v>ссылка на сайт</v>
      </c>
      <c r="D148" s="11" t="s">
        <v>11892</v>
      </c>
      <c r="E148" s="32" t="str">
        <f>IFERROR(VLOOKUP(A148,Лист1!$A$1:$Z$30000,4,0),"уточните")</f>
        <v>уточните</v>
      </c>
      <c r="F148" s="30" t="str">
        <f>IFERROR(VLOOKUP(A148,Лист1!$A$1:$Z$30000,9,0),"уточните")</f>
        <v>уточните</v>
      </c>
      <c r="G148" s="31" t="str">
        <f>IFERROR(VLOOKUP(A148,Лист1!$A$1:$Z$30000,5,0),"уточните")</f>
        <v>уточните</v>
      </c>
      <c r="H148" s="31" t="str">
        <f>IFERROR(VLOOKUP(A148,Лист1!$A$1:$Z$30000,6,0),"уточните")</f>
        <v>уточните</v>
      </c>
      <c r="I148" s="31" t="str">
        <f>IFERROR(VLOOKUP(A148,Лист1!$A$1:$Z$30000,7,0),"уточните")</f>
        <v>уточните</v>
      </c>
      <c r="J148" s="31" t="str">
        <f>IFERROR(VLOOKUP(A148,Лист1!$A$1:$Z$30000,8,0),"уточните")</f>
        <v>уточните</v>
      </c>
    </row>
    <row r="149" spans="1:10" ht="45" x14ac:dyDescent="0.25">
      <c r="A149" s="10" t="s">
        <v>14715</v>
      </c>
      <c r="B149" s="10" t="s">
        <v>14716</v>
      </c>
      <c r="C149" s="40" t="str">
        <f t="shared" si="2"/>
        <v>ссылка на сайт</v>
      </c>
      <c r="D149" s="11" t="s">
        <v>14717</v>
      </c>
      <c r="E149" s="32" t="str">
        <f>IFERROR(VLOOKUP(A149,Лист1!$A$1:$Z$30000,4,0),"уточните")</f>
        <v>Витебский Завод Тракторных Запасных Част</v>
      </c>
      <c r="F149" s="30">
        <f>IFERROR(VLOOKUP(A149,Лист1!$A$1:$Z$30000,9,0),"уточните")</f>
        <v>577</v>
      </c>
      <c r="G149" s="31">
        <f>IFERROR(VLOOKUP(A149,Лист1!$A$1:$Z$30000,5,0),"уточните")</f>
        <v>1493.04</v>
      </c>
      <c r="H149" s="31">
        <f>IFERROR(VLOOKUP(A149,Лист1!$A$1:$Z$30000,6,0),"уточните")</f>
        <v>1537.02</v>
      </c>
      <c r="I149" s="31">
        <f>IFERROR(VLOOKUP(A149,Лист1!$A$1:$Z$30000,7,0),"уточните")</f>
        <v>1607.04</v>
      </c>
      <c r="J149" s="31">
        <f>IFERROR(VLOOKUP(A149,Лист1!$A$1:$Z$30000,8,0),"уточните")</f>
        <v>1663.02</v>
      </c>
    </row>
    <row r="150" spans="1:10" x14ac:dyDescent="0.25">
      <c r="A150" s="10" t="s">
        <v>10100</v>
      </c>
      <c r="B150" s="10" t="s">
        <v>10101</v>
      </c>
      <c r="C150" s="40" t="str">
        <f t="shared" si="2"/>
        <v>ссылка на сайт</v>
      </c>
      <c r="D150" s="11" t="s">
        <v>10099</v>
      </c>
      <c r="E150" s="32" t="str">
        <f>IFERROR(VLOOKUP(A150,Лист1!$A$1:$Z$30000,4,0),"уточните")</f>
        <v>МТЗ</v>
      </c>
      <c r="F150" s="30">
        <f>IFERROR(VLOOKUP(A150,Лист1!$A$1:$Z$30000,9,0),"уточните")</f>
        <v>144</v>
      </c>
      <c r="G150" s="31">
        <f>IFERROR(VLOOKUP(A150,Лист1!$A$1:$Z$30000,5,0),"уточните")</f>
        <v>105.84</v>
      </c>
      <c r="H150" s="31">
        <f>IFERROR(VLOOKUP(A150,Лист1!$A$1:$Z$30000,6,0),"уточните")</f>
        <v>108.66</v>
      </c>
      <c r="I150" s="31">
        <f>IFERROR(VLOOKUP(A150,Лист1!$A$1:$Z$30000,7,0),"уточните")</f>
        <v>115.62</v>
      </c>
      <c r="J150" s="31">
        <f>IFERROR(VLOOKUP(A150,Лист1!$A$1:$Z$30000,8,0),"уточните")</f>
        <v>120.3</v>
      </c>
    </row>
    <row r="151" spans="1:10" ht="30" x14ac:dyDescent="0.25">
      <c r="A151" s="10" t="s">
        <v>13810</v>
      </c>
      <c r="B151" s="10" t="s">
        <v>13811</v>
      </c>
      <c r="C151" s="40" t="str">
        <f t="shared" si="2"/>
        <v>ссылка на сайт</v>
      </c>
      <c r="D151" s="11" t="s">
        <v>13812</v>
      </c>
      <c r="E151" s="32" t="str">
        <f>IFERROR(VLOOKUP(A151,Лист1!$A$1:$Z$30000,4,0),"уточните")</f>
        <v>уточните</v>
      </c>
      <c r="F151" s="30" t="str">
        <f>IFERROR(VLOOKUP(A151,Лист1!$A$1:$Z$30000,9,0),"уточните")</f>
        <v>уточните</v>
      </c>
      <c r="G151" s="31" t="str">
        <f>IFERROR(VLOOKUP(A151,Лист1!$A$1:$Z$30000,5,0),"уточните")</f>
        <v>уточните</v>
      </c>
      <c r="H151" s="31" t="str">
        <f>IFERROR(VLOOKUP(A151,Лист1!$A$1:$Z$30000,6,0),"уточните")</f>
        <v>уточните</v>
      </c>
      <c r="I151" s="31" t="str">
        <f>IFERROR(VLOOKUP(A151,Лист1!$A$1:$Z$30000,7,0),"уточните")</f>
        <v>уточните</v>
      </c>
      <c r="J151" s="31" t="str">
        <f>IFERROR(VLOOKUP(A151,Лист1!$A$1:$Z$30000,8,0),"уточните")</f>
        <v>уточните</v>
      </c>
    </row>
    <row r="152" spans="1:10" x14ac:dyDescent="0.25">
      <c r="A152" s="10" t="s">
        <v>7393</v>
      </c>
      <c r="B152" s="10" t="s">
        <v>7394</v>
      </c>
      <c r="C152" s="40" t="str">
        <f t="shared" si="2"/>
        <v>ссылка на сайт</v>
      </c>
      <c r="D152" s="11" t="s">
        <v>7395</v>
      </c>
      <c r="E152" s="32" t="str">
        <f>IFERROR(VLOOKUP(A152,Лист1!$A$1:$Z$30000,4,0),"уточните")</f>
        <v>РЗТ</v>
      </c>
      <c r="F152" s="30">
        <f>IFERROR(VLOOKUP(A152,Лист1!$A$1:$Z$30000,9,0),"уточните")</f>
        <v>22</v>
      </c>
      <c r="G152" s="31">
        <f>IFERROR(VLOOKUP(A152,Лист1!$A$1:$Z$30000,5,0),"уточните")</f>
        <v>58.08</v>
      </c>
      <c r="H152" s="31">
        <f>IFERROR(VLOOKUP(A152,Лист1!$A$1:$Z$30000,6,0),"уточните")</f>
        <v>63</v>
      </c>
      <c r="I152" s="31">
        <f>IFERROR(VLOOKUP(A152,Лист1!$A$1:$Z$30000,7,0),"уточните")</f>
        <v>65.88</v>
      </c>
      <c r="J152" s="31">
        <f>IFERROR(VLOOKUP(A152,Лист1!$A$1:$Z$30000,8,0),"уточните")</f>
        <v>69</v>
      </c>
    </row>
    <row r="153" spans="1:10" x14ac:dyDescent="0.25">
      <c r="A153" s="10" t="s">
        <v>11854</v>
      </c>
      <c r="B153" s="10" t="s">
        <v>5824</v>
      </c>
      <c r="C153" s="40" t="str">
        <f t="shared" si="2"/>
        <v>ссылка на сайт</v>
      </c>
      <c r="D153" s="11" t="s">
        <v>11855</v>
      </c>
      <c r="E153" s="32" t="str">
        <f>IFERROR(VLOOKUP(A153,Лист1!$A$1:$Z$30000,4,0),"уточните")</f>
        <v>HYDROSILA</v>
      </c>
      <c r="F153" s="30">
        <f>IFERROR(VLOOKUP(A153,Лист1!$A$1:$Z$30000,9,0),"уточните")</f>
        <v>129</v>
      </c>
      <c r="G153" s="31">
        <f>IFERROR(VLOOKUP(A153,Лист1!$A$1:$Z$30000,5,0),"уточните")</f>
        <v>5391</v>
      </c>
      <c r="H153" s="31">
        <f>IFERROR(VLOOKUP(A153,Лист1!$A$1:$Z$30000,6,0),"уточните")</f>
        <v>5695.02</v>
      </c>
      <c r="I153" s="31">
        <f>IFERROR(VLOOKUP(A153,Лист1!$A$1:$Z$30000,7,0),"уточните")</f>
        <v>5956.02</v>
      </c>
      <c r="J153" s="31">
        <f>IFERROR(VLOOKUP(A153,Лист1!$A$1:$Z$30000,8,0),"уточните")</f>
        <v>6130.02</v>
      </c>
    </row>
    <row r="154" spans="1:10" x14ac:dyDescent="0.25">
      <c r="A154" s="10" t="s">
        <v>11350</v>
      </c>
      <c r="B154" s="10" t="s">
        <v>11351</v>
      </c>
      <c r="C154" s="40" t="str">
        <f t="shared" si="2"/>
        <v>ссылка на сайт</v>
      </c>
      <c r="D154" s="11" t="s">
        <v>11352</v>
      </c>
      <c r="E154" s="32" t="str">
        <f>IFERROR(VLOOKUP(A154,Лист1!$A$1:$Z$30000,4,0),"уточните")</f>
        <v>уточните</v>
      </c>
      <c r="F154" s="30" t="str">
        <f>IFERROR(VLOOKUP(A154,Лист1!$A$1:$Z$30000,9,0),"уточните")</f>
        <v>уточните</v>
      </c>
      <c r="G154" s="31" t="str">
        <f>IFERROR(VLOOKUP(A154,Лист1!$A$1:$Z$30000,5,0),"уточните")</f>
        <v>уточните</v>
      </c>
      <c r="H154" s="31" t="str">
        <f>IFERROR(VLOOKUP(A154,Лист1!$A$1:$Z$30000,6,0),"уточните")</f>
        <v>уточните</v>
      </c>
      <c r="I154" s="31" t="str">
        <f>IFERROR(VLOOKUP(A154,Лист1!$A$1:$Z$30000,7,0),"уточните")</f>
        <v>уточните</v>
      </c>
      <c r="J154" s="31" t="str">
        <f>IFERROR(VLOOKUP(A154,Лист1!$A$1:$Z$30000,8,0),"уточните")</f>
        <v>уточните</v>
      </c>
    </row>
    <row r="155" spans="1:10" x14ac:dyDescent="0.25">
      <c r="A155" s="10" t="s">
        <v>11758</v>
      </c>
      <c r="B155" s="10" t="s">
        <v>11759</v>
      </c>
      <c r="C155" s="40" t="str">
        <f t="shared" si="2"/>
        <v>ссылка на сайт</v>
      </c>
      <c r="D155" s="11" t="s">
        <v>11760</v>
      </c>
      <c r="E155" s="32" t="str">
        <f>IFERROR(VLOOKUP(A155,Лист1!$A$1:$Z$30000,4,0),"уточните")</f>
        <v>уточните</v>
      </c>
      <c r="F155" s="30" t="str">
        <f>IFERROR(VLOOKUP(A155,Лист1!$A$1:$Z$30000,9,0),"уточните")</f>
        <v>уточните</v>
      </c>
      <c r="G155" s="31" t="str">
        <f>IFERROR(VLOOKUP(A155,Лист1!$A$1:$Z$30000,5,0),"уточните")</f>
        <v>уточните</v>
      </c>
      <c r="H155" s="31" t="str">
        <f>IFERROR(VLOOKUP(A155,Лист1!$A$1:$Z$30000,6,0),"уточните")</f>
        <v>уточните</v>
      </c>
      <c r="I155" s="31" t="str">
        <f>IFERROR(VLOOKUP(A155,Лист1!$A$1:$Z$30000,7,0),"уточните")</f>
        <v>уточните</v>
      </c>
      <c r="J155" s="31" t="str">
        <f>IFERROR(VLOOKUP(A155,Лист1!$A$1:$Z$30000,8,0),"уточните")</f>
        <v>уточните</v>
      </c>
    </row>
    <row r="156" spans="1:10" x14ac:dyDescent="0.25">
      <c r="A156" s="10" t="s">
        <v>16629</v>
      </c>
      <c r="B156" s="10" t="s">
        <v>16630</v>
      </c>
      <c r="C156" s="40" t="str">
        <f t="shared" si="2"/>
        <v>ссылка на сайт</v>
      </c>
      <c r="D156" s="11" t="s">
        <v>16631</v>
      </c>
      <c r="E156" s="32" t="str">
        <f>IFERROR(VLOOKUP(A156,Лист1!$A$1:$Z$30000,4,0),"уточните")</f>
        <v>уточните</v>
      </c>
      <c r="F156" s="30" t="str">
        <f>IFERROR(VLOOKUP(A156,Лист1!$A$1:$Z$30000,9,0),"уточните")</f>
        <v>уточните</v>
      </c>
      <c r="G156" s="31" t="str">
        <f>IFERROR(VLOOKUP(A156,Лист1!$A$1:$Z$30000,5,0),"уточните")</f>
        <v>уточните</v>
      </c>
      <c r="H156" s="31" t="str">
        <f>IFERROR(VLOOKUP(A156,Лист1!$A$1:$Z$30000,6,0),"уточните")</f>
        <v>уточните</v>
      </c>
      <c r="I156" s="31" t="str">
        <f>IFERROR(VLOOKUP(A156,Лист1!$A$1:$Z$30000,7,0),"уточните")</f>
        <v>уточните</v>
      </c>
      <c r="J156" s="31" t="str">
        <f>IFERROR(VLOOKUP(A156,Лист1!$A$1:$Z$30000,8,0),"уточните")</f>
        <v>уточните</v>
      </c>
    </row>
    <row r="157" spans="1:10" x14ac:dyDescent="0.25">
      <c r="A157" s="10" t="s">
        <v>10079</v>
      </c>
      <c r="B157" s="10" t="s">
        <v>10080</v>
      </c>
      <c r="C157" s="40" t="str">
        <f t="shared" si="2"/>
        <v>ссылка на сайт</v>
      </c>
      <c r="D157" s="11" t="s">
        <v>10076</v>
      </c>
      <c r="E157" s="32" t="str">
        <f>IFERROR(VLOOKUP(A157,Лист1!$A$1:$Z$30000,4,0),"уточните")</f>
        <v>МТЗ</v>
      </c>
      <c r="F157" s="30">
        <f>IFERROR(VLOOKUP(A157,Лист1!$A$1:$Z$30000,9,0),"уточните")</f>
        <v>151</v>
      </c>
      <c r="G157" s="31">
        <f>IFERROR(VLOOKUP(A157,Лист1!$A$1:$Z$30000,5,0),"уточните")</f>
        <v>104.4</v>
      </c>
      <c r="H157" s="31">
        <f>IFERROR(VLOOKUP(A157,Лист1!$A$1:$Z$30000,6,0),"уточните")</f>
        <v>107.16</v>
      </c>
      <c r="I157" s="31">
        <f>IFERROR(VLOOKUP(A157,Лист1!$A$1:$Z$30000,7,0),"уточните")</f>
        <v>114.06</v>
      </c>
      <c r="J157" s="31">
        <f>IFERROR(VLOOKUP(A157,Лист1!$A$1:$Z$30000,8,0),"уточните")</f>
        <v>118.68</v>
      </c>
    </row>
    <row r="158" spans="1:10" x14ac:dyDescent="0.25">
      <c r="A158" s="10" t="s">
        <v>14903</v>
      </c>
      <c r="B158" s="10" t="s">
        <v>14904</v>
      </c>
      <c r="C158" s="40" t="str">
        <f t="shared" si="2"/>
        <v>ссылка на сайт</v>
      </c>
      <c r="D158" s="11" t="s">
        <v>14905</v>
      </c>
      <c r="E158" s="32" t="str">
        <f>IFERROR(VLOOKUP(A158,Лист1!$A$1:$Z$30000,4,0),"уточните")</f>
        <v>МТЗ</v>
      </c>
      <c r="F158" s="30">
        <f>IFERROR(VLOOKUP(A158,Лист1!$A$1:$Z$30000,9,0),"уточните")</f>
        <v>225</v>
      </c>
      <c r="G158" s="31">
        <f>IFERROR(VLOOKUP(A158,Лист1!$A$1:$Z$30000,5,0),"уточните")</f>
        <v>799.02</v>
      </c>
      <c r="H158" s="31">
        <f>IFERROR(VLOOKUP(A158,Лист1!$A$1:$Z$30000,6,0),"уточните")</f>
        <v>821.04</v>
      </c>
      <c r="I158" s="31">
        <f>IFERROR(VLOOKUP(A158,Лист1!$A$1:$Z$30000,7,0),"уточните")</f>
        <v>867</v>
      </c>
      <c r="J158" s="31">
        <f>IFERROR(VLOOKUP(A158,Лист1!$A$1:$Z$30000,8,0),"уточните")</f>
        <v>895.02</v>
      </c>
    </row>
    <row r="159" spans="1:10" x14ac:dyDescent="0.25">
      <c r="A159" s="10" t="s">
        <v>7485</v>
      </c>
      <c r="B159" s="10" t="s">
        <v>7486</v>
      </c>
      <c r="C159" s="40" t="str">
        <f t="shared" si="2"/>
        <v>ссылка на сайт</v>
      </c>
      <c r="D159" s="11" t="s">
        <v>7487</v>
      </c>
      <c r="E159" s="32" t="str">
        <f>IFERROR(VLOOKUP(A159,Лист1!$A$1:$Z$30000,4,0),"уточните")</f>
        <v>уточните</v>
      </c>
      <c r="F159" s="30" t="str">
        <f>IFERROR(VLOOKUP(A159,Лист1!$A$1:$Z$30000,9,0),"уточните")</f>
        <v>уточните</v>
      </c>
      <c r="G159" s="31" t="str">
        <f>IFERROR(VLOOKUP(A159,Лист1!$A$1:$Z$30000,5,0),"уточните")</f>
        <v>уточните</v>
      </c>
      <c r="H159" s="31" t="str">
        <f>IFERROR(VLOOKUP(A159,Лист1!$A$1:$Z$30000,6,0),"уточните")</f>
        <v>уточните</v>
      </c>
      <c r="I159" s="31" t="str">
        <f>IFERROR(VLOOKUP(A159,Лист1!$A$1:$Z$30000,7,0),"уточните")</f>
        <v>уточните</v>
      </c>
      <c r="J159" s="31" t="str">
        <f>IFERROR(VLOOKUP(A159,Лист1!$A$1:$Z$30000,8,0),"уточните")</f>
        <v>уточните</v>
      </c>
    </row>
    <row r="160" spans="1:10" x14ac:dyDescent="0.25">
      <c r="A160" s="10" t="s">
        <v>15546</v>
      </c>
      <c r="B160" s="10" t="s">
        <v>15544</v>
      </c>
      <c r="C160" s="40" t="str">
        <f t="shared" si="2"/>
        <v>ссылка на сайт</v>
      </c>
      <c r="D160" s="11" t="s">
        <v>15547</v>
      </c>
      <c r="E160" s="32" t="str">
        <f>IFERROR(VLOOKUP(A160,Лист1!$A$1:$Z$30000,4,0),"уточните")</f>
        <v>NO NAME</v>
      </c>
      <c r="F160" s="30">
        <f>IFERROR(VLOOKUP(A160,Лист1!$A$1:$Z$30000,9,0),"уточните")</f>
        <v>503</v>
      </c>
      <c r="G160" s="31">
        <f>IFERROR(VLOOKUP(A160,Лист1!$A$1:$Z$30000,5,0),"уточните")</f>
        <v>1174.68</v>
      </c>
      <c r="H160" s="31">
        <f>IFERROR(VLOOKUP(A160,Лист1!$A$1:$Z$30000,6,0),"уточните")</f>
        <v>1233.24</v>
      </c>
      <c r="I160" s="31">
        <f>IFERROR(VLOOKUP(A160,Лист1!$A$1:$Z$30000,7,0),"уточните")</f>
        <v>1272.5999999999999</v>
      </c>
      <c r="J160" s="31">
        <f>IFERROR(VLOOKUP(A160,Лист1!$A$1:$Z$30000,8,0),"уточните")</f>
        <v>1331.22</v>
      </c>
    </row>
    <row r="161" spans="1:10" ht="45" x14ac:dyDescent="0.25">
      <c r="A161" s="10" t="s">
        <v>12251</v>
      </c>
      <c r="B161" s="10" t="s">
        <v>12252</v>
      </c>
      <c r="C161" s="40" t="str">
        <f t="shared" si="2"/>
        <v>ссылка на сайт</v>
      </c>
      <c r="D161" s="11" t="s">
        <v>12238</v>
      </c>
      <c r="E161" s="32" t="str">
        <f>IFERROR(VLOOKUP(A161,Лист1!$A$1:$Z$30000,4,0),"уточните")</f>
        <v>Витебский Завод Тракторных Запасных Част</v>
      </c>
      <c r="F161" s="30">
        <f>IFERROR(VLOOKUP(A161,Лист1!$A$1:$Z$30000,9,0),"уточните")</f>
        <v>328</v>
      </c>
      <c r="G161" s="31">
        <f>IFERROR(VLOOKUP(A161,Лист1!$A$1:$Z$30000,5,0),"уточните")</f>
        <v>389.04</v>
      </c>
      <c r="H161" s="31">
        <f>IFERROR(VLOOKUP(A161,Лист1!$A$1:$Z$30000,6,0),"уточните")</f>
        <v>403.02</v>
      </c>
      <c r="I161" s="31">
        <f>IFERROR(VLOOKUP(A161,Лист1!$A$1:$Z$30000,7,0),"уточните")</f>
        <v>421.02</v>
      </c>
      <c r="J161" s="31">
        <f>IFERROR(VLOOKUP(A161,Лист1!$A$1:$Z$30000,8,0),"уточните")</f>
        <v>439.02</v>
      </c>
    </row>
    <row r="162" spans="1:10" x14ac:dyDescent="0.25">
      <c r="A162" s="10" t="s">
        <v>13841</v>
      </c>
      <c r="B162" s="10" t="s">
        <v>13842</v>
      </c>
      <c r="C162" s="40" t="str">
        <f t="shared" si="2"/>
        <v>ссылка на сайт</v>
      </c>
      <c r="D162" s="11" t="s">
        <v>13843</v>
      </c>
      <c r="E162" s="32" t="str">
        <f>IFERROR(VLOOKUP(A162,Лист1!$A$1:$Z$30000,4,0),"уточните")</f>
        <v>уточните</v>
      </c>
      <c r="F162" s="30" t="str">
        <f>IFERROR(VLOOKUP(A162,Лист1!$A$1:$Z$30000,9,0),"уточните")</f>
        <v>уточните</v>
      </c>
      <c r="G162" s="31" t="str">
        <f>IFERROR(VLOOKUP(A162,Лист1!$A$1:$Z$30000,5,0),"уточните")</f>
        <v>уточните</v>
      </c>
      <c r="H162" s="31" t="str">
        <f>IFERROR(VLOOKUP(A162,Лист1!$A$1:$Z$30000,6,0),"уточните")</f>
        <v>уточните</v>
      </c>
      <c r="I162" s="31" t="str">
        <f>IFERROR(VLOOKUP(A162,Лист1!$A$1:$Z$30000,7,0),"уточните")</f>
        <v>уточните</v>
      </c>
      <c r="J162" s="31" t="str">
        <f>IFERROR(VLOOKUP(A162,Лист1!$A$1:$Z$30000,8,0),"уточните")</f>
        <v>уточните</v>
      </c>
    </row>
    <row r="163" spans="1:10" x14ac:dyDescent="0.25">
      <c r="A163" s="10" t="s">
        <v>10256</v>
      </c>
      <c r="B163" s="10" t="s">
        <v>10257</v>
      </c>
      <c r="C163" s="40" t="str">
        <f t="shared" si="2"/>
        <v>ссылка на сайт</v>
      </c>
      <c r="D163" s="11" t="s">
        <v>10258</v>
      </c>
      <c r="E163" s="32" t="str">
        <f>IFERROR(VLOOKUP(A163,Лист1!$A$1:$Z$30000,4,0),"уточните")</f>
        <v>уточните</v>
      </c>
      <c r="F163" s="30" t="str">
        <f>IFERROR(VLOOKUP(A163,Лист1!$A$1:$Z$30000,9,0),"уточните")</f>
        <v>уточните</v>
      </c>
      <c r="G163" s="31" t="str">
        <f>IFERROR(VLOOKUP(A163,Лист1!$A$1:$Z$30000,5,0),"уточните")</f>
        <v>уточните</v>
      </c>
      <c r="H163" s="31" t="str">
        <f>IFERROR(VLOOKUP(A163,Лист1!$A$1:$Z$30000,6,0),"уточните")</f>
        <v>уточните</v>
      </c>
      <c r="I163" s="31" t="str">
        <f>IFERROR(VLOOKUP(A163,Лист1!$A$1:$Z$30000,7,0),"уточните")</f>
        <v>уточните</v>
      </c>
      <c r="J163" s="31" t="str">
        <f>IFERROR(VLOOKUP(A163,Лист1!$A$1:$Z$30000,8,0),"уточните")</f>
        <v>уточните</v>
      </c>
    </row>
    <row r="164" spans="1:10" x14ac:dyDescent="0.25">
      <c r="A164" s="10" t="s">
        <v>16157</v>
      </c>
      <c r="B164" s="10" t="s">
        <v>16158</v>
      </c>
      <c r="C164" s="40" t="str">
        <f t="shared" si="2"/>
        <v>ссылка на сайт</v>
      </c>
      <c r="D164" s="11" t="s">
        <v>16159</v>
      </c>
      <c r="E164" s="32" t="str">
        <f>IFERROR(VLOOKUP(A164,Лист1!$A$1:$Z$30000,4,0),"уточните")</f>
        <v>МТЗ</v>
      </c>
      <c r="F164" s="30">
        <f>IFERROR(VLOOKUP(A164,Лист1!$A$1:$Z$30000,9,0),"уточните")</f>
        <v>294</v>
      </c>
      <c r="G164" s="31">
        <f>IFERROR(VLOOKUP(A164,Лист1!$A$1:$Z$30000,5,0),"уточните")</f>
        <v>34.5</v>
      </c>
      <c r="H164" s="31">
        <f>IFERROR(VLOOKUP(A164,Лист1!$A$1:$Z$30000,6,0),"уточните")</f>
        <v>35.4</v>
      </c>
      <c r="I164" s="31">
        <f>IFERROR(VLOOKUP(A164,Лист1!$A$1:$Z$30000,7,0),"уточните")</f>
        <v>37.799999999999997</v>
      </c>
      <c r="J164" s="31">
        <f>IFERROR(VLOOKUP(A164,Лист1!$A$1:$Z$30000,8,0),"уточните")</f>
        <v>39.659999999999997</v>
      </c>
    </row>
    <row r="165" spans="1:10" x14ac:dyDescent="0.25">
      <c r="A165" s="10" t="s">
        <v>8716</v>
      </c>
      <c r="B165" s="10" t="s">
        <v>8717</v>
      </c>
      <c r="C165" s="40" t="str">
        <f t="shared" si="2"/>
        <v>ссылка на сайт</v>
      </c>
      <c r="D165" s="11" t="s">
        <v>8718</v>
      </c>
      <c r="E165" s="32" t="str">
        <f>IFERROR(VLOOKUP(A165,Лист1!$A$1:$Z$30000,4,0),"уточните")</f>
        <v>РЗТ</v>
      </c>
      <c r="F165" s="30">
        <f>IFERROR(VLOOKUP(A165,Лист1!$A$1:$Z$30000,9,0),"уточните")</f>
        <v>3</v>
      </c>
      <c r="G165" s="31">
        <f>IFERROR(VLOOKUP(A165,Лист1!$A$1:$Z$30000,5,0),"уточните")</f>
        <v>100.44</v>
      </c>
      <c r="H165" s="31">
        <f>IFERROR(VLOOKUP(A165,Лист1!$A$1:$Z$30000,6,0),"уточните")</f>
        <v>108.9</v>
      </c>
      <c r="I165" s="31">
        <f>IFERROR(VLOOKUP(A165,Лист1!$A$1:$Z$30000,7,0),"уточните")</f>
        <v>113.88</v>
      </c>
      <c r="J165" s="31">
        <f>IFERROR(VLOOKUP(A165,Лист1!$A$1:$Z$30000,8,0),"уточните")</f>
        <v>119.28</v>
      </c>
    </row>
    <row r="166" spans="1:10" x14ac:dyDescent="0.25">
      <c r="A166" s="10" t="s">
        <v>12382</v>
      </c>
      <c r="B166" s="10" t="s">
        <v>12377</v>
      </c>
      <c r="C166" s="40" t="str">
        <f t="shared" si="2"/>
        <v>ссылка на сайт</v>
      </c>
      <c r="D166" s="11" t="s">
        <v>12383</v>
      </c>
      <c r="E166" s="32" t="str">
        <f>IFERROR(VLOOKUP(A166,Лист1!$A$1:$Z$30000,4,0),"уточните")</f>
        <v>САЗ Сморгонь</v>
      </c>
      <c r="F166" s="30">
        <f>IFERROR(VLOOKUP(A166,Лист1!$A$1:$Z$30000,9,0),"уточните")</f>
        <v>188</v>
      </c>
      <c r="G166" s="31">
        <f>IFERROR(VLOOKUP(A166,Лист1!$A$1:$Z$30000,5,0),"уточните")</f>
        <v>162.30000000000001</v>
      </c>
      <c r="H166" s="31">
        <f>IFERROR(VLOOKUP(A166,Лист1!$A$1:$Z$30000,6,0),"уточните")</f>
        <v>170.52</v>
      </c>
      <c r="I166" s="31">
        <f>IFERROR(VLOOKUP(A166,Лист1!$A$1:$Z$30000,7,0),"уточните")</f>
        <v>178.8</v>
      </c>
      <c r="J166" s="31">
        <f>IFERROR(VLOOKUP(A166,Лист1!$A$1:$Z$30000,8,0),"уточните")</f>
        <v>185.7</v>
      </c>
    </row>
    <row r="167" spans="1:10" ht="30" x14ac:dyDescent="0.25">
      <c r="A167" s="10" t="s">
        <v>13094</v>
      </c>
      <c r="B167" s="10" t="s">
        <v>13095</v>
      </c>
      <c r="C167" s="40" t="str">
        <f t="shared" si="2"/>
        <v>ссылка на сайт</v>
      </c>
      <c r="D167" s="11" t="s">
        <v>13093</v>
      </c>
      <c r="E167" s="32" t="str">
        <f>IFERROR(VLOOKUP(A167,Лист1!$A$1:$Z$30000,4,0),"уточните")</f>
        <v>МТЗ</v>
      </c>
      <c r="F167" s="30">
        <f>IFERROR(VLOOKUP(A167,Лист1!$A$1:$Z$30000,9,0),"уточните")</f>
        <v>140</v>
      </c>
      <c r="G167" s="31">
        <f>IFERROR(VLOOKUP(A167,Лист1!$A$1:$Z$30000,5,0),"уточните")</f>
        <v>118.74</v>
      </c>
      <c r="H167" s="31">
        <f>IFERROR(VLOOKUP(A167,Лист1!$A$1:$Z$30000,6,0),"уточните")</f>
        <v>121.8</v>
      </c>
      <c r="I167" s="31">
        <f>IFERROR(VLOOKUP(A167,Лист1!$A$1:$Z$30000,7,0),"уточните")</f>
        <v>129.72</v>
      </c>
      <c r="J167" s="31">
        <f>IFERROR(VLOOKUP(A167,Лист1!$A$1:$Z$30000,8,0),"уточните")</f>
        <v>134.94</v>
      </c>
    </row>
    <row r="168" spans="1:10" x14ac:dyDescent="0.25">
      <c r="A168" s="10" t="s">
        <v>8130</v>
      </c>
      <c r="B168" s="10" t="s">
        <v>8131</v>
      </c>
      <c r="C168" s="40" t="str">
        <f t="shared" si="2"/>
        <v>ссылка на сайт</v>
      </c>
      <c r="D168" s="11" t="s">
        <v>8132</v>
      </c>
      <c r="E168" s="32" t="str">
        <f>IFERROR(VLOOKUP(A168,Лист1!$A$1:$Z$30000,4,0),"уточните")</f>
        <v>МТЗ</v>
      </c>
      <c r="F168" s="30">
        <f>IFERROR(VLOOKUP(A168,Лист1!$A$1:$Z$30000,9,0),"уточните")</f>
        <v>53</v>
      </c>
      <c r="G168" s="31">
        <f>IFERROR(VLOOKUP(A168,Лист1!$A$1:$Z$30000,5,0),"уточните")</f>
        <v>219.3</v>
      </c>
      <c r="H168" s="31">
        <f>IFERROR(VLOOKUP(A168,Лист1!$A$1:$Z$30000,6,0),"уточните")</f>
        <v>225.12</v>
      </c>
      <c r="I168" s="31">
        <f>IFERROR(VLOOKUP(A168,Лист1!$A$1:$Z$30000,7,0),"уточните")</f>
        <v>238.74</v>
      </c>
      <c r="J168" s="31">
        <f>IFERROR(VLOOKUP(A168,Лист1!$A$1:$Z$30000,8,0),"уточните")</f>
        <v>247.44</v>
      </c>
    </row>
    <row r="169" spans="1:10" x14ac:dyDescent="0.25">
      <c r="A169" s="10" t="s">
        <v>15459</v>
      </c>
      <c r="B169" s="10" t="s">
        <v>15460</v>
      </c>
      <c r="C169" s="40" t="str">
        <f t="shared" si="2"/>
        <v>ссылка на сайт</v>
      </c>
      <c r="D169" s="11" t="s">
        <v>15461</v>
      </c>
      <c r="E169" s="32" t="str">
        <f>IFERROR(VLOOKUP(A169,Лист1!$A$1:$Z$30000,4,0),"уточните")</f>
        <v>NO NAME</v>
      </c>
      <c r="F169" s="30">
        <f>IFERROR(VLOOKUP(A169,Лист1!$A$1:$Z$30000,9,0),"уточните")</f>
        <v>466</v>
      </c>
      <c r="G169" s="31">
        <f>IFERROR(VLOOKUP(A169,Лист1!$A$1:$Z$30000,5,0),"уточните")</f>
        <v>262.62</v>
      </c>
      <c r="H169" s="31">
        <f>IFERROR(VLOOKUP(A169,Лист1!$A$1:$Z$30000,6,0),"уточните")</f>
        <v>275.76</v>
      </c>
      <c r="I169" s="31">
        <f>IFERROR(VLOOKUP(A169,Лист1!$A$1:$Z$30000,7,0),"уточните")</f>
        <v>287.88</v>
      </c>
      <c r="J169" s="31">
        <f>IFERROR(VLOOKUP(A169,Лист1!$A$1:$Z$30000,8,0),"уточните")</f>
        <v>298.98</v>
      </c>
    </row>
    <row r="170" spans="1:10" x14ac:dyDescent="0.25">
      <c r="A170" s="10" t="s">
        <v>8996</v>
      </c>
      <c r="B170" s="10" t="s">
        <v>8994</v>
      </c>
      <c r="C170" s="40" t="str">
        <f t="shared" si="2"/>
        <v>ссылка на сайт</v>
      </c>
      <c r="D170" s="11" t="s">
        <v>8997</v>
      </c>
      <c r="E170" s="32" t="str">
        <f>IFERROR(VLOOKUP(A170,Лист1!$A$1:$Z$30000,4,0),"уточните")</f>
        <v>уточните</v>
      </c>
      <c r="F170" s="30" t="str">
        <f>IFERROR(VLOOKUP(A170,Лист1!$A$1:$Z$30000,9,0),"уточните")</f>
        <v>уточните</v>
      </c>
      <c r="G170" s="31" t="str">
        <f>IFERROR(VLOOKUP(A170,Лист1!$A$1:$Z$30000,5,0),"уточните")</f>
        <v>уточните</v>
      </c>
      <c r="H170" s="31" t="str">
        <f>IFERROR(VLOOKUP(A170,Лист1!$A$1:$Z$30000,6,0),"уточните")</f>
        <v>уточните</v>
      </c>
      <c r="I170" s="31" t="str">
        <f>IFERROR(VLOOKUP(A170,Лист1!$A$1:$Z$30000,7,0),"уточните")</f>
        <v>уточните</v>
      </c>
      <c r="J170" s="31" t="str">
        <f>IFERROR(VLOOKUP(A170,Лист1!$A$1:$Z$30000,8,0),"уточните")</f>
        <v>уточните</v>
      </c>
    </row>
    <row r="171" spans="1:10" x14ac:dyDescent="0.25">
      <c r="A171" s="10" t="s">
        <v>12872</v>
      </c>
      <c r="B171" s="10" t="s">
        <v>12870</v>
      </c>
      <c r="C171" s="40" t="str">
        <f t="shared" si="2"/>
        <v>ссылка на сайт</v>
      </c>
      <c r="D171" s="11" t="s">
        <v>12873</v>
      </c>
      <c r="E171" s="32" t="str">
        <f>IFERROR(VLOOKUP(A171,Лист1!$A$1:$Z$30000,4,0),"уточните")</f>
        <v>уточните</v>
      </c>
      <c r="F171" s="30" t="str">
        <f>IFERROR(VLOOKUP(A171,Лист1!$A$1:$Z$30000,9,0),"уточните")</f>
        <v>уточните</v>
      </c>
      <c r="G171" s="31" t="str">
        <f>IFERROR(VLOOKUP(A171,Лист1!$A$1:$Z$30000,5,0),"уточните")</f>
        <v>уточните</v>
      </c>
      <c r="H171" s="31" t="str">
        <f>IFERROR(VLOOKUP(A171,Лист1!$A$1:$Z$30000,6,0),"уточните")</f>
        <v>уточните</v>
      </c>
      <c r="I171" s="31" t="str">
        <f>IFERROR(VLOOKUP(A171,Лист1!$A$1:$Z$30000,7,0),"уточните")</f>
        <v>уточните</v>
      </c>
      <c r="J171" s="31" t="str">
        <f>IFERROR(VLOOKUP(A171,Лист1!$A$1:$Z$30000,8,0),"уточните")</f>
        <v>уточните</v>
      </c>
    </row>
    <row r="172" spans="1:10" ht="45" x14ac:dyDescent="0.25">
      <c r="A172" s="10" t="s">
        <v>12275</v>
      </c>
      <c r="B172" s="10" t="s">
        <v>12276</v>
      </c>
      <c r="C172" s="40" t="str">
        <f t="shared" si="2"/>
        <v>ссылка на сайт</v>
      </c>
      <c r="D172" s="11" t="s">
        <v>12277</v>
      </c>
      <c r="E172" s="32" t="str">
        <f>IFERROR(VLOOKUP(A172,Лист1!$A$1:$Z$30000,4,0),"уточните")</f>
        <v>Витебский Завод Тракторных Запасных Част</v>
      </c>
      <c r="F172" s="30">
        <f>IFERROR(VLOOKUP(A172,Лист1!$A$1:$Z$30000,9,0),"уточните")</f>
        <v>213</v>
      </c>
      <c r="G172" s="31">
        <f>IFERROR(VLOOKUP(A172,Лист1!$A$1:$Z$30000,5,0),"уточните")</f>
        <v>1213.02</v>
      </c>
      <c r="H172" s="31">
        <f>IFERROR(VLOOKUP(A172,Лист1!$A$1:$Z$30000,6,0),"уточните")</f>
        <v>1248</v>
      </c>
      <c r="I172" s="31">
        <f>IFERROR(VLOOKUP(A172,Лист1!$A$1:$Z$30000,7,0),"уточните")</f>
        <v>1305</v>
      </c>
      <c r="J172" s="31">
        <f>IFERROR(VLOOKUP(A172,Лист1!$A$1:$Z$30000,8,0),"уточните")</f>
        <v>1351.02</v>
      </c>
    </row>
    <row r="173" spans="1:10" x14ac:dyDescent="0.25">
      <c r="A173" s="10" t="s">
        <v>14196</v>
      </c>
      <c r="B173" s="10" t="s">
        <v>14197</v>
      </c>
      <c r="C173" s="40" t="str">
        <f t="shared" si="2"/>
        <v>ссылка на сайт</v>
      </c>
      <c r="D173" s="11" t="s">
        <v>14195</v>
      </c>
      <c r="E173" s="32" t="str">
        <f>IFERROR(VLOOKUP(A173,Лист1!$A$1:$Z$30000,4,0),"уточните")</f>
        <v>уточните</v>
      </c>
      <c r="F173" s="30" t="str">
        <f>IFERROR(VLOOKUP(A173,Лист1!$A$1:$Z$30000,9,0),"уточните")</f>
        <v>уточните</v>
      </c>
      <c r="G173" s="31" t="str">
        <f>IFERROR(VLOOKUP(A173,Лист1!$A$1:$Z$30000,5,0),"уточните")</f>
        <v>уточните</v>
      </c>
      <c r="H173" s="31" t="str">
        <f>IFERROR(VLOOKUP(A173,Лист1!$A$1:$Z$30000,6,0),"уточните")</f>
        <v>уточните</v>
      </c>
      <c r="I173" s="31" t="str">
        <f>IFERROR(VLOOKUP(A173,Лист1!$A$1:$Z$30000,7,0),"уточните")</f>
        <v>уточните</v>
      </c>
      <c r="J173" s="31" t="str">
        <f>IFERROR(VLOOKUP(A173,Лист1!$A$1:$Z$30000,8,0),"уточните")</f>
        <v>уточните</v>
      </c>
    </row>
    <row r="174" spans="1:10" x14ac:dyDescent="0.25">
      <c r="A174" s="10" t="s">
        <v>15495</v>
      </c>
      <c r="B174" s="10" t="s">
        <v>15496</v>
      </c>
      <c r="C174" s="40" t="str">
        <f t="shared" si="2"/>
        <v>ссылка на сайт</v>
      </c>
      <c r="D174" s="11" t="s">
        <v>15497</v>
      </c>
      <c r="E174" s="32" t="str">
        <f>IFERROR(VLOOKUP(A174,Лист1!$A$1:$Z$30000,4,0),"уточните")</f>
        <v>уточните</v>
      </c>
      <c r="F174" s="30" t="str">
        <f>IFERROR(VLOOKUP(A174,Лист1!$A$1:$Z$30000,9,0),"уточните")</f>
        <v>уточните</v>
      </c>
      <c r="G174" s="31" t="str">
        <f>IFERROR(VLOOKUP(A174,Лист1!$A$1:$Z$30000,5,0),"уточните")</f>
        <v>уточните</v>
      </c>
      <c r="H174" s="31" t="str">
        <f>IFERROR(VLOOKUP(A174,Лист1!$A$1:$Z$30000,6,0),"уточните")</f>
        <v>уточните</v>
      </c>
      <c r="I174" s="31" t="str">
        <f>IFERROR(VLOOKUP(A174,Лист1!$A$1:$Z$30000,7,0),"уточните")</f>
        <v>уточните</v>
      </c>
      <c r="J174" s="31" t="str">
        <f>IFERROR(VLOOKUP(A174,Лист1!$A$1:$Z$30000,8,0),"уточните")</f>
        <v>уточните</v>
      </c>
    </row>
    <row r="175" spans="1:10" x14ac:dyDescent="0.25">
      <c r="A175" s="10" t="s">
        <v>10104</v>
      </c>
      <c r="B175" s="10" t="s">
        <v>10105</v>
      </c>
      <c r="C175" s="40" t="str">
        <f t="shared" si="2"/>
        <v>ссылка на сайт</v>
      </c>
      <c r="D175" s="11" t="s">
        <v>10099</v>
      </c>
      <c r="E175" s="32" t="str">
        <f>IFERROR(VLOOKUP(A175,Лист1!$A$1:$Z$30000,4,0),"уточните")</f>
        <v>МТЗ</v>
      </c>
      <c r="F175" s="30">
        <f>IFERROR(VLOOKUP(A175,Лист1!$A$1:$Z$30000,9,0),"уточните")</f>
        <v>297</v>
      </c>
      <c r="G175" s="31">
        <f>IFERROR(VLOOKUP(A175,Лист1!$A$1:$Z$30000,5,0),"уточните")</f>
        <v>62.94</v>
      </c>
      <c r="H175" s="31">
        <f>IFERROR(VLOOKUP(A175,Лист1!$A$1:$Z$30000,6,0),"уточните")</f>
        <v>64.62</v>
      </c>
      <c r="I175" s="31">
        <f>IFERROR(VLOOKUP(A175,Лист1!$A$1:$Z$30000,7,0),"уточните")</f>
        <v>68.760000000000005</v>
      </c>
      <c r="J175" s="31">
        <f>IFERROR(VLOOKUP(A175,Лист1!$A$1:$Z$30000,8,0),"уточните")</f>
        <v>71.58</v>
      </c>
    </row>
    <row r="176" spans="1:10" x14ac:dyDescent="0.25">
      <c r="A176" s="10" t="s">
        <v>11310</v>
      </c>
      <c r="B176" s="10" t="s">
        <v>11311</v>
      </c>
      <c r="C176" s="40" t="str">
        <f t="shared" si="2"/>
        <v>ссылка на сайт</v>
      </c>
      <c r="D176" s="11" t="s">
        <v>11312</v>
      </c>
      <c r="E176" s="32" t="str">
        <f>IFERROR(VLOOKUP(A176,Лист1!$A$1:$Z$30000,4,0),"уточните")</f>
        <v>уточните</v>
      </c>
      <c r="F176" s="30" t="str">
        <f>IFERROR(VLOOKUP(A176,Лист1!$A$1:$Z$30000,9,0),"уточните")</f>
        <v>уточните</v>
      </c>
      <c r="G176" s="31" t="str">
        <f>IFERROR(VLOOKUP(A176,Лист1!$A$1:$Z$30000,5,0),"уточните")</f>
        <v>уточните</v>
      </c>
      <c r="H176" s="31" t="str">
        <f>IFERROR(VLOOKUP(A176,Лист1!$A$1:$Z$30000,6,0),"уточните")</f>
        <v>уточните</v>
      </c>
      <c r="I176" s="31" t="str">
        <f>IFERROR(VLOOKUP(A176,Лист1!$A$1:$Z$30000,7,0),"уточните")</f>
        <v>уточните</v>
      </c>
      <c r="J176" s="31" t="str">
        <f>IFERROR(VLOOKUP(A176,Лист1!$A$1:$Z$30000,8,0),"уточните")</f>
        <v>уточните</v>
      </c>
    </row>
    <row r="177" spans="1:10" x14ac:dyDescent="0.25">
      <c r="A177" s="10" t="s">
        <v>17027</v>
      </c>
      <c r="B177" s="10" t="s">
        <v>17028</v>
      </c>
      <c r="C177" s="40" t="str">
        <f t="shared" si="2"/>
        <v>ссылка на сайт</v>
      </c>
      <c r="D177" s="11" t="s">
        <v>17029</v>
      </c>
      <c r="E177" s="32" t="str">
        <f>IFERROR(VLOOKUP(A177,Лист1!$A$1:$Z$30000,4,0),"уточните")</f>
        <v>МТЗ</v>
      </c>
      <c r="F177" s="30">
        <f>IFERROR(VLOOKUP(A177,Лист1!$A$1:$Z$30000,9,0),"уточните")</f>
        <v>56</v>
      </c>
      <c r="G177" s="31">
        <f>IFERROR(VLOOKUP(A177,Лист1!$A$1:$Z$30000,5,0),"уточните")</f>
        <v>62.94</v>
      </c>
      <c r="H177" s="31">
        <f>IFERROR(VLOOKUP(A177,Лист1!$A$1:$Z$30000,6,0),"уточните")</f>
        <v>64.62</v>
      </c>
      <c r="I177" s="31">
        <f>IFERROR(VLOOKUP(A177,Лист1!$A$1:$Z$30000,7,0),"уточните")</f>
        <v>68.760000000000005</v>
      </c>
      <c r="J177" s="31">
        <f>IFERROR(VLOOKUP(A177,Лист1!$A$1:$Z$30000,8,0),"уточните")</f>
        <v>71.58</v>
      </c>
    </row>
    <row r="178" spans="1:10" ht="30" x14ac:dyDescent="0.25">
      <c r="A178" s="10" t="s">
        <v>13074</v>
      </c>
      <c r="B178" s="10" t="s">
        <v>13075</v>
      </c>
      <c r="C178" s="40" t="str">
        <f t="shared" si="2"/>
        <v>ссылка на сайт</v>
      </c>
      <c r="D178" s="11" t="s">
        <v>13076</v>
      </c>
      <c r="E178" s="32" t="str">
        <f>IFERROR(VLOOKUP(A178,Лист1!$A$1:$Z$30000,4,0),"уточните")</f>
        <v>МТЗ</v>
      </c>
      <c r="F178" s="30">
        <f>IFERROR(VLOOKUP(A178,Лист1!$A$1:$Z$30000,9,0),"уточните")</f>
        <v>46</v>
      </c>
      <c r="G178" s="31">
        <f>IFERROR(VLOOKUP(A178,Лист1!$A$1:$Z$30000,5,0),"уточните")</f>
        <v>33.06</v>
      </c>
      <c r="H178" s="31">
        <f>IFERROR(VLOOKUP(A178,Лист1!$A$1:$Z$30000,6,0),"уточните")</f>
        <v>33.9</v>
      </c>
      <c r="I178" s="31">
        <f>IFERROR(VLOOKUP(A178,Лист1!$A$1:$Z$30000,7,0),"уточните")</f>
        <v>36.24</v>
      </c>
      <c r="J178" s="31">
        <f>IFERROR(VLOOKUP(A178,Лист1!$A$1:$Z$30000,8,0),"уточните")</f>
        <v>37.979999999999997</v>
      </c>
    </row>
    <row r="179" spans="1:10" x14ac:dyDescent="0.25">
      <c r="A179" s="10" t="s">
        <v>13184</v>
      </c>
      <c r="B179" s="10" t="s">
        <v>13185</v>
      </c>
      <c r="C179" s="40" t="str">
        <f t="shared" si="2"/>
        <v>ссылка на сайт</v>
      </c>
      <c r="D179" s="11" t="s">
        <v>13183</v>
      </c>
      <c r="E179" s="32" t="str">
        <f>IFERROR(VLOOKUP(A179,Лист1!$A$1:$Z$30000,4,0),"уточните")</f>
        <v>уточните</v>
      </c>
      <c r="F179" s="30" t="str">
        <f>IFERROR(VLOOKUP(A179,Лист1!$A$1:$Z$30000,9,0),"уточните")</f>
        <v>уточните</v>
      </c>
      <c r="G179" s="31" t="str">
        <f>IFERROR(VLOOKUP(A179,Лист1!$A$1:$Z$30000,5,0),"уточните")</f>
        <v>уточните</v>
      </c>
      <c r="H179" s="31" t="str">
        <f>IFERROR(VLOOKUP(A179,Лист1!$A$1:$Z$30000,6,0),"уточните")</f>
        <v>уточните</v>
      </c>
      <c r="I179" s="31" t="str">
        <f>IFERROR(VLOOKUP(A179,Лист1!$A$1:$Z$30000,7,0),"уточните")</f>
        <v>уточните</v>
      </c>
      <c r="J179" s="31" t="str">
        <f>IFERROR(VLOOKUP(A179,Лист1!$A$1:$Z$30000,8,0),"уточните")</f>
        <v>уточните</v>
      </c>
    </row>
    <row r="180" spans="1:10" x14ac:dyDescent="0.25">
      <c r="A180" s="10" t="s">
        <v>9641</v>
      </c>
      <c r="B180" s="10" t="s">
        <v>9642</v>
      </c>
      <c r="C180" s="40" t="str">
        <f t="shared" si="2"/>
        <v>ссылка на сайт</v>
      </c>
      <c r="D180" s="11" t="s">
        <v>9643</v>
      </c>
      <c r="E180" s="32" t="str">
        <f>IFERROR(VLOOKUP(A180,Лист1!$A$1:$Z$30000,4,0),"уточните")</f>
        <v>уточните</v>
      </c>
      <c r="F180" s="30" t="str">
        <f>IFERROR(VLOOKUP(A180,Лист1!$A$1:$Z$30000,9,0),"уточните")</f>
        <v>уточните</v>
      </c>
      <c r="G180" s="31" t="str">
        <f>IFERROR(VLOOKUP(A180,Лист1!$A$1:$Z$30000,5,0),"уточните")</f>
        <v>уточните</v>
      </c>
      <c r="H180" s="31" t="str">
        <f>IFERROR(VLOOKUP(A180,Лист1!$A$1:$Z$30000,6,0),"уточните")</f>
        <v>уточните</v>
      </c>
      <c r="I180" s="31" t="str">
        <f>IFERROR(VLOOKUP(A180,Лист1!$A$1:$Z$30000,7,0),"уточните")</f>
        <v>уточните</v>
      </c>
      <c r="J180" s="31" t="str">
        <f>IFERROR(VLOOKUP(A180,Лист1!$A$1:$Z$30000,8,0),"уточните")</f>
        <v>уточните</v>
      </c>
    </row>
    <row r="181" spans="1:10" x14ac:dyDescent="0.25">
      <c r="A181" s="10" t="s">
        <v>10685</v>
      </c>
      <c r="B181" s="10" t="s">
        <v>10686</v>
      </c>
      <c r="C181" s="40" t="str">
        <f t="shared" si="2"/>
        <v>ссылка на сайт</v>
      </c>
      <c r="D181" s="11" t="s">
        <v>10687</v>
      </c>
      <c r="E181" s="32" t="str">
        <f>IFERROR(VLOOKUP(A181,Лист1!$A$1:$Z$30000,4,0),"уточните")</f>
        <v>МТЗ</v>
      </c>
      <c r="F181" s="30">
        <f>IFERROR(VLOOKUP(A181,Лист1!$A$1:$Z$30000,9,0),"уточните")</f>
        <v>208</v>
      </c>
      <c r="G181" s="31">
        <f>IFERROR(VLOOKUP(A181,Лист1!$A$1:$Z$30000,5,0),"уточните")</f>
        <v>51.72</v>
      </c>
      <c r="H181" s="31">
        <f>IFERROR(VLOOKUP(A181,Лист1!$A$1:$Z$30000,6,0),"уточните")</f>
        <v>53.1</v>
      </c>
      <c r="I181" s="31">
        <f>IFERROR(VLOOKUP(A181,Лист1!$A$1:$Z$30000,7,0),"уточните")</f>
        <v>56.7</v>
      </c>
      <c r="J181" s="31">
        <f>IFERROR(VLOOKUP(A181,Лист1!$A$1:$Z$30000,8,0),"уточните")</f>
        <v>59.46</v>
      </c>
    </row>
    <row r="182" spans="1:10" x14ac:dyDescent="0.25">
      <c r="A182" s="10" t="s">
        <v>8202</v>
      </c>
      <c r="B182" s="10" t="s">
        <v>8203</v>
      </c>
      <c r="C182" s="40" t="str">
        <f t="shared" si="2"/>
        <v>ссылка на сайт</v>
      </c>
      <c r="D182" s="11" t="s">
        <v>8201</v>
      </c>
      <c r="E182" s="32" t="str">
        <f>IFERROR(VLOOKUP(A182,Лист1!$A$1:$Z$30000,4,0),"уточните")</f>
        <v>уточните</v>
      </c>
      <c r="F182" s="30" t="str">
        <f>IFERROR(VLOOKUP(A182,Лист1!$A$1:$Z$30000,9,0),"уточните")</f>
        <v>уточните</v>
      </c>
      <c r="G182" s="31" t="str">
        <f>IFERROR(VLOOKUP(A182,Лист1!$A$1:$Z$30000,5,0),"уточните")</f>
        <v>уточните</v>
      </c>
      <c r="H182" s="31" t="str">
        <f>IFERROR(VLOOKUP(A182,Лист1!$A$1:$Z$30000,6,0),"уточните")</f>
        <v>уточните</v>
      </c>
      <c r="I182" s="31" t="str">
        <f>IFERROR(VLOOKUP(A182,Лист1!$A$1:$Z$30000,7,0),"уточните")</f>
        <v>уточните</v>
      </c>
      <c r="J182" s="31" t="str">
        <f>IFERROR(VLOOKUP(A182,Лист1!$A$1:$Z$30000,8,0),"уточните")</f>
        <v>уточните</v>
      </c>
    </row>
    <row r="183" spans="1:10" x14ac:dyDescent="0.25">
      <c r="A183" s="10" t="s">
        <v>16718</v>
      </c>
      <c r="B183" s="10" t="s">
        <v>16719</v>
      </c>
      <c r="C183" s="40" t="str">
        <f t="shared" si="2"/>
        <v>ссылка на сайт</v>
      </c>
      <c r="D183" s="11" t="s">
        <v>16720</v>
      </c>
      <c r="E183" s="32" t="str">
        <f>IFERROR(VLOOKUP(A183,Лист1!$A$1:$Z$30000,4,0),"уточните")</f>
        <v>уточните</v>
      </c>
      <c r="F183" s="30" t="str">
        <f>IFERROR(VLOOKUP(A183,Лист1!$A$1:$Z$30000,9,0),"уточните")</f>
        <v>уточните</v>
      </c>
      <c r="G183" s="31" t="str">
        <f>IFERROR(VLOOKUP(A183,Лист1!$A$1:$Z$30000,5,0),"уточните")</f>
        <v>уточните</v>
      </c>
      <c r="H183" s="31" t="str">
        <f>IFERROR(VLOOKUP(A183,Лист1!$A$1:$Z$30000,6,0),"уточните")</f>
        <v>уточните</v>
      </c>
      <c r="I183" s="31" t="str">
        <f>IFERROR(VLOOKUP(A183,Лист1!$A$1:$Z$30000,7,0),"уточните")</f>
        <v>уточните</v>
      </c>
      <c r="J183" s="31" t="str">
        <f>IFERROR(VLOOKUP(A183,Лист1!$A$1:$Z$30000,8,0),"уточните")</f>
        <v>уточните</v>
      </c>
    </row>
    <row r="184" spans="1:10" x14ac:dyDescent="0.25">
      <c r="A184" s="10" t="s">
        <v>14017</v>
      </c>
      <c r="B184" s="10" t="s">
        <v>14018</v>
      </c>
      <c r="C184" s="40" t="str">
        <f t="shared" si="2"/>
        <v>ссылка на сайт</v>
      </c>
      <c r="D184" s="11" t="s">
        <v>14016</v>
      </c>
      <c r="E184" s="32" t="str">
        <f>IFERROR(VLOOKUP(A184,Лист1!$A$1:$Z$30000,4,0),"уточните")</f>
        <v>МТЗ</v>
      </c>
      <c r="F184" s="30">
        <f>IFERROR(VLOOKUP(A184,Лист1!$A$1:$Z$30000,9,0),"уточните")</f>
        <v>3</v>
      </c>
      <c r="G184" s="31">
        <f>IFERROR(VLOOKUP(A184,Лист1!$A$1:$Z$30000,5,0),"уточните")</f>
        <v>413.04</v>
      </c>
      <c r="H184" s="31">
        <f>IFERROR(VLOOKUP(A184,Лист1!$A$1:$Z$30000,6,0),"уточните")</f>
        <v>424.02</v>
      </c>
      <c r="I184" s="31">
        <f>IFERROR(VLOOKUP(A184,Лист1!$A$1:$Z$30000,7,0),"уточните")</f>
        <v>449.04</v>
      </c>
      <c r="J184" s="31">
        <f>IFERROR(VLOOKUP(A184,Лист1!$A$1:$Z$30000,8,0),"уточните")</f>
        <v>466.02</v>
      </c>
    </row>
    <row r="185" spans="1:10" x14ac:dyDescent="0.25">
      <c r="A185" s="10" t="s">
        <v>13390</v>
      </c>
      <c r="B185" s="10" t="s">
        <v>13388</v>
      </c>
      <c r="C185" s="40" t="str">
        <f t="shared" si="2"/>
        <v>ссылка на сайт</v>
      </c>
      <c r="D185" s="11" t="s">
        <v>13391</v>
      </c>
      <c r="E185" s="32" t="str">
        <f>IFERROR(VLOOKUP(A185,Лист1!$A$1:$Z$30000,4,0),"уточните")</f>
        <v>САЗ Сморгонь</v>
      </c>
      <c r="F185" s="30">
        <f>IFERROR(VLOOKUP(A185,Лист1!$A$1:$Z$30000,9,0),"уточните")</f>
        <v>97</v>
      </c>
      <c r="G185" s="31">
        <f>IFERROR(VLOOKUP(A185,Лист1!$A$1:$Z$30000,5,0),"уточните")</f>
        <v>3221.04</v>
      </c>
      <c r="H185" s="31">
        <f>IFERROR(VLOOKUP(A185,Лист1!$A$1:$Z$30000,6,0),"уточните")</f>
        <v>3319.02</v>
      </c>
      <c r="I185" s="31">
        <f>IFERROR(VLOOKUP(A185,Лист1!$A$1:$Z$30000,7,0),"уточните")</f>
        <v>3416.04</v>
      </c>
      <c r="J185" s="31">
        <f>IFERROR(VLOOKUP(A185,Лист1!$A$1:$Z$30000,8,0),"уточните")</f>
        <v>3486</v>
      </c>
    </row>
    <row r="186" spans="1:10" x14ac:dyDescent="0.25">
      <c r="A186" s="10" t="s">
        <v>11210</v>
      </c>
      <c r="B186" s="10" t="s">
        <v>11208</v>
      </c>
      <c r="C186" s="40" t="str">
        <f t="shared" si="2"/>
        <v>ссылка на сайт</v>
      </c>
      <c r="D186" s="11" t="s">
        <v>11211</v>
      </c>
      <c r="E186" s="32" t="str">
        <f>IFERROR(VLOOKUP(A186,Лист1!$A$1:$Z$30000,4,0),"уточните")</f>
        <v>уточните</v>
      </c>
      <c r="F186" s="30" t="str">
        <f>IFERROR(VLOOKUP(A186,Лист1!$A$1:$Z$30000,9,0),"уточните")</f>
        <v>уточните</v>
      </c>
      <c r="G186" s="31" t="str">
        <f>IFERROR(VLOOKUP(A186,Лист1!$A$1:$Z$30000,5,0),"уточните")</f>
        <v>уточните</v>
      </c>
      <c r="H186" s="31" t="str">
        <f>IFERROR(VLOOKUP(A186,Лист1!$A$1:$Z$30000,6,0),"уточните")</f>
        <v>уточните</v>
      </c>
      <c r="I186" s="31" t="str">
        <f>IFERROR(VLOOKUP(A186,Лист1!$A$1:$Z$30000,7,0),"уточните")</f>
        <v>уточните</v>
      </c>
      <c r="J186" s="31" t="str">
        <f>IFERROR(VLOOKUP(A186,Лист1!$A$1:$Z$30000,8,0),"уточните")</f>
        <v>уточните</v>
      </c>
    </row>
    <row r="187" spans="1:10" x14ac:dyDescent="0.25">
      <c r="A187" s="10" t="s">
        <v>16995</v>
      </c>
      <c r="B187" s="10" t="s">
        <v>16996</v>
      </c>
      <c r="C187" s="40" t="str">
        <f t="shared" si="2"/>
        <v>ссылка на сайт</v>
      </c>
      <c r="D187" s="11" t="s">
        <v>16997</v>
      </c>
      <c r="E187" s="32" t="str">
        <f>IFERROR(VLOOKUP(A187,Лист1!$A$1:$Z$30000,4,0),"уточните")</f>
        <v>уточните</v>
      </c>
      <c r="F187" s="30" t="str">
        <f>IFERROR(VLOOKUP(A187,Лист1!$A$1:$Z$30000,9,0),"уточните")</f>
        <v>уточните</v>
      </c>
      <c r="G187" s="31" t="str">
        <f>IFERROR(VLOOKUP(A187,Лист1!$A$1:$Z$30000,5,0),"уточните")</f>
        <v>уточните</v>
      </c>
      <c r="H187" s="31" t="str">
        <f>IFERROR(VLOOKUP(A187,Лист1!$A$1:$Z$30000,6,0),"уточните")</f>
        <v>уточните</v>
      </c>
      <c r="I187" s="31" t="str">
        <f>IFERROR(VLOOKUP(A187,Лист1!$A$1:$Z$30000,7,0),"уточните")</f>
        <v>уточните</v>
      </c>
      <c r="J187" s="31" t="str">
        <f>IFERROR(VLOOKUP(A187,Лист1!$A$1:$Z$30000,8,0),"уточните")</f>
        <v>уточните</v>
      </c>
    </row>
    <row r="188" spans="1:10" x14ac:dyDescent="0.25">
      <c r="A188" s="10" t="s">
        <v>15990</v>
      </c>
      <c r="B188" s="10" t="s">
        <v>15991</v>
      </c>
      <c r="C188" s="40" t="str">
        <f t="shared" si="2"/>
        <v>ссылка на сайт</v>
      </c>
      <c r="D188" s="11" t="s">
        <v>15992</v>
      </c>
      <c r="E188" s="32" t="str">
        <f>IFERROR(VLOOKUP(A188,Лист1!$A$1:$Z$30000,4,0),"уточните")</f>
        <v>уточните</v>
      </c>
      <c r="F188" s="30" t="str">
        <f>IFERROR(VLOOKUP(A188,Лист1!$A$1:$Z$30000,9,0),"уточните")</f>
        <v>уточните</v>
      </c>
      <c r="G188" s="31" t="str">
        <f>IFERROR(VLOOKUP(A188,Лист1!$A$1:$Z$30000,5,0),"уточните")</f>
        <v>уточните</v>
      </c>
      <c r="H188" s="31" t="str">
        <f>IFERROR(VLOOKUP(A188,Лист1!$A$1:$Z$30000,6,0),"уточните")</f>
        <v>уточните</v>
      </c>
      <c r="I188" s="31" t="str">
        <f>IFERROR(VLOOKUP(A188,Лист1!$A$1:$Z$30000,7,0),"уточните")</f>
        <v>уточните</v>
      </c>
      <c r="J188" s="31" t="str">
        <f>IFERROR(VLOOKUP(A188,Лист1!$A$1:$Z$30000,8,0),"уточните")</f>
        <v>уточните</v>
      </c>
    </row>
    <row r="189" spans="1:10" x14ac:dyDescent="0.25">
      <c r="A189" s="10" t="s">
        <v>10197</v>
      </c>
      <c r="B189" s="10" t="s">
        <v>10198</v>
      </c>
      <c r="C189" s="40" t="str">
        <f t="shared" si="2"/>
        <v>ссылка на сайт</v>
      </c>
      <c r="D189" s="11" t="s">
        <v>10199</v>
      </c>
      <c r="E189" s="32" t="str">
        <f>IFERROR(VLOOKUP(A189,Лист1!$A$1:$Z$30000,4,0),"уточните")</f>
        <v>уточните</v>
      </c>
      <c r="F189" s="30" t="str">
        <f>IFERROR(VLOOKUP(A189,Лист1!$A$1:$Z$30000,9,0),"уточните")</f>
        <v>уточните</v>
      </c>
      <c r="G189" s="31" t="str">
        <f>IFERROR(VLOOKUP(A189,Лист1!$A$1:$Z$30000,5,0),"уточните")</f>
        <v>уточните</v>
      </c>
      <c r="H189" s="31" t="str">
        <f>IFERROR(VLOOKUP(A189,Лист1!$A$1:$Z$30000,6,0),"уточните")</f>
        <v>уточните</v>
      </c>
      <c r="I189" s="31" t="str">
        <f>IFERROR(VLOOKUP(A189,Лист1!$A$1:$Z$30000,7,0),"уточните")</f>
        <v>уточните</v>
      </c>
      <c r="J189" s="31" t="str">
        <f>IFERROR(VLOOKUP(A189,Лист1!$A$1:$Z$30000,8,0),"уточните")</f>
        <v>уточните</v>
      </c>
    </row>
    <row r="190" spans="1:10" x14ac:dyDescent="0.25">
      <c r="A190" s="10" t="s">
        <v>12256</v>
      </c>
      <c r="B190" s="10" t="s">
        <v>12257</v>
      </c>
      <c r="C190" s="40" t="str">
        <f t="shared" si="2"/>
        <v>ссылка на сайт</v>
      </c>
      <c r="D190" s="11" t="s">
        <v>12258</v>
      </c>
      <c r="E190" s="32" t="str">
        <f>IFERROR(VLOOKUP(A190,Лист1!$A$1:$Z$30000,4,0),"уточните")</f>
        <v>МТЗ</v>
      </c>
      <c r="F190" s="30">
        <f>IFERROR(VLOOKUP(A190,Лист1!$A$1:$Z$30000,9,0),"уточните")</f>
        <v>59</v>
      </c>
      <c r="G190" s="31">
        <f>IFERROR(VLOOKUP(A190,Лист1!$A$1:$Z$30000,5,0),"уточните")</f>
        <v>349.02</v>
      </c>
      <c r="H190" s="31">
        <f>IFERROR(VLOOKUP(A190,Лист1!$A$1:$Z$30000,6,0),"уточните")</f>
        <v>358.02</v>
      </c>
      <c r="I190" s="31">
        <f>IFERROR(VLOOKUP(A190,Лист1!$A$1:$Z$30000,7,0),"уточните")</f>
        <v>380.04</v>
      </c>
      <c r="J190" s="31">
        <f>IFERROR(VLOOKUP(A190,Лист1!$A$1:$Z$30000,8,0),"уточните")</f>
        <v>394.02</v>
      </c>
    </row>
    <row r="191" spans="1:10" ht="45" x14ac:dyDescent="0.25">
      <c r="A191" s="10" t="s">
        <v>12284</v>
      </c>
      <c r="B191" s="10" t="s">
        <v>12285</v>
      </c>
      <c r="C191" s="40" t="str">
        <f t="shared" si="2"/>
        <v>ссылка на сайт</v>
      </c>
      <c r="D191" s="11" t="s">
        <v>12286</v>
      </c>
      <c r="E191" s="32" t="str">
        <f>IFERROR(VLOOKUP(A191,Лист1!$A$1:$Z$30000,4,0),"уточните")</f>
        <v>Витебский Завод Тракторных Запасных Част</v>
      </c>
      <c r="F191" s="30">
        <f>IFERROR(VLOOKUP(A191,Лист1!$A$1:$Z$30000,9,0),"уточните")</f>
        <v>220</v>
      </c>
      <c r="G191" s="31">
        <f>IFERROR(VLOOKUP(A191,Лист1!$A$1:$Z$30000,5,0),"уточните")</f>
        <v>1493.04</v>
      </c>
      <c r="H191" s="31">
        <f>IFERROR(VLOOKUP(A191,Лист1!$A$1:$Z$30000,6,0),"уточните")</f>
        <v>1537.02</v>
      </c>
      <c r="I191" s="31">
        <f>IFERROR(VLOOKUP(A191,Лист1!$A$1:$Z$30000,7,0),"уточните")</f>
        <v>1606.02</v>
      </c>
      <c r="J191" s="31">
        <f>IFERROR(VLOOKUP(A191,Лист1!$A$1:$Z$30000,8,0),"уточните")</f>
        <v>1663.02</v>
      </c>
    </row>
    <row r="192" spans="1:10" x14ac:dyDescent="0.25">
      <c r="A192" s="10" t="s">
        <v>13253</v>
      </c>
      <c r="B192" s="10" t="s">
        <v>6278</v>
      </c>
      <c r="C192" s="40" t="str">
        <f t="shared" si="2"/>
        <v>ссылка на сайт</v>
      </c>
      <c r="D192" s="11" t="s">
        <v>13254</v>
      </c>
      <c r="E192" s="32" t="str">
        <f>IFERROR(VLOOKUP(A192,Лист1!$A$1:$Z$30000,4,0),"уточните")</f>
        <v>уточните</v>
      </c>
      <c r="F192" s="30" t="str">
        <f>IFERROR(VLOOKUP(A192,Лист1!$A$1:$Z$30000,9,0),"уточните")</f>
        <v>уточните</v>
      </c>
      <c r="G192" s="31" t="str">
        <f>IFERROR(VLOOKUP(A192,Лист1!$A$1:$Z$30000,5,0),"уточните")</f>
        <v>уточните</v>
      </c>
      <c r="H192" s="31" t="str">
        <f>IFERROR(VLOOKUP(A192,Лист1!$A$1:$Z$30000,6,0),"уточните")</f>
        <v>уточните</v>
      </c>
      <c r="I192" s="31" t="str">
        <f>IFERROR(VLOOKUP(A192,Лист1!$A$1:$Z$30000,7,0),"уточните")</f>
        <v>уточните</v>
      </c>
      <c r="J192" s="31" t="str">
        <f>IFERROR(VLOOKUP(A192,Лист1!$A$1:$Z$30000,8,0),"уточните")</f>
        <v>уточните</v>
      </c>
    </row>
    <row r="193" spans="1:10" x14ac:dyDescent="0.25">
      <c r="A193" s="10" t="s">
        <v>15351</v>
      </c>
      <c r="B193" s="10" t="s">
        <v>15352</v>
      </c>
      <c r="C193" s="40" t="str">
        <f t="shared" si="2"/>
        <v>ссылка на сайт</v>
      </c>
      <c r="D193" s="11" t="s">
        <v>15353</v>
      </c>
      <c r="E193" s="32" t="str">
        <f>IFERROR(VLOOKUP(A193,Лист1!$A$1:$Z$30000,4,0),"уточните")</f>
        <v>РЗТ</v>
      </c>
      <c r="F193" s="30">
        <f>IFERROR(VLOOKUP(A193,Лист1!$A$1:$Z$30000,9,0),"уточните")</f>
        <v>243</v>
      </c>
      <c r="G193" s="31">
        <f>IFERROR(VLOOKUP(A193,Лист1!$A$1:$Z$30000,5,0),"уточните")</f>
        <v>2946</v>
      </c>
      <c r="H193" s="31">
        <f>IFERROR(VLOOKUP(A193,Лист1!$A$1:$Z$30000,6,0),"уточните")</f>
        <v>3092.04</v>
      </c>
      <c r="I193" s="31">
        <f>IFERROR(VLOOKUP(A193,Лист1!$A$1:$Z$30000,7,0),"уточните")</f>
        <v>3129</v>
      </c>
      <c r="J193" s="31">
        <f>IFERROR(VLOOKUP(A193,Лист1!$A$1:$Z$30000,8,0),"уточните")</f>
        <v>3178.02</v>
      </c>
    </row>
    <row r="194" spans="1:10" x14ac:dyDescent="0.25">
      <c r="A194" s="10" t="s">
        <v>9638</v>
      </c>
      <c r="B194" s="10" t="s">
        <v>9639</v>
      </c>
      <c r="C194" s="40" t="str">
        <f t="shared" si="2"/>
        <v>ссылка на сайт</v>
      </c>
      <c r="D194" s="11" t="s">
        <v>9640</v>
      </c>
      <c r="E194" s="32" t="str">
        <f>IFERROR(VLOOKUP(A194,Лист1!$A$1:$Z$30000,4,0),"уточните")</f>
        <v>уточните</v>
      </c>
      <c r="F194" s="30" t="str">
        <f>IFERROR(VLOOKUP(A194,Лист1!$A$1:$Z$30000,9,0),"уточните")</f>
        <v>уточните</v>
      </c>
      <c r="G194" s="31" t="str">
        <f>IFERROR(VLOOKUP(A194,Лист1!$A$1:$Z$30000,5,0),"уточните")</f>
        <v>уточните</v>
      </c>
      <c r="H194" s="31" t="str">
        <f>IFERROR(VLOOKUP(A194,Лист1!$A$1:$Z$30000,6,0),"уточните")</f>
        <v>уточните</v>
      </c>
      <c r="I194" s="31" t="str">
        <f>IFERROR(VLOOKUP(A194,Лист1!$A$1:$Z$30000,7,0),"уточните")</f>
        <v>уточните</v>
      </c>
      <c r="J194" s="31" t="str">
        <f>IFERROR(VLOOKUP(A194,Лист1!$A$1:$Z$30000,8,0),"уточните")</f>
        <v>уточните</v>
      </c>
    </row>
    <row r="195" spans="1:10" x14ac:dyDescent="0.25">
      <c r="A195" s="10" t="s">
        <v>15625</v>
      </c>
      <c r="B195" s="10" t="s">
        <v>15626</v>
      </c>
      <c r="C195" s="40" t="str">
        <f t="shared" ref="C195:C258" si="3">HYPERLINK("https://www.autoopt.ru/catalog/"&amp;A195&amp;"-?utm_source=price&amp;utm_medium=price","ссылка на сайт")</f>
        <v>ссылка на сайт</v>
      </c>
      <c r="D195" s="11" t="s">
        <v>15627</v>
      </c>
      <c r="E195" s="32" t="str">
        <f>IFERROR(VLOOKUP(A195,Лист1!$A$1:$Z$30000,4,0),"уточните")</f>
        <v>РУСЛАН-КОМПЛЕКТ</v>
      </c>
      <c r="F195" s="30">
        <f>IFERROR(VLOOKUP(A195,Лист1!$A$1:$Z$30000,9,0),"уточните")</f>
        <v>9</v>
      </c>
      <c r="G195" s="31">
        <f>IFERROR(VLOOKUP(A195,Лист1!$A$1:$Z$30000,5,0),"уточните")</f>
        <v>1203</v>
      </c>
      <c r="H195" s="31">
        <f>IFERROR(VLOOKUP(A195,Лист1!$A$1:$Z$30000,6,0),"уточните")</f>
        <v>1270.02</v>
      </c>
      <c r="I195" s="31">
        <f>IFERROR(VLOOKUP(A195,Лист1!$A$1:$Z$30000,7,0),"уточните")</f>
        <v>1307.04</v>
      </c>
      <c r="J195" s="31">
        <f>IFERROR(VLOOKUP(A195,Лист1!$A$1:$Z$30000,8,0),"уточните")</f>
        <v>1345.02</v>
      </c>
    </row>
    <row r="196" spans="1:10" x14ac:dyDescent="0.25">
      <c r="A196" s="10" t="s">
        <v>13293</v>
      </c>
      <c r="B196" s="10" t="s">
        <v>13294</v>
      </c>
      <c r="C196" s="40" t="str">
        <f t="shared" si="3"/>
        <v>ссылка на сайт</v>
      </c>
      <c r="D196" s="11" t="s">
        <v>13295</v>
      </c>
      <c r="E196" s="32" t="str">
        <f>IFERROR(VLOOKUP(A196,Лист1!$A$1:$Z$30000,4,0),"уточните")</f>
        <v>МТЗ</v>
      </c>
      <c r="F196" s="30">
        <f>IFERROR(VLOOKUP(A196,Лист1!$A$1:$Z$30000,9,0),"уточните")</f>
        <v>73</v>
      </c>
      <c r="G196" s="31">
        <f>IFERROR(VLOOKUP(A196,Лист1!$A$1:$Z$30000,5,0),"уточните")</f>
        <v>528</v>
      </c>
      <c r="H196" s="31">
        <f>IFERROR(VLOOKUP(A196,Лист1!$A$1:$Z$30000,6,0),"уточните")</f>
        <v>542.04</v>
      </c>
      <c r="I196" s="31">
        <f>IFERROR(VLOOKUP(A196,Лист1!$A$1:$Z$30000,7,0),"уточните")</f>
        <v>575.04</v>
      </c>
      <c r="J196" s="31">
        <f>IFERROR(VLOOKUP(A196,Лист1!$A$1:$Z$30000,8,0),"уточните")</f>
        <v>596.04</v>
      </c>
    </row>
    <row r="197" spans="1:10" x14ac:dyDescent="0.25">
      <c r="A197" s="10" t="s">
        <v>15581</v>
      </c>
      <c r="B197" s="10" t="s">
        <v>15582</v>
      </c>
      <c r="C197" s="40" t="str">
        <f t="shared" si="3"/>
        <v>ссылка на сайт</v>
      </c>
      <c r="D197" s="11" t="s">
        <v>15583</v>
      </c>
      <c r="E197" s="32" t="str">
        <f>IFERROR(VLOOKUP(A197,Лист1!$A$1:$Z$30000,4,0),"уточните")</f>
        <v>уточните</v>
      </c>
      <c r="F197" s="30" t="str">
        <f>IFERROR(VLOOKUP(A197,Лист1!$A$1:$Z$30000,9,0),"уточните")</f>
        <v>уточните</v>
      </c>
      <c r="G197" s="31" t="str">
        <f>IFERROR(VLOOKUP(A197,Лист1!$A$1:$Z$30000,5,0),"уточните")</f>
        <v>уточните</v>
      </c>
      <c r="H197" s="31" t="str">
        <f>IFERROR(VLOOKUP(A197,Лист1!$A$1:$Z$30000,6,0),"уточните")</f>
        <v>уточните</v>
      </c>
      <c r="I197" s="31" t="str">
        <f>IFERROR(VLOOKUP(A197,Лист1!$A$1:$Z$30000,7,0),"уточните")</f>
        <v>уточните</v>
      </c>
      <c r="J197" s="31" t="str">
        <f>IFERROR(VLOOKUP(A197,Лист1!$A$1:$Z$30000,8,0),"уточните")</f>
        <v>уточните</v>
      </c>
    </row>
    <row r="198" spans="1:10" x14ac:dyDescent="0.25">
      <c r="A198" s="10" t="s">
        <v>9800</v>
      </c>
      <c r="B198" s="10" t="s">
        <v>9801</v>
      </c>
      <c r="C198" s="40" t="str">
        <f t="shared" si="3"/>
        <v>ссылка на сайт</v>
      </c>
      <c r="D198" s="11" t="s">
        <v>9802</v>
      </c>
      <c r="E198" s="32" t="str">
        <f>IFERROR(VLOOKUP(A198,Лист1!$A$1:$Z$30000,4,0),"уточните")</f>
        <v>уточните</v>
      </c>
      <c r="F198" s="30" t="str">
        <f>IFERROR(VLOOKUP(A198,Лист1!$A$1:$Z$30000,9,0),"уточните")</f>
        <v>уточните</v>
      </c>
      <c r="G198" s="31" t="str">
        <f>IFERROR(VLOOKUP(A198,Лист1!$A$1:$Z$30000,5,0),"уточните")</f>
        <v>уточните</v>
      </c>
      <c r="H198" s="31" t="str">
        <f>IFERROR(VLOOKUP(A198,Лист1!$A$1:$Z$30000,6,0),"уточните")</f>
        <v>уточните</v>
      </c>
      <c r="I198" s="31" t="str">
        <f>IFERROR(VLOOKUP(A198,Лист1!$A$1:$Z$30000,7,0),"уточните")</f>
        <v>уточните</v>
      </c>
      <c r="J198" s="31" t="str">
        <f>IFERROR(VLOOKUP(A198,Лист1!$A$1:$Z$30000,8,0),"уточните")</f>
        <v>уточните</v>
      </c>
    </row>
    <row r="199" spans="1:10" x14ac:dyDescent="0.25">
      <c r="A199" s="10" t="s">
        <v>11007</v>
      </c>
      <c r="B199" s="10" t="s">
        <v>11005</v>
      </c>
      <c r="C199" s="40" t="str">
        <f t="shared" si="3"/>
        <v>ссылка на сайт</v>
      </c>
      <c r="D199" s="11" t="s">
        <v>11008</v>
      </c>
      <c r="E199" s="32" t="str">
        <f>IFERROR(VLOOKUP(A199,Лист1!$A$1:$Z$30000,4,0),"уточните")</f>
        <v>NO NAME</v>
      </c>
      <c r="F199" s="30">
        <f>IFERROR(VLOOKUP(A199,Лист1!$A$1:$Z$30000,9,0),"уточните")</f>
        <v>471</v>
      </c>
      <c r="G199" s="31">
        <f>IFERROR(VLOOKUP(A199,Лист1!$A$1:$Z$30000,5,0),"уточните")</f>
        <v>422.04</v>
      </c>
      <c r="H199" s="31">
        <f>IFERROR(VLOOKUP(A199,Лист1!$A$1:$Z$30000,6,0),"уточните")</f>
        <v>444</v>
      </c>
      <c r="I199" s="31">
        <f>IFERROR(VLOOKUP(A199,Лист1!$A$1:$Z$30000,7,0),"уточните")</f>
        <v>460.02</v>
      </c>
      <c r="J199" s="31">
        <f>IFERROR(VLOOKUP(A199,Лист1!$A$1:$Z$30000,8,0),"уточните")</f>
        <v>469.02</v>
      </c>
    </row>
    <row r="200" spans="1:10" x14ac:dyDescent="0.25">
      <c r="A200" s="10" t="s">
        <v>11288</v>
      </c>
      <c r="B200" s="10" t="s">
        <v>11289</v>
      </c>
      <c r="C200" s="40" t="str">
        <f t="shared" si="3"/>
        <v>ссылка на сайт</v>
      </c>
      <c r="D200" s="11" t="s">
        <v>11290</v>
      </c>
      <c r="E200" s="32" t="str">
        <f>IFERROR(VLOOKUP(A200,Лист1!$A$1:$Z$30000,4,0),"уточните")</f>
        <v>уточните</v>
      </c>
      <c r="F200" s="30" t="str">
        <f>IFERROR(VLOOKUP(A200,Лист1!$A$1:$Z$30000,9,0),"уточните")</f>
        <v>уточните</v>
      </c>
      <c r="G200" s="31" t="str">
        <f>IFERROR(VLOOKUP(A200,Лист1!$A$1:$Z$30000,5,0),"уточните")</f>
        <v>уточните</v>
      </c>
      <c r="H200" s="31" t="str">
        <f>IFERROR(VLOOKUP(A200,Лист1!$A$1:$Z$30000,6,0),"уточните")</f>
        <v>уточните</v>
      </c>
      <c r="I200" s="31" t="str">
        <f>IFERROR(VLOOKUP(A200,Лист1!$A$1:$Z$30000,7,0),"уточните")</f>
        <v>уточните</v>
      </c>
      <c r="J200" s="31" t="str">
        <f>IFERROR(VLOOKUP(A200,Лист1!$A$1:$Z$30000,8,0),"уточните")</f>
        <v>уточните</v>
      </c>
    </row>
    <row r="201" spans="1:10" x14ac:dyDescent="0.25">
      <c r="A201" s="10" t="s">
        <v>8501</v>
      </c>
      <c r="B201" s="10" t="s">
        <v>8502</v>
      </c>
      <c r="C201" s="40" t="str">
        <f t="shared" si="3"/>
        <v>ссылка на сайт</v>
      </c>
      <c r="D201" s="11" t="s">
        <v>8503</v>
      </c>
      <c r="E201" s="32" t="str">
        <f>IFERROR(VLOOKUP(A201,Лист1!$A$1:$Z$30000,4,0),"уточните")</f>
        <v>БЗТДиА</v>
      </c>
      <c r="F201" s="30">
        <f>IFERROR(VLOOKUP(A201,Лист1!$A$1:$Z$30000,9,0),"уточните")</f>
        <v>112</v>
      </c>
      <c r="G201" s="31">
        <f>IFERROR(VLOOKUP(A201,Лист1!$A$1:$Z$30000,5,0),"уточните")</f>
        <v>102</v>
      </c>
      <c r="H201" s="31">
        <f>IFERROR(VLOOKUP(A201,Лист1!$A$1:$Z$30000,6,0),"уточните")</f>
        <v>107.82</v>
      </c>
      <c r="I201" s="31">
        <f>IFERROR(VLOOKUP(A201,Лист1!$A$1:$Z$30000,7,0),"уточните")</f>
        <v>113.64</v>
      </c>
      <c r="J201" s="31">
        <f>IFERROR(VLOOKUP(A201,Лист1!$A$1:$Z$30000,8,0),"уточните")</f>
        <v>119.4</v>
      </c>
    </row>
    <row r="202" spans="1:10" x14ac:dyDescent="0.25">
      <c r="A202" s="10" t="s">
        <v>10615</v>
      </c>
      <c r="B202" s="10" t="s">
        <v>10616</v>
      </c>
      <c r="C202" s="40" t="str">
        <f t="shared" si="3"/>
        <v>ссылка на сайт</v>
      </c>
      <c r="D202" s="11" t="s">
        <v>10610</v>
      </c>
      <c r="E202" s="32" t="str">
        <f>IFERROR(VLOOKUP(A202,Лист1!$A$1:$Z$30000,4,0),"уточните")</f>
        <v>уточните</v>
      </c>
      <c r="F202" s="30" t="str">
        <f>IFERROR(VLOOKUP(A202,Лист1!$A$1:$Z$30000,9,0),"уточните")</f>
        <v>уточните</v>
      </c>
      <c r="G202" s="31" t="str">
        <f>IFERROR(VLOOKUP(A202,Лист1!$A$1:$Z$30000,5,0),"уточните")</f>
        <v>уточните</v>
      </c>
      <c r="H202" s="31" t="str">
        <f>IFERROR(VLOOKUP(A202,Лист1!$A$1:$Z$30000,6,0),"уточните")</f>
        <v>уточните</v>
      </c>
      <c r="I202" s="31" t="str">
        <f>IFERROR(VLOOKUP(A202,Лист1!$A$1:$Z$30000,7,0),"уточните")</f>
        <v>уточните</v>
      </c>
      <c r="J202" s="31" t="str">
        <f>IFERROR(VLOOKUP(A202,Лист1!$A$1:$Z$30000,8,0),"уточните")</f>
        <v>уточните</v>
      </c>
    </row>
    <row r="203" spans="1:10" x14ac:dyDescent="0.25">
      <c r="A203" s="10" t="s">
        <v>16199</v>
      </c>
      <c r="B203" s="10" t="s">
        <v>16200</v>
      </c>
      <c r="C203" s="40" t="str">
        <f t="shared" si="3"/>
        <v>ссылка на сайт</v>
      </c>
      <c r="D203" s="11" t="s">
        <v>16201</v>
      </c>
      <c r="E203" s="32" t="str">
        <f>IFERROR(VLOOKUP(A203,Лист1!$A$1:$Z$30000,4,0),"уточните")</f>
        <v>уточните</v>
      </c>
      <c r="F203" s="30" t="str">
        <f>IFERROR(VLOOKUP(A203,Лист1!$A$1:$Z$30000,9,0),"уточните")</f>
        <v>уточните</v>
      </c>
      <c r="G203" s="31" t="str">
        <f>IFERROR(VLOOKUP(A203,Лист1!$A$1:$Z$30000,5,0),"уточните")</f>
        <v>уточните</v>
      </c>
      <c r="H203" s="31" t="str">
        <f>IFERROR(VLOOKUP(A203,Лист1!$A$1:$Z$30000,6,0),"уточните")</f>
        <v>уточните</v>
      </c>
      <c r="I203" s="31" t="str">
        <f>IFERROR(VLOOKUP(A203,Лист1!$A$1:$Z$30000,7,0),"уточните")</f>
        <v>уточните</v>
      </c>
      <c r="J203" s="31" t="str">
        <f>IFERROR(VLOOKUP(A203,Лист1!$A$1:$Z$30000,8,0),"уточните")</f>
        <v>уточните</v>
      </c>
    </row>
    <row r="204" spans="1:10" x14ac:dyDescent="0.25">
      <c r="A204" s="10" t="s">
        <v>17106</v>
      </c>
      <c r="B204" s="10" t="s">
        <v>17107</v>
      </c>
      <c r="C204" s="40" t="str">
        <f t="shared" si="3"/>
        <v>ссылка на сайт</v>
      </c>
      <c r="D204" s="11" t="s">
        <v>17108</v>
      </c>
      <c r="E204" s="32" t="str">
        <f>IFERROR(VLOOKUP(A204,Лист1!$A$1:$Z$30000,4,0),"уточните")</f>
        <v>САЗ Сморгонь</v>
      </c>
      <c r="F204" s="30">
        <f>IFERROR(VLOOKUP(A204,Лист1!$A$1:$Z$30000,9,0),"уточните")</f>
        <v>87</v>
      </c>
      <c r="G204" s="31">
        <f>IFERROR(VLOOKUP(A204,Лист1!$A$1:$Z$30000,5,0),"уточните")</f>
        <v>51.3</v>
      </c>
      <c r="H204" s="31">
        <f>IFERROR(VLOOKUP(A204,Лист1!$A$1:$Z$30000,6,0),"уточните")</f>
        <v>54.36</v>
      </c>
      <c r="I204" s="31">
        <f>IFERROR(VLOOKUP(A204,Лист1!$A$1:$Z$30000,7,0),"уточните")</f>
        <v>57.36</v>
      </c>
      <c r="J204" s="31">
        <f>IFERROR(VLOOKUP(A204,Лист1!$A$1:$Z$30000,8,0),"уточните")</f>
        <v>59.94</v>
      </c>
    </row>
    <row r="205" spans="1:10" x14ac:dyDescent="0.25">
      <c r="A205" s="10" t="s">
        <v>9020</v>
      </c>
      <c r="B205" s="10" t="s">
        <v>9021</v>
      </c>
      <c r="C205" s="40" t="str">
        <f t="shared" si="3"/>
        <v>ссылка на сайт</v>
      </c>
      <c r="D205" s="11" t="s">
        <v>9022</v>
      </c>
      <c r="E205" s="32" t="str">
        <f>IFERROR(VLOOKUP(A205,Лист1!$A$1:$Z$30000,4,0),"уточните")</f>
        <v>Четырнадцать</v>
      </c>
      <c r="F205" s="30">
        <f>IFERROR(VLOOKUP(A205,Лист1!$A$1:$Z$30000,9,0),"уточните")</f>
        <v>62</v>
      </c>
      <c r="G205" s="31">
        <f>IFERROR(VLOOKUP(A205,Лист1!$A$1:$Z$30000,5,0),"уточните")</f>
        <v>1844.28</v>
      </c>
      <c r="H205" s="31">
        <f>IFERROR(VLOOKUP(A205,Лист1!$A$1:$Z$30000,6,0),"уточните")</f>
        <v>1890.72</v>
      </c>
      <c r="I205" s="31">
        <f>IFERROR(VLOOKUP(A205,Лист1!$A$1:$Z$30000,7,0),"уточните")</f>
        <v>1938.24</v>
      </c>
      <c r="J205" s="31">
        <f>IFERROR(VLOOKUP(A205,Лист1!$A$1:$Z$30000,8,0),"уточните")</f>
        <v>1969.5</v>
      </c>
    </row>
    <row r="206" spans="1:10" x14ac:dyDescent="0.25">
      <c r="A206" s="10" t="s">
        <v>15354</v>
      </c>
      <c r="B206" s="10" t="s">
        <v>15352</v>
      </c>
      <c r="C206" s="40" t="str">
        <f t="shared" si="3"/>
        <v>ссылка на сайт</v>
      </c>
      <c r="D206" s="11" t="s">
        <v>15355</v>
      </c>
      <c r="E206" s="32" t="str">
        <f>IFERROR(VLOOKUP(A206,Лист1!$A$1:$Z$30000,4,0),"уточните")</f>
        <v>САЗ Сморгонь</v>
      </c>
      <c r="F206" s="30">
        <f>IFERROR(VLOOKUP(A206,Лист1!$A$1:$Z$30000,9,0),"уточните")</f>
        <v>260</v>
      </c>
      <c r="G206" s="31">
        <f>IFERROR(VLOOKUP(A206,Лист1!$A$1:$Z$30000,5,0),"уточните")</f>
        <v>4152</v>
      </c>
      <c r="H206" s="31">
        <f>IFERROR(VLOOKUP(A206,Лист1!$A$1:$Z$30000,6,0),"уточните")</f>
        <v>4278</v>
      </c>
      <c r="I206" s="31">
        <f>IFERROR(VLOOKUP(A206,Лист1!$A$1:$Z$30000,7,0),"уточните")</f>
        <v>4403.04</v>
      </c>
      <c r="J206" s="31">
        <f>IFERROR(VLOOKUP(A206,Лист1!$A$1:$Z$30000,8,0),"уточните")</f>
        <v>4493.04</v>
      </c>
    </row>
    <row r="207" spans="1:10" x14ac:dyDescent="0.25">
      <c r="A207" s="10" t="s">
        <v>16498</v>
      </c>
      <c r="B207" s="10" t="s">
        <v>16499</v>
      </c>
      <c r="C207" s="40" t="str">
        <f t="shared" si="3"/>
        <v>ссылка на сайт</v>
      </c>
      <c r="D207" s="11" t="s">
        <v>16500</v>
      </c>
      <c r="E207" s="32" t="str">
        <f>IFERROR(VLOOKUP(A207,Лист1!$A$1:$Z$30000,4,0),"уточните")</f>
        <v>уточните</v>
      </c>
      <c r="F207" s="30" t="str">
        <f>IFERROR(VLOOKUP(A207,Лист1!$A$1:$Z$30000,9,0),"уточните")</f>
        <v>уточните</v>
      </c>
      <c r="G207" s="31" t="str">
        <f>IFERROR(VLOOKUP(A207,Лист1!$A$1:$Z$30000,5,0),"уточните")</f>
        <v>уточните</v>
      </c>
      <c r="H207" s="31" t="str">
        <f>IFERROR(VLOOKUP(A207,Лист1!$A$1:$Z$30000,6,0),"уточните")</f>
        <v>уточните</v>
      </c>
      <c r="I207" s="31" t="str">
        <f>IFERROR(VLOOKUP(A207,Лист1!$A$1:$Z$30000,7,0),"уточните")</f>
        <v>уточните</v>
      </c>
      <c r="J207" s="31" t="str">
        <f>IFERROR(VLOOKUP(A207,Лист1!$A$1:$Z$30000,8,0),"уточните")</f>
        <v>уточните</v>
      </c>
    </row>
    <row r="208" spans="1:10" x14ac:dyDescent="0.25">
      <c r="A208" s="10" t="s">
        <v>8681</v>
      </c>
      <c r="B208" s="10" t="s">
        <v>8682</v>
      </c>
      <c r="C208" s="40" t="str">
        <f t="shared" si="3"/>
        <v>ссылка на сайт</v>
      </c>
      <c r="D208" s="11" t="s">
        <v>8683</v>
      </c>
      <c r="E208" s="32" t="str">
        <f>IFERROR(VLOOKUP(A208,Лист1!$A$1:$Z$30000,4,0),"уточните")</f>
        <v>уточните</v>
      </c>
      <c r="F208" s="30" t="str">
        <f>IFERROR(VLOOKUP(A208,Лист1!$A$1:$Z$30000,9,0),"уточните")</f>
        <v>уточните</v>
      </c>
      <c r="G208" s="31" t="str">
        <f>IFERROR(VLOOKUP(A208,Лист1!$A$1:$Z$30000,5,0),"уточните")</f>
        <v>уточните</v>
      </c>
      <c r="H208" s="31" t="str">
        <f>IFERROR(VLOOKUP(A208,Лист1!$A$1:$Z$30000,6,0),"уточните")</f>
        <v>уточните</v>
      </c>
      <c r="I208" s="31" t="str">
        <f>IFERROR(VLOOKUP(A208,Лист1!$A$1:$Z$30000,7,0),"уточните")</f>
        <v>уточните</v>
      </c>
      <c r="J208" s="31" t="str">
        <f>IFERROR(VLOOKUP(A208,Лист1!$A$1:$Z$30000,8,0),"уточните")</f>
        <v>уточните</v>
      </c>
    </row>
    <row r="209" spans="1:10" x14ac:dyDescent="0.25">
      <c r="A209" s="10" t="s">
        <v>9226</v>
      </c>
      <c r="B209" s="10" t="s">
        <v>9227</v>
      </c>
      <c r="C209" s="40" t="str">
        <f t="shared" si="3"/>
        <v>ссылка на сайт</v>
      </c>
      <c r="D209" s="11" t="s">
        <v>9228</v>
      </c>
      <c r="E209" s="32" t="str">
        <f>IFERROR(VLOOKUP(A209,Лист1!$A$1:$Z$30000,4,0),"уточните")</f>
        <v>БЗТДиА</v>
      </c>
      <c r="F209" s="30">
        <f>IFERROR(VLOOKUP(A209,Лист1!$A$1:$Z$30000,9,0),"уточните")</f>
        <v>105</v>
      </c>
      <c r="G209" s="31">
        <f>IFERROR(VLOOKUP(A209,Лист1!$A$1:$Z$30000,5,0),"уточните")</f>
        <v>7320</v>
      </c>
      <c r="H209" s="31">
        <f>IFERROR(VLOOKUP(A209,Лист1!$A$1:$Z$30000,6,0),"уточните")</f>
        <v>7640.04</v>
      </c>
      <c r="I209" s="31">
        <f>IFERROR(VLOOKUP(A209,Лист1!$A$1:$Z$30000,7,0),"уточните")</f>
        <v>7960.02</v>
      </c>
      <c r="J209" s="31">
        <f>IFERROR(VLOOKUP(A209,Лист1!$A$1:$Z$30000,8,0),"уточните")</f>
        <v>8280</v>
      </c>
    </row>
    <row r="210" spans="1:10" x14ac:dyDescent="0.25">
      <c r="A210" s="10" t="s">
        <v>8309</v>
      </c>
      <c r="B210" s="10" t="s">
        <v>8310</v>
      </c>
      <c r="C210" s="40" t="str">
        <f t="shared" si="3"/>
        <v>ссылка на сайт</v>
      </c>
      <c r="D210" s="11" t="s">
        <v>8304</v>
      </c>
      <c r="E210" s="32" t="str">
        <f>IFERROR(VLOOKUP(A210,Лист1!$A$1:$Z$30000,4,0),"уточните")</f>
        <v>БЗТДиА</v>
      </c>
      <c r="F210" s="30">
        <f>IFERROR(VLOOKUP(A210,Лист1!$A$1:$Z$30000,9,0),"уточните")</f>
        <v>68</v>
      </c>
      <c r="G210" s="31">
        <f>IFERROR(VLOOKUP(A210,Лист1!$A$1:$Z$30000,5,0),"уточните")</f>
        <v>200.22</v>
      </c>
      <c r="H210" s="31">
        <f>IFERROR(VLOOKUP(A210,Лист1!$A$1:$Z$30000,6,0),"уточните")</f>
        <v>210.84</v>
      </c>
      <c r="I210" s="31">
        <f>IFERROR(VLOOKUP(A210,Лист1!$A$1:$Z$30000,7,0),"уточните")</f>
        <v>221.34</v>
      </c>
      <c r="J210" s="31">
        <f>IFERROR(VLOOKUP(A210,Лист1!$A$1:$Z$30000,8,0),"уточните")</f>
        <v>231.84</v>
      </c>
    </row>
    <row r="211" spans="1:10" x14ac:dyDescent="0.25">
      <c r="A211" s="10" t="s">
        <v>10095</v>
      </c>
      <c r="B211" s="10" t="s">
        <v>10096</v>
      </c>
      <c r="C211" s="40" t="str">
        <f t="shared" si="3"/>
        <v>ссылка на сайт</v>
      </c>
      <c r="D211" s="11" t="s">
        <v>10076</v>
      </c>
      <c r="E211" s="32" t="str">
        <f>IFERROR(VLOOKUP(A211,Лист1!$A$1:$Z$30000,4,0),"уточните")</f>
        <v>МТЗ</v>
      </c>
      <c r="F211" s="30">
        <f>IFERROR(VLOOKUP(A211,Лист1!$A$1:$Z$30000,9,0),"уточните")</f>
        <v>255</v>
      </c>
      <c r="G211" s="31">
        <f>IFERROR(VLOOKUP(A211,Лист1!$A$1:$Z$30000,5,0),"уточните")</f>
        <v>61.5</v>
      </c>
      <c r="H211" s="31">
        <f>IFERROR(VLOOKUP(A211,Лист1!$A$1:$Z$30000,6,0),"уточните")</f>
        <v>63.12</v>
      </c>
      <c r="I211" s="31">
        <f>IFERROR(VLOOKUP(A211,Лист1!$A$1:$Z$30000,7,0),"уточните")</f>
        <v>67.2</v>
      </c>
      <c r="J211" s="31">
        <f>IFERROR(VLOOKUP(A211,Лист1!$A$1:$Z$30000,8,0),"уточните")</f>
        <v>69.900000000000006</v>
      </c>
    </row>
    <row r="212" spans="1:10" x14ac:dyDescent="0.25">
      <c r="A212" s="10" t="s">
        <v>14398</v>
      </c>
      <c r="B212" s="10" t="s">
        <v>14399</v>
      </c>
      <c r="C212" s="40" t="str">
        <f t="shared" si="3"/>
        <v>ссылка на сайт</v>
      </c>
      <c r="D212" s="11" t="s">
        <v>14400</v>
      </c>
      <c r="E212" s="32" t="str">
        <f>IFERROR(VLOOKUP(A212,Лист1!$A$1:$Z$30000,4,0),"уточните")</f>
        <v>уточните</v>
      </c>
      <c r="F212" s="30" t="str">
        <f>IFERROR(VLOOKUP(A212,Лист1!$A$1:$Z$30000,9,0),"уточните")</f>
        <v>уточните</v>
      </c>
      <c r="G212" s="31" t="str">
        <f>IFERROR(VLOOKUP(A212,Лист1!$A$1:$Z$30000,5,0),"уточните")</f>
        <v>уточните</v>
      </c>
      <c r="H212" s="31" t="str">
        <f>IFERROR(VLOOKUP(A212,Лист1!$A$1:$Z$30000,6,0),"уточните")</f>
        <v>уточните</v>
      </c>
      <c r="I212" s="31" t="str">
        <f>IFERROR(VLOOKUP(A212,Лист1!$A$1:$Z$30000,7,0),"уточните")</f>
        <v>уточните</v>
      </c>
      <c r="J212" s="31" t="str">
        <f>IFERROR(VLOOKUP(A212,Лист1!$A$1:$Z$30000,8,0),"уточните")</f>
        <v>уточните</v>
      </c>
    </row>
    <row r="213" spans="1:10" x14ac:dyDescent="0.25">
      <c r="A213" s="10" t="s">
        <v>15208</v>
      </c>
      <c r="B213" s="10" t="s">
        <v>15209</v>
      </c>
      <c r="C213" s="40" t="str">
        <f t="shared" si="3"/>
        <v>ссылка на сайт</v>
      </c>
      <c r="D213" s="11" t="s">
        <v>15207</v>
      </c>
      <c r="E213" s="32" t="str">
        <f>IFERROR(VLOOKUP(A213,Лист1!$A$1:$Z$30000,4,0),"уточните")</f>
        <v>МТЗ</v>
      </c>
      <c r="F213" s="30">
        <f>IFERROR(VLOOKUP(A213,Лист1!$A$1:$Z$30000,9,0),"уточните")</f>
        <v>59</v>
      </c>
      <c r="G213" s="31">
        <f>IFERROR(VLOOKUP(A213,Лист1!$A$1:$Z$30000,5,0),"уточните")</f>
        <v>484.02</v>
      </c>
      <c r="H213" s="31">
        <f>IFERROR(VLOOKUP(A213,Лист1!$A$1:$Z$30000,6,0),"уточните")</f>
        <v>497.04</v>
      </c>
      <c r="I213" s="31">
        <f>IFERROR(VLOOKUP(A213,Лист1!$A$1:$Z$30000,7,0),"уточните")</f>
        <v>527.04</v>
      </c>
      <c r="J213" s="31">
        <f>IFERROR(VLOOKUP(A213,Лист1!$A$1:$Z$30000,8,0),"уточните")</f>
        <v>546</v>
      </c>
    </row>
    <row r="214" spans="1:10" x14ac:dyDescent="0.25">
      <c r="A214" s="10" t="s">
        <v>15593</v>
      </c>
      <c r="B214" s="10" t="s">
        <v>15594</v>
      </c>
      <c r="C214" s="40" t="str">
        <f t="shared" si="3"/>
        <v>ссылка на сайт</v>
      </c>
      <c r="D214" s="11" t="s">
        <v>15595</v>
      </c>
      <c r="E214" s="32" t="str">
        <f>IFERROR(VLOOKUP(A214,Лист1!$A$1:$Z$30000,4,0),"уточните")</f>
        <v>РУСЛАН-КОМПЛЕКТ</v>
      </c>
      <c r="F214" s="30">
        <f>IFERROR(VLOOKUP(A214,Лист1!$A$1:$Z$30000,9,0),"уточните")</f>
        <v>293</v>
      </c>
      <c r="G214" s="31">
        <f>IFERROR(VLOOKUP(A214,Лист1!$A$1:$Z$30000,5,0),"уточните")</f>
        <v>715.02</v>
      </c>
      <c r="H214" s="31">
        <f>IFERROR(VLOOKUP(A214,Лист1!$A$1:$Z$30000,6,0),"уточните")</f>
        <v>760.02</v>
      </c>
      <c r="I214" s="31">
        <f>IFERROR(VLOOKUP(A214,Лист1!$A$1:$Z$30000,7,0),"уточните")</f>
        <v>783</v>
      </c>
      <c r="J214" s="31">
        <f>IFERROR(VLOOKUP(A214,Лист1!$A$1:$Z$30000,8,0),"уточните")</f>
        <v>805.02</v>
      </c>
    </row>
    <row r="215" spans="1:10" x14ac:dyDescent="0.25">
      <c r="A215" s="10" t="s">
        <v>15620</v>
      </c>
      <c r="B215" s="10" t="s">
        <v>15621</v>
      </c>
      <c r="C215" s="40" t="str">
        <f t="shared" si="3"/>
        <v>ссылка на сайт</v>
      </c>
      <c r="D215" s="11" t="s">
        <v>15622</v>
      </c>
      <c r="E215" s="32" t="str">
        <f>IFERROR(VLOOKUP(A215,Лист1!$A$1:$Z$30000,4,0),"уточните")</f>
        <v>РУСЛАН-КОМПЛЕКТ</v>
      </c>
      <c r="F215" s="30">
        <f>IFERROR(VLOOKUP(A215,Лист1!$A$1:$Z$30000,9,0),"уточните")</f>
        <v>71</v>
      </c>
      <c r="G215" s="31">
        <f>IFERROR(VLOOKUP(A215,Лист1!$A$1:$Z$30000,5,0),"уточните")</f>
        <v>515</v>
      </c>
      <c r="H215" s="31">
        <f>IFERROR(VLOOKUP(A215,Лист1!$A$1:$Z$30000,6,0),"уточните")</f>
        <v>515</v>
      </c>
      <c r="I215" s="31">
        <f>IFERROR(VLOOKUP(A215,Лист1!$A$1:$Z$30000,7,0),"уточните")</f>
        <v>515</v>
      </c>
      <c r="J215" s="31">
        <f>IFERROR(VLOOKUP(A215,Лист1!$A$1:$Z$30000,8,0),"уточните")</f>
        <v>515</v>
      </c>
    </row>
    <row r="216" spans="1:10" x14ac:dyDescent="0.25">
      <c r="A216" s="10" t="s">
        <v>17001</v>
      </c>
      <c r="B216" s="10" t="s">
        <v>17002</v>
      </c>
      <c r="C216" s="40" t="str">
        <f t="shared" si="3"/>
        <v>ссылка на сайт</v>
      </c>
      <c r="D216" s="11" t="s">
        <v>17003</v>
      </c>
      <c r="E216" s="32" t="str">
        <f>IFERROR(VLOOKUP(A216,Лист1!$A$1:$Z$30000,4,0),"уточните")</f>
        <v>МТЗ</v>
      </c>
      <c r="F216" s="30">
        <f>IFERROR(VLOOKUP(A216,Лист1!$A$1:$Z$30000,9,0),"уточните")</f>
        <v>124</v>
      </c>
      <c r="G216" s="31">
        <f>IFERROR(VLOOKUP(A216,Лист1!$A$1:$Z$30000,5,0),"уточните")</f>
        <v>34.5</v>
      </c>
      <c r="H216" s="31">
        <f>IFERROR(VLOOKUP(A216,Лист1!$A$1:$Z$30000,6,0),"уточните")</f>
        <v>35.4</v>
      </c>
      <c r="I216" s="31">
        <f>IFERROR(VLOOKUP(A216,Лист1!$A$1:$Z$30000,7,0),"уточните")</f>
        <v>37.799999999999997</v>
      </c>
      <c r="J216" s="31">
        <f>IFERROR(VLOOKUP(A216,Лист1!$A$1:$Z$30000,8,0),"уточните")</f>
        <v>39.659999999999997</v>
      </c>
    </row>
    <row r="217" spans="1:10" x14ac:dyDescent="0.25">
      <c r="A217" s="10" t="s">
        <v>9195</v>
      </c>
      <c r="B217" s="10" t="s">
        <v>9193</v>
      </c>
      <c r="C217" s="40" t="str">
        <f t="shared" si="3"/>
        <v>ссылка на сайт</v>
      </c>
      <c r="D217" s="11" t="s">
        <v>9196</v>
      </c>
      <c r="E217" s="32" t="str">
        <f>IFERROR(VLOOKUP(A217,Лист1!$A$1:$Z$30000,4,0),"уточните")</f>
        <v>БЗТДиА</v>
      </c>
      <c r="F217" s="30">
        <f>IFERROR(VLOOKUP(A217,Лист1!$A$1:$Z$30000,9,0),"уточните")</f>
        <v>52</v>
      </c>
      <c r="G217" s="31">
        <f>IFERROR(VLOOKUP(A217,Лист1!$A$1:$Z$30000,5,0),"уточните")</f>
        <v>5583</v>
      </c>
      <c r="H217" s="31">
        <f>IFERROR(VLOOKUP(A217,Лист1!$A$1:$Z$30000,6,0),"уточните")</f>
        <v>5853</v>
      </c>
      <c r="I217" s="31">
        <f>IFERROR(VLOOKUP(A217,Лист1!$A$1:$Z$30000,7,0),"уточните")</f>
        <v>6122.04</v>
      </c>
      <c r="J217" s="31">
        <f>IFERROR(VLOOKUP(A217,Лист1!$A$1:$Z$30000,8,0),"уточните")</f>
        <v>6391.02</v>
      </c>
    </row>
    <row r="218" spans="1:10" x14ac:dyDescent="0.25">
      <c r="A218" s="10" t="s">
        <v>13280</v>
      </c>
      <c r="B218" s="10" t="s">
        <v>13281</v>
      </c>
      <c r="C218" s="40" t="str">
        <f t="shared" si="3"/>
        <v>ссылка на сайт</v>
      </c>
      <c r="D218" s="11" t="s">
        <v>13277</v>
      </c>
      <c r="E218" s="32" t="str">
        <f>IFERROR(VLOOKUP(A218,Лист1!$A$1:$Z$30000,4,0),"уточните")</f>
        <v>МТЗ</v>
      </c>
      <c r="F218" s="30">
        <f>IFERROR(VLOOKUP(A218,Лист1!$A$1:$Z$30000,9,0),"уточните")</f>
        <v>353</v>
      </c>
      <c r="G218" s="31">
        <f>IFERROR(VLOOKUP(A218,Лист1!$A$1:$Z$30000,5,0),"уточните")</f>
        <v>110.16</v>
      </c>
      <c r="H218" s="31">
        <f>IFERROR(VLOOKUP(A218,Лист1!$A$1:$Z$30000,6,0),"уточните")</f>
        <v>113.04</v>
      </c>
      <c r="I218" s="31">
        <f>IFERROR(VLOOKUP(A218,Лист1!$A$1:$Z$30000,7,0),"уточните")</f>
        <v>120.36</v>
      </c>
      <c r="J218" s="31">
        <f>IFERROR(VLOOKUP(A218,Лист1!$A$1:$Z$30000,8,0),"уточните")</f>
        <v>125.22</v>
      </c>
    </row>
    <row r="219" spans="1:10" x14ac:dyDescent="0.25">
      <c r="A219" s="10" t="s">
        <v>14835</v>
      </c>
      <c r="B219" s="10" t="s">
        <v>14836</v>
      </c>
      <c r="C219" s="40" t="str">
        <f t="shared" si="3"/>
        <v>ссылка на сайт</v>
      </c>
      <c r="D219" s="11" t="s">
        <v>14837</v>
      </c>
      <c r="E219" s="32" t="str">
        <f>IFERROR(VLOOKUP(A219,Лист1!$A$1:$Z$30000,4,0),"уточните")</f>
        <v>МТЗ</v>
      </c>
      <c r="F219" s="30">
        <f>IFERROR(VLOOKUP(A219,Лист1!$A$1:$Z$30000,9,0),"уточните")</f>
        <v>543</v>
      </c>
      <c r="G219" s="31">
        <f>IFERROR(VLOOKUP(A219,Лист1!$A$1:$Z$30000,5,0),"уточните")</f>
        <v>31.62</v>
      </c>
      <c r="H219" s="31">
        <f>IFERROR(VLOOKUP(A219,Лист1!$A$1:$Z$30000,6,0),"уточните")</f>
        <v>32.46</v>
      </c>
      <c r="I219" s="31">
        <f>IFERROR(VLOOKUP(A219,Лист1!$A$1:$Z$30000,7,0),"уточните")</f>
        <v>34.68</v>
      </c>
      <c r="J219" s="31">
        <f>IFERROR(VLOOKUP(A219,Лист1!$A$1:$Z$30000,8,0),"уточните")</f>
        <v>36.299999999999997</v>
      </c>
    </row>
    <row r="220" spans="1:10" x14ac:dyDescent="0.25">
      <c r="A220" s="10" t="s">
        <v>9280</v>
      </c>
      <c r="B220" s="10" t="s">
        <v>9281</v>
      </c>
      <c r="C220" s="40" t="str">
        <f t="shared" si="3"/>
        <v>ссылка на сайт</v>
      </c>
      <c r="D220" s="11" t="s">
        <v>9282</v>
      </c>
      <c r="E220" s="32" t="str">
        <f>IFERROR(VLOOKUP(A220,Лист1!$A$1:$Z$30000,4,0),"уточните")</f>
        <v>уточните</v>
      </c>
      <c r="F220" s="30" t="str">
        <f>IFERROR(VLOOKUP(A220,Лист1!$A$1:$Z$30000,9,0),"уточните")</f>
        <v>уточните</v>
      </c>
      <c r="G220" s="31" t="str">
        <f>IFERROR(VLOOKUP(A220,Лист1!$A$1:$Z$30000,5,0),"уточните")</f>
        <v>уточните</v>
      </c>
      <c r="H220" s="31" t="str">
        <f>IFERROR(VLOOKUP(A220,Лист1!$A$1:$Z$30000,6,0),"уточните")</f>
        <v>уточните</v>
      </c>
      <c r="I220" s="31" t="str">
        <f>IFERROR(VLOOKUP(A220,Лист1!$A$1:$Z$30000,7,0),"уточните")</f>
        <v>уточните</v>
      </c>
      <c r="J220" s="31" t="str">
        <f>IFERROR(VLOOKUP(A220,Лист1!$A$1:$Z$30000,8,0),"уточните")</f>
        <v>уточните</v>
      </c>
    </row>
    <row r="221" spans="1:10" x14ac:dyDescent="0.25">
      <c r="A221" s="10" t="s">
        <v>13260</v>
      </c>
      <c r="B221" s="10" t="s">
        <v>13261</v>
      </c>
      <c r="C221" s="40" t="str">
        <f t="shared" si="3"/>
        <v>ссылка на сайт</v>
      </c>
      <c r="D221" s="11" t="s">
        <v>13262</v>
      </c>
      <c r="E221" s="32" t="str">
        <f>IFERROR(VLOOKUP(A221,Лист1!$A$1:$Z$30000,4,0),"уточните")</f>
        <v>МТЗ</v>
      </c>
      <c r="F221" s="30">
        <f>IFERROR(VLOOKUP(A221,Лист1!$A$1:$Z$30000,9,0),"уточните")</f>
        <v>22</v>
      </c>
      <c r="G221" s="31">
        <f>IFERROR(VLOOKUP(A221,Лист1!$A$1:$Z$30000,5,0),"уточните")</f>
        <v>330</v>
      </c>
      <c r="H221" s="31">
        <f>IFERROR(VLOOKUP(A221,Лист1!$A$1:$Z$30000,6,0),"уточните")</f>
        <v>339</v>
      </c>
      <c r="I221" s="31">
        <f>IFERROR(VLOOKUP(A221,Лист1!$A$1:$Z$30000,7,0),"уточните")</f>
        <v>360</v>
      </c>
      <c r="J221" s="31">
        <f>IFERROR(VLOOKUP(A221,Лист1!$A$1:$Z$30000,8,0),"уточните")</f>
        <v>373.02</v>
      </c>
    </row>
    <row r="222" spans="1:10" x14ac:dyDescent="0.25">
      <c r="A222" s="10" t="s">
        <v>14359</v>
      </c>
      <c r="B222" s="10" t="s">
        <v>14360</v>
      </c>
      <c r="C222" s="40" t="str">
        <f t="shared" si="3"/>
        <v>ссылка на сайт</v>
      </c>
      <c r="D222" s="11" t="s">
        <v>14361</v>
      </c>
      <c r="E222" s="32" t="str">
        <f>IFERROR(VLOOKUP(A222,Лист1!$A$1:$Z$30000,4,0),"уточните")</f>
        <v>HIDRIA</v>
      </c>
      <c r="F222" s="30">
        <f>IFERROR(VLOOKUP(A222,Лист1!$A$1:$Z$30000,9,0),"уточните")</f>
        <v>0</v>
      </c>
      <c r="G222" s="31">
        <f>IFERROR(VLOOKUP(A222,Лист1!$A$1:$Z$30000,5,0),"уточните")</f>
        <v>1730.04</v>
      </c>
      <c r="H222" s="31">
        <f>IFERROR(VLOOKUP(A222,Лист1!$A$1:$Z$30000,6,0),"уточните")</f>
        <v>1806</v>
      </c>
      <c r="I222" s="31">
        <f>IFERROR(VLOOKUP(A222,Лист1!$A$1:$Z$30000,7,0),"уточните")</f>
        <v>1862.04</v>
      </c>
      <c r="J222" s="31">
        <f>IFERROR(VLOOKUP(A222,Лист1!$A$1:$Z$30000,8,0),"уточните")</f>
        <v>1883.04</v>
      </c>
    </row>
    <row r="223" spans="1:10" x14ac:dyDescent="0.25">
      <c r="A223" s="10" t="s">
        <v>8672</v>
      </c>
      <c r="B223" s="10" t="s">
        <v>8673</v>
      </c>
      <c r="C223" s="40" t="str">
        <f t="shared" si="3"/>
        <v>ссылка на сайт</v>
      </c>
      <c r="D223" s="11" t="s">
        <v>8665</v>
      </c>
      <c r="E223" s="32" t="str">
        <f>IFERROR(VLOOKUP(A223,Лист1!$A$1:$Z$30000,4,0),"уточните")</f>
        <v>БЗТДиА</v>
      </c>
      <c r="F223" s="30">
        <f>IFERROR(VLOOKUP(A223,Лист1!$A$1:$Z$30000,9,0),"уточните")</f>
        <v>382</v>
      </c>
      <c r="G223" s="31">
        <f>IFERROR(VLOOKUP(A223,Лист1!$A$1:$Z$30000,5,0),"уточните")</f>
        <v>973.68</v>
      </c>
      <c r="H223" s="31">
        <f>IFERROR(VLOOKUP(A223,Лист1!$A$1:$Z$30000,6,0),"уточните")</f>
        <v>1021.14</v>
      </c>
      <c r="I223" s="31">
        <f>IFERROR(VLOOKUP(A223,Лист1!$A$1:$Z$30000,7,0),"уточните")</f>
        <v>1067.58</v>
      </c>
      <c r="J223" s="31">
        <f>IFERROR(VLOOKUP(A223,Лист1!$A$1:$Z$30000,8,0),"уточните")</f>
        <v>1115.04</v>
      </c>
    </row>
    <row r="224" spans="1:10" x14ac:dyDescent="0.25">
      <c r="A224" s="10" t="s">
        <v>15643</v>
      </c>
      <c r="B224" s="10" t="s">
        <v>15644</v>
      </c>
      <c r="C224" s="40" t="str">
        <f t="shared" si="3"/>
        <v>ссылка на сайт</v>
      </c>
      <c r="D224" s="11" t="s">
        <v>15645</v>
      </c>
      <c r="E224" s="32" t="str">
        <f>IFERROR(VLOOKUP(A224,Лист1!$A$1:$Z$30000,4,0),"уточните")</f>
        <v>МТЗ</v>
      </c>
      <c r="F224" s="30">
        <f>IFERROR(VLOOKUP(A224,Лист1!$A$1:$Z$30000,9,0),"уточните")</f>
        <v>209</v>
      </c>
      <c r="G224" s="31">
        <f>IFERROR(VLOOKUP(A224,Лист1!$A$1:$Z$30000,5,0),"уточните")</f>
        <v>2018.04</v>
      </c>
      <c r="H224" s="31">
        <f>IFERROR(VLOOKUP(A224,Лист1!$A$1:$Z$30000,6,0),"уточните")</f>
        <v>2072.04</v>
      </c>
      <c r="I224" s="31">
        <f>IFERROR(VLOOKUP(A224,Лист1!$A$1:$Z$30000,7,0),"уточните")</f>
        <v>2180.04</v>
      </c>
      <c r="J224" s="31">
        <f>IFERROR(VLOOKUP(A224,Лист1!$A$1:$Z$30000,8,0),"уточните")</f>
        <v>2243.04</v>
      </c>
    </row>
    <row r="225" spans="1:10" x14ac:dyDescent="0.25">
      <c r="A225" s="10" t="s">
        <v>16155</v>
      </c>
      <c r="B225" s="10" t="s">
        <v>16151</v>
      </c>
      <c r="C225" s="40" t="str">
        <f t="shared" si="3"/>
        <v>ссылка на сайт</v>
      </c>
      <c r="D225" s="11" t="s">
        <v>16156</v>
      </c>
      <c r="E225" s="32" t="str">
        <f>IFERROR(VLOOKUP(A225,Лист1!$A$1:$Z$30000,4,0),"уточните")</f>
        <v>САЗ Сморгонь</v>
      </c>
      <c r="F225" s="30">
        <f>IFERROR(VLOOKUP(A225,Лист1!$A$1:$Z$30000,9,0),"уточните")</f>
        <v>357</v>
      </c>
      <c r="G225" s="31">
        <f>IFERROR(VLOOKUP(A225,Лист1!$A$1:$Z$30000,5,0),"уточните")</f>
        <v>135.6</v>
      </c>
      <c r="H225" s="31">
        <f>IFERROR(VLOOKUP(A225,Лист1!$A$1:$Z$30000,6,0),"уточните")</f>
        <v>143.04</v>
      </c>
      <c r="I225" s="31">
        <f>IFERROR(VLOOKUP(A225,Лист1!$A$1:$Z$30000,7,0),"уточните")</f>
        <v>150.54</v>
      </c>
      <c r="J225" s="31">
        <f>IFERROR(VLOOKUP(A225,Лист1!$A$1:$Z$30000,8,0),"уточните")</f>
        <v>156.84</v>
      </c>
    </row>
    <row r="226" spans="1:10" x14ac:dyDescent="0.25">
      <c r="A226" s="10" t="s">
        <v>10102</v>
      </c>
      <c r="B226" s="10" t="s">
        <v>10103</v>
      </c>
      <c r="C226" s="40" t="str">
        <f t="shared" si="3"/>
        <v>ссылка на сайт</v>
      </c>
      <c r="D226" s="11" t="s">
        <v>10099</v>
      </c>
      <c r="E226" s="32" t="str">
        <f>IFERROR(VLOOKUP(A226,Лист1!$A$1:$Z$30000,4,0),"уточните")</f>
        <v>МТЗ</v>
      </c>
      <c r="F226" s="30">
        <f>IFERROR(VLOOKUP(A226,Лист1!$A$1:$Z$30000,9,0),"уточните")</f>
        <v>172</v>
      </c>
      <c r="G226" s="31">
        <f>IFERROR(VLOOKUP(A226,Лист1!$A$1:$Z$30000,5,0),"уточните")</f>
        <v>158.82</v>
      </c>
      <c r="H226" s="31">
        <f>IFERROR(VLOOKUP(A226,Лист1!$A$1:$Z$30000,6,0),"уточните")</f>
        <v>162.9</v>
      </c>
      <c r="I226" s="31">
        <f>IFERROR(VLOOKUP(A226,Лист1!$A$1:$Z$30000,7,0),"уточните")</f>
        <v>173.4</v>
      </c>
      <c r="J226" s="31">
        <f>IFERROR(VLOOKUP(A226,Лист1!$A$1:$Z$30000,8,0),"уточните")</f>
        <v>180.42</v>
      </c>
    </row>
    <row r="227" spans="1:10" x14ac:dyDescent="0.25">
      <c r="A227" s="10" t="s">
        <v>11027</v>
      </c>
      <c r="B227" s="10" t="s">
        <v>11028</v>
      </c>
      <c r="C227" s="40" t="str">
        <f t="shared" si="3"/>
        <v>ссылка на сайт</v>
      </c>
      <c r="D227" s="11" t="s">
        <v>11029</v>
      </c>
      <c r="E227" s="32" t="str">
        <f>IFERROR(VLOOKUP(A227,Лист1!$A$1:$Z$30000,4,0),"уточните")</f>
        <v>уточните</v>
      </c>
      <c r="F227" s="30" t="str">
        <f>IFERROR(VLOOKUP(A227,Лист1!$A$1:$Z$30000,9,0),"уточните")</f>
        <v>уточните</v>
      </c>
      <c r="G227" s="31" t="str">
        <f>IFERROR(VLOOKUP(A227,Лист1!$A$1:$Z$30000,5,0),"уточните")</f>
        <v>уточните</v>
      </c>
      <c r="H227" s="31" t="str">
        <f>IFERROR(VLOOKUP(A227,Лист1!$A$1:$Z$30000,6,0),"уточните")</f>
        <v>уточните</v>
      </c>
      <c r="I227" s="31" t="str">
        <f>IFERROR(VLOOKUP(A227,Лист1!$A$1:$Z$30000,7,0),"уточните")</f>
        <v>уточните</v>
      </c>
      <c r="J227" s="31" t="str">
        <f>IFERROR(VLOOKUP(A227,Лист1!$A$1:$Z$30000,8,0),"уточните")</f>
        <v>уточните</v>
      </c>
    </row>
    <row r="228" spans="1:10" x14ac:dyDescent="0.25">
      <c r="A228" s="10" t="s">
        <v>14329</v>
      </c>
      <c r="B228" s="10" t="s">
        <v>14330</v>
      </c>
      <c r="C228" s="40" t="str">
        <f t="shared" si="3"/>
        <v>ссылка на сайт</v>
      </c>
      <c r="D228" s="11" t="s">
        <v>14331</v>
      </c>
      <c r="E228" s="32" t="str">
        <f>IFERROR(VLOOKUP(A228,Лист1!$A$1:$Z$30000,4,0),"уточните")</f>
        <v>МТЗ</v>
      </c>
      <c r="F228" s="30">
        <f>IFERROR(VLOOKUP(A228,Лист1!$A$1:$Z$30000,9,0),"уточните")</f>
        <v>300</v>
      </c>
      <c r="G228" s="31">
        <f>IFERROR(VLOOKUP(A228,Лист1!$A$1:$Z$30000,5,0),"уточните")</f>
        <v>180.24</v>
      </c>
      <c r="H228" s="31">
        <f>IFERROR(VLOOKUP(A228,Лист1!$A$1:$Z$30000,6,0),"уточните")</f>
        <v>185.04</v>
      </c>
      <c r="I228" s="31">
        <f>IFERROR(VLOOKUP(A228,Лист1!$A$1:$Z$30000,7,0),"уточните")</f>
        <v>196.92</v>
      </c>
      <c r="J228" s="31">
        <f>IFERROR(VLOOKUP(A228,Лист1!$A$1:$Z$30000,8,0),"уточните")</f>
        <v>204.84</v>
      </c>
    </row>
    <row r="229" spans="1:10" x14ac:dyDescent="0.25">
      <c r="A229" s="10" t="s">
        <v>16326</v>
      </c>
      <c r="B229" s="10" t="s">
        <v>16327</v>
      </c>
      <c r="C229" s="40" t="str">
        <f t="shared" si="3"/>
        <v>ссылка на сайт</v>
      </c>
      <c r="D229" s="11" t="s">
        <v>16328</v>
      </c>
      <c r="E229" s="32" t="str">
        <f>IFERROR(VLOOKUP(A229,Лист1!$A$1:$Z$30000,4,0),"уточните")</f>
        <v>уточните</v>
      </c>
      <c r="F229" s="30" t="str">
        <f>IFERROR(VLOOKUP(A229,Лист1!$A$1:$Z$30000,9,0),"уточните")</f>
        <v>уточните</v>
      </c>
      <c r="G229" s="31" t="str">
        <f>IFERROR(VLOOKUP(A229,Лист1!$A$1:$Z$30000,5,0),"уточните")</f>
        <v>уточните</v>
      </c>
      <c r="H229" s="31" t="str">
        <f>IFERROR(VLOOKUP(A229,Лист1!$A$1:$Z$30000,6,0),"уточните")</f>
        <v>уточните</v>
      </c>
      <c r="I229" s="31" t="str">
        <f>IFERROR(VLOOKUP(A229,Лист1!$A$1:$Z$30000,7,0),"уточните")</f>
        <v>уточните</v>
      </c>
      <c r="J229" s="31" t="str">
        <f>IFERROR(VLOOKUP(A229,Лист1!$A$1:$Z$30000,8,0),"уточните")</f>
        <v>уточните</v>
      </c>
    </row>
    <row r="230" spans="1:10" ht="30" x14ac:dyDescent="0.25">
      <c r="A230" s="10" t="s">
        <v>13118</v>
      </c>
      <c r="B230" s="10" t="s">
        <v>13119</v>
      </c>
      <c r="C230" s="40" t="str">
        <f t="shared" si="3"/>
        <v>ссылка на сайт</v>
      </c>
      <c r="D230" s="11" t="s">
        <v>13115</v>
      </c>
      <c r="E230" s="32" t="str">
        <f>IFERROR(VLOOKUP(A230,Лист1!$A$1:$Z$30000,4,0),"уточните")</f>
        <v>МТЗ</v>
      </c>
      <c r="F230" s="30">
        <f>IFERROR(VLOOKUP(A230,Лист1!$A$1:$Z$30000,9,0),"уточните")</f>
        <v>228</v>
      </c>
      <c r="G230" s="31">
        <f>IFERROR(VLOOKUP(A230,Лист1!$A$1:$Z$30000,5,0),"уточните")</f>
        <v>18.72</v>
      </c>
      <c r="H230" s="31">
        <f>IFERROR(VLOOKUP(A230,Лист1!$A$1:$Z$30000,6,0),"уточните")</f>
        <v>19.2</v>
      </c>
      <c r="I230" s="31">
        <f>IFERROR(VLOOKUP(A230,Лист1!$A$1:$Z$30000,7,0),"уточните")</f>
        <v>20.52</v>
      </c>
      <c r="J230" s="31">
        <f>IFERROR(VLOOKUP(A230,Лист1!$A$1:$Z$30000,8,0),"уточните")</f>
        <v>21.48</v>
      </c>
    </row>
    <row r="231" spans="1:10" x14ac:dyDescent="0.25">
      <c r="A231" s="10" t="s">
        <v>14218</v>
      </c>
      <c r="B231" s="10" t="s">
        <v>14219</v>
      </c>
      <c r="C231" s="40" t="str">
        <f t="shared" si="3"/>
        <v>ссылка на сайт</v>
      </c>
      <c r="D231" s="11" t="s">
        <v>14220</v>
      </c>
      <c r="E231" s="32" t="str">
        <f>IFERROR(VLOOKUP(A231,Лист1!$A$1:$Z$30000,4,0),"уточните")</f>
        <v>МТЗ</v>
      </c>
      <c r="F231" s="30">
        <f>IFERROR(VLOOKUP(A231,Лист1!$A$1:$Z$30000,9,0),"уточните")</f>
        <v>187</v>
      </c>
      <c r="G231" s="31">
        <f>IFERROR(VLOOKUP(A231,Лист1!$A$1:$Z$30000,5,0),"уточните")</f>
        <v>220.74</v>
      </c>
      <c r="H231" s="31">
        <f>IFERROR(VLOOKUP(A231,Лист1!$A$1:$Z$30000,6,0),"уточните")</f>
        <v>226.5</v>
      </c>
      <c r="I231" s="31">
        <f>IFERROR(VLOOKUP(A231,Лист1!$A$1:$Z$30000,7,0),"уточните")</f>
        <v>240.24</v>
      </c>
      <c r="J231" s="31">
        <f>IFERROR(VLOOKUP(A231,Лист1!$A$1:$Z$30000,8,0),"уточните")</f>
        <v>249</v>
      </c>
    </row>
    <row r="232" spans="1:10" x14ac:dyDescent="0.25">
      <c r="A232" s="10" t="s">
        <v>8733</v>
      </c>
      <c r="B232" s="10" t="s">
        <v>8673</v>
      </c>
      <c r="C232" s="40" t="str">
        <f t="shared" si="3"/>
        <v>ссылка на сайт</v>
      </c>
      <c r="D232" s="11" t="s">
        <v>8734</v>
      </c>
      <c r="E232" s="32" t="str">
        <f>IFERROR(VLOOKUP(A232,Лист1!$A$1:$Z$30000,4,0),"уточните")</f>
        <v>уточните</v>
      </c>
      <c r="F232" s="30" t="str">
        <f>IFERROR(VLOOKUP(A232,Лист1!$A$1:$Z$30000,9,0),"уточните")</f>
        <v>уточните</v>
      </c>
      <c r="G232" s="31" t="str">
        <f>IFERROR(VLOOKUP(A232,Лист1!$A$1:$Z$30000,5,0),"уточните")</f>
        <v>уточните</v>
      </c>
      <c r="H232" s="31" t="str">
        <f>IFERROR(VLOOKUP(A232,Лист1!$A$1:$Z$30000,6,0),"уточните")</f>
        <v>уточните</v>
      </c>
      <c r="I232" s="31" t="str">
        <f>IFERROR(VLOOKUP(A232,Лист1!$A$1:$Z$30000,7,0),"уточните")</f>
        <v>уточните</v>
      </c>
      <c r="J232" s="31" t="str">
        <f>IFERROR(VLOOKUP(A232,Лист1!$A$1:$Z$30000,8,0),"уточните")</f>
        <v>уточните</v>
      </c>
    </row>
    <row r="233" spans="1:10" x14ac:dyDescent="0.25">
      <c r="A233" s="10" t="s">
        <v>11339</v>
      </c>
      <c r="B233" s="10" t="s">
        <v>11340</v>
      </c>
      <c r="C233" s="40" t="str">
        <f t="shared" si="3"/>
        <v>ссылка на сайт</v>
      </c>
      <c r="D233" s="11" t="s">
        <v>11341</v>
      </c>
      <c r="E233" s="32" t="str">
        <f>IFERROR(VLOOKUP(A233,Лист1!$A$1:$Z$30000,4,0),"уточните")</f>
        <v>уточните</v>
      </c>
      <c r="F233" s="30" t="str">
        <f>IFERROR(VLOOKUP(A233,Лист1!$A$1:$Z$30000,9,0),"уточните")</f>
        <v>уточните</v>
      </c>
      <c r="G233" s="31" t="str">
        <f>IFERROR(VLOOKUP(A233,Лист1!$A$1:$Z$30000,5,0),"уточните")</f>
        <v>уточните</v>
      </c>
      <c r="H233" s="31" t="str">
        <f>IFERROR(VLOOKUP(A233,Лист1!$A$1:$Z$30000,6,0),"уточните")</f>
        <v>уточните</v>
      </c>
      <c r="I233" s="31" t="str">
        <f>IFERROR(VLOOKUP(A233,Лист1!$A$1:$Z$30000,7,0),"уточните")</f>
        <v>уточните</v>
      </c>
      <c r="J233" s="31" t="str">
        <f>IFERROR(VLOOKUP(A233,Лист1!$A$1:$Z$30000,8,0),"уточните")</f>
        <v>уточните</v>
      </c>
    </row>
    <row r="234" spans="1:10" x14ac:dyDescent="0.25">
      <c r="A234" s="10" t="s">
        <v>11043</v>
      </c>
      <c r="B234" s="10" t="s">
        <v>11044</v>
      </c>
      <c r="C234" s="40" t="str">
        <f t="shared" si="3"/>
        <v>ссылка на сайт</v>
      </c>
      <c r="D234" s="11" t="s">
        <v>11045</v>
      </c>
      <c r="E234" s="32" t="str">
        <f>IFERROR(VLOOKUP(A234,Лист1!$A$1:$Z$30000,4,0),"уточните")</f>
        <v>уточните</v>
      </c>
      <c r="F234" s="30" t="str">
        <f>IFERROR(VLOOKUP(A234,Лист1!$A$1:$Z$30000,9,0),"уточните")</f>
        <v>уточните</v>
      </c>
      <c r="G234" s="31" t="str">
        <f>IFERROR(VLOOKUP(A234,Лист1!$A$1:$Z$30000,5,0),"уточните")</f>
        <v>уточните</v>
      </c>
      <c r="H234" s="31" t="str">
        <f>IFERROR(VLOOKUP(A234,Лист1!$A$1:$Z$30000,6,0),"уточните")</f>
        <v>уточните</v>
      </c>
      <c r="I234" s="31" t="str">
        <f>IFERROR(VLOOKUP(A234,Лист1!$A$1:$Z$30000,7,0),"уточните")</f>
        <v>уточните</v>
      </c>
      <c r="J234" s="31" t="str">
        <f>IFERROR(VLOOKUP(A234,Лист1!$A$1:$Z$30000,8,0),"уточните")</f>
        <v>уточните</v>
      </c>
    </row>
    <row r="235" spans="1:10" x14ac:dyDescent="0.25">
      <c r="A235" s="10" t="s">
        <v>13255</v>
      </c>
      <c r="B235" s="10" t="s">
        <v>6281</v>
      </c>
      <c r="C235" s="40" t="str">
        <f t="shared" si="3"/>
        <v>ссылка на сайт</v>
      </c>
      <c r="D235" s="11" t="s">
        <v>13256</v>
      </c>
      <c r="E235" s="32" t="str">
        <f>IFERROR(VLOOKUP(A235,Лист1!$A$1:$Z$30000,4,0),"уточните")</f>
        <v>уточните</v>
      </c>
      <c r="F235" s="30" t="str">
        <f>IFERROR(VLOOKUP(A235,Лист1!$A$1:$Z$30000,9,0),"уточните")</f>
        <v>уточните</v>
      </c>
      <c r="G235" s="31" t="str">
        <f>IFERROR(VLOOKUP(A235,Лист1!$A$1:$Z$30000,5,0),"уточните")</f>
        <v>уточните</v>
      </c>
      <c r="H235" s="31" t="str">
        <f>IFERROR(VLOOKUP(A235,Лист1!$A$1:$Z$30000,6,0),"уточните")</f>
        <v>уточните</v>
      </c>
      <c r="I235" s="31" t="str">
        <f>IFERROR(VLOOKUP(A235,Лист1!$A$1:$Z$30000,7,0),"уточните")</f>
        <v>уточните</v>
      </c>
      <c r="J235" s="31" t="str">
        <f>IFERROR(VLOOKUP(A235,Лист1!$A$1:$Z$30000,8,0),"уточните")</f>
        <v>уточните</v>
      </c>
    </row>
    <row r="236" spans="1:10" x14ac:dyDescent="0.25">
      <c r="A236" s="10" t="s">
        <v>8686</v>
      </c>
      <c r="B236" s="10" t="s">
        <v>8687</v>
      </c>
      <c r="C236" s="40" t="str">
        <f t="shared" si="3"/>
        <v>ссылка на сайт</v>
      </c>
      <c r="D236" s="11" t="s">
        <v>8688</v>
      </c>
      <c r="E236" s="32" t="str">
        <f>IFERROR(VLOOKUP(A236,Лист1!$A$1:$Z$30000,4,0),"уточните")</f>
        <v>уточните</v>
      </c>
      <c r="F236" s="30" t="str">
        <f>IFERROR(VLOOKUP(A236,Лист1!$A$1:$Z$30000,9,0),"уточните")</f>
        <v>уточните</v>
      </c>
      <c r="G236" s="31" t="str">
        <f>IFERROR(VLOOKUP(A236,Лист1!$A$1:$Z$30000,5,0),"уточните")</f>
        <v>уточните</v>
      </c>
      <c r="H236" s="31" t="str">
        <f>IFERROR(VLOOKUP(A236,Лист1!$A$1:$Z$30000,6,0),"уточните")</f>
        <v>уточните</v>
      </c>
      <c r="I236" s="31" t="str">
        <f>IFERROR(VLOOKUP(A236,Лист1!$A$1:$Z$30000,7,0),"уточните")</f>
        <v>уточните</v>
      </c>
      <c r="J236" s="31" t="str">
        <f>IFERROR(VLOOKUP(A236,Лист1!$A$1:$Z$30000,8,0),"уточните")</f>
        <v>уточните</v>
      </c>
    </row>
    <row r="237" spans="1:10" x14ac:dyDescent="0.25">
      <c r="A237" s="10" t="s">
        <v>11975</v>
      </c>
      <c r="B237" s="10" t="s">
        <v>11973</v>
      </c>
      <c r="C237" s="40" t="str">
        <f t="shared" si="3"/>
        <v>ссылка на сайт</v>
      </c>
      <c r="D237" s="11" t="s">
        <v>11976</v>
      </c>
      <c r="E237" s="32" t="str">
        <f>IFERROR(VLOOKUP(A237,Лист1!$A$1:$Z$30000,4,0),"уточните")</f>
        <v>уточните</v>
      </c>
      <c r="F237" s="30" t="str">
        <f>IFERROR(VLOOKUP(A237,Лист1!$A$1:$Z$30000,9,0),"уточните")</f>
        <v>уточните</v>
      </c>
      <c r="G237" s="31" t="str">
        <f>IFERROR(VLOOKUP(A237,Лист1!$A$1:$Z$30000,5,0),"уточните")</f>
        <v>уточните</v>
      </c>
      <c r="H237" s="31" t="str">
        <f>IFERROR(VLOOKUP(A237,Лист1!$A$1:$Z$30000,6,0),"уточните")</f>
        <v>уточните</v>
      </c>
      <c r="I237" s="31" t="str">
        <f>IFERROR(VLOOKUP(A237,Лист1!$A$1:$Z$30000,7,0),"уточните")</f>
        <v>уточните</v>
      </c>
      <c r="J237" s="31" t="str">
        <f>IFERROR(VLOOKUP(A237,Лист1!$A$1:$Z$30000,8,0),"уточните")</f>
        <v>уточните</v>
      </c>
    </row>
    <row r="238" spans="1:10" x14ac:dyDescent="0.25">
      <c r="A238" s="10" t="s">
        <v>14642</v>
      </c>
      <c r="B238" s="10" t="s">
        <v>14643</v>
      </c>
      <c r="C238" s="40" t="str">
        <f t="shared" si="3"/>
        <v>ссылка на сайт</v>
      </c>
      <c r="D238" s="11" t="s">
        <v>14644</v>
      </c>
      <c r="E238" s="32" t="str">
        <f>IFERROR(VLOOKUP(A238,Лист1!$A$1:$Z$30000,4,0),"уточните")</f>
        <v>МТЗ</v>
      </c>
      <c r="F238" s="30">
        <f>IFERROR(VLOOKUP(A238,Лист1!$A$1:$Z$30000,9,0),"уточните")</f>
        <v>100</v>
      </c>
      <c r="G238" s="31">
        <f>IFERROR(VLOOKUP(A238,Лист1!$A$1:$Z$30000,5,0),"уточните")</f>
        <v>68.64</v>
      </c>
      <c r="H238" s="31">
        <f>IFERROR(VLOOKUP(A238,Лист1!$A$1:$Z$30000,6,0),"уточните")</f>
        <v>70.5</v>
      </c>
      <c r="I238" s="31">
        <f>IFERROR(VLOOKUP(A238,Лист1!$A$1:$Z$30000,7,0),"уточните")</f>
        <v>75</v>
      </c>
      <c r="J238" s="31">
        <f>IFERROR(VLOOKUP(A238,Лист1!$A$1:$Z$30000,8,0),"уточните")</f>
        <v>78.06</v>
      </c>
    </row>
    <row r="239" spans="1:10" ht="45" x14ac:dyDescent="0.25">
      <c r="A239" s="10" t="s">
        <v>12118</v>
      </c>
      <c r="B239" s="10" t="s">
        <v>12119</v>
      </c>
      <c r="C239" s="40" t="str">
        <f t="shared" si="3"/>
        <v>ссылка на сайт</v>
      </c>
      <c r="D239" s="11" t="s">
        <v>12120</v>
      </c>
      <c r="E239" s="32" t="str">
        <f>IFERROR(VLOOKUP(A239,Лист1!$A$1:$Z$30000,4,0),"уточните")</f>
        <v>Витебский Завод Тракторных Запасных Част</v>
      </c>
      <c r="F239" s="30">
        <f>IFERROR(VLOOKUP(A239,Лист1!$A$1:$Z$30000,9,0),"уточните")</f>
        <v>233</v>
      </c>
      <c r="G239" s="31">
        <f>IFERROR(VLOOKUP(A239,Лист1!$A$1:$Z$30000,5,0),"уточните")</f>
        <v>687</v>
      </c>
      <c r="H239" s="31">
        <f>IFERROR(VLOOKUP(A239,Лист1!$A$1:$Z$30000,6,0),"уточните")</f>
        <v>710.04</v>
      </c>
      <c r="I239" s="31">
        <f>IFERROR(VLOOKUP(A239,Лист1!$A$1:$Z$30000,7,0),"уточните")</f>
        <v>741</v>
      </c>
      <c r="J239" s="31">
        <f>IFERROR(VLOOKUP(A239,Лист1!$A$1:$Z$30000,8,0),"уточните")</f>
        <v>770.04</v>
      </c>
    </row>
    <row r="240" spans="1:10" x14ac:dyDescent="0.25">
      <c r="A240" s="10" t="s">
        <v>13835</v>
      </c>
      <c r="B240" s="10" t="s">
        <v>13836</v>
      </c>
      <c r="C240" s="40" t="str">
        <f t="shared" si="3"/>
        <v>ссылка на сайт</v>
      </c>
      <c r="D240" s="11" t="s">
        <v>13837</v>
      </c>
      <c r="E240" s="32" t="str">
        <f>IFERROR(VLOOKUP(A240,Лист1!$A$1:$Z$30000,4,0),"уточните")</f>
        <v>уточните</v>
      </c>
      <c r="F240" s="30" t="str">
        <f>IFERROR(VLOOKUP(A240,Лист1!$A$1:$Z$30000,9,0),"уточните")</f>
        <v>уточните</v>
      </c>
      <c r="G240" s="31" t="str">
        <f>IFERROR(VLOOKUP(A240,Лист1!$A$1:$Z$30000,5,0),"уточните")</f>
        <v>уточните</v>
      </c>
      <c r="H240" s="31" t="str">
        <f>IFERROR(VLOOKUP(A240,Лист1!$A$1:$Z$30000,6,0),"уточните")</f>
        <v>уточните</v>
      </c>
      <c r="I240" s="31" t="str">
        <f>IFERROR(VLOOKUP(A240,Лист1!$A$1:$Z$30000,7,0),"уточните")</f>
        <v>уточните</v>
      </c>
      <c r="J240" s="31" t="str">
        <f>IFERROR(VLOOKUP(A240,Лист1!$A$1:$Z$30000,8,0),"уточните")</f>
        <v>уточните</v>
      </c>
    </row>
    <row r="241" spans="1:10" x14ac:dyDescent="0.25">
      <c r="A241" s="10" t="s">
        <v>15599</v>
      </c>
      <c r="B241" s="10" t="s">
        <v>15600</v>
      </c>
      <c r="C241" s="40" t="str">
        <f t="shared" si="3"/>
        <v>ссылка на сайт</v>
      </c>
      <c r="D241" s="11" t="s">
        <v>15601</v>
      </c>
      <c r="E241" s="32" t="str">
        <f>IFERROR(VLOOKUP(A241,Лист1!$A$1:$Z$30000,4,0),"уточните")</f>
        <v>РУСЛАН-КОМПЛЕКТ</v>
      </c>
      <c r="F241" s="30">
        <f>IFERROR(VLOOKUP(A241,Лист1!$A$1:$Z$30000,9,0),"уточните")</f>
        <v>153</v>
      </c>
      <c r="G241" s="31">
        <f>IFERROR(VLOOKUP(A241,Лист1!$A$1:$Z$30000,5,0),"уточните")</f>
        <v>554.04</v>
      </c>
      <c r="H241" s="31">
        <f>IFERROR(VLOOKUP(A241,Лист1!$A$1:$Z$30000,6,0),"уточните")</f>
        <v>588</v>
      </c>
      <c r="I241" s="31">
        <f>IFERROR(VLOOKUP(A241,Лист1!$A$1:$Z$30000,7,0),"уточните")</f>
        <v>606</v>
      </c>
      <c r="J241" s="31">
        <f>IFERROR(VLOOKUP(A241,Лист1!$A$1:$Z$30000,8,0),"уточните")</f>
        <v>627</v>
      </c>
    </row>
    <row r="242" spans="1:10" x14ac:dyDescent="0.25">
      <c r="A242" s="10" t="s">
        <v>8260</v>
      </c>
      <c r="B242" s="10" t="s">
        <v>8261</v>
      </c>
      <c r="C242" s="40" t="str">
        <f t="shared" si="3"/>
        <v>ссылка на сайт</v>
      </c>
      <c r="D242" s="11" t="s">
        <v>8262</v>
      </c>
      <c r="E242" s="32" t="str">
        <f>IFERROR(VLOOKUP(A242,Лист1!$A$1:$Z$30000,4,0),"уточните")</f>
        <v>уточните</v>
      </c>
      <c r="F242" s="30" t="str">
        <f>IFERROR(VLOOKUP(A242,Лист1!$A$1:$Z$30000,9,0),"уточните")</f>
        <v>уточните</v>
      </c>
      <c r="G242" s="31" t="str">
        <f>IFERROR(VLOOKUP(A242,Лист1!$A$1:$Z$30000,5,0),"уточните")</f>
        <v>уточните</v>
      </c>
      <c r="H242" s="31" t="str">
        <f>IFERROR(VLOOKUP(A242,Лист1!$A$1:$Z$30000,6,0),"уточните")</f>
        <v>уточните</v>
      </c>
      <c r="I242" s="31" t="str">
        <f>IFERROR(VLOOKUP(A242,Лист1!$A$1:$Z$30000,7,0),"уточните")</f>
        <v>уточните</v>
      </c>
      <c r="J242" s="31" t="str">
        <f>IFERROR(VLOOKUP(A242,Лист1!$A$1:$Z$30000,8,0),"уточните")</f>
        <v>уточните</v>
      </c>
    </row>
    <row r="243" spans="1:10" x14ac:dyDescent="0.25">
      <c r="A243" s="10" t="s">
        <v>16916</v>
      </c>
      <c r="B243" s="10" t="s">
        <v>16917</v>
      </c>
      <c r="C243" s="40" t="str">
        <f t="shared" si="3"/>
        <v>ссылка на сайт</v>
      </c>
      <c r="D243" s="11" t="s">
        <v>16918</v>
      </c>
      <c r="E243" s="32" t="str">
        <f>IFERROR(VLOOKUP(A243,Лист1!$A$1:$Z$30000,4,0),"уточните")</f>
        <v>уточните</v>
      </c>
      <c r="F243" s="30" t="str">
        <f>IFERROR(VLOOKUP(A243,Лист1!$A$1:$Z$30000,9,0),"уточните")</f>
        <v>уточните</v>
      </c>
      <c r="G243" s="31" t="str">
        <f>IFERROR(VLOOKUP(A243,Лист1!$A$1:$Z$30000,5,0),"уточните")</f>
        <v>уточните</v>
      </c>
      <c r="H243" s="31" t="str">
        <f>IFERROR(VLOOKUP(A243,Лист1!$A$1:$Z$30000,6,0),"уточните")</f>
        <v>уточните</v>
      </c>
      <c r="I243" s="31" t="str">
        <f>IFERROR(VLOOKUP(A243,Лист1!$A$1:$Z$30000,7,0),"уточните")</f>
        <v>уточните</v>
      </c>
      <c r="J243" s="31" t="str">
        <f>IFERROR(VLOOKUP(A243,Лист1!$A$1:$Z$30000,8,0),"уточните")</f>
        <v>уточните</v>
      </c>
    </row>
    <row r="244" spans="1:10" x14ac:dyDescent="0.25">
      <c r="A244" s="10" t="s">
        <v>8148</v>
      </c>
      <c r="B244" s="10" t="s">
        <v>8146</v>
      </c>
      <c r="C244" s="40" t="str">
        <f t="shared" si="3"/>
        <v>ссылка на сайт</v>
      </c>
      <c r="D244" s="11" t="s">
        <v>8149</v>
      </c>
      <c r="E244" s="32" t="str">
        <f>IFERROR(VLOOKUP(A244,Лист1!$A$1:$Z$30000,4,0),"уточните")</f>
        <v>уточните</v>
      </c>
      <c r="F244" s="30" t="str">
        <f>IFERROR(VLOOKUP(A244,Лист1!$A$1:$Z$30000,9,0),"уточните")</f>
        <v>уточните</v>
      </c>
      <c r="G244" s="31" t="str">
        <f>IFERROR(VLOOKUP(A244,Лист1!$A$1:$Z$30000,5,0),"уточните")</f>
        <v>уточните</v>
      </c>
      <c r="H244" s="31" t="str">
        <f>IFERROR(VLOOKUP(A244,Лист1!$A$1:$Z$30000,6,0),"уточните")</f>
        <v>уточните</v>
      </c>
      <c r="I244" s="31" t="str">
        <f>IFERROR(VLOOKUP(A244,Лист1!$A$1:$Z$30000,7,0),"уточните")</f>
        <v>уточните</v>
      </c>
      <c r="J244" s="31" t="str">
        <f>IFERROR(VLOOKUP(A244,Лист1!$A$1:$Z$30000,8,0),"уточните")</f>
        <v>уточните</v>
      </c>
    </row>
    <row r="245" spans="1:10" ht="30" x14ac:dyDescent="0.25">
      <c r="A245" s="10" t="s">
        <v>12160</v>
      </c>
      <c r="B245" s="10" t="s">
        <v>12161</v>
      </c>
      <c r="C245" s="40" t="str">
        <f t="shared" si="3"/>
        <v>ссылка на сайт</v>
      </c>
      <c r="D245" s="11" t="s">
        <v>12162</v>
      </c>
      <c r="E245" s="32" t="str">
        <f>IFERROR(VLOOKUP(A245,Лист1!$A$1:$Z$30000,4,0),"уточните")</f>
        <v>МТЗ</v>
      </c>
      <c r="F245" s="30">
        <f>IFERROR(VLOOKUP(A245,Лист1!$A$1:$Z$30000,9,0),"уточните")</f>
        <v>19</v>
      </c>
      <c r="G245" s="31">
        <f>IFERROR(VLOOKUP(A245,Лист1!$A$1:$Z$30000,5,0),"уточните")</f>
        <v>995.04</v>
      </c>
      <c r="H245" s="31">
        <f>IFERROR(VLOOKUP(A245,Лист1!$A$1:$Z$30000,6,0),"уточните")</f>
        <v>1022.04</v>
      </c>
      <c r="I245" s="31">
        <f>IFERROR(VLOOKUP(A245,Лист1!$A$1:$Z$30000,7,0),"уточните")</f>
        <v>1079.04</v>
      </c>
      <c r="J245" s="31">
        <f>IFERROR(VLOOKUP(A245,Лист1!$A$1:$Z$30000,8,0),"уточните")</f>
        <v>1114.02</v>
      </c>
    </row>
    <row r="246" spans="1:10" x14ac:dyDescent="0.25">
      <c r="A246" s="10" t="s">
        <v>13741</v>
      </c>
      <c r="B246" s="10" t="s">
        <v>13742</v>
      </c>
      <c r="C246" s="40" t="str">
        <f t="shared" si="3"/>
        <v>ссылка на сайт</v>
      </c>
      <c r="D246" s="11" t="s">
        <v>13743</v>
      </c>
      <c r="E246" s="32" t="str">
        <f>IFERROR(VLOOKUP(A246,Лист1!$A$1:$Z$30000,4,0),"уточните")</f>
        <v>уточните</v>
      </c>
      <c r="F246" s="30" t="str">
        <f>IFERROR(VLOOKUP(A246,Лист1!$A$1:$Z$30000,9,0),"уточните")</f>
        <v>уточните</v>
      </c>
      <c r="G246" s="31" t="str">
        <f>IFERROR(VLOOKUP(A246,Лист1!$A$1:$Z$30000,5,0),"уточните")</f>
        <v>уточните</v>
      </c>
      <c r="H246" s="31" t="str">
        <f>IFERROR(VLOOKUP(A246,Лист1!$A$1:$Z$30000,6,0),"уточните")</f>
        <v>уточните</v>
      </c>
      <c r="I246" s="31" t="str">
        <f>IFERROR(VLOOKUP(A246,Лист1!$A$1:$Z$30000,7,0),"уточните")</f>
        <v>уточните</v>
      </c>
      <c r="J246" s="31" t="str">
        <f>IFERROR(VLOOKUP(A246,Лист1!$A$1:$Z$30000,8,0),"уточните")</f>
        <v>уточните</v>
      </c>
    </row>
    <row r="247" spans="1:10" x14ac:dyDescent="0.25">
      <c r="A247" s="10" t="s">
        <v>10097</v>
      </c>
      <c r="B247" s="10" t="s">
        <v>10098</v>
      </c>
      <c r="C247" s="40" t="str">
        <f t="shared" si="3"/>
        <v>ссылка на сайт</v>
      </c>
      <c r="D247" s="11" t="s">
        <v>10099</v>
      </c>
      <c r="E247" s="32" t="str">
        <f>IFERROR(VLOOKUP(A247,Лист1!$A$1:$Z$30000,4,0),"уточните")</f>
        <v>МТЗ</v>
      </c>
      <c r="F247" s="30">
        <f>IFERROR(VLOOKUP(A247,Лист1!$A$1:$Z$30000,9,0),"уточните")</f>
        <v>77</v>
      </c>
      <c r="G247" s="31">
        <f>IFERROR(VLOOKUP(A247,Лист1!$A$1:$Z$30000,5,0),"уточните")</f>
        <v>94.44</v>
      </c>
      <c r="H247" s="31">
        <f>IFERROR(VLOOKUP(A247,Лист1!$A$1:$Z$30000,6,0),"уточните")</f>
        <v>96.9</v>
      </c>
      <c r="I247" s="31">
        <f>IFERROR(VLOOKUP(A247,Лист1!$A$1:$Z$30000,7,0),"уточните")</f>
        <v>103.14</v>
      </c>
      <c r="J247" s="31">
        <f>IFERROR(VLOOKUP(A247,Лист1!$A$1:$Z$30000,8,0),"уточните")</f>
        <v>107.28</v>
      </c>
    </row>
    <row r="248" spans="1:10" x14ac:dyDescent="0.25">
      <c r="A248" s="10" t="s">
        <v>12141</v>
      </c>
      <c r="B248" s="10" t="s">
        <v>12142</v>
      </c>
      <c r="C248" s="40" t="str">
        <f t="shared" si="3"/>
        <v>ссылка на сайт</v>
      </c>
      <c r="D248" s="11" t="s">
        <v>12143</v>
      </c>
      <c r="E248" s="32" t="str">
        <f>IFERROR(VLOOKUP(A248,Лист1!$A$1:$Z$30000,4,0),"уточните")</f>
        <v>уточните</v>
      </c>
      <c r="F248" s="30" t="str">
        <f>IFERROR(VLOOKUP(A248,Лист1!$A$1:$Z$30000,9,0),"уточните")</f>
        <v>уточните</v>
      </c>
      <c r="G248" s="31" t="str">
        <f>IFERROR(VLOOKUP(A248,Лист1!$A$1:$Z$30000,5,0),"уточните")</f>
        <v>уточните</v>
      </c>
      <c r="H248" s="31" t="str">
        <f>IFERROR(VLOOKUP(A248,Лист1!$A$1:$Z$30000,6,0),"уточните")</f>
        <v>уточните</v>
      </c>
      <c r="I248" s="31" t="str">
        <f>IFERROR(VLOOKUP(A248,Лист1!$A$1:$Z$30000,7,0),"уточните")</f>
        <v>уточните</v>
      </c>
      <c r="J248" s="31" t="str">
        <f>IFERROR(VLOOKUP(A248,Лист1!$A$1:$Z$30000,8,0),"уточните")</f>
        <v>уточните</v>
      </c>
    </row>
    <row r="249" spans="1:10" ht="30" x14ac:dyDescent="0.25">
      <c r="A249" s="10" t="s">
        <v>13709</v>
      </c>
      <c r="B249" s="10" t="s">
        <v>13703</v>
      </c>
      <c r="C249" s="40" t="str">
        <f t="shared" si="3"/>
        <v>ссылка на сайт</v>
      </c>
      <c r="D249" s="11" t="s">
        <v>13710</v>
      </c>
      <c r="E249" s="32" t="str">
        <f>IFERROR(VLOOKUP(A249,Лист1!$A$1:$Z$30000,4,0),"уточните")</f>
        <v>уточните</v>
      </c>
      <c r="F249" s="30" t="str">
        <f>IFERROR(VLOOKUP(A249,Лист1!$A$1:$Z$30000,9,0),"уточните")</f>
        <v>уточните</v>
      </c>
      <c r="G249" s="31" t="str">
        <f>IFERROR(VLOOKUP(A249,Лист1!$A$1:$Z$30000,5,0),"уточните")</f>
        <v>уточните</v>
      </c>
      <c r="H249" s="31" t="str">
        <f>IFERROR(VLOOKUP(A249,Лист1!$A$1:$Z$30000,6,0),"уточните")</f>
        <v>уточните</v>
      </c>
      <c r="I249" s="31" t="str">
        <f>IFERROR(VLOOKUP(A249,Лист1!$A$1:$Z$30000,7,0),"уточните")</f>
        <v>уточните</v>
      </c>
      <c r="J249" s="31" t="str">
        <f>IFERROR(VLOOKUP(A249,Лист1!$A$1:$Z$30000,8,0),"уточните")</f>
        <v>уточните</v>
      </c>
    </row>
    <row r="250" spans="1:10" x14ac:dyDescent="0.25">
      <c r="A250" s="10" t="s">
        <v>16986</v>
      </c>
      <c r="B250" s="10" t="s">
        <v>16987</v>
      </c>
      <c r="C250" s="40" t="str">
        <f t="shared" si="3"/>
        <v>ссылка на сайт</v>
      </c>
      <c r="D250" s="11" t="s">
        <v>16988</v>
      </c>
      <c r="E250" s="32" t="str">
        <f>IFERROR(VLOOKUP(A250,Лист1!$A$1:$Z$30000,4,0),"уточните")</f>
        <v>МТЗ</v>
      </c>
      <c r="F250" s="30">
        <f>IFERROR(VLOOKUP(A250,Лист1!$A$1:$Z$30000,9,0),"уточните")</f>
        <v>235</v>
      </c>
      <c r="G250" s="31">
        <f>IFERROR(VLOOKUP(A250,Лист1!$A$1:$Z$30000,5,0),"уточните")</f>
        <v>57.48</v>
      </c>
      <c r="H250" s="31">
        <f>IFERROR(VLOOKUP(A250,Лист1!$A$1:$Z$30000,6,0),"уточните")</f>
        <v>58.98</v>
      </c>
      <c r="I250" s="31">
        <f>IFERROR(VLOOKUP(A250,Лист1!$A$1:$Z$30000,7,0),"уточните")</f>
        <v>63</v>
      </c>
      <c r="J250" s="31">
        <f>IFERROR(VLOOKUP(A250,Лист1!$A$1:$Z$30000,8,0),"уточните")</f>
        <v>66.06</v>
      </c>
    </row>
    <row r="251" spans="1:10" x14ac:dyDescent="0.25">
      <c r="A251" s="10" t="s">
        <v>8248</v>
      </c>
      <c r="B251" s="10" t="s">
        <v>8249</v>
      </c>
      <c r="C251" s="40" t="str">
        <f t="shared" si="3"/>
        <v>ссылка на сайт</v>
      </c>
      <c r="D251" s="11" t="s">
        <v>8250</v>
      </c>
      <c r="E251" s="32" t="str">
        <f>IFERROR(VLOOKUP(A251,Лист1!$A$1:$Z$30000,4,0),"уточните")</f>
        <v>БЗТДиА</v>
      </c>
      <c r="F251" s="30">
        <f>IFERROR(VLOOKUP(A251,Лист1!$A$1:$Z$30000,9,0),"уточните")</f>
        <v>136</v>
      </c>
      <c r="G251" s="31">
        <f>IFERROR(VLOOKUP(A251,Лист1!$A$1:$Z$30000,5,0),"уточните")</f>
        <v>217.68</v>
      </c>
      <c r="H251" s="31">
        <f>IFERROR(VLOOKUP(A251,Лист1!$A$1:$Z$30000,6,0),"уточните")</f>
        <v>229.08</v>
      </c>
      <c r="I251" s="31">
        <f>IFERROR(VLOOKUP(A251,Лист1!$A$1:$Z$30000,7,0),"уточните")</f>
        <v>240.54</v>
      </c>
      <c r="J251" s="31">
        <f>IFERROR(VLOOKUP(A251,Лист1!$A$1:$Z$30000,8,0),"уточните")</f>
        <v>252</v>
      </c>
    </row>
    <row r="252" spans="1:10" x14ac:dyDescent="0.25">
      <c r="A252" s="10" t="s">
        <v>10055</v>
      </c>
      <c r="B252" s="10" t="s">
        <v>10056</v>
      </c>
      <c r="C252" s="40" t="str">
        <f t="shared" si="3"/>
        <v>ссылка на сайт</v>
      </c>
      <c r="D252" s="11" t="s">
        <v>10054</v>
      </c>
      <c r="E252" s="32" t="str">
        <f>IFERROR(VLOOKUP(A252,Лист1!$A$1:$Z$30000,4,0),"уточните")</f>
        <v>МТЗ</v>
      </c>
      <c r="F252" s="30">
        <f>IFERROR(VLOOKUP(A252,Лист1!$A$1:$Z$30000,9,0),"уточните")</f>
        <v>183</v>
      </c>
      <c r="G252" s="31">
        <f>IFERROR(VLOOKUP(A252,Лист1!$A$1:$Z$30000,5,0),"уточните")</f>
        <v>12.96</v>
      </c>
      <c r="H252" s="31">
        <f>IFERROR(VLOOKUP(A252,Лист1!$A$1:$Z$30000,6,0),"уточните")</f>
        <v>13.32</v>
      </c>
      <c r="I252" s="31">
        <f>IFERROR(VLOOKUP(A252,Лист1!$A$1:$Z$30000,7,0),"уточните")</f>
        <v>14.22</v>
      </c>
      <c r="J252" s="31">
        <f>IFERROR(VLOOKUP(A252,Лист1!$A$1:$Z$30000,8,0),"уточните")</f>
        <v>14.88</v>
      </c>
    </row>
    <row r="253" spans="1:10" x14ac:dyDescent="0.25">
      <c r="A253" s="10" t="s">
        <v>11680</v>
      </c>
      <c r="B253" s="10" t="s">
        <v>11681</v>
      </c>
      <c r="C253" s="40" t="str">
        <f t="shared" si="3"/>
        <v>ссылка на сайт</v>
      </c>
      <c r="D253" s="11" t="s">
        <v>11682</v>
      </c>
      <c r="E253" s="32" t="str">
        <f>IFERROR(VLOOKUP(A253,Лист1!$A$1:$Z$30000,4,0),"уточните")</f>
        <v>уточните</v>
      </c>
      <c r="F253" s="30" t="str">
        <f>IFERROR(VLOOKUP(A253,Лист1!$A$1:$Z$30000,9,0),"уточните")</f>
        <v>уточните</v>
      </c>
      <c r="G253" s="31" t="str">
        <f>IFERROR(VLOOKUP(A253,Лист1!$A$1:$Z$30000,5,0),"уточните")</f>
        <v>уточните</v>
      </c>
      <c r="H253" s="31" t="str">
        <f>IFERROR(VLOOKUP(A253,Лист1!$A$1:$Z$30000,6,0),"уточните")</f>
        <v>уточните</v>
      </c>
      <c r="I253" s="31" t="str">
        <f>IFERROR(VLOOKUP(A253,Лист1!$A$1:$Z$30000,7,0),"уточните")</f>
        <v>уточните</v>
      </c>
      <c r="J253" s="31" t="str">
        <f>IFERROR(VLOOKUP(A253,Лист1!$A$1:$Z$30000,8,0),"уточните")</f>
        <v>уточните</v>
      </c>
    </row>
    <row r="254" spans="1:10" x14ac:dyDescent="0.25">
      <c r="A254" s="10" t="s">
        <v>15478</v>
      </c>
      <c r="B254" s="10" t="s">
        <v>15476</v>
      </c>
      <c r="C254" s="40" t="str">
        <f t="shared" si="3"/>
        <v>ссылка на сайт</v>
      </c>
      <c r="D254" s="11" t="s">
        <v>15479</v>
      </c>
      <c r="E254" s="32" t="str">
        <f>IFERROR(VLOOKUP(A254,Лист1!$A$1:$Z$30000,4,0),"уточните")</f>
        <v>МТЗ</v>
      </c>
      <c r="F254" s="30">
        <f>IFERROR(VLOOKUP(A254,Лист1!$A$1:$Z$30000,9,0),"уточните")</f>
        <v>173</v>
      </c>
      <c r="G254" s="31">
        <f>IFERROR(VLOOKUP(A254,Лист1!$A$1:$Z$30000,5,0),"уточните")</f>
        <v>1355.04</v>
      </c>
      <c r="H254" s="31">
        <f>IFERROR(VLOOKUP(A254,Лист1!$A$1:$Z$30000,6,0),"уточните")</f>
        <v>1391.04</v>
      </c>
      <c r="I254" s="31">
        <f>IFERROR(VLOOKUP(A254,Лист1!$A$1:$Z$30000,7,0),"уточните")</f>
        <v>1464</v>
      </c>
      <c r="J254" s="31">
        <f>IFERROR(VLOOKUP(A254,Лист1!$A$1:$Z$30000,8,0),"уточните")</f>
        <v>1506</v>
      </c>
    </row>
    <row r="255" spans="1:10" x14ac:dyDescent="0.25">
      <c r="A255" s="10" t="s">
        <v>15890</v>
      </c>
      <c r="B255" s="10" t="s">
        <v>15891</v>
      </c>
      <c r="C255" s="40" t="str">
        <f t="shared" si="3"/>
        <v>ссылка на сайт</v>
      </c>
      <c r="D255" s="11" t="s">
        <v>15892</v>
      </c>
      <c r="E255" s="32" t="str">
        <f>IFERROR(VLOOKUP(A255,Лист1!$A$1:$Z$30000,4,0),"уточните")</f>
        <v>МТЗ</v>
      </c>
      <c r="F255" s="30">
        <f>IFERROR(VLOOKUP(A255,Лист1!$A$1:$Z$30000,9,0),"уточните")</f>
        <v>225</v>
      </c>
      <c r="G255" s="31">
        <f>IFERROR(VLOOKUP(A255,Лист1!$A$1:$Z$30000,5,0),"уточните")</f>
        <v>587.04</v>
      </c>
      <c r="H255" s="31">
        <f>IFERROR(VLOOKUP(A255,Лист1!$A$1:$Z$30000,6,0),"уточните")</f>
        <v>602.04</v>
      </c>
      <c r="I255" s="31">
        <f>IFERROR(VLOOKUP(A255,Лист1!$A$1:$Z$30000,7,0),"уточните")</f>
        <v>636</v>
      </c>
      <c r="J255" s="31">
        <f>IFERROR(VLOOKUP(A255,Лист1!$A$1:$Z$30000,8,0),"уточните")</f>
        <v>657</v>
      </c>
    </row>
    <row r="256" spans="1:10" x14ac:dyDescent="0.25">
      <c r="A256" s="10" t="s">
        <v>7609</v>
      </c>
      <c r="B256" s="10" t="s">
        <v>7610</v>
      </c>
      <c r="C256" s="40" t="str">
        <f t="shared" si="3"/>
        <v>ссылка на сайт</v>
      </c>
      <c r="D256" s="11" t="s">
        <v>7611</v>
      </c>
      <c r="E256" s="32" t="str">
        <f>IFERROR(VLOOKUP(A256,Лист1!$A$1:$Z$30000,4,0),"уточните")</f>
        <v>уточните</v>
      </c>
      <c r="F256" s="30" t="str">
        <f>IFERROR(VLOOKUP(A256,Лист1!$A$1:$Z$30000,9,0),"уточните")</f>
        <v>уточните</v>
      </c>
      <c r="G256" s="31" t="str">
        <f>IFERROR(VLOOKUP(A256,Лист1!$A$1:$Z$30000,5,0),"уточните")</f>
        <v>уточните</v>
      </c>
      <c r="H256" s="31" t="str">
        <f>IFERROR(VLOOKUP(A256,Лист1!$A$1:$Z$30000,6,0),"уточните")</f>
        <v>уточните</v>
      </c>
      <c r="I256" s="31" t="str">
        <f>IFERROR(VLOOKUP(A256,Лист1!$A$1:$Z$30000,7,0),"уточните")</f>
        <v>уточните</v>
      </c>
      <c r="J256" s="31" t="str">
        <f>IFERROR(VLOOKUP(A256,Лист1!$A$1:$Z$30000,8,0),"уточните")</f>
        <v>уточните</v>
      </c>
    </row>
    <row r="257" spans="1:10" x14ac:dyDescent="0.25">
      <c r="A257" s="10" t="s">
        <v>9512</v>
      </c>
      <c r="B257" s="10" t="s">
        <v>9513</v>
      </c>
      <c r="C257" s="40" t="str">
        <f t="shared" si="3"/>
        <v>ссылка на сайт</v>
      </c>
      <c r="D257" s="11" t="s">
        <v>9514</v>
      </c>
      <c r="E257" s="32" t="str">
        <f>IFERROR(VLOOKUP(A257,Лист1!$A$1:$Z$30000,4,0),"уточните")</f>
        <v>МТЗ</v>
      </c>
      <c r="F257" s="30">
        <f>IFERROR(VLOOKUP(A257,Лист1!$A$1:$Z$30000,9,0),"уточните")</f>
        <v>127</v>
      </c>
      <c r="G257" s="31">
        <f>IFERROR(VLOOKUP(A257,Лист1!$A$1:$Z$30000,5,0),"уточните")</f>
        <v>3101.04</v>
      </c>
      <c r="H257" s="31">
        <f>IFERROR(VLOOKUP(A257,Лист1!$A$1:$Z$30000,6,0),"уточните")</f>
        <v>3184.02</v>
      </c>
      <c r="I257" s="31">
        <f>IFERROR(VLOOKUP(A257,Лист1!$A$1:$Z$30000,7,0),"уточните")</f>
        <v>3337.02</v>
      </c>
      <c r="J257" s="31">
        <f>IFERROR(VLOOKUP(A257,Лист1!$A$1:$Z$30000,8,0),"уточните")</f>
        <v>3420</v>
      </c>
    </row>
    <row r="258" spans="1:10" x14ac:dyDescent="0.25">
      <c r="A258" s="10" t="s">
        <v>15361</v>
      </c>
      <c r="B258" s="10" t="s">
        <v>15362</v>
      </c>
      <c r="C258" s="40" t="str">
        <f t="shared" si="3"/>
        <v>ссылка на сайт</v>
      </c>
      <c r="D258" s="11" t="s">
        <v>15363</v>
      </c>
      <c r="E258" s="32" t="str">
        <f>IFERROR(VLOOKUP(A258,Лист1!$A$1:$Z$30000,4,0),"уточните")</f>
        <v>уточните</v>
      </c>
      <c r="F258" s="30" t="str">
        <f>IFERROR(VLOOKUP(A258,Лист1!$A$1:$Z$30000,9,0),"уточните")</f>
        <v>уточните</v>
      </c>
      <c r="G258" s="31" t="str">
        <f>IFERROR(VLOOKUP(A258,Лист1!$A$1:$Z$30000,5,0),"уточните")</f>
        <v>уточните</v>
      </c>
      <c r="H258" s="31" t="str">
        <f>IFERROR(VLOOKUP(A258,Лист1!$A$1:$Z$30000,6,0),"уточните")</f>
        <v>уточните</v>
      </c>
      <c r="I258" s="31" t="str">
        <f>IFERROR(VLOOKUP(A258,Лист1!$A$1:$Z$30000,7,0),"уточните")</f>
        <v>уточните</v>
      </c>
      <c r="J258" s="31" t="str">
        <f>IFERROR(VLOOKUP(A258,Лист1!$A$1:$Z$30000,8,0),"уточните")</f>
        <v>уточните</v>
      </c>
    </row>
    <row r="259" spans="1:10" x14ac:dyDescent="0.25">
      <c r="A259" s="10" t="s">
        <v>16056</v>
      </c>
      <c r="B259" s="10" t="s">
        <v>16057</v>
      </c>
      <c r="C259" s="40" t="str">
        <f t="shared" ref="C259:C322" si="4">HYPERLINK("https://www.autoopt.ru/catalog/"&amp;A259&amp;"-?utm_source=price&amp;utm_medium=price","ссылка на сайт")</f>
        <v>ссылка на сайт</v>
      </c>
      <c r="D259" s="11" t="s">
        <v>16053</v>
      </c>
      <c r="E259" s="32" t="str">
        <f>IFERROR(VLOOKUP(A259,Лист1!$A$1:$Z$30000,4,0),"уточните")</f>
        <v>БЗТДиА</v>
      </c>
      <c r="F259" s="30">
        <f>IFERROR(VLOOKUP(A259,Лист1!$A$1:$Z$30000,9,0),"уточните")</f>
        <v>158</v>
      </c>
      <c r="G259" s="31">
        <f>IFERROR(VLOOKUP(A259,Лист1!$A$1:$Z$30000,5,0),"уточните")</f>
        <v>77.28</v>
      </c>
      <c r="H259" s="31">
        <f>IFERROR(VLOOKUP(A259,Лист1!$A$1:$Z$30000,6,0),"уточните")</f>
        <v>81.66</v>
      </c>
      <c r="I259" s="31">
        <f>IFERROR(VLOOKUP(A259,Лист1!$A$1:$Z$30000,7,0),"уточните")</f>
        <v>86.04</v>
      </c>
      <c r="J259" s="31">
        <f>IFERROR(VLOOKUP(A259,Лист1!$A$1:$Z$30000,8,0),"уточните")</f>
        <v>90.42</v>
      </c>
    </row>
    <row r="260" spans="1:10" x14ac:dyDescent="0.25">
      <c r="A260" s="10" t="s">
        <v>8230</v>
      </c>
      <c r="B260" s="10" t="s">
        <v>8231</v>
      </c>
      <c r="C260" s="40" t="str">
        <f t="shared" si="4"/>
        <v>ссылка на сайт</v>
      </c>
      <c r="D260" s="11" t="s">
        <v>8232</v>
      </c>
      <c r="E260" s="32" t="str">
        <f>IFERROR(VLOOKUP(A260,Лист1!$A$1:$Z$30000,4,0),"уточните")</f>
        <v>РЗТ</v>
      </c>
      <c r="F260" s="30">
        <f>IFERROR(VLOOKUP(A260,Лист1!$A$1:$Z$30000,9,0),"уточните")</f>
        <v>103</v>
      </c>
      <c r="G260" s="31">
        <f>IFERROR(VLOOKUP(A260,Лист1!$A$1:$Z$30000,5,0),"уточните")</f>
        <v>913.02</v>
      </c>
      <c r="H260" s="31">
        <f>IFERROR(VLOOKUP(A260,Лист1!$A$1:$Z$30000,6,0),"уточните")</f>
        <v>972</v>
      </c>
      <c r="I260" s="31">
        <f>IFERROR(VLOOKUP(A260,Лист1!$A$1:$Z$30000,7,0),"уточните")</f>
        <v>1008</v>
      </c>
      <c r="J260" s="31">
        <f>IFERROR(VLOOKUP(A260,Лист1!$A$1:$Z$30000,8,0),"уточните")</f>
        <v>1023</v>
      </c>
    </row>
    <row r="261" spans="1:10" x14ac:dyDescent="0.25">
      <c r="A261" s="10" t="s">
        <v>10004</v>
      </c>
      <c r="B261" s="10" t="s">
        <v>10005</v>
      </c>
      <c r="C261" s="40" t="str">
        <f t="shared" si="4"/>
        <v>ссылка на сайт</v>
      </c>
      <c r="D261" s="11" t="s">
        <v>10006</v>
      </c>
      <c r="E261" s="32" t="str">
        <f>IFERROR(VLOOKUP(A261,Лист1!$A$1:$Z$30000,4,0),"уточните")</f>
        <v>уточните</v>
      </c>
      <c r="F261" s="30" t="str">
        <f>IFERROR(VLOOKUP(A261,Лист1!$A$1:$Z$30000,9,0),"уточните")</f>
        <v>уточните</v>
      </c>
      <c r="G261" s="31" t="str">
        <f>IFERROR(VLOOKUP(A261,Лист1!$A$1:$Z$30000,5,0),"уточните")</f>
        <v>уточните</v>
      </c>
      <c r="H261" s="31" t="str">
        <f>IFERROR(VLOOKUP(A261,Лист1!$A$1:$Z$30000,6,0),"уточните")</f>
        <v>уточните</v>
      </c>
      <c r="I261" s="31" t="str">
        <f>IFERROR(VLOOKUP(A261,Лист1!$A$1:$Z$30000,7,0),"уточните")</f>
        <v>уточните</v>
      </c>
      <c r="J261" s="31" t="str">
        <f>IFERROR(VLOOKUP(A261,Лист1!$A$1:$Z$30000,8,0),"уточните")</f>
        <v>уточните</v>
      </c>
    </row>
    <row r="262" spans="1:10" x14ac:dyDescent="0.25">
      <c r="A262" s="10" t="s">
        <v>16686</v>
      </c>
      <c r="B262" s="10" t="s">
        <v>16687</v>
      </c>
      <c r="C262" s="40" t="str">
        <f t="shared" si="4"/>
        <v>ссылка на сайт</v>
      </c>
      <c r="D262" s="11" t="s">
        <v>16688</v>
      </c>
      <c r="E262" s="32" t="str">
        <f>IFERROR(VLOOKUP(A262,Лист1!$A$1:$Z$30000,4,0),"уточните")</f>
        <v>уточните</v>
      </c>
      <c r="F262" s="30" t="str">
        <f>IFERROR(VLOOKUP(A262,Лист1!$A$1:$Z$30000,9,0),"уточните")</f>
        <v>уточните</v>
      </c>
      <c r="G262" s="31" t="str">
        <f>IFERROR(VLOOKUP(A262,Лист1!$A$1:$Z$30000,5,0),"уточните")</f>
        <v>уточните</v>
      </c>
      <c r="H262" s="31" t="str">
        <f>IFERROR(VLOOKUP(A262,Лист1!$A$1:$Z$30000,6,0),"уточните")</f>
        <v>уточните</v>
      </c>
      <c r="I262" s="31" t="str">
        <f>IFERROR(VLOOKUP(A262,Лист1!$A$1:$Z$30000,7,0),"уточните")</f>
        <v>уточните</v>
      </c>
      <c r="J262" s="31" t="str">
        <f>IFERROR(VLOOKUP(A262,Лист1!$A$1:$Z$30000,8,0),"уточните")</f>
        <v>уточните</v>
      </c>
    </row>
    <row r="263" spans="1:10" x14ac:dyDescent="0.25">
      <c r="A263" s="10" t="s">
        <v>16962</v>
      </c>
      <c r="B263" s="10" t="s">
        <v>16963</v>
      </c>
      <c r="C263" s="40" t="str">
        <f t="shared" si="4"/>
        <v>ссылка на сайт</v>
      </c>
      <c r="D263" s="11" t="s">
        <v>16964</v>
      </c>
      <c r="E263" s="32" t="str">
        <f>IFERROR(VLOOKUP(A263,Лист1!$A$1:$Z$30000,4,0),"уточните")</f>
        <v>МТЗ</v>
      </c>
      <c r="F263" s="30">
        <f>IFERROR(VLOOKUP(A263,Лист1!$A$1:$Z$30000,9,0),"уточните")</f>
        <v>147</v>
      </c>
      <c r="G263" s="31">
        <f>IFERROR(VLOOKUP(A263,Лист1!$A$1:$Z$30000,5,0),"уточните")</f>
        <v>153</v>
      </c>
      <c r="H263" s="31">
        <f>IFERROR(VLOOKUP(A263,Лист1!$A$1:$Z$30000,6,0),"уточните")</f>
        <v>157.13999999999999</v>
      </c>
      <c r="I263" s="31">
        <f>IFERROR(VLOOKUP(A263,Лист1!$A$1:$Z$30000,7,0),"уточните")</f>
        <v>167.22</v>
      </c>
      <c r="J263" s="31">
        <f>IFERROR(VLOOKUP(A263,Лист1!$A$1:$Z$30000,8,0),"уточните")</f>
        <v>173.94</v>
      </c>
    </row>
    <row r="264" spans="1:10" x14ac:dyDescent="0.25">
      <c r="A264" s="10" t="s">
        <v>11024</v>
      </c>
      <c r="B264" s="10" t="s">
        <v>11025</v>
      </c>
      <c r="C264" s="40" t="str">
        <f t="shared" si="4"/>
        <v>ссылка на сайт</v>
      </c>
      <c r="D264" s="11" t="s">
        <v>11026</v>
      </c>
      <c r="E264" s="32" t="str">
        <f>IFERROR(VLOOKUP(A264,Лист1!$A$1:$Z$30000,4,0),"уточните")</f>
        <v>уточните</v>
      </c>
      <c r="F264" s="30" t="str">
        <f>IFERROR(VLOOKUP(A264,Лист1!$A$1:$Z$30000,9,0),"уточните")</f>
        <v>уточните</v>
      </c>
      <c r="G264" s="31" t="str">
        <f>IFERROR(VLOOKUP(A264,Лист1!$A$1:$Z$30000,5,0),"уточните")</f>
        <v>уточните</v>
      </c>
      <c r="H264" s="31" t="str">
        <f>IFERROR(VLOOKUP(A264,Лист1!$A$1:$Z$30000,6,0),"уточните")</f>
        <v>уточните</v>
      </c>
      <c r="I264" s="31" t="str">
        <f>IFERROR(VLOOKUP(A264,Лист1!$A$1:$Z$30000,7,0),"уточните")</f>
        <v>уточните</v>
      </c>
      <c r="J264" s="31" t="str">
        <f>IFERROR(VLOOKUP(A264,Лист1!$A$1:$Z$30000,8,0),"уточните")</f>
        <v>уточните</v>
      </c>
    </row>
    <row r="265" spans="1:10" x14ac:dyDescent="0.25">
      <c r="A265" s="10" t="s">
        <v>14085</v>
      </c>
      <c r="B265" s="10" t="s">
        <v>14086</v>
      </c>
      <c r="C265" s="40" t="str">
        <f t="shared" si="4"/>
        <v>ссылка на сайт</v>
      </c>
      <c r="D265" s="11" t="s">
        <v>14087</v>
      </c>
      <c r="E265" s="32" t="str">
        <f>IFERROR(VLOOKUP(A265,Лист1!$A$1:$Z$30000,4,0),"уточните")</f>
        <v>уточните</v>
      </c>
      <c r="F265" s="30" t="str">
        <f>IFERROR(VLOOKUP(A265,Лист1!$A$1:$Z$30000,9,0),"уточните")</f>
        <v>уточните</v>
      </c>
      <c r="G265" s="31" t="str">
        <f>IFERROR(VLOOKUP(A265,Лист1!$A$1:$Z$30000,5,0),"уточните")</f>
        <v>уточните</v>
      </c>
      <c r="H265" s="31" t="str">
        <f>IFERROR(VLOOKUP(A265,Лист1!$A$1:$Z$30000,6,0),"уточните")</f>
        <v>уточните</v>
      </c>
      <c r="I265" s="31" t="str">
        <f>IFERROR(VLOOKUP(A265,Лист1!$A$1:$Z$30000,7,0),"уточните")</f>
        <v>уточните</v>
      </c>
      <c r="J265" s="31" t="str">
        <f>IFERROR(VLOOKUP(A265,Лист1!$A$1:$Z$30000,8,0),"уточните")</f>
        <v>уточните</v>
      </c>
    </row>
    <row r="266" spans="1:10" ht="30" x14ac:dyDescent="0.25">
      <c r="A266" s="10" t="s">
        <v>9303</v>
      </c>
      <c r="B266" s="10" t="s">
        <v>9267</v>
      </c>
      <c r="C266" s="40" t="str">
        <f t="shared" si="4"/>
        <v>ссылка на сайт</v>
      </c>
      <c r="D266" s="11" t="s">
        <v>9304</v>
      </c>
      <c r="E266" s="32" t="str">
        <f>IFERROR(VLOOKUP(A266,Лист1!$A$1:$Z$30000,4,0),"уточните")</f>
        <v>уточните</v>
      </c>
      <c r="F266" s="30" t="str">
        <f>IFERROR(VLOOKUP(A266,Лист1!$A$1:$Z$30000,9,0),"уточните")</f>
        <v>уточните</v>
      </c>
      <c r="G266" s="31" t="str">
        <f>IFERROR(VLOOKUP(A266,Лист1!$A$1:$Z$30000,5,0),"уточните")</f>
        <v>уточните</v>
      </c>
      <c r="H266" s="31" t="str">
        <f>IFERROR(VLOOKUP(A266,Лист1!$A$1:$Z$30000,6,0),"уточните")</f>
        <v>уточните</v>
      </c>
      <c r="I266" s="31" t="str">
        <f>IFERROR(VLOOKUP(A266,Лист1!$A$1:$Z$30000,7,0),"уточните")</f>
        <v>уточните</v>
      </c>
      <c r="J266" s="31" t="str">
        <f>IFERROR(VLOOKUP(A266,Лист1!$A$1:$Z$30000,8,0),"уточните")</f>
        <v>уточните</v>
      </c>
    </row>
    <row r="267" spans="1:10" ht="30" x14ac:dyDescent="0.25">
      <c r="A267" s="10" t="s">
        <v>9327</v>
      </c>
      <c r="B267" s="10" t="s">
        <v>9267</v>
      </c>
      <c r="C267" s="40" t="str">
        <f t="shared" si="4"/>
        <v>ссылка на сайт</v>
      </c>
      <c r="D267" s="11" t="s">
        <v>9328</v>
      </c>
      <c r="E267" s="32" t="str">
        <f>IFERROR(VLOOKUP(A267,Лист1!$A$1:$Z$30000,4,0),"уточните")</f>
        <v>уточните</v>
      </c>
      <c r="F267" s="30" t="str">
        <f>IFERROR(VLOOKUP(A267,Лист1!$A$1:$Z$30000,9,0),"уточните")</f>
        <v>уточните</v>
      </c>
      <c r="G267" s="31" t="str">
        <f>IFERROR(VLOOKUP(A267,Лист1!$A$1:$Z$30000,5,0),"уточните")</f>
        <v>уточните</v>
      </c>
      <c r="H267" s="31" t="str">
        <f>IFERROR(VLOOKUP(A267,Лист1!$A$1:$Z$30000,6,0),"уточните")</f>
        <v>уточните</v>
      </c>
      <c r="I267" s="31" t="str">
        <f>IFERROR(VLOOKUP(A267,Лист1!$A$1:$Z$30000,7,0),"уточните")</f>
        <v>уточните</v>
      </c>
      <c r="J267" s="31" t="str">
        <f>IFERROR(VLOOKUP(A267,Лист1!$A$1:$Z$30000,8,0),"уточните")</f>
        <v>уточните</v>
      </c>
    </row>
    <row r="268" spans="1:10" x14ac:dyDescent="0.25">
      <c r="A268" s="10" t="s">
        <v>10108</v>
      </c>
      <c r="B268" s="10" t="s">
        <v>10109</v>
      </c>
      <c r="C268" s="40" t="str">
        <f t="shared" si="4"/>
        <v>ссылка на сайт</v>
      </c>
      <c r="D268" s="11" t="s">
        <v>10099</v>
      </c>
      <c r="E268" s="32" t="str">
        <f>IFERROR(VLOOKUP(A268,Лист1!$A$1:$Z$30000,4,0),"уточните")</f>
        <v>МТЗ</v>
      </c>
      <c r="F268" s="30">
        <f>IFERROR(VLOOKUP(A268,Лист1!$A$1:$Z$30000,9,0),"уточните")</f>
        <v>397</v>
      </c>
      <c r="G268" s="31">
        <f>IFERROR(VLOOKUP(A268,Лист1!$A$1:$Z$30000,5,0),"уточните")</f>
        <v>67.98</v>
      </c>
      <c r="H268" s="31">
        <f>IFERROR(VLOOKUP(A268,Лист1!$A$1:$Z$30000,6,0),"уточните")</f>
        <v>69.78</v>
      </c>
      <c r="I268" s="31">
        <f>IFERROR(VLOOKUP(A268,Лист1!$A$1:$Z$30000,7,0),"уточните")</f>
        <v>74.22</v>
      </c>
      <c r="J268" s="31">
        <f>IFERROR(VLOOKUP(A268,Лист1!$A$1:$Z$30000,8,0),"уточните")</f>
        <v>77.22</v>
      </c>
    </row>
    <row r="269" spans="1:10" x14ac:dyDescent="0.25">
      <c r="A269" s="10" t="s">
        <v>11207</v>
      </c>
      <c r="B269" s="10" t="s">
        <v>11208</v>
      </c>
      <c r="C269" s="40" t="str">
        <f t="shared" si="4"/>
        <v>ссылка на сайт</v>
      </c>
      <c r="D269" s="11" t="s">
        <v>11209</v>
      </c>
      <c r="E269" s="32" t="str">
        <f>IFERROR(VLOOKUP(A269,Лист1!$A$1:$Z$30000,4,0),"уточните")</f>
        <v>РЗТ</v>
      </c>
      <c r="F269" s="30">
        <f>IFERROR(VLOOKUP(A269,Лист1!$A$1:$Z$30000,9,0),"уточните")</f>
        <v>0</v>
      </c>
      <c r="G269" s="31">
        <f>IFERROR(VLOOKUP(A269,Лист1!$A$1:$Z$30000,5,0),"уточните")</f>
        <v>596.04</v>
      </c>
      <c r="H269" s="31">
        <f>IFERROR(VLOOKUP(A269,Лист1!$A$1:$Z$30000,6,0),"уточните")</f>
        <v>634.02</v>
      </c>
      <c r="I269" s="31">
        <f>IFERROR(VLOOKUP(A269,Лист1!$A$1:$Z$30000,7,0),"уточните")</f>
        <v>658.02</v>
      </c>
      <c r="J269" s="31">
        <f>IFERROR(VLOOKUP(A269,Лист1!$A$1:$Z$30000,8,0),"уточните")</f>
        <v>667.02</v>
      </c>
    </row>
    <row r="270" spans="1:10" x14ac:dyDescent="0.25">
      <c r="A270" s="10" t="s">
        <v>17070</v>
      </c>
      <c r="B270" s="10" t="s">
        <v>17071</v>
      </c>
      <c r="C270" s="40" t="str">
        <f t="shared" si="4"/>
        <v>ссылка на сайт</v>
      </c>
      <c r="D270" s="11" t="s">
        <v>17067</v>
      </c>
      <c r="E270" s="32" t="str">
        <f>IFERROR(VLOOKUP(A270,Лист1!$A$1:$Z$30000,4,0),"уточните")</f>
        <v>МТЗ</v>
      </c>
      <c r="F270" s="30">
        <f>IFERROR(VLOOKUP(A270,Лист1!$A$1:$Z$30000,9,0),"уточните")</f>
        <v>44</v>
      </c>
      <c r="G270" s="31">
        <f>IFERROR(VLOOKUP(A270,Лист1!$A$1:$Z$30000,5,0),"уточните")</f>
        <v>1035</v>
      </c>
      <c r="H270" s="31">
        <f>IFERROR(VLOOKUP(A270,Лист1!$A$1:$Z$30000,6,0),"уточните")</f>
        <v>1062</v>
      </c>
      <c r="I270" s="31">
        <f>IFERROR(VLOOKUP(A270,Лист1!$A$1:$Z$30000,7,0),"уточните")</f>
        <v>1122</v>
      </c>
      <c r="J270" s="31">
        <f>IFERROR(VLOOKUP(A270,Лист1!$A$1:$Z$30000,8,0),"уточните")</f>
        <v>1159.02</v>
      </c>
    </row>
    <row r="271" spans="1:10" x14ac:dyDescent="0.25">
      <c r="A271" s="10" t="s">
        <v>8609</v>
      </c>
      <c r="B271" s="10" t="s">
        <v>8610</v>
      </c>
      <c r="C271" s="40" t="str">
        <f t="shared" si="4"/>
        <v>ссылка на сайт</v>
      </c>
      <c r="D271" s="11" t="s">
        <v>8611</v>
      </c>
      <c r="E271" s="32" t="str">
        <f>IFERROR(VLOOKUP(A271,Лист1!$A$1:$Z$30000,4,0),"уточните")</f>
        <v>МТЗ</v>
      </c>
      <c r="F271" s="30">
        <f>IFERROR(VLOOKUP(A271,Лист1!$A$1:$Z$30000,9,0),"уточните")</f>
        <v>51</v>
      </c>
      <c r="G271" s="31">
        <f>IFERROR(VLOOKUP(A271,Лист1!$A$1:$Z$30000,5,0),"уточните")</f>
        <v>248.04</v>
      </c>
      <c r="H271" s="31">
        <f>IFERROR(VLOOKUP(A271,Лист1!$A$1:$Z$30000,6,0),"уточните")</f>
        <v>254.04</v>
      </c>
      <c r="I271" s="31">
        <f>IFERROR(VLOOKUP(A271,Лист1!$A$1:$Z$30000,7,0),"уточните")</f>
        <v>270</v>
      </c>
      <c r="J271" s="31">
        <f>IFERROR(VLOOKUP(A271,Лист1!$A$1:$Z$30000,8,0),"уточните")</f>
        <v>280.02</v>
      </c>
    </row>
    <row r="272" spans="1:10" x14ac:dyDescent="0.25">
      <c r="A272" s="10" t="s">
        <v>10106</v>
      </c>
      <c r="B272" s="10" t="s">
        <v>10107</v>
      </c>
      <c r="C272" s="40" t="str">
        <f t="shared" si="4"/>
        <v>ссылка на сайт</v>
      </c>
      <c r="D272" s="11" t="s">
        <v>10099</v>
      </c>
      <c r="E272" s="32" t="str">
        <f>IFERROR(VLOOKUP(A272,Лист1!$A$1:$Z$30000,4,0),"уточните")</f>
        <v>МТЗ</v>
      </c>
      <c r="F272" s="30">
        <f>IFERROR(VLOOKUP(A272,Лист1!$A$1:$Z$30000,9,0),"уточните")</f>
        <v>61</v>
      </c>
      <c r="G272" s="31">
        <f>IFERROR(VLOOKUP(A272,Лист1!$A$1:$Z$30000,5,0),"уточните")</f>
        <v>84.42</v>
      </c>
      <c r="H272" s="31">
        <f>IFERROR(VLOOKUP(A272,Лист1!$A$1:$Z$30000,6,0),"уточните")</f>
        <v>86.64</v>
      </c>
      <c r="I272" s="31">
        <f>IFERROR(VLOOKUP(A272,Лист1!$A$1:$Z$30000,7,0),"уточните")</f>
        <v>92.22</v>
      </c>
      <c r="J272" s="31">
        <f>IFERROR(VLOOKUP(A272,Лист1!$A$1:$Z$30000,8,0),"уточните")</f>
        <v>95.94</v>
      </c>
    </row>
    <row r="273" spans="1:10" x14ac:dyDescent="0.25">
      <c r="A273" s="10" t="s">
        <v>15205</v>
      </c>
      <c r="B273" s="10" t="s">
        <v>15206</v>
      </c>
      <c r="C273" s="40" t="str">
        <f t="shared" si="4"/>
        <v>ссылка на сайт</v>
      </c>
      <c r="D273" s="11" t="s">
        <v>15207</v>
      </c>
      <c r="E273" s="32" t="str">
        <f>IFERROR(VLOOKUP(A273,Лист1!$A$1:$Z$30000,4,0),"уточните")</f>
        <v>МТЗ</v>
      </c>
      <c r="F273" s="30">
        <f>IFERROR(VLOOKUP(A273,Лист1!$A$1:$Z$30000,9,0),"уточните")</f>
        <v>187</v>
      </c>
      <c r="G273" s="31">
        <f>IFERROR(VLOOKUP(A273,Лист1!$A$1:$Z$30000,5,0),"уточните")</f>
        <v>468</v>
      </c>
      <c r="H273" s="31">
        <f>IFERROR(VLOOKUP(A273,Лист1!$A$1:$Z$30000,6,0),"уточните")</f>
        <v>481.02</v>
      </c>
      <c r="I273" s="31">
        <f>IFERROR(VLOOKUP(A273,Лист1!$A$1:$Z$30000,7,0),"уточните")</f>
        <v>510</v>
      </c>
      <c r="J273" s="31">
        <f>IFERROR(VLOOKUP(A273,Лист1!$A$1:$Z$30000,8,0),"уточните")</f>
        <v>529.02</v>
      </c>
    </row>
    <row r="274" spans="1:10" ht="30" x14ac:dyDescent="0.25">
      <c r="A274" s="10" t="s">
        <v>10043</v>
      </c>
      <c r="B274" s="10" t="s">
        <v>10044</v>
      </c>
      <c r="C274" s="40" t="str">
        <f t="shared" si="4"/>
        <v>ссылка на сайт</v>
      </c>
      <c r="D274" s="11" t="s">
        <v>10045</v>
      </c>
      <c r="E274" s="32" t="str">
        <f>IFERROR(VLOOKUP(A274,Лист1!$A$1:$Z$30000,4,0),"уточните")</f>
        <v>МТЗ</v>
      </c>
      <c r="F274" s="30">
        <f>IFERROR(VLOOKUP(A274,Лист1!$A$1:$Z$30000,9,0),"уточните")</f>
        <v>54</v>
      </c>
      <c r="G274" s="31">
        <f>IFERROR(VLOOKUP(A274,Лист1!$A$1:$Z$30000,5,0),"уточните")</f>
        <v>155.94</v>
      </c>
      <c r="H274" s="31">
        <f>IFERROR(VLOOKUP(A274,Лист1!$A$1:$Z$30000,6,0),"уточните")</f>
        <v>160.02000000000001</v>
      </c>
      <c r="I274" s="31">
        <f>IFERROR(VLOOKUP(A274,Лист1!$A$1:$Z$30000,7,0),"уточните")</f>
        <v>170.34</v>
      </c>
      <c r="J274" s="31">
        <f>IFERROR(VLOOKUP(A274,Лист1!$A$1:$Z$30000,8,0),"уточните")</f>
        <v>177.24</v>
      </c>
    </row>
    <row r="275" spans="1:10" x14ac:dyDescent="0.25">
      <c r="A275" s="10" t="s">
        <v>11899</v>
      </c>
      <c r="B275" s="10" t="s">
        <v>11900</v>
      </c>
      <c r="C275" s="40" t="str">
        <f t="shared" si="4"/>
        <v>ссылка на сайт</v>
      </c>
      <c r="D275" s="11" t="s">
        <v>11901</v>
      </c>
      <c r="E275" s="32" t="str">
        <f>IFERROR(VLOOKUP(A275,Лист1!$A$1:$Z$30000,4,0),"уточните")</f>
        <v>HYDROSILA</v>
      </c>
      <c r="F275" s="30">
        <f>IFERROR(VLOOKUP(A275,Лист1!$A$1:$Z$30000,9,0),"уточните")</f>
        <v>71</v>
      </c>
      <c r="G275" s="31">
        <f>IFERROR(VLOOKUP(A275,Лист1!$A$1:$Z$30000,5,0),"уточните")</f>
        <v>9060</v>
      </c>
      <c r="H275" s="31">
        <f>IFERROR(VLOOKUP(A275,Лист1!$A$1:$Z$30000,6,0),"уточните")</f>
        <v>9570</v>
      </c>
      <c r="I275" s="31">
        <f>IFERROR(VLOOKUP(A275,Лист1!$A$1:$Z$30000,7,0),"уточните")</f>
        <v>10010.040000000001</v>
      </c>
      <c r="J275" s="31">
        <f>IFERROR(VLOOKUP(A275,Лист1!$A$1:$Z$30000,8,0),"уточните")</f>
        <v>10300.02</v>
      </c>
    </row>
    <row r="276" spans="1:10" x14ac:dyDescent="0.25">
      <c r="A276" s="10" t="s">
        <v>15666</v>
      </c>
      <c r="B276" s="10" t="s">
        <v>15667</v>
      </c>
      <c r="C276" s="40" t="str">
        <f t="shared" si="4"/>
        <v>ссылка на сайт</v>
      </c>
      <c r="D276" s="11" t="s">
        <v>15668</v>
      </c>
      <c r="E276" s="32" t="str">
        <f>IFERROR(VLOOKUP(A276,Лист1!$A$1:$Z$30000,4,0),"уточните")</f>
        <v>САЗ Сморгонь</v>
      </c>
      <c r="F276" s="30">
        <f>IFERROR(VLOOKUP(A276,Лист1!$A$1:$Z$30000,9,0),"уточните")</f>
        <v>218</v>
      </c>
      <c r="G276" s="31">
        <f>IFERROR(VLOOKUP(A276,Лист1!$A$1:$Z$30000,5,0),"уточните")</f>
        <v>52.38</v>
      </c>
      <c r="H276" s="31">
        <f>IFERROR(VLOOKUP(A276,Лист1!$A$1:$Z$30000,6,0),"уточните")</f>
        <v>55.44</v>
      </c>
      <c r="I276" s="31">
        <f>IFERROR(VLOOKUP(A276,Лист1!$A$1:$Z$30000,7,0),"уточните")</f>
        <v>58.5</v>
      </c>
      <c r="J276" s="31">
        <f>IFERROR(VLOOKUP(A276,Лист1!$A$1:$Z$30000,8,0),"уточните")</f>
        <v>61.14</v>
      </c>
    </row>
    <row r="277" spans="1:10" x14ac:dyDescent="0.25">
      <c r="A277" s="10" t="s">
        <v>16353</v>
      </c>
      <c r="B277" s="10" t="s">
        <v>16354</v>
      </c>
      <c r="C277" s="40" t="str">
        <f t="shared" si="4"/>
        <v>ссылка на сайт</v>
      </c>
      <c r="D277" s="11" t="s">
        <v>16355</v>
      </c>
      <c r="E277" s="32" t="str">
        <f>IFERROR(VLOOKUP(A277,Лист1!$A$1:$Z$30000,4,0),"уточните")</f>
        <v>уточните</v>
      </c>
      <c r="F277" s="30" t="str">
        <f>IFERROR(VLOOKUP(A277,Лист1!$A$1:$Z$30000,9,0),"уточните")</f>
        <v>уточните</v>
      </c>
      <c r="G277" s="31" t="str">
        <f>IFERROR(VLOOKUP(A277,Лист1!$A$1:$Z$30000,5,0),"уточните")</f>
        <v>уточните</v>
      </c>
      <c r="H277" s="31" t="str">
        <f>IFERROR(VLOOKUP(A277,Лист1!$A$1:$Z$30000,6,0),"уточните")</f>
        <v>уточните</v>
      </c>
      <c r="I277" s="31" t="str">
        <f>IFERROR(VLOOKUP(A277,Лист1!$A$1:$Z$30000,7,0),"уточните")</f>
        <v>уточните</v>
      </c>
      <c r="J277" s="31" t="str">
        <f>IFERROR(VLOOKUP(A277,Лист1!$A$1:$Z$30000,8,0),"уточните")</f>
        <v>уточните</v>
      </c>
    </row>
    <row r="278" spans="1:10" x14ac:dyDescent="0.25">
      <c r="A278" s="10" t="s">
        <v>8661</v>
      </c>
      <c r="B278" s="10" t="s">
        <v>8659</v>
      </c>
      <c r="C278" s="40" t="str">
        <f t="shared" si="4"/>
        <v>ссылка на сайт</v>
      </c>
      <c r="D278" s="11" t="s">
        <v>8662</v>
      </c>
      <c r="E278" s="32" t="str">
        <f>IFERROR(VLOOKUP(A278,Лист1!$A$1:$Z$30000,4,0),"уточните")</f>
        <v>САЗ Сморгонь</v>
      </c>
      <c r="F278" s="30">
        <f>IFERROR(VLOOKUP(A278,Лист1!$A$1:$Z$30000,9,0),"уточните")</f>
        <v>134</v>
      </c>
      <c r="G278" s="31">
        <f>IFERROR(VLOOKUP(A278,Лист1!$A$1:$Z$30000,5,0),"уточните")</f>
        <v>101.82</v>
      </c>
      <c r="H278" s="31">
        <f>IFERROR(VLOOKUP(A278,Лист1!$A$1:$Z$30000,6,0),"уточните")</f>
        <v>107.4</v>
      </c>
      <c r="I278" s="31">
        <f>IFERROR(VLOOKUP(A278,Лист1!$A$1:$Z$30000,7,0),"уточните")</f>
        <v>112.98</v>
      </c>
      <c r="J278" s="31">
        <f>IFERROR(VLOOKUP(A278,Лист1!$A$1:$Z$30000,8,0),"уточните")</f>
        <v>117.72</v>
      </c>
    </row>
    <row r="279" spans="1:10" x14ac:dyDescent="0.25">
      <c r="A279" s="10" t="s">
        <v>13056</v>
      </c>
      <c r="B279" s="10" t="s">
        <v>13057</v>
      </c>
      <c r="C279" s="40" t="str">
        <f t="shared" si="4"/>
        <v>ссылка на сайт</v>
      </c>
      <c r="D279" s="11" t="s">
        <v>13058</v>
      </c>
      <c r="E279" s="32" t="str">
        <f>IFERROR(VLOOKUP(A279,Лист1!$A$1:$Z$30000,4,0),"уточните")</f>
        <v>уточните</v>
      </c>
      <c r="F279" s="30" t="str">
        <f>IFERROR(VLOOKUP(A279,Лист1!$A$1:$Z$30000,9,0),"уточните")</f>
        <v>уточните</v>
      </c>
      <c r="G279" s="31" t="str">
        <f>IFERROR(VLOOKUP(A279,Лист1!$A$1:$Z$30000,5,0),"уточните")</f>
        <v>уточните</v>
      </c>
      <c r="H279" s="31" t="str">
        <f>IFERROR(VLOOKUP(A279,Лист1!$A$1:$Z$30000,6,0),"уточните")</f>
        <v>уточните</v>
      </c>
      <c r="I279" s="31" t="str">
        <f>IFERROR(VLOOKUP(A279,Лист1!$A$1:$Z$30000,7,0),"уточните")</f>
        <v>уточните</v>
      </c>
      <c r="J279" s="31" t="str">
        <f>IFERROR(VLOOKUP(A279,Лист1!$A$1:$Z$30000,8,0),"уточните")</f>
        <v>уточните</v>
      </c>
    </row>
    <row r="280" spans="1:10" x14ac:dyDescent="0.25">
      <c r="A280" s="10" t="s">
        <v>13306</v>
      </c>
      <c r="B280" s="10" t="s">
        <v>13307</v>
      </c>
      <c r="C280" s="40" t="str">
        <f t="shared" si="4"/>
        <v>ссылка на сайт</v>
      </c>
      <c r="D280" s="11" t="s">
        <v>13308</v>
      </c>
      <c r="E280" s="32" t="str">
        <f>IFERROR(VLOOKUP(A280,Лист1!$A$1:$Z$30000,4,0),"уточните")</f>
        <v>уточните</v>
      </c>
      <c r="F280" s="30" t="str">
        <f>IFERROR(VLOOKUP(A280,Лист1!$A$1:$Z$30000,9,0),"уточните")</f>
        <v>уточните</v>
      </c>
      <c r="G280" s="31" t="str">
        <f>IFERROR(VLOOKUP(A280,Лист1!$A$1:$Z$30000,5,0),"уточните")</f>
        <v>уточните</v>
      </c>
      <c r="H280" s="31" t="str">
        <f>IFERROR(VLOOKUP(A280,Лист1!$A$1:$Z$30000,6,0),"уточните")</f>
        <v>уточните</v>
      </c>
      <c r="I280" s="31" t="str">
        <f>IFERROR(VLOOKUP(A280,Лист1!$A$1:$Z$30000,7,0),"уточните")</f>
        <v>уточните</v>
      </c>
      <c r="J280" s="31" t="str">
        <f>IFERROR(VLOOKUP(A280,Лист1!$A$1:$Z$30000,8,0),"уточните")</f>
        <v>уточните</v>
      </c>
    </row>
    <row r="281" spans="1:10" x14ac:dyDescent="0.25">
      <c r="A281" s="10" t="s">
        <v>13330</v>
      </c>
      <c r="B281" s="10" t="s">
        <v>13331</v>
      </c>
      <c r="C281" s="40" t="str">
        <f t="shared" si="4"/>
        <v>ссылка на сайт</v>
      </c>
      <c r="D281" s="11" t="s">
        <v>13332</v>
      </c>
      <c r="E281" s="32" t="str">
        <f>IFERROR(VLOOKUP(A281,Лист1!$A$1:$Z$30000,4,0),"уточните")</f>
        <v>уточните</v>
      </c>
      <c r="F281" s="30" t="str">
        <f>IFERROR(VLOOKUP(A281,Лист1!$A$1:$Z$30000,9,0),"уточните")</f>
        <v>уточните</v>
      </c>
      <c r="G281" s="31" t="str">
        <f>IFERROR(VLOOKUP(A281,Лист1!$A$1:$Z$30000,5,0),"уточните")</f>
        <v>уточните</v>
      </c>
      <c r="H281" s="31" t="str">
        <f>IFERROR(VLOOKUP(A281,Лист1!$A$1:$Z$30000,6,0),"уточните")</f>
        <v>уточните</v>
      </c>
      <c r="I281" s="31" t="str">
        <f>IFERROR(VLOOKUP(A281,Лист1!$A$1:$Z$30000,7,0),"уточните")</f>
        <v>уточните</v>
      </c>
      <c r="J281" s="31" t="str">
        <f>IFERROR(VLOOKUP(A281,Лист1!$A$1:$Z$30000,8,0),"уточните")</f>
        <v>уточните</v>
      </c>
    </row>
    <row r="282" spans="1:10" x14ac:dyDescent="0.25">
      <c r="A282" s="10" t="s">
        <v>16062</v>
      </c>
      <c r="B282" s="10" t="s">
        <v>16063</v>
      </c>
      <c r="C282" s="40" t="str">
        <f t="shared" si="4"/>
        <v>ссылка на сайт</v>
      </c>
      <c r="D282" s="11" t="s">
        <v>16053</v>
      </c>
      <c r="E282" s="32" t="str">
        <f>IFERROR(VLOOKUP(A282,Лист1!$A$1:$Z$30000,4,0),"уточните")</f>
        <v>БЗТДиА</v>
      </c>
      <c r="F282" s="30">
        <f>IFERROR(VLOOKUP(A282,Лист1!$A$1:$Z$30000,9,0),"уточните")</f>
        <v>82</v>
      </c>
      <c r="G282" s="31">
        <f>IFERROR(VLOOKUP(A282,Лист1!$A$1:$Z$30000,5,0),"уточните")</f>
        <v>52.74</v>
      </c>
      <c r="H282" s="31">
        <f>IFERROR(VLOOKUP(A282,Лист1!$A$1:$Z$30000,6,0),"уточните")</f>
        <v>55.92</v>
      </c>
      <c r="I282" s="31">
        <f>IFERROR(VLOOKUP(A282,Лист1!$A$1:$Z$30000,7,0),"уточните")</f>
        <v>59.1</v>
      </c>
      <c r="J282" s="31">
        <f>IFERROR(VLOOKUP(A282,Лист1!$A$1:$Z$30000,8,0),"уточните")</f>
        <v>62.34</v>
      </c>
    </row>
    <row r="283" spans="1:10" x14ac:dyDescent="0.25">
      <c r="A283" s="10" t="s">
        <v>15850</v>
      </c>
      <c r="B283" s="10" t="s">
        <v>15851</v>
      </c>
      <c r="C283" s="40" t="str">
        <f t="shared" si="4"/>
        <v>ссылка на сайт</v>
      </c>
      <c r="D283" s="11" t="s">
        <v>15852</v>
      </c>
      <c r="E283" s="32" t="str">
        <f>IFERROR(VLOOKUP(A283,Лист1!$A$1:$Z$30000,4,0),"уточните")</f>
        <v>уточните</v>
      </c>
      <c r="F283" s="30" t="str">
        <f>IFERROR(VLOOKUP(A283,Лист1!$A$1:$Z$30000,9,0),"уточните")</f>
        <v>уточните</v>
      </c>
      <c r="G283" s="31" t="str">
        <f>IFERROR(VLOOKUP(A283,Лист1!$A$1:$Z$30000,5,0),"уточните")</f>
        <v>уточните</v>
      </c>
      <c r="H283" s="31" t="str">
        <f>IFERROR(VLOOKUP(A283,Лист1!$A$1:$Z$30000,6,0),"уточните")</f>
        <v>уточните</v>
      </c>
      <c r="I283" s="31" t="str">
        <f>IFERROR(VLOOKUP(A283,Лист1!$A$1:$Z$30000,7,0),"уточните")</f>
        <v>уточните</v>
      </c>
      <c r="J283" s="31" t="str">
        <f>IFERROR(VLOOKUP(A283,Лист1!$A$1:$Z$30000,8,0),"уточните")</f>
        <v>уточните</v>
      </c>
    </row>
    <row r="284" spans="1:10" x14ac:dyDescent="0.25">
      <c r="A284" s="10" t="s">
        <v>10085</v>
      </c>
      <c r="B284" s="10" t="s">
        <v>10086</v>
      </c>
      <c r="C284" s="40" t="str">
        <f t="shared" si="4"/>
        <v>ссылка на сайт</v>
      </c>
      <c r="D284" s="11" t="s">
        <v>10076</v>
      </c>
      <c r="E284" s="32" t="str">
        <f>IFERROR(VLOOKUP(A284,Лист1!$A$1:$Z$30000,4,0),"уточните")</f>
        <v>МТЗ</v>
      </c>
      <c r="F284" s="30">
        <f>IFERROR(VLOOKUP(A284,Лист1!$A$1:$Z$30000,9,0),"уточните")</f>
        <v>148</v>
      </c>
      <c r="G284" s="31">
        <f>IFERROR(VLOOKUP(A284,Лист1!$A$1:$Z$30000,5,0),"уточните")</f>
        <v>100.14</v>
      </c>
      <c r="H284" s="31">
        <f>IFERROR(VLOOKUP(A284,Лист1!$A$1:$Z$30000,6,0),"уточните")</f>
        <v>102.78</v>
      </c>
      <c r="I284" s="31">
        <f>IFERROR(VLOOKUP(A284,Лист1!$A$1:$Z$30000,7,0),"уточните")</f>
        <v>109.38</v>
      </c>
      <c r="J284" s="31">
        <f>IFERROR(VLOOKUP(A284,Лист1!$A$1:$Z$30000,8,0),"уточните")</f>
        <v>113.82</v>
      </c>
    </row>
    <row r="285" spans="1:10" ht="30" x14ac:dyDescent="0.25">
      <c r="A285" s="10" t="s">
        <v>10192</v>
      </c>
      <c r="B285" s="10" t="s">
        <v>10190</v>
      </c>
      <c r="C285" s="40" t="str">
        <f t="shared" si="4"/>
        <v>ссылка на сайт</v>
      </c>
      <c r="D285" s="11" t="s">
        <v>10193</v>
      </c>
      <c r="E285" s="32" t="str">
        <f>IFERROR(VLOOKUP(A285,Лист1!$A$1:$Z$30000,4,0),"уточните")</f>
        <v>уточните</v>
      </c>
      <c r="F285" s="30" t="str">
        <f>IFERROR(VLOOKUP(A285,Лист1!$A$1:$Z$30000,9,0),"уточните")</f>
        <v>уточните</v>
      </c>
      <c r="G285" s="31" t="str">
        <f>IFERROR(VLOOKUP(A285,Лист1!$A$1:$Z$30000,5,0),"уточните")</f>
        <v>уточните</v>
      </c>
      <c r="H285" s="31" t="str">
        <f>IFERROR(VLOOKUP(A285,Лист1!$A$1:$Z$30000,6,0),"уточните")</f>
        <v>уточните</v>
      </c>
      <c r="I285" s="31" t="str">
        <f>IFERROR(VLOOKUP(A285,Лист1!$A$1:$Z$30000,7,0),"уточните")</f>
        <v>уточните</v>
      </c>
      <c r="J285" s="31" t="str">
        <f>IFERROR(VLOOKUP(A285,Лист1!$A$1:$Z$30000,8,0),"уточните")</f>
        <v>уточните</v>
      </c>
    </row>
    <row r="286" spans="1:10" x14ac:dyDescent="0.25">
      <c r="A286" s="10" t="s">
        <v>10719</v>
      </c>
      <c r="B286" s="10" t="s">
        <v>10720</v>
      </c>
      <c r="C286" s="40" t="str">
        <f t="shared" si="4"/>
        <v>ссылка на сайт</v>
      </c>
      <c r="D286" s="11" t="s">
        <v>10721</v>
      </c>
      <c r="E286" s="32" t="str">
        <f>IFERROR(VLOOKUP(A286,Лист1!$A$1:$Z$30000,4,0),"уточните")</f>
        <v>МТЗ</v>
      </c>
      <c r="F286" s="30">
        <f>IFERROR(VLOOKUP(A286,Лист1!$A$1:$Z$30000,9,0),"уточните")</f>
        <v>64</v>
      </c>
      <c r="G286" s="31">
        <f>IFERROR(VLOOKUP(A286,Лист1!$A$1:$Z$30000,5,0),"уточните")</f>
        <v>1547.04</v>
      </c>
      <c r="H286" s="31">
        <f>IFERROR(VLOOKUP(A286,Лист1!$A$1:$Z$30000,6,0),"уточните")</f>
        <v>1588.02</v>
      </c>
      <c r="I286" s="31">
        <f>IFERROR(VLOOKUP(A286,Лист1!$A$1:$Z$30000,7,0),"уточните")</f>
        <v>1671</v>
      </c>
      <c r="J286" s="31">
        <f>IFERROR(VLOOKUP(A286,Лист1!$A$1:$Z$30000,8,0),"уточните")</f>
        <v>1719</v>
      </c>
    </row>
    <row r="287" spans="1:10" x14ac:dyDescent="0.25">
      <c r="A287" s="10" t="s">
        <v>8724</v>
      </c>
      <c r="B287" s="10" t="s">
        <v>8725</v>
      </c>
      <c r="C287" s="40" t="str">
        <f t="shared" si="4"/>
        <v>ссылка на сайт</v>
      </c>
      <c r="D287" s="11" t="s">
        <v>8726</v>
      </c>
      <c r="E287" s="32" t="str">
        <f>IFERROR(VLOOKUP(A287,Лист1!$A$1:$Z$30000,4,0),"уточните")</f>
        <v>САЗ Сморгонь</v>
      </c>
      <c r="F287" s="30">
        <f>IFERROR(VLOOKUP(A287,Лист1!$A$1:$Z$30000,9,0),"уточните")</f>
        <v>145</v>
      </c>
      <c r="G287" s="31">
        <f>IFERROR(VLOOKUP(A287,Лист1!$A$1:$Z$30000,5,0),"уточните")</f>
        <v>65.58</v>
      </c>
      <c r="H287" s="31">
        <f>IFERROR(VLOOKUP(A287,Лист1!$A$1:$Z$30000,6,0),"уточните")</f>
        <v>69.48</v>
      </c>
      <c r="I287" s="31">
        <f>IFERROR(VLOOKUP(A287,Лист1!$A$1:$Z$30000,7,0),"уточните")</f>
        <v>73.319999999999993</v>
      </c>
      <c r="J287" s="31">
        <f>IFERROR(VLOOKUP(A287,Лист1!$A$1:$Z$30000,8,0),"уточните")</f>
        <v>76.62</v>
      </c>
    </row>
    <row r="288" spans="1:10" ht="45" x14ac:dyDescent="0.25">
      <c r="A288" s="10" t="s">
        <v>12179</v>
      </c>
      <c r="B288" s="10" t="s">
        <v>12180</v>
      </c>
      <c r="C288" s="40" t="str">
        <f t="shared" si="4"/>
        <v>ссылка на сайт</v>
      </c>
      <c r="D288" s="11" t="s">
        <v>12181</v>
      </c>
      <c r="E288" s="32" t="str">
        <f>IFERROR(VLOOKUP(A288,Лист1!$A$1:$Z$30000,4,0),"уточните")</f>
        <v>Витебский Завод Тракторных Запасных Част</v>
      </c>
      <c r="F288" s="30">
        <f>IFERROR(VLOOKUP(A288,Лист1!$A$1:$Z$30000,9,0),"уточните")</f>
        <v>95</v>
      </c>
      <c r="G288" s="31">
        <f>IFERROR(VLOOKUP(A288,Лист1!$A$1:$Z$30000,5,0),"уточните")</f>
        <v>3041.04</v>
      </c>
      <c r="H288" s="31">
        <f>IFERROR(VLOOKUP(A288,Лист1!$A$1:$Z$30000,6,0),"уточните")</f>
        <v>3107.04</v>
      </c>
      <c r="I288" s="31">
        <f>IFERROR(VLOOKUP(A288,Лист1!$A$1:$Z$30000,7,0),"уточните")</f>
        <v>3250.02</v>
      </c>
      <c r="J288" s="31">
        <f>IFERROR(VLOOKUP(A288,Лист1!$A$1:$Z$30000,8,0),"уточните")</f>
        <v>3342</v>
      </c>
    </row>
    <row r="289" spans="1:10" x14ac:dyDescent="0.25">
      <c r="A289" s="10" t="s">
        <v>15141</v>
      </c>
      <c r="B289" s="10" t="s">
        <v>15139</v>
      </c>
      <c r="C289" s="40" t="str">
        <f t="shared" si="4"/>
        <v>ссылка на сайт</v>
      </c>
      <c r="D289" s="11" t="s">
        <v>15142</v>
      </c>
      <c r="E289" s="32" t="str">
        <f>IFERROR(VLOOKUP(A289,Лист1!$A$1:$Z$30000,4,0),"уточните")</f>
        <v>САЗ Сморгонь</v>
      </c>
      <c r="F289" s="30">
        <f>IFERROR(VLOOKUP(A289,Лист1!$A$1:$Z$30000,9,0),"уточните")</f>
        <v>126</v>
      </c>
      <c r="G289" s="31">
        <f>IFERROR(VLOOKUP(A289,Лист1!$A$1:$Z$30000,5,0),"уточните")</f>
        <v>4234.0200000000004</v>
      </c>
      <c r="H289" s="31">
        <f>IFERROR(VLOOKUP(A289,Лист1!$A$1:$Z$30000,6,0),"уточните")</f>
        <v>4362</v>
      </c>
      <c r="I289" s="31">
        <f>IFERROR(VLOOKUP(A289,Лист1!$A$1:$Z$30000,7,0),"уточните")</f>
        <v>4491</v>
      </c>
      <c r="J289" s="31">
        <f>IFERROR(VLOOKUP(A289,Лист1!$A$1:$Z$30000,8,0),"уточните")</f>
        <v>4582.0200000000004</v>
      </c>
    </row>
    <row r="290" spans="1:10" x14ac:dyDescent="0.25">
      <c r="A290" s="10" t="s">
        <v>7956</v>
      </c>
      <c r="B290" s="10" t="s">
        <v>7957</v>
      </c>
      <c r="C290" s="40" t="str">
        <f t="shared" si="4"/>
        <v>ссылка на сайт</v>
      </c>
      <c r="D290" s="11" t="s">
        <v>7958</v>
      </c>
      <c r="E290" s="32" t="str">
        <f>IFERROR(VLOOKUP(A290,Лист1!$A$1:$Z$30000,4,0),"уточните")</f>
        <v>уточните</v>
      </c>
      <c r="F290" s="30" t="str">
        <f>IFERROR(VLOOKUP(A290,Лист1!$A$1:$Z$30000,9,0),"уточните")</f>
        <v>уточните</v>
      </c>
      <c r="G290" s="31" t="str">
        <f>IFERROR(VLOOKUP(A290,Лист1!$A$1:$Z$30000,5,0),"уточните")</f>
        <v>уточните</v>
      </c>
      <c r="H290" s="31" t="str">
        <f>IFERROR(VLOOKUP(A290,Лист1!$A$1:$Z$30000,6,0),"уточните")</f>
        <v>уточните</v>
      </c>
      <c r="I290" s="31" t="str">
        <f>IFERROR(VLOOKUP(A290,Лист1!$A$1:$Z$30000,7,0),"уточните")</f>
        <v>уточните</v>
      </c>
      <c r="J290" s="31" t="str">
        <f>IFERROR(VLOOKUP(A290,Лист1!$A$1:$Z$30000,8,0),"уточните")</f>
        <v>уточните</v>
      </c>
    </row>
    <row r="291" spans="1:10" x14ac:dyDescent="0.25">
      <c r="A291" s="10" t="s">
        <v>15117</v>
      </c>
      <c r="B291" s="10" t="s">
        <v>15115</v>
      </c>
      <c r="C291" s="40" t="str">
        <f t="shared" si="4"/>
        <v>ссылка на сайт</v>
      </c>
      <c r="D291" s="11" t="s">
        <v>15118</v>
      </c>
      <c r="E291" s="32" t="str">
        <f>IFERROR(VLOOKUP(A291,Лист1!$A$1:$Z$30000,4,0),"уточните")</f>
        <v>САЗ Сморгонь</v>
      </c>
      <c r="F291" s="30">
        <f>IFERROR(VLOOKUP(A291,Лист1!$A$1:$Z$30000,9,0),"уточните")</f>
        <v>127</v>
      </c>
      <c r="G291" s="31">
        <f>IFERROR(VLOOKUP(A291,Лист1!$A$1:$Z$30000,5,0),"уточните")</f>
        <v>4234.0200000000004</v>
      </c>
      <c r="H291" s="31">
        <f>IFERROR(VLOOKUP(A291,Лист1!$A$1:$Z$30000,6,0),"уточните")</f>
        <v>4362</v>
      </c>
      <c r="I291" s="31">
        <f>IFERROR(VLOOKUP(A291,Лист1!$A$1:$Z$30000,7,0),"уточните")</f>
        <v>4491</v>
      </c>
      <c r="J291" s="31">
        <f>IFERROR(VLOOKUP(A291,Лист1!$A$1:$Z$30000,8,0),"уточните")</f>
        <v>4582.0200000000004</v>
      </c>
    </row>
    <row r="292" spans="1:10" x14ac:dyDescent="0.25">
      <c r="A292" s="10" t="s">
        <v>8678</v>
      </c>
      <c r="B292" s="10" t="s">
        <v>8679</v>
      </c>
      <c r="C292" s="40" t="str">
        <f t="shared" si="4"/>
        <v>ссылка на сайт</v>
      </c>
      <c r="D292" s="11" t="s">
        <v>8680</v>
      </c>
      <c r="E292" s="32" t="str">
        <f>IFERROR(VLOOKUP(A292,Лист1!$A$1:$Z$30000,4,0),"уточните")</f>
        <v>САЗ Сморгонь</v>
      </c>
      <c r="F292" s="30">
        <f>IFERROR(VLOOKUP(A292,Лист1!$A$1:$Z$30000,9,0),"уточните")</f>
        <v>239</v>
      </c>
      <c r="G292" s="31">
        <f>IFERROR(VLOOKUP(A292,Лист1!$A$1:$Z$30000,5,0),"уточните")</f>
        <v>172.8</v>
      </c>
      <c r="H292" s="31">
        <f>IFERROR(VLOOKUP(A292,Лист1!$A$1:$Z$30000,6,0),"уточните")</f>
        <v>181.62</v>
      </c>
      <c r="I292" s="31">
        <f>IFERROR(VLOOKUP(A292,Лист1!$A$1:$Z$30000,7,0),"уточните")</f>
        <v>190.32</v>
      </c>
      <c r="J292" s="31">
        <f>IFERROR(VLOOKUP(A292,Лист1!$A$1:$Z$30000,8,0),"уточните")</f>
        <v>197.7</v>
      </c>
    </row>
    <row r="293" spans="1:10" x14ac:dyDescent="0.25">
      <c r="A293" s="10" t="s">
        <v>14636</v>
      </c>
      <c r="B293" s="10" t="s">
        <v>14637</v>
      </c>
      <c r="C293" s="40" t="str">
        <f t="shared" si="4"/>
        <v>ссылка на сайт</v>
      </c>
      <c r="D293" s="11" t="s">
        <v>14638</v>
      </c>
      <c r="E293" s="32" t="str">
        <f>IFERROR(VLOOKUP(A293,Лист1!$A$1:$Z$30000,4,0),"уточните")</f>
        <v>МТЗ</v>
      </c>
      <c r="F293" s="30">
        <f>IFERROR(VLOOKUP(A293,Лист1!$A$1:$Z$30000,9,0),"уточните")</f>
        <v>36</v>
      </c>
      <c r="G293" s="31">
        <f>IFERROR(VLOOKUP(A293,Лист1!$A$1:$Z$30000,5,0),"уточните")</f>
        <v>35.94</v>
      </c>
      <c r="H293" s="31">
        <f>IFERROR(VLOOKUP(A293,Лист1!$A$1:$Z$30000,6,0),"уточните")</f>
        <v>36.9</v>
      </c>
      <c r="I293" s="31">
        <f>IFERROR(VLOOKUP(A293,Лист1!$A$1:$Z$30000,7,0),"уточните")</f>
        <v>39.42</v>
      </c>
      <c r="J293" s="31">
        <f>IFERROR(VLOOKUP(A293,Лист1!$A$1:$Z$30000,8,0),"уточните")</f>
        <v>41.28</v>
      </c>
    </row>
    <row r="294" spans="1:10" x14ac:dyDescent="0.25">
      <c r="A294" s="10" t="s">
        <v>15434</v>
      </c>
      <c r="B294" s="10" t="s">
        <v>15435</v>
      </c>
      <c r="C294" s="40" t="str">
        <f t="shared" si="4"/>
        <v>ссылка на сайт</v>
      </c>
      <c r="D294" s="11" t="s">
        <v>15436</v>
      </c>
      <c r="E294" s="32" t="str">
        <f>IFERROR(VLOOKUP(A294,Лист1!$A$1:$Z$30000,4,0),"уточните")</f>
        <v>МТЗ</v>
      </c>
      <c r="F294" s="30">
        <f>IFERROR(VLOOKUP(A294,Лист1!$A$1:$Z$30000,9,0),"уточните")</f>
        <v>119</v>
      </c>
      <c r="G294" s="31">
        <f>IFERROR(VLOOKUP(A294,Лист1!$A$1:$Z$30000,5,0),"уточните")</f>
        <v>78.66</v>
      </c>
      <c r="H294" s="31">
        <f>IFERROR(VLOOKUP(A294,Лист1!$A$1:$Z$30000,6,0),"уточните")</f>
        <v>80.760000000000005</v>
      </c>
      <c r="I294" s="31">
        <f>IFERROR(VLOOKUP(A294,Лист1!$A$1:$Z$30000,7,0),"уточните")</f>
        <v>85.98</v>
      </c>
      <c r="J294" s="31">
        <f>IFERROR(VLOOKUP(A294,Лист1!$A$1:$Z$30000,8,0),"уточните")</f>
        <v>89.4</v>
      </c>
    </row>
    <row r="295" spans="1:10" x14ac:dyDescent="0.25">
      <c r="A295" s="10" t="s">
        <v>15462</v>
      </c>
      <c r="B295" s="10" t="s">
        <v>15460</v>
      </c>
      <c r="C295" s="40" t="str">
        <f t="shared" si="4"/>
        <v>ссылка на сайт</v>
      </c>
      <c r="D295" s="11" t="s">
        <v>15463</v>
      </c>
      <c r="E295" s="32" t="str">
        <f>IFERROR(VLOOKUP(A295,Лист1!$A$1:$Z$30000,4,0),"уточните")</f>
        <v>МТЗ</v>
      </c>
      <c r="F295" s="30">
        <f>IFERROR(VLOOKUP(A295,Лист1!$A$1:$Z$30000,9,0),"уточните")</f>
        <v>81</v>
      </c>
      <c r="G295" s="31">
        <f>IFERROR(VLOOKUP(A295,Лист1!$A$1:$Z$30000,5,0),"уточните")</f>
        <v>744</v>
      </c>
      <c r="H295" s="31">
        <f>IFERROR(VLOOKUP(A295,Лист1!$A$1:$Z$30000,6,0),"уточните")</f>
        <v>764.04</v>
      </c>
      <c r="I295" s="31">
        <f>IFERROR(VLOOKUP(A295,Лист1!$A$1:$Z$30000,7,0),"уточните")</f>
        <v>807</v>
      </c>
      <c r="J295" s="31">
        <f>IFERROR(VLOOKUP(A295,Лист1!$A$1:$Z$30000,8,0),"уточните")</f>
        <v>834</v>
      </c>
    </row>
    <row r="296" spans="1:10" x14ac:dyDescent="0.25">
      <c r="A296" s="10" t="s">
        <v>9979</v>
      </c>
      <c r="B296" s="10" t="s">
        <v>9980</v>
      </c>
      <c r="C296" s="40" t="str">
        <f t="shared" si="4"/>
        <v>ссылка на сайт</v>
      </c>
      <c r="D296" s="11" t="s">
        <v>9981</v>
      </c>
      <c r="E296" s="32" t="str">
        <f>IFERROR(VLOOKUP(A296,Лист1!$A$1:$Z$30000,4,0),"уточните")</f>
        <v>уточните</v>
      </c>
      <c r="F296" s="30" t="str">
        <f>IFERROR(VLOOKUP(A296,Лист1!$A$1:$Z$30000,9,0),"уточните")</f>
        <v>уточните</v>
      </c>
      <c r="G296" s="31" t="str">
        <f>IFERROR(VLOOKUP(A296,Лист1!$A$1:$Z$30000,5,0),"уточните")</f>
        <v>уточните</v>
      </c>
      <c r="H296" s="31" t="str">
        <f>IFERROR(VLOOKUP(A296,Лист1!$A$1:$Z$30000,6,0),"уточните")</f>
        <v>уточните</v>
      </c>
      <c r="I296" s="31" t="str">
        <f>IFERROR(VLOOKUP(A296,Лист1!$A$1:$Z$30000,7,0),"уточните")</f>
        <v>уточните</v>
      </c>
      <c r="J296" s="31" t="str">
        <f>IFERROR(VLOOKUP(A296,Лист1!$A$1:$Z$30000,8,0),"уточните")</f>
        <v>уточните</v>
      </c>
    </row>
    <row r="297" spans="1:10" x14ac:dyDescent="0.25">
      <c r="A297" s="10" t="s">
        <v>10306</v>
      </c>
      <c r="B297" s="10" t="s">
        <v>10307</v>
      </c>
      <c r="C297" s="40" t="str">
        <f t="shared" si="4"/>
        <v>ссылка на сайт</v>
      </c>
      <c r="D297" s="11" t="s">
        <v>10308</v>
      </c>
      <c r="E297" s="32" t="str">
        <f>IFERROR(VLOOKUP(A297,Лист1!$A$1:$Z$30000,4,0),"уточните")</f>
        <v>МТЗ</v>
      </c>
      <c r="F297" s="30">
        <f>IFERROR(VLOOKUP(A297,Лист1!$A$1:$Z$30000,9,0),"уточните")</f>
        <v>188</v>
      </c>
      <c r="G297" s="31">
        <f>IFERROR(VLOOKUP(A297,Лист1!$A$1:$Z$30000,5,0),"уточните")</f>
        <v>17.28</v>
      </c>
      <c r="H297" s="31">
        <f>IFERROR(VLOOKUP(A297,Лист1!$A$1:$Z$30000,6,0),"уточните")</f>
        <v>17.7</v>
      </c>
      <c r="I297" s="31">
        <f>IFERROR(VLOOKUP(A297,Лист1!$A$1:$Z$30000,7,0),"уточните")</f>
        <v>18.899999999999999</v>
      </c>
      <c r="J297" s="31">
        <f>IFERROR(VLOOKUP(A297,Лист1!$A$1:$Z$30000,8,0),"уточните")</f>
        <v>19.86</v>
      </c>
    </row>
    <row r="298" spans="1:10" x14ac:dyDescent="0.25">
      <c r="A298" s="10" t="s">
        <v>7690</v>
      </c>
      <c r="B298" s="10" t="s">
        <v>7688</v>
      </c>
      <c r="C298" s="40" t="str">
        <f t="shared" si="4"/>
        <v>ссылка на сайт</v>
      </c>
      <c r="D298" s="11" t="s">
        <v>7691</v>
      </c>
      <c r="E298" s="32" t="str">
        <f>IFERROR(VLOOKUP(A298,Лист1!$A$1:$Z$30000,4,0),"уточните")</f>
        <v>уточните</v>
      </c>
      <c r="F298" s="30" t="str">
        <f>IFERROR(VLOOKUP(A298,Лист1!$A$1:$Z$30000,9,0),"уточните")</f>
        <v>уточните</v>
      </c>
      <c r="G298" s="31" t="str">
        <f>IFERROR(VLOOKUP(A298,Лист1!$A$1:$Z$30000,5,0),"уточните")</f>
        <v>уточните</v>
      </c>
      <c r="H298" s="31" t="str">
        <f>IFERROR(VLOOKUP(A298,Лист1!$A$1:$Z$30000,6,0),"уточните")</f>
        <v>уточните</v>
      </c>
      <c r="I298" s="31" t="str">
        <f>IFERROR(VLOOKUP(A298,Лист1!$A$1:$Z$30000,7,0),"уточните")</f>
        <v>уточните</v>
      </c>
      <c r="J298" s="31" t="str">
        <f>IFERROR(VLOOKUP(A298,Лист1!$A$1:$Z$30000,8,0),"уточните")</f>
        <v>уточните</v>
      </c>
    </row>
    <row r="299" spans="1:10" x14ac:dyDescent="0.25">
      <c r="A299" s="10" t="s">
        <v>8488</v>
      </c>
      <c r="B299" s="10" t="s">
        <v>8489</v>
      </c>
      <c r="C299" s="40" t="str">
        <f t="shared" si="4"/>
        <v>ссылка на сайт</v>
      </c>
      <c r="D299" s="11" t="s">
        <v>8490</v>
      </c>
      <c r="E299" s="32" t="str">
        <f>IFERROR(VLOOKUP(A299,Лист1!$A$1:$Z$30000,4,0),"уточните")</f>
        <v>уточните</v>
      </c>
      <c r="F299" s="30" t="str">
        <f>IFERROR(VLOOKUP(A299,Лист1!$A$1:$Z$30000,9,0),"уточните")</f>
        <v>уточните</v>
      </c>
      <c r="G299" s="31" t="str">
        <f>IFERROR(VLOOKUP(A299,Лист1!$A$1:$Z$30000,5,0),"уточните")</f>
        <v>уточните</v>
      </c>
      <c r="H299" s="31" t="str">
        <f>IFERROR(VLOOKUP(A299,Лист1!$A$1:$Z$30000,6,0),"уточните")</f>
        <v>уточните</v>
      </c>
      <c r="I299" s="31" t="str">
        <f>IFERROR(VLOOKUP(A299,Лист1!$A$1:$Z$30000,7,0),"уточните")</f>
        <v>уточните</v>
      </c>
      <c r="J299" s="31" t="str">
        <f>IFERROR(VLOOKUP(A299,Лист1!$A$1:$Z$30000,8,0),"уточните")</f>
        <v>уточните</v>
      </c>
    </row>
    <row r="300" spans="1:10" x14ac:dyDescent="0.25">
      <c r="A300" s="10" t="s">
        <v>8307</v>
      </c>
      <c r="B300" s="10" t="s">
        <v>8308</v>
      </c>
      <c r="C300" s="40" t="str">
        <f t="shared" si="4"/>
        <v>ссылка на сайт</v>
      </c>
      <c r="D300" s="11" t="s">
        <v>8304</v>
      </c>
      <c r="E300" s="32" t="str">
        <f>IFERROR(VLOOKUP(A300,Лист1!$A$1:$Z$30000,4,0),"уточните")</f>
        <v>БЗТДиА</v>
      </c>
      <c r="F300" s="30">
        <f>IFERROR(VLOOKUP(A300,Лист1!$A$1:$Z$30000,9,0),"уточните")</f>
        <v>81</v>
      </c>
      <c r="G300" s="31">
        <f>IFERROR(VLOOKUP(A300,Лист1!$A$1:$Z$30000,5,0),"уточните")</f>
        <v>745.38</v>
      </c>
      <c r="H300" s="31">
        <f>IFERROR(VLOOKUP(A300,Лист1!$A$1:$Z$30000,6,0),"уточните")</f>
        <v>781.74</v>
      </c>
      <c r="I300" s="31">
        <f>IFERROR(VLOOKUP(A300,Лист1!$A$1:$Z$30000,7,0),"уточните")</f>
        <v>817.14</v>
      </c>
      <c r="J300" s="31">
        <f>IFERROR(VLOOKUP(A300,Лист1!$A$1:$Z$30000,8,0),"уточните")</f>
        <v>853.5</v>
      </c>
    </row>
    <row r="301" spans="1:10" x14ac:dyDescent="0.25">
      <c r="A301" s="10" t="s">
        <v>11379</v>
      </c>
      <c r="B301" s="10" t="s">
        <v>11380</v>
      </c>
      <c r="C301" s="40" t="str">
        <f t="shared" si="4"/>
        <v>ссылка на сайт</v>
      </c>
      <c r="D301" s="11" t="s">
        <v>11360</v>
      </c>
      <c r="E301" s="32" t="str">
        <f>IFERROR(VLOOKUP(A301,Лист1!$A$1:$Z$30000,4,0),"уточните")</f>
        <v>МТЗ</v>
      </c>
      <c r="F301" s="30">
        <f>IFERROR(VLOOKUP(A301,Лист1!$A$1:$Z$30000,9,0),"уточните")</f>
        <v>37</v>
      </c>
      <c r="G301" s="31">
        <f>IFERROR(VLOOKUP(A301,Лист1!$A$1:$Z$30000,5,0),"уточните")</f>
        <v>1304.04</v>
      </c>
      <c r="H301" s="31">
        <f>IFERROR(VLOOKUP(A301,Лист1!$A$1:$Z$30000,6,0),"уточните")</f>
        <v>1339.02</v>
      </c>
      <c r="I301" s="31">
        <f>IFERROR(VLOOKUP(A301,Лист1!$A$1:$Z$30000,7,0),"уточните")</f>
        <v>1409.04</v>
      </c>
      <c r="J301" s="31">
        <f>IFERROR(VLOOKUP(A301,Лист1!$A$1:$Z$30000,8,0),"уточните")</f>
        <v>1449</v>
      </c>
    </row>
    <row r="302" spans="1:10" x14ac:dyDescent="0.25">
      <c r="A302" s="10" t="s">
        <v>8209</v>
      </c>
      <c r="B302" s="10" t="s">
        <v>8207</v>
      </c>
      <c r="C302" s="40" t="str">
        <f t="shared" si="4"/>
        <v>ссылка на сайт</v>
      </c>
      <c r="D302" s="11" t="s">
        <v>8210</v>
      </c>
      <c r="E302" s="32" t="str">
        <f>IFERROR(VLOOKUP(A302,Лист1!$A$1:$Z$30000,4,0),"уточните")</f>
        <v>РЗТ</v>
      </c>
      <c r="F302" s="30">
        <f>IFERROR(VLOOKUP(A302,Лист1!$A$1:$Z$30000,9,0),"уточните")</f>
        <v>83</v>
      </c>
      <c r="G302" s="31">
        <f>IFERROR(VLOOKUP(A302,Лист1!$A$1:$Z$30000,5,0),"уточните")</f>
        <v>163.19999999999999</v>
      </c>
      <c r="H302" s="31">
        <f>IFERROR(VLOOKUP(A302,Лист1!$A$1:$Z$30000,6,0),"уточните")</f>
        <v>175.92</v>
      </c>
      <c r="I302" s="31">
        <f>IFERROR(VLOOKUP(A302,Лист1!$A$1:$Z$30000,7,0),"уточните")</f>
        <v>183.54</v>
      </c>
      <c r="J302" s="31">
        <f>IFERROR(VLOOKUP(A302,Лист1!$A$1:$Z$30000,8,0),"уточните")</f>
        <v>190.5</v>
      </c>
    </row>
    <row r="303" spans="1:10" x14ac:dyDescent="0.25">
      <c r="A303" s="10" t="s">
        <v>9183</v>
      </c>
      <c r="B303" s="10" t="s">
        <v>9184</v>
      </c>
      <c r="C303" s="40" t="str">
        <f t="shared" si="4"/>
        <v>ссылка на сайт</v>
      </c>
      <c r="D303" s="11" t="s">
        <v>9185</v>
      </c>
      <c r="E303" s="32" t="str">
        <f>IFERROR(VLOOKUP(A303,Лист1!$A$1:$Z$30000,4,0),"уточните")</f>
        <v>уточните</v>
      </c>
      <c r="F303" s="30" t="str">
        <f>IFERROR(VLOOKUP(A303,Лист1!$A$1:$Z$30000,9,0),"уточните")</f>
        <v>уточните</v>
      </c>
      <c r="G303" s="31" t="str">
        <f>IFERROR(VLOOKUP(A303,Лист1!$A$1:$Z$30000,5,0),"уточните")</f>
        <v>уточните</v>
      </c>
      <c r="H303" s="31" t="str">
        <f>IFERROR(VLOOKUP(A303,Лист1!$A$1:$Z$30000,6,0),"уточните")</f>
        <v>уточните</v>
      </c>
      <c r="I303" s="31" t="str">
        <f>IFERROR(VLOOKUP(A303,Лист1!$A$1:$Z$30000,7,0),"уточните")</f>
        <v>уточните</v>
      </c>
      <c r="J303" s="31" t="str">
        <f>IFERROR(VLOOKUP(A303,Лист1!$A$1:$Z$30000,8,0),"уточните")</f>
        <v>уточните</v>
      </c>
    </row>
    <row r="304" spans="1:10" x14ac:dyDescent="0.25">
      <c r="A304" s="10" t="s">
        <v>15602</v>
      </c>
      <c r="B304" s="10" t="s">
        <v>15603</v>
      </c>
      <c r="C304" s="40" t="str">
        <f t="shared" si="4"/>
        <v>ссылка на сайт</v>
      </c>
      <c r="D304" s="11" t="s">
        <v>15604</v>
      </c>
      <c r="E304" s="32" t="str">
        <f>IFERROR(VLOOKUP(A304,Лист1!$A$1:$Z$30000,4,0),"уточните")</f>
        <v>уточните</v>
      </c>
      <c r="F304" s="30" t="str">
        <f>IFERROR(VLOOKUP(A304,Лист1!$A$1:$Z$30000,9,0),"уточните")</f>
        <v>уточните</v>
      </c>
      <c r="G304" s="31" t="str">
        <f>IFERROR(VLOOKUP(A304,Лист1!$A$1:$Z$30000,5,0),"уточните")</f>
        <v>уточните</v>
      </c>
      <c r="H304" s="31" t="str">
        <f>IFERROR(VLOOKUP(A304,Лист1!$A$1:$Z$30000,6,0),"уточните")</f>
        <v>уточните</v>
      </c>
      <c r="I304" s="31" t="str">
        <f>IFERROR(VLOOKUP(A304,Лист1!$A$1:$Z$30000,7,0),"уточните")</f>
        <v>уточните</v>
      </c>
      <c r="J304" s="31" t="str">
        <f>IFERROR(VLOOKUP(A304,Лист1!$A$1:$Z$30000,8,0),"уточните")</f>
        <v>уточните</v>
      </c>
    </row>
    <row r="305" spans="1:10" x14ac:dyDescent="0.25">
      <c r="A305" s="10" t="s">
        <v>8867</v>
      </c>
      <c r="B305" s="10" t="s">
        <v>8860</v>
      </c>
      <c r="C305" s="40" t="str">
        <f t="shared" si="4"/>
        <v>ссылка на сайт</v>
      </c>
      <c r="D305" s="11" t="s">
        <v>8866</v>
      </c>
      <c r="E305" s="32" t="str">
        <f>IFERROR(VLOOKUP(A305,Лист1!$A$1:$Z$30000,4,0),"уточните")</f>
        <v>САЛЕО-ГОМЕЛЬ</v>
      </c>
      <c r="F305" s="30">
        <f>IFERROR(VLOOKUP(A305,Лист1!$A$1:$Z$30000,9,0),"уточните")</f>
        <v>74</v>
      </c>
      <c r="G305" s="31">
        <f>IFERROR(VLOOKUP(A305,Лист1!$A$1:$Z$30000,5,0),"уточните")</f>
        <v>28684.02</v>
      </c>
      <c r="H305" s="31">
        <f>IFERROR(VLOOKUP(A305,Лист1!$A$1:$Z$30000,6,0),"уточните")</f>
        <v>29492.04</v>
      </c>
      <c r="I305" s="31">
        <f>IFERROR(VLOOKUP(A305,Лист1!$A$1:$Z$30000,7,0),"уточните")</f>
        <v>30199.02</v>
      </c>
      <c r="J305" s="31">
        <f>IFERROR(VLOOKUP(A305,Лист1!$A$1:$Z$30000,8,0),"уточните")</f>
        <v>30704.04</v>
      </c>
    </row>
    <row r="306" spans="1:10" x14ac:dyDescent="0.25">
      <c r="A306" s="10" t="s">
        <v>11204</v>
      </c>
      <c r="B306" s="10" t="s">
        <v>11205</v>
      </c>
      <c r="C306" s="40" t="str">
        <f t="shared" si="4"/>
        <v>ссылка на сайт</v>
      </c>
      <c r="D306" s="11" t="s">
        <v>11206</v>
      </c>
      <c r="E306" s="32" t="str">
        <f>IFERROR(VLOOKUP(A306,Лист1!$A$1:$Z$30000,4,0),"уточните")</f>
        <v>БЗТДиА</v>
      </c>
      <c r="F306" s="30">
        <f>IFERROR(VLOOKUP(A306,Лист1!$A$1:$Z$30000,9,0),"уточните")</f>
        <v>66</v>
      </c>
      <c r="G306" s="31">
        <f>IFERROR(VLOOKUP(A306,Лист1!$A$1:$Z$30000,5,0),"уточните")</f>
        <v>229.32</v>
      </c>
      <c r="H306" s="31">
        <f>IFERROR(VLOOKUP(A306,Лист1!$A$1:$Z$30000,6,0),"уточните")</f>
        <v>241.32</v>
      </c>
      <c r="I306" s="31">
        <f>IFERROR(VLOOKUP(A306,Лист1!$A$1:$Z$30000,7,0),"уточните")</f>
        <v>253.32</v>
      </c>
      <c r="J306" s="31">
        <f>IFERROR(VLOOKUP(A306,Лист1!$A$1:$Z$30000,8,0),"уточните")</f>
        <v>265.44</v>
      </c>
    </row>
    <row r="307" spans="1:10" x14ac:dyDescent="0.25">
      <c r="A307" s="10" t="s">
        <v>11764</v>
      </c>
      <c r="B307" s="10" t="s">
        <v>11765</v>
      </c>
      <c r="C307" s="40" t="str">
        <f t="shared" si="4"/>
        <v>ссылка на сайт</v>
      </c>
      <c r="D307" s="11" t="s">
        <v>11766</v>
      </c>
      <c r="E307" s="32" t="str">
        <f>IFERROR(VLOOKUP(A307,Лист1!$A$1:$Z$30000,4,0),"уточните")</f>
        <v>уточните</v>
      </c>
      <c r="F307" s="30" t="str">
        <f>IFERROR(VLOOKUP(A307,Лист1!$A$1:$Z$30000,9,0),"уточните")</f>
        <v>уточните</v>
      </c>
      <c r="G307" s="31" t="str">
        <f>IFERROR(VLOOKUP(A307,Лист1!$A$1:$Z$30000,5,0),"уточните")</f>
        <v>уточните</v>
      </c>
      <c r="H307" s="31" t="str">
        <f>IFERROR(VLOOKUP(A307,Лист1!$A$1:$Z$30000,6,0),"уточните")</f>
        <v>уточните</v>
      </c>
      <c r="I307" s="31" t="str">
        <f>IFERROR(VLOOKUP(A307,Лист1!$A$1:$Z$30000,7,0),"уточните")</f>
        <v>уточните</v>
      </c>
      <c r="J307" s="31" t="str">
        <f>IFERROR(VLOOKUP(A307,Лист1!$A$1:$Z$30000,8,0),"уточните")</f>
        <v>уточните</v>
      </c>
    </row>
    <row r="308" spans="1:10" x14ac:dyDescent="0.25">
      <c r="A308" s="10" t="s">
        <v>16111</v>
      </c>
      <c r="B308" s="10" t="s">
        <v>16112</v>
      </c>
      <c r="C308" s="40" t="str">
        <f t="shared" si="4"/>
        <v>ссылка на сайт</v>
      </c>
      <c r="D308" s="11" t="s">
        <v>16113</v>
      </c>
      <c r="E308" s="32" t="str">
        <f>IFERROR(VLOOKUP(A308,Лист1!$A$1:$Z$30000,4,0),"уточните")</f>
        <v>уточните</v>
      </c>
      <c r="F308" s="30" t="str">
        <f>IFERROR(VLOOKUP(A308,Лист1!$A$1:$Z$30000,9,0),"уточните")</f>
        <v>уточните</v>
      </c>
      <c r="G308" s="31" t="str">
        <f>IFERROR(VLOOKUP(A308,Лист1!$A$1:$Z$30000,5,0),"уточните")</f>
        <v>уточните</v>
      </c>
      <c r="H308" s="31" t="str">
        <f>IFERROR(VLOOKUP(A308,Лист1!$A$1:$Z$30000,6,0),"уточните")</f>
        <v>уточните</v>
      </c>
      <c r="I308" s="31" t="str">
        <f>IFERROR(VLOOKUP(A308,Лист1!$A$1:$Z$30000,7,0),"уточните")</f>
        <v>уточните</v>
      </c>
      <c r="J308" s="31" t="str">
        <f>IFERROR(VLOOKUP(A308,Лист1!$A$1:$Z$30000,8,0),"уточните")</f>
        <v>уточните</v>
      </c>
    </row>
    <row r="309" spans="1:10" x14ac:dyDescent="0.25">
      <c r="A309" s="10" t="s">
        <v>8079</v>
      </c>
      <c r="B309" s="10" t="s">
        <v>8080</v>
      </c>
      <c r="C309" s="40" t="str">
        <f t="shared" si="4"/>
        <v>ссылка на сайт</v>
      </c>
      <c r="D309" s="11" t="s">
        <v>8081</v>
      </c>
      <c r="E309" s="32" t="str">
        <f>IFERROR(VLOOKUP(A309,Лист1!$A$1:$Z$30000,4,0),"уточните")</f>
        <v>БЗТДиА</v>
      </c>
      <c r="F309" s="30">
        <f>IFERROR(VLOOKUP(A309,Лист1!$A$1:$Z$30000,9,0),"уточните")</f>
        <v>56</v>
      </c>
      <c r="G309" s="31">
        <f>IFERROR(VLOOKUP(A309,Лист1!$A$1:$Z$30000,5,0),"уточните")</f>
        <v>453.54</v>
      </c>
      <c r="H309" s="31">
        <f>IFERROR(VLOOKUP(A309,Лист1!$A$1:$Z$30000,6,0),"уточните")</f>
        <v>475.74</v>
      </c>
      <c r="I309" s="31">
        <f>IFERROR(VLOOKUP(A309,Лист1!$A$1:$Z$30000,7,0),"уточните")</f>
        <v>497.94</v>
      </c>
      <c r="J309" s="31">
        <f>IFERROR(VLOOKUP(A309,Лист1!$A$1:$Z$30000,8,0),"уточните")</f>
        <v>519.17999999999995</v>
      </c>
    </row>
    <row r="310" spans="1:10" x14ac:dyDescent="0.25">
      <c r="A310" s="10" t="s">
        <v>12611</v>
      </c>
      <c r="B310" s="10" t="s">
        <v>12612</v>
      </c>
      <c r="C310" s="40" t="str">
        <f t="shared" si="4"/>
        <v>ссылка на сайт</v>
      </c>
      <c r="D310" s="11" t="s">
        <v>12610</v>
      </c>
      <c r="E310" s="32" t="str">
        <f>IFERROR(VLOOKUP(A310,Лист1!$A$1:$Z$30000,4,0),"уточните")</f>
        <v>МТЗ</v>
      </c>
      <c r="F310" s="30">
        <f>IFERROR(VLOOKUP(A310,Лист1!$A$1:$Z$30000,9,0),"уточните")</f>
        <v>74</v>
      </c>
      <c r="G310" s="31">
        <f>IFERROR(VLOOKUP(A310,Лист1!$A$1:$Z$30000,5,0),"уточните")</f>
        <v>28.74</v>
      </c>
      <c r="H310" s="31">
        <f>IFERROR(VLOOKUP(A310,Лист1!$A$1:$Z$30000,6,0),"уточните")</f>
        <v>29.52</v>
      </c>
      <c r="I310" s="31">
        <f>IFERROR(VLOOKUP(A310,Лист1!$A$1:$Z$30000,7,0),"уточните")</f>
        <v>31.5</v>
      </c>
      <c r="J310" s="31">
        <f>IFERROR(VLOOKUP(A310,Лист1!$A$1:$Z$30000,8,0),"уточните")</f>
        <v>33.06</v>
      </c>
    </row>
    <row r="311" spans="1:10" x14ac:dyDescent="0.25">
      <c r="A311" s="10" t="s">
        <v>14064</v>
      </c>
      <c r="B311" s="10" t="s">
        <v>14065</v>
      </c>
      <c r="C311" s="40" t="str">
        <f t="shared" si="4"/>
        <v>ссылка на сайт</v>
      </c>
      <c r="D311" s="11" t="s">
        <v>14066</v>
      </c>
      <c r="E311" s="32" t="str">
        <f>IFERROR(VLOOKUP(A311,Лист1!$A$1:$Z$30000,4,0),"уточните")</f>
        <v>БЗТДиА</v>
      </c>
      <c r="F311" s="30">
        <f>IFERROR(VLOOKUP(A311,Лист1!$A$1:$Z$30000,9,0),"уточните")</f>
        <v>40</v>
      </c>
      <c r="G311" s="31">
        <f>IFERROR(VLOOKUP(A311,Лист1!$A$1:$Z$30000,5,0),"уточните")</f>
        <v>426.24</v>
      </c>
      <c r="H311" s="31">
        <f>IFERROR(VLOOKUP(A311,Лист1!$A$1:$Z$30000,6,0),"уточните")</f>
        <v>449.46</v>
      </c>
      <c r="I311" s="31">
        <f>IFERROR(VLOOKUP(A311,Лист1!$A$1:$Z$30000,7,0),"уточните")</f>
        <v>471.72</v>
      </c>
      <c r="J311" s="31">
        <f>IFERROR(VLOOKUP(A311,Лист1!$A$1:$Z$30000,8,0),"уточните")</f>
        <v>493.92</v>
      </c>
    </row>
    <row r="312" spans="1:10" x14ac:dyDescent="0.25">
      <c r="A312" s="10" t="s">
        <v>15915</v>
      </c>
      <c r="B312" s="10" t="s">
        <v>15916</v>
      </c>
      <c r="C312" s="40" t="str">
        <f t="shared" si="4"/>
        <v>ссылка на сайт</v>
      </c>
      <c r="D312" s="11" t="s">
        <v>15917</v>
      </c>
      <c r="E312" s="32" t="str">
        <f>IFERROR(VLOOKUP(A312,Лист1!$A$1:$Z$30000,4,0),"уточните")</f>
        <v>МТЗ</v>
      </c>
      <c r="F312" s="30">
        <f>IFERROR(VLOOKUP(A312,Лист1!$A$1:$Z$30000,9,0),"уточните")</f>
        <v>92</v>
      </c>
      <c r="G312" s="31">
        <f>IFERROR(VLOOKUP(A312,Лист1!$A$1:$Z$30000,5,0),"уточните")</f>
        <v>618</v>
      </c>
      <c r="H312" s="31">
        <f>IFERROR(VLOOKUP(A312,Лист1!$A$1:$Z$30000,6,0),"уточните")</f>
        <v>634.02</v>
      </c>
      <c r="I312" s="31">
        <f>IFERROR(VLOOKUP(A312,Лист1!$A$1:$Z$30000,7,0),"уточните")</f>
        <v>670.02</v>
      </c>
      <c r="J312" s="31">
        <f>IFERROR(VLOOKUP(A312,Лист1!$A$1:$Z$30000,8,0),"уточните")</f>
        <v>692.04</v>
      </c>
    </row>
    <row r="313" spans="1:10" x14ac:dyDescent="0.25">
      <c r="A313" s="10" t="s">
        <v>13354</v>
      </c>
      <c r="B313" s="10" t="s">
        <v>13349</v>
      </c>
      <c r="C313" s="40" t="str">
        <f t="shared" si="4"/>
        <v>ссылка на сайт</v>
      </c>
      <c r="D313" s="11" t="s">
        <v>13355</v>
      </c>
      <c r="E313" s="32" t="str">
        <f>IFERROR(VLOOKUP(A313,Лист1!$A$1:$Z$30000,4,0),"уточните")</f>
        <v>МТЗ</v>
      </c>
      <c r="F313" s="30">
        <f>IFERROR(VLOOKUP(A313,Лист1!$A$1:$Z$30000,9,0),"уточните")</f>
        <v>82</v>
      </c>
      <c r="G313" s="31">
        <f>IFERROR(VLOOKUP(A313,Лист1!$A$1:$Z$30000,5,0),"уточните")</f>
        <v>13960.02</v>
      </c>
      <c r="H313" s="31">
        <f>IFERROR(VLOOKUP(A313,Лист1!$A$1:$Z$30000,6,0),"уточните")</f>
        <v>14340</v>
      </c>
      <c r="I313" s="31">
        <f>IFERROR(VLOOKUP(A313,Лист1!$A$1:$Z$30000,7,0),"уточните")</f>
        <v>14960.04</v>
      </c>
      <c r="J313" s="31">
        <f>IFERROR(VLOOKUP(A313,Лист1!$A$1:$Z$30000,8,0),"уточните")</f>
        <v>15280.02</v>
      </c>
    </row>
    <row r="314" spans="1:10" x14ac:dyDescent="0.25">
      <c r="A314" s="10" t="s">
        <v>15145</v>
      </c>
      <c r="B314" s="10" t="s">
        <v>15146</v>
      </c>
      <c r="C314" s="40" t="str">
        <f t="shared" si="4"/>
        <v>ссылка на сайт</v>
      </c>
      <c r="D314" s="11" t="s">
        <v>15147</v>
      </c>
      <c r="E314" s="32" t="str">
        <f>IFERROR(VLOOKUP(A314,Лист1!$A$1:$Z$30000,4,0),"уточните")</f>
        <v>РЗТ</v>
      </c>
      <c r="F314" s="30">
        <f>IFERROR(VLOOKUP(A314,Лист1!$A$1:$Z$30000,9,0),"уточните")</f>
        <v>0</v>
      </c>
      <c r="G314" s="31">
        <f>IFERROR(VLOOKUP(A314,Лист1!$A$1:$Z$30000,5,0),"уточните")</f>
        <v>1801.02</v>
      </c>
      <c r="H314" s="31">
        <f>IFERROR(VLOOKUP(A314,Лист1!$A$1:$Z$30000,6,0),"уточните")</f>
        <v>1904.04</v>
      </c>
      <c r="I314" s="31">
        <f>IFERROR(VLOOKUP(A314,Лист1!$A$1:$Z$30000,7,0),"уточните")</f>
        <v>1941</v>
      </c>
      <c r="J314" s="31">
        <f>IFERROR(VLOOKUP(A314,Лист1!$A$1:$Z$30000,8,0),"уточните")</f>
        <v>1970.04</v>
      </c>
    </row>
    <row r="315" spans="1:10" x14ac:dyDescent="0.25">
      <c r="A315" s="10" t="s">
        <v>16419</v>
      </c>
      <c r="B315" s="10" t="s">
        <v>16420</v>
      </c>
      <c r="C315" s="40" t="str">
        <f t="shared" si="4"/>
        <v>ссылка на сайт</v>
      </c>
      <c r="D315" s="11" t="s">
        <v>16421</v>
      </c>
      <c r="E315" s="32" t="str">
        <f>IFERROR(VLOOKUP(A315,Лист1!$A$1:$Z$30000,4,0),"уточните")</f>
        <v>уточните</v>
      </c>
      <c r="F315" s="30" t="str">
        <f>IFERROR(VLOOKUP(A315,Лист1!$A$1:$Z$30000,9,0),"уточните")</f>
        <v>уточните</v>
      </c>
      <c r="G315" s="31" t="str">
        <f>IFERROR(VLOOKUP(A315,Лист1!$A$1:$Z$30000,5,0),"уточните")</f>
        <v>уточните</v>
      </c>
      <c r="H315" s="31" t="str">
        <f>IFERROR(VLOOKUP(A315,Лист1!$A$1:$Z$30000,6,0),"уточните")</f>
        <v>уточните</v>
      </c>
      <c r="I315" s="31" t="str">
        <f>IFERROR(VLOOKUP(A315,Лист1!$A$1:$Z$30000,7,0),"уточните")</f>
        <v>уточните</v>
      </c>
      <c r="J315" s="31" t="str">
        <f>IFERROR(VLOOKUP(A315,Лист1!$A$1:$Z$30000,8,0),"уточните")</f>
        <v>уточните</v>
      </c>
    </row>
    <row r="316" spans="1:10" x14ac:dyDescent="0.25">
      <c r="A316" s="10" t="s">
        <v>14022</v>
      </c>
      <c r="B316" s="10" t="s">
        <v>14023</v>
      </c>
      <c r="C316" s="40" t="str">
        <f t="shared" si="4"/>
        <v>ссылка на сайт</v>
      </c>
      <c r="D316" s="11" t="s">
        <v>14024</v>
      </c>
      <c r="E316" s="32" t="str">
        <f>IFERROR(VLOOKUP(A316,Лист1!$A$1:$Z$30000,4,0),"уточните")</f>
        <v>МТЗ</v>
      </c>
      <c r="F316" s="30">
        <f>IFERROR(VLOOKUP(A316,Лист1!$A$1:$Z$30000,9,0),"уточните")</f>
        <v>226</v>
      </c>
      <c r="G316" s="31">
        <f>IFERROR(VLOOKUP(A316,Лист1!$A$1:$Z$30000,5,0),"уточните")</f>
        <v>235.02</v>
      </c>
      <c r="H316" s="31">
        <f>IFERROR(VLOOKUP(A316,Лист1!$A$1:$Z$30000,6,0),"уточните")</f>
        <v>241.02</v>
      </c>
      <c r="I316" s="31">
        <f>IFERROR(VLOOKUP(A316,Лист1!$A$1:$Z$30000,7,0),"уточните")</f>
        <v>256.02</v>
      </c>
      <c r="J316" s="31">
        <f>IFERROR(VLOOKUP(A316,Лист1!$A$1:$Z$30000,8,0),"уточните")</f>
        <v>265.02</v>
      </c>
    </row>
    <row r="317" spans="1:10" x14ac:dyDescent="0.25">
      <c r="A317" s="10" t="s">
        <v>15743</v>
      </c>
      <c r="B317" s="10" t="s">
        <v>15744</v>
      </c>
      <c r="C317" s="40" t="str">
        <f t="shared" si="4"/>
        <v>ссылка на сайт</v>
      </c>
      <c r="D317" s="11" t="s">
        <v>15745</v>
      </c>
      <c r="E317" s="32" t="str">
        <f>IFERROR(VLOOKUP(A317,Лист1!$A$1:$Z$30000,4,0),"уточните")</f>
        <v>уточните</v>
      </c>
      <c r="F317" s="30" t="str">
        <f>IFERROR(VLOOKUP(A317,Лист1!$A$1:$Z$30000,9,0),"уточните")</f>
        <v>уточните</v>
      </c>
      <c r="G317" s="31" t="str">
        <f>IFERROR(VLOOKUP(A317,Лист1!$A$1:$Z$30000,5,0),"уточните")</f>
        <v>уточните</v>
      </c>
      <c r="H317" s="31" t="str">
        <f>IFERROR(VLOOKUP(A317,Лист1!$A$1:$Z$30000,6,0),"уточните")</f>
        <v>уточните</v>
      </c>
      <c r="I317" s="31" t="str">
        <f>IFERROR(VLOOKUP(A317,Лист1!$A$1:$Z$30000,7,0),"уточните")</f>
        <v>уточните</v>
      </c>
      <c r="J317" s="31" t="str">
        <f>IFERROR(VLOOKUP(A317,Лист1!$A$1:$Z$30000,8,0),"уточните")</f>
        <v>уточните</v>
      </c>
    </row>
    <row r="318" spans="1:10" x14ac:dyDescent="0.25">
      <c r="A318" s="10" t="s">
        <v>17077</v>
      </c>
      <c r="B318" s="10" t="s">
        <v>17078</v>
      </c>
      <c r="C318" s="40" t="str">
        <f t="shared" si="4"/>
        <v>ссылка на сайт</v>
      </c>
      <c r="D318" s="11" t="s">
        <v>17079</v>
      </c>
      <c r="E318" s="32" t="str">
        <f>IFERROR(VLOOKUP(A318,Лист1!$A$1:$Z$30000,4,0),"уточните")</f>
        <v>САЗ Сморгонь</v>
      </c>
      <c r="F318" s="30">
        <f>IFERROR(VLOOKUP(A318,Лист1!$A$1:$Z$30000,9,0),"уточните")</f>
        <v>100</v>
      </c>
      <c r="G318" s="31">
        <f>IFERROR(VLOOKUP(A318,Лист1!$A$1:$Z$30000,5,0),"уточните")</f>
        <v>96.18</v>
      </c>
      <c r="H318" s="31">
        <f>IFERROR(VLOOKUP(A318,Лист1!$A$1:$Z$30000,6,0),"уточните")</f>
        <v>101.4</v>
      </c>
      <c r="I318" s="31">
        <f>IFERROR(VLOOKUP(A318,Лист1!$A$1:$Z$30000,7,0),"уточните")</f>
        <v>106.68</v>
      </c>
      <c r="J318" s="31">
        <f>IFERROR(VLOOKUP(A318,Лист1!$A$1:$Z$30000,8,0),"уточните")</f>
        <v>111.18</v>
      </c>
    </row>
    <row r="319" spans="1:10" x14ac:dyDescent="0.25">
      <c r="A319" s="10" t="s">
        <v>8145</v>
      </c>
      <c r="B319" s="10" t="s">
        <v>8146</v>
      </c>
      <c r="C319" s="40" t="str">
        <f t="shared" si="4"/>
        <v>ссылка на сайт</v>
      </c>
      <c r="D319" s="11" t="s">
        <v>8147</v>
      </c>
      <c r="E319" s="32" t="str">
        <f>IFERROR(VLOOKUP(A319,Лист1!$A$1:$Z$30000,4,0),"уточните")</f>
        <v>уточните</v>
      </c>
      <c r="F319" s="30" t="str">
        <f>IFERROR(VLOOKUP(A319,Лист1!$A$1:$Z$30000,9,0),"уточните")</f>
        <v>уточните</v>
      </c>
      <c r="G319" s="31" t="str">
        <f>IFERROR(VLOOKUP(A319,Лист1!$A$1:$Z$30000,5,0),"уточните")</f>
        <v>уточните</v>
      </c>
      <c r="H319" s="31" t="str">
        <f>IFERROR(VLOOKUP(A319,Лист1!$A$1:$Z$30000,6,0),"уточните")</f>
        <v>уточните</v>
      </c>
      <c r="I319" s="31" t="str">
        <f>IFERROR(VLOOKUP(A319,Лист1!$A$1:$Z$30000,7,0),"уточните")</f>
        <v>уточните</v>
      </c>
      <c r="J319" s="31" t="str">
        <f>IFERROR(VLOOKUP(A319,Лист1!$A$1:$Z$30000,8,0),"уточните")</f>
        <v>уточните</v>
      </c>
    </row>
    <row r="320" spans="1:10" x14ac:dyDescent="0.25">
      <c r="A320" s="10" t="s">
        <v>16983</v>
      </c>
      <c r="B320" s="10" t="s">
        <v>16984</v>
      </c>
      <c r="C320" s="40" t="str">
        <f t="shared" si="4"/>
        <v>ссылка на сайт</v>
      </c>
      <c r="D320" s="11" t="s">
        <v>16985</v>
      </c>
      <c r="E320" s="32" t="str">
        <f>IFERROR(VLOOKUP(A320,Лист1!$A$1:$Z$30000,4,0),"уточните")</f>
        <v>БЗТДиА</v>
      </c>
      <c r="F320" s="30">
        <f>IFERROR(VLOOKUP(A320,Лист1!$A$1:$Z$30000,9,0),"уточните")</f>
        <v>41</v>
      </c>
      <c r="G320" s="31">
        <f>IFERROR(VLOOKUP(A320,Лист1!$A$1:$Z$30000,5,0),"уточните")</f>
        <v>187.2</v>
      </c>
      <c r="H320" s="31">
        <f>IFERROR(VLOOKUP(A320,Лист1!$A$1:$Z$30000,6,0),"уточните")</f>
        <v>196.98</v>
      </c>
      <c r="I320" s="31">
        <f>IFERROR(VLOOKUP(A320,Лист1!$A$1:$Z$30000,7,0),"уточните")</f>
        <v>206.88</v>
      </c>
      <c r="J320" s="31">
        <f>IFERROR(VLOOKUP(A320,Лист1!$A$1:$Z$30000,8,0),"уточните")</f>
        <v>216.78</v>
      </c>
    </row>
    <row r="321" spans="1:10" x14ac:dyDescent="0.25">
      <c r="A321" s="10" t="s">
        <v>10063</v>
      </c>
      <c r="B321" s="10" t="s">
        <v>10064</v>
      </c>
      <c r="C321" s="40" t="str">
        <f t="shared" si="4"/>
        <v>ссылка на сайт</v>
      </c>
      <c r="D321" s="11" t="s">
        <v>10054</v>
      </c>
      <c r="E321" s="32" t="str">
        <f>IFERROR(VLOOKUP(A321,Лист1!$A$1:$Z$30000,4,0),"уточните")</f>
        <v>уточните</v>
      </c>
      <c r="F321" s="30" t="str">
        <f>IFERROR(VLOOKUP(A321,Лист1!$A$1:$Z$30000,9,0),"уточните")</f>
        <v>уточните</v>
      </c>
      <c r="G321" s="31" t="str">
        <f>IFERROR(VLOOKUP(A321,Лист1!$A$1:$Z$30000,5,0),"уточните")</f>
        <v>уточните</v>
      </c>
      <c r="H321" s="31" t="str">
        <f>IFERROR(VLOOKUP(A321,Лист1!$A$1:$Z$30000,6,0),"уточните")</f>
        <v>уточните</v>
      </c>
      <c r="I321" s="31" t="str">
        <f>IFERROR(VLOOKUP(A321,Лист1!$A$1:$Z$30000,7,0),"уточните")</f>
        <v>уточните</v>
      </c>
      <c r="J321" s="31" t="str">
        <f>IFERROR(VLOOKUP(A321,Лист1!$A$1:$Z$30000,8,0),"уточните")</f>
        <v>уточните</v>
      </c>
    </row>
    <row r="322" spans="1:10" x14ac:dyDescent="0.25">
      <c r="A322" s="10" t="s">
        <v>11299</v>
      </c>
      <c r="B322" s="10" t="s">
        <v>11300</v>
      </c>
      <c r="C322" s="40" t="str">
        <f t="shared" si="4"/>
        <v>ссылка на сайт</v>
      </c>
      <c r="D322" s="11" t="s">
        <v>11301</v>
      </c>
      <c r="E322" s="32" t="str">
        <f>IFERROR(VLOOKUP(A322,Лист1!$A$1:$Z$30000,4,0),"уточните")</f>
        <v>БЗТДиА</v>
      </c>
      <c r="F322" s="30">
        <f>IFERROR(VLOOKUP(A322,Лист1!$A$1:$Z$30000,9,0),"уточните")</f>
        <v>143</v>
      </c>
      <c r="G322" s="31">
        <f>IFERROR(VLOOKUP(A322,Лист1!$A$1:$Z$30000,5,0),"уточните")</f>
        <v>2744.22</v>
      </c>
      <c r="H322" s="31">
        <f>IFERROR(VLOOKUP(A322,Лист1!$A$1:$Z$30000,6,0),"уточните")</f>
        <v>2854.26</v>
      </c>
      <c r="I322" s="31">
        <f>IFERROR(VLOOKUP(A322,Лист1!$A$1:$Z$30000,7,0),"уточните")</f>
        <v>2964.36</v>
      </c>
      <c r="J322" s="31">
        <f>IFERROR(VLOOKUP(A322,Лист1!$A$1:$Z$30000,8,0),"уточните")</f>
        <v>3049.2</v>
      </c>
    </row>
    <row r="323" spans="1:10" x14ac:dyDescent="0.25">
      <c r="A323" s="10" t="s">
        <v>12138</v>
      </c>
      <c r="B323" s="10" t="s">
        <v>12139</v>
      </c>
      <c r="C323" s="40" t="str">
        <f t="shared" ref="C323:C386" si="5">HYPERLINK("https://www.autoopt.ru/catalog/"&amp;A323&amp;"-?utm_source=price&amp;utm_medium=price","ссылка на сайт")</f>
        <v>ссылка на сайт</v>
      </c>
      <c r="D323" s="11" t="s">
        <v>12140</v>
      </c>
      <c r="E323" s="32" t="str">
        <f>IFERROR(VLOOKUP(A323,Лист1!$A$1:$Z$30000,4,0),"уточните")</f>
        <v>уточните</v>
      </c>
      <c r="F323" s="30" t="str">
        <f>IFERROR(VLOOKUP(A323,Лист1!$A$1:$Z$30000,9,0),"уточните")</f>
        <v>уточните</v>
      </c>
      <c r="G323" s="31" t="str">
        <f>IFERROR(VLOOKUP(A323,Лист1!$A$1:$Z$30000,5,0),"уточните")</f>
        <v>уточните</v>
      </c>
      <c r="H323" s="31" t="str">
        <f>IFERROR(VLOOKUP(A323,Лист1!$A$1:$Z$30000,6,0),"уточните")</f>
        <v>уточните</v>
      </c>
      <c r="I323" s="31" t="str">
        <f>IFERROR(VLOOKUP(A323,Лист1!$A$1:$Z$30000,7,0),"уточните")</f>
        <v>уточните</v>
      </c>
      <c r="J323" s="31" t="str">
        <f>IFERROR(VLOOKUP(A323,Лист1!$A$1:$Z$30000,8,0),"уточните")</f>
        <v>уточните</v>
      </c>
    </row>
    <row r="324" spans="1:10" x14ac:dyDescent="0.25">
      <c r="A324" s="10" t="s">
        <v>15847</v>
      </c>
      <c r="B324" s="10" t="s">
        <v>15848</v>
      </c>
      <c r="C324" s="40" t="str">
        <f t="shared" si="5"/>
        <v>ссылка на сайт</v>
      </c>
      <c r="D324" s="11" t="s">
        <v>15849</v>
      </c>
      <c r="E324" s="32" t="str">
        <f>IFERROR(VLOOKUP(A324,Лист1!$A$1:$Z$30000,4,0),"уточните")</f>
        <v>БЗТДиА</v>
      </c>
      <c r="F324" s="30">
        <f>IFERROR(VLOOKUP(A324,Лист1!$A$1:$Z$30000,9,0),"уточните")</f>
        <v>56</v>
      </c>
      <c r="G324" s="31">
        <f>IFERROR(VLOOKUP(A324,Лист1!$A$1:$Z$30000,5,0),"уточните")</f>
        <v>2230.08</v>
      </c>
      <c r="H324" s="31">
        <f>IFERROR(VLOOKUP(A324,Лист1!$A$1:$Z$30000,6,0),"уточните")</f>
        <v>2320.02</v>
      </c>
      <c r="I324" s="31">
        <f>IFERROR(VLOOKUP(A324,Лист1!$A$1:$Z$30000,7,0),"уточните")</f>
        <v>2408.88</v>
      </c>
      <c r="J324" s="31">
        <f>IFERROR(VLOOKUP(A324,Лист1!$A$1:$Z$30000,8,0),"уточните")</f>
        <v>2478.54</v>
      </c>
    </row>
    <row r="325" spans="1:10" x14ac:dyDescent="0.25">
      <c r="A325" s="10" t="s">
        <v>13882</v>
      </c>
      <c r="B325" s="10" t="s">
        <v>13883</v>
      </c>
      <c r="C325" s="40" t="str">
        <f t="shared" si="5"/>
        <v>ссылка на сайт</v>
      </c>
      <c r="D325" s="11" t="s">
        <v>13884</v>
      </c>
      <c r="E325" s="32" t="str">
        <f>IFERROR(VLOOKUP(A325,Лист1!$A$1:$Z$30000,4,0),"уточните")</f>
        <v>уточните</v>
      </c>
      <c r="F325" s="30" t="str">
        <f>IFERROR(VLOOKUP(A325,Лист1!$A$1:$Z$30000,9,0),"уточните")</f>
        <v>уточните</v>
      </c>
      <c r="G325" s="31" t="str">
        <f>IFERROR(VLOOKUP(A325,Лист1!$A$1:$Z$30000,5,0),"уточните")</f>
        <v>уточните</v>
      </c>
      <c r="H325" s="31" t="str">
        <f>IFERROR(VLOOKUP(A325,Лист1!$A$1:$Z$30000,6,0),"уточните")</f>
        <v>уточните</v>
      </c>
      <c r="I325" s="31" t="str">
        <f>IFERROR(VLOOKUP(A325,Лист1!$A$1:$Z$30000,7,0),"уточните")</f>
        <v>уточните</v>
      </c>
      <c r="J325" s="31" t="str">
        <f>IFERROR(VLOOKUP(A325,Лист1!$A$1:$Z$30000,8,0),"уточните")</f>
        <v>уточните</v>
      </c>
    </row>
    <row r="326" spans="1:10" x14ac:dyDescent="0.25">
      <c r="A326" s="10" t="s">
        <v>16027</v>
      </c>
      <c r="B326" s="10" t="s">
        <v>16028</v>
      </c>
      <c r="C326" s="40" t="str">
        <f t="shared" si="5"/>
        <v>ссылка на сайт</v>
      </c>
      <c r="D326" s="11" t="s">
        <v>16029</v>
      </c>
      <c r="E326" s="32" t="str">
        <f>IFERROR(VLOOKUP(A326,Лист1!$A$1:$Z$30000,4,0),"уточните")</f>
        <v>МТЗ</v>
      </c>
      <c r="F326" s="30">
        <f>IFERROR(VLOOKUP(A326,Лист1!$A$1:$Z$30000,9,0),"уточните")</f>
        <v>43</v>
      </c>
      <c r="G326" s="31">
        <f>IFERROR(VLOOKUP(A326,Лист1!$A$1:$Z$30000,5,0),"уточните")</f>
        <v>923.04</v>
      </c>
      <c r="H326" s="31">
        <f>IFERROR(VLOOKUP(A326,Лист1!$A$1:$Z$30000,6,0),"уточните")</f>
        <v>947.04</v>
      </c>
      <c r="I326" s="31">
        <f>IFERROR(VLOOKUP(A326,Лист1!$A$1:$Z$30000,7,0),"уточните")</f>
        <v>1001.04</v>
      </c>
      <c r="J326" s="31">
        <f>IFERROR(VLOOKUP(A326,Лист1!$A$1:$Z$30000,8,0),"уточните")</f>
        <v>1034.04</v>
      </c>
    </row>
    <row r="327" spans="1:10" x14ac:dyDescent="0.25">
      <c r="A327" s="10" t="s">
        <v>10343</v>
      </c>
      <c r="B327" s="10" t="s">
        <v>10344</v>
      </c>
      <c r="C327" s="40" t="str">
        <f t="shared" si="5"/>
        <v>ссылка на сайт</v>
      </c>
      <c r="D327" s="11" t="s">
        <v>10345</v>
      </c>
      <c r="E327" s="32" t="str">
        <f>IFERROR(VLOOKUP(A327,Лист1!$A$1:$Z$30000,4,0),"уточните")</f>
        <v>уточните</v>
      </c>
      <c r="F327" s="30" t="str">
        <f>IFERROR(VLOOKUP(A327,Лист1!$A$1:$Z$30000,9,0),"уточните")</f>
        <v>уточните</v>
      </c>
      <c r="G327" s="31" t="str">
        <f>IFERROR(VLOOKUP(A327,Лист1!$A$1:$Z$30000,5,0),"уточните")</f>
        <v>уточните</v>
      </c>
      <c r="H327" s="31" t="str">
        <f>IFERROR(VLOOKUP(A327,Лист1!$A$1:$Z$30000,6,0),"уточните")</f>
        <v>уточните</v>
      </c>
      <c r="I327" s="31" t="str">
        <f>IFERROR(VLOOKUP(A327,Лист1!$A$1:$Z$30000,7,0),"уточните")</f>
        <v>уточните</v>
      </c>
      <c r="J327" s="31" t="str">
        <f>IFERROR(VLOOKUP(A327,Лист1!$A$1:$Z$30000,8,0),"уточните")</f>
        <v>уточните</v>
      </c>
    </row>
    <row r="328" spans="1:10" x14ac:dyDescent="0.25">
      <c r="A328" s="10" t="s">
        <v>11626</v>
      </c>
      <c r="B328" s="10" t="s">
        <v>11627</v>
      </c>
      <c r="C328" s="40" t="str">
        <f t="shared" si="5"/>
        <v>ссылка на сайт</v>
      </c>
      <c r="D328" s="11" t="s">
        <v>11628</v>
      </c>
      <c r="E328" s="32" t="str">
        <f>IFERROR(VLOOKUP(A328,Лист1!$A$1:$Z$30000,4,0),"уточните")</f>
        <v>уточните</v>
      </c>
      <c r="F328" s="30" t="str">
        <f>IFERROR(VLOOKUP(A328,Лист1!$A$1:$Z$30000,9,0),"уточните")</f>
        <v>уточните</v>
      </c>
      <c r="G328" s="31" t="str">
        <f>IFERROR(VLOOKUP(A328,Лист1!$A$1:$Z$30000,5,0),"уточните")</f>
        <v>уточните</v>
      </c>
      <c r="H328" s="31" t="str">
        <f>IFERROR(VLOOKUP(A328,Лист1!$A$1:$Z$30000,6,0),"уточните")</f>
        <v>уточните</v>
      </c>
      <c r="I328" s="31" t="str">
        <f>IFERROR(VLOOKUP(A328,Лист1!$A$1:$Z$30000,7,0),"уточните")</f>
        <v>уточните</v>
      </c>
      <c r="J328" s="31" t="str">
        <f>IFERROR(VLOOKUP(A328,Лист1!$A$1:$Z$30000,8,0),"уточните")</f>
        <v>уточните</v>
      </c>
    </row>
    <row r="329" spans="1:10" x14ac:dyDescent="0.25">
      <c r="A329" s="10" t="s">
        <v>8427</v>
      </c>
      <c r="B329" s="10" t="s">
        <v>8428</v>
      </c>
      <c r="C329" s="40" t="str">
        <f t="shared" si="5"/>
        <v>ссылка на сайт</v>
      </c>
      <c r="D329" s="11" t="s">
        <v>8429</v>
      </c>
      <c r="E329" s="32" t="str">
        <f>IFERROR(VLOOKUP(A329,Лист1!$A$1:$Z$30000,4,0),"уточните")</f>
        <v>уточните</v>
      </c>
      <c r="F329" s="30" t="str">
        <f>IFERROR(VLOOKUP(A329,Лист1!$A$1:$Z$30000,9,0),"уточните")</f>
        <v>уточните</v>
      </c>
      <c r="G329" s="31" t="str">
        <f>IFERROR(VLOOKUP(A329,Лист1!$A$1:$Z$30000,5,0),"уточните")</f>
        <v>уточните</v>
      </c>
      <c r="H329" s="31" t="str">
        <f>IFERROR(VLOOKUP(A329,Лист1!$A$1:$Z$30000,6,0),"уточните")</f>
        <v>уточните</v>
      </c>
      <c r="I329" s="31" t="str">
        <f>IFERROR(VLOOKUP(A329,Лист1!$A$1:$Z$30000,7,0),"уточните")</f>
        <v>уточните</v>
      </c>
      <c r="J329" s="31" t="str">
        <f>IFERROR(VLOOKUP(A329,Лист1!$A$1:$Z$30000,8,0),"уточните")</f>
        <v>уточните</v>
      </c>
    </row>
    <row r="330" spans="1:10" x14ac:dyDescent="0.25">
      <c r="A330" s="10" t="s">
        <v>11931</v>
      </c>
      <c r="B330" s="10" t="s">
        <v>11932</v>
      </c>
      <c r="C330" s="40" t="str">
        <f t="shared" si="5"/>
        <v>ссылка на сайт</v>
      </c>
      <c r="D330" s="11" t="s">
        <v>11933</v>
      </c>
      <c r="E330" s="32" t="str">
        <f>IFERROR(VLOOKUP(A330,Лист1!$A$1:$Z$30000,4,0),"уточните")</f>
        <v>HYDROSILA</v>
      </c>
      <c r="F330" s="30">
        <f>IFERROR(VLOOKUP(A330,Лист1!$A$1:$Z$30000,9,0),"уточните")</f>
        <v>86</v>
      </c>
      <c r="G330" s="31">
        <f>IFERROR(VLOOKUP(A330,Лист1!$A$1:$Z$30000,5,0),"уточните")</f>
        <v>9230.0400000000009</v>
      </c>
      <c r="H330" s="31">
        <f>IFERROR(VLOOKUP(A330,Лист1!$A$1:$Z$30000,6,0),"уточните")</f>
        <v>9760.02</v>
      </c>
      <c r="I330" s="31">
        <f>IFERROR(VLOOKUP(A330,Лист1!$A$1:$Z$30000,7,0),"уточните")</f>
        <v>10200</v>
      </c>
      <c r="J330" s="31">
        <f>IFERROR(VLOOKUP(A330,Лист1!$A$1:$Z$30000,8,0),"уточните")</f>
        <v>10500</v>
      </c>
    </row>
    <row r="331" spans="1:10" x14ac:dyDescent="0.25">
      <c r="A331" s="10" t="s">
        <v>14094</v>
      </c>
      <c r="B331" s="10" t="s">
        <v>14092</v>
      </c>
      <c r="C331" s="40" t="str">
        <f t="shared" si="5"/>
        <v>ссылка на сайт</v>
      </c>
      <c r="D331" s="11" t="s">
        <v>14095</v>
      </c>
      <c r="E331" s="32" t="str">
        <f>IFERROR(VLOOKUP(A331,Лист1!$A$1:$Z$30000,4,0),"уточните")</f>
        <v>уточните</v>
      </c>
      <c r="F331" s="30" t="str">
        <f>IFERROR(VLOOKUP(A331,Лист1!$A$1:$Z$30000,9,0),"уточните")</f>
        <v>уточните</v>
      </c>
      <c r="G331" s="31" t="str">
        <f>IFERROR(VLOOKUP(A331,Лист1!$A$1:$Z$30000,5,0),"уточните")</f>
        <v>уточните</v>
      </c>
      <c r="H331" s="31" t="str">
        <f>IFERROR(VLOOKUP(A331,Лист1!$A$1:$Z$30000,6,0),"уточните")</f>
        <v>уточните</v>
      </c>
      <c r="I331" s="31" t="str">
        <f>IFERROR(VLOOKUP(A331,Лист1!$A$1:$Z$30000,7,0),"уточните")</f>
        <v>уточните</v>
      </c>
      <c r="J331" s="31" t="str">
        <f>IFERROR(VLOOKUP(A331,Лист1!$A$1:$Z$30000,8,0),"уточните")</f>
        <v>уточните</v>
      </c>
    </row>
    <row r="332" spans="1:10" x14ac:dyDescent="0.25">
      <c r="A332" s="10" t="s">
        <v>15475</v>
      </c>
      <c r="B332" s="10" t="s">
        <v>15476</v>
      </c>
      <c r="C332" s="40" t="str">
        <f t="shared" si="5"/>
        <v>ссылка на сайт</v>
      </c>
      <c r="D332" s="11" t="s">
        <v>15477</v>
      </c>
      <c r="E332" s="32" t="str">
        <f>IFERROR(VLOOKUP(A332,Лист1!$A$1:$Z$30000,4,0),"уточните")</f>
        <v>NO NAME</v>
      </c>
      <c r="F332" s="30">
        <f>IFERROR(VLOOKUP(A332,Лист1!$A$1:$Z$30000,9,0),"уточните")</f>
        <v>250</v>
      </c>
      <c r="G332" s="31">
        <f>IFERROR(VLOOKUP(A332,Лист1!$A$1:$Z$30000,5,0),"уточните")</f>
        <v>789.84</v>
      </c>
      <c r="H332" s="31">
        <f>IFERROR(VLOOKUP(A332,Лист1!$A$1:$Z$30000,6,0),"уточните")</f>
        <v>835.32</v>
      </c>
      <c r="I332" s="31">
        <f>IFERROR(VLOOKUP(A332,Лист1!$A$1:$Z$30000,7,0),"уточните")</f>
        <v>867.6</v>
      </c>
      <c r="J332" s="31">
        <f>IFERROR(VLOOKUP(A332,Лист1!$A$1:$Z$30000,8,0),"уточните")</f>
        <v>892.86</v>
      </c>
    </row>
    <row r="333" spans="1:10" ht="45" x14ac:dyDescent="0.25">
      <c r="A333" s="10" t="s">
        <v>14177</v>
      </c>
      <c r="B333" s="10" t="s">
        <v>14178</v>
      </c>
      <c r="C333" s="40" t="str">
        <f t="shared" si="5"/>
        <v>ссылка на сайт</v>
      </c>
      <c r="D333" s="11" t="s">
        <v>14179</v>
      </c>
      <c r="E333" s="32" t="str">
        <f>IFERROR(VLOOKUP(A333,Лист1!$A$1:$Z$30000,4,0),"уточните")</f>
        <v>Витебский Завод Тракторных Запасных Част</v>
      </c>
      <c r="F333" s="30">
        <f>IFERROR(VLOOKUP(A333,Лист1!$A$1:$Z$30000,9,0),"уточните")</f>
        <v>40</v>
      </c>
      <c r="G333" s="31">
        <f>IFERROR(VLOOKUP(A333,Лист1!$A$1:$Z$30000,5,0),"уточните")</f>
        <v>1613.04</v>
      </c>
      <c r="H333" s="31">
        <f>IFERROR(VLOOKUP(A333,Лист1!$A$1:$Z$30000,6,0),"уточните")</f>
        <v>1660.02</v>
      </c>
      <c r="I333" s="31">
        <f>IFERROR(VLOOKUP(A333,Лист1!$A$1:$Z$30000,7,0),"уточните")</f>
        <v>1735.02</v>
      </c>
      <c r="J333" s="31">
        <f>IFERROR(VLOOKUP(A333,Лист1!$A$1:$Z$30000,8,0),"уточните")</f>
        <v>1796.04</v>
      </c>
    </row>
    <row r="334" spans="1:10" x14ac:dyDescent="0.25">
      <c r="A334" s="10" t="s">
        <v>14045</v>
      </c>
      <c r="B334" s="10" t="s">
        <v>14046</v>
      </c>
      <c r="C334" s="40" t="str">
        <f t="shared" si="5"/>
        <v>ссылка на сайт</v>
      </c>
      <c r="D334" s="11" t="s">
        <v>14044</v>
      </c>
      <c r="E334" s="32" t="str">
        <f>IFERROR(VLOOKUP(A334,Лист1!$A$1:$Z$30000,4,0),"уточните")</f>
        <v>БЗТДиА</v>
      </c>
      <c r="F334" s="30">
        <f>IFERROR(VLOOKUP(A334,Лист1!$A$1:$Z$30000,9,0),"уточните")</f>
        <v>77</v>
      </c>
      <c r="G334" s="31">
        <f>IFERROR(VLOOKUP(A334,Лист1!$A$1:$Z$30000,5,0),"уточните")</f>
        <v>1721.04</v>
      </c>
      <c r="H334" s="31">
        <f>IFERROR(VLOOKUP(A334,Лист1!$A$1:$Z$30000,6,0),"уточните")</f>
        <v>1797.84</v>
      </c>
      <c r="I334" s="31">
        <f>IFERROR(VLOOKUP(A334,Лист1!$A$1:$Z$30000,7,0),"уточните")</f>
        <v>1873.56</v>
      </c>
      <c r="J334" s="31">
        <f>IFERROR(VLOOKUP(A334,Лист1!$A$1:$Z$30000,8,0),"уточните")</f>
        <v>1934.16</v>
      </c>
    </row>
    <row r="335" spans="1:10" x14ac:dyDescent="0.25">
      <c r="A335" s="10" t="s">
        <v>9908</v>
      </c>
      <c r="B335" s="10" t="s">
        <v>9909</v>
      </c>
      <c r="C335" s="40" t="str">
        <f t="shared" si="5"/>
        <v>ссылка на сайт</v>
      </c>
      <c r="D335" s="11" t="s">
        <v>9910</v>
      </c>
      <c r="E335" s="32" t="str">
        <f>IFERROR(VLOOKUP(A335,Лист1!$A$1:$Z$30000,4,0),"уточните")</f>
        <v>уточните</v>
      </c>
      <c r="F335" s="30" t="str">
        <f>IFERROR(VLOOKUP(A335,Лист1!$A$1:$Z$30000,9,0),"уточните")</f>
        <v>уточните</v>
      </c>
      <c r="G335" s="31" t="str">
        <f>IFERROR(VLOOKUP(A335,Лист1!$A$1:$Z$30000,5,0),"уточните")</f>
        <v>уточните</v>
      </c>
      <c r="H335" s="31" t="str">
        <f>IFERROR(VLOOKUP(A335,Лист1!$A$1:$Z$30000,6,0),"уточните")</f>
        <v>уточните</v>
      </c>
      <c r="I335" s="31" t="str">
        <f>IFERROR(VLOOKUP(A335,Лист1!$A$1:$Z$30000,7,0),"уточните")</f>
        <v>уточните</v>
      </c>
      <c r="J335" s="31" t="str">
        <f>IFERROR(VLOOKUP(A335,Лист1!$A$1:$Z$30000,8,0),"уточните")</f>
        <v>уточните</v>
      </c>
    </row>
    <row r="336" spans="1:10" x14ac:dyDescent="0.25">
      <c r="A336" s="10" t="s">
        <v>12792</v>
      </c>
      <c r="B336" s="10" t="s">
        <v>12793</v>
      </c>
      <c r="C336" s="40" t="str">
        <f t="shared" si="5"/>
        <v>ссылка на сайт</v>
      </c>
      <c r="D336" s="11" t="s">
        <v>12794</v>
      </c>
      <c r="E336" s="32" t="str">
        <f>IFERROR(VLOOKUP(A336,Лист1!$A$1:$Z$30000,4,0),"уточните")</f>
        <v>уточните</v>
      </c>
      <c r="F336" s="30" t="str">
        <f>IFERROR(VLOOKUP(A336,Лист1!$A$1:$Z$30000,9,0),"уточните")</f>
        <v>уточните</v>
      </c>
      <c r="G336" s="31" t="str">
        <f>IFERROR(VLOOKUP(A336,Лист1!$A$1:$Z$30000,5,0),"уточните")</f>
        <v>уточните</v>
      </c>
      <c r="H336" s="31" t="str">
        <f>IFERROR(VLOOKUP(A336,Лист1!$A$1:$Z$30000,6,0),"уточните")</f>
        <v>уточните</v>
      </c>
      <c r="I336" s="31" t="str">
        <f>IFERROR(VLOOKUP(A336,Лист1!$A$1:$Z$30000,7,0),"уточните")</f>
        <v>уточните</v>
      </c>
      <c r="J336" s="31" t="str">
        <f>IFERROR(VLOOKUP(A336,Лист1!$A$1:$Z$30000,8,0),"уточните")</f>
        <v>уточните</v>
      </c>
    </row>
    <row r="337" spans="1:10" x14ac:dyDescent="0.25">
      <c r="A337" s="10" t="s">
        <v>13287</v>
      </c>
      <c r="B337" s="10" t="s">
        <v>13288</v>
      </c>
      <c r="C337" s="40" t="str">
        <f t="shared" si="5"/>
        <v>ссылка на сайт</v>
      </c>
      <c r="D337" s="11" t="s">
        <v>13289</v>
      </c>
      <c r="E337" s="32" t="str">
        <f>IFERROR(VLOOKUP(A337,Лист1!$A$1:$Z$30000,4,0),"уточните")</f>
        <v>уточните</v>
      </c>
      <c r="F337" s="30" t="str">
        <f>IFERROR(VLOOKUP(A337,Лист1!$A$1:$Z$30000,9,0),"уточните")</f>
        <v>уточните</v>
      </c>
      <c r="G337" s="31" t="str">
        <f>IFERROR(VLOOKUP(A337,Лист1!$A$1:$Z$30000,5,0),"уточните")</f>
        <v>уточните</v>
      </c>
      <c r="H337" s="31" t="str">
        <f>IFERROR(VLOOKUP(A337,Лист1!$A$1:$Z$30000,6,0),"уточните")</f>
        <v>уточните</v>
      </c>
      <c r="I337" s="31" t="str">
        <f>IFERROR(VLOOKUP(A337,Лист1!$A$1:$Z$30000,7,0),"уточните")</f>
        <v>уточните</v>
      </c>
      <c r="J337" s="31" t="str">
        <f>IFERROR(VLOOKUP(A337,Лист1!$A$1:$Z$30000,8,0),"уточните")</f>
        <v>уточните</v>
      </c>
    </row>
    <row r="338" spans="1:10" x14ac:dyDescent="0.25">
      <c r="A338" s="10" t="s">
        <v>14800</v>
      </c>
      <c r="B338" s="10" t="s">
        <v>14801</v>
      </c>
      <c r="C338" s="40" t="str">
        <f t="shared" si="5"/>
        <v>ссылка на сайт</v>
      </c>
      <c r="D338" s="11" t="s">
        <v>14802</v>
      </c>
      <c r="E338" s="32" t="str">
        <f>IFERROR(VLOOKUP(A338,Лист1!$A$1:$Z$30000,4,0),"уточните")</f>
        <v>БЗТДиА</v>
      </c>
      <c r="F338" s="30">
        <f>IFERROR(VLOOKUP(A338,Лист1!$A$1:$Z$30000,9,0),"уточните")</f>
        <v>39</v>
      </c>
      <c r="G338" s="31">
        <f>IFERROR(VLOOKUP(A338,Лист1!$A$1:$Z$30000,5,0),"уточните")</f>
        <v>1499.88</v>
      </c>
      <c r="H338" s="31">
        <f>IFERROR(VLOOKUP(A338,Лист1!$A$1:$Z$30000,6,0),"уточните")</f>
        <v>1566.54</v>
      </c>
      <c r="I338" s="31">
        <f>IFERROR(VLOOKUP(A338,Лист1!$A$1:$Z$30000,7,0),"уточните")</f>
        <v>1632.18</v>
      </c>
      <c r="J338" s="31">
        <f>IFERROR(VLOOKUP(A338,Лист1!$A$1:$Z$30000,8,0),"уточните")</f>
        <v>1685.7</v>
      </c>
    </row>
    <row r="339" spans="1:10" x14ac:dyDescent="0.25">
      <c r="A339" s="10" t="s">
        <v>17094</v>
      </c>
      <c r="B339" s="10" t="s">
        <v>17095</v>
      </c>
      <c r="C339" s="40" t="str">
        <f t="shared" si="5"/>
        <v>ссылка на сайт</v>
      </c>
      <c r="D339" s="11" t="s">
        <v>17096</v>
      </c>
      <c r="E339" s="32" t="str">
        <f>IFERROR(VLOOKUP(A339,Лист1!$A$1:$Z$30000,4,0),"уточните")</f>
        <v>САЗ Сморгонь</v>
      </c>
      <c r="F339" s="30">
        <f>IFERROR(VLOOKUP(A339,Лист1!$A$1:$Z$30000,9,0),"уточните")</f>
        <v>122</v>
      </c>
      <c r="G339" s="31">
        <f>IFERROR(VLOOKUP(A339,Лист1!$A$1:$Z$30000,5,0),"уточните")</f>
        <v>80.22</v>
      </c>
      <c r="H339" s="31">
        <f>IFERROR(VLOOKUP(A339,Лист1!$A$1:$Z$30000,6,0),"уточните")</f>
        <v>84.6</v>
      </c>
      <c r="I339" s="31">
        <f>IFERROR(VLOOKUP(A339,Лист1!$A$1:$Z$30000,7,0),"уточните")</f>
        <v>89.04</v>
      </c>
      <c r="J339" s="31">
        <f>IFERROR(VLOOKUP(A339,Лист1!$A$1:$Z$30000,8,0),"уточните")</f>
        <v>92.76</v>
      </c>
    </row>
    <row r="340" spans="1:10" x14ac:dyDescent="0.25">
      <c r="A340" s="10" t="s">
        <v>7499</v>
      </c>
      <c r="B340" s="10" t="s">
        <v>7500</v>
      </c>
      <c r="C340" s="40" t="str">
        <f t="shared" si="5"/>
        <v>ссылка на сайт</v>
      </c>
      <c r="D340" s="11" t="s">
        <v>7501</v>
      </c>
      <c r="E340" s="32" t="str">
        <f>IFERROR(VLOOKUP(A340,Лист1!$A$1:$Z$30000,4,0),"уточните")</f>
        <v>уточните</v>
      </c>
      <c r="F340" s="30" t="str">
        <f>IFERROR(VLOOKUP(A340,Лист1!$A$1:$Z$30000,9,0),"уточните")</f>
        <v>уточните</v>
      </c>
      <c r="G340" s="31" t="str">
        <f>IFERROR(VLOOKUP(A340,Лист1!$A$1:$Z$30000,5,0),"уточните")</f>
        <v>уточните</v>
      </c>
      <c r="H340" s="31" t="str">
        <f>IFERROR(VLOOKUP(A340,Лист1!$A$1:$Z$30000,6,0),"уточните")</f>
        <v>уточните</v>
      </c>
      <c r="I340" s="31" t="str">
        <f>IFERROR(VLOOKUP(A340,Лист1!$A$1:$Z$30000,7,0),"уточните")</f>
        <v>уточните</v>
      </c>
      <c r="J340" s="31" t="str">
        <f>IFERROR(VLOOKUP(A340,Лист1!$A$1:$Z$30000,8,0),"уточните")</f>
        <v>уточните</v>
      </c>
    </row>
    <row r="341" spans="1:10" x14ac:dyDescent="0.25">
      <c r="A341" s="10" t="s">
        <v>9606</v>
      </c>
      <c r="B341" s="10" t="s">
        <v>9607</v>
      </c>
      <c r="C341" s="40" t="str">
        <f t="shared" si="5"/>
        <v>ссылка на сайт</v>
      </c>
      <c r="D341" s="11" t="s">
        <v>9608</v>
      </c>
      <c r="E341" s="32" t="str">
        <f>IFERROR(VLOOKUP(A341,Лист1!$A$1:$Z$30000,4,0),"уточните")</f>
        <v>МТЗ</v>
      </c>
      <c r="F341" s="30">
        <f>IFERROR(VLOOKUP(A341,Лист1!$A$1:$Z$30000,9,0),"уточните")</f>
        <v>245</v>
      </c>
      <c r="G341" s="31">
        <f>IFERROR(VLOOKUP(A341,Лист1!$A$1:$Z$30000,5,0),"уточните")</f>
        <v>67.2</v>
      </c>
      <c r="H341" s="31">
        <f>IFERROR(VLOOKUP(A341,Лист1!$A$1:$Z$30000,6,0),"уточните")</f>
        <v>69</v>
      </c>
      <c r="I341" s="31">
        <f>IFERROR(VLOOKUP(A341,Лист1!$A$1:$Z$30000,7,0),"уточните")</f>
        <v>73.44</v>
      </c>
      <c r="J341" s="31">
        <f>IFERROR(VLOOKUP(A341,Лист1!$A$1:$Z$30000,8,0),"уточните")</f>
        <v>76.38</v>
      </c>
    </row>
    <row r="342" spans="1:10" x14ac:dyDescent="0.25">
      <c r="A342" s="10" t="s">
        <v>10303</v>
      </c>
      <c r="B342" s="10" t="s">
        <v>10304</v>
      </c>
      <c r="C342" s="40" t="str">
        <f t="shared" si="5"/>
        <v>ссылка на сайт</v>
      </c>
      <c r="D342" s="11" t="s">
        <v>10305</v>
      </c>
      <c r="E342" s="32" t="str">
        <f>IFERROR(VLOOKUP(A342,Лист1!$A$1:$Z$30000,4,0),"уточните")</f>
        <v>уточните</v>
      </c>
      <c r="F342" s="30" t="str">
        <f>IFERROR(VLOOKUP(A342,Лист1!$A$1:$Z$30000,9,0),"уточните")</f>
        <v>уточните</v>
      </c>
      <c r="G342" s="31" t="str">
        <f>IFERROR(VLOOKUP(A342,Лист1!$A$1:$Z$30000,5,0),"уточните")</f>
        <v>уточните</v>
      </c>
      <c r="H342" s="31" t="str">
        <f>IFERROR(VLOOKUP(A342,Лист1!$A$1:$Z$30000,6,0),"уточните")</f>
        <v>уточните</v>
      </c>
      <c r="I342" s="31" t="str">
        <f>IFERROR(VLOOKUP(A342,Лист1!$A$1:$Z$30000,7,0),"уточните")</f>
        <v>уточните</v>
      </c>
      <c r="J342" s="31" t="str">
        <f>IFERROR(VLOOKUP(A342,Лист1!$A$1:$Z$30000,8,0),"уточните")</f>
        <v>уточните</v>
      </c>
    </row>
    <row r="343" spans="1:10" x14ac:dyDescent="0.25">
      <c r="A343" s="10" t="s">
        <v>10789</v>
      </c>
      <c r="B343" s="10" t="s">
        <v>10790</v>
      </c>
      <c r="C343" s="40" t="str">
        <f t="shared" si="5"/>
        <v>ссылка на сайт</v>
      </c>
      <c r="D343" s="11" t="s">
        <v>10791</v>
      </c>
      <c r="E343" s="32" t="str">
        <f>IFERROR(VLOOKUP(A343,Лист1!$A$1:$Z$30000,4,0),"уточните")</f>
        <v>уточните</v>
      </c>
      <c r="F343" s="30" t="str">
        <f>IFERROR(VLOOKUP(A343,Лист1!$A$1:$Z$30000,9,0),"уточните")</f>
        <v>уточните</v>
      </c>
      <c r="G343" s="31" t="str">
        <f>IFERROR(VLOOKUP(A343,Лист1!$A$1:$Z$30000,5,0),"уточните")</f>
        <v>уточните</v>
      </c>
      <c r="H343" s="31" t="str">
        <f>IFERROR(VLOOKUP(A343,Лист1!$A$1:$Z$30000,6,0),"уточните")</f>
        <v>уточните</v>
      </c>
      <c r="I343" s="31" t="str">
        <f>IFERROR(VLOOKUP(A343,Лист1!$A$1:$Z$30000,7,0),"уточните")</f>
        <v>уточните</v>
      </c>
      <c r="J343" s="31" t="str">
        <f>IFERROR(VLOOKUP(A343,Лист1!$A$1:$Z$30000,8,0),"уточните")</f>
        <v>уточните</v>
      </c>
    </row>
    <row r="344" spans="1:10" x14ac:dyDescent="0.25">
      <c r="A344" s="10" t="s">
        <v>7339</v>
      </c>
      <c r="B344" s="10" t="s">
        <v>7340</v>
      </c>
      <c r="C344" s="40" t="str">
        <f t="shared" si="5"/>
        <v>ссылка на сайт</v>
      </c>
      <c r="D344" s="11" t="s">
        <v>7328</v>
      </c>
      <c r="E344" s="32" t="str">
        <f>IFERROR(VLOOKUP(A344,Лист1!$A$1:$Z$30000,4,0),"уточните")</f>
        <v>БЗТДиА</v>
      </c>
      <c r="F344" s="30">
        <f>IFERROR(VLOOKUP(A344,Лист1!$A$1:$Z$30000,9,0),"уточните")</f>
        <v>94</v>
      </c>
      <c r="G344" s="31">
        <f>IFERROR(VLOOKUP(A344,Лист1!$A$1:$Z$30000,5,0),"уточните")</f>
        <v>160.32</v>
      </c>
      <c r="H344" s="31">
        <f>IFERROR(VLOOKUP(A344,Лист1!$A$1:$Z$30000,6,0),"уточните")</f>
        <v>169.38</v>
      </c>
      <c r="I344" s="31">
        <f>IFERROR(VLOOKUP(A344,Лист1!$A$1:$Z$30000,7,0),"уточните")</f>
        <v>178.5</v>
      </c>
      <c r="J344" s="31">
        <f>IFERROR(VLOOKUP(A344,Лист1!$A$1:$Z$30000,8,0),"уточните")</f>
        <v>187.56</v>
      </c>
    </row>
    <row r="345" spans="1:10" x14ac:dyDescent="0.25">
      <c r="A345" s="10" t="s">
        <v>10059</v>
      </c>
      <c r="B345" s="10" t="s">
        <v>10060</v>
      </c>
      <c r="C345" s="40" t="str">
        <f t="shared" si="5"/>
        <v>ссылка на сайт</v>
      </c>
      <c r="D345" s="11" t="s">
        <v>10054</v>
      </c>
      <c r="E345" s="32" t="str">
        <f>IFERROR(VLOOKUP(A345,Лист1!$A$1:$Z$30000,4,0),"уточните")</f>
        <v>МТЗ</v>
      </c>
      <c r="F345" s="30">
        <f>IFERROR(VLOOKUP(A345,Лист1!$A$1:$Z$30000,9,0),"уточните")</f>
        <v>46</v>
      </c>
      <c r="G345" s="31">
        <f>IFERROR(VLOOKUP(A345,Лист1!$A$1:$Z$30000,5,0),"уточните")</f>
        <v>155.94</v>
      </c>
      <c r="H345" s="31">
        <f>IFERROR(VLOOKUP(A345,Лист1!$A$1:$Z$30000,6,0),"уточните")</f>
        <v>160.02000000000001</v>
      </c>
      <c r="I345" s="31">
        <f>IFERROR(VLOOKUP(A345,Лист1!$A$1:$Z$30000,7,0),"уточните")</f>
        <v>170.34</v>
      </c>
      <c r="J345" s="31">
        <f>IFERROR(VLOOKUP(A345,Лист1!$A$1:$Z$30000,8,0),"уточните")</f>
        <v>177.24</v>
      </c>
    </row>
    <row r="346" spans="1:10" x14ac:dyDescent="0.25">
      <c r="A346" s="10" t="s">
        <v>11136</v>
      </c>
      <c r="B346" s="10" t="s">
        <v>11137</v>
      </c>
      <c r="C346" s="40" t="str">
        <f t="shared" si="5"/>
        <v>ссылка на сайт</v>
      </c>
      <c r="D346" s="11" t="s">
        <v>11138</v>
      </c>
      <c r="E346" s="32" t="str">
        <f>IFERROR(VLOOKUP(A346,Лист1!$A$1:$Z$30000,4,0),"уточните")</f>
        <v>уточните</v>
      </c>
      <c r="F346" s="30" t="str">
        <f>IFERROR(VLOOKUP(A346,Лист1!$A$1:$Z$30000,9,0),"уточните")</f>
        <v>уточните</v>
      </c>
      <c r="G346" s="31" t="str">
        <f>IFERROR(VLOOKUP(A346,Лист1!$A$1:$Z$30000,5,0),"уточните")</f>
        <v>уточните</v>
      </c>
      <c r="H346" s="31" t="str">
        <f>IFERROR(VLOOKUP(A346,Лист1!$A$1:$Z$30000,6,0),"уточните")</f>
        <v>уточните</v>
      </c>
      <c r="I346" s="31" t="str">
        <f>IFERROR(VLOOKUP(A346,Лист1!$A$1:$Z$30000,7,0),"уточните")</f>
        <v>уточните</v>
      </c>
      <c r="J346" s="31" t="str">
        <f>IFERROR(VLOOKUP(A346,Лист1!$A$1:$Z$30000,8,0),"уточните")</f>
        <v>уточните</v>
      </c>
    </row>
    <row r="347" spans="1:10" x14ac:dyDescent="0.25">
      <c r="A347" s="10" t="s">
        <v>9939</v>
      </c>
      <c r="B347" s="10" t="s">
        <v>5437</v>
      </c>
      <c r="C347" s="40" t="str">
        <f t="shared" si="5"/>
        <v>ссылка на сайт</v>
      </c>
      <c r="D347" s="11" t="s">
        <v>9940</v>
      </c>
      <c r="E347" s="32" t="str">
        <f>IFERROR(VLOOKUP(A347,Лист1!$A$1:$Z$30000,4,0),"уточните")</f>
        <v>РЗТ</v>
      </c>
      <c r="F347" s="30">
        <f>IFERROR(VLOOKUP(A347,Лист1!$A$1:$Z$30000,9,0),"уточните")</f>
        <v>20</v>
      </c>
      <c r="G347" s="31">
        <f>IFERROR(VLOOKUP(A347,Лист1!$A$1:$Z$30000,5,0),"уточните")</f>
        <v>2214</v>
      </c>
      <c r="H347" s="31">
        <f>IFERROR(VLOOKUP(A347,Лист1!$A$1:$Z$30000,6,0),"уточните")</f>
        <v>2341.02</v>
      </c>
      <c r="I347" s="31">
        <f>IFERROR(VLOOKUP(A347,Лист1!$A$1:$Z$30000,7,0),"уточните")</f>
        <v>2386.02</v>
      </c>
      <c r="J347" s="31">
        <f>IFERROR(VLOOKUP(A347,Лист1!$A$1:$Z$30000,8,0),"уточните")</f>
        <v>2422.02</v>
      </c>
    </row>
    <row r="348" spans="1:10" x14ac:dyDescent="0.25">
      <c r="A348" s="10" t="s">
        <v>14919</v>
      </c>
      <c r="B348" s="10" t="s">
        <v>14917</v>
      </c>
      <c r="C348" s="40" t="str">
        <f t="shared" si="5"/>
        <v>ссылка на сайт</v>
      </c>
      <c r="D348" s="11" t="s">
        <v>14920</v>
      </c>
      <c r="E348" s="32" t="str">
        <f>IFERROR(VLOOKUP(A348,Лист1!$A$1:$Z$30000,4,0),"уточните")</f>
        <v>уточните</v>
      </c>
      <c r="F348" s="30" t="str">
        <f>IFERROR(VLOOKUP(A348,Лист1!$A$1:$Z$30000,9,0),"уточните")</f>
        <v>уточните</v>
      </c>
      <c r="G348" s="31" t="str">
        <f>IFERROR(VLOOKUP(A348,Лист1!$A$1:$Z$30000,5,0),"уточните")</f>
        <v>уточните</v>
      </c>
      <c r="H348" s="31" t="str">
        <f>IFERROR(VLOOKUP(A348,Лист1!$A$1:$Z$30000,6,0),"уточните")</f>
        <v>уточните</v>
      </c>
      <c r="I348" s="31" t="str">
        <f>IFERROR(VLOOKUP(A348,Лист1!$A$1:$Z$30000,7,0),"уточните")</f>
        <v>уточните</v>
      </c>
      <c r="J348" s="31" t="str">
        <f>IFERROR(VLOOKUP(A348,Лист1!$A$1:$Z$30000,8,0),"уточните")</f>
        <v>уточните</v>
      </c>
    </row>
    <row r="349" spans="1:10" x14ac:dyDescent="0.25">
      <c r="A349" s="10" t="s">
        <v>17051</v>
      </c>
      <c r="B349" s="10" t="s">
        <v>17052</v>
      </c>
      <c r="C349" s="40" t="str">
        <f t="shared" si="5"/>
        <v>ссылка на сайт</v>
      </c>
      <c r="D349" s="11" t="s">
        <v>17053</v>
      </c>
      <c r="E349" s="32" t="str">
        <f>IFERROR(VLOOKUP(A349,Лист1!$A$1:$Z$30000,4,0),"уточните")</f>
        <v>уточните</v>
      </c>
      <c r="F349" s="30" t="str">
        <f>IFERROR(VLOOKUP(A349,Лист1!$A$1:$Z$30000,9,0),"уточните")</f>
        <v>уточните</v>
      </c>
      <c r="G349" s="31" t="str">
        <f>IFERROR(VLOOKUP(A349,Лист1!$A$1:$Z$30000,5,0),"уточните")</f>
        <v>уточните</v>
      </c>
      <c r="H349" s="31" t="str">
        <f>IFERROR(VLOOKUP(A349,Лист1!$A$1:$Z$30000,6,0),"уточните")</f>
        <v>уточните</v>
      </c>
      <c r="I349" s="31" t="str">
        <f>IFERROR(VLOOKUP(A349,Лист1!$A$1:$Z$30000,7,0),"уточните")</f>
        <v>уточните</v>
      </c>
      <c r="J349" s="31" t="str">
        <f>IFERROR(VLOOKUP(A349,Лист1!$A$1:$Z$30000,8,0),"уточните")</f>
        <v>уточните</v>
      </c>
    </row>
    <row r="350" spans="1:10" x14ac:dyDescent="0.25">
      <c r="A350" s="10" t="s">
        <v>7367</v>
      </c>
      <c r="B350" s="10" t="s">
        <v>7368</v>
      </c>
      <c r="C350" s="40" t="str">
        <f t="shared" si="5"/>
        <v>ссылка на сайт</v>
      </c>
      <c r="D350" s="11" t="s">
        <v>7369</v>
      </c>
      <c r="E350" s="32" t="str">
        <f>IFERROR(VLOOKUP(A350,Лист1!$A$1:$Z$30000,4,0),"уточните")</f>
        <v>МТЗ</v>
      </c>
      <c r="F350" s="30">
        <f>IFERROR(VLOOKUP(A350,Лист1!$A$1:$Z$30000,9,0),"уточните")</f>
        <v>40</v>
      </c>
      <c r="G350" s="31">
        <f>IFERROR(VLOOKUP(A350,Лист1!$A$1:$Z$30000,5,0),"уточните")</f>
        <v>186.54</v>
      </c>
      <c r="H350" s="31">
        <f>IFERROR(VLOOKUP(A350,Лист1!$A$1:$Z$30000,6,0),"уточните")</f>
        <v>191.52</v>
      </c>
      <c r="I350" s="31">
        <f>IFERROR(VLOOKUP(A350,Лист1!$A$1:$Z$30000,7,0),"уточните")</f>
        <v>203.04</v>
      </c>
      <c r="J350" s="31">
        <f>IFERROR(VLOOKUP(A350,Лист1!$A$1:$Z$30000,8,0),"уточните")</f>
        <v>210.54</v>
      </c>
    </row>
    <row r="351" spans="1:10" x14ac:dyDescent="0.25">
      <c r="A351" s="10" t="s">
        <v>7502</v>
      </c>
      <c r="B351" s="10" t="s">
        <v>7503</v>
      </c>
      <c r="C351" s="40" t="str">
        <f t="shared" si="5"/>
        <v>ссылка на сайт</v>
      </c>
      <c r="D351" s="11" t="s">
        <v>7504</v>
      </c>
      <c r="E351" s="32" t="str">
        <f>IFERROR(VLOOKUP(A351,Лист1!$A$1:$Z$30000,4,0),"уточните")</f>
        <v>уточните</v>
      </c>
      <c r="F351" s="30" t="str">
        <f>IFERROR(VLOOKUP(A351,Лист1!$A$1:$Z$30000,9,0),"уточните")</f>
        <v>уточните</v>
      </c>
      <c r="G351" s="31" t="str">
        <f>IFERROR(VLOOKUP(A351,Лист1!$A$1:$Z$30000,5,0),"уточните")</f>
        <v>уточните</v>
      </c>
      <c r="H351" s="31" t="str">
        <f>IFERROR(VLOOKUP(A351,Лист1!$A$1:$Z$30000,6,0),"уточните")</f>
        <v>уточните</v>
      </c>
      <c r="I351" s="31" t="str">
        <f>IFERROR(VLOOKUP(A351,Лист1!$A$1:$Z$30000,7,0),"уточните")</f>
        <v>уточните</v>
      </c>
      <c r="J351" s="31" t="str">
        <f>IFERROR(VLOOKUP(A351,Лист1!$A$1:$Z$30000,8,0),"уточните")</f>
        <v>уточните</v>
      </c>
    </row>
    <row r="352" spans="1:10" x14ac:dyDescent="0.25">
      <c r="A352" s="10" t="s">
        <v>9010</v>
      </c>
      <c r="B352" s="10" t="s">
        <v>9011</v>
      </c>
      <c r="C352" s="40" t="str">
        <f t="shared" si="5"/>
        <v>ссылка на сайт</v>
      </c>
      <c r="D352" s="11" t="s">
        <v>9012</v>
      </c>
      <c r="E352" s="32" t="str">
        <f>IFERROR(VLOOKUP(A352,Лист1!$A$1:$Z$30000,4,0),"уточните")</f>
        <v>Четырнадцать</v>
      </c>
      <c r="F352" s="30">
        <f>IFERROR(VLOOKUP(A352,Лист1!$A$1:$Z$30000,9,0),"уточните")</f>
        <v>37</v>
      </c>
      <c r="G352" s="31">
        <f>IFERROR(VLOOKUP(A352,Лист1!$A$1:$Z$30000,5,0),"уточните")</f>
        <v>2835.12</v>
      </c>
      <c r="H352" s="31">
        <f>IFERROR(VLOOKUP(A352,Лист1!$A$1:$Z$30000,6,0),"уточните")</f>
        <v>2895.72</v>
      </c>
      <c r="I352" s="31">
        <f>IFERROR(VLOOKUP(A352,Лист1!$A$1:$Z$30000,7,0),"уточните")</f>
        <v>2957.28</v>
      </c>
      <c r="J352" s="31">
        <f>IFERROR(VLOOKUP(A352,Лист1!$A$1:$Z$30000,8,0),"уточните")</f>
        <v>2993.64</v>
      </c>
    </row>
    <row r="353" spans="1:10" x14ac:dyDescent="0.25">
      <c r="A353" s="10" t="s">
        <v>12774</v>
      </c>
      <c r="B353" s="10" t="s">
        <v>12775</v>
      </c>
      <c r="C353" s="40" t="str">
        <f t="shared" si="5"/>
        <v>ссылка на сайт</v>
      </c>
      <c r="D353" s="11" t="s">
        <v>12776</v>
      </c>
      <c r="E353" s="32" t="str">
        <f>IFERROR(VLOOKUP(A353,Лист1!$A$1:$Z$30000,4,0),"уточните")</f>
        <v>МТЗ</v>
      </c>
      <c r="F353" s="30">
        <f>IFERROR(VLOOKUP(A353,Лист1!$A$1:$Z$30000,9,0),"уточните")</f>
        <v>70</v>
      </c>
      <c r="G353" s="31">
        <f>IFERROR(VLOOKUP(A353,Лист1!$A$1:$Z$30000,5,0),"уточните")</f>
        <v>353.04</v>
      </c>
      <c r="H353" s="31">
        <f>IFERROR(VLOOKUP(A353,Лист1!$A$1:$Z$30000,6,0),"уточните")</f>
        <v>362.04</v>
      </c>
      <c r="I353" s="31">
        <f>IFERROR(VLOOKUP(A353,Лист1!$A$1:$Z$30000,7,0),"уточните")</f>
        <v>384</v>
      </c>
      <c r="J353" s="31">
        <f>IFERROR(VLOOKUP(A353,Лист1!$A$1:$Z$30000,8,0),"уточните")</f>
        <v>398.04</v>
      </c>
    </row>
    <row r="354" spans="1:10" x14ac:dyDescent="0.25">
      <c r="A354" s="10" t="s">
        <v>14042</v>
      </c>
      <c r="B354" s="10" t="s">
        <v>14043</v>
      </c>
      <c r="C354" s="40" t="str">
        <f t="shared" si="5"/>
        <v>ссылка на сайт</v>
      </c>
      <c r="D354" s="11" t="s">
        <v>14044</v>
      </c>
      <c r="E354" s="32" t="str">
        <f>IFERROR(VLOOKUP(A354,Лист1!$A$1:$Z$30000,4,0),"уточните")</f>
        <v>БЗТДиА</v>
      </c>
      <c r="F354" s="30">
        <f>IFERROR(VLOOKUP(A354,Лист1!$A$1:$Z$30000,9,0),"уточните")</f>
        <v>35</v>
      </c>
      <c r="G354" s="31">
        <f>IFERROR(VLOOKUP(A354,Лист1!$A$1:$Z$30000,5,0),"уточните")</f>
        <v>391.92</v>
      </c>
      <c r="H354" s="31">
        <f>IFERROR(VLOOKUP(A354,Лист1!$A$1:$Z$30000,6,0),"уточните")</f>
        <v>412.08</v>
      </c>
      <c r="I354" s="31">
        <f>IFERROR(VLOOKUP(A354,Лист1!$A$1:$Z$30000,7,0),"уточните")</f>
        <v>433.32</v>
      </c>
      <c r="J354" s="31">
        <f>IFERROR(VLOOKUP(A354,Лист1!$A$1:$Z$30000,8,0),"уточните")</f>
        <v>453.54</v>
      </c>
    </row>
    <row r="355" spans="1:10" x14ac:dyDescent="0.25">
      <c r="A355" s="10" t="s">
        <v>16054</v>
      </c>
      <c r="B355" s="10" t="s">
        <v>16055</v>
      </c>
      <c r="C355" s="40" t="str">
        <f t="shared" si="5"/>
        <v>ссылка на сайт</v>
      </c>
      <c r="D355" s="11" t="s">
        <v>16053</v>
      </c>
      <c r="E355" s="32" t="str">
        <f>IFERROR(VLOOKUP(A355,Лист1!$A$1:$Z$30000,4,0),"уточните")</f>
        <v>БЗТДиА</v>
      </c>
      <c r="F355" s="30">
        <f>IFERROR(VLOOKUP(A355,Лист1!$A$1:$Z$30000,9,0),"уточните")</f>
        <v>119</v>
      </c>
      <c r="G355" s="31">
        <f>IFERROR(VLOOKUP(A355,Лист1!$A$1:$Z$30000,5,0),"уточните")</f>
        <v>120.9</v>
      </c>
      <c r="H355" s="31">
        <f>IFERROR(VLOOKUP(A355,Лист1!$A$1:$Z$30000,6,0),"уточните")</f>
        <v>127.8</v>
      </c>
      <c r="I355" s="31">
        <f>IFERROR(VLOOKUP(A355,Лист1!$A$1:$Z$30000,7,0),"уточните")</f>
        <v>134.63999999999999</v>
      </c>
      <c r="J355" s="31">
        <f>IFERROR(VLOOKUP(A355,Лист1!$A$1:$Z$30000,8,0),"уточните")</f>
        <v>141.54</v>
      </c>
    </row>
    <row r="356" spans="1:10" x14ac:dyDescent="0.25">
      <c r="A356" s="10" t="s">
        <v>7793</v>
      </c>
      <c r="B356" s="10" t="s">
        <v>7794</v>
      </c>
      <c r="C356" s="40" t="str">
        <f t="shared" si="5"/>
        <v>ссылка на сайт</v>
      </c>
      <c r="D356" s="11" t="s">
        <v>7792</v>
      </c>
      <c r="E356" s="32" t="str">
        <f>IFERROR(VLOOKUP(A356,Лист1!$A$1:$Z$30000,4,0),"уточните")</f>
        <v>МТЗ</v>
      </c>
      <c r="F356" s="30">
        <f>IFERROR(VLOOKUP(A356,Лист1!$A$1:$Z$30000,9,0),"уточните")</f>
        <v>19</v>
      </c>
      <c r="G356" s="31">
        <f>IFERROR(VLOOKUP(A356,Лист1!$A$1:$Z$30000,5,0),"уточните")</f>
        <v>9300</v>
      </c>
      <c r="H356" s="31">
        <f>IFERROR(VLOOKUP(A356,Лист1!$A$1:$Z$30000,6,0),"уточните")</f>
        <v>9550.02</v>
      </c>
      <c r="I356" s="31">
        <f>IFERROR(VLOOKUP(A356,Лист1!$A$1:$Z$30000,7,0),"уточните")</f>
        <v>9970.02</v>
      </c>
      <c r="J356" s="31">
        <f>IFERROR(VLOOKUP(A356,Лист1!$A$1:$Z$30000,8,0),"уточните")</f>
        <v>10170</v>
      </c>
    </row>
    <row r="357" spans="1:10" x14ac:dyDescent="0.25">
      <c r="A357" s="10" t="s">
        <v>11856</v>
      </c>
      <c r="B357" s="10" t="s">
        <v>5827</v>
      </c>
      <c r="C357" s="40" t="str">
        <f t="shared" si="5"/>
        <v>ссылка на сайт</v>
      </c>
      <c r="D357" s="11" t="s">
        <v>11857</v>
      </c>
      <c r="E357" s="32" t="str">
        <f>IFERROR(VLOOKUP(A357,Лист1!$A$1:$Z$30000,4,0),"уточните")</f>
        <v>HYDROSILA</v>
      </c>
      <c r="F357" s="30">
        <f>IFERROR(VLOOKUP(A357,Лист1!$A$1:$Z$30000,9,0),"уточните")</f>
        <v>69</v>
      </c>
      <c r="G357" s="31">
        <f>IFERROR(VLOOKUP(A357,Лист1!$A$1:$Z$30000,5,0),"уточните")</f>
        <v>5391</v>
      </c>
      <c r="H357" s="31">
        <f>IFERROR(VLOOKUP(A357,Лист1!$A$1:$Z$30000,6,0),"уточните")</f>
        <v>5695.02</v>
      </c>
      <c r="I357" s="31">
        <f>IFERROR(VLOOKUP(A357,Лист1!$A$1:$Z$30000,7,0),"уточните")</f>
        <v>5956.02</v>
      </c>
      <c r="J357" s="31">
        <f>IFERROR(VLOOKUP(A357,Лист1!$A$1:$Z$30000,8,0),"уточните")</f>
        <v>6130.02</v>
      </c>
    </row>
    <row r="358" spans="1:10" ht="30" x14ac:dyDescent="0.25">
      <c r="A358" s="10" t="s">
        <v>16638</v>
      </c>
      <c r="B358" s="10" t="s">
        <v>16636</v>
      </c>
      <c r="C358" s="40" t="str">
        <f t="shared" si="5"/>
        <v>ссылка на сайт</v>
      </c>
      <c r="D358" s="11" t="s">
        <v>16639</v>
      </c>
      <c r="E358" s="32" t="str">
        <f>IFERROR(VLOOKUP(A358,Лист1!$A$1:$Z$30000,4,0),"уточните")</f>
        <v>МТЗ</v>
      </c>
      <c r="F358" s="30">
        <f>IFERROR(VLOOKUP(A358,Лист1!$A$1:$Z$30000,9,0),"уточните")</f>
        <v>27</v>
      </c>
      <c r="G358" s="31">
        <f>IFERROR(VLOOKUP(A358,Лист1!$A$1:$Z$30000,5,0),"уточните")</f>
        <v>16030.02</v>
      </c>
      <c r="H358" s="31">
        <f>IFERROR(VLOOKUP(A358,Лист1!$A$1:$Z$30000,6,0),"уточните")</f>
        <v>16460.04</v>
      </c>
      <c r="I358" s="31">
        <f>IFERROR(VLOOKUP(A358,Лист1!$A$1:$Z$30000,7,0),"уточните")</f>
        <v>17190</v>
      </c>
      <c r="J358" s="31">
        <f>IFERROR(VLOOKUP(A358,Лист1!$A$1:$Z$30000,8,0),"уточните")</f>
        <v>17550</v>
      </c>
    </row>
    <row r="359" spans="1:10" x14ac:dyDescent="0.25">
      <c r="A359" s="10" t="s">
        <v>8668</v>
      </c>
      <c r="B359" s="10" t="s">
        <v>8669</v>
      </c>
      <c r="C359" s="40" t="str">
        <f t="shared" si="5"/>
        <v>ссылка на сайт</v>
      </c>
      <c r="D359" s="11" t="s">
        <v>8665</v>
      </c>
      <c r="E359" s="32" t="str">
        <f>IFERROR(VLOOKUP(A359,Лист1!$A$1:$Z$30000,4,0),"уточните")</f>
        <v>БЗТДиА</v>
      </c>
      <c r="F359" s="30">
        <f>IFERROR(VLOOKUP(A359,Лист1!$A$1:$Z$30000,9,0),"уточните")</f>
        <v>19</v>
      </c>
      <c r="G359" s="31">
        <f>IFERROR(VLOOKUP(A359,Лист1!$A$1:$Z$30000,5,0),"уточните")</f>
        <v>486.84</v>
      </c>
      <c r="H359" s="31">
        <f>IFERROR(VLOOKUP(A359,Лист1!$A$1:$Z$30000,6,0),"уточните")</f>
        <v>510.06</v>
      </c>
      <c r="I359" s="31">
        <f>IFERROR(VLOOKUP(A359,Лист1!$A$1:$Z$30000,7,0),"уточните")</f>
        <v>534.29999999999995</v>
      </c>
      <c r="J359" s="31">
        <f>IFERROR(VLOOKUP(A359,Лист1!$A$1:$Z$30000,8,0),"уточните")</f>
        <v>557.52</v>
      </c>
    </row>
    <row r="360" spans="1:10" x14ac:dyDescent="0.25">
      <c r="A360" s="10" t="s">
        <v>10568</v>
      </c>
      <c r="B360" s="10" t="s">
        <v>10569</v>
      </c>
      <c r="C360" s="40" t="str">
        <f t="shared" si="5"/>
        <v>ссылка на сайт</v>
      </c>
      <c r="D360" s="11" t="s">
        <v>10570</v>
      </c>
      <c r="E360" s="32" t="str">
        <f>IFERROR(VLOOKUP(A360,Лист1!$A$1:$Z$30000,4,0),"уточните")</f>
        <v>уточните</v>
      </c>
      <c r="F360" s="30" t="str">
        <f>IFERROR(VLOOKUP(A360,Лист1!$A$1:$Z$30000,9,0),"уточните")</f>
        <v>уточните</v>
      </c>
      <c r="G360" s="31" t="str">
        <f>IFERROR(VLOOKUP(A360,Лист1!$A$1:$Z$30000,5,0),"уточните")</f>
        <v>уточните</v>
      </c>
      <c r="H360" s="31" t="str">
        <f>IFERROR(VLOOKUP(A360,Лист1!$A$1:$Z$30000,6,0),"уточните")</f>
        <v>уточните</v>
      </c>
      <c r="I360" s="31" t="str">
        <f>IFERROR(VLOOKUP(A360,Лист1!$A$1:$Z$30000,7,0),"уточните")</f>
        <v>уточните</v>
      </c>
      <c r="J360" s="31" t="str">
        <f>IFERROR(VLOOKUP(A360,Лист1!$A$1:$Z$30000,8,0),"уточните")</f>
        <v>уточните</v>
      </c>
    </row>
    <row r="361" spans="1:10" x14ac:dyDescent="0.25">
      <c r="A361" s="10" t="s">
        <v>16058</v>
      </c>
      <c r="B361" s="10" t="s">
        <v>16059</v>
      </c>
      <c r="C361" s="40" t="str">
        <f t="shared" si="5"/>
        <v>ссылка на сайт</v>
      </c>
      <c r="D361" s="11" t="s">
        <v>16053</v>
      </c>
      <c r="E361" s="32" t="str">
        <f>IFERROR(VLOOKUP(A361,Лист1!$A$1:$Z$30000,4,0),"уточните")</f>
        <v>БЗТДиА</v>
      </c>
      <c r="F361" s="30">
        <f>IFERROR(VLOOKUP(A361,Лист1!$A$1:$Z$30000,9,0),"уточните")</f>
        <v>61</v>
      </c>
      <c r="G361" s="31">
        <f>IFERROR(VLOOKUP(A361,Лист1!$A$1:$Z$30000,5,0),"уточните")</f>
        <v>879.72</v>
      </c>
      <c r="H361" s="31">
        <f>IFERROR(VLOOKUP(A361,Лист1!$A$1:$Z$30000,6,0),"уточните")</f>
        <v>922.14</v>
      </c>
      <c r="I361" s="31">
        <f>IFERROR(VLOOKUP(A361,Лист1!$A$1:$Z$30000,7,0),"уточните")</f>
        <v>964.56</v>
      </c>
      <c r="J361" s="31">
        <f>IFERROR(VLOOKUP(A361,Лист1!$A$1:$Z$30000,8,0),"уточните")</f>
        <v>1008</v>
      </c>
    </row>
    <row r="362" spans="1:10" ht="45" x14ac:dyDescent="0.25">
      <c r="A362" s="10" t="s">
        <v>12090</v>
      </c>
      <c r="B362" s="10" t="s">
        <v>12091</v>
      </c>
      <c r="C362" s="40" t="str">
        <f t="shared" si="5"/>
        <v>ссылка на сайт</v>
      </c>
      <c r="D362" s="11" t="s">
        <v>12092</v>
      </c>
      <c r="E362" s="32" t="str">
        <f>IFERROR(VLOOKUP(A362,Лист1!$A$1:$Z$30000,4,0),"уточните")</f>
        <v>Витебский Завод Тракторных Запасных Част</v>
      </c>
      <c r="F362" s="30">
        <f>IFERROR(VLOOKUP(A362,Лист1!$A$1:$Z$30000,9,0),"уточните")</f>
        <v>50</v>
      </c>
      <c r="G362" s="31">
        <f>IFERROR(VLOOKUP(A362,Лист1!$A$1:$Z$30000,5,0),"уточните")</f>
        <v>2582.04</v>
      </c>
      <c r="H362" s="31">
        <f>IFERROR(VLOOKUP(A362,Лист1!$A$1:$Z$30000,6,0),"уточните")</f>
        <v>2648.04</v>
      </c>
      <c r="I362" s="31">
        <f>IFERROR(VLOOKUP(A362,Лист1!$A$1:$Z$30000,7,0),"уточните")</f>
        <v>2769</v>
      </c>
      <c r="J362" s="31">
        <f>IFERROR(VLOOKUP(A362,Лист1!$A$1:$Z$30000,8,0),"уточните")</f>
        <v>2857.02</v>
      </c>
    </row>
    <row r="363" spans="1:10" x14ac:dyDescent="0.25">
      <c r="A363" s="10" t="s">
        <v>12450</v>
      </c>
      <c r="B363" s="10" t="s">
        <v>5952</v>
      </c>
      <c r="C363" s="40" t="str">
        <f t="shared" si="5"/>
        <v>ссылка на сайт</v>
      </c>
      <c r="D363" s="11" t="s">
        <v>12451</v>
      </c>
      <c r="E363" s="32" t="str">
        <f>IFERROR(VLOOKUP(A363,Лист1!$A$1:$Z$30000,4,0),"уточните")</f>
        <v>ГР</v>
      </c>
      <c r="F363" s="30">
        <f>IFERROR(VLOOKUP(A363,Лист1!$A$1:$Z$30000,9,0),"уточните")</f>
        <v>22</v>
      </c>
      <c r="G363" s="31">
        <f>IFERROR(VLOOKUP(A363,Лист1!$A$1:$Z$30000,5,0),"уточните")</f>
        <v>202.5</v>
      </c>
      <c r="H363" s="31">
        <f>IFERROR(VLOOKUP(A363,Лист1!$A$1:$Z$30000,6,0),"уточните")</f>
        <v>202.5</v>
      </c>
      <c r="I363" s="31">
        <f>IFERROR(VLOOKUP(A363,Лист1!$A$1:$Z$30000,7,0),"уточните")</f>
        <v>202.5</v>
      </c>
      <c r="J363" s="31">
        <f>IFERROR(VLOOKUP(A363,Лист1!$A$1:$Z$30000,8,0),"уточните")</f>
        <v>202.5</v>
      </c>
    </row>
    <row r="364" spans="1:10" ht="30" x14ac:dyDescent="0.25">
      <c r="A364" s="10" t="s">
        <v>13089</v>
      </c>
      <c r="B364" s="10" t="s">
        <v>13090</v>
      </c>
      <c r="C364" s="40" t="str">
        <f t="shared" si="5"/>
        <v>ссылка на сайт</v>
      </c>
      <c r="D364" s="11" t="s">
        <v>13088</v>
      </c>
      <c r="E364" s="32" t="str">
        <f>IFERROR(VLOOKUP(A364,Лист1!$A$1:$Z$30000,4,0),"уточните")</f>
        <v>МТЗ</v>
      </c>
      <c r="F364" s="30">
        <f>IFERROR(VLOOKUP(A364,Лист1!$A$1:$Z$30000,9,0),"уточните")</f>
        <v>248</v>
      </c>
      <c r="G364" s="31">
        <f>IFERROR(VLOOKUP(A364,Лист1!$A$1:$Z$30000,5,0),"уточните")</f>
        <v>20.16</v>
      </c>
      <c r="H364" s="31">
        <f>IFERROR(VLOOKUP(A364,Лист1!$A$1:$Z$30000,6,0),"уточните")</f>
        <v>20.64</v>
      </c>
      <c r="I364" s="31">
        <f>IFERROR(VLOOKUP(A364,Лист1!$A$1:$Z$30000,7,0),"уточните")</f>
        <v>22.08</v>
      </c>
      <c r="J364" s="31">
        <f>IFERROR(VLOOKUP(A364,Лист1!$A$1:$Z$30000,8,0),"уточните")</f>
        <v>23.16</v>
      </c>
    </row>
    <row r="365" spans="1:10" x14ac:dyDescent="0.25">
      <c r="A365" s="10" t="s">
        <v>9603</v>
      </c>
      <c r="B365" s="10" t="s">
        <v>9604</v>
      </c>
      <c r="C365" s="40" t="str">
        <f t="shared" si="5"/>
        <v>ссылка на сайт</v>
      </c>
      <c r="D365" s="11" t="s">
        <v>9605</v>
      </c>
      <c r="E365" s="32" t="str">
        <f>IFERROR(VLOOKUP(A365,Лист1!$A$1:$Z$30000,4,0),"уточните")</f>
        <v>МТЗ</v>
      </c>
      <c r="F365" s="30">
        <f>IFERROR(VLOOKUP(A365,Лист1!$A$1:$Z$30000,9,0),"уточните")</f>
        <v>224</v>
      </c>
      <c r="G365" s="31">
        <f>IFERROR(VLOOKUP(A365,Лист1!$A$1:$Z$30000,5,0),"уточните")</f>
        <v>11.52</v>
      </c>
      <c r="H365" s="31">
        <f>IFERROR(VLOOKUP(A365,Лист1!$A$1:$Z$30000,6,0),"уточните")</f>
        <v>11.82</v>
      </c>
      <c r="I365" s="31">
        <f>IFERROR(VLOOKUP(A365,Лист1!$A$1:$Z$30000,7,0),"уточните")</f>
        <v>12.6</v>
      </c>
      <c r="J365" s="31">
        <f>IFERROR(VLOOKUP(A365,Лист1!$A$1:$Z$30000,8,0),"уточните")</f>
        <v>13.2</v>
      </c>
    </row>
    <row r="366" spans="1:10" x14ac:dyDescent="0.25">
      <c r="A366" s="10" t="s">
        <v>11111</v>
      </c>
      <c r="B366" s="10" t="s">
        <v>11112</v>
      </c>
      <c r="C366" s="40" t="str">
        <f t="shared" si="5"/>
        <v>ссылка на сайт</v>
      </c>
      <c r="D366" s="11" t="s">
        <v>11113</v>
      </c>
      <c r="E366" s="32" t="str">
        <f>IFERROR(VLOOKUP(A366,Лист1!$A$1:$Z$30000,4,0),"уточните")</f>
        <v>МТЗ</v>
      </c>
      <c r="F366" s="30">
        <f>IFERROR(VLOOKUP(A366,Лист1!$A$1:$Z$30000,9,0),"уточните")</f>
        <v>155</v>
      </c>
      <c r="G366" s="31">
        <f>IFERROR(VLOOKUP(A366,Лист1!$A$1:$Z$30000,5,0),"уточните")</f>
        <v>58.92</v>
      </c>
      <c r="H366" s="31">
        <f>IFERROR(VLOOKUP(A366,Лист1!$A$1:$Z$30000,6,0),"уточните")</f>
        <v>60.48</v>
      </c>
      <c r="I366" s="31">
        <f>IFERROR(VLOOKUP(A366,Лист1!$A$1:$Z$30000,7,0),"уточните")</f>
        <v>64.56</v>
      </c>
      <c r="J366" s="31">
        <f>IFERROR(VLOOKUP(A366,Лист1!$A$1:$Z$30000,8,0),"уточните")</f>
        <v>67.680000000000007</v>
      </c>
    </row>
    <row r="367" spans="1:10" x14ac:dyDescent="0.25">
      <c r="A367" s="10" t="s">
        <v>15413</v>
      </c>
      <c r="B367" s="10" t="s">
        <v>15414</v>
      </c>
      <c r="C367" s="40" t="str">
        <f t="shared" si="5"/>
        <v>ссылка на сайт</v>
      </c>
      <c r="D367" s="11" t="s">
        <v>15415</v>
      </c>
      <c r="E367" s="32" t="str">
        <f>IFERROR(VLOOKUP(A367,Лист1!$A$1:$Z$30000,4,0),"уточните")</f>
        <v>БЗТДиА</v>
      </c>
      <c r="F367" s="30">
        <f>IFERROR(VLOOKUP(A367,Лист1!$A$1:$Z$30000,9,0),"уточните")</f>
        <v>42</v>
      </c>
      <c r="G367" s="31">
        <f>IFERROR(VLOOKUP(A367,Лист1!$A$1:$Z$30000,5,0),"уточните")</f>
        <v>72.900000000000006</v>
      </c>
      <c r="H367" s="31">
        <f>IFERROR(VLOOKUP(A367,Лист1!$A$1:$Z$30000,6,0),"уточните")</f>
        <v>77.040000000000006</v>
      </c>
      <c r="I367" s="31">
        <f>IFERROR(VLOOKUP(A367,Лист1!$A$1:$Z$30000,7,0),"уточните")</f>
        <v>81.180000000000007</v>
      </c>
      <c r="J367" s="31">
        <f>IFERROR(VLOOKUP(A367,Лист1!$A$1:$Z$30000,8,0),"уточните")</f>
        <v>85.32</v>
      </c>
    </row>
    <row r="368" spans="1:10" ht="30" x14ac:dyDescent="0.25">
      <c r="A368" s="10" t="s">
        <v>15543</v>
      </c>
      <c r="B368" s="10" t="s">
        <v>15544</v>
      </c>
      <c r="C368" s="40" t="str">
        <f t="shared" si="5"/>
        <v>ссылка на сайт</v>
      </c>
      <c r="D368" s="11" t="s">
        <v>15545</v>
      </c>
      <c r="E368" s="32" t="str">
        <f>IFERROR(VLOOKUP(A368,Лист1!$A$1:$Z$30000,4,0),"уточните")</f>
        <v>NO NAME</v>
      </c>
      <c r="F368" s="30">
        <f>IFERROR(VLOOKUP(A368,Лист1!$A$1:$Z$30000,9,0),"уточните")</f>
        <v>91</v>
      </c>
      <c r="G368" s="31">
        <f>IFERROR(VLOOKUP(A368,Лист1!$A$1:$Z$30000,5,0),"уточните")</f>
        <v>2933.04</v>
      </c>
      <c r="H368" s="31">
        <f>IFERROR(VLOOKUP(A368,Лист1!$A$1:$Z$30000,6,0),"уточните")</f>
        <v>3044.16</v>
      </c>
      <c r="I368" s="31">
        <f>IFERROR(VLOOKUP(A368,Лист1!$A$1:$Z$30000,7,0),"уточните")</f>
        <v>3132.06</v>
      </c>
      <c r="J368" s="31">
        <f>IFERROR(VLOOKUP(A368,Лист1!$A$1:$Z$30000,8,0),"уточните")</f>
        <v>3231</v>
      </c>
    </row>
    <row r="369" spans="1:10" x14ac:dyDescent="0.25">
      <c r="A369" s="10" t="s">
        <v>7119</v>
      </c>
      <c r="B369" s="10" t="s">
        <v>7120</v>
      </c>
      <c r="C369" s="40" t="str">
        <f t="shared" si="5"/>
        <v>ссылка на сайт</v>
      </c>
      <c r="D369" s="11" t="s">
        <v>7121</v>
      </c>
      <c r="E369" s="32" t="str">
        <f>IFERROR(VLOOKUP(A369,Лист1!$A$1:$Z$30000,4,0),"уточните")</f>
        <v>КОБРИНАГРОМАШ</v>
      </c>
      <c r="F369" s="30">
        <f>IFERROR(VLOOKUP(A369,Лист1!$A$1:$Z$30000,9,0),"уточните")</f>
        <v>78</v>
      </c>
      <c r="G369" s="31">
        <f>IFERROR(VLOOKUP(A369,Лист1!$A$1:$Z$30000,5,0),"уточните")</f>
        <v>11710.02</v>
      </c>
      <c r="H369" s="31">
        <f>IFERROR(VLOOKUP(A369,Лист1!$A$1:$Z$30000,6,0),"уточните")</f>
        <v>11970</v>
      </c>
      <c r="I369" s="31">
        <f>IFERROR(VLOOKUP(A369,Лист1!$A$1:$Z$30000,7,0),"уточните")</f>
        <v>12230.04</v>
      </c>
      <c r="J369" s="31">
        <f>IFERROR(VLOOKUP(A369,Лист1!$A$1:$Z$30000,8,0),"уточните")</f>
        <v>12390</v>
      </c>
    </row>
    <row r="370" spans="1:10" x14ac:dyDescent="0.25">
      <c r="A370" s="10" t="s">
        <v>9361</v>
      </c>
      <c r="B370" s="10" t="s">
        <v>9362</v>
      </c>
      <c r="C370" s="40" t="str">
        <f t="shared" si="5"/>
        <v>ссылка на сайт</v>
      </c>
      <c r="D370" s="11" t="s">
        <v>9363</v>
      </c>
      <c r="E370" s="32" t="str">
        <f>IFERROR(VLOOKUP(A370,Лист1!$A$1:$Z$30000,4,0),"уточните")</f>
        <v>БЗТДиА</v>
      </c>
      <c r="F370" s="30">
        <f>IFERROR(VLOOKUP(A370,Лист1!$A$1:$Z$30000,9,0),"уточните")</f>
        <v>43</v>
      </c>
      <c r="G370" s="31">
        <f>IFERROR(VLOOKUP(A370,Лист1!$A$1:$Z$30000,5,0),"уточните")</f>
        <v>1620</v>
      </c>
      <c r="H370" s="31">
        <f>IFERROR(VLOOKUP(A370,Лист1!$A$1:$Z$30000,6,0),"уточните")</f>
        <v>1663.02</v>
      </c>
      <c r="I370" s="31">
        <f>IFERROR(VLOOKUP(A370,Лист1!$A$1:$Z$30000,7,0),"уточните")</f>
        <v>1750.02</v>
      </c>
      <c r="J370" s="31">
        <f>IFERROR(VLOOKUP(A370,Лист1!$A$1:$Z$30000,8,0),"уточните")</f>
        <v>1801.02</v>
      </c>
    </row>
    <row r="371" spans="1:10" x14ac:dyDescent="0.25">
      <c r="A371" s="10" t="s">
        <v>10218</v>
      </c>
      <c r="B371" s="10" t="s">
        <v>10219</v>
      </c>
      <c r="C371" s="40" t="str">
        <f t="shared" si="5"/>
        <v>ссылка на сайт</v>
      </c>
      <c r="D371" s="11" t="s">
        <v>10220</v>
      </c>
      <c r="E371" s="32" t="str">
        <f>IFERROR(VLOOKUP(A371,Лист1!$A$1:$Z$30000,4,0),"уточните")</f>
        <v>уточните</v>
      </c>
      <c r="F371" s="30" t="str">
        <f>IFERROR(VLOOKUP(A371,Лист1!$A$1:$Z$30000,9,0),"уточните")</f>
        <v>уточните</v>
      </c>
      <c r="G371" s="31" t="str">
        <f>IFERROR(VLOOKUP(A371,Лист1!$A$1:$Z$30000,5,0),"уточните")</f>
        <v>уточните</v>
      </c>
      <c r="H371" s="31" t="str">
        <f>IFERROR(VLOOKUP(A371,Лист1!$A$1:$Z$30000,6,0),"уточните")</f>
        <v>уточните</v>
      </c>
      <c r="I371" s="31" t="str">
        <f>IFERROR(VLOOKUP(A371,Лист1!$A$1:$Z$30000,7,0),"уточните")</f>
        <v>уточните</v>
      </c>
      <c r="J371" s="31" t="str">
        <f>IFERROR(VLOOKUP(A371,Лист1!$A$1:$Z$30000,8,0),"уточните")</f>
        <v>уточните</v>
      </c>
    </row>
    <row r="372" spans="1:10" ht="30" x14ac:dyDescent="0.25">
      <c r="A372" s="10" t="s">
        <v>10318</v>
      </c>
      <c r="B372" s="10" t="s">
        <v>10319</v>
      </c>
      <c r="C372" s="40" t="str">
        <f t="shared" si="5"/>
        <v>ссылка на сайт</v>
      </c>
      <c r="D372" s="11" t="s">
        <v>10320</v>
      </c>
      <c r="E372" s="32" t="str">
        <f>IFERROR(VLOOKUP(A372,Лист1!$A$1:$Z$30000,4,0),"уточните")</f>
        <v>уточните</v>
      </c>
      <c r="F372" s="30" t="str">
        <f>IFERROR(VLOOKUP(A372,Лист1!$A$1:$Z$30000,9,0),"уточните")</f>
        <v>уточните</v>
      </c>
      <c r="G372" s="31" t="str">
        <f>IFERROR(VLOOKUP(A372,Лист1!$A$1:$Z$30000,5,0),"уточните")</f>
        <v>уточните</v>
      </c>
      <c r="H372" s="31" t="str">
        <f>IFERROR(VLOOKUP(A372,Лист1!$A$1:$Z$30000,6,0),"уточните")</f>
        <v>уточните</v>
      </c>
      <c r="I372" s="31" t="str">
        <f>IFERROR(VLOOKUP(A372,Лист1!$A$1:$Z$30000,7,0),"уточните")</f>
        <v>уточните</v>
      </c>
      <c r="J372" s="31" t="str">
        <f>IFERROR(VLOOKUP(A372,Лист1!$A$1:$Z$30000,8,0),"уточните")</f>
        <v>уточните</v>
      </c>
    </row>
    <row r="373" spans="1:10" x14ac:dyDescent="0.25">
      <c r="A373" s="10" t="s">
        <v>7807</v>
      </c>
      <c r="B373" s="10" t="s">
        <v>7808</v>
      </c>
      <c r="C373" s="40" t="str">
        <f t="shared" si="5"/>
        <v>ссылка на сайт</v>
      </c>
      <c r="D373" s="11" t="s">
        <v>7809</v>
      </c>
      <c r="E373" s="32" t="str">
        <f>IFERROR(VLOOKUP(A373,Лист1!$A$1:$Z$30000,4,0),"уточните")</f>
        <v>уточните</v>
      </c>
      <c r="F373" s="30" t="str">
        <f>IFERROR(VLOOKUP(A373,Лист1!$A$1:$Z$30000,9,0),"уточните")</f>
        <v>уточните</v>
      </c>
      <c r="G373" s="31" t="str">
        <f>IFERROR(VLOOKUP(A373,Лист1!$A$1:$Z$30000,5,0),"уточните")</f>
        <v>уточните</v>
      </c>
      <c r="H373" s="31" t="str">
        <f>IFERROR(VLOOKUP(A373,Лист1!$A$1:$Z$30000,6,0),"уточните")</f>
        <v>уточните</v>
      </c>
      <c r="I373" s="31" t="str">
        <f>IFERROR(VLOOKUP(A373,Лист1!$A$1:$Z$30000,7,0),"уточните")</f>
        <v>уточните</v>
      </c>
      <c r="J373" s="31" t="str">
        <f>IFERROR(VLOOKUP(A373,Лист1!$A$1:$Z$30000,8,0),"уточните")</f>
        <v>уточните</v>
      </c>
    </row>
    <row r="374" spans="1:10" x14ac:dyDescent="0.25">
      <c r="A374" s="10" t="s">
        <v>14832</v>
      </c>
      <c r="B374" s="10" t="s">
        <v>14833</v>
      </c>
      <c r="C374" s="40" t="str">
        <f t="shared" si="5"/>
        <v>ссылка на сайт</v>
      </c>
      <c r="D374" s="11" t="s">
        <v>14834</v>
      </c>
      <c r="E374" s="32" t="str">
        <f>IFERROR(VLOOKUP(A374,Лист1!$A$1:$Z$30000,4,0),"уточните")</f>
        <v>МТЗ</v>
      </c>
      <c r="F374" s="30">
        <f>IFERROR(VLOOKUP(A374,Лист1!$A$1:$Z$30000,9,0),"уточните")</f>
        <v>228</v>
      </c>
      <c r="G374" s="31">
        <f>IFERROR(VLOOKUP(A374,Лист1!$A$1:$Z$30000,5,0),"уточните")</f>
        <v>21.6</v>
      </c>
      <c r="H374" s="31">
        <f>IFERROR(VLOOKUP(A374,Лист1!$A$1:$Z$30000,6,0),"уточните")</f>
        <v>22.14</v>
      </c>
      <c r="I374" s="31">
        <f>IFERROR(VLOOKUP(A374,Лист1!$A$1:$Z$30000,7,0),"уточните")</f>
        <v>23.64</v>
      </c>
      <c r="J374" s="31">
        <f>IFERROR(VLOOKUP(A374,Лист1!$A$1:$Z$30000,8,0),"уточните")</f>
        <v>24.78</v>
      </c>
    </row>
    <row r="375" spans="1:10" x14ac:dyDescent="0.25">
      <c r="A375" s="10" t="s">
        <v>9018</v>
      </c>
      <c r="B375" s="10" t="s">
        <v>9011</v>
      </c>
      <c r="C375" s="40" t="str">
        <f t="shared" si="5"/>
        <v>ссылка на сайт</v>
      </c>
      <c r="D375" s="11" t="s">
        <v>9019</v>
      </c>
      <c r="E375" s="32" t="str">
        <f>IFERROR(VLOOKUP(A375,Лист1!$A$1:$Z$30000,4,0),"уточните")</f>
        <v>уточните</v>
      </c>
      <c r="F375" s="30" t="str">
        <f>IFERROR(VLOOKUP(A375,Лист1!$A$1:$Z$30000,9,0),"уточните")</f>
        <v>уточните</v>
      </c>
      <c r="G375" s="31" t="str">
        <f>IFERROR(VLOOKUP(A375,Лист1!$A$1:$Z$30000,5,0),"уточните")</f>
        <v>уточните</v>
      </c>
      <c r="H375" s="31" t="str">
        <f>IFERROR(VLOOKUP(A375,Лист1!$A$1:$Z$30000,6,0),"уточните")</f>
        <v>уточните</v>
      </c>
      <c r="I375" s="31" t="str">
        <f>IFERROR(VLOOKUP(A375,Лист1!$A$1:$Z$30000,7,0),"уточните")</f>
        <v>уточните</v>
      </c>
      <c r="J375" s="31" t="str">
        <f>IFERROR(VLOOKUP(A375,Лист1!$A$1:$Z$30000,8,0),"уточните")</f>
        <v>уточните</v>
      </c>
    </row>
    <row r="376" spans="1:10" x14ac:dyDescent="0.25">
      <c r="A376" s="10" t="s">
        <v>12325</v>
      </c>
      <c r="B376" s="10" t="s">
        <v>12326</v>
      </c>
      <c r="C376" s="40" t="str">
        <f t="shared" si="5"/>
        <v>ссылка на сайт</v>
      </c>
      <c r="D376" s="11" t="s">
        <v>12327</v>
      </c>
      <c r="E376" s="32" t="str">
        <f>IFERROR(VLOOKUP(A376,Лист1!$A$1:$Z$30000,4,0),"уточните")</f>
        <v>РЗТ</v>
      </c>
      <c r="F376" s="30">
        <f>IFERROR(VLOOKUP(A376,Лист1!$A$1:$Z$30000,9,0),"уточните")</f>
        <v>67</v>
      </c>
      <c r="G376" s="31">
        <f>IFERROR(VLOOKUP(A376,Лист1!$A$1:$Z$30000,5,0),"уточните")</f>
        <v>258</v>
      </c>
      <c r="H376" s="31">
        <f>IFERROR(VLOOKUP(A376,Лист1!$A$1:$Z$30000,6,0),"уточните")</f>
        <v>279</v>
      </c>
      <c r="I376" s="31">
        <f>IFERROR(VLOOKUP(A376,Лист1!$A$1:$Z$30000,7,0),"уточните")</f>
        <v>291</v>
      </c>
      <c r="J376" s="31">
        <f>IFERROR(VLOOKUP(A376,Лист1!$A$1:$Z$30000,8,0),"уточните")</f>
        <v>302.04000000000002</v>
      </c>
    </row>
    <row r="377" spans="1:10" x14ac:dyDescent="0.25">
      <c r="A377" s="10" t="s">
        <v>15249</v>
      </c>
      <c r="B377" s="10" t="s">
        <v>15250</v>
      </c>
      <c r="C377" s="40" t="str">
        <f t="shared" si="5"/>
        <v>ссылка на сайт</v>
      </c>
      <c r="D377" s="11" t="s">
        <v>15251</v>
      </c>
      <c r="E377" s="32" t="str">
        <f>IFERROR(VLOOKUP(A377,Лист1!$A$1:$Z$30000,4,0),"уточните")</f>
        <v>МТЗ</v>
      </c>
      <c r="F377" s="30">
        <f>IFERROR(VLOOKUP(A377,Лист1!$A$1:$Z$30000,9,0),"уточните")</f>
        <v>57</v>
      </c>
      <c r="G377" s="31">
        <f>IFERROR(VLOOKUP(A377,Лист1!$A$1:$Z$30000,5,0),"уточните")</f>
        <v>150.24</v>
      </c>
      <c r="H377" s="31">
        <f>IFERROR(VLOOKUP(A377,Лист1!$A$1:$Z$30000,6,0),"уточните")</f>
        <v>154.13999999999999</v>
      </c>
      <c r="I377" s="31">
        <f>IFERROR(VLOOKUP(A377,Лист1!$A$1:$Z$30000,7,0),"уточните")</f>
        <v>164.1</v>
      </c>
      <c r="J377" s="31">
        <f>IFERROR(VLOOKUP(A377,Лист1!$A$1:$Z$30000,8,0),"уточните")</f>
        <v>170.7</v>
      </c>
    </row>
    <row r="378" spans="1:10" x14ac:dyDescent="0.25">
      <c r="A378" s="10" t="s">
        <v>15623</v>
      </c>
      <c r="B378" s="10" t="s">
        <v>15624</v>
      </c>
      <c r="C378" s="40" t="str">
        <f t="shared" si="5"/>
        <v>ссылка на сайт</v>
      </c>
      <c r="D378" s="11" t="s">
        <v>15622</v>
      </c>
      <c r="E378" s="32" t="str">
        <f>IFERROR(VLOOKUP(A378,Лист1!$A$1:$Z$30000,4,0),"уточните")</f>
        <v>РУСЛАН-КОМПЛЕКТ</v>
      </c>
      <c r="F378" s="30">
        <f>IFERROR(VLOOKUP(A378,Лист1!$A$1:$Z$30000,9,0),"уточните")</f>
        <v>9</v>
      </c>
      <c r="G378" s="31">
        <f>IFERROR(VLOOKUP(A378,Лист1!$A$1:$Z$30000,5,0),"уточните")</f>
        <v>823.02</v>
      </c>
      <c r="H378" s="31">
        <f>IFERROR(VLOOKUP(A378,Лист1!$A$1:$Z$30000,6,0),"уточните")</f>
        <v>875.04</v>
      </c>
      <c r="I378" s="31">
        <f>IFERROR(VLOOKUP(A378,Лист1!$A$1:$Z$30000,7,0),"уточните")</f>
        <v>901.02</v>
      </c>
      <c r="J378" s="31">
        <f>IFERROR(VLOOKUP(A378,Лист1!$A$1:$Z$30000,8,0),"уточните")</f>
        <v>926.04</v>
      </c>
    </row>
    <row r="379" spans="1:10" x14ac:dyDescent="0.25">
      <c r="A379" s="10" t="s">
        <v>9028</v>
      </c>
      <c r="B379" s="10" t="s">
        <v>9021</v>
      </c>
      <c r="C379" s="40" t="str">
        <f t="shared" si="5"/>
        <v>ссылка на сайт</v>
      </c>
      <c r="D379" s="11" t="s">
        <v>9029</v>
      </c>
      <c r="E379" s="32" t="str">
        <f>IFERROR(VLOOKUP(A379,Лист1!$A$1:$Z$30000,4,0),"уточните")</f>
        <v>уточните</v>
      </c>
      <c r="F379" s="30" t="str">
        <f>IFERROR(VLOOKUP(A379,Лист1!$A$1:$Z$30000,9,0),"уточните")</f>
        <v>уточните</v>
      </c>
      <c r="G379" s="31" t="str">
        <f>IFERROR(VLOOKUP(A379,Лист1!$A$1:$Z$30000,5,0),"уточните")</f>
        <v>уточните</v>
      </c>
      <c r="H379" s="31" t="str">
        <f>IFERROR(VLOOKUP(A379,Лист1!$A$1:$Z$30000,6,0),"уточните")</f>
        <v>уточните</v>
      </c>
      <c r="I379" s="31" t="str">
        <f>IFERROR(VLOOKUP(A379,Лист1!$A$1:$Z$30000,7,0),"уточните")</f>
        <v>уточните</v>
      </c>
      <c r="J379" s="31" t="str">
        <f>IFERROR(VLOOKUP(A379,Лист1!$A$1:$Z$30000,8,0),"уточните")</f>
        <v>уточните</v>
      </c>
    </row>
    <row r="380" spans="1:10" x14ac:dyDescent="0.25">
      <c r="A380" s="10" t="s">
        <v>15510</v>
      </c>
      <c r="B380" s="10" t="s">
        <v>15511</v>
      </c>
      <c r="C380" s="40" t="str">
        <f t="shared" si="5"/>
        <v>ссылка на сайт</v>
      </c>
      <c r="D380" s="11" t="s">
        <v>15509</v>
      </c>
      <c r="E380" s="32" t="str">
        <f>IFERROR(VLOOKUP(A380,Лист1!$A$1:$Z$30000,4,0),"уточните")</f>
        <v>уточните</v>
      </c>
      <c r="F380" s="30" t="str">
        <f>IFERROR(VLOOKUP(A380,Лист1!$A$1:$Z$30000,9,0),"уточните")</f>
        <v>уточните</v>
      </c>
      <c r="G380" s="31" t="str">
        <f>IFERROR(VLOOKUP(A380,Лист1!$A$1:$Z$30000,5,0),"уточните")</f>
        <v>уточните</v>
      </c>
      <c r="H380" s="31" t="str">
        <f>IFERROR(VLOOKUP(A380,Лист1!$A$1:$Z$30000,6,0),"уточните")</f>
        <v>уточните</v>
      </c>
      <c r="I380" s="31" t="str">
        <f>IFERROR(VLOOKUP(A380,Лист1!$A$1:$Z$30000,7,0),"уточните")</f>
        <v>уточните</v>
      </c>
      <c r="J380" s="31" t="str">
        <f>IFERROR(VLOOKUP(A380,Лист1!$A$1:$Z$30000,8,0),"уточните")</f>
        <v>уточните</v>
      </c>
    </row>
    <row r="381" spans="1:10" x14ac:dyDescent="0.25">
      <c r="A381" s="10" t="s">
        <v>15921</v>
      </c>
      <c r="B381" s="10" t="s">
        <v>15922</v>
      </c>
      <c r="C381" s="40" t="str">
        <f t="shared" si="5"/>
        <v>ссылка на сайт</v>
      </c>
      <c r="D381" s="11" t="s">
        <v>15923</v>
      </c>
      <c r="E381" s="32" t="str">
        <f>IFERROR(VLOOKUP(A381,Лист1!$A$1:$Z$30000,4,0),"уточните")</f>
        <v>уточните</v>
      </c>
      <c r="F381" s="30" t="str">
        <f>IFERROR(VLOOKUP(A381,Лист1!$A$1:$Z$30000,9,0),"уточните")</f>
        <v>уточните</v>
      </c>
      <c r="G381" s="31" t="str">
        <f>IFERROR(VLOOKUP(A381,Лист1!$A$1:$Z$30000,5,0),"уточните")</f>
        <v>уточните</v>
      </c>
      <c r="H381" s="31" t="str">
        <f>IFERROR(VLOOKUP(A381,Лист1!$A$1:$Z$30000,6,0),"уточните")</f>
        <v>уточните</v>
      </c>
      <c r="I381" s="31" t="str">
        <f>IFERROR(VLOOKUP(A381,Лист1!$A$1:$Z$30000,7,0),"уточните")</f>
        <v>уточните</v>
      </c>
      <c r="J381" s="31" t="str">
        <f>IFERROR(VLOOKUP(A381,Лист1!$A$1:$Z$30000,8,0),"уточните")</f>
        <v>уточните</v>
      </c>
    </row>
    <row r="382" spans="1:10" x14ac:dyDescent="0.25">
      <c r="A382" s="10" t="s">
        <v>16171</v>
      </c>
      <c r="B382" s="10" t="s">
        <v>16172</v>
      </c>
      <c r="C382" s="40" t="str">
        <f t="shared" si="5"/>
        <v>ссылка на сайт</v>
      </c>
      <c r="D382" s="11" t="s">
        <v>16173</v>
      </c>
      <c r="E382" s="32" t="str">
        <f>IFERROR(VLOOKUP(A382,Лист1!$A$1:$Z$30000,4,0),"уточните")</f>
        <v>МТЗ</v>
      </c>
      <c r="F382" s="30">
        <f>IFERROR(VLOOKUP(A382,Лист1!$A$1:$Z$30000,9,0),"уточните")</f>
        <v>109</v>
      </c>
      <c r="G382" s="31">
        <f>IFERROR(VLOOKUP(A382,Лист1!$A$1:$Z$30000,5,0),"уточните")</f>
        <v>87.24</v>
      </c>
      <c r="H382" s="31">
        <f>IFERROR(VLOOKUP(A382,Лист1!$A$1:$Z$30000,6,0),"уточните")</f>
        <v>89.58</v>
      </c>
      <c r="I382" s="31">
        <f>IFERROR(VLOOKUP(A382,Лист1!$A$1:$Z$30000,7,0),"уточните")</f>
        <v>95.34</v>
      </c>
      <c r="J382" s="31">
        <f>IFERROR(VLOOKUP(A382,Лист1!$A$1:$Z$30000,8,0),"уточните")</f>
        <v>99.18</v>
      </c>
    </row>
    <row r="383" spans="1:10" x14ac:dyDescent="0.25">
      <c r="A383" s="10" t="s">
        <v>17021</v>
      </c>
      <c r="B383" s="10" t="s">
        <v>17022</v>
      </c>
      <c r="C383" s="40" t="str">
        <f t="shared" si="5"/>
        <v>ссылка на сайт</v>
      </c>
      <c r="D383" s="11" t="s">
        <v>17023</v>
      </c>
      <c r="E383" s="32" t="str">
        <f>IFERROR(VLOOKUP(A383,Лист1!$A$1:$Z$30000,4,0),"уточните")</f>
        <v>САЗ Сморгонь</v>
      </c>
      <c r="F383" s="30">
        <f>IFERROR(VLOOKUP(A383,Лист1!$A$1:$Z$30000,9,0),"уточните")</f>
        <v>748</v>
      </c>
      <c r="G383" s="31">
        <f>IFERROR(VLOOKUP(A383,Лист1!$A$1:$Z$30000,5,0),"уточните")</f>
        <v>27.78</v>
      </c>
      <c r="H383" s="31">
        <f>IFERROR(VLOOKUP(A383,Лист1!$A$1:$Z$30000,6,0),"уточните")</f>
        <v>29.4</v>
      </c>
      <c r="I383" s="31">
        <f>IFERROR(VLOOKUP(A383,Лист1!$A$1:$Z$30000,7,0),"уточните")</f>
        <v>31.2</v>
      </c>
      <c r="J383" s="31">
        <f>IFERROR(VLOOKUP(A383,Лист1!$A$1:$Z$30000,8,0),"уточните")</f>
        <v>32.82</v>
      </c>
    </row>
    <row r="384" spans="1:10" x14ac:dyDescent="0.25">
      <c r="A384" s="10" t="s">
        <v>17091</v>
      </c>
      <c r="B384" s="10" t="s">
        <v>17092</v>
      </c>
      <c r="C384" s="40" t="str">
        <f t="shared" si="5"/>
        <v>ссылка на сайт</v>
      </c>
      <c r="D384" s="11" t="s">
        <v>17093</v>
      </c>
      <c r="E384" s="32" t="str">
        <f>IFERROR(VLOOKUP(A384,Лист1!$A$1:$Z$30000,4,0),"уточните")</f>
        <v>САЗ Сморгонь</v>
      </c>
      <c r="F384" s="30">
        <f>IFERROR(VLOOKUP(A384,Лист1!$A$1:$Z$30000,9,0),"уточните")</f>
        <v>120</v>
      </c>
      <c r="G384" s="31">
        <f>IFERROR(VLOOKUP(A384,Лист1!$A$1:$Z$30000,5,0),"уточните")</f>
        <v>55.92</v>
      </c>
      <c r="H384" s="31">
        <f>IFERROR(VLOOKUP(A384,Лист1!$A$1:$Z$30000,6,0),"уточните")</f>
        <v>59.22</v>
      </c>
      <c r="I384" s="31">
        <f>IFERROR(VLOOKUP(A384,Лист1!$A$1:$Z$30000,7,0),"уточните")</f>
        <v>62.52</v>
      </c>
      <c r="J384" s="31">
        <f>IFERROR(VLOOKUP(A384,Лист1!$A$1:$Z$30000,8,0),"уточните")</f>
        <v>65.34</v>
      </c>
    </row>
    <row r="385" spans="1:10" x14ac:dyDescent="0.25">
      <c r="A385" s="10" t="s">
        <v>8181</v>
      </c>
      <c r="B385" s="10" t="s">
        <v>8182</v>
      </c>
      <c r="C385" s="40" t="str">
        <f t="shared" si="5"/>
        <v>ссылка на сайт</v>
      </c>
      <c r="D385" s="11" t="s">
        <v>8180</v>
      </c>
      <c r="E385" s="32" t="str">
        <f>IFERROR(VLOOKUP(A385,Лист1!$A$1:$Z$30000,4,0),"уточните")</f>
        <v>БЗТДиА</v>
      </c>
      <c r="F385" s="30">
        <f>IFERROR(VLOOKUP(A385,Лист1!$A$1:$Z$30000,9,0),"уточните")</f>
        <v>91</v>
      </c>
      <c r="G385" s="31">
        <f>IFERROR(VLOOKUP(A385,Лист1!$A$1:$Z$30000,5,0),"уточните")</f>
        <v>187.2</v>
      </c>
      <c r="H385" s="31">
        <f>IFERROR(VLOOKUP(A385,Лист1!$A$1:$Z$30000,6,0),"уточните")</f>
        <v>196.98</v>
      </c>
      <c r="I385" s="31">
        <f>IFERROR(VLOOKUP(A385,Лист1!$A$1:$Z$30000,7,0),"уточните")</f>
        <v>206.88</v>
      </c>
      <c r="J385" s="31">
        <f>IFERROR(VLOOKUP(A385,Лист1!$A$1:$Z$30000,8,0),"уточните")</f>
        <v>216.78</v>
      </c>
    </row>
    <row r="386" spans="1:10" x14ac:dyDescent="0.25">
      <c r="A386" s="10" t="s">
        <v>13620</v>
      </c>
      <c r="B386" s="10" t="s">
        <v>13621</v>
      </c>
      <c r="C386" s="40" t="str">
        <f t="shared" si="5"/>
        <v>ссылка на сайт</v>
      </c>
      <c r="D386" s="11" t="s">
        <v>13622</v>
      </c>
      <c r="E386" s="32" t="str">
        <f>IFERROR(VLOOKUP(A386,Лист1!$A$1:$Z$30000,4,0),"уточните")</f>
        <v>уточните</v>
      </c>
      <c r="F386" s="30" t="str">
        <f>IFERROR(VLOOKUP(A386,Лист1!$A$1:$Z$30000,9,0),"уточните")</f>
        <v>уточните</v>
      </c>
      <c r="G386" s="31" t="str">
        <f>IFERROR(VLOOKUP(A386,Лист1!$A$1:$Z$30000,5,0),"уточните")</f>
        <v>уточните</v>
      </c>
      <c r="H386" s="31" t="str">
        <f>IFERROR(VLOOKUP(A386,Лист1!$A$1:$Z$30000,6,0),"уточните")</f>
        <v>уточните</v>
      </c>
      <c r="I386" s="31" t="str">
        <f>IFERROR(VLOOKUP(A386,Лист1!$A$1:$Z$30000,7,0),"уточните")</f>
        <v>уточните</v>
      </c>
      <c r="J386" s="31" t="str">
        <f>IFERROR(VLOOKUP(A386,Лист1!$A$1:$Z$30000,8,0),"уточните")</f>
        <v>уточните</v>
      </c>
    </row>
    <row r="387" spans="1:10" x14ac:dyDescent="0.25">
      <c r="A387" s="10" t="s">
        <v>7933</v>
      </c>
      <c r="B387" s="10" t="s">
        <v>7934</v>
      </c>
      <c r="C387" s="40" t="str">
        <f t="shared" ref="C387:C450" si="6">HYPERLINK("https://www.autoopt.ru/catalog/"&amp;A387&amp;"-?utm_source=price&amp;utm_medium=price","ссылка на сайт")</f>
        <v>ссылка на сайт</v>
      </c>
      <c r="D387" s="11" t="s">
        <v>7935</v>
      </c>
      <c r="E387" s="32" t="str">
        <f>IFERROR(VLOOKUP(A387,Лист1!$A$1:$Z$30000,4,0),"уточните")</f>
        <v>БЗТДиА</v>
      </c>
      <c r="F387" s="30">
        <f>IFERROR(VLOOKUP(A387,Лист1!$A$1:$Z$30000,9,0),"уточните")</f>
        <v>56</v>
      </c>
      <c r="G387" s="31">
        <f>IFERROR(VLOOKUP(A387,Лист1!$A$1:$Z$30000,5,0),"уточните")</f>
        <v>42723</v>
      </c>
      <c r="H387" s="31">
        <f>IFERROR(VLOOKUP(A387,Лист1!$A$1:$Z$30000,6,0),"уточните")</f>
        <v>43733.04</v>
      </c>
      <c r="I387" s="31">
        <f>IFERROR(VLOOKUP(A387,Лист1!$A$1:$Z$30000,7,0),"уточните")</f>
        <v>44642.04</v>
      </c>
      <c r="J387" s="31">
        <f>IFERROR(VLOOKUP(A387,Лист1!$A$1:$Z$30000,8,0),"уточните")</f>
        <v>45248.04</v>
      </c>
    </row>
    <row r="388" spans="1:10" x14ac:dyDescent="0.25">
      <c r="A388" s="10" t="s">
        <v>11356</v>
      </c>
      <c r="B388" s="10" t="s">
        <v>5748</v>
      </c>
      <c r="C388" s="40" t="str">
        <f t="shared" si="6"/>
        <v>ссылка на сайт</v>
      </c>
      <c r="D388" s="11" t="s">
        <v>11357</v>
      </c>
      <c r="E388" s="32" t="str">
        <f>IFERROR(VLOOKUP(A388,Лист1!$A$1:$Z$30000,4,0),"уточните")</f>
        <v>NO NAME</v>
      </c>
      <c r="F388" s="30">
        <f>IFERROR(VLOOKUP(A388,Лист1!$A$1:$Z$30000,9,0),"уточните")</f>
        <v>10</v>
      </c>
      <c r="G388" s="31">
        <f>IFERROR(VLOOKUP(A388,Лист1!$A$1:$Z$30000,5,0),"уточните")</f>
        <v>61.81</v>
      </c>
      <c r="H388" s="31">
        <f>IFERROR(VLOOKUP(A388,Лист1!$A$1:$Z$30000,6,0),"уточните")</f>
        <v>61.81</v>
      </c>
      <c r="I388" s="31">
        <f>IFERROR(VLOOKUP(A388,Лист1!$A$1:$Z$30000,7,0),"уточните")</f>
        <v>61.81</v>
      </c>
      <c r="J388" s="31">
        <f>IFERROR(VLOOKUP(A388,Лист1!$A$1:$Z$30000,8,0),"уточните")</f>
        <v>61.81</v>
      </c>
    </row>
    <row r="389" spans="1:10" x14ac:dyDescent="0.25">
      <c r="A389" s="10" t="s">
        <v>17010</v>
      </c>
      <c r="B389" s="10" t="s">
        <v>17011</v>
      </c>
      <c r="C389" s="40" t="str">
        <f t="shared" si="6"/>
        <v>ссылка на сайт</v>
      </c>
      <c r="D389" s="11" t="s">
        <v>17012</v>
      </c>
      <c r="E389" s="32" t="str">
        <f>IFERROR(VLOOKUP(A389,Лист1!$A$1:$Z$30000,4,0),"уточните")</f>
        <v>БЗТДиА</v>
      </c>
      <c r="F389" s="30">
        <f>IFERROR(VLOOKUP(A389,Лист1!$A$1:$Z$30000,9,0),"уточните")</f>
        <v>81</v>
      </c>
      <c r="G389" s="31">
        <f>IFERROR(VLOOKUP(A389,Лист1!$A$1:$Z$30000,5,0),"уточните")</f>
        <v>239.4</v>
      </c>
      <c r="H389" s="31">
        <f>IFERROR(VLOOKUP(A389,Лист1!$A$1:$Z$30000,6,0),"уточните")</f>
        <v>251.52</v>
      </c>
      <c r="I389" s="31">
        <f>IFERROR(VLOOKUP(A389,Лист1!$A$1:$Z$30000,7,0),"уточните")</f>
        <v>264.66000000000003</v>
      </c>
      <c r="J389" s="31">
        <f>IFERROR(VLOOKUP(A389,Лист1!$A$1:$Z$30000,8,0),"уточните")</f>
        <v>276.77999999999997</v>
      </c>
    </row>
    <row r="390" spans="1:10" x14ac:dyDescent="0.25">
      <c r="A390" s="10" t="s">
        <v>13885</v>
      </c>
      <c r="B390" s="10" t="s">
        <v>13886</v>
      </c>
      <c r="C390" s="40" t="str">
        <f t="shared" si="6"/>
        <v>ссылка на сайт</v>
      </c>
      <c r="D390" s="11" t="s">
        <v>13887</v>
      </c>
      <c r="E390" s="32" t="str">
        <f>IFERROR(VLOOKUP(A390,Лист1!$A$1:$Z$30000,4,0),"уточните")</f>
        <v>уточните</v>
      </c>
      <c r="F390" s="30" t="str">
        <f>IFERROR(VLOOKUP(A390,Лист1!$A$1:$Z$30000,9,0),"уточните")</f>
        <v>уточните</v>
      </c>
      <c r="G390" s="31" t="str">
        <f>IFERROR(VLOOKUP(A390,Лист1!$A$1:$Z$30000,5,0),"уточните")</f>
        <v>уточните</v>
      </c>
      <c r="H390" s="31" t="str">
        <f>IFERROR(VLOOKUP(A390,Лист1!$A$1:$Z$30000,6,0),"уточните")</f>
        <v>уточните</v>
      </c>
      <c r="I390" s="31" t="str">
        <f>IFERROR(VLOOKUP(A390,Лист1!$A$1:$Z$30000,7,0),"уточните")</f>
        <v>уточните</v>
      </c>
      <c r="J390" s="31" t="str">
        <f>IFERROR(VLOOKUP(A390,Лист1!$A$1:$Z$30000,8,0),"уточните")</f>
        <v>уточните</v>
      </c>
    </row>
    <row r="391" spans="1:10" x14ac:dyDescent="0.25">
      <c r="A391" s="10" t="s">
        <v>15699</v>
      </c>
      <c r="B391" s="10" t="s">
        <v>15700</v>
      </c>
      <c r="C391" s="40" t="str">
        <f t="shared" si="6"/>
        <v>ссылка на сайт</v>
      </c>
      <c r="D391" s="11" t="s">
        <v>15701</v>
      </c>
      <c r="E391" s="32" t="str">
        <f>IFERROR(VLOOKUP(A391,Лист1!$A$1:$Z$30000,4,0),"уточните")</f>
        <v>уточните</v>
      </c>
      <c r="F391" s="30" t="str">
        <f>IFERROR(VLOOKUP(A391,Лист1!$A$1:$Z$30000,9,0),"уточните")</f>
        <v>уточните</v>
      </c>
      <c r="G391" s="31" t="str">
        <f>IFERROR(VLOOKUP(A391,Лист1!$A$1:$Z$30000,5,0),"уточните")</f>
        <v>уточните</v>
      </c>
      <c r="H391" s="31" t="str">
        <f>IFERROR(VLOOKUP(A391,Лист1!$A$1:$Z$30000,6,0),"уточните")</f>
        <v>уточните</v>
      </c>
      <c r="I391" s="31" t="str">
        <f>IFERROR(VLOOKUP(A391,Лист1!$A$1:$Z$30000,7,0),"уточните")</f>
        <v>уточните</v>
      </c>
      <c r="J391" s="31" t="str">
        <f>IFERROR(VLOOKUP(A391,Лист1!$A$1:$Z$30000,8,0),"уточните")</f>
        <v>уточните</v>
      </c>
    </row>
    <row r="392" spans="1:10" ht="45" x14ac:dyDescent="0.25">
      <c r="A392" s="10" t="s">
        <v>8064</v>
      </c>
      <c r="B392" s="10" t="s">
        <v>8065</v>
      </c>
      <c r="C392" s="40" t="str">
        <f t="shared" si="6"/>
        <v>ссылка на сайт</v>
      </c>
      <c r="D392" s="11" t="s">
        <v>8066</v>
      </c>
      <c r="E392" s="32" t="str">
        <f>IFERROR(VLOOKUP(A392,Лист1!$A$1:$Z$30000,4,0),"уточните")</f>
        <v>Витебский Завод Тракторных Запасных Част</v>
      </c>
      <c r="F392" s="30">
        <f>IFERROR(VLOOKUP(A392,Лист1!$A$1:$Z$30000,9,0),"уточните")</f>
        <v>101</v>
      </c>
      <c r="G392" s="31">
        <f>IFERROR(VLOOKUP(A392,Лист1!$A$1:$Z$30000,5,0),"уточните")</f>
        <v>771</v>
      </c>
      <c r="H392" s="31">
        <f>IFERROR(VLOOKUP(A392,Лист1!$A$1:$Z$30000,6,0),"уточните")</f>
        <v>797.04</v>
      </c>
      <c r="I392" s="31">
        <f>IFERROR(VLOOKUP(A392,Лист1!$A$1:$Z$30000,7,0),"уточните")</f>
        <v>832.02</v>
      </c>
      <c r="J392" s="31">
        <f>IFERROR(VLOOKUP(A392,Лист1!$A$1:$Z$30000,8,0),"уточните")</f>
        <v>864</v>
      </c>
    </row>
    <row r="393" spans="1:10" x14ac:dyDescent="0.25">
      <c r="A393" s="10" t="s">
        <v>14445</v>
      </c>
      <c r="B393" s="10" t="s">
        <v>14446</v>
      </c>
      <c r="C393" s="40" t="str">
        <f t="shared" si="6"/>
        <v>ссылка на сайт</v>
      </c>
      <c r="D393" s="11" t="s">
        <v>14447</v>
      </c>
      <c r="E393" s="32" t="str">
        <f>IFERROR(VLOOKUP(A393,Лист1!$A$1:$Z$30000,4,0),"уточните")</f>
        <v>МТЗ</v>
      </c>
      <c r="F393" s="30">
        <f>IFERROR(VLOOKUP(A393,Лист1!$A$1:$Z$30000,9,0),"уточните")</f>
        <v>81</v>
      </c>
      <c r="G393" s="31">
        <f>IFERROR(VLOOKUP(A393,Лист1!$A$1:$Z$30000,5,0),"уточните")</f>
        <v>10.08</v>
      </c>
      <c r="H393" s="31">
        <f>IFERROR(VLOOKUP(A393,Лист1!$A$1:$Z$30000,6,0),"уточните")</f>
        <v>10.32</v>
      </c>
      <c r="I393" s="31">
        <f>IFERROR(VLOOKUP(A393,Лист1!$A$1:$Z$30000,7,0),"уточните")</f>
        <v>11.04</v>
      </c>
      <c r="J393" s="31">
        <f>IFERROR(VLOOKUP(A393,Лист1!$A$1:$Z$30000,8,0),"уточните")</f>
        <v>11.58</v>
      </c>
    </row>
    <row r="394" spans="1:10" ht="45" x14ac:dyDescent="0.25">
      <c r="A394" s="10" t="s">
        <v>14748</v>
      </c>
      <c r="B394" s="10" t="s">
        <v>14749</v>
      </c>
      <c r="C394" s="40" t="str">
        <f t="shared" si="6"/>
        <v>ссылка на сайт</v>
      </c>
      <c r="D394" s="11" t="s">
        <v>14750</v>
      </c>
      <c r="E394" s="32" t="str">
        <f>IFERROR(VLOOKUP(A394,Лист1!$A$1:$Z$30000,4,0),"уточните")</f>
        <v>Витебский Завод Тракторных Запасных Част</v>
      </c>
      <c r="F394" s="30">
        <f>IFERROR(VLOOKUP(A394,Лист1!$A$1:$Z$30000,9,0),"уточните")</f>
        <v>107</v>
      </c>
      <c r="G394" s="31">
        <f>IFERROR(VLOOKUP(A394,Лист1!$A$1:$Z$30000,5,0),"уточните")</f>
        <v>2546.04</v>
      </c>
      <c r="H394" s="31">
        <f>IFERROR(VLOOKUP(A394,Лист1!$A$1:$Z$30000,6,0),"уточните")</f>
        <v>2611.02</v>
      </c>
      <c r="I394" s="31">
        <f>IFERROR(VLOOKUP(A394,Лист1!$A$1:$Z$30000,7,0),"уточните")</f>
        <v>2731.02</v>
      </c>
      <c r="J394" s="31">
        <f>IFERROR(VLOOKUP(A394,Лист1!$A$1:$Z$30000,8,0),"уточните")</f>
        <v>2817</v>
      </c>
    </row>
    <row r="395" spans="1:10" x14ac:dyDescent="0.25">
      <c r="A395" s="10" t="s">
        <v>17097</v>
      </c>
      <c r="B395" s="10" t="s">
        <v>17098</v>
      </c>
      <c r="C395" s="40" t="str">
        <f t="shared" si="6"/>
        <v>ссылка на сайт</v>
      </c>
      <c r="D395" s="11" t="s">
        <v>17099</v>
      </c>
      <c r="E395" s="32" t="str">
        <f>IFERROR(VLOOKUP(A395,Лист1!$A$1:$Z$30000,4,0),"уточните")</f>
        <v>САЗ Сморгонь</v>
      </c>
      <c r="F395" s="30">
        <f>IFERROR(VLOOKUP(A395,Лист1!$A$1:$Z$30000,9,0),"уточните")</f>
        <v>243</v>
      </c>
      <c r="G395" s="31">
        <f>IFERROR(VLOOKUP(A395,Лист1!$A$1:$Z$30000,5,0),"уточните")</f>
        <v>140.52000000000001</v>
      </c>
      <c r="H395" s="31">
        <f>IFERROR(VLOOKUP(A395,Лист1!$A$1:$Z$30000,6,0),"уточните")</f>
        <v>147.6</v>
      </c>
      <c r="I395" s="31">
        <f>IFERROR(VLOOKUP(A395,Лист1!$A$1:$Z$30000,7,0),"уточните")</f>
        <v>154.80000000000001</v>
      </c>
      <c r="J395" s="31">
        <f>IFERROR(VLOOKUP(A395,Лист1!$A$1:$Z$30000,8,0),"уточните")</f>
        <v>160.74</v>
      </c>
    </row>
    <row r="396" spans="1:10" x14ac:dyDescent="0.25">
      <c r="A396" s="10" t="s">
        <v>7928</v>
      </c>
      <c r="B396" s="10" t="s">
        <v>7929</v>
      </c>
      <c r="C396" s="40" t="str">
        <f t="shared" si="6"/>
        <v>ссылка на сайт</v>
      </c>
      <c r="D396" s="11" t="s">
        <v>7930</v>
      </c>
      <c r="E396" s="32" t="str">
        <f>IFERROR(VLOOKUP(A396,Лист1!$A$1:$Z$30000,4,0),"уточните")</f>
        <v>уточните</v>
      </c>
      <c r="F396" s="30" t="str">
        <f>IFERROR(VLOOKUP(A396,Лист1!$A$1:$Z$30000,9,0),"уточните")</f>
        <v>уточните</v>
      </c>
      <c r="G396" s="31" t="str">
        <f>IFERROR(VLOOKUP(A396,Лист1!$A$1:$Z$30000,5,0),"уточните")</f>
        <v>уточните</v>
      </c>
      <c r="H396" s="31" t="str">
        <f>IFERROR(VLOOKUP(A396,Лист1!$A$1:$Z$30000,6,0),"уточните")</f>
        <v>уточните</v>
      </c>
      <c r="I396" s="31" t="str">
        <f>IFERROR(VLOOKUP(A396,Лист1!$A$1:$Z$30000,7,0),"уточните")</f>
        <v>уточните</v>
      </c>
      <c r="J396" s="31" t="str">
        <f>IFERROR(VLOOKUP(A396,Лист1!$A$1:$Z$30000,8,0),"уточните")</f>
        <v>уточните</v>
      </c>
    </row>
    <row r="397" spans="1:10" x14ac:dyDescent="0.25">
      <c r="A397" s="10" t="s">
        <v>9353</v>
      </c>
      <c r="B397" s="10" t="s">
        <v>9354</v>
      </c>
      <c r="C397" s="40" t="str">
        <f t="shared" si="6"/>
        <v>ссылка на сайт</v>
      </c>
      <c r="D397" s="11" t="s">
        <v>9355</v>
      </c>
      <c r="E397" s="32" t="str">
        <f>IFERROR(VLOOKUP(A397,Лист1!$A$1:$Z$30000,4,0),"уточните")</f>
        <v>уточните</v>
      </c>
      <c r="F397" s="30" t="str">
        <f>IFERROR(VLOOKUP(A397,Лист1!$A$1:$Z$30000,9,0),"уточните")</f>
        <v>уточните</v>
      </c>
      <c r="G397" s="31" t="str">
        <f>IFERROR(VLOOKUP(A397,Лист1!$A$1:$Z$30000,5,0),"уточните")</f>
        <v>уточните</v>
      </c>
      <c r="H397" s="31" t="str">
        <f>IFERROR(VLOOKUP(A397,Лист1!$A$1:$Z$30000,6,0),"уточните")</f>
        <v>уточните</v>
      </c>
      <c r="I397" s="31" t="str">
        <f>IFERROR(VLOOKUP(A397,Лист1!$A$1:$Z$30000,7,0),"уточните")</f>
        <v>уточните</v>
      </c>
      <c r="J397" s="31" t="str">
        <f>IFERROR(VLOOKUP(A397,Лист1!$A$1:$Z$30000,8,0),"уточните")</f>
        <v>уточните</v>
      </c>
    </row>
    <row r="398" spans="1:10" x14ac:dyDescent="0.25">
      <c r="A398" s="10" t="s">
        <v>9774</v>
      </c>
      <c r="B398" s="10" t="s">
        <v>9775</v>
      </c>
      <c r="C398" s="40" t="str">
        <f t="shared" si="6"/>
        <v>ссылка на сайт</v>
      </c>
      <c r="D398" s="11" t="s">
        <v>9776</v>
      </c>
      <c r="E398" s="32" t="str">
        <f>IFERROR(VLOOKUP(A398,Лист1!$A$1:$Z$30000,4,0),"уточните")</f>
        <v>БЗТДиА</v>
      </c>
      <c r="F398" s="30">
        <f>IFERROR(VLOOKUP(A398,Лист1!$A$1:$Z$30000,9,0),"уточните")</f>
        <v>56</v>
      </c>
      <c r="G398" s="31">
        <f>IFERROR(VLOOKUP(A398,Лист1!$A$1:$Z$30000,5,0),"уточните")</f>
        <v>739.32</v>
      </c>
      <c r="H398" s="31">
        <f>IFERROR(VLOOKUP(A398,Лист1!$A$1:$Z$30000,6,0),"уточните")</f>
        <v>775.68</v>
      </c>
      <c r="I398" s="31">
        <f>IFERROR(VLOOKUP(A398,Лист1!$A$1:$Z$30000,7,0),"уточните")</f>
        <v>811.08</v>
      </c>
      <c r="J398" s="31">
        <f>IFERROR(VLOOKUP(A398,Лист1!$A$1:$Z$30000,8,0),"уточните")</f>
        <v>847.44</v>
      </c>
    </row>
    <row r="399" spans="1:10" x14ac:dyDescent="0.25">
      <c r="A399" s="10" t="s">
        <v>10121</v>
      </c>
      <c r="B399" s="10" t="s">
        <v>10122</v>
      </c>
      <c r="C399" s="40" t="str">
        <f t="shared" si="6"/>
        <v>ссылка на сайт</v>
      </c>
      <c r="D399" s="11" t="s">
        <v>10120</v>
      </c>
      <c r="E399" s="32" t="str">
        <f>IFERROR(VLOOKUP(A399,Лист1!$A$1:$Z$30000,4,0),"уточните")</f>
        <v>МТЗ</v>
      </c>
      <c r="F399" s="30">
        <f>IFERROR(VLOOKUP(A399,Лист1!$A$1:$Z$30000,9,0),"уточните")</f>
        <v>54</v>
      </c>
      <c r="G399" s="31">
        <f>IFERROR(VLOOKUP(A399,Лист1!$A$1:$Z$30000,5,0),"уточните")</f>
        <v>121.62</v>
      </c>
      <c r="H399" s="31">
        <f>IFERROR(VLOOKUP(A399,Лист1!$A$1:$Z$30000,6,0),"уточните")</f>
        <v>124.8</v>
      </c>
      <c r="I399" s="31">
        <f>IFERROR(VLOOKUP(A399,Лист1!$A$1:$Z$30000,7,0),"уточните")</f>
        <v>132.84</v>
      </c>
      <c r="J399" s="31">
        <f>IFERROR(VLOOKUP(A399,Лист1!$A$1:$Z$30000,8,0),"уточните")</f>
        <v>138.24</v>
      </c>
    </row>
    <row r="400" spans="1:10" x14ac:dyDescent="0.25">
      <c r="A400" s="10" t="s">
        <v>11476</v>
      </c>
      <c r="B400" s="10" t="s">
        <v>11382</v>
      </c>
      <c r="C400" s="40" t="str">
        <f t="shared" si="6"/>
        <v>ссылка на сайт</v>
      </c>
      <c r="D400" s="11" t="s">
        <v>11477</v>
      </c>
      <c r="E400" s="32" t="str">
        <f>IFERROR(VLOOKUP(A400,Лист1!$A$1:$Z$30000,4,0),"уточните")</f>
        <v>уточните</v>
      </c>
      <c r="F400" s="30" t="str">
        <f>IFERROR(VLOOKUP(A400,Лист1!$A$1:$Z$30000,9,0),"уточните")</f>
        <v>уточните</v>
      </c>
      <c r="G400" s="31" t="str">
        <f>IFERROR(VLOOKUP(A400,Лист1!$A$1:$Z$30000,5,0),"уточните")</f>
        <v>уточните</v>
      </c>
      <c r="H400" s="31" t="str">
        <f>IFERROR(VLOOKUP(A400,Лист1!$A$1:$Z$30000,6,0),"уточните")</f>
        <v>уточните</v>
      </c>
      <c r="I400" s="31" t="str">
        <f>IFERROR(VLOOKUP(A400,Лист1!$A$1:$Z$30000,7,0),"уточните")</f>
        <v>уточните</v>
      </c>
      <c r="J400" s="31" t="str">
        <f>IFERROR(VLOOKUP(A400,Лист1!$A$1:$Z$30000,8,0),"уточните")</f>
        <v>уточните</v>
      </c>
    </row>
    <row r="401" spans="1:10" x14ac:dyDescent="0.25">
      <c r="A401" s="10" t="s">
        <v>9970</v>
      </c>
      <c r="B401" s="10" t="s">
        <v>9971</v>
      </c>
      <c r="C401" s="40" t="str">
        <f t="shared" si="6"/>
        <v>ссылка на сайт</v>
      </c>
      <c r="D401" s="11" t="s">
        <v>9972</v>
      </c>
      <c r="E401" s="32" t="str">
        <f>IFERROR(VLOOKUP(A401,Лист1!$A$1:$Z$30000,4,0),"уточните")</f>
        <v>уточните</v>
      </c>
      <c r="F401" s="30" t="str">
        <f>IFERROR(VLOOKUP(A401,Лист1!$A$1:$Z$30000,9,0),"уточните")</f>
        <v>уточните</v>
      </c>
      <c r="G401" s="31" t="str">
        <f>IFERROR(VLOOKUP(A401,Лист1!$A$1:$Z$30000,5,0),"уточните")</f>
        <v>уточните</v>
      </c>
      <c r="H401" s="31" t="str">
        <f>IFERROR(VLOOKUP(A401,Лист1!$A$1:$Z$30000,6,0),"уточните")</f>
        <v>уточните</v>
      </c>
      <c r="I401" s="31" t="str">
        <f>IFERROR(VLOOKUP(A401,Лист1!$A$1:$Z$30000,7,0),"уточните")</f>
        <v>уточните</v>
      </c>
      <c r="J401" s="31" t="str">
        <f>IFERROR(VLOOKUP(A401,Лист1!$A$1:$Z$30000,8,0),"уточните")</f>
        <v>уточните</v>
      </c>
    </row>
    <row r="402" spans="1:10" x14ac:dyDescent="0.25">
      <c r="A402" s="10" t="s">
        <v>12608</v>
      </c>
      <c r="B402" s="10" t="s">
        <v>12609</v>
      </c>
      <c r="C402" s="40" t="str">
        <f t="shared" si="6"/>
        <v>ссылка на сайт</v>
      </c>
      <c r="D402" s="11" t="s">
        <v>12610</v>
      </c>
      <c r="E402" s="32" t="str">
        <f>IFERROR(VLOOKUP(A402,Лист1!$A$1:$Z$30000,4,0),"уточните")</f>
        <v>МТЗ</v>
      </c>
      <c r="F402" s="30">
        <f>IFERROR(VLOOKUP(A402,Лист1!$A$1:$Z$30000,9,0),"уточните")</f>
        <v>113</v>
      </c>
      <c r="G402" s="31">
        <f>IFERROR(VLOOKUP(A402,Лист1!$A$1:$Z$30000,5,0),"уточните")</f>
        <v>110.16</v>
      </c>
      <c r="H402" s="31">
        <f>IFERROR(VLOOKUP(A402,Лист1!$A$1:$Z$30000,6,0),"уточните")</f>
        <v>113.04</v>
      </c>
      <c r="I402" s="31">
        <f>IFERROR(VLOOKUP(A402,Лист1!$A$1:$Z$30000,7,0),"уточните")</f>
        <v>120.36</v>
      </c>
      <c r="J402" s="31">
        <f>IFERROR(VLOOKUP(A402,Лист1!$A$1:$Z$30000,8,0),"уточните")</f>
        <v>125.22</v>
      </c>
    </row>
    <row r="403" spans="1:10" x14ac:dyDescent="0.25">
      <c r="A403" s="10" t="s">
        <v>13891</v>
      </c>
      <c r="B403" s="10" t="s">
        <v>13892</v>
      </c>
      <c r="C403" s="40" t="str">
        <f t="shared" si="6"/>
        <v>ссылка на сайт</v>
      </c>
      <c r="D403" s="11" t="s">
        <v>13893</v>
      </c>
      <c r="E403" s="32" t="str">
        <f>IFERROR(VLOOKUP(A403,Лист1!$A$1:$Z$30000,4,0),"уточните")</f>
        <v>МТЗ</v>
      </c>
      <c r="F403" s="30">
        <f>IFERROR(VLOOKUP(A403,Лист1!$A$1:$Z$30000,9,0),"уточните")</f>
        <v>83</v>
      </c>
      <c r="G403" s="31">
        <f>IFERROR(VLOOKUP(A403,Лист1!$A$1:$Z$30000,5,0),"уточните")</f>
        <v>1220.04</v>
      </c>
      <c r="H403" s="31">
        <f>IFERROR(VLOOKUP(A403,Лист1!$A$1:$Z$30000,6,0),"уточните")</f>
        <v>1253.04</v>
      </c>
      <c r="I403" s="31">
        <f>IFERROR(VLOOKUP(A403,Лист1!$A$1:$Z$30000,7,0),"уточните")</f>
        <v>1324.02</v>
      </c>
      <c r="J403" s="31">
        <f>IFERROR(VLOOKUP(A403,Лист1!$A$1:$Z$30000,8,0),"уточните")</f>
        <v>1367.04</v>
      </c>
    </row>
    <row r="404" spans="1:10" x14ac:dyDescent="0.25">
      <c r="A404" s="10" t="s">
        <v>14465</v>
      </c>
      <c r="B404" s="10" t="s">
        <v>14463</v>
      </c>
      <c r="C404" s="40" t="str">
        <f t="shared" si="6"/>
        <v>ссылка на сайт</v>
      </c>
      <c r="D404" s="11" t="s">
        <v>14466</v>
      </c>
      <c r="E404" s="32" t="str">
        <f>IFERROR(VLOOKUP(A404,Лист1!$A$1:$Z$30000,4,0),"уточните")</f>
        <v>ВЗТЗЧ</v>
      </c>
      <c r="F404" s="30">
        <f>IFERROR(VLOOKUP(A404,Лист1!$A$1:$Z$30000,9,0),"уточните")</f>
        <v>39</v>
      </c>
      <c r="G404" s="31">
        <f>IFERROR(VLOOKUP(A404,Лист1!$A$1:$Z$30000,5,0),"уточните")</f>
        <v>1820.04</v>
      </c>
      <c r="H404" s="31">
        <f>IFERROR(VLOOKUP(A404,Лист1!$A$1:$Z$30000,6,0),"уточните")</f>
        <v>1874.04</v>
      </c>
      <c r="I404" s="31">
        <f>IFERROR(VLOOKUP(A404,Лист1!$A$1:$Z$30000,7,0),"уточните")</f>
        <v>1958.04</v>
      </c>
      <c r="J404" s="31">
        <f>IFERROR(VLOOKUP(A404,Лист1!$A$1:$Z$30000,8,0),"уточните")</f>
        <v>2028</v>
      </c>
    </row>
    <row r="405" spans="1:10" x14ac:dyDescent="0.25">
      <c r="A405" s="10" t="s">
        <v>15121</v>
      </c>
      <c r="B405" s="10" t="s">
        <v>15122</v>
      </c>
      <c r="C405" s="40" t="str">
        <f t="shared" si="6"/>
        <v>ссылка на сайт</v>
      </c>
      <c r="D405" s="11" t="s">
        <v>15123</v>
      </c>
      <c r="E405" s="32" t="str">
        <f>IFERROR(VLOOKUP(A405,Лист1!$A$1:$Z$30000,4,0),"уточните")</f>
        <v>РЗТ</v>
      </c>
      <c r="F405" s="30">
        <f>IFERROR(VLOOKUP(A405,Лист1!$A$1:$Z$30000,9,0),"уточните")</f>
        <v>0</v>
      </c>
      <c r="G405" s="31">
        <f>IFERROR(VLOOKUP(A405,Лист1!$A$1:$Z$30000,5,0),"уточните")</f>
        <v>1801.02</v>
      </c>
      <c r="H405" s="31">
        <f>IFERROR(VLOOKUP(A405,Лист1!$A$1:$Z$30000,6,0),"уточните")</f>
        <v>1904.04</v>
      </c>
      <c r="I405" s="31">
        <f>IFERROR(VLOOKUP(A405,Лист1!$A$1:$Z$30000,7,0),"уточните")</f>
        <v>1941</v>
      </c>
      <c r="J405" s="31">
        <f>IFERROR(VLOOKUP(A405,Лист1!$A$1:$Z$30000,8,0),"уточните")</f>
        <v>1970.04</v>
      </c>
    </row>
    <row r="406" spans="1:10" x14ac:dyDescent="0.25">
      <c r="A406" s="10" t="s">
        <v>15617</v>
      </c>
      <c r="B406" s="10" t="s">
        <v>15618</v>
      </c>
      <c r="C406" s="40" t="str">
        <f t="shared" si="6"/>
        <v>ссылка на сайт</v>
      </c>
      <c r="D406" s="11" t="s">
        <v>15619</v>
      </c>
      <c r="E406" s="32" t="str">
        <f>IFERROR(VLOOKUP(A406,Лист1!$A$1:$Z$30000,4,0),"уточните")</f>
        <v>РУСЛАН-КОМПЛЕКТ</v>
      </c>
      <c r="F406" s="30">
        <f>IFERROR(VLOOKUP(A406,Лист1!$A$1:$Z$30000,9,0),"уточните")</f>
        <v>50</v>
      </c>
      <c r="G406" s="31">
        <f>IFERROR(VLOOKUP(A406,Лист1!$A$1:$Z$30000,5,0),"уточните")</f>
        <v>650.04</v>
      </c>
      <c r="H406" s="31">
        <f>IFERROR(VLOOKUP(A406,Лист1!$A$1:$Z$30000,6,0),"уточните")</f>
        <v>691.02</v>
      </c>
      <c r="I406" s="31">
        <f>IFERROR(VLOOKUP(A406,Лист1!$A$1:$Z$30000,7,0),"уточните")</f>
        <v>711</v>
      </c>
      <c r="J406" s="31">
        <f>IFERROR(VLOOKUP(A406,Лист1!$A$1:$Z$30000,8,0),"уточните")</f>
        <v>732</v>
      </c>
    </row>
    <row r="407" spans="1:10" x14ac:dyDescent="0.25">
      <c r="A407" s="10" t="s">
        <v>16116</v>
      </c>
      <c r="B407" s="10" t="s">
        <v>16117</v>
      </c>
      <c r="C407" s="40" t="str">
        <f t="shared" si="6"/>
        <v>ссылка на сайт</v>
      </c>
      <c r="D407" s="11" t="s">
        <v>16113</v>
      </c>
      <c r="E407" s="32" t="str">
        <f>IFERROR(VLOOKUP(A407,Лист1!$A$1:$Z$30000,4,0),"уточните")</f>
        <v>уточните</v>
      </c>
      <c r="F407" s="30" t="str">
        <f>IFERROR(VLOOKUP(A407,Лист1!$A$1:$Z$30000,9,0),"уточните")</f>
        <v>уточните</v>
      </c>
      <c r="G407" s="31" t="str">
        <f>IFERROR(VLOOKUP(A407,Лист1!$A$1:$Z$30000,5,0),"уточните")</f>
        <v>уточните</v>
      </c>
      <c r="H407" s="31" t="str">
        <f>IFERROR(VLOOKUP(A407,Лист1!$A$1:$Z$30000,6,0),"уточните")</f>
        <v>уточните</v>
      </c>
      <c r="I407" s="31" t="str">
        <f>IFERROR(VLOOKUP(A407,Лист1!$A$1:$Z$30000,7,0),"уточните")</f>
        <v>уточните</v>
      </c>
      <c r="J407" s="31" t="str">
        <f>IFERROR(VLOOKUP(A407,Лист1!$A$1:$Z$30000,8,0),"уточните")</f>
        <v>уточните</v>
      </c>
    </row>
    <row r="408" spans="1:10" x14ac:dyDescent="0.25">
      <c r="A408" s="10" t="s">
        <v>9404</v>
      </c>
      <c r="B408" s="10" t="s">
        <v>9405</v>
      </c>
      <c r="C408" s="40" t="str">
        <f t="shared" si="6"/>
        <v>ссылка на сайт</v>
      </c>
      <c r="D408" s="11" t="s">
        <v>9406</v>
      </c>
      <c r="E408" s="32" t="str">
        <f>IFERROR(VLOOKUP(A408,Лист1!$A$1:$Z$30000,4,0),"уточните")</f>
        <v>уточните</v>
      </c>
      <c r="F408" s="30" t="str">
        <f>IFERROR(VLOOKUP(A408,Лист1!$A$1:$Z$30000,9,0),"уточните")</f>
        <v>уточните</v>
      </c>
      <c r="G408" s="31" t="str">
        <f>IFERROR(VLOOKUP(A408,Лист1!$A$1:$Z$30000,5,0),"уточните")</f>
        <v>уточните</v>
      </c>
      <c r="H408" s="31" t="str">
        <f>IFERROR(VLOOKUP(A408,Лист1!$A$1:$Z$30000,6,0),"уточните")</f>
        <v>уточните</v>
      </c>
      <c r="I408" s="31" t="str">
        <f>IFERROR(VLOOKUP(A408,Лист1!$A$1:$Z$30000,7,0),"уточните")</f>
        <v>уточните</v>
      </c>
      <c r="J408" s="31" t="str">
        <f>IFERROR(VLOOKUP(A408,Лист1!$A$1:$Z$30000,8,0),"уточните")</f>
        <v>уточните</v>
      </c>
    </row>
    <row r="409" spans="1:10" x14ac:dyDescent="0.25">
      <c r="A409" s="10" t="s">
        <v>16114</v>
      </c>
      <c r="B409" s="10" t="s">
        <v>16115</v>
      </c>
      <c r="C409" s="40" t="str">
        <f t="shared" si="6"/>
        <v>ссылка на сайт</v>
      </c>
      <c r="D409" s="11" t="s">
        <v>16113</v>
      </c>
      <c r="E409" s="32" t="str">
        <f>IFERROR(VLOOKUP(A409,Лист1!$A$1:$Z$30000,4,0),"уточните")</f>
        <v>уточните</v>
      </c>
      <c r="F409" s="30" t="str">
        <f>IFERROR(VLOOKUP(A409,Лист1!$A$1:$Z$30000,9,0),"уточните")</f>
        <v>уточните</v>
      </c>
      <c r="G409" s="31" t="str">
        <f>IFERROR(VLOOKUP(A409,Лист1!$A$1:$Z$30000,5,0),"уточните")</f>
        <v>уточните</v>
      </c>
      <c r="H409" s="31" t="str">
        <f>IFERROR(VLOOKUP(A409,Лист1!$A$1:$Z$30000,6,0),"уточните")</f>
        <v>уточните</v>
      </c>
      <c r="I409" s="31" t="str">
        <f>IFERROR(VLOOKUP(A409,Лист1!$A$1:$Z$30000,7,0),"уточните")</f>
        <v>уточните</v>
      </c>
      <c r="J409" s="31" t="str">
        <f>IFERROR(VLOOKUP(A409,Лист1!$A$1:$Z$30000,8,0),"уточните")</f>
        <v>уточните</v>
      </c>
    </row>
    <row r="410" spans="1:10" x14ac:dyDescent="0.25">
      <c r="A410" s="10" t="s">
        <v>12281</v>
      </c>
      <c r="B410" s="10" t="s">
        <v>12282</v>
      </c>
      <c r="C410" s="40" t="str">
        <f t="shared" si="6"/>
        <v>ссылка на сайт</v>
      </c>
      <c r="D410" s="11" t="s">
        <v>12283</v>
      </c>
      <c r="E410" s="32" t="str">
        <f>IFERROR(VLOOKUP(A410,Лист1!$A$1:$Z$30000,4,0),"уточните")</f>
        <v>уточните</v>
      </c>
      <c r="F410" s="30" t="str">
        <f>IFERROR(VLOOKUP(A410,Лист1!$A$1:$Z$30000,9,0),"уточните")</f>
        <v>уточните</v>
      </c>
      <c r="G410" s="31" t="str">
        <f>IFERROR(VLOOKUP(A410,Лист1!$A$1:$Z$30000,5,0),"уточните")</f>
        <v>уточните</v>
      </c>
      <c r="H410" s="31" t="str">
        <f>IFERROR(VLOOKUP(A410,Лист1!$A$1:$Z$30000,6,0),"уточните")</f>
        <v>уточните</v>
      </c>
      <c r="I410" s="31" t="str">
        <f>IFERROR(VLOOKUP(A410,Лист1!$A$1:$Z$30000,7,0),"уточните")</f>
        <v>уточните</v>
      </c>
      <c r="J410" s="31" t="str">
        <f>IFERROR(VLOOKUP(A410,Лист1!$A$1:$Z$30000,8,0),"уточните")</f>
        <v>уточните</v>
      </c>
    </row>
    <row r="411" spans="1:10" x14ac:dyDescent="0.25">
      <c r="A411" s="10" t="s">
        <v>16197</v>
      </c>
      <c r="B411" s="10" t="s">
        <v>16198</v>
      </c>
      <c r="C411" s="40" t="str">
        <f t="shared" si="6"/>
        <v>ссылка на сайт</v>
      </c>
      <c r="D411" s="11" t="s">
        <v>16188</v>
      </c>
      <c r="E411" s="32" t="str">
        <f>IFERROR(VLOOKUP(A411,Лист1!$A$1:$Z$30000,4,0),"уточните")</f>
        <v>МТЗ</v>
      </c>
      <c r="F411" s="30">
        <f>IFERROR(VLOOKUP(A411,Лист1!$A$1:$Z$30000,9,0),"уточните")</f>
        <v>69</v>
      </c>
      <c r="G411" s="31">
        <f>IFERROR(VLOOKUP(A411,Лист1!$A$1:$Z$30000,5,0),"уточните")</f>
        <v>62.94</v>
      </c>
      <c r="H411" s="31">
        <f>IFERROR(VLOOKUP(A411,Лист1!$A$1:$Z$30000,6,0),"уточните")</f>
        <v>64.62</v>
      </c>
      <c r="I411" s="31">
        <f>IFERROR(VLOOKUP(A411,Лист1!$A$1:$Z$30000,7,0),"уточните")</f>
        <v>68.760000000000005</v>
      </c>
      <c r="J411" s="31">
        <f>IFERROR(VLOOKUP(A411,Лист1!$A$1:$Z$30000,8,0),"уточните")</f>
        <v>71.58</v>
      </c>
    </row>
    <row r="412" spans="1:10" x14ac:dyDescent="0.25">
      <c r="A412" s="10" t="s">
        <v>16231</v>
      </c>
      <c r="B412" s="10" t="s">
        <v>16232</v>
      </c>
      <c r="C412" s="40" t="str">
        <f t="shared" si="6"/>
        <v>ссылка на сайт</v>
      </c>
      <c r="D412" s="11" t="s">
        <v>16233</v>
      </c>
      <c r="E412" s="32" t="str">
        <f>IFERROR(VLOOKUP(A412,Лист1!$A$1:$Z$30000,4,0),"уточните")</f>
        <v>уточните</v>
      </c>
      <c r="F412" s="30" t="str">
        <f>IFERROR(VLOOKUP(A412,Лист1!$A$1:$Z$30000,9,0),"уточните")</f>
        <v>уточните</v>
      </c>
      <c r="G412" s="31" t="str">
        <f>IFERROR(VLOOKUP(A412,Лист1!$A$1:$Z$30000,5,0),"уточните")</f>
        <v>уточните</v>
      </c>
      <c r="H412" s="31" t="str">
        <f>IFERROR(VLOOKUP(A412,Лист1!$A$1:$Z$30000,6,0),"уточните")</f>
        <v>уточните</v>
      </c>
      <c r="I412" s="31" t="str">
        <f>IFERROR(VLOOKUP(A412,Лист1!$A$1:$Z$30000,7,0),"уточните")</f>
        <v>уточните</v>
      </c>
      <c r="J412" s="31" t="str">
        <f>IFERROR(VLOOKUP(A412,Лист1!$A$1:$Z$30000,8,0),"уточните")</f>
        <v>уточните</v>
      </c>
    </row>
    <row r="413" spans="1:10" x14ac:dyDescent="0.25">
      <c r="A413" s="10" t="s">
        <v>9372</v>
      </c>
      <c r="B413" s="10" t="s">
        <v>9373</v>
      </c>
      <c r="C413" s="40" t="str">
        <f t="shared" si="6"/>
        <v>ссылка на сайт</v>
      </c>
      <c r="D413" s="11" t="s">
        <v>9371</v>
      </c>
      <c r="E413" s="32" t="str">
        <f>IFERROR(VLOOKUP(A413,Лист1!$A$1:$Z$30000,4,0),"уточните")</f>
        <v>МТЗ</v>
      </c>
      <c r="F413" s="30">
        <f>IFERROR(VLOOKUP(A413,Лист1!$A$1:$Z$30000,9,0),"уточните")</f>
        <v>16</v>
      </c>
      <c r="G413" s="31">
        <f>IFERROR(VLOOKUP(A413,Лист1!$A$1:$Z$30000,5,0),"уточните")</f>
        <v>1314</v>
      </c>
      <c r="H413" s="31">
        <f>IFERROR(VLOOKUP(A413,Лист1!$A$1:$Z$30000,6,0),"уточните")</f>
        <v>1349.04</v>
      </c>
      <c r="I413" s="31">
        <f>IFERROR(VLOOKUP(A413,Лист1!$A$1:$Z$30000,7,0),"уточните")</f>
        <v>1419</v>
      </c>
      <c r="J413" s="31">
        <f>IFERROR(VLOOKUP(A413,Лист1!$A$1:$Z$30000,8,0),"уточните")</f>
        <v>1460.04</v>
      </c>
    </row>
    <row r="414" spans="1:10" x14ac:dyDescent="0.25">
      <c r="A414" s="10" t="s">
        <v>10819</v>
      </c>
      <c r="B414" s="10" t="s">
        <v>10817</v>
      </c>
      <c r="C414" s="40" t="str">
        <f t="shared" si="6"/>
        <v>ссылка на сайт</v>
      </c>
      <c r="D414" s="11" t="s">
        <v>10820</v>
      </c>
      <c r="E414" s="32" t="str">
        <f>IFERROR(VLOOKUP(A414,Лист1!$A$1:$Z$30000,4,0),"уточните")</f>
        <v>РЗТ</v>
      </c>
      <c r="F414" s="30">
        <f>IFERROR(VLOOKUP(A414,Лист1!$A$1:$Z$30000,9,0),"уточните")</f>
        <v>11</v>
      </c>
      <c r="G414" s="31">
        <f>IFERROR(VLOOKUP(A414,Лист1!$A$1:$Z$30000,5,0),"уточните")</f>
        <v>2012.04</v>
      </c>
      <c r="H414" s="31">
        <f>IFERROR(VLOOKUP(A414,Лист1!$A$1:$Z$30000,6,0),"уточните")</f>
        <v>2127</v>
      </c>
      <c r="I414" s="31">
        <f>IFERROR(VLOOKUP(A414,Лист1!$A$1:$Z$30000,7,0),"уточните")</f>
        <v>2168.04</v>
      </c>
      <c r="J414" s="31">
        <f>IFERROR(VLOOKUP(A414,Лист1!$A$1:$Z$30000,8,0),"уточните")</f>
        <v>2201.04</v>
      </c>
    </row>
    <row r="415" spans="1:10" x14ac:dyDescent="0.25">
      <c r="A415" s="10" t="s">
        <v>13008</v>
      </c>
      <c r="B415" s="10" t="s">
        <v>13009</v>
      </c>
      <c r="C415" s="40" t="str">
        <f t="shared" si="6"/>
        <v>ссылка на сайт</v>
      </c>
      <c r="D415" s="11" t="s">
        <v>13010</v>
      </c>
      <c r="E415" s="32" t="str">
        <f>IFERROR(VLOOKUP(A415,Лист1!$A$1:$Z$30000,4,0),"уточните")</f>
        <v>уточните</v>
      </c>
      <c r="F415" s="30" t="str">
        <f>IFERROR(VLOOKUP(A415,Лист1!$A$1:$Z$30000,9,0),"уточните")</f>
        <v>уточните</v>
      </c>
      <c r="G415" s="31" t="str">
        <f>IFERROR(VLOOKUP(A415,Лист1!$A$1:$Z$30000,5,0),"уточните")</f>
        <v>уточните</v>
      </c>
      <c r="H415" s="31" t="str">
        <f>IFERROR(VLOOKUP(A415,Лист1!$A$1:$Z$30000,6,0),"уточните")</f>
        <v>уточните</v>
      </c>
      <c r="I415" s="31" t="str">
        <f>IFERROR(VLOOKUP(A415,Лист1!$A$1:$Z$30000,7,0),"уточните")</f>
        <v>уточните</v>
      </c>
      <c r="J415" s="31" t="str">
        <f>IFERROR(VLOOKUP(A415,Лист1!$A$1:$Z$30000,8,0),"уточните")</f>
        <v>уточните</v>
      </c>
    </row>
    <row r="416" spans="1:10" x14ac:dyDescent="0.25">
      <c r="A416" s="10" t="s">
        <v>10647</v>
      </c>
      <c r="B416" s="10" t="s">
        <v>10648</v>
      </c>
      <c r="C416" s="40" t="str">
        <f t="shared" si="6"/>
        <v>ссылка на сайт</v>
      </c>
      <c r="D416" s="11" t="s">
        <v>10649</v>
      </c>
      <c r="E416" s="32" t="str">
        <f>IFERROR(VLOOKUP(A416,Лист1!$A$1:$Z$30000,4,0),"уточните")</f>
        <v>МТЗ</v>
      </c>
      <c r="F416" s="30">
        <f>IFERROR(VLOOKUP(A416,Лист1!$A$1:$Z$30000,9,0),"уточните")</f>
        <v>25</v>
      </c>
      <c r="G416" s="31">
        <f>IFERROR(VLOOKUP(A416,Лист1!$A$1:$Z$30000,5,0),"уточните")</f>
        <v>235.02</v>
      </c>
      <c r="H416" s="31">
        <f>IFERROR(VLOOKUP(A416,Лист1!$A$1:$Z$30000,6,0),"уточните")</f>
        <v>241.02</v>
      </c>
      <c r="I416" s="31">
        <f>IFERROR(VLOOKUP(A416,Лист1!$A$1:$Z$30000,7,0),"уточните")</f>
        <v>256.02</v>
      </c>
      <c r="J416" s="31">
        <f>IFERROR(VLOOKUP(A416,Лист1!$A$1:$Z$30000,8,0),"уточните")</f>
        <v>265.02</v>
      </c>
    </row>
    <row r="417" spans="1:10" x14ac:dyDescent="0.25">
      <c r="A417" s="10" t="s">
        <v>11860</v>
      </c>
      <c r="B417" s="10" t="s">
        <v>5830</v>
      </c>
      <c r="C417" s="40" t="str">
        <f t="shared" si="6"/>
        <v>ссылка на сайт</v>
      </c>
      <c r="D417" s="11" t="s">
        <v>11861</v>
      </c>
      <c r="E417" s="32" t="str">
        <f>IFERROR(VLOOKUP(A417,Лист1!$A$1:$Z$30000,4,0),"уточните")</f>
        <v>уточните</v>
      </c>
      <c r="F417" s="30" t="str">
        <f>IFERROR(VLOOKUP(A417,Лист1!$A$1:$Z$30000,9,0),"уточните")</f>
        <v>уточните</v>
      </c>
      <c r="G417" s="31" t="str">
        <f>IFERROR(VLOOKUP(A417,Лист1!$A$1:$Z$30000,5,0),"уточните")</f>
        <v>уточните</v>
      </c>
      <c r="H417" s="31" t="str">
        <f>IFERROR(VLOOKUP(A417,Лист1!$A$1:$Z$30000,6,0),"уточните")</f>
        <v>уточните</v>
      </c>
      <c r="I417" s="31" t="str">
        <f>IFERROR(VLOOKUP(A417,Лист1!$A$1:$Z$30000,7,0),"уточните")</f>
        <v>уточните</v>
      </c>
      <c r="J417" s="31" t="str">
        <f>IFERROR(VLOOKUP(A417,Лист1!$A$1:$Z$30000,8,0),"уточните")</f>
        <v>уточните</v>
      </c>
    </row>
    <row r="418" spans="1:10" x14ac:dyDescent="0.25">
      <c r="A418" s="10" t="s">
        <v>14168</v>
      </c>
      <c r="B418" s="10" t="s">
        <v>14169</v>
      </c>
      <c r="C418" s="40" t="str">
        <f t="shared" si="6"/>
        <v>ссылка на сайт</v>
      </c>
      <c r="D418" s="11" t="s">
        <v>14170</v>
      </c>
      <c r="E418" s="32" t="str">
        <f>IFERROR(VLOOKUP(A418,Лист1!$A$1:$Z$30000,4,0),"уточните")</f>
        <v>уточните</v>
      </c>
      <c r="F418" s="30" t="str">
        <f>IFERROR(VLOOKUP(A418,Лист1!$A$1:$Z$30000,9,0),"уточните")</f>
        <v>уточните</v>
      </c>
      <c r="G418" s="31" t="str">
        <f>IFERROR(VLOOKUP(A418,Лист1!$A$1:$Z$30000,5,0),"уточните")</f>
        <v>уточните</v>
      </c>
      <c r="H418" s="31" t="str">
        <f>IFERROR(VLOOKUP(A418,Лист1!$A$1:$Z$30000,6,0),"уточните")</f>
        <v>уточните</v>
      </c>
      <c r="I418" s="31" t="str">
        <f>IFERROR(VLOOKUP(A418,Лист1!$A$1:$Z$30000,7,0),"уточните")</f>
        <v>уточните</v>
      </c>
      <c r="J418" s="31" t="str">
        <f>IFERROR(VLOOKUP(A418,Лист1!$A$1:$Z$30000,8,0),"уточните")</f>
        <v>уточните</v>
      </c>
    </row>
    <row r="419" spans="1:10" x14ac:dyDescent="0.25">
      <c r="A419" s="10" t="s">
        <v>16218</v>
      </c>
      <c r="B419" s="10" t="s">
        <v>16219</v>
      </c>
      <c r="C419" s="40" t="str">
        <f t="shared" si="6"/>
        <v>ссылка на сайт</v>
      </c>
      <c r="D419" s="11" t="s">
        <v>16217</v>
      </c>
      <c r="E419" s="32" t="str">
        <f>IFERROR(VLOOKUP(A419,Лист1!$A$1:$Z$30000,4,0),"уточните")</f>
        <v>МТЗ</v>
      </c>
      <c r="F419" s="30">
        <f>IFERROR(VLOOKUP(A419,Лист1!$A$1:$Z$30000,9,0),"уточните")</f>
        <v>111</v>
      </c>
      <c r="G419" s="31">
        <f>IFERROR(VLOOKUP(A419,Лист1!$A$1:$Z$30000,5,0),"уточните")</f>
        <v>54.6</v>
      </c>
      <c r="H419" s="31">
        <f>IFERROR(VLOOKUP(A419,Лист1!$A$1:$Z$30000,6,0),"уточните")</f>
        <v>56.04</v>
      </c>
      <c r="I419" s="31">
        <f>IFERROR(VLOOKUP(A419,Лист1!$A$1:$Z$30000,7,0),"уточните")</f>
        <v>59.88</v>
      </c>
      <c r="J419" s="31">
        <f>IFERROR(VLOOKUP(A419,Лист1!$A$1:$Z$30000,8,0),"уточните")</f>
        <v>62.76</v>
      </c>
    </row>
    <row r="420" spans="1:10" x14ac:dyDescent="0.25">
      <c r="A420" s="10" t="s">
        <v>8227</v>
      </c>
      <c r="B420" s="10" t="s">
        <v>8228</v>
      </c>
      <c r="C420" s="40" t="str">
        <f t="shared" si="6"/>
        <v>ссылка на сайт</v>
      </c>
      <c r="D420" s="11" t="s">
        <v>8229</v>
      </c>
      <c r="E420" s="32" t="str">
        <f>IFERROR(VLOOKUP(A420,Лист1!$A$1:$Z$30000,4,0),"уточните")</f>
        <v>САЗ Сморгонь</v>
      </c>
      <c r="F420" s="30">
        <f>IFERROR(VLOOKUP(A420,Лист1!$A$1:$Z$30000,9,0),"уточните")</f>
        <v>62</v>
      </c>
      <c r="G420" s="31">
        <f>IFERROR(VLOOKUP(A420,Лист1!$A$1:$Z$30000,5,0),"уточните")</f>
        <v>1294.02</v>
      </c>
      <c r="H420" s="31">
        <f>IFERROR(VLOOKUP(A420,Лист1!$A$1:$Z$30000,6,0),"уточните")</f>
        <v>1344</v>
      </c>
      <c r="I420" s="31">
        <f>IFERROR(VLOOKUP(A420,Лист1!$A$1:$Z$30000,7,0),"уточните")</f>
        <v>1394.04</v>
      </c>
      <c r="J420" s="31">
        <f>IFERROR(VLOOKUP(A420,Лист1!$A$1:$Z$30000,8,0),"уточните")</f>
        <v>1433.04</v>
      </c>
    </row>
    <row r="421" spans="1:10" ht="30" x14ac:dyDescent="0.25">
      <c r="A421" s="10" t="s">
        <v>13120</v>
      </c>
      <c r="B421" s="10" t="s">
        <v>13121</v>
      </c>
      <c r="C421" s="40" t="str">
        <f t="shared" si="6"/>
        <v>ссылка на сайт</v>
      </c>
      <c r="D421" s="11" t="s">
        <v>13115</v>
      </c>
      <c r="E421" s="32" t="str">
        <f>IFERROR(VLOOKUP(A421,Лист1!$A$1:$Z$30000,4,0),"уточните")</f>
        <v>МТЗ</v>
      </c>
      <c r="F421" s="30">
        <f>IFERROR(VLOOKUP(A421,Лист1!$A$1:$Z$30000,9,0),"уточните")</f>
        <v>169</v>
      </c>
      <c r="G421" s="31">
        <f>IFERROR(VLOOKUP(A421,Лист1!$A$1:$Z$30000,5,0),"уточните")</f>
        <v>74.400000000000006</v>
      </c>
      <c r="H421" s="31">
        <f>IFERROR(VLOOKUP(A421,Лист1!$A$1:$Z$30000,6,0),"уточните")</f>
        <v>76.38</v>
      </c>
      <c r="I421" s="31">
        <f>IFERROR(VLOOKUP(A421,Лист1!$A$1:$Z$30000,7,0),"уточните")</f>
        <v>81.239999999999995</v>
      </c>
      <c r="J421" s="31">
        <f>IFERROR(VLOOKUP(A421,Лист1!$A$1:$Z$30000,8,0),"уточните")</f>
        <v>84.54</v>
      </c>
    </row>
    <row r="422" spans="1:10" x14ac:dyDescent="0.25">
      <c r="A422" s="10" t="s">
        <v>15138</v>
      </c>
      <c r="B422" s="10" t="s">
        <v>15139</v>
      </c>
      <c r="C422" s="40" t="str">
        <f t="shared" si="6"/>
        <v>ссылка на сайт</v>
      </c>
      <c r="D422" s="11" t="s">
        <v>15140</v>
      </c>
      <c r="E422" s="32" t="str">
        <f>IFERROR(VLOOKUP(A422,Лист1!$A$1:$Z$30000,4,0),"уточните")</f>
        <v>РЗТ</v>
      </c>
      <c r="F422" s="30">
        <f>IFERROR(VLOOKUP(A422,Лист1!$A$1:$Z$30000,9,0),"уточните")</f>
        <v>0</v>
      </c>
      <c r="G422" s="31">
        <f>IFERROR(VLOOKUP(A422,Лист1!$A$1:$Z$30000,5,0),"уточните")</f>
        <v>3832.02</v>
      </c>
      <c r="H422" s="31">
        <f>IFERROR(VLOOKUP(A422,Лист1!$A$1:$Z$30000,6,0),"уточните")</f>
        <v>3993</v>
      </c>
      <c r="I422" s="31">
        <f>IFERROR(VLOOKUP(A422,Лист1!$A$1:$Z$30000,7,0),"уточните")</f>
        <v>4106.04</v>
      </c>
      <c r="J422" s="31">
        <f>IFERROR(VLOOKUP(A422,Лист1!$A$1:$Z$30000,8,0),"уточните")</f>
        <v>4171.0200000000004</v>
      </c>
    </row>
    <row r="423" spans="1:10" x14ac:dyDescent="0.25">
      <c r="A423" s="10" t="s">
        <v>16890</v>
      </c>
      <c r="B423" s="10" t="s">
        <v>16888</v>
      </c>
      <c r="C423" s="40" t="str">
        <f t="shared" si="6"/>
        <v>ссылка на сайт</v>
      </c>
      <c r="D423" s="11" t="s">
        <v>16891</v>
      </c>
      <c r="E423" s="32" t="str">
        <f>IFERROR(VLOOKUP(A423,Лист1!$A$1:$Z$30000,4,0),"уточните")</f>
        <v>уточните</v>
      </c>
      <c r="F423" s="30" t="str">
        <f>IFERROR(VLOOKUP(A423,Лист1!$A$1:$Z$30000,9,0),"уточните")</f>
        <v>уточните</v>
      </c>
      <c r="G423" s="31" t="str">
        <f>IFERROR(VLOOKUP(A423,Лист1!$A$1:$Z$30000,5,0),"уточните")</f>
        <v>уточните</v>
      </c>
      <c r="H423" s="31" t="str">
        <f>IFERROR(VLOOKUP(A423,Лист1!$A$1:$Z$30000,6,0),"уточните")</f>
        <v>уточните</v>
      </c>
      <c r="I423" s="31" t="str">
        <f>IFERROR(VLOOKUP(A423,Лист1!$A$1:$Z$30000,7,0),"уточните")</f>
        <v>уточните</v>
      </c>
      <c r="J423" s="31" t="str">
        <f>IFERROR(VLOOKUP(A423,Лист1!$A$1:$Z$30000,8,0),"уточните")</f>
        <v>уточните</v>
      </c>
    </row>
    <row r="424" spans="1:10" x14ac:dyDescent="0.25">
      <c r="A424" s="10" t="s">
        <v>17083</v>
      </c>
      <c r="B424" s="10" t="s">
        <v>17084</v>
      </c>
      <c r="C424" s="40" t="str">
        <f t="shared" si="6"/>
        <v>ссылка на сайт</v>
      </c>
      <c r="D424" s="11" t="s">
        <v>17082</v>
      </c>
      <c r="E424" s="32" t="str">
        <f>IFERROR(VLOOKUP(A424,Лист1!$A$1:$Z$30000,4,0),"уточните")</f>
        <v>БЗТДиА</v>
      </c>
      <c r="F424" s="30">
        <f>IFERROR(VLOOKUP(A424,Лист1!$A$1:$Z$30000,9,0),"уточните")</f>
        <v>91</v>
      </c>
      <c r="G424" s="31">
        <f>IFERROR(VLOOKUP(A424,Лист1!$A$1:$Z$30000,5,0),"уточните")</f>
        <v>210.42</v>
      </c>
      <c r="H424" s="31">
        <f>IFERROR(VLOOKUP(A424,Лист1!$A$1:$Z$30000,6,0),"уточните")</f>
        <v>221.4</v>
      </c>
      <c r="I424" s="31">
        <f>IFERROR(VLOOKUP(A424,Лист1!$A$1:$Z$30000,7,0),"уточните")</f>
        <v>232.56</v>
      </c>
      <c r="J424" s="31">
        <f>IFERROR(VLOOKUP(A424,Лист1!$A$1:$Z$30000,8,0),"уточните")</f>
        <v>243.66</v>
      </c>
    </row>
    <row r="425" spans="1:10" x14ac:dyDescent="0.25">
      <c r="A425" s="10" t="s">
        <v>8235</v>
      </c>
      <c r="B425" s="10" t="s">
        <v>8236</v>
      </c>
      <c r="C425" s="40" t="str">
        <f t="shared" si="6"/>
        <v>ссылка на сайт</v>
      </c>
      <c r="D425" s="11" t="s">
        <v>8237</v>
      </c>
      <c r="E425" s="32" t="str">
        <f>IFERROR(VLOOKUP(A425,Лист1!$A$1:$Z$30000,4,0),"уточните")</f>
        <v>уточните</v>
      </c>
      <c r="F425" s="30" t="str">
        <f>IFERROR(VLOOKUP(A425,Лист1!$A$1:$Z$30000,9,0),"уточните")</f>
        <v>уточните</v>
      </c>
      <c r="G425" s="31" t="str">
        <f>IFERROR(VLOOKUP(A425,Лист1!$A$1:$Z$30000,5,0),"уточните")</f>
        <v>уточните</v>
      </c>
      <c r="H425" s="31" t="str">
        <f>IFERROR(VLOOKUP(A425,Лист1!$A$1:$Z$30000,6,0),"уточните")</f>
        <v>уточните</v>
      </c>
      <c r="I425" s="31" t="str">
        <f>IFERROR(VLOOKUP(A425,Лист1!$A$1:$Z$30000,7,0),"уточните")</f>
        <v>уточните</v>
      </c>
      <c r="J425" s="31" t="str">
        <f>IFERROR(VLOOKUP(A425,Лист1!$A$1:$Z$30000,8,0),"уточните")</f>
        <v>уточните</v>
      </c>
    </row>
    <row r="426" spans="1:10" x14ac:dyDescent="0.25">
      <c r="A426" s="10" t="s">
        <v>10691</v>
      </c>
      <c r="B426" s="10" t="s">
        <v>10692</v>
      </c>
      <c r="C426" s="40" t="str">
        <f t="shared" si="6"/>
        <v>ссылка на сайт</v>
      </c>
      <c r="D426" s="11" t="s">
        <v>10693</v>
      </c>
      <c r="E426" s="32" t="str">
        <f>IFERROR(VLOOKUP(A426,Лист1!$A$1:$Z$30000,4,0),"уточните")</f>
        <v>МТЗ</v>
      </c>
      <c r="F426" s="30">
        <f>IFERROR(VLOOKUP(A426,Лист1!$A$1:$Z$30000,9,0),"уточните")</f>
        <v>29</v>
      </c>
      <c r="G426" s="31">
        <f>IFERROR(VLOOKUP(A426,Лист1!$A$1:$Z$30000,5,0),"уточните")</f>
        <v>1643.04</v>
      </c>
      <c r="H426" s="31">
        <f>IFERROR(VLOOKUP(A426,Лист1!$A$1:$Z$30000,6,0),"уточните")</f>
        <v>1687.02</v>
      </c>
      <c r="I426" s="31">
        <f>IFERROR(VLOOKUP(A426,Лист1!$A$1:$Z$30000,7,0),"уточните")</f>
        <v>1775.04</v>
      </c>
      <c r="J426" s="31">
        <f>IFERROR(VLOOKUP(A426,Лист1!$A$1:$Z$30000,8,0),"уточните")</f>
        <v>1826.04</v>
      </c>
    </row>
    <row r="427" spans="1:10" x14ac:dyDescent="0.25">
      <c r="A427" s="10" t="s">
        <v>11770</v>
      </c>
      <c r="B427" s="10" t="s">
        <v>11771</v>
      </c>
      <c r="C427" s="40" t="str">
        <f t="shared" si="6"/>
        <v>ссылка на сайт</v>
      </c>
      <c r="D427" s="11" t="s">
        <v>11772</v>
      </c>
      <c r="E427" s="32" t="str">
        <f>IFERROR(VLOOKUP(A427,Лист1!$A$1:$Z$30000,4,0),"уточните")</f>
        <v>уточните</v>
      </c>
      <c r="F427" s="30" t="str">
        <f>IFERROR(VLOOKUP(A427,Лист1!$A$1:$Z$30000,9,0),"уточните")</f>
        <v>уточните</v>
      </c>
      <c r="G427" s="31" t="str">
        <f>IFERROR(VLOOKUP(A427,Лист1!$A$1:$Z$30000,5,0),"уточните")</f>
        <v>уточните</v>
      </c>
      <c r="H427" s="31" t="str">
        <f>IFERROR(VLOOKUP(A427,Лист1!$A$1:$Z$30000,6,0),"уточните")</f>
        <v>уточните</v>
      </c>
      <c r="I427" s="31" t="str">
        <f>IFERROR(VLOOKUP(A427,Лист1!$A$1:$Z$30000,7,0),"уточните")</f>
        <v>уточните</v>
      </c>
      <c r="J427" s="31" t="str">
        <f>IFERROR(VLOOKUP(A427,Лист1!$A$1:$Z$30000,8,0),"уточните")</f>
        <v>уточните</v>
      </c>
    </row>
    <row r="428" spans="1:10" x14ac:dyDescent="0.25">
      <c r="A428" s="10" t="s">
        <v>12189</v>
      </c>
      <c r="B428" s="10" t="s">
        <v>12190</v>
      </c>
      <c r="C428" s="40" t="str">
        <f t="shared" si="6"/>
        <v>ссылка на сайт</v>
      </c>
      <c r="D428" s="11" t="s">
        <v>12191</v>
      </c>
      <c r="E428" s="32" t="str">
        <f>IFERROR(VLOOKUP(A428,Лист1!$A$1:$Z$30000,4,0),"уточните")</f>
        <v>уточните</v>
      </c>
      <c r="F428" s="30" t="str">
        <f>IFERROR(VLOOKUP(A428,Лист1!$A$1:$Z$30000,9,0),"уточните")</f>
        <v>уточните</v>
      </c>
      <c r="G428" s="31" t="str">
        <f>IFERROR(VLOOKUP(A428,Лист1!$A$1:$Z$30000,5,0),"уточните")</f>
        <v>уточните</v>
      </c>
      <c r="H428" s="31" t="str">
        <f>IFERROR(VLOOKUP(A428,Лист1!$A$1:$Z$30000,6,0),"уточните")</f>
        <v>уточните</v>
      </c>
      <c r="I428" s="31" t="str">
        <f>IFERROR(VLOOKUP(A428,Лист1!$A$1:$Z$30000,7,0),"уточните")</f>
        <v>уточните</v>
      </c>
      <c r="J428" s="31" t="str">
        <f>IFERROR(VLOOKUP(A428,Лист1!$A$1:$Z$30000,8,0),"уточните")</f>
        <v>уточните</v>
      </c>
    </row>
    <row r="429" spans="1:10" x14ac:dyDescent="0.25">
      <c r="A429" s="10" t="s">
        <v>12888</v>
      </c>
      <c r="B429" s="10" t="s">
        <v>12889</v>
      </c>
      <c r="C429" s="40" t="str">
        <f t="shared" si="6"/>
        <v>ссылка на сайт</v>
      </c>
      <c r="D429" s="11" t="s">
        <v>12887</v>
      </c>
      <c r="E429" s="32" t="str">
        <f>IFERROR(VLOOKUP(A429,Лист1!$A$1:$Z$30000,4,0),"уточните")</f>
        <v>уточните</v>
      </c>
      <c r="F429" s="30" t="str">
        <f>IFERROR(VLOOKUP(A429,Лист1!$A$1:$Z$30000,9,0),"уточните")</f>
        <v>уточните</v>
      </c>
      <c r="G429" s="31" t="str">
        <f>IFERROR(VLOOKUP(A429,Лист1!$A$1:$Z$30000,5,0),"уточните")</f>
        <v>уточните</v>
      </c>
      <c r="H429" s="31" t="str">
        <f>IFERROR(VLOOKUP(A429,Лист1!$A$1:$Z$30000,6,0),"уточните")</f>
        <v>уточните</v>
      </c>
      <c r="I429" s="31" t="str">
        <f>IFERROR(VLOOKUP(A429,Лист1!$A$1:$Z$30000,7,0),"уточните")</f>
        <v>уточните</v>
      </c>
      <c r="J429" s="31" t="str">
        <f>IFERROR(VLOOKUP(A429,Лист1!$A$1:$Z$30000,8,0),"уточните")</f>
        <v>уточните</v>
      </c>
    </row>
    <row r="430" spans="1:10" x14ac:dyDescent="0.25">
      <c r="A430" s="10" t="s">
        <v>11321</v>
      </c>
      <c r="B430" s="10" t="s">
        <v>11322</v>
      </c>
      <c r="C430" s="40" t="str">
        <f t="shared" si="6"/>
        <v>ссылка на сайт</v>
      </c>
      <c r="D430" s="11" t="s">
        <v>11323</v>
      </c>
      <c r="E430" s="32" t="str">
        <f>IFERROR(VLOOKUP(A430,Лист1!$A$1:$Z$30000,4,0),"уточните")</f>
        <v>БЗТДиА</v>
      </c>
      <c r="F430" s="30">
        <f>IFERROR(VLOOKUP(A430,Лист1!$A$1:$Z$30000,9,0),"уточните")</f>
        <v>37</v>
      </c>
      <c r="G430" s="31">
        <f>IFERROR(VLOOKUP(A430,Лист1!$A$1:$Z$30000,5,0),"уточните")</f>
        <v>4486.4399999999996</v>
      </c>
      <c r="H430" s="31">
        <f>IFERROR(VLOOKUP(A430,Лист1!$A$1:$Z$30000,6,0),"уточните")</f>
        <v>4647.0600000000004</v>
      </c>
      <c r="I430" s="31">
        <f>IFERROR(VLOOKUP(A430,Лист1!$A$1:$Z$30000,7,0),"уточните")</f>
        <v>4807.62</v>
      </c>
      <c r="J430" s="31">
        <f>IFERROR(VLOOKUP(A430,Лист1!$A$1:$Z$30000,8,0),"уточните")</f>
        <v>4927.8</v>
      </c>
    </row>
    <row r="431" spans="1:10" x14ac:dyDescent="0.25">
      <c r="A431" s="10" t="s">
        <v>13361</v>
      </c>
      <c r="B431" s="10" t="s">
        <v>13362</v>
      </c>
      <c r="C431" s="40" t="str">
        <f t="shared" si="6"/>
        <v>ссылка на сайт</v>
      </c>
      <c r="D431" s="11" t="s">
        <v>13363</v>
      </c>
      <c r="E431" s="32" t="str">
        <f>IFERROR(VLOOKUP(A431,Лист1!$A$1:$Z$30000,4,0),"уточните")</f>
        <v>МТЗ</v>
      </c>
      <c r="F431" s="30">
        <f>IFERROR(VLOOKUP(A431,Лист1!$A$1:$Z$30000,9,0),"уточните")</f>
        <v>224</v>
      </c>
      <c r="G431" s="31">
        <f>IFERROR(VLOOKUP(A431,Лист1!$A$1:$Z$30000,5,0),"уточните")</f>
        <v>5700</v>
      </c>
      <c r="H431" s="31">
        <f>IFERROR(VLOOKUP(A431,Лист1!$A$1:$Z$30000,6,0),"уточните")</f>
        <v>5850</v>
      </c>
      <c r="I431" s="31">
        <f>IFERROR(VLOOKUP(A431,Лист1!$A$1:$Z$30000,7,0),"уточните")</f>
        <v>6130.02</v>
      </c>
      <c r="J431" s="31">
        <f>IFERROR(VLOOKUP(A431,Лист1!$A$1:$Z$30000,8,0),"уточните")</f>
        <v>6290.04</v>
      </c>
    </row>
    <row r="432" spans="1:10" x14ac:dyDescent="0.25">
      <c r="A432" s="10" t="s">
        <v>15537</v>
      </c>
      <c r="B432" s="10" t="s">
        <v>15538</v>
      </c>
      <c r="C432" s="40" t="str">
        <f t="shared" si="6"/>
        <v>ссылка на сайт</v>
      </c>
      <c r="D432" s="11" t="s">
        <v>15539</v>
      </c>
      <c r="E432" s="32" t="str">
        <f>IFERROR(VLOOKUP(A432,Лист1!$A$1:$Z$30000,4,0),"уточните")</f>
        <v>NO NAME</v>
      </c>
      <c r="F432" s="30">
        <f>IFERROR(VLOOKUP(A432,Лист1!$A$1:$Z$30000,9,0),"уточните")</f>
        <v>28</v>
      </c>
      <c r="G432" s="31">
        <f>IFERROR(VLOOKUP(A432,Лист1!$A$1:$Z$30000,5,0),"уточните")</f>
        <v>1215.06</v>
      </c>
      <c r="H432" s="31">
        <f>IFERROR(VLOOKUP(A432,Лист1!$A$1:$Z$30000,6,0),"уточните")</f>
        <v>1275.6600000000001</v>
      </c>
      <c r="I432" s="31">
        <f>IFERROR(VLOOKUP(A432,Лист1!$A$1:$Z$30000,7,0),"уточните")</f>
        <v>1316.04</v>
      </c>
      <c r="J432" s="31">
        <f>IFERROR(VLOOKUP(A432,Лист1!$A$1:$Z$30000,8,0),"уточните")</f>
        <v>1376.64</v>
      </c>
    </row>
    <row r="433" spans="1:10" x14ac:dyDescent="0.25">
      <c r="A433" s="10" t="s">
        <v>15713</v>
      </c>
      <c r="B433" s="10" t="s">
        <v>15714</v>
      </c>
      <c r="C433" s="40" t="str">
        <f t="shared" si="6"/>
        <v>ссылка на сайт</v>
      </c>
      <c r="D433" s="11" t="s">
        <v>15715</v>
      </c>
      <c r="E433" s="32" t="str">
        <f>IFERROR(VLOOKUP(A433,Лист1!$A$1:$Z$30000,4,0),"уточните")</f>
        <v>уточните</v>
      </c>
      <c r="F433" s="30" t="str">
        <f>IFERROR(VLOOKUP(A433,Лист1!$A$1:$Z$30000,9,0),"уточните")</f>
        <v>уточните</v>
      </c>
      <c r="G433" s="31" t="str">
        <f>IFERROR(VLOOKUP(A433,Лист1!$A$1:$Z$30000,5,0),"уточните")</f>
        <v>уточните</v>
      </c>
      <c r="H433" s="31" t="str">
        <f>IFERROR(VLOOKUP(A433,Лист1!$A$1:$Z$30000,6,0),"уточните")</f>
        <v>уточните</v>
      </c>
      <c r="I433" s="31" t="str">
        <f>IFERROR(VLOOKUP(A433,Лист1!$A$1:$Z$30000,7,0),"уточните")</f>
        <v>уточните</v>
      </c>
      <c r="J433" s="31" t="str">
        <f>IFERROR(VLOOKUP(A433,Лист1!$A$1:$Z$30000,8,0),"уточните")</f>
        <v>уточните</v>
      </c>
    </row>
    <row r="434" spans="1:10" ht="30" x14ac:dyDescent="0.25">
      <c r="A434" s="10" t="s">
        <v>15737</v>
      </c>
      <c r="B434" s="10" t="s">
        <v>15736</v>
      </c>
      <c r="C434" s="40" t="str">
        <f t="shared" si="6"/>
        <v>ссылка на сайт</v>
      </c>
      <c r="D434" s="11" t="s">
        <v>15738</v>
      </c>
      <c r="E434" s="32" t="str">
        <f>IFERROR(VLOOKUP(A434,Лист1!$A$1:$Z$30000,4,0),"уточните")</f>
        <v>МТЗ</v>
      </c>
      <c r="F434" s="30">
        <f>IFERROR(VLOOKUP(A434,Лист1!$A$1:$Z$30000,9,0),"уточните")</f>
        <v>59</v>
      </c>
      <c r="G434" s="31">
        <f>IFERROR(VLOOKUP(A434,Лист1!$A$1:$Z$30000,5,0),"уточните")</f>
        <v>6940.02</v>
      </c>
      <c r="H434" s="31">
        <f>IFERROR(VLOOKUP(A434,Лист1!$A$1:$Z$30000,6,0),"уточните")</f>
        <v>7130.04</v>
      </c>
      <c r="I434" s="31">
        <f>IFERROR(VLOOKUP(A434,Лист1!$A$1:$Z$30000,7,0),"уточните")</f>
        <v>7470</v>
      </c>
      <c r="J434" s="31">
        <f>IFERROR(VLOOKUP(A434,Лист1!$A$1:$Z$30000,8,0),"уточните")</f>
        <v>7660.02</v>
      </c>
    </row>
    <row r="435" spans="1:10" x14ac:dyDescent="0.25">
      <c r="A435" s="10" t="s">
        <v>16073</v>
      </c>
      <c r="B435" s="10" t="s">
        <v>16074</v>
      </c>
      <c r="C435" s="40" t="str">
        <f t="shared" si="6"/>
        <v>ссылка на сайт</v>
      </c>
      <c r="D435" s="11" t="s">
        <v>16075</v>
      </c>
      <c r="E435" s="32" t="str">
        <f>IFERROR(VLOOKUP(A435,Лист1!$A$1:$Z$30000,4,0),"уточните")</f>
        <v>МТЗ</v>
      </c>
      <c r="F435" s="30">
        <f>IFERROR(VLOOKUP(A435,Лист1!$A$1:$Z$30000,9,0),"уточните")</f>
        <v>99</v>
      </c>
      <c r="G435" s="31">
        <f>IFERROR(VLOOKUP(A435,Лист1!$A$1:$Z$30000,5,0),"уточните")</f>
        <v>51.72</v>
      </c>
      <c r="H435" s="31">
        <f>IFERROR(VLOOKUP(A435,Лист1!$A$1:$Z$30000,6,0),"уточните")</f>
        <v>53.1</v>
      </c>
      <c r="I435" s="31">
        <f>IFERROR(VLOOKUP(A435,Лист1!$A$1:$Z$30000,7,0),"уточните")</f>
        <v>56.7</v>
      </c>
      <c r="J435" s="31">
        <f>IFERROR(VLOOKUP(A435,Лист1!$A$1:$Z$30000,8,0),"уточните")</f>
        <v>59.46</v>
      </c>
    </row>
    <row r="436" spans="1:10" x14ac:dyDescent="0.25">
      <c r="A436" s="10" t="s">
        <v>7331</v>
      </c>
      <c r="B436" s="10" t="s">
        <v>7332</v>
      </c>
      <c r="C436" s="40" t="str">
        <f t="shared" si="6"/>
        <v>ссылка на сайт</v>
      </c>
      <c r="D436" s="11" t="s">
        <v>7328</v>
      </c>
      <c r="E436" s="32" t="str">
        <f>IFERROR(VLOOKUP(A436,Лист1!$A$1:$Z$30000,4,0),"уточните")</f>
        <v>БЗТДиА</v>
      </c>
      <c r="F436" s="30">
        <f>IFERROR(VLOOKUP(A436,Лист1!$A$1:$Z$30000,9,0),"уточните")</f>
        <v>83</v>
      </c>
      <c r="G436" s="31">
        <f>IFERROR(VLOOKUP(A436,Лист1!$A$1:$Z$30000,5,0),"уточните")</f>
        <v>369.66</v>
      </c>
      <c r="H436" s="31">
        <f>IFERROR(VLOOKUP(A436,Лист1!$A$1:$Z$30000,6,0),"уточните")</f>
        <v>389.88</v>
      </c>
      <c r="I436" s="31">
        <f>IFERROR(VLOOKUP(A436,Лист1!$A$1:$Z$30000,7,0),"уточните")</f>
        <v>409.08</v>
      </c>
      <c r="J436" s="31">
        <f>IFERROR(VLOOKUP(A436,Лист1!$A$1:$Z$30000,8,0),"уточните")</f>
        <v>428.28</v>
      </c>
    </row>
    <row r="437" spans="1:10" x14ac:dyDescent="0.25">
      <c r="A437" s="10" t="s">
        <v>7451</v>
      </c>
      <c r="B437" s="10" t="s">
        <v>7452</v>
      </c>
      <c r="C437" s="40" t="str">
        <f t="shared" si="6"/>
        <v>ссылка на сайт</v>
      </c>
      <c r="D437" s="11" t="s">
        <v>7453</v>
      </c>
      <c r="E437" s="32" t="str">
        <f>IFERROR(VLOOKUP(A437,Лист1!$A$1:$Z$30000,4,0),"уточните")</f>
        <v>уточните</v>
      </c>
      <c r="F437" s="30" t="str">
        <f>IFERROR(VLOOKUP(A437,Лист1!$A$1:$Z$30000,9,0),"уточните")</f>
        <v>уточните</v>
      </c>
      <c r="G437" s="31" t="str">
        <f>IFERROR(VLOOKUP(A437,Лист1!$A$1:$Z$30000,5,0),"уточните")</f>
        <v>уточните</v>
      </c>
      <c r="H437" s="31" t="str">
        <f>IFERROR(VLOOKUP(A437,Лист1!$A$1:$Z$30000,6,0),"уточните")</f>
        <v>уточните</v>
      </c>
      <c r="I437" s="31" t="str">
        <f>IFERROR(VLOOKUP(A437,Лист1!$A$1:$Z$30000,7,0),"уточните")</f>
        <v>уточните</v>
      </c>
      <c r="J437" s="31" t="str">
        <f>IFERROR(VLOOKUP(A437,Лист1!$A$1:$Z$30000,8,0),"уточните")</f>
        <v>уточните</v>
      </c>
    </row>
    <row r="438" spans="1:10" x14ac:dyDescent="0.25">
      <c r="A438" s="10" t="s">
        <v>8468</v>
      </c>
      <c r="B438" s="10" t="s">
        <v>8469</v>
      </c>
      <c r="C438" s="40" t="str">
        <f t="shared" si="6"/>
        <v>ссылка на сайт</v>
      </c>
      <c r="D438" s="11" t="s">
        <v>8470</v>
      </c>
      <c r="E438" s="32" t="str">
        <f>IFERROR(VLOOKUP(A438,Лист1!$A$1:$Z$30000,4,0),"уточните")</f>
        <v>NO NAME</v>
      </c>
      <c r="F438" s="30">
        <f>IFERROR(VLOOKUP(A438,Лист1!$A$1:$Z$30000,9,0),"уточните")</f>
        <v>38</v>
      </c>
      <c r="G438" s="31">
        <f>IFERROR(VLOOKUP(A438,Лист1!$A$1:$Z$30000,5,0),"уточните")</f>
        <v>246</v>
      </c>
      <c r="H438" s="31">
        <f>IFERROR(VLOOKUP(A438,Лист1!$A$1:$Z$30000,6,0),"уточните")</f>
        <v>260.22000000000003</v>
      </c>
      <c r="I438" s="31">
        <f>IFERROR(VLOOKUP(A438,Лист1!$A$1:$Z$30000,7,0),"уточните")</f>
        <v>270.60000000000002</v>
      </c>
      <c r="J438" s="31">
        <f>IFERROR(VLOOKUP(A438,Лист1!$A$1:$Z$30000,8,0),"уточните")</f>
        <v>276.3</v>
      </c>
    </row>
    <row r="439" spans="1:10" x14ac:dyDescent="0.25">
      <c r="A439" s="10" t="s">
        <v>9636</v>
      </c>
      <c r="B439" s="10" t="s">
        <v>9634</v>
      </c>
      <c r="C439" s="40" t="str">
        <f t="shared" si="6"/>
        <v>ссылка на сайт</v>
      </c>
      <c r="D439" s="11" t="s">
        <v>9637</v>
      </c>
      <c r="E439" s="32" t="str">
        <f>IFERROR(VLOOKUP(A439,Лист1!$A$1:$Z$30000,4,0),"уточните")</f>
        <v>уточните</v>
      </c>
      <c r="F439" s="30" t="str">
        <f>IFERROR(VLOOKUP(A439,Лист1!$A$1:$Z$30000,9,0),"уточните")</f>
        <v>уточните</v>
      </c>
      <c r="G439" s="31" t="str">
        <f>IFERROR(VLOOKUP(A439,Лист1!$A$1:$Z$30000,5,0),"уточните")</f>
        <v>уточните</v>
      </c>
      <c r="H439" s="31" t="str">
        <f>IFERROR(VLOOKUP(A439,Лист1!$A$1:$Z$30000,6,0),"уточните")</f>
        <v>уточните</v>
      </c>
      <c r="I439" s="31" t="str">
        <f>IFERROR(VLOOKUP(A439,Лист1!$A$1:$Z$30000,7,0),"уточните")</f>
        <v>уточните</v>
      </c>
      <c r="J439" s="31" t="str">
        <f>IFERROR(VLOOKUP(A439,Лист1!$A$1:$Z$30000,8,0),"уточните")</f>
        <v>уточните</v>
      </c>
    </row>
    <row r="440" spans="1:10" x14ac:dyDescent="0.25">
      <c r="A440" s="10" t="s">
        <v>12157</v>
      </c>
      <c r="B440" s="10" t="s">
        <v>12158</v>
      </c>
      <c r="C440" s="40" t="str">
        <f t="shared" si="6"/>
        <v>ссылка на сайт</v>
      </c>
      <c r="D440" s="11" t="s">
        <v>12159</v>
      </c>
      <c r="E440" s="32" t="str">
        <f>IFERROR(VLOOKUP(A440,Лист1!$A$1:$Z$30000,4,0),"уточните")</f>
        <v>уточните</v>
      </c>
      <c r="F440" s="30" t="str">
        <f>IFERROR(VLOOKUP(A440,Лист1!$A$1:$Z$30000,9,0),"уточните")</f>
        <v>уточните</v>
      </c>
      <c r="G440" s="31" t="str">
        <f>IFERROR(VLOOKUP(A440,Лист1!$A$1:$Z$30000,5,0),"уточните")</f>
        <v>уточните</v>
      </c>
      <c r="H440" s="31" t="str">
        <f>IFERROR(VLOOKUP(A440,Лист1!$A$1:$Z$30000,6,0),"уточните")</f>
        <v>уточните</v>
      </c>
      <c r="I440" s="31" t="str">
        <f>IFERROR(VLOOKUP(A440,Лист1!$A$1:$Z$30000,7,0),"уточните")</f>
        <v>уточните</v>
      </c>
      <c r="J440" s="31" t="str">
        <f>IFERROR(VLOOKUP(A440,Лист1!$A$1:$Z$30000,8,0),"уточните")</f>
        <v>уточните</v>
      </c>
    </row>
    <row r="441" spans="1:10" ht="45" x14ac:dyDescent="0.25">
      <c r="A441" s="10" t="s">
        <v>12392</v>
      </c>
      <c r="B441" s="10" t="s">
        <v>12393</v>
      </c>
      <c r="C441" s="40" t="str">
        <f t="shared" si="6"/>
        <v>ссылка на сайт</v>
      </c>
      <c r="D441" s="11" t="s">
        <v>12394</v>
      </c>
      <c r="E441" s="32" t="str">
        <f>IFERROR(VLOOKUP(A441,Лист1!$A$1:$Z$30000,4,0),"уточните")</f>
        <v>Витебский Завод Тракторных Запасных Част</v>
      </c>
      <c r="F441" s="30">
        <f>IFERROR(VLOOKUP(A441,Лист1!$A$1:$Z$30000,9,0),"уточните")</f>
        <v>98</v>
      </c>
      <c r="G441" s="31">
        <f>IFERROR(VLOOKUP(A441,Лист1!$A$1:$Z$30000,5,0),"уточните")</f>
        <v>1457.04</v>
      </c>
      <c r="H441" s="31">
        <f>IFERROR(VLOOKUP(A441,Лист1!$A$1:$Z$30000,6,0),"уточните")</f>
        <v>1500</v>
      </c>
      <c r="I441" s="31">
        <f>IFERROR(VLOOKUP(A441,Лист1!$A$1:$Z$30000,7,0),"уточните")</f>
        <v>1568.04</v>
      </c>
      <c r="J441" s="31">
        <f>IFERROR(VLOOKUP(A441,Лист1!$A$1:$Z$30000,8,0),"уточните")</f>
        <v>1623</v>
      </c>
    </row>
    <row r="442" spans="1:10" x14ac:dyDescent="0.25">
      <c r="A442" s="10" t="s">
        <v>15114</v>
      </c>
      <c r="B442" s="10" t="s">
        <v>15115</v>
      </c>
      <c r="C442" s="40" t="str">
        <f t="shared" si="6"/>
        <v>ссылка на сайт</v>
      </c>
      <c r="D442" s="11" t="s">
        <v>15116</v>
      </c>
      <c r="E442" s="32" t="str">
        <f>IFERROR(VLOOKUP(A442,Лист1!$A$1:$Z$30000,4,0),"уточните")</f>
        <v>РЗТ</v>
      </c>
      <c r="F442" s="30">
        <f>IFERROR(VLOOKUP(A442,Лист1!$A$1:$Z$30000,9,0),"уточните")</f>
        <v>0</v>
      </c>
      <c r="G442" s="31">
        <f>IFERROR(VLOOKUP(A442,Лист1!$A$1:$Z$30000,5,0),"уточните")</f>
        <v>3832.02</v>
      </c>
      <c r="H442" s="31">
        <f>IFERROR(VLOOKUP(A442,Лист1!$A$1:$Z$30000,6,0),"уточните")</f>
        <v>3993</v>
      </c>
      <c r="I442" s="31">
        <f>IFERROR(VLOOKUP(A442,Лист1!$A$1:$Z$30000,7,0),"уточните")</f>
        <v>4106.04</v>
      </c>
      <c r="J442" s="31">
        <f>IFERROR(VLOOKUP(A442,Лист1!$A$1:$Z$30000,8,0),"уточните")</f>
        <v>4171.0200000000004</v>
      </c>
    </row>
    <row r="443" spans="1:10" x14ac:dyDescent="0.25">
      <c r="A443" s="10" t="s">
        <v>16168</v>
      </c>
      <c r="B443" s="10" t="s">
        <v>16169</v>
      </c>
      <c r="C443" s="40" t="str">
        <f t="shared" si="6"/>
        <v>ссылка на сайт</v>
      </c>
      <c r="D443" s="11" t="s">
        <v>16170</v>
      </c>
      <c r="E443" s="32" t="str">
        <f>IFERROR(VLOOKUP(A443,Лист1!$A$1:$Z$30000,4,0),"уточните")</f>
        <v>МТЗ</v>
      </c>
      <c r="F443" s="30">
        <f>IFERROR(VLOOKUP(A443,Лист1!$A$1:$Z$30000,9,0),"уточните")</f>
        <v>149</v>
      </c>
      <c r="G443" s="31">
        <f>IFERROR(VLOOKUP(A443,Лист1!$A$1:$Z$30000,5,0),"уточните")</f>
        <v>56.04</v>
      </c>
      <c r="H443" s="31">
        <f>IFERROR(VLOOKUP(A443,Лист1!$A$1:$Z$30000,6,0),"уточните")</f>
        <v>57.54</v>
      </c>
      <c r="I443" s="31">
        <f>IFERROR(VLOOKUP(A443,Лист1!$A$1:$Z$30000,7,0),"уточните")</f>
        <v>61.44</v>
      </c>
      <c r="J443" s="31">
        <f>IFERROR(VLOOKUP(A443,Лист1!$A$1:$Z$30000,8,0),"уточните")</f>
        <v>64.38</v>
      </c>
    </row>
    <row r="444" spans="1:10" x14ac:dyDescent="0.25">
      <c r="A444" s="10" t="s">
        <v>9013</v>
      </c>
      <c r="B444" s="10" t="s">
        <v>9014</v>
      </c>
      <c r="C444" s="40" t="str">
        <f t="shared" si="6"/>
        <v>ссылка на сайт</v>
      </c>
      <c r="D444" s="11" t="s">
        <v>9015</v>
      </c>
      <c r="E444" s="32" t="str">
        <f>IFERROR(VLOOKUP(A444,Лист1!$A$1:$Z$30000,4,0),"уточните")</f>
        <v>Кравлис</v>
      </c>
      <c r="F444" s="30">
        <f>IFERROR(VLOOKUP(A444,Лист1!$A$1:$Z$30000,9,0),"уточните")</f>
        <v>86</v>
      </c>
      <c r="G444" s="31">
        <f>IFERROR(VLOOKUP(A444,Лист1!$A$1:$Z$30000,5,0),"уточните")</f>
        <v>1708.02</v>
      </c>
      <c r="H444" s="31">
        <f>IFERROR(VLOOKUP(A444,Лист1!$A$1:$Z$30000,6,0),"уточните")</f>
        <v>1750.02</v>
      </c>
      <c r="I444" s="31">
        <f>IFERROR(VLOOKUP(A444,Лист1!$A$1:$Z$30000,7,0),"уточните")</f>
        <v>1798.02</v>
      </c>
      <c r="J444" s="31">
        <f>IFERROR(VLOOKUP(A444,Лист1!$A$1:$Z$30000,8,0),"уточните")</f>
        <v>1840.02</v>
      </c>
    </row>
    <row r="445" spans="1:10" x14ac:dyDescent="0.25">
      <c r="A445" s="10" t="s">
        <v>9458</v>
      </c>
      <c r="B445" s="10" t="s">
        <v>9459</v>
      </c>
      <c r="C445" s="40" t="str">
        <f t="shared" si="6"/>
        <v>ссылка на сайт</v>
      </c>
      <c r="D445" s="11" t="s">
        <v>9460</v>
      </c>
      <c r="E445" s="32" t="str">
        <f>IFERROR(VLOOKUP(A445,Лист1!$A$1:$Z$30000,4,0),"уточните")</f>
        <v>БЗТДиА</v>
      </c>
      <c r="F445" s="30">
        <f>IFERROR(VLOOKUP(A445,Лист1!$A$1:$Z$30000,9,0),"уточните")</f>
        <v>29</v>
      </c>
      <c r="G445" s="31">
        <f>IFERROR(VLOOKUP(A445,Лист1!$A$1:$Z$30000,5,0),"уточните")</f>
        <v>6676.14</v>
      </c>
      <c r="H445" s="31">
        <f>IFERROR(VLOOKUP(A445,Лист1!$A$1:$Z$30000,6,0),"уточните")</f>
        <v>6908.4</v>
      </c>
      <c r="I445" s="31">
        <f>IFERROR(VLOOKUP(A445,Лист1!$A$1:$Z$30000,7,0),"уточните")</f>
        <v>7150.8</v>
      </c>
      <c r="J445" s="31">
        <f>IFERROR(VLOOKUP(A445,Лист1!$A$1:$Z$30000,8,0),"уточните")</f>
        <v>7332.6</v>
      </c>
    </row>
    <row r="446" spans="1:10" x14ac:dyDescent="0.25">
      <c r="A446" s="10" t="s">
        <v>9567</v>
      </c>
      <c r="B446" s="10" t="s">
        <v>9568</v>
      </c>
      <c r="C446" s="40" t="str">
        <f t="shared" si="6"/>
        <v>ссылка на сайт</v>
      </c>
      <c r="D446" s="11" t="s">
        <v>9566</v>
      </c>
      <c r="E446" s="32" t="str">
        <f>IFERROR(VLOOKUP(A446,Лист1!$A$1:$Z$30000,4,0),"уточните")</f>
        <v>уточните</v>
      </c>
      <c r="F446" s="30" t="str">
        <f>IFERROR(VLOOKUP(A446,Лист1!$A$1:$Z$30000,9,0),"уточните")</f>
        <v>уточните</v>
      </c>
      <c r="G446" s="31" t="str">
        <f>IFERROR(VLOOKUP(A446,Лист1!$A$1:$Z$30000,5,0),"уточните")</f>
        <v>уточните</v>
      </c>
      <c r="H446" s="31" t="str">
        <f>IFERROR(VLOOKUP(A446,Лист1!$A$1:$Z$30000,6,0),"уточните")</f>
        <v>уточните</v>
      </c>
      <c r="I446" s="31" t="str">
        <f>IFERROR(VLOOKUP(A446,Лист1!$A$1:$Z$30000,7,0),"уточните")</f>
        <v>уточните</v>
      </c>
      <c r="J446" s="31" t="str">
        <f>IFERROR(VLOOKUP(A446,Лист1!$A$1:$Z$30000,8,0),"уточните")</f>
        <v>уточните</v>
      </c>
    </row>
    <row r="447" spans="1:10" x14ac:dyDescent="0.25">
      <c r="A447" s="10" t="s">
        <v>10113</v>
      </c>
      <c r="B447" s="10" t="s">
        <v>10072</v>
      </c>
      <c r="C447" s="40" t="str">
        <f t="shared" si="6"/>
        <v>ссылка на сайт</v>
      </c>
      <c r="D447" s="11" t="s">
        <v>10114</v>
      </c>
      <c r="E447" s="32" t="str">
        <f>IFERROR(VLOOKUP(A447,Лист1!$A$1:$Z$30000,4,0),"уточните")</f>
        <v>МТЗ</v>
      </c>
      <c r="F447" s="30">
        <f>IFERROR(VLOOKUP(A447,Лист1!$A$1:$Z$30000,9,0),"уточните")</f>
        <v>19</v>
      </c>
      <c r="G447" s="31">
        <f>IFERROR(VLOOKUP(A447,Лист1!$A$1:$Z$30000,5,0),"уточните")</f>
        <v>33.06</v>
      </c>
      <c r="H447" s="31">
        <f>IFERROR(VLOOKUP(A447,Лист1!$A$1:$Z$30000,6,0),"уточните")</f>
        <v>33.9</v>
      </c>
      <c r="I447" s="31">
        <f>IFERROR(VLOOKUP(A447,Лист1!$A$1:$Z$30000,7,0),"уточните")</f>
        <v>36.24</v>
      </c>
      <c r="J447" s="31">
        <f>IFERROR(VLOOKUP(A447,Лист1!$A$1:$Z$30000,8,0),"уточните")</f>
        <v>37.979999999999997</v>
      </c>
    </row>
    <row r="448" spans="1:10" ht="45" x14ac:dyDescent="0.25">
      <c r="A448" s="10" t="s">
        <v>12578</v>
      </c>
      <c r="B448" s="10" t="s">
        <v>12579</v>
      </c>
      <c r="C448" s="40" t="str">
        <f t="shared" si="6"/>
        <v>ссылка на сайт</v>
      </c>
      <c r="D448" s="11" t="s">
        <v>12567</v>
      </c>
      <c r="E448" s="32" t="str">
        <f>IFERROR(VLOOKUP(A448,Лист1!$A$1:$Z$30000,4,0),"уточните")</f>
        <v>Витебский Завод Тракторных Запасных Част</v>
      </c>
      <c r="F448" s="30">
        <f>IFERROR(VLOOKUP(A448,Лист1!$A$1:$Z$30000,9,0),"уточните")</f>
        <v>24</v>
      </c>
      <c r="G448" s="31">
        <f>IFERROR(VLOOKUP(A448,Лист1!$A$1:$Z$30000,5,0),"уточните")</f>
        <v>149.4</v>
      </c>
      <c r="H448" s="31">
        <f>IFERROR(VLOOKUP(A448,Лист1!$A$1:$Z$30000,6,0),"уточните")</f>
        <v>156.12</v>
      </c>
      <c r="I448" s="31">
        <f>IFERROR(VLOOKUP(A448,Лист1!$A$1:$Z$30000,7,0),"уточните")</f>
        <v>162.84</v>
      </c>
      <c r="J448" s="31">
        <f>IFERROR(VLOOKUP(A448,Лист1!$A$1:$Z$30000,8,0),"уточните")</f>
        <v>170.82</v>
      </c>
    </row>
    <row r="449" spans="1:10" x14ac:dyDescent="0.25">
      <c r="A449" s="10" t="s">
        <v>14148</v>
      </c>
      <c r="B449" s="10" t="s">
        <v>14149</v>
      </c>
      <c r="C449" s="40" t="str">
        <f t="shared" si="6"/>
        <v>ссылка на сайт</v>
      </c>
      <c r="D449" s="11" t="s">
        <v>14150</v>
      </c>
      <c r="E449" s="32" t="str">
        <f>IFERROR(VLOOKUP(A449,Лист1!$A$1:$Z$30000,4,0),"уточните")</f>
        <v>уточните</v>
      </c>
      <c r="F449" s="30" t="str">
        <f>IFERROR(VLOOKUP(A449,Лист1!$A$1:$Z$30000,9,0),"уточните")</f>
        <v>уточните</v>
      </c>
      <c r="G449" s="31" t="str">
        <f>IFERROR(VLOOKUP(A449,Лист1!$A$1:$Z$30000,5,0),"уточните")</f>
        <v>уточните</v>
      </c>
      <c r="H449" s="31" t="str">
        <f>IFERROR(VLOOKUP(A449,Лист1!$A$1:$Z$30000,6,0),"уточните")</f>
        <v>уточните</v>
      </c>
      <c r="I449" s="31" t="str">
        <f>IFERROR(VLOOKUP(A449,Лист1!$A$1:$Z$30000,7,0),"уточните")</f>
        <v>уточните</v>
      </c>
      <c r="J449" s="31" t="str">
        <f>IFERROR(VLOOKUP(A449,Лист1!$A$1:$Z$30000,8,0),"уточните")</f>
        <v>уточните</v>
      </c>
    </row>
    <row r="450" spans="1:10" x14ac:dyDescent="0.25">
      <c r="A450" s="10" t="s">
        <v>17004</v>
      </c>
      <c r="B450" s="10" t="s">
        <v>17005</v>
      </c>
      <c r="C450" s="40" t="str">
        <f t="shared" si="6"/>
        <v>ссылка на сайт</v>
      </c>
      <c r="D450" s="11" t="s">
        <v>17006</v>
      </c>
      <c r="E450" s="32" t="str">
        <f>IFERROR(VLOOKUP(A450,Лист1!$A$1:$Z$30000,4,0),"уточните")</f>
        <v>МТЗ</v>
      </c>
      <c r="F450" s="30">
        <f>IFERROR(VLOOKUP(A450,Лист1!$A$1:$Z$30000,9,0),"уточните")</f>
        <v>26</v>
      </c>
      <c r="G450" s="31">
        <f>IFERROR(VLOOKUP(A450,Лист1!$A$1:$Z$30000,5,0),"уточните")</f>
        <v>87.24</v>
      </c>
      <c r="H450" s="31">
        <f>IFERROR(VLOOKUP(A450,Лист1!$A$1:$Z$30000,6,0),"уточните")</f>
        <v>89.58</v>
      </c>
      <c r="I450" s="31">
        <f>IFERROR(VLOOKUP(A450,Лист1!$A$1:$Z$30000,7,0),"уточните")</f>
        <v>95.34</v>
      </c>
      <c r="J450" s="31">
        <f>IFERROR(VLOOKUP(A450,Лист1!$A$1:$Z$30000,8,0),"уточните")</f>
        <v>99.18</v>
      </c>
    </row>
    <row r="451" spans="1:10" x14ac:dyDescent="0.25">
      <c r="A451" s="10" t="s">
        <v>7290</v>
      </c>
      <c r="B451" s="10" t="s">
        <v>7291</v>
      </c>
      <c r="C451" s="40" t="str">
        <f t="shared" ref="C451:C514" si="7">HYPERLINK("https://www.autoopt.ru/catalog/"&amp;A451&amp;"-?utm_source=price&amp;utm_medium=price","ссылка на сайт")</f>
        <v>ссылка на сайт</v>
      </c>
      <c r="D451" s="11" t="s">
        <v>7292</v>
      </c>
      <c r="E451" s="32" t="str">
        <f>IFERROR(VLOOKUP(A451,Лист1!$A$1:$Z$30000,4,0),"уточните")</f>
        <v>РЗТ</v>
      </c>
      <c r="F451" s="30">
        <f>IFERROR(VLOOKUP(A451,Лист1!$A$1:$Z$30000,9,0),"уточните")</f>
        <v>0</v>
      </c>
      <c r="G451" s="31">
        <f>IFERROR(VLOOKUP(A451,Лист1!$A$1:$Z$30000,5,0),"уточните")</f>
        <v>123.42</v>
      </c>
      <c r="H451" s="31">
        <f>IFERROR(VLOOKUP(A451,Лист1!$A$1:$Z$30000,6,0),"уточните")</f>
        <v>133.80000000000001</v>
      </c>
      <c r="I451" s="31">
        <f>IFERROR(VLOOKUP(A451,Лист1!$A$1:$Z$30000,7,0),"уточните")</f>
        <v>139.97999999999999</v>
      </c>
      <c r="J451" s="31">
        <f>IFERROR(VLOOKUP(A451,Лист1!$A$1:$Z$30000,8,0),"уточните")</f>
        <v>146.58000000000001</v>
      </c>
    </row>
    <row r="452" spans="1:10" x14ac:dyDescent="0.25">
      <c r="A452" s="10" t="s">
        <v>7388</v>
      </c>
      <c r="B452" s="10" t="s">
        <v>7389</v>
      </c>
      <c r="C452" s="40" t="str">
        <f t="shared" si="7"/>
        <v>ссылка на сайт</v>
      </c>
      <c r="D452" s="11" t="s">
        <v>7387</v>
      </c>
      <c r="E452" s="32" t="str">
        <f>IFERROR(VLOOKUP(A452,Лист1!$A$1:$Z$30000,4,0),"уточните")</f>
        <v>САЗ Сморгонь</v>
      </c>
      <c r="F452" s="30">
        <f>IFERROR(VLOOKUP(A452,Лист1!$A$1:$Z$30000,9,0),"уточните")</f>
        <v>182</v>
      </c>
      <c r="G452" s="31">
        <f>IFERROR(VLOOKUP(A452,Лист1!$A$1:$Z$30000,5,0),"уточните")</f>
        <v>68.16</v>
      </c>
      <c r="H452" s="31">
        <f>IFERROR(VLOOKUP(A452,Лист1!$A$1:$Z$30000,6,0),"уточните")</f>
        <v>72.180000000000007</v>
      </c>
      <c r="I452" s="31">
        <f>IFERROR(VLOOKUP(A452,Лист1!$A$1:$Z$30000,7,0),"уточните")</f>
        <v>76.2</v>
      </c>
      <c r="J452" s="31">
        <f>IFERROR(VLOOKUP(A452,Лист1!$A$1:$Z$30000,8,0),"уточните")</f>
        <v>79.62</v>
      </c>
    </row>
    <row r="453" spans="1:10" x14ac:dyDescent="0.25">
      <c r="A453" s="10" t="s">
        <v>11334</v>
      </c>
      <c r="B453" s="10" t="s">
        <v>11335</v>
      </c>
      <c r="C453" s="40" t="str">
        <f t="shared" si="7"/>
        <v>ссылка на сайт</v>
      </c>
      <c r="D453" s="11" t="s">
        <v>11336</v>
      </c>
      <c r="E453" s="32" t="str">
        <f>IFERROR(VLOOKUP(A453,Лист1!$A$1:$Z$30000,4,0),"уточните")</f>
        <v>уточните</v>
      </c>
      <c r="F453" s="30" t="str">
        <f>IFERROR(VLOOKUP(A453,Лист1!$A$1:$Z$30000,9,0),"уточните")</f>
        <v>уточните</v>
      </c>
      <c r="G453" s="31" t="str">
        <f>IFERROR(VLOOKUP(A453,Лист1!$A$1:$Z$30000,5,0),"уточните")</f>
        <v>уточните</v>
      </c>
      <c r="H453" s="31" t="str">
        <f>IFERROR(VLOOKUP(A453,Лист1!$A$1:$Z$30000,6,0),"уточните")</f>
        <v>уточните</v>
      </c>
      <c r="I453" s="31" t="str">
        <f>IFERROR(VLOOKUP(A453,Лист1!$A$1:$Z$30000,7,0),"уточните")</f>
        <v>уточните</v>
      </c>
      <c r="J453" s="31" t="str">
        <f>IFERROR(VLOOKUP(A453,Лист1!$A$1:$Z$30000,8,0),"уточните")</f>
        <v>уточните</v>
      </c>
    </row>
    <row r="454" spans="1:10" ht="30" x14ac:dyDescent="0.25">
      <c r="A454" s="10" t="s">
        <v>13648</v>
      </c>
      <c r="B454" s="10" t="s">
        <v>13649</v>
      </c>
      <c r="C454" s="40" t="str">
        <f t="shared" si="7"/>
        <v>ссылка на сайт</v>
      </c>
      <c r="D454" s="11" t="s">
        <v>13650</v>
      </c>
      <c r="E454" s="32" t="str">
        <f>IFERROR(VLOOKUP(A454,Лист1!$A$1:$Z$30000,4,0),"уточните")</f>
        <v>РУСЛАН-КОМПЛЕКТ</v>
      </c>
      <c r="F454" s="30">
        <f>IFERROR(VLOOKUP(A454,Лист1!$A$1:$Z$30000,9,0),"уточните")</f>
        <v>37</v>
      </c>
      <c r="G454" s="31">
        <f>IFERROR(VLOOKUP(A454,Лист1!$A$1:$Z$30000,5,0),"уточните")</f>
        <v>188.34</v>
      </c>
      <c r="H454" s="31">
        <f>IFERROR(VLOOKUP(A454,Лист1!$A$1:$Z$30000,6,0),"уточните")</f>
        <v>202.5</v>
      </c>
      <c r="I454" s="31">
        <f>IFERROR(VLOOKUP(A454,Лист1!$A$1:$Z$30000,7,0),"уточните")</f>
        <v>208.32</v>
      </c>
      <c r="J454" s="31">
        <f>IFERROR(VLOOKUP(A454,Лист1!$A$1:$Z$30000,8,0),"уточните")</f>
        <v>215.4</v>
      </c>
    </row>
    <row r="455" spans="1:10" x14ac:dyDescent="0.25">
      <c r="A455" s="10" t="s">
        <v>15124</v>
      </c>
      <c r="B455" s="10" t="s">
        <v>15125</v>
      </c>
      <c r="C455" s="40" t="str">
        <f t="shared" si="7"/>
        <v>ссылка на сайт</v>
      </c>
      <c r="D455" s="11" t="s">
        <v>15126</v>
      </c>
      <c r="E455" s="32" t="str">
        <f>IFERROR(VLOOKUP(A455,Лист1!$A$1:$Z$30000,4,0),"уточните")</f>
        <v>САЗ Сморгонь</v>
      </c>
      <c r="F455" s="30">
        <f>IFERROR(VLOOKUP(A455,Лист1!$A$1:$Z$30000,9,0),"уточните")</f>
        <v>192</v>
      </c>
      <c r="G455" s="31">
        <f>IFERROR(VLOOKUP(A455,Лист1!$A$1:$Z$30000,5,0),"уточните")</f>
        <v>1715.04</v>
      </c>
      <c r="H455" s="31">
        <f>IFERROR(VLOOKUP(A455,Лист1!$A$1:$Z$30000,6,0),"уточните")</f>
        <v>1782</v>
      </c>
      <c r="I455" s="31">
        <f>IFERROR(VLOOKUP(A455,Лист1!$A$1:$Z$30000,7,0),"уточните")</f>
        <v>1848</v>
      </c>
      <c r="J455" s="31">
        <f>IFERROR(VLOOKUP(A455,Лист1!$A$1:$Z$30000,8,0),"уточните")</f>
        <v>1899</v>
      </c>
    </row>
    <row r="456" spans="1:10" x14ac:dyDescent="0.25">
      <c r="A456" s="10" t="s">
        <v>16489</v>
      </c>
      <c r="B456" s="10" t="s">
        <v>16490</v>
      </c>
      <c r="C456" s="40" t="str">
        <f t="shared" si="7"/>
        <v>ссылка на сайт</v>
      </c>
      <c r="D456" s="11" t="s">
        <v>16491</v>
      </c>
      <c r="E456" s="32" t="str">
        <f>IFERROR(VLOOKUP(A456,Лист1!$A$1:$Z$30000,4,0),"уточните")</f>
        <v>уточните</v>
      </c>
      <c r="F456" s="30" t="str">
        <f>IFERROR(VLOOKUP(A456,Лист1!$A$1:$Z$30000,9,0),"уточните")</f>
        <v>уточните</v>
      </c>
      <c r="G456" s="31" t="str">
        <f>IFERROR(VLOOKUP(A456,Лист1!$A$1:$Z$30000,5,0),"уточните")</f>
        <v>уточните</v>
      </c>
      <c r="H456" s="31" t="str">
        <f>IFERROR(VLOOKUP(A456,Лист1!$A$1:$Z$30000,6,0),"уточните")</f>
        <v>уточните</v>
      </c>
      <c r="I456" s="31" t="str">
        <f>IFERROR(VLOOKUP(A456,Лист1!$A$1:$Z$30000,7,0),"уточните")</f>
        <v>уточните</v>
      </c>
      <c r="J456" s="31" t="str">
        <f>IFERROR(VLOOKUP(A456,Лист1!$A$1:$Z$30000,8,0),"уточните")</f>
        <v>уточните</v>
      </c>
    </row>
    <row r="457" spans="1:10" ht="45" x14ac:dyDescent="0.25">
      <c r="A457" s="10" t="s">
        <v>9383</v>
      </c>
      <c r="B457" s="10" t="s">
        <v>9384</v>
      </c>
      <c r="C457" s="40" t="str">
        <f t="shared" si="7"/>
        <v>ссылка на сайт</v>
      </c>
      <c r="D457" s="11" t="s">
        <v>9385</v>
      </c>
      <c r="E457" s="32" t="str">
        <f>IFERROR(VLOOKUP(A457,Лист1!$A$1:$Z$30000,4,0),"уточните")</f>
        <v>Витебский Завод Тракторных Запасных Част</v>
      </c>
      <c r="F457" s="30">
        <f>IFERROR(VLOOKUP(A457,Лист1!$A$1:$Z$30000,9,0),"уточните")</f>
        <v>51</v>
      </c>
      <c r="G457" s="31">
        <f>IFERROR(VLOOKUP(A457,Лист1!$A$1:$Z$30000,5,0),"уточните")</f>
        <v>1314</v>
      </c>
      <c r="H457" s="31">
        <f>IFERROR(VLOOKUP(A457,Лист1!$A$1:$Z$30000,6,0),"уточните")</f>
        <v>1353</v>
      </c>
      <c r="I457" s="31">
        <f>IFERROR(VLOOKUP(A457,Лист1!$A$1:$Z$30000,7,0),"уточните")</f>
        <v>1414.02</v>
      </c>
      <c r="J457" s="31">
        <f>IFERROR(VLOOKUP(A457,Лист1!$A$1:$Z$30000,8,0),"уточните")</f>
        <v>1464</v>
      </c>
    </row>
    <row r="458" spans="1:10" x14ac:dyDescent="0.25">
      <c r="A458" s="10" t="s">
        <v>11285</v>
      </c>
      <c r="B458" s="10" t="s">
        <v>11286</v>
      </c>
      <c r="C458" s="40" t="str">
        <f t="shared" si="7"/>
        <v>ссылка на сайт</v>
      </c>
      <c r="D458" s="11" t="s">
        <v>11287</v>
      </c>
      <c r="E458" s="32" t="str">
        <f>IFERROR(VLOOKUP(A458,Лист1!$A$1:$Z$30000,4,0),"уточните")</f>
        <v>уточните</v>
      </c>
      <c r="F458" s="30" t="str">
        <f>IFERROR(VLOOKUP(A458,Лист1!$A$1:$Z$30000,9,0),"уточните")</f>
        <v>уточните</v>
      </c>
      <c r="G458" s="31" t="str">
        <f>IFERROR(VLOOKUP(A458,Лист1!$A$1:$Z$30000,5,0),"уточните")</f>
        <v>уточните</v>
      </c>
      <c r="H458" s="31" t="str">
        <f>IFERROR(VLOOKUP(A458,Лист1!$A$1:$Z$30000,6,0),"уточните")</f>
        <v>уточните</v>
      </c>
      <c r="I458" s="31" t="str">
        <f>IFERROR(VLOOKUP(A458,Лист1!$A$1:$Z$30000,7,0),"уточните")</f>
        <v>уточните</v>
      </c>
      <c r="J458" s="31" t="str">
        <f>IFERROR(VLOOKUP(A458,Лист1!$A$1:$Z$30000,8,0),"уточните")</f>
        <v>уточните</v>
      </c>
    </row>
    <row r="459" spans="1:10" x14ac:dyDescent="0.25">
      <c r="A459" s="10" t="s">
        <v>13342</v>
      </c>
      <c r="B459" s="10" t="s">
        <v>13343</v>
      </c>
      <c r="C459" s="40" t="str">
        <f t="shared" si="7"/>
        <v>ссылка на сайт</v>
      </c>
      <c r="D459" s="11" t="s">
        <v>13344</v>
      </c>
      <c r="E459" s="32" t="str">
        <f>IFERROR(VLOOKUP(A459,Лист1!$A$1:$Z$30000,4,0),"уточните")</f>
        <v>уточните</v>
      </c>
      <c r="F459" s="30" t="str">
        <f>IFERROR(VLOOKUP(A459,Лист1!$A$1:$Z$30000,9,0),"уточните")</f>
        <v>уточните</v>
      </c>
      <c r="G459" s="31" t="str">
        <f>IFERROR(VLOOKUP(A459,Лист1!$A$1:$Z$30000,5,0),"уточните")</f>
        <v>уточните</v>
      </c>
      <c r="H459" s="31" t="str">
        <f>IFERROR(VLOOKUP(A459,Лист1!$A$1:$Z$30000,6,0),"уточните")</f>
        <v>уточните</v>
      </c>
      <c r="I459" s="31" t="str">
        <f>IFERROR(VLOOKUP(A459,Лист1!$A$1:$Z$30000,7,0),"уточните")</f>
        <v>уточните</v>
      </c>
      <c r="J459" s="31" t="str">
        <f>IFERROR(VLOOKUP(A459,Лист1!$A$1:$Z$30000,8,0),"уточните")</f>
        <v>уточните</v>
      </c>
    </row>
    <row r="460" spans="1:10" x14ac:dyDescent="0.25">
      <c r="A460" s="10" t="s">
        <v>15774</v>
      </c>
      <c r="B460" s="10" t="s">
        <v>15775</v>
      </c>
      <c r="C460" s="40" t="str">
        <f t="shared" si="7"/>
        <v>ссылка на сайт</v>
      </c>
      <c r="D460" s="11" t="s">
        <v>15776</v>
      </c>
      <c r="E460" s="32" t="str">
        <f>IFERROR(VLOOKUP(A460,Лист1!$A$1:$Z$30000,4,0),"уточните")</f>
        <v>уточните</v>
      </c>
      <c r="F460" s="30" t="str">
        <f>IFERROR(VLOOKUP(A460,Лист1!$A$1:$Z$30000,9,0),"уточните")</f>
        <v>уточните</v>
      </c>
      <c r="G460" s="31" t="str">
        <f>IFERROR(VLOOKUP(A460,Лист1!$A$1:$Z$30000,5,0),"уточните")</f>
        <v>уточните</v>
      </c>
      <c r="H460" s="31" t="str">
        <f>IFERROR(VLOOKUP(A460,Лист1!$A$1:$Z$30000,6,0),"уточните")</f>
        <v>уточните</v>
      </c>
      <c r="I460" s="31" t="str">
        <f>IFERROR(VLOOKUP(A460,Лист1!$A$1:$Z$30000,7,0),"уточните")</f>
        <v>уточните</v>
      </c>
      <c r="J460" s="31" t="str">
        <f>IFERROR(VLOOKUP(A460,Лист1!$A$1:$Z$30000,8,0),"уточните")</f>
        <v>уточните</v>
      </c>
    </row>
    <row r="461" spans="1:10" x14ac:dyDescent="0.25">
      <c r="A461" s="10" t="s">
        <v>7329</v>
      </c>
      <c r="B461" s="10" t="s">
        <v>7330</v>
      </c>
      <c r="C461" s="40" t="str">
        <f t="shared" si="7"/>
        <v>ссылка на сайт</v>
      </c>
      <c r="D461" s="11" t="s">
        <v>7328</v>
      </c>
      <c r="E461" s="32" t="str">
        <f>IFERROR(VLOOKUP(A461,Лист1!$A$1:$Z$30000,4,0),"уточните")</f>
        <v>БЗТДиА</v>
      </c>
      <c r="F461" s="30">
        <f>IFERROR(VLOOKUP(A461,Лист1!$A$1:$Z$30000,9,0),"уточните")</f>
        <v>103</v>
      </c>
      <c r="G461" s="31">
        <f>IFERROR(VLOOKUP(A461,Лист1!$A$1:$Z$30000,5,0),"уточните")</f>
        <v>715.08</v>
      </c>
      <c r="H461" s="31">
        <f>IFERROR(VLOOKUP(A461,Лист1!$A$1:$Z$30000,6,0),"уточните")</f>
        <v>749.46</v>
      </c>
      <c r="I461" s="31">
        <f>IFERROR(VLOOKUP(A461,Лист1!$A$1:$Z$30000,7,0),"уточните")</f>
        <v>784.8</v>
      </c>
      <c r="J461" s="31">
        <f>IFERROR(VLOOKUP(A461,Лист1!$A$1:$Z$30000,8,0),"уточните")</f>
        <v>819.12</v>
      </c>
    </row>
    <row r="462" spans="1:10" x14ac:dyDescent="0.25">
      <c r="A462" s="10" t="s">
        <v>8476</v>
      </c>
      <c r="B462" s="10" t="s">
        <v>8477</v>
      </c>
      <c r="C462" s="40" t="str">
        <f t="shared" si="7"/>
        <v>ссылка на сайт</v>
      </c>
      <c r="D462" s="11" t="s">
        <v>8475</v>
      </c>
      <c r="E462" s="32" t="str">
        <f>IFERROR(VLOOKUP(A462,Лист1!$A$1:$Z$30000,4,0),"уточните")</f>
        <v>РЗТ</v>
      </c>
      <c r="F462" s="30">
        <f>IFERROR(VLOOKUP(A462,Лист1!$A$1:$Z$30000,9,0),"уточните")</f>
        <v>0</v>
      </c>
      <c r="G462" s="31">
        <f>IFERROR(VLOOKUP(A462,Лист1!$A$1:$Z$30000,5,0),"уточните")</f>
        <v>50.1</v>
      </c>
      <c r="H462" s="31">
        <f>IFERROR(VLOOKUP(A462,Лист1!$A$1:$Z$30000,6,0),"уточните")</f>
        <v>54.3</v>
      </c>
      <c r="I462" s="31">
        <f>IFERROR(VLOOKUP(A462,Лист1!$A$1:$Z$30000,7,0),"уточните")</f>
        <v>56.76</v>
      </c>
      <c r="J462" s="31">
        <f>IFERROR(VLOOKUP(A462,Лист1!$A$1:$Z$30000,8,0),"уточните")</f>
        <v>59.46</v>
      </c>
    </row>
    <row r="463" spans="1:10" x14ac:dyDescent="0.25">
      <c r="A463" s="10" t="s">
        <v>9525</v>
      </c>
      <c r="B463" s="10" t="s">
        <v>9526</v>
      </c>
      <c r="C463" s="40" t="str">
        <f t="shared" si="7"/>
        <v>ссылка на сайт</v>
      </c>
      <c r="D463" s="11" t="s">
        <v>9527</v>
      </c>
      <c r="E463" s="32" t="str">
        <f>IFERROR(VLOOKUP(A463,Лист1!$A$1:$Z$30000,4,0),"уточните")</f>
        <v>уточните</v>
      </c>
      <c r="F463" s="30" t="str">
        <f>IFERROR(VLOOKUP(A463,Лист1!$A$1:$Z$30000,9,0),"уточните")</f>
        <v>уточните</v>
      </c>
      <c r="G463" s="31" t="str">
        <f>IFERROR(VLOOKUP(A463,Лист1!$A$1:$Z$30000,5,0),"уточните")</f>
        <v>уточните</v>
      </c>
      <c r="H463" s="31" t="str">
        <f>IFERROR(VLOOKUP(A463,Лист1!$A$1:$Z$30000,6,0),"уточните")</f>
        <v>уточните</v>
      </c>
      <c r="I463" s="31" t="str">
        <f>IFERROR(VLOOKUP(A463,Лист1!$A$1:$Z$30000,7,0),"уточните")</f>
        <v>уточните</v>
      </c>
      <c r="J463" s="31" t="str">
        <f>IFERROR(VLOOKUP(A463,Лист1!$A$1:$Z$30000,8,0),"уточните")</f>
        <v>уточните</v>
      </c>
    </row>
    <row r="464" spans="1:10" x14ac:dyDescent="0.25">
      <c r="A464" s="10" t="s">
        <v>9631</v>
      </c>
      <c r="B464" s="10" t="s">
        <v>9629</v>
      </c>
      <c r="C464" s="40" t="str">
        <f t="shared" si="7"/>
        <v>ссылка на сайт</v>
      </c>
      <c r="D464" s="11" t="s">
        <v>9632</v>
      </c>
      <c r="E464" s="32" t="str">
        <f>IFERROR(VLOOKUP(A464,Лист1!$A$1:$Z$30000,4,0),"уточните")</f>
        <v>уточните</v>
      </c>
      <c r="F464" s="30" t="str">
        <f>IFERROR(VLOOKUP(A464,Лист1!$A$1:$Z$30000,9,0),"уточните")</f>
        <v>уточните</v>
      </c>
      <c r="G464" s="31" t="str">
        <f>IFERROR(VLOOKUP(A464,Лист1!$A$1:$Z$30000,5,0),"уточните")</f>
        <v>уточните</v>
      </c>
      <c r="H464" s="31" t="str">
        <f>IFERROR(VLOOKUP(A464,Лист1!$A$1:$Z$30000,6,0),"уточните")</f>
        <v>уточните</v>
      </c>
      <c r="I464" s="31" t="str">
        <f>IFERROR(VLOOKUP(A464,Лист1!$A$1:$Z$30000,7,0),"уточните")</f>
        <v>уточните</v>
      </c>
      <c r="J464" s="31" t="str">
        <f>IFERROR(VLOOKUP(A464,Лист1!$A$1:$Z$30000,8,0),"уточните")</f>
        <v>уточните</v>
      </c>
    </row>
    <row r="465" spans="1:10" x14ac:dyDescent="0.25">
      <c r="A465" s="10" t="s">
        <v>10977</v>
      </c>
      <c r="B465" s="10" t="s">
        <v>10966</v>
      </c>
      <c r="C465" s="40" t="str">
        <f t="shared" si="7"/>
        <v>ссылка на сайт</v>
      </c>
      <c r="D465" s="11" t="s">
        <v>10978</v>
      </c>
      <c r="E465" s="32" t="str">
        <f>IFERROR(VLOOKUP(A465,Лист1!$A$1:$Z$30000,4,0),"уточните")</f>
        <v>уточните</v>
      </c>
      <c r="F465" s="30" t="str">
        <f>IFERROR(VLOOKUP(A465,Лист1!$A$1:$Z$30000,9,0),"уточните")</f>
        <v>уточните</v>
      </c>
      <c r="G465" s="31" t="str">
        <f>IFERROR(VLOOKUP(A465,Лист1!$A$1:$Z$30000,5,0),"уточните")</f>
        <v>уточните</v>
      </c>
      <c r="H465" s="31" t="str">
        <f>IFERROR(VLOOKUP(A465,Лист1!$A$1:$Z$30000,6,0),"уточните")</f>
        <v>уточните</v>
      </c>
      <c r="I465" s="31" t="str">
        <f>IFERROR(VLOOKUP(A465,Лист1!$A$1:$Z$30000,7,0),"уточните")</f>
        <v>уточните</v>
      </c>
      <c r="J465" s="31" t="str">
        <f>IFERROR(VLOOKUP(A465,Лист1!$A$1:$Z$30000,8,0),"уточните")</f>
        <v>уточните</v>
      </c>
    </row>
    <row r="466" spans="1:10" x14ac:dyDescent="0.25">
      <c r="A466" s="10" t="s">
        <v>13769</v>
      </c>
      <c r="B466" s="10" t="s">
        <v>13759</v>
      </c>
      <c r="C466" s="40" t="str">
        <f t="shared" si="7"/>
        <v>ссылка на сайт</v>
      </c>
      <c r="D466" s="11" t="s">
        <v>13770</v>
      </c>
      <c r="E466" s="32" t="str">
        <f>IFERROR(VLOOKUP(A466,Лист1!$A$1:$Z$30000,4,0),"уточните")</f>
        <v>РУСЛАН-КОМПЛЕКТ</v>
      </c>
      <c r="F466" s="30">
        <f>IFERROR(VLOOKUP(A466,Лист1!$A$1:$Z$30000,9,0),"уточните")</f>
        <v>1</v>
      </c>
      <c r="G466" s="31">
        <f>IFERROR(VLOOKUP(A466,Лист1!$A$1:$Z$30000,5,0),"уточните")</f>
        <v>353.04</v>
      </c>
      <c r="H466" s="31">
        <f>IFERROR(VLOOKUP(A466,Лист1!$A$1:$Z$30000,6,0),"уточните")</f>
        <v>375</v>
      </c>
      <c r="I466" s="31">
        <f>IFERROR(VLOOKUP(A466,Лист1!$A$1:$Z$30000,7,0),"уточните")</f>
        <v>386.04</v>
      </c>
      <c r="J466" s="31">
        <f>IFERROR(VLOOKUP(A466,Лист1!$A$1:$Z$30000,8,0),"уточните")</f>
        <v>400.02</v>
      </c>
    </row>
    <row r="467" spans="1:10" x14ac:dyDescent="0.25">
      <c r="A467" s="10" t="s">
        <v>15129</v>
      </c>
      <c r="B467" s="10" t="s">
        <v>15130</v>
      </c>
      <c r="C467" s="40" t="str">
        <f t="shared" si="7"/>
        <v>ссылка на сайт</v>
      </c>
      <c r="D467" s="11" t="s">
        <v>15131</v>
      </c>
      <c r="E467" s="32" t="str">
        <f>IFERROR(VLOOKUP(A467,Лист1!$A$1:$Z$30000,4,0),"уточните")</f>
        <v>РЗТ</v>
      </c>
      <c r="F467" s="30">
        <f>IFERROR(VLOOKUP(A467,Лист1!$A$1:$Z$30000,9,0),"уточните")</f>
        <v>2</v>
      </c>
      <c r="G467" s="31">
        <f>IFERROR(VLOOKUP(A467,Лист1!$A$1:$Z$30000,5,0),"уточните")</f>
        <v>6660</v>
      </c>
      <c r="H467" s="31">
        <f>IFERROR(VLOOKUP(A467,Лист1!$A$1:$Z$30000,6,0),"уточните")</f>
        <v>6830.04</v>
      </c>
      <c r="I467" s="31">
        <f>IFERROR(VLOOKUP(A467,Лист1!$A$1:$Z$30000,7,0),"уточните")</f>
        <v>7000.02</v>
      </c>
      <c r="J467" s="31">
        <f>IFERROR(VLOOKUP(A467,Лист1!$A$1:$Z$30000,8,0),"уточните")</f>
        <v>7140</v>
      </c>
    </row>
    <row r="468" spans="1:10" x14ac:dyDescent="0.25">
      <c r="A468" s="10" t="s">
        <v>16005</v>
      </c>
      <c r="B468" s="10" t="s">
        <v>16006</v>
      </c>
      <c r="C468" s="40" t="str">
        <f t="shared" si="7"/>
        <v>ссылка на сайт</v>
      </c>
      <c r="D468" s="11" t="s">
        <v>16007</v>
      </c>
      <c r="E468" s="32" t="str">
        <f>IFERROR(VLOOKUP(A468,Лист1!$A$1:$Z$30000,4,0),"уточните")</f>
        <v>САЗ Сморгонь</v>
      </c>
      <c r="F468" s="30">
        <f>IFERROR(VLOOKUP(A468,Лист1!$A$1:$Z$30000,9,0),"уточните")</f>
        <v>202</v>
      </c>
      <c r="G468" s="31">
        <f>IFERROR(VLOOKUP(A468,Лист1!$A$1:$Z$30000,5,0),"уточните")</f>
        <v>58.02</v>
      </c>
      <c r="H468" s="31">
        <f>IFERROR(VLOOKUP(A468,Лист1!$A$1:$Z$30000,6,0),"уточните")</f>
        <v>61.44</v>
      </c>
      <c r="I468" s="31">
        <f>IFERROR(VLOOKUP(A468,Лист1!$A$1:$Z$30000,7,0),"уточните")</f>
        <v>64.86</v>
      </c>
      <c r="J468" s="31">
        <f>IFERROR(VLOOKUP(A468,Лист1!$A$1:$Z$30000,8,0),"уточните")</f>
        <v>67.8</v>
      </c>
    </row>
    <row r="469" spans="1:10" x14ac:dyDescent="0.25">
      <c r="A469" s="10" t="s">
        <v>16446</v>
      </c>
      <c r="B469" s="10" t="s">
        <v>16447</v>
      </c>
      <c r="C469" s="40" t="str">
        <f t="shared" si="7"/>
        <v>ссылка на сайт</v>
      </c>
      <c r="D469" s="11" t="s">
        <v>16445</v>
      </c>
      <c r="E469" s="32" t="str">
        <f>IFERROR(VLOOKUP(A469,Лист1!$A$1:$Z$30000,4,0),"уточните")</f>
        <v>уточните</v>
      </c>
      <c r="F469" s="30" t="str">
        <f>IFERROR(VLOOKUP(A469,Лист1!$A$1:$Z$30000,9,0),"уточните")</f>
        <v>уточните</v>
      </c>
      <c r="G469" s="31" t="str">
        <f>IFERROR(VLOOKUP(A469,Лист1!$A$1:$Z$30000,5,0),"уточните")</f>
        <v>уточните</v>
      </c>
      <c r="H469" s="31" t="str">
        <f>IFERROR(VLOOKUP(A469,Лист1!$A$1:$Z$30000,6,0),"уточните")</f>
        <v>уточните</v>
      </c>
      <c r="I469" s="31" t="str">
        <f>IFERROR(VLOOKUP(A469,Лист1!$A$1:$Z$30000,7,0),"уточните")</f>
        <v>уточните</v>
      </c>
      <c r="J469" s="31" t="str">
        <f>IFERROR(VLOOKUP(A469,Лист1!$A$1:$Z$30000,8,0),"уточните")</f>
        <v>уточните</v>
      </c>
    </row>
    <row r="470" spans="1:10" x14ac:dyDescent="0.25">
      <c r="A470" s="10" t="s">
        <v>7409</v>
      </c>
      <c r="B470" s="10" t="s">
        <v>7410</v>
      </c>
      <c r="C470" s="40" t="str">
        <f t="shared" si="7"/>
        <v>ссылка на сайт</v>
      </c>
      <c r="D470" s="11" t="s">
        <v>7411</v>
      </c>
      <c r="E470" s="32" t="str">
        <f>IFERROR(VLOOKUP(A470,Лист1!$A$1:$Z$30000,4,0),"уточните")</f>
        <v>МТЗ</v>
      </c>
      <c r="F470" s="30">
        <f>IFERROR(VLOOKUP(A470,Лист1!$A$1:$Z$30000,9,0),"уточните")</f>
        <v>44</v>
      </c>
      <c r="G470" s="31">
        <f>IFERROR(VLOOKUP(A470,Лист1!$A$1:$Z$30000,5,0),"уточните")</f>
        <v>196.5</v>
      </c>
      <c r="H470" s="31">
        <f>IFERROR(VLOOKUP(A470,Лист1!$A$1:$Z$30000,6,0),"уточните")</f>
        <v>201.72</v>
      </c>
      <c r="I470" s="31">
        <f>IFERROR(VLOOKUP(A470,Лист1!$A$1:$Z$30000,7,0),"уточните")</f>
        <v>213.9</v>
      </c>
      <c r="J470" s="31">
        <f>IFERROR(VLOOKUP(A470,Лист1!$A$1:$Z$30000,8,0),"уточните")</f>
        <v>221.7</v>
      </c>
    </row>
    <row r="471" spans="1:10" x14ac:dyDescent="0.25">
      <c r="A471" s="10" t="s">
        <v>9358</v>
      </c>
      <c r="B471" s="10" t="s">
        <v>9359</v>
      </c>
      <c r="C471" s="40" t="str">
        <f t="shared" si="7"/>
        <v>ссылка на сайт</v>
      </c>
      <c r="D471" s="11" t="s">
        <v>9360</v>
      </c>
      <c r="E471" s="32" t="str">
        <f>IFERROR(VLOOKUP(A471,Лист1!$A$1:$Z$30000,4,0),"уточните")</f>
        <v>БЗТДиА</v>
      </c>
      <c r="F471" s="30">
        <f>IFERROR(VLOOKUP(A471,Лист1!$A$1:$Z$30000,9,0),"уточните")</f>
        <v>36</v>
      </c>
      <c r="G471" s="31">
        <f>IFERROR(VLOOKUP(A471,Лист1!$A$1:$Z$30000,5,0),"уточните")</f>
        <v>574.74</v>
      </c>
      <c r="H471" s="31">
        <f>IFERROR(VLOOKUP(A471,Лист1!$A$1:$Z$30000,6,0),"уточните")</f>
        <v>603</v>
      </c>
      <c r="I471" s="31">
        <f>IFERROR(VLOOKUP(A471,Лист1!$A$1:$Z$30000,7,0),"уточните")</f>
        <v>630.24</v>
      </c>
      <c r="J471" s="31">
        <f>IFERROR(VLOOKUP(A471,Лист1!$A$1:$Z$30000,8,0),"уточните")</f>
        <v>658.56</v>
      </c>
    </row>
    <row r="472" spans="1:10" x14ac:dyDescent="0.25">
      <c r="A472" s="10" t="s">
        <v>9869</v>
      </c>
      <c r="B472" s="10" t="s">
        <v>9870</v>
      </c>
      <c r="C472" s="40" t="str">
        <f t="shared" si="7"/>
        <v>ссылка на сайт</v>
      </c>
      <c r="D472" s="11" t="s">
        <v>9871</v>
      </c>
      <c r="E472" s="32" t="str">
        <f>IFERROR(VLOOKUP(A472,Лист1!$A$1:$Z$30000,4,0),"уточните")</f>
        <v>уточните</v>
      </c>
      <c r="F472" s="30" t="str">
        <f>IFERROR(VLOOKUP(A472,Лист1!$A$1:$Z$30000,9,0),"уточните")</f>
        <v>уточните</v>
      </c>
      <c r="G472" s="31" t="str">
        <f>IFERROR(VLOOKUP(A472,Лист1!$A$1:$Z$30000,5,0),"уточните")</f>
        <v>уточните</v>
      </c>
      <c r="H472" s="31" t="str">
        <f>IFERROR(VLOOKUP(A472,Лист1!$A$1:$Z$30000,6,0),"уточните")</f>
        <v>уточните</v>
      </c>
      <c r="I472" s="31" t="str">
        <f>IFERROR(VLOOKUP(A472,Лист1!$A$1:$Z$30000,7,0),"уточните")</f>
        <v>уточните</v>
      </c>
      <c r="J472" s="31" t="str">
        <f>IFERROR(VLOOKUP(A472,Лист1!$A$1:$Z$30000,8,0),"уточните")</f>
        <v>уточните</v>
      </c>
    </row>
    <row r="473" spans="1:10" x14ac:dyDescent="0.25">
      <c r="A473" s="10" t="s">
        <v>15686</v>
      </c>
      <c r="B473" s="10" t="s">
        <v>15687</v>
      </c>
      <c r="C473" s="40" t="str">
        <f t="shared" si="7"/>
        <v>ссылка на сайт</v>
      </c>
      <c r="D473" s="11" t="s">
        <v>15688</v>
      </c>
      <c r="E473" s="32" t="str">
        <f>IFERROR(VLOOKUP(A473,Лист1!$A$1:$Z$30000,4,0),"уточните")</f>
        <v>уточните</v>
      </c>
      <c r="F473" s="30" t="str">
        <f>IFERROR(VLOOKUP(A473,Лист1!$A$1:$Z$30000,9,0),"уточните")</f>
        <v>уточните</v>
      </c>
      <c r="G473" s="31" t="str">
        <f>IFERROR(VLOOKUP(A473,Лист1!$A$1:$Z$30000,5,0),"уточните")</f>
        <v>уточните</v>
      </c>
      <c r="H473" s="31" t="str">
        <f>IFERROR(VLOOKUP(A473,Лист1!$A$1:$Z$30000,6,0),"уточните")</f>
        <v>уточните</v>
      </c>
      <c r="I473" s="31" t="str">
        <f>IFERROR(VLOOKUP(A473,Лист1!$A$1:$Z$30000,7,0),"уточните")</f>
        <v>уточните</v>
      </c>
      <c r="J473" s="31" t="str">
        <f>IFERROR(VLOOKUP(A473,Лист1!$A$1:$Z$30000,8,0),"уточните")</f>
        <v>уточните</v>
      </c>
    </row>
    <row r="474" spans="1:10" x14ac:dyDescent="0.25">
      <c r="A474" s="10" t="s">
        <v>16210</v>
      </c>
      <c r="B474" s="10" t="s">
        <v>16211</v>
      </c>
      <c r="C474" s="40" t="str">
        <f t="shared" si="7"/>
        <v>ссылка на сайт</v>
      </c>
      <c r="D474" s="11" t="s">
        <v>16209</v>
      </c>
      <c r="E474" s="32" t="str">
        <f>IFERROR(VLOOKUP(A474,Лист1!$A$1:$Z$30000,4,0),"уточните")</f>
        <v>МТЗ</v>
      </c>
      <c r="F474" s="30">
        <f>IFERROR(VLOOKUP(A474,Лист1!$A$1:$Z$30000,9,0),"уточните")</f>
        <v>126</v>
      </c>
      <c r="G474" s="31">
        <f>IFERROR(VLOOKUP(A474,Лист1!$A$1:$Z$30000,5,0),"уточните")</f>
        <v>107.28</v>
      </c>
      <c r="H474" s="31">
        <f>IFERROR(VLOOKUP(A474,Лист1!$A$1:$Z$30000,6,0),"уточните")</f>
        <v>110.1</v>
      </c>
      <c r="I474" s="31">
        <f>IFERROR(VLOOKUP(A474,Лист1!$A$1:$Z$30000,7,0),"уточните")</f>
        <v>117.18</v>
      </c>
      <c r="J474" s="31">
        <f>IFERROR(VLOOKUP(A474,Лист1!$A$1:$Z$30000,8,0),"уточните")</f>
        <v>121.92</v>
      </c>
    </row>
    <row r="475" spans="1:10" x14ac:dyDescent="0.25">
      <c r="A475" s="10" t="s">
        <v>16347</v>
      </c>
      <c r="B475" s="10" t="s">
        <v>16348</v>
      </c>
      <c r="C475" s="40" t="str">
        <f t="shared" si="7"/>
        <v>ссылка на сайт</v>
      </c>
      <c r="D475" s="11" t="s">
        <v>16349</v>
      </c>
      <c r="E475" s="32" t="str">
        <f>IFERROR(VLOOKUP(A475,Лист1!$A$1:$Z$30000,4,0),"уточните")</f>
        <v>уточните</v>
      </c>
      <c r="F475" s="30" t="str">
        <f>IFERROR(VLOOKUP(A475,Лист1!$A$1:$Z$30000,9,0),"уточните")</f>
        <v>уточните</v>
      </c>
      <c r="G475" s="31" t="str">
        <f>IFERROR(VLOOKUP(A475,Лист1!$A$1:$Z$30000,5,0),"уточните")</f>
        <v>уточните</v>
      </c>
      <c r="H475" s="31" t="str">
        <f>IFERROR(VLOOKUP(A475,Лист1!$A$1:$Z$30000,6,0),"уточните")</f>
        <v>уточните</v>
      </c>
      <c r="I475" s="31" t="str">
        <f>IFERROR(VLOOKUP(A475,Лист1!$A$1:$Z$30000,7,0),"уточните")</f>
        <v>уточните</v>
      </c>
      <c r="J475" s="31" t="str">
        <f>IFERROR(VLOOKUP(A475,Лист1!$A$1:$Z$30000,8,0),"уточните")</f>
        <v>уточните</v>
      </c>
    </row>
    <row r="476" spans="1:10" x14ac:dyDescent="0.25">
      <c r="A476" s="10" t="s">
        <v>7539</v>
      </c>
      <c r="B476" s="10" t="s">
        <v>7540</v>
      </c>
      <c r="C476" s="40" t="str">
        <f t="shared" si="7"/>
        <v>ссылка на сайт</v>
      </c>
      <c r="D476" s="11" t="s">
        <v>7541</v>
      </c>
      <c r="E476" s="32" t="str">
        <f>IFERROR(VLOOKUP(A476,Лист1!$A$1:$Z$30000,4,0),"уточните")</f>
        <v>уточните</v>
      </c>
      <c r="F476" s="30" t="str">
        <f>IFERROR(VLOOKUP(A476,Лист1!$A$1:$Z$30000,9,0),"уточните")</f>
        <v>уточните</v>
      </c>
      <c r="G476" s="31" t="str">
        <f>IFERROR(VLOOKUP(A476,Лист1!$A$1:$Z$30000,5,0),"уточните")</f>
        <v>уточните</v>
      </c>
      <c r="H476" s="31" t="str">
        <f>IFERROR(VLOOKUP(A476,Лист1!$A$1:$Z$30000,6,0),"уточните")</f>
        <v>уточните</v>
      </c>
      <c r="I476" s="31" t="str">
        <f>IFERROR(VLOOKUP(A476,Лист1!$A$1:$Z$30000,7,0),"уточните")</f>
        <v>уточните</v>
      </c>
      <c r="J476" s="31" t="str">
        <f>IFERROR(VLOOKUP(A476,Лист1!$A$1:$Z$30000,8,0),"уточните")</f>
        <v>уточните</v>
      </c>
    </row>
    <row r="477" spans="1:10" x14ac:dyDescent="0.25">
      <c r="A477" s="10" t="s">
        <v>9845</v>
      </c>
      <c r="B477" s="10" t="s">
        <v>9846</v>
      </c>
      <c r="C477" s="40" t="str">
        <f t="shared" si="7"/>
        <v>ссылка на сайт</v>
      </c>
      <c r="D477" s="11" t="s">
        <v>9847</v>
      </c>
      <c r="E477" s="32" t="str">
        <f>IFERROR(VLOOKUP(A477,Лист1!$A$1:$Z$30000,4,0),"уточните")</f>
        <v>ИПНФ</v>
      </c>
      <c r="F477" s="30">
        <f>IFERROR(VLOOKUP(A477,Лист1!$A$1:$Z$30000,9,0),"уточните")</f>
        <v>79</v>
      </c>
      <c r="G477" s="31">
        <f>IFERROR(VLOOKUP(A477,Лист1!$A$1:$Z$30000,5,0),"уточните")</f>
        <v>2049.3000000000002</v>
      </c>
      <c r="H477" s="31">
        <f>IFERROR(VLOOKUP(A477,Лист1!$A$1:$Z$30000,6,0),"уточните")</f>
        <v>2124.06</v>
      </c>
      <c r="I477" s="31">
        <f>IFERROR(VLOOKUP(A477,Лист1!$A$1:$Z$30000,7,0),"уточните")</f>
        <v>2190.7199999999998</v>
      </c>
      <c r="J477" s="31">
        <f>IFERROR(VLOOKUP(A477,Лист1!$A$1:$Z$30000,8,0),"уточните")</f>
        <v>2258.4</v>
      </c>
    </row>
    <row r="478" spans="1:10" x14ac:dyDescent="0.25">
      <c r="A478" s="10" t="s">
        <v>11004</v>
      </c>
      <c r="B478" s="10" t="s">
        <v>11005</v>
      </c>
      <c r="C478" s="40" t="str">
        <f t="shared" si="7"/>
        <v>ссылка на сайт</v>
      </c>
      <c r="D478" s="11" t="s">
        <v>11006</v>
      </c>
      <c r="E478" s="32" t="str">
        <f>IFERROR(VLOOKUP(A478,Лист1!$A$1:$Z$30000,4,0),"уточните")</f>
        <v>уточните</v>
      </c>
      <c r="F478" s="30" t="str">
        <f>IFERROR(VLOOKUP(A478,Лист1!$A$1:$Z$30000,9,0),"уточните")</f>
        <v>уточните</v>
      </c>
      <c r="G478" s="31" t="str">
        <f>IFERROR(VLOOKUP(A478,Лист1!$A$1:$Z$30000,5,0),"уточните")</f>
        <v>уточните</v>
      </c>
      <c r="H478" s="31" t="str">
        <f>IFERROR(VLOOKUP(A478,Лист1!$A$1:$Z$30000,6,0),"уточните")</f>
        <v>уточните</v>
      </c>
      <c r="I478" s="31" t="str">
        <f>IFERROR(VLOOKUP(A478,Лист1!$A$1:$Z$30000,7,0),"уточните")</f>
        <v>уточните</v>
      </c>
      <c r="J478" s="31" t="str">
        <f>IFERROR(VLOOKUP(A478,Лист1!$A$1:$Z$30000,8,0),"уточните")</f>
        <v>уточните</v>
      </c>
    </row>
    <row r="479" spans="1:10" x14ac:dyDescent="0.25">
      <c r="A479" s="10" t="s">
        <v>11326</v>
      </c>
      <c r="B479" s="10" t="s">
        <v>11327</v>
      </c>
      <c r="C479" s="40" t="str">
        <f t="shared" si="7"/>
        <v>ссылка на сайт</v>
      </c>
      <c r="D479" s="11" t="s">
        <v>11328</v>
      </c>
      <c r="E479" s="32" t="str">
        <f>IFERROR(VLOOKUP(A479,Лист1!$A$1:$Z$30000,4,0),"уточните")</f>
        <v>БЗТДиА</v>
      </c>
      <c r="F479" s="30">
        <f>IFERROR(VLOOKUP(A479,Лист1!$A$1:$Z$30000,9,0),"уточните")</f>
        <v>17</v>
      </c>
      <c r="G479" s="31">
        <f>IFERROR(VLOOKUP(A479,Лист1!$A$1:$Z$30000,5,0),"уточните")</f>
        <v>4156.2</v>
      </c>
      <c r="H479" s="31">
        <f>IFERROR(VLOOKUP(A479,Лист1!$A$1:$Z$30000,6,0),"уточните")</f>
        <v>4322.82</v>
      </c>
      <c r="I479" s="31">
        <f>IFERROR(VLOOKUP(A479,Лист1!$A$1:$Z$30000,7,0),"уточните")</f>
        <v>4488.4799999999996</v>
      </c>
      <c r="J479" s="31">
        <f>IFERROR(VLOOKUP(A479,Лист1!$A$1:$Z$30000,8,0),"уточните")</f>
        <v>4617.72</v>
      </c>
    </row>
    <row r="480" spans="1:10" x14ac:dyDescent="0.25">
      <c r="A480" s="10" t="s">
        <v>11673</v>
      </c>
      <c r="B480" s="10" t="s">
        <v>11671</v>
      </c>
      <c r="C480" s="40" t="str">
        <f t="shared" si="7"/>
        <v>ссылка на сайт</v>
      </c>
      <c r="D480" s="11" t="s">
        <v>11674</v>
      </c>
      <c r="E480" s="32" t="str">
        <f>IFERROR(VLOOKUP(A480,Лист1!$A$1:$Z$30000,4,0),"уточните")</f>
        <v>уточните</v>
      </c>
      <c r="F480" s="30" t="str">
        <f>IFERROR(VLOOKUP(A480,Лист1!$A$1:$Z$30000,9,0),"уточните")</f>
        <v>уточните</v>
      </c>
      <c r="G480" s="31" t="str">
        <f>IFERROR(VLOOKUP(A480,Лист1!$A$1:$Z$30000,5,0),"уточните")</f>
        <v>уточните</v>
      </c>
      <c r="H480" s="31" t="str">
        <f>IFERROR(VLOOKUP(A480,Лист1!$A$1:$Z$30000,6,0),"уточните")</f>
        <v>уточните</v>
      </c>
      <c r="I480" s="31" t="str">
        <f>IFERROR(VLOOKUP(A480,Лист1!$A$1:$Z$30000,7,0),"уточните")</f>
        <v>уточните</v>
      </c>
      <c r="J480" s="31" t="str">
        <f>IFERROR(VLOOKUP(A480,Лист1!$A$1:$Z$30000,8,0),"уточните")</f>
        <v>уточните</v>
      </c>
    </row>
    <row r="481" spans="1:10" x14ac:dyDescent="0.25">
      <c r="A481" s="10" t="s">
        <v>9308</v>
      </c>
      <c r="B481" s="10" t="s">
        <v>9309</v>
      </c>
      <c r="C481" s="40" t="str">
        <f t="shared" si="7"/>
        <v>ссылка на сайт</v>
      </c>
      <c r="D481" s="11" t="s">
        <v>9310</v>
      </c>
      <c r="E481" s="32" t="str">
        <f>IFERROR(VLOOKUP(A481,Лист1!$A$1:$Z$30000,4,0),"уточните")</f>
        <v>уточните</v>
      </c>
      <c r="F481" s="30" t="str">
        <f>IFERROR(VLOOKUP(A481,Лист1!$A$1:$Z$30000,9,0),"уточните")</f>
        <v>уточните</v>
      </c>
      <c r="G481" s="31" t="str">
        <f>IFERROR(VLOOKUP(A481,Лист1!$A$1:$Z$30000,5,0),"уточните")</f>
        <v>уточните</v>
      </c>
      <c r="H481" s="31" t="str">
        <f>IFERROR(VLOOKUP(A481,Лист1!$A$1:$Z$30000,6,0),"уточните")</f>
        <v>уточните</v>
      </c>
      <c r="I481" s="31" t="str">
        <f>IFERROR(VLOOKUP(A481,Лист1!$A$1:$Z$30000,7,0),"уточните")</f>
        <v>уточните</v>
      </c>
      <c r="J481" s="31" t="str">
        <f>IFERROR(VLOOKUP(A481,Лист1!$A$1:$Z$30000,8,0),"уточните")</f>
        <v>уточните</v>
      </c>
    </row>
    <row r="482" spans="1:10" x14ac:dyDescent="0.25">
      <c r="A482" s="10" t="s">
        <v>11332</v>
      </c>
      <c r="B482" s="10" t="s">
        <v>5706</v>
      </c>
      <c r="C482" s="40" t="str">
        <f t="shared" si="7"/>
        <v>ссылка на сайт</v>
      </c>
      <c r="D482" s="11" t="s">
        <v>11333</v>
      </c>
      <c r="E482" s="32" t="str">
        <f>IFERROR(VLOOKUP(A482,Лист1!$A$1:$Z$30000,4,0),"уточните")</f>
        <v>РЗТ</v>
      </c>
      <c r="F482" s="30">
        <f>IFERROR(VLOOKUP(A482,Лист1!$A$1:$Z$30000,9,0),"уточните")</f>
        <v>1</v>
      </c>
      <c r="G482" s="31">
        <f>IFERROR(VLOOKUP(A482,Лист1!$A$1:$Z$30000,5,0),"уточните")</f>
        <v>4416</v>
      </c>
      <c r="H482" s="31">
        <f>IFERROR(VLOOKUP(A482,Лист1!$A$1:$Z$30000,6,0),"уточните")</f>
        <v>4603.0200000000004</v>
      </c>
      <c r="I482" s="31">
        <f>IFERROR(VLOOKUP(A482,Лист1!$A$1:$Z$30000,7,0),"уточните")</f>
        <v>4733.04</v>
      </c>
      <c r="J482" s="31">
        <f>IFERROR(VLOOKUP(A482,Лист1!$A$1:$Z$30000,8,0),"уточните")</f>
        <v>4808.04</v>
      </c>
    </row>
    <row r="483" spans="1:10" x14ac:dyDescent="0.25">
      <c r="A483" s="10" t="s">
        <v>12194</v>
      </c>
      <c r="B483" s="10" t="s">
        <v>12195</v>
      </c>
      <c r="C483" s="40" t="str">
        <f t="shared" si="7"/>
        <v>ссылка на сайт</v>
      </c>
      <c r="D483" s="11" t="s">
        <v>12196</v>
      </c>
      <c r="E483" s="32" t="str">
        <f>IFERROR(VLOOKUP(A483,Лист1!$A$1:$Z$30000,4,0),"уточните")</f>
        <v>уточните</v>
      </c>
      <c r="F483" s="30" t="str">
        <f>IFERROR(VLOOKUP(A483,Лист1!$A$1:$Z$30000,9,0),"уточните")</f>
        <v>уточните</v>
      </c>
      <c r="G483" s="31" t="str">
        <f>IFERROR(VLOOKUP(A483,Лист1!$A$1:$Z$30000,5,0),"уточните")</f>
        <v>уточните</v>
      </c>
      <c r="H483" s="31" t="str">
        <f>IFERROR(VLOOKUP(A483,Лист1!$A$1:$Z$30000,6,0),"уточните")</f>
        <v>уточните</v>
      </c>
      <c r="I483" s="31" t="str">
        <f>IFERROR(VLOOKUP(A483,Лист1!$A$1:$Z$30000,7,0),"уточните")</f>
        <v>уточните</v>
      </c>
      <c r="J483" s="31" t="str">
        <f>IFERROR(VLOOKUP(A483,Лист1!$A$1:$Z$30000,8,0),"уточните")</f>
        <v>уточните</v>
      </c>
    </row>
    <row r="484" spans="1:10" x14ac:dyDescent="0.25">
      <c r="A484" s="10" t="s">
        <v>16953</v>
      </c>
      <c r="B484" s="10" t="s">
        <v>16954</v>
      </c>
      <c r="C484" s="40" t="str">
        <f t="shared" si="7"/>
        <v>ссылка на сайт</v>
      </c>
      <c r="D484" s="11" t="s">
        <v>16955</v>
      </c>
      <c r="E484" s="32" t="str">
        <f>IFERROR(VLOOKUP(A484,Лист1!$A$1:$Z$30000,4,0),"уточните")</f>
        <v>NO NAME</v>
      </c>
      <c r="F484" s="30">
        <f>IFERROR(VLOOKUP(A484,Лист1!$A$1:$Z$30000,9,0),"уточните")</f>
        <v>0</v>
      </c>
      <c r="G484" s="31">
        <f>IFERROR(VLOOKUP(A484,Лист1!$A$1:$Z$30000,5,0),"уточните")</f>
        <v>124.32</v>
      </c>
      <c r="H484" s="31">
        <f>IFERROR(VLOOKUP(A484,Лист1!$A$1:$Z$30000,6,0),"уточните")</f>
        <v>136.38</v>
      </c>
      <c r="I484" s="31">
        <f>IFERROR(VLOOKUP(A484,Лист1!$A$1:$Z$30000,7,0),"уточните")</f>
        <v>152.4</v>
      </c>
      <c r="J484" s="31">
        <f>IFERROR(VLOOKUP(A484,Лист1!$A$1:$Z$30000,8,0),"уточните")</f>
        <v>156.41999999999999</v>
      </c>
    </row>
    <row r="485" spans="1:10" x14ac:dyDescent="0.25">
      <c r="A485" s="10" t="s">
        <v>7128</v>
      </c>
      <c r="B485" s="10" t="s">
        <v>7129</v>
      </c>
      <c r="C485" s="40" t="str">
        <f t="shared" si="7"/>
        <v>ссылка на сайт</v>
      </c>
      <c r="D485" s="11" t="s">
        <v>7130</v>
      </c>
      <c r="E485" s="32" t="str">
        <f>IFERROR(VLOOKUP(A485,Лист1!$A$1:$Z$30000,4,0),"уточните")</f>
        <v>уточните</v>
      </c>
      <c r="F485" s="30" t="str">
        <f>IFERROR(VLOOKUP(A485,Лист1!$A$1:$Z$30000,9,0),"уточните")</f>
        <v>уточните</v>
      </c>
      <c r="G485" s="31" t="str">
        <f>IFERROR(VLOOKUP(A485,Лист1!$A$1:$Z$30000,5,0),"уточните")</f>
        <v>уточните</v>
      </c>
      <c r="H485" s="31" t="str">
        <f>IFERROR(VLOOKUP(A485,Лист1!$A$1:$Z$30000,6,0),"уточните")</f>
        <v>уточните</v>
      </c>
      <c r="I485" s="31" t="str">
        <f>IFERROR(VLOOKUP(A485,Лист1!$A$1:$Z$30000,7,0),"уточните")</f>
        <v>уточните</v>
      </c>
      <c r="J485" s="31" t="str">
        <f>IFERROR(VLOOKUP(A485,Лист1!$A$1:$Z$30000,8,0),"уточните")</f>
        <v>уточните</v>
      </c>
    </row>
    <row r="486" spans="1:10" x14ac:dyDescent="0.25">
      <c r="A486" s="10" t="s">
        <v>8206</v>
      </c>
      <c r="B486" s="10" t="s">
        <v>8207</v>
      </c>
      <c r="C486" s="40" t="str">
        <f t="shared" si="7"/>
        <v>ссылка на сайт</v>
      </c>
      <c r="D486" s="11" t="s">
        <v>8208</v>
      </c>
      <c r="E486" s="32" t="str">
        <f>IFERROR(VLOOKUP(A486,Лист1!$A$1:$Z$30000,4,0),"уточните")</f>
        <v>уточните</v>
      </c>
      <c r="F486" s="30" t="str">
        <f>IFERROR(VLOOKUP(A486,Лист1!$A$1:$Z$30000,9,0),"уточните")</f>
        <v>уточните</v>
      </c>
      <c r="G486" s="31" t="str">
        <f>IFERROR(VLOOKUP(A486,Лист1!$A$1:$Z$30000,5,0),"уточните")</f>
        <v>уточните</v>
      </c>
      <c r="H486" s="31" t="str">
        <f>IFERROR(VLOOKUP(A486,Лист1!$A$1:$Z$30000,6,0),"уточните")</f>
        <v>уточните</v>
      </c>
      <c r="I486" s="31" t="str">
        <f>IFERROR(VLOOKUP(A486,Лист1!$A$1:$Z$30000,7,0),"уточните")</f>
        <v>уточните</v>
      </c>
      <c r="J486" s="31" t="str">
        <f>IFERROR(VLOOKUP(A486,Лист1!$A$1:$Z$30000,8,0),"уточните")</f>
        <v>уточните</v>
      </c>
    </row>
    <row r="487" spans="1:10" ht="30" x14ac:dyDescent="0.25">
      <c r="A487" s="10" t="s">
        <v>10210</v>
      </c>
      <c r="B487" s="10" t="s">
        <v>10211</v>
      </c>
      <c r="C487" s="40" t="str">
        <f t="shared" si="7"/>
        <v>ссылка на сайт</v>
      </c>
      <c r="D487" s="11" t="s">
        <v>10209</v>
      </c>
      <c r="E487" s="32" t="str">
        <f>IFERROR(VLOOKUP(A487,Лист1!$A$1:$Z$30000,4,0),"уточните")</f>
        <v>БЗТДиА</v>
      </c>
      <c r="F487" s="30">
        <f>IFERROR(VLOOKUP(A487,Лист1!$A$1:$Z$30000,9,0),"уточните")</f>
        <v>33</v>
      </c>
      <c r="G487" s="31">
        <f>IFERROR(VLOOKUP(A487,Лист1!$A$1:$Z$30000,5,0),"уточните")</f>
        <v>24139.02</v>
      </c>
      <c r="H487" s="31">
        <f>IFERROR(VLOOKUP(A487,Лист1!$A$1:$Z$30000,6,0),"уточните")</f>
        <v>24745.02</v>
      </c>
      <c r="I487" s="31">
        <f>IFERROR(VLOOKUP(A487,Лист1!$A$1:$Z$30000,7,0),"уточните")</f>
        <v>25452</v>
      </c>
      <c r="J487" s="31">
        <f>IFERROR(VLOOKUP(A487,Лист1!$A$1:$Z$30000,8,0),"уточните")</f>
        <v>25856.04</v>
      </c>
    </row>
    <row r="488" spans="1:10" x14ac:dyDescent="0.25">
      <c r="A488" s="10" t="s">
        <v>10821</v>
      </c>
      <c r="B488" s="10" t="s">
        <v>10822</v>
      </c>
      <c r="C488" s="40" t="str">
        <f t="shared" si="7"/>
        <v>ссылка на сайт</v>
      </c>
      <c r="D488" s="11" t="s">
        <v>10823</v>
      </c>
      <c r="E488" s="32" t="str">
        <f>IFERROR(VLOOKUP(A488,Лист1!$A$1:$Z$30000,4,0),"уточните")</f>
        <v>уточните</v>
      </c>
      <c r="F488" s="30" t="str">
        <f>IFERROR(VLOOKUP(A488,Лист1!$A$1:$Z$30000,9,0),"уточните")</f>
        <v>уточните</v>
      </c>
      <c r="G488" s="31" t="str">
        <f>IFERROR(VLOOKUP(A488,Лист1!$A$1:$Z$30000,5,0),"уточните")</f>
        <v>уточните</v>
      </c>
      <c r="H488" s="31" t="str">
        <f>IFERROR(VLOOKUP(A488,Лист1!$A$1:$Z$30000,6,0),"уточните")</f>
        <v>уточните</v>
      </c>
      <c r="I488" s="31" t="str">
        <f>IFERROR(VLOOKUP(A488,Лист1!$A$1:$Z$30000,7,0),"уточните")</f>
        <v>уточните</v>
      </c>
      <c r="J488" s="31" t="str">
        <f>IFERROR(VLOOKUP(A488,Лист1!$A$1:$Z$30000,8,0),"уточните")</f>
        <v>уточните</v>
      </c>
    </row>
    <row r="489" spans="1:10" ht="45" x14ac:dyDescent="0.25">
      <c r="A489" s="10" t="s">
        <v>13217</v>
      </c>
      <c r="B489" s="10" t="s">
        <v>13218</v>
      </c>
      <c r="C489" s="40" t="str">
        <f t="shared" si="7"/>
        <v>ссылка на сайт</v>
      </c>
      <c r="D489" s="11" t="s">
        <v>13219</v>
      </c>
      <c r="E489" s="32" t="str">
        <f>IFERROR(VLOOKUP(A489,Лист1!$A$1:$Z$30000,4,0),"уточните")</f>
        <v>Витебский Завод Тракторных Запасных Част</v>
      </c>
      <c r="F489" s="30">
        <f>IFERROR(VLOOKUP(A489,Лист1!$A$1:$Z$30000,9,0),"уточните")</f>
        <v>10</v>
      </c>
      <c r="G489" s="31">
        <f>IFERROR(VLOOKUP(A489,Лист1!$A$1:$Z$30000,5,0),"уточните")</f>
        <v>12360</v>
      </c>
      <c r="H489" s="31">
        <f>IFERROR(VLOOKUP(A489,Лист1!$A$1:$Z$30000,6,0),"уточните")</f>
        <v>12630</v>
      </c>
      <c r="I489" s="31">
        <f>IFERROR(VLOOKUP(A489,Лист1!$A$1:$Z$30000,7,0),"уточните")</f>
        <v>12950.04</v>
      </c>
      <c r="J489" s="31">
        <f>IFERROR(VLOOKUP(A489,Лист1!$A$1:$Z$30000,8,0),"уточните")</f>
        <v>13280.04</v>
      </c>
    </row>
    <row r="490" spans="1:10" x14ac:dyDescent="0.25">
      <c r="A490" s="10" t="s">
        <v>13436</v>
      </c>
      <c r="B490" s="10" t="s">
        <v>13434</v>
      </c>
      <c r="C490" s="40" t="str">
        <f t="shared" si="7"/>
        <v>ссылка на сайт</v>
      </c>
      <c r="D490" s="11" t="s">
        <v>13437</v>
      </c>
      <c r="E490" s="32" t="str">
        <f>IFERROR(VLOOKUP(A490,Лист1!$A$1:$Z$30000,4,0),"уточните")</f>
        <v>САЛЕО-ГОМЕЛЬ</v>
      </c>
      <c r="F490" s="30">
        <f>IFERROR(VLOOKUP(A490,Лист1!$A$1:$Z$30000,9,0),"уточните")</f>
        <v>86</v>
      </c>
      <c r="G490" s="31">
        <f>IFERROR(VLOOKUP(A490,Лист1!$A$1:$Z$30000,5,0),"уточните")</f>
        <v>5479.26</v>
      </c>
      <c r="H490" s="31">
        <f>IFERROR(VLOOKUP(A490,Лист1!$A$1:$Z$30000,6,0),"уточните")</f>
        <v>5735.82</v>
      </c>
      <c r="I490" s="31">
        <f>IFERROR(VLOOKUP(A490,Лист1!$A$1:$Z$30000,7,0),"уточните")</f>
        <v>5992.38</v>
      </c>
      <c r="J490" s="31">
        <f>IFERROR(VLOOKUP(A490,Лист1!$A$1:$Z$30000,8,0),"уточните")</f>
        <v>6201.42</v>
      </c>
    </row>
    <row r="491" spans="1:10" x14ac:dyDescent="0.25">
      <c r="A491" s="10" t="s">
        <v>15573</v>
      </c>
      <c r="B491" s="10" t="s">
        <v>15574</v>
      </c>
      <c r="C491" s="40" t="str">
        <f t="shared" si="7"/>
        <v>ссылка на сайт</v>
      </c>
      <c r="D491" s="11" t="s">
        <v>15575</v>
      </c>
      <c r="E491" s="32" t="str">
        <f>IFERROR(VLOOKUP(A491,Лист1!$A$1:$Z$30000,4,0),"уточните")</f>
        <v>МТЗ</v>
      </c>
      <c r="F491" s="30">
        <f>IFERROR(VLOOKUP(A491,Лист1!$A$1:$Z$30000,9,0),"уточните")</f>
        <v>47</v>
      </c>
      <c r="G491" s="31">
        <f>IFERROR(VLOOKUP(A491,Лист1!$A$1:$Z$30000,5,0),"уточните")</f>
        <v>373.02</v>
      </c>
      <c r="H491" s="31">
        <f>IFERROR(VLOOKUP(A491,Лист1!$A$1:$Z$30000,6,0),"уточните")</f>
        <v>383.04</v>
      </c>
      <c r="I491" s="31">
        <f>IFERROR(VLOOKUP(A491,Лист1!$A$1:$Z$30000,7,0),"уточните")</f>
        <v>406.02</v>
      </c>
      <c r="J491" s="31">
        <f>IFERROR(VLOOKUP(A491,Лист1!$A$1:$Z$30000,8,0),"уточните")</f>
        <v>421.02</v>
      </c>
    </row>
    <row r="492" spans="1:10" x14ac:dyDescent="0.25">
      <c r="A492" s="10" t="s">
        <v>7385</v>
      </c>
      <c r="B492" s="10" t="s">
        <v>7386</v>
      </c>
      <c r="C492" s="40" t="str">
        <f t="shared" si="7"/>
        <v>ссылка на сайт</v>
      </c>
      <c r="D492" s="11" t="s">
        <v>7387</v>
      </c>
      <c r="E492" s="32" t="str">
        <f>IFERROR(VLOOKUP(A492,Лист1!$A$1:$Z$30000,4,0),"уточните")</f>
        <v>САЗ Сморгонь</v>
      </c>
      <c r="F492" s="30">
        <f>IFERROR(VLOOKUP(A492,Лист1!$A$1:$Z$30000,9,0),"уточните")</f>
        <v>65</v>
      </c>
      <c r="G492" s="31">
        <f>IFERROR(VLOOKUP(A492,Лист1!$A$1:$Z$30000,5,0),"уточните")</f>
        <v>58.56</v>
      </c>
      <c r="H492" s="31">
        <f>IFERROR(VLOOKUP(A492,Лист1!$A$1:$Z$30000,6,0),"уточните")</f>
        <v>62.04</v>
      </c>
      <c r="I492" s="31">
        <f>IFERROR(VLOOKUP(A492,Лист1!$A$1:$Z$30000,7,0),"уточните")</f>
        <v>65.459999999999994</v>
      </c>
      <c r="J492" s="31">
        <f>IFERROR(VLOOKUP(A492,Лист1!$A$1:$Z$30000,8,0),"уточните")</f>
        <v>68.400000000000006</v>
      </c>
    </row>
    <row r="493" spans="1:10" x14ac:dyDescent="0.25">
      <c r="A493" s="10" t="s">
        <v>8197</v>
      </c>
      <c r="B493" s="10" t="s">
        <v>8198</v>
      </c>
      <c r="C493" s="40" t="str">
        <f t="shared" si="7"/>
        <v>ссылка на сайт</v>
      </c>
      <c r="D493" s="11" t="s">
        <v>8199</v>
      </c>
      <c r="E493" s="32" t="str">
        <f>IFERROR(VLOOKUP(A493,Лист1!$A$1:$Z$30000,4,0),"уточните")</f>
        <v>МТЗ</v>
      </c>
      <c r="F493" s="30">
        <f>IFERROR(VLOOKUP(A493,Лист1!$A$1:$Z$30000,9,0),"уточните")</f>
        <v>100</v>
      </c>
      <c r="G493" s="31">
        <f>IFERROR(VLOOKUP(A493,Лист1!$A$1:$Z$30000,5,0),"уточните")</f>
        <v>82.98</v>
      </c>
      <c r="H493" s="31">
        <f>IFERROR(VLOOKUP(A493,Лист1!$A$1:$Z$30000,6,0),"уточните")</f>
        <v>85.14</v>
      </c>
      <c r="I493" s="31">
        <f>IFERROR(VLOOKUP(A493,Лист1!$A$1:$Z$30000,7,0),"уточните")</f>
        <v>90.66</v>
      </c>
      <c r="J493" s="31">
        <f>IFERROR(VLOOKUP(A493,Лист1!$A$1:$Z$30000,8,0),"уточните")</f>
        <v>94.32</v>
      </c>
    </row>
    <row r="494" spans="1:10" x14ac:dyDescent="0.25">
      <c r="A494" s="10" t="s">
        <v>8569</v>
      </c>
      <c r="B494" s="10" t="s">
        <v>8570</v>
      </c>
      <c r="C494" s="40" t="str">
        <f t="shared" si="7"/>
        <v>ссылка на сайт</v>
      </c>
      <c r="D494" s="11" t="s">
        <v>8571</v>
      </c>
      <c r="E494" s="32" t="str">
        <f>IFERROR(VLOOKUP(A494,Лист1!$A$1:$Z$30000,4,0),"уточните")</f>
        <v>уточните</v>
      </c>
      <c r="F494" s="30" t="str">
        <f>IFERROR(VLOOKUP(A494,Лист1!$A$1:$Z$30000,9,0),"уточните")</f>
        <v>уточните</v>
      </c>
      <c r="G494" s="31" t="str">
        <f>IFERROR(VLOOKUP(A494,Лист1!$A$1:$Z$30000,5,0),"уточните")</f>
        <v>уточните</v>
      </c>
      <c r="H494" s="31" t="str">
        <f>IFERROR(VLOOKUP(A494,Лист1!$A$1:$Z$30000,6,0),"уточните")</f>
        <v>уточните</v>
      </c>
      <c r="I494" s="31" t="str">
        <f>IFERROR(VLOOKUP(A494,Лист1!$A$1:$Z$30000,7,0),"уточните")</f>
        <v>уточните</v>
      </c>
      <c r="J494" s="31" t="str">
        <f>IFERROR(VLOOKUP(A494,Лист1!$A$1:$Z$30000,8,0),"уточните")</f>
        <v>уточните</v>
      </c>
    </row>
    <row r="495" spans="1:10" x14ac:dyDescent="0.25">
      <c r="A495" s="10" t="s">
        <v>9106</v>
      </c>
      <c r="B495" s="10" t="s">
        <v>9107</v>
      </c>
      <c r="C495" s="40" t="str">
        <f t="shared" si="7"/>
        <v>ссылка на сайт</v>
      </c>
      <c r="D495" s="11" t="s">
        <v>9108</v>
      </c>
      <c r="E495" s="32" t="str">
        <f>IFERROR(VLOOKUP(A495,Лист1!$A$1:$Z$30000,4,0),"уточните")</f>
        <v>уточните</v>
      </c>
      <c r="F495" s="30" t="str">
        <f>IFERROR(VLOOKUP(A495,Лист1!$A$1:$Z$30000,9,0),"уточните")</f>
        <v>уточните</v>
      </c>
      <c r="G495" s="31" t="str">
        <f>IFERROR(VLOOKUP(A495,Лист1!$A$1:$Z$30000,5,0),"уточните")</f>
        <v>уточните</v>
      </c>
      <c r="H495" s="31" t="str">
        <f>IFERROR(VLOOKUP(A495,Лист1!$A$1:$Z$30000,6,0),"уточните")</f>
        <v>уточните</v>
      </c>
      <c r="I495" s="31" t="str">
        <f>IFERROR(VLOOKUP(A495,Лист1!$A$1:$Z$30000,7,0),"уточните")</f>
        <v>уточните</v>
      </c>
      <c r="J495" s="31" t="str">
        <f>IFERROR(VLOOKUP(A495,Лист1!$A$1:$Z$30000,8,0),"уточните")</f>
        <v>уточните</v>
      </c>
    </row>
    <row r="496" spans="1:10" x14ac:dyDescent="0.25">
      <c r="A496" s="10" t="s">
        <v>11212</v>
      </c>
      <c r="B496" s="10" t="s">
        <v>11213</v>
      </c>
      <c r="C496" s="40" t="str">
        <f t="shared" si="7"/>
        <v>ссылка на сайт</v>
      </c>
      <c r="D496" s="11" t="s">
        <v>11214</v>
      </c>
      <c r="E496" s="32" t="str">
        <f>IFERROR(VLOOKUP(A496,Лист1!$A$1:$Z$30000,4,0),"уточните")</f>
        <v>уточните</v>
      </c>
      <c r="F496" s="30" t="str">
        <f>IFERROR(VLOOKUP(A496,Лист1!$A$1:$Z$30000,9,0),"уточните")</f>
        <v>уточните</v>
      </c>
      <c r="G496" s="31" t="str">
        <f>IFERROR(VLOOKUP(A496,Лист1!$A$1:$Z$30000,5,0),"уточните")</f>
        <v>уточните</v>
      </c>
      <c r="H496" s="31" t="str">
        <f>IFERROR(VLOOKUP(A496,Лист1!$A$1:$Z$30000,6,0),"уточните")</f>
        <v>уточните</v>
      </c>
      <c r="I496" s="31" t="str">
        <f>IFERROR(VLOOKUP(A496,Лист1!$A$1:$Z$30000,7,0),"уточните")</f>
        <v>уточните</v>
      </c>
      <c r="J496" s="31" t="str">
        <f>IFERROR(VLOOKUP(A496,Лист1!$A$1:$Z$30000,8,0),"уточните")</f>
        <v>уточните</v>
      </c>
    </row>
    <row r="497" spans="1:10" x14ac:dyDescent="0.25">
      <c r="A497" s="10" t="s">
        <v>11329</v>
      </c>
      <c r="B497" s="10" t="s">
        <v>11330</v>
      </c>
      <c r="C497" s="40" t="str">
        <f t="shared" si="7"/>
        <v>ссылка на сайт</v>
      </c>
      <c r="D497" s="11" t="s">
        <v>11331</v>
      </c>
      <c r="E497" s="32" t="str">
        <f>IFERROR(VLOOKUP(A497,Лист1!$A$1:$Z$30000,4,0),"уточните")</f>
        <v>БЗТДиА</v>
      </c>
      <c r="F497" s="30">
        <f>IFERROR(VLOOKUP(A497,Лист1!$A$1:$Z$30000,9,0),"уточните")</f>
        <v>33</v>
      </c>
      <c r="G497" s="31">
        <f>IFERROR(VLOOKUP(A497,Лист1!$A$1:$Z$30000,5,0),"уточните")</f>
        <v>4900.5600000000004</v>
      </c>
      <c r="H497" s="31">
        <f>IFERROR(VLOOKUP(A497,Лист1!$A$1:$Z$30000,6,0),"уточните")</f>
        <v>5075.28</v>
      </c>
      <c r="I497" s="31">
        <f>IFERROR(VLOOKUP(A497,Лист1!$A$1:$Z$30000,7,0),"уточните")</f>
        <v>5250</v>
      </c>
      <c r="J497" s="31">
        <f>IFERROR(VLOOKUP(A497,Лист1!$A$1:$Z$30000,8,0),"уточните")</f>
        <v>5381.28</v>
      </c>
    </row>
    <row r="498" spans="1:10" x14ac:dyDescent="0.25">
      <c r="A498" s="10" t="s">
        <v>12298</v>
      </c>
      <c r="B498" s="10" t="s">
        <v>12299</v>
      </c>
      <c r="C498" s="40" t="str">
        <f t="shared" si="7"/>
        <v>ссылка на сайт</v>
      </c>
      <c r="D498" s="11" t="s">
        <v>12300</v>
      </c>
      <c r="E498" s="32" t="str">
        <f>IFERROR(VLOOKUP(A498,Лист1!$A$1:$Z$30000,4,0),"уточните")</f>
        <v>БЗТДиА</v>
      </c>
      <c r="F498" s="30">
        <f>IFERROR(VLOOKUP(A498,Лист1!$A$1:$Z$30000,9,0),"уточните")</f>
        <v>147</v>
      </c>
      <c r="G498" s="31">
        <f>IFERROR(VLOOKUP(A498,Лист1!$A$1:$Z$30000,5,0),"уточните")</f>
        <v>194.46</v>
      </c>
      <c r="H498" s="31">
        <f>IFERROR(VLOOKUP(A498,Лист1!$A$1:$Z$30000,6,0),"уточните")</f>
        <v>204.66</v>
      </c>
      <c r="I498" s="31">
        <f>IFERROR(VLOOKUP(A498,Лист1!$A$1:$Z$30000,7,0),"уточните")</f>
        <v>214.86</v>
      </c>
      <c r="J498" s="31">
        <f>IFERROR(VLOOKUP(A498,Лист1!$A$1:$Z$30000,8,0),"уточните")</f>
        <v>225.18</v>
      </c>
    </row>
    <row r="499" spans="1:10" x14ac:dyDescent="0.25">
      <c r="A499" s="10" t="s">
        <v>12478</v>
      </c>
      <c r="B499" s="10" t="s">
        <v>12479</v>
      </c>
      <c r="C499" s="40" t="str">
        <f t="shared" si="7"/>
        <v>ссылка на сайт</v>
      </c>
      <c r="D499" s="11" t="s">
        <v>12480</v>
      </c>
      <c r="E499" s="32" t="str">
        <f>IFERROR(VLOOKUP(A499,Лист1!$A$1:$Z$30000,4,0),"уточните")</f>
        <v>МТЗ</v>
      </c>
      <c r="F499" s="30">
        <f>IFERROR(VLOOKUP(A499,Лист1!$A$1:$Z$30000,9,0),"уточните")</f>
        <v>41</v>
      </c>
      <c r="G499" s="31">
        <f>IFERROR(VLOOKUP(A499,Лист1!$A$1:$Z$30000,5,0),"уточните")</f>
        <v>981</v>
      </c>
      <c r="H499" s="31">
        <f>IFERROR(VLOOKUP(A499,Лист1!$A$1:$Z$30000,6,0),"уточните")</f>
        <v>1007.04</v>
      </c>
      <c r="I499" s="31">
        <f>IFERROR(VLOOKUP(A499,Лист1!$A$1:$Z$30000,7,0),"уточните")</f>
        <v>1064.04</v>
      </c>
      <c r="J499" s="31">
        <f>IFERROR(VLOOKUP(A499,Лист1!$A$1:$Z$30000,8,0),"уточните")</f>
        <v>1099.02</v>
      </c>
    </row>
    <row r="500" spans="1:10" ht="30" x14ac:dyDescent="0.25">
      <c r="A500" s="10" t="s">
        <v>10040</v>
      </c>
      <c r="B500" s="10" t="s">
        <v>10041</v>
      </c>
      <c r="C500" s="40" t="str">
        <f t="shared" si="7"/>
        <v>ссылка на сайт</v>
      </c>
      <c r="D500" s="11" t="s">
        <v>10042</v>
      </c>
      <c r="E500" s="32" t="str">
        <f>IFERROR(VLOOKUP(A500,Лист1!$A$1:$Z$30000,4,0),"уточните")</f>
        <v>МТЗ</v>
      </c>
      <c r="F500" s="30">
        <f>IFERROR(VLOOKUP(A500,Лист1!$A$1:$Z$30000,9,0),"уточните")</f>
        <v>49</v>
      </c>
      <c r="G500" s="31">
        <f>IFERROR(VLOOKUP(A500,Лист1!$A$1:$Z$30000,5,0),"уточните")</f>
        <v>155.94</v>
      </c>
      <c r="H500" s="31">
        <f>IFERROR(VLOOKUP(A500,Лист1!$A$1:$Z$30000,6,0),"уточните")</f>
        <v>160.02000000000001</v>
      </c>
      <c r="I500" s="31">
        <f>IFERROR(VLOOKUP(A500,Лист1!$A$1:$Z$30000,7,0),"уточните")</f>
        <v>170.34</v>
      </c>
      <c r="J500" s="31">
        <f>IFERROR(VLOOKUP(A500,Лист1!$A$1:$Z$30000,8,0),"уточните")</f>
        <v>177.24</v>
      </c>
    </row>
    <row r="501" spans="1:10" x14ac:dyDescent="0.25">
      <c r="A501" s="10" t="s">
        <v>11059</v>
      </c>
      <c r="B501" s="10" t="s">
        <v>11060</v>
      </c>
      <c r="C501" s="40" t="str">
        <f t="shared" si="7"/>
        <v>ссылка на сайт</v>
      </c>
      <c r="D501" s="11" t="s">
        <v>11061</v>
      </c>
      <c r="E501" s="32" t="str">
        <f>IFERROR(VLOOKUP(A501,Лист1!$A$1:$Z$30000,4,0),"уточните")</f>
        <v>NO NAME</v>
      </c>
      <c r="F501" s="30">
        <f>IFERROR(VLOOKUP(A501,Лист1!$A$1:$Z$30000,9,0),"уточните")</f>
        <v>97</v>
      </c>
      <c r="G501" s="31">
        <f>IFERROR(VLOOKUP(A501,Лист1!$A$1:$Z$30000,5,0),"уточните")</f>
        <v>48.6</v>
      </c>
      <c r="H501" s="31">
        <f>IFERROR(VLOOKUP(A501,Лист1!$A$1:$Z$30000,6,0),"уточните")</f>
        <v>51.84</v>
      </c>
      <c r="I501" s="31">
        <f>IFERROR(VLOOKUP(A501,Лист1!$A$1:$Z$30000,7,0),"уточните")</f>
        <v>53.64</v>
      </c>
      <c r="J501" s="31">
        <f>IFERROR(VLOOKUP(A501,Лист1!$A$1:$Z$30000,8,0),"уточните")</f>
        <v>55.74</v>
      </c>
    </row>
    <row r="502" spans="1:10" x14ac:dyDescent="0.25">
      <c r="A502" s="10" t="s">
        <v>11524</v>
      </c>
      <c r="B502" s="10" t="s">
        <v>5816</v>
      </c>
      <c r="C502" s="40" t="str">
        <f t="shared" si="7"/>
        <v>ссылка на сайт</v>
      </c>
      <c r="D502" s="11" t="s">
        <v>11525</v>
      </c>
      <c r="E502" s="32" t="str">
        <f>IFERROR(VLOOKUP(A502,Лист1!$A$1:$Z$30000,4,0),"уточните")</f>
        <v>уточните</v>
      </c>
      <c r="F502" s="30" t="str">
        <f>IFERROR(VLOOKUP(A502,Лист1!$A$1:$Z$30000,9,0),"уточните")</f>
        <v>уточните</v>
      </c>
      <c r="G502" s="31" t="str">
        <f>IFERROR(VLOOKUP(A502,Лист1!$A$1:$Z$30000,5,0),"уточните")</f>
        <v>уточните</v>
      </c>
      <c r="H502" s="31" t="str">
        <f>IFERROR(VLOOKUP(A502,Лист1!$A$1:$Z$30000,6,0),"уточните")</f>
        <v>уточните</v>
      </c>
      <c r="I502" s="31" t="str">
        <f>IFERROR(VLOOKUP(A502,Лист1!$A$1:$Z$30000,7,0),"уточните")</f>
        <v>уточните</v>
      </c>
      <c r="J502" s="31" t="str">
        <f>IFERROR(VLOOKUP(A502,Лист1!$A$1:$Z$30000,8,0),"уточните")</f>
        <v>уточните</v>
      </c>
    </row>
    <row r="503" spans="1:10" x14ac:dyDescent="0.25">
      <c r="A503" s="10" t="s">
        <v>11812</v>
      </c>
      <c r="B503" s="10" t="s">
        <v>11813</v>
      </c>
      <c r="C503" s="40" t="str">
        <f t="shared" si="7"/>
        <v>ссылка на сайт</v>
      </c>
      <c r="D503" s="11" t="s">
        <v>11814</v>
      </c>
      <c r="E503" s="32" t="str">
        <f>IFERROR(VLOOKUP(A503,Лист1!$A$1:$Z$30000,4,0),"уточните")</f>
        <v>ЗАВОД ДВИГАТЕЛЬ</v>
      </c>
      <c r="F503" s="30">
        <f>IFERROR(VLOOKUP(A503,Лист1!$A$1:$Z$30000,9,0),"уточните")</f>
        <v>40</v>
      </c>
      <c r="G503" s="31">
        <f>IFERROR(VLOOKUP(A503,Лист1!$A$1:$Z$30000,5,0),"уточните")</f>
        <v>9746.52</v>
      </c>
      <c r="H503" s="31">
        <f>IFERROR(VLOOKUP(A503,Лист1!$A$1:$Z$30000,6,0),"уточните")</f>
        <v>9968.7000000000007</v>
      </c>
      <c r="I503" s="31">
        <f>IFERROR(VLOOKUP(A503,Лист1!$A$1:$Z$30000,7,0),"уточните")</f>
        <v>10089.9</v>
      </c>
      <c r="J503" s="31">
        <f>IFERROR(VLOOKUP(A503,Лист1!$A$1:$Z$30000,8,0),"уточните")</f>
        <v>10312.14</v>
      </c>
    </row>
    <row r="504" spans="1:10" ht="45" x14ac:dyDescent="0.25">
      <c r="A504" s="10" t="s">
        <v>12093</v>
      </c>
      <c r="B504" s="10" t="s">
        <v>12094</v>
      </c>
      <c r="C504" s="40" t="str">
        <f t="shared" si="7"/>
        <v>ссылка на сайт</v>
      </c>
      <c r="D504" s="11" t="s">
        <v>12092</v>
      </c>
      <c r="E504" s="32" t="str">
        <f>IFERROR(VLOOKUP(A504,Лист1!$A$1:$Z$30000,4,0),"уточните")</f>
        <v>Витебский Завод Тракторных Запасных Част</v>
      </c>
      <c r="F504" s="30">
        <f>IFERROR(VLOOKUP(A504,Лист1!$A$1:$Z$30000,9,0),"уточните")</f>
        <v>48</v>
      </c>
      <c r="G504" s="31">
        <f>IFERROR(VLOOKUP(A504,Лист1!$A$1:$Z$30000,5,0),"уточните")</f>
        <v>2689.02</v>
      </c>
      <c r="H504" s="31">
        <f>IFERROR(VLOOKUP(A504,Лист1!$A$1:$Z$30000,6,0),"уточните")</f>
        <v>2757</v>
      </c>
      <c r="I504" s="31">
        <f>IFERROR(VLOOKUP(A504,Лист1!$A$1:$Z$30000,7,0),"уточните")</f>
        <v>2883</v>
      </c>
      <c r="J504" s="31">
        <f>IFERROR(VLOOKUP(A504,Лист1!$A$1:$Z$30000,8,0),"уточните")</f>
        <v>2975.04</v>
      </c>
    </row>
    <row r="505" spans="1:10" x14ac:dyDescent="0.25">
      <c r="A505" s="10" t="s">
        <v>14627</v>
      </c>
      <c r="B505" s="10" t="s">
        <v>14628</v>
      </c>
      <c r="C505" s="40" t="str">
        <f t="shared" si="7"/>
        <v>ссылка на сайт</v>
      </c>
      <c r="D505" s="11" t="s">
        <v>14629</v>
      </c>
      <c r="E505" s="32" t="str">
        <f>IFERROR(VLOOKUP(A505,Лист1!$A$1:$Z$30000,4,0),"уточните")</f>
        <v>МТЗ</v>
      </c>
      <c r="F505" s="30">
        <f>IFERROR(VLOOKUP(A505,Лист1!$A$1:$Z$30000,9,0),"уточните")</f>
        <v>38</v>
      </c>
      <c r="G505" s="31">
        <f>IFERROR(VLOOKUP(A505,Лист1!$A$1:$Z$30000,5,0),"уточните")</f>
        <v>369</v>
      </c>
      <c r="H505" s="31">
        <f>IFERROR(VLOOKUP(A505,Лист1!$A$1:$Z$30000,6,0),"уточните")</f>
        <v>379.02</v>
      </c>
      <c r="I505" s="31">
        <f>IFERROR(VLOOKUP(A505,Лист1!$A$1:$Z$30000,7,0),"уточните")</f>
        <v>401.04</v>
      </c>
      <c r="J505" s="31">
        <f>IFERROR(VLOOKUP(A505,Лист1!$A$1:$Z$30000,8,0),"уточните")</f>
        <v>416.04</v>
      </c>
    </row>
    <row r="506" spans="1:10" x14ac:dyDescent="0.25">
      <c r="A506" s="10" t="s">
        <v>15428</v>
      </c>
      <c r="B506" s="10" t="s">
        <v>15429</v>
      </c>
      <c r="C506" s="40" t="str">
        <f t="shared" si="7"/>
        <v>ссылка на сайт</v>
      </c>
      <c r="D506" s="11" t="s">
        <v>15430</v>
      </c>
      <c r="E506" s="32" t="str">
        <f>IFERROR(VLOOKUP(A506,Лист1!$A$1:$Z$30000,4,0),"уточните")</f>
        <v>МТЗ</v>
      </c>
      <c r="F506" s="30">
        <f>IFERROR(VLOOKUP(A506,Лист1!$A$1:$Z$30000,9,0),"уточните")</f>
        <v>42</v>
      </c>
      <c r="G506" s="31">
        <f>IFERROR(VLOOKUP(A506,Лист1!$A$1:$Z$30000,5,0),"уточните")</f>
        <v>1281</v>
      </c>
      <c r="H506" s="31">
        <f>IFERROR(VLOOKUP(A506,Лист1!$A$1:$Z$30000,6,0),"уточните")</f>
        <v>1316.04</v>
      </c>
      <c r="I506" s="31">
        <f>IFERROR(VLOOKUP(A506,Лист1!$A$1:$Z$30000,7,0),"уточните")</f>
        <v>1384.02</v>
      </c>
      <c r="J506" s="31">
        <f>IFERROR(VLOOKUP(A506,Лист1!$A$1:$Z$30000,8,0),"уточните")</f>
        <v>1424.04</v>
      </c>
    </row>
    <row r="507" spans="1:10" x14ac:dyDescent="0.25">
      <c r="A507" s="10" t="s">
        <v>8873</v>
      </c>
      <c r="B507" s="10" t="s">
        <v>8869</v>
      </c>
      <c r="C507" s="40" t="str">
        <f t="shared" si="7"/>
        <v>ссылка на сайт</v>
      </c>
      <c r="D507" s="11" t="s">
        <v>8874</v>
      </c>
      <c r="E507" s="32" t="str">
        <f>IFERROR(VLOOKUP(A507,Лист1!$A$1:$Z$30000,4,0),"уточните")</f>
        <v>САЛЕО-ГОМЕЛЬ</v>
      </c>
      <c r="F507" s="30">
        <f>IFERROR(VLOOKUP(A507,Лист1!$A$1:$Z$30000,9,0),"уточните")</f>
        <v>70</v>
      </c>
      <c r="G507" s="31">
        <f>IFERROR(VLOOKUP(A507,Лист1!$A$1:$Z$30000,5,0),"уточните")</f>
        <v>18361.8</v>
      </c>
      <c r="H507" s="31">
        <f>IFERROR(VLOOKUP(A507,Лист1!$A$1:$Z$30000,6,0),"уточните")</f>
        <v>18998.099999999999</v>
      </c>
      <c r="I507" s="31">
        <f>IFERROR(VLOOKUP(A507,Лист1!$A$1:$Z$30000,7,0),"уточните")</f>
        <v>19634.400000000001</v>
      </c>
      <c r="J507" s="31">
        <f>IFERROR(VLOOKUP(A507,Лист1!$A$1:$Z$30000,8,0),"уточните")</f>
        <v>20109.12</v>
      </c>
    </row>
    <row r="508" spans="1:10" x14ac:dyDescent="0.25">
      <c r="A508" s="10" t="s">
        <v>9023</v>
      </c>
      <c r="B508" s="10" t="s">
        <v>9024</v>
      </c>
      <c r="C508" s="40" t="str">
        <f t="shared" si="7"/>
        <v>ссылка на сайт</v>
      </c>
      <c r="D508" s="11" t="s">
        <v>9025</v>
      </c>
      <c r="E508" s="32" t="str">
        <f>IFERROR(VLOOKUP(A508,Лист1!$A$1:$Z$30000,4,0),"уточните")</f>
        <v>Кравлис</v>
      </c>
      <c r="F508" s="30">
        <f>IFERROR(VLOOKUP(A508,Лист1!$A$1:$Z$30000,9,0),"уточните")</f>
        <v>68</v>
      </c>
      <c r="G508" s="31">
        <f>IFERROR(VLOOKUP(A508,Лист1!$A$1:$Z$30000,5,0),"уточните")</f>
        <v>1509</v>
      </c>
      <c r="H508" s="31">
        <f>IFERROR(VLOOKUP(A508,Лист1!$A$1:$Z$30000,6,0),"уточните")</f>
        <v>1546.02</v>
      </c>
      <c r="I508" s="31">
        <f>IFERROR(VLOOKUP(A508,Лист1!$A$1:$Z$30000,7,0),"уточните")</f>
        <v>1588.02</v>
      </c>
      <c r="J508" s="31">
        <f>IFERROR(VLOOKUP(A508,Лист1!$A$1:$Z$30000,8,0),"уточните")</f>
        <v>1625.04</v>
      </c>
    </row>
    <row r="509" spans="1:10" x14ac:dyDescent="0.25">
      <c r="A509" s="10" t="s">
        <v>9351</v>
      </c>
      <c r="B509" s="10" t="s">
        <v>9316</v>
      </c>
      <c r="C509" s="40" t="str">
        <f t="shared" si="7"/>
        <v>ссылка на сайт</v>
      </c>
      <c r="D509" s="11" t="s">
        <v>9352</v>
      </c>
      <c r="E509" s="32" t="str">
        <f>IFERROR(VLOOKUP(A509,Лист1!$A$1:$Z$30000,4,0),"уточните")</f>
        <v>уточните</v>
      </c>
      <c r="F509" s="30" t="str">
        <f>IFERROR(VLOOKUP(A509,Лист1!$A$1:$Z$30000,9,0),"уточните")</f>
        <v>уточните</v>
      </c>
      <c r="G509" s="31" t="str">
        <f>IFERROR(VLOOKUP(A509,Лист1!$A$1:$Z$30000,5,0),"уточните")</f>
        <v>уточните</v>
      </c>
      <c r="H509" s="31" t="str">
        <f>IFERROR(VLOOKUP(A509,Лист1!$A$1:$Z$30000,6,0),"уточните")</f>
        <v>уточните</v>
      </c>
      <c r="I509" s="31" t="str">
        <f>IFERROR(VLOOKUP(A509,Лист1!$A$1:$Z$30000,7,0),"уточните")</f>
        <v>уточните</v>
      </c>
      <c r="J509" s="31" t="str">
        <f>IFERROR(VLOOKUP(A509,Лист1!$A$1:$Z$30000,8,0),"уточните")</f>
        <v>уточните</v>
      </c>
    </row>
    <row r="510" spans="1:10" x14ac:dyDescent="0.25">
      <c r="A510" s="10" t="s">
        <v>10280</v>
      </c>
      <c r="B510" s="10" t="s">
        <v>10281</v>
      </c>
      <c r="C510" s="40" t="str">
        <f t="shared" si="7"/>
        <v>ссылка на сайт</v>
      </c>
      <c r="D510" s="11" t="s">
        <v>10282</v>
      </c>
      <c r="E510" s="32" t="str">
        <f>IFERROR(VLOOKUP(A510,Лист1!$A$1:$Z$30000,4,0),"уточните")</f>
        <v>уточните</v>
      </c>
      <c r="F510" s="30" t="str">
        <f>IFERROR(VLOOKUP(A510,Лист1!$A$1:$Z$30000,9,0),"уточните")</f>
        <v>уточните</v>
      </c>
      <c r="G510" s="31" t="str">
        <f>IFERROR(VLOOKUP(A510,Лист1!$A$1:$Z$30000,5,0),"уточните")</f>
        <v>уточните</v>
      </c>
      <c r="H510" s="31" t="str">
        <f>IFERROR(VLOOKUP(A510,Лист1!$A$1:$Z$30000,6,0),"уточните")</f>
        <v>уточните</v>
      </c>
      <c r="I510" s="31" t="str">
        <f>IFERROR(VLOOKUP(A510,Лист1!$A$1:$Z$30000,7,0),"уточните")</f>
        <v>уточните</v>
      </c>
      <c r="J510" s="31" t="str">
        <f>IFERROR(VLOOKUP(A510,Лист1!$A$1:$Z$30000,8,0),"уточните")</f>
        <v>уточните</v>
      </c>
    </row>
    <row r="511" spans="1:10" x14ac:dyDescent="0.25">
      <c r="A511" s="10" t="s">
        <v>11083</v>
      </c>
      <c r="B511" s="10" t="s">
        <v>11084</v>
      </c>
      <c r="C511" s="40" t="str">
        <f t="shared" si="7"/>
        <v>ссылка на сайт</v>
      </c>
      <c r="D511" s="11" t="s">
        <v>11085</v>
      </c>
      <c r="E511" s="32" t="str">
        <f>IFERROR(VLOOKUP(A511,Лист1!$A$1:$Z$30000,4,0),"уточните")</f>
        <v>МТЗ</v>
      </c>
      <c r="F511" s="30">
        <f>IFERROR(VLOOKUP(A511,Лист1!$A$1:$Z$30000,9,0),"уточните")</f>
        <v>42</v>
      </c>
      <c r="G511" s="31">
        <f>IFERROR(VLOOKUP(A511,Лист1!$A$1:$Z$30000,5,0),"уточните")</f>
        <v>617.04</v>
      </c>
      <c r="H511" s="31">
        <f>IFERROR(VLOOKUP(A511,Лист1!$A$1:$Z$30000,6,0),"уточните")</f>
        <v>633</v>
      </c>
      <c r="I511" s="31">
        <f>IFERROR(VLOOKUP(A511,Лист1!$A$1:$Z$30000,7,0),"уточните")</f>
        <v>669</v>
      </c>
      <c r="J511" s="31">
        <f>IFERROR(VLOOKUP(A511,Лист1!$A$1:$Z$30000,8,0),"уточните")</f>
        <v>691.02</v>
      </c>
    </row>
    <row r="512" spans="1:10" x14ac:dyDescent="0.25">
      <c r="A512" s="10" t="s">
        <v>12072</v>
      </c>
      <c r="B512" s="10" t="s">
        <v>12073</v>
      </c>
      <c r="C512" s="40" t="str">
        <f t="shared" si="7"/>
        <v>ссылка на сайт</v>
      </c>
      <c r="D512" s="11" t="s">
        <v>12074</v>
      </c>
      <c r="E512" s="32" t="str">
        <f>IFERROR(VLOOKUP(A512,Лист1!$A$1:$Z$30000,4,0),"уточните")</f>
        <v>БЗТДиА</v>
      </c>
      <c r="F512" s="30">
        <f>IFERROR(VLOOKUP(A512,Лист1!$A$1:$Z$30000,9,0),"уточните")</f>
        <v>10</v>
      </c>
      <c r="G512" s="31">
        <f>IFERROR(VLOOKUP(A512,Лист1!$A$1:$Z$30000,5,0),"уточните")</f>
        <v>1926.12</v>
      </c>
      <c r="H512" s="31">
        <f>IFERROR(VLOOKUP(A512,Лист1!$A$1:$Z$30000,6,0),"уточните")</f>
        <v>2002.86</v>
      </c>
      <c r="I512" s="31">
        <f>IFERROR(VLOOKUP(A512,Лист1!$A$1:$Z$30000,7,0),"уточните")</f>
        <v>2079.6</v>
      </c>
      <c r="J512" s="31">
        <f>IFERROR(VLOOKUP(A512,Лист1!$A$1:$Z$30000,8,0),"уточните")</f>
        <v>2139.1799999999998</v>
      </c>
    </row>
    <row r="513" spans="1:10" x14ac:dyDescent="0.25">
      <c r="A513" s="10" t="s">
        <v>13466</v>
      </c>
      <c r="B513" s="10" t="s">
        <v>13467</v>
      </c>
      <c r="C513" s="40" t="str">
        <f t="shared" si="7"/>
        <v>ссылка на сайт</v>
      </c>
      <c r="D513" s="11" t="s">
        <v>13468</v>
      </c>
      <c r="E513" s="32" t="str">
        <f>IFERROR(VLOOKUP(A513,Лист1!$A$1:$Z$30000,4,0),"уточните")</f>
        <v>NO NAME</v>
      </c>
      <c r="F513" s="30">
        <f>IFERROR(VLOOKUP(A513,Лист1!$A$1:$Z$30000,9,0),"уточните")</f>
        <v>0</v>
      </c>
      <c r="G513" s="31">
        <f>IFERROR(VLOOKUP(A513,Лист1!$A$1:$Z$30000,5,0),"уточните")</f>
        <v>4453.0200000000004</v>
      </c>
      <c r="H513" s="31">
        <f>IFERROR(VLOOKUP(A513,Лист1!$A$1:$Z$30000,6,0),"уточните")</f>
        <v>4617</v>
      </c>
      <c r="I513" s="31">
        <f>IFERROR(VLOOKUP(A513,Лист1!$A$1:$Z$30000,7,0),"уточните")</f>
        <v>4745.04</v>
      </c>
      <c r="J513" s="31">
        <f>IFERROR(VLOOKUP(A513,Лист1!$A$1:$Z$30000,8,0),"уточните")</f>
        <v>4836</v>
      </c>
    </row>
    <row r="514" spans="1:10" x14ac:dyDescent="0.25">
      <c r="A514" s="10" t="s">
        <v>13646</v>
      </c>
      <c r="B514" s="10" t="s">
        <v>13624</v>
      </c>
      <c r="C514" s="40" t="str">
        <f t="shared" si="7"/>
        <v>ссылка на сайт</v>
      </c>
      <c r="D514" s="11" t="s">
        <v>13647</v>
      </c>
      <c r="E514" s="32" t="str">
        <f>IFERROR(VLOOKUP(A514,Лист1!$A$1:$Z$30000,4,0),"уточните")</f>
        <v>уточните</v>
      </c>
      <c r="F514" s="30" t="str">
        <f>IFERROR(VLOOKUP(A514,Лист1!$A$1:$Z$30000,9,0),"уточните")</f>
        <v>уточните</v>
      </c>
      <c r="G514" s="31" t="str">
        <f>IFERROR(VLOOKUP(A514,Лист1!$A$1:$Z$30000,5,0),"уточните")</f>
        <v>уточните</v>
      </c>
      <c r="H514" s="31" t="str">
        <f>IFERROR(VLOOKUP(A514,Лист1!$A$1:$Z$30000,6,0),"уточните")</f>
        <v>уточните</v>
      </c>
      <c r="I514" s="31" t="str">
        <f>IFERROR(VLOOKUP(A514,Лист1!$A$1:$Z$30000,7,0),"уточните")</f>
        <v>уточните</v>
      </c>
      <c r="J514" s="31" t="str">
        <f>IFERROR(VLOOKUP(A514,Лист1!$A$1:$Z$30000,8,0),"уточните")</f>
        <v>уточните</v>
      </c>
    </row>
    <row r="515" spans="1:10" ht="45" x14ac:dyDescent="0.25">
      <c r="A515" s="10" t="s">
        <v>14054</v>
      </c>
      <c r="B515" s="10" t="s">
        <v>14055</v>
      </c>
      <c r="C515" s="40" t="str">
        <f t="shared" ref="C515:C578" si="8">HYPERLINK("https://www.autoopt.ru/catalog/"&amp;A515&amp;"-?utm_source=price&amp;utm_medium=price","ссылка на сайт")</f>
        <v>ссылка на сайт</v>
      </c>
      <c r="D515" s="11" t="s">
        <v>14049</v>
      </c>
      <c r="E515" s="32" t="str">
        <f>IFERROR(VLOOKUP(A515,Лист1!$A$1:$Z$30000,4,0),"уточните")</f>
        <v>Витебский Завод Тракторных Запасных Част</v>
      </c>
      <c r="F515" s="30">
        <f>IFERROR(VLOOKUP(A515,Лист1!$A$1:$Z$30000,9,0),"уточните")</f>
        <v>54</v>
      </c>
      <c r="G515" s="31">
        <f>IFERROR(VLOOKUP(A515,Лист1!$A$1:$Z$30000,5,0),"уточните")</f>
        <v>849</v>
      </c>
      <c r="H515" s="31">
        <f>IFERROR(VLOOKUP(A515,Лист1!$A$1:$Z$30000,6,0),"уточните")</f>
        <v>878.04</v>
      </c>
      <c r="I515" s="31">
        <f>IFERROR(VLOOKUP(A515,Лист1!$A$1:$Z$30000,7,0),"уточните")</f>
        <v>917.04</v>
      </c>
      <c r="J515" s="31">
        <f>IFERROR(VLOOKUP(A515,Лист1!$A$1:$Z$30000,8,0),"уточните")</f>
        <v>952.02</v>
      </c>
    </row>
    <row r="516" spans="1:10" ht="45" x14ac:dyDescent="0.25">
      <c r="A516" s="10" t="s">
        <v>14393</v>
      </c>
      <c r="B516" s="10" t="s">
        <v>14394</v>
      </c>
      <c r="C516" s="40" t="str">
        <f t="shared" si="8"/>
        <v>ссылка на сайт</v>
      </c>
      <c r="D516" s="11" t="s">
        <v>14395</v>
      </c>
      <c r="E516" s="32" t="str">
        <f>IFERROR(VLOOKUP(A516,Лист1!$A$1:$Z$30000,4,0),"уточните")</f>
        <v>Витебский Завод Тракторных Запасных Част</v>
      </c>
      <c r="F516" s="30">
        <f>IFERROR(VLOOKUP(A516,Лист1!$A$1:$Z$30000,9,0),"уточните")</f>
        <v>118</v>
      </c>
      <c r="G516" s="31">
        <f>IFERROR(VLOOKUP(A516,Лист1!$A$1:$Z$30000,5,0),"уточните")</f>
        <v>443.04</v>
      </c>
      <c r="H516" s="31">
        <f>IFERROR(VLOOKUP(A516,Лист1!$A$1:$Z$30000,6,0),"уточните")</f>
        <v>460.02</v>
      </c>
      <c r="I516" s="31">
        <f>IFERROR(VLOOKUP(A516,Лист1!$A$1:$Z$30000,7,0),"уточните")</f>
        <v>480</v>
      </c>
      <c r="J516" s="31">
        <f>IFERROR(VLOOKUP(A516,Лист1!$A$1:$Z$30000,8,0),"уточните")</f>
        <v>500.04</v>
      </c>
    </row>
    <row r="517" spans="1:10" x14ac:dyDescent="0.25">
      <c r="A517" s="10" t="s">
        <v>14682</v>
      </c>
      <c r="B517" s="10" t="s">
        <v>14683</v>
      </c>
      <c r="C517" s="40" t="str">
        <f t="shared" si="8"/>
        <v>ссылка на сайт</v>
      </c>
      <c r="D517" s="11" t="s">
        <v>14684</v>
      </c>
      <c r="E517" s="32" t="str">
        <f>IFERROR(VLOOKUP(A517,Лист1!$A$1:$Z$30000,4,0),"уточните")</f>
        <v>уточните</v>
      </c>
      <c r="F517" s="30" t="str">
        <f>IFERROR(VLOOKUP(A517,Лист1!$A$1:$Z$30000,9,0),"уточните")</f>
        <v>уточните</v>
      </c>
      <c r="G517" s="31" t="str">
        <f>IFERROR(VLOOKUP(A517,Лист1!$A$1:$Z$30000,5,0),"уточните")</f>
        <v>уточните</v>
      </c>
      <c r="H517" s="31" t="str">
        <f>IFERROR(VLOOKUP(A517,Лист1!$A$1:$Z$30000,6,0),"уточните")</f>
        <v>уточните</v>
      </c>
      <c r="I517" s="31" t="str">
        <f>IFERROR(VLOOKUP(A517,Лист1!$A$1:$Z$30000,7,0),"уточните")</f>
        <v>уточните</v>
      </c>
      <c r="J517" s="31" t="str">
        <f>IFERROR(VLOOKUP(A517,Лист1!$A$1:$Z$30000,8,0),"уточните")</f>
        <v>уточните</v>
      </c>
    </row>
    <row r="518" spans="1:10" x14ac:dyDescent="0.25">
      <c r="A518" s="10" t="s">
        <v>14803</v>
      </c>
      <c r="B518" s="10" t="s">
        <v>14804</v>
      </c>
      <c r="C518" s="40" t="str">
        <f t="shared" si="8"/>
        <v>ссылка на сайт</v>
      </c>
      <c r="D518" s="11" t="s">
        <v>14802</v>
      </c>
      <c r="E518" s="32" t="str">
        <f>IFERROR(VLOOKUP(A518,Лист1!$A$1:$Z$30000,4,0),"уточните")</f>
        <v>БЗТДиА</v>
      </c>
      <c r="F518" s="30">
        <f>IFERROR(VLOOKUP(A518,Лист1!$A$1:$Z$30000,9,0),"уточните")</f>
        <v>43</v>
      </c>
      <c r="G518" s="31">
        <f>IFERROR(VLOOKUP(A518,Лист1!$A$1:$Z$30000,5,0),"уточните")</f>
        <v>825.18</v>
      </c>
      <c r="H518" s="31">
        <f>IFERROR(VLOOKUP(A518,Лист1!$A$1:$Z$30000,6,0),"уточните")</f>
        <v>864.6</v>
      </c>
      <c r="I518" s="31">
        <f>IFERROR(VLOOKUP(A518,Лист1!$A$1:$Z$30000,7,0),"уточните")</f>
        <v>904.98</v>
      </c>
      <c r="J518" s="31">
        <f>IFERROR(VLOOKUP(A518,Лист1!$A$1:$Z$30000,8,0),"уточните")</f>
        <v>944.4</v>
      </c>
    </row>
    <row r="519" spans="1:10" x14ac:dyDescent="0.25">
      <c r="A519" s="10" t="s">
        <v>14872</v>
      </c>
      <c r="B519" s="10" t="s">
        <v>14873</v>
      </c>
      <c r="C519" s="40" t="str">
        <f t="shared" si="8"/>
        <v>ссылка на сайт</v>
      </c>
      <c r="D519" s="11" t="s">
        <v>14874</v>
      </c>
      <c r="E519" s="32" t="str">
        <f>IFERROR(VLOOKUP(A519,Лист1!$A$1:$Z$30000,4,0),"уточните")</f>
        <v>МТЗ</v>
      </c>
      <c r="F519" s="30">
        <f>IFERROR(VLOOKUP(A519,Лист1!$A$1:$Z$30000,9,0),"уточните")</f>
        <v>51</v>
      </c>
      <c r="G519" s="31">
        <f>IFERROR(VLOOKUP(A519,Лист1!$A$1:$Z$30000,5,0),"уточните")</f>
        <v>473.04</v>
      </c>
      <c r="H519" s="31">
        <f>IFERROR(VLOOKUP(A519,Лист1!$A$1:$Z$30000,6,0),"уточните")</f>
        <v>485.04</v>
      </c>
      <c r="I519" s="31">
        <f>IFERROR(VLOOKUP(A519,Лист1!$A$1:$Z$30000,7,0),"уточните")</f>
        <v>515.04</v>
      </c>
      <c r="J519" s="31">
        <f>IFERROR(VLOOKUP(A519,Лист1!$A$1:$Z$30000,8,0),"уточните")</f>
        <v>533.04</v>
      </c>
    </row>
    <row r="520" spans="1:10" x14ac:dyDescent="0.25">
      <c r="A520" s="10" t="s">
        <v>7877</v>
      </c>
      <c r="B520" s="10" t="s">
        <v>7872</v>
      </c>
      <c r="C520" s="40" t="str">
        <f t="shared" si="8"/>
        <v>ссылка на сайт</v>
      </c>
      <c r="D520" s="11" t="s">
        <v>7876</v>
      </c>
      <c r="E520" s="32" t="str">
        <f>IFERROR(VLOOKUP(A520,Лист1!$A$1:$Z$30000,4,0),"уточните")</f>
        <v>уточните</v>
      </c>
      <c r="F520" s="30" t="str">
        <f>IFERROR(VLOOKUP(A520,Лист1!$A$1:$Z$30000,9,0),"уточните")</f>
        <v>уточните</v>
      </c>
      <c r="G520" s="31" t="str">
        <f>IFERROR(VLOOKUP(A520,Лист1!$A$1:$Z$30000,5,0),"уточните")</f>
        <v>уточните</v>
      </c>
      <c r="H520" s="31" t="str">
        <f>IFERROR(VLOOKUP(A520,Лист1!$A$1:$Z$30000,6,0),"уточните")</f>
        <v>уточните</v>
      </c>
      <c r="I520" s="31" t="str">
        <f>IFERROR(VLOOKUP(A520,Лист1!$A$1:$Z$30000,7,0),"уточните")</f>
        <v>уточните</v>
      </c>
      <c r="J520" s="31" t="str">
        <f>IFERROR(VLOOKUP(A520,Лист1!$A$1:$Z$30000,8,0),"уточните")</f>
        <v>уточните</v>
      </c>
    </row>
    <row r="521" spans="1:10" x14ac:dyDescent="0.25">
      <c r="A521" s="10" t="s">
        <v>8563</v>
      </c>
      <c r="B521" s="10" t="s">
        <v>8564</v>
      </c>
      <c r="C521" s="40" t="str">
        <f t="shared" si="8"/>
        <v>ссылка на сайт</v>
      </c>
      <c r="D521" s="11" t="s">
        <v>8565</v>
      </c>
      <c r="E521" s="32" t="str">
        <f>IFERROR(VLOOKUP(A521,Лист1!$A$1:$Z$30000,4,0),"уточните")</f>
        <v>уточните</v>
      </c>
      <c r="F521" s="30" t="str">
        <f>IFERROR(VLOOKUP(A521,Лист1!$A$1:$Z$30000,9,0),"уточните")</f>
        <v>уточните</v>
      </c>
      <c r="G521" s="31" t="str">
        <f>IFERROR(VLOOKUP(A521,Лист1!$A$1:$Z$30000,5,0),"уточните")</f>
        <v>уточните</v>
      </c>
      <c r="H521" s="31" t="str">
        <f>IFERROR(VLOOKUP(A521,Лист1!$A$1:$Z$30000,6,0),"уточните")</f>
        <v>уточните</v>
      </c>
      <c r="I521" s="31" t="str">
        <f>IFERROR(VLOOKUP(A521,Лист1!$A$1:$Z$30000,7,0),"уточните")</f>
        <v>уточните</v>
      </c>
      <c r="J521" s="31" t="str">
        <f>IFERROR(VLOOKUP(A521,Лист1!$A$1:$Z$30000,8,0),"уточните")</f>
        <v>уточните</v>
      </c>
    </row>
    <row r="522" spans="1:10" x14ac:dyDescent="0.25">
      <c r="A522" s="10" t="s">
        <v>9479</v>
      </c>
      <c r="B522" s="10" t="s">
        <v>9480</v>
      </c>
      <c r="C522" s="40" t="str">
        <f t="shared" si="8"/>
        <v>ссылка на сайт</v>
      </c>
      <c r="D522" s="11" t="s">
        <v>9481</v>
      </c>
      <c r="E522" s="32" t="str">
        <f>IFERROR(VLOOKUP(A522,Лист1!$A$1:$Z$30000,4,0),"уточните")</f>
        <v>уточните</v>
      </c>
      <c r="F522" s="30" t="str">
        <f>IFERROR(VLOOKUP(A522,Лист1!$A$1:$Z$30000,9,0),"уточните")</f>
        <v>уточните</v>
      </c>
      <c r="G522" s="31" t="str">
        <f>IFERROR(VLOOKUP(A522,Лист1!$A$1:$Z$30000,5,0),"уточните")</f>
        <v>уточните</v>
      </c>
      <c r="H522" s="31" t="str">
        <f>IFERROR(VLOOKUP(A522,Лист1!$A$1:$Z$30000,6,0),"уточните")</f>
        <v>уточните</v>
      </c>
      <c r="I522" s="31" t="str">
        <f>IFERROR(VLOOKUP(A522,Лист1!$A$1:$Z$30000,7,0),"уточните")</f>
        <v>уточните</v>
      </c>
      <c r="J522" s="31" t="str">
        <f>IFERROR(VLOOKUP(A522,Лист1!$A$1:$Z$30000,8,0),"уточните")</f>
        <v>уточните</v>
      </c>
    </row>
    <row r="523" spans="1:10" x14ac:dyDescent="0.25">
      <c r="A523" s="10" t="s">
        <v>9762</v>
      </c>
      <c r="B523" s="10" t="s">
        <v>9763</v>
      </c>
      <c r="C523" s="40" t="str">
        <f t="shared" si="8"/>
        <v>ссылка на сайт</v>
      </c>
      <c r="D523" s="11" t="s">
        <v>9764</v>
      </c>
      <c r="E523" s="32" t="str">
        <f>IFERROR(VLOOKUP(A523,Лист1!$A$1:$Z$30000,4,0),"уточните")</f>
        <v>БЗТДиА</v>
      </c>
      <c r="F523" s="30">
        <f>IFERROR(VLOOKUP(A523,Лист1!$A$1:$Z$30000,9,0),"уточните")</f>
        <v>51</v>
      </c>
      <c r="G523" s="31">
        <f>IFERROR(VLOOKUP(A523,Лист1!$A$1:$Z$30000,5,0),"уточните")</f>
        <v>723.18</v>
      </c>
      <c r="H523" s="31">
        <f>IFERROR(VLOOKUP(A523,Лист1!$A$1:$Z$30000,6,0),"уточните")</f>
        <v>739.32</v>
      </c>
      <c r="I523" s="31">
        <f>IFERROR(VLOOKUP(A523,Лист1!$A$1:$Z$30000,7,0),"уточните")</f>
        <v>755.52</v>
      </c>
      <c r="J523" s="31">
        <f>IFERROR(VLOOKUP(A523,Лист1!$A$1:$Z$30000,8,0),"уточните")</f>
        <v>771.66</v>
      </c>
    </row>
    <row r="524" spans="1:10" x14ac:dyDescent="0.25">
      <c r="A524" s="10" t="s">
        <v>9999</v>
      </c>
      <c r="B524" s="10" t="s">
        <v>10000</v>
      </c>
      <c r="C524" s="40" t="str">
        <f t="shared" si="8"/>
        <v>ссылка на сайт</v>
      </c>
      <c r="D524" s="11" t="s">
        <v>9998</v>
      </c>
      <c r="E524" s="32" t="str">
        <f>IFERROR(VLOOKUP(A524,Лист1!$A$1:$Z$30000,4,0),"уточните")</f>
        <v>МТЗ</v>
      </c>
      <c r="F524" s="30">
        <f>IFERROR(VLOOKUP(A524,Лист1!$A$1:$Z$30000,9,0),"уточните")</f>
        <v>55</v>
      </c>
      <c r="G524" s="31">
        <f>IFERROR(VLOOKUP(A524,Лист1!$A$1:$Z$30000,5,0),"уточните")</f>
        <v>171.6</v>
      </c>
      <c r="H524" s="31">
        <f>IFERROR(VLOOKUP(A524,Лист1!$A$1:$Z$30000,6,0),"уточните")</f>
        <v>176.1</v>
      </c>
      <c r="I524" s="31">
        <f>IFERROR(VLOOKUP(A524,Лист1!$A$1:$Z$30000,7,0),"уточните")</f>
        <v>187.5</v>
      </c>
      <c r="J524" s="31">
        <f>IFERROR(VLOOKUP(A524,Лист1!$A$1:$Z$30000,8,0),"уточните")</f>
        <v>195</v>
      </c>
    </row>
    <row r="525" spans="1:10" x14ac:dyDescent="0.25">
      <c r="A525" s="10" t="s">
        <v>10083</v>
      </c>
      <c r="B525" s="10" t="s">
        <v>10084</v>
      </c>
      <c r="C525" s="40" t="str">
        <f t="shared" si="8"/>
        <v>ссылка на сайт</v>
      </c>
      <c r="D525" s="11" t="s">
        <v>10076</v>
      </c>
      <c r="E525" s="32" t="str">
        <f>IFERROR(VLOOKUP(A525,Лист1!$A$1:$Z$30000,4,0),"уточните")</f>
        <v>МТЗ</v>
      </c>
      <c r="F525" s="30">
        <f>IFERROR(VLOOKUP(A525,Лист1!$A$1:$Z$30000,9,0),"уточните")</f>
        <v>62</v>
      </c>
      <c r="G525" s="31">
        <f>IFERROR(VLOOKUP(A525,Лист1!$A$1:$Z$30000,5,0),"уточните")</f>
        <v>97.26</v>
      </c>
      <c r="H525" s="31">
        <f>IFERROR(VLOOKUP(A525,Лист1!$A$1:$Z$30000,6,0),"уточните")</f>
        <v>99.84</v>
      </c>
      <c r="I525" s="31">
        <f>IFERROR(VLOOKUP(A525,Лист1!$A$1:$Z$30000,7,0),"уточните")</f>
        <v>106.26</v>
      </c>
      <c r="J525" s="31">
        <f>IFERROR(VLOOKUP(A525,Лист1!$A$1:$Z$30000,8,0),"уточните")</f>
        <v>110.52</v>
      </c>
    </row>
    <row r="526" spans="1:10" x14ac:dyDescent="0.25">
      <c r="A526" s="10" t="s">
        <v>12029</v>
      </c>
      <c r="B526" s="10" t="s">
        <v>12030</v>
      </c>
      <c r="C526" s="40" t="str">
        <f t="shared" si="8"/>
        <v>ссылка на сайт</v>
      </c>
      <c r="D526" s="11" t="s">
        <v>12031</v>
      </c>
      <c r="E526" s="32" t="str">
        <f>IFERROR(VLOOKUP(A526,Лист1!$A$1:$Z$30000,4,0),"уточните")</f>
        <v>МТЗ</v>
      </c>
      <c r="F526" s="30">
        <f>IFERROR(VLOOKUP(A526,Лист1!$A$1:$Z$30000,9,0),"уточните")</f>
        <v>13</v>
      </c>
      <c r="G526" s="31">
        <f>IFERROR(VLOOKUP(A526,Лист1!$A$1:$Z$30000,5,0),"уточните")</f>
        <v>484.02</v>
      </c>
      <c r="H526" s="31">
        <f>IFERROR(VLOOKUP(A526,Лист1!$A$1:$Z$30000,6,0),"уточните")</f>
        <v>497.04</v>
      </c>
      <c r="I526" s="31">
        <f>IFERROR(VLOOKUP(A526,Лист1!$A$1:$Z$30000,7,0),"уточните")</f>
        <v>527.04</v>
      </c>
      <c r="J526" s="31">
        <f>IFERROR(VLOOKUP(A526,Лист1!$A$1:$Z$30000,8,0),"уточните")</f>
        <v>546</v>
      </c>
    </row>
    <row r="527" spans="1:10" x14ac:dyDescent="0.25">
      <c r="A527" s="10" t="s">
        <v>12848</v>
      </c>
      <c r="B527" s="10" t="s">
        <v>12849</v>
      </c>
      <c r="C527" s="40" t="str">
        <f t="shared" si="8"/>
        <v>ссылка на сайт</v>
      </c>
      <c r="D527" s="11" t="s">
        <v>12850</v>
      </c>
      <c r="E527" s="32" t="str">
        <f>IFERROR(VLOOKUP(A527,Лист1!$A$1:$Z$30000,4,0),"уточните")</f>
        <v>уточните</v>
      </c>
      <c r="F527" s="30" t="str">
        <f>IFERROR(VLOOKUP(A527,Лист1!$A$1:$Z$30000,9,0),"уточните")</f>
        <v>уточните</v>
      </c>
      <c r="G527" s="31" t="str">
        <f>IFERROR(VLOOKUP(A527,Лист1!$A$1:$Z$30000,5,0),"уточните")</f>
        <v>уточните</v>
      </c>
      <c r="H527" s="31" t="str">
        <f>IFERROR(VLOOKUP(A527,Лист1!$A$1:$Z$30000,6,0),"уточните")</f>
        <v>уточните</v>
      </c>
      <c r="I527" s="31" t="str">
        <f>IFERROR(VLOOKUP(A527,Лист1!$A$1:$Z$30000,7,0),"уточните")</f>
        <v>уточните</v>
      </c>
      <c r="J527" s="31" t="str">
        <f>IFERROR(VLOOKUP(A527,Лист1!$A$1:$Z$30000,8,0),"уточните")</f>
        <v>уточните</v>
      </c>
    </row>
    <row r="528" spans="1:10" x14ac:dyDescent="0.25">
      <c r="A528" s="10" t="s">
        <v>12972</v>
      </c>
      <c r="B528" s="10" t="s">
        <v>12973</v>
      </c>
      <c r="C528" s="40" t="str">
        <f t="shared" si="8"/>
        <v>ссылка на сайт</v>
      </c>
      <c r="D528" s="11" t="s">
        <v>12974</v>
      </c>
      <c r="E528" s="32" t="str">
        <f>IFERROR(VLOOKUP(A528,Лист1!$A$1:$Z$30000,4,0),"уточните")</f>
        <v>САЗ Сморгонь</v>
      </c>
      <c r="F528" s="30">
        <f>IFERROR(VLOOKUP(A528,Лист1!$A$1:$Z$30000,9,0),"уточните")</f>
        <v>337</v>
      </c>
      <c r="G528" s="31">
        <f>IFERROR(VLOOKUP(A528,Лист1!$A$1:$Z$30000,5,0),"уточните")</f>
        <v>46.8</v>
      </c>
      <c r="H528" s="31">
        <f>IFERROR(VLOOKUP(A528,Лист1!$A$1:$Z$30000,6,0),"уточните")</f>
        <v>49.56</v>
      </c>
      <c r="I528" s="31">
        <f>IFERROR(VLOOKUP(A528,Лист1!$A$1:$Z$30000,7,0),"уточните")</f>
        <v>52.32</v>
      </c>
      <c r="J528" s="31">
        <f>IFERROR(VLOOKUP(A528,Лист1!$A$1:$Z$30000,8,0),"уточните")</f>
        <v>54.72</v>
      </c>
    </row>
    <row r="529" spans="1:10" x14ac:dyDescent="0.25">
      <c r="A529" s="10" t="s">
        <v>13412</v>
      </c>
      <c r="B529" s="10" t="s">
        <v>13413</v>
      </c>
      <c r="C529" s="40" t="str">
        <f t="shared" si="8"/>
        <v>ссылка на сайт</v>
      </c>
      <c r="D529" s="11" t="s">
        <v>13414</v>
      </c>
      <c r="E529" s="32" t="str">
        <f>IFERROR(VLOOKUP(A529,Лист1!$A$1:$Z$30000,4,0),"уточните")</f>
        <v>уточните</v>
      </c>
      <c r="F529" s="30" t="str">
        <f>IFERROR(VLOOKUP(A529,Лист1!$A$1:$Z$30000,9,0),"уточните")</f>
        <v>уточните</v>
      </c>
      <c r="G529" s="31" t="str">
        <f>IFERROR(VLOOKUP(A529,Лист1!$A$1:$Z$30000,5,0),"уточните")</f>
        <v>уточните</v>
      </c>
      <c r="H529" s="31" t="str">
        <f>IFERROR(VLOOKUP(A529,Лист1!$A$1:$Z$30000,6,0),"уточните")</f>
        <v>уточните</v>
      </c>
      <c r="I529" s="31" t="str">
        <f>IFERROR(VLOOKUP(A529,Лист1!$A$1:$Z$30000,7,0),"уточните")</f>
        <v>уточните</v>
      </c>
      <c r="J529" s="31" t="str">
        <f>IFERROR(VLOOKUP(A529,Лист1!$A$1:$Z$30000,8,0),"уточните")</f>
        <v>уточните</v>
      </c>
    </row>
    <row r="530" spans="1:10" x14ac:dyDescent="0.25">
      <c r="A530" s="10" t="s">
        <v>15225</v>
      </c>
      <c r="B530" s="10" t="s">
        <v>15226</v>
      </c>
      <c r="C530" s="40" t="str">
        <f t="shared" si="8"/>
        <v>ссылка на сайт</v>
      </c>
      <c r="D530" s="11" t="s">
        <v>15222</v>
      </c>
      <c r="E530" s="32" t="str">
        <f>IFERROR(VLOOKUP(A530,Лист1!$A$1:$Z$30000,4,0),"уточните")</f>
        <v>МТЗ</v>
      </c>
      <c r="F530" s="30">
        <f>IFERROR(VLOOKUP(A530,Лист1!$A$1:$Z$30000,9,0),"уточните")</f>
        <v>27</v>
      </c>
      <c r="G530" s="31">
        <f>IFERROR(VLOOKUP(A530,Лист1!$A$1:$Z$30000,5,0),"уточните")</f>
        <v>625.02</v>
      </c>
      <c r="H530" s="31">
        <f>IFERROR(VLOOKUP(A530,Лист1!$A$1:$Z$30000,6,0),"уточните")</f>
        <v>642</v>
      </c>
      <c r="I530" s="31">
        <f>IFERROR(VLOOKUP(A530,Лист1!$A$1:$Z$30000,7,0),"уточните")</f>
        <v>678</v>
      </c>
      <c r="J530" s="31">
        <f>IFERROR(VLOOKUP(A530,Лист1!$A$1:$Z$30000,8,0),"уточните")</f>
        <v>700.02</v>
      </c>
    </row>
    <row r="531" spans="1:10" x14ac:dyDescent="0.25">
      <c r="A531" s="10" t="s">
        <v>16060</v>
      </c>
      <c r="B531" s="10" t="s">
        <v>16061</v>
      </c>
      <c r="C531" s="40" t="str">
        <f t="shared" si="8"/>
        <v>ссылка на сайт</v>
      </c>
      <c r="D531" s="11" t="s">
        <v>16053</v>
      </c>
      <c r="E531" s="32" t="str">
        <f>IFERROR(VLOOKUP(A531,Лист1!$A$1:$Z$30000,4,0),"уточните")</f>
        <v>БЗТДиА</v>
      </c>
      <c r="F531" s="30">
        <f>IFERROR(VLOOKUP(A531,Лист1!$A$1:$Z$30000,9,0),"уточните")</f>
        <v>77</v>
      </c>
      <c r="G531" s="31">
        <f>IFERROR(VLOOKUP(A531,Лист1!$A$1:$Z$30000,5,0),"уточните")</f>
        <v>81.599999999999994</v>
      </c>
      <c r="H531" s="31">
        <f>IFERROR(VLOOKUP(A531,Лист1!$A$1:$Z$30000,6,0),"уточните")</f>
        <v>86.28</v>
      </c>
      <c r="I531" s="31">
        <f>IFERROR(VLOOKUP(A531,Лист1!$A$1:$Z$30000,7,0),"уточните")</f>
        <v>90.9</v>
      </c>
      <c r="J531" s="31">
        <f>IFERROR(VLOOKUP(A531,Лист1!$A$1:$Z$30000,8,0),"уточните")</f>
        <v>95.52</v>
      </c>
    </row>
    <row r="532" spans="1:10" x14ac:dyDescent="0.25">
      <c r="A532" s="10" t="s">
        <v>17100</v>
      </c>
      <c r="B532" s="10" t="s">
        <v>17101</v>
      </c>
      <c r="C532" s="40" t="str">
        <f t="shared" si="8"/>
        <v>ссылка на сайт</v>
      </c>
      <c r="D532" s="11" t="s">
        <v>17102</v>
      </c>
      <c r="E532" s="32" t="str">
        <f>IFERROR(VLOOKUP(A532,Лист1!$A$1:$Z$30000,4,0),"уточните")</f>
        <v>САЗ Сморгонь</v>
      </c>
      <c r="F532" s="30">
        <f>IFERROR(VLOOKUP(A532,Лист1!$A$1:$Z$30000,9,0),"уточните")</f>
        <v>41</v>
      </c>
      <c r="G532" s="31">
        <f>IFERROR(VLOOKUP(A532,Лист1!$A$1:$Z$30000,5,0),"уточните")</f>
        <v>113.22</v>
      </c>
      <c r="H532" s="31">
        <f>IFERROR(VLOOKUP(A532,Лист1!$A$1:$Z$30000,6,0),"уточните")</f>
        <v>119.46</v>
      </c>
      <c r="I532" s="31">
        <f>IFERROR(VLOOKUP(A532,Лист1!$A$1:$Z$30000,7,0),"уточните")</f>
        <v>125.64</v>
      </c>
      <c r="J532" s="31">
        <f>IFERROR(VLOOKUP(A532,Лист1!$A$1:$Z$30000,8,0),"уточните")</f>
        <v>130.91999999999999</v>
      </c>
    </row>
    <row r="533" spans="1:10" x14ac:dyDescent="0.25">
      <c r="A533" s="10" t="s">
        <v>7333</v>
      </c>
      <c r="B533" s="10" t="s">
        <v>7334</v>
      </c>
      <c r="C533" s="40" t="str">
        <f t="shared" si="8"/>
        <v>ссылка на сайт</v>
      </c>
      <c r="D533" s="11" t="s">
        <v>7328</v>
      </c>
      <c r="E533" s="32" t="str">
        <f>IFERROR(VLOOKUP(A533,Лист1!$A$1:$Z$30000,4,0),"уточните")</f>
        <v>БЗТДиА</v>
      </c>
      <c r="F533" s="30">
        <f>IFERROR(VLOOKUP(A533,Лист1!$A$1:$Z$30000,9,0),"уточните")</f>
        <v>34</v>
      </c>
      <c r="G533" s="31">
        <f>IFERROR(VLOOKUP(A533,Лист1!$A$1:$Z$30000,5,0),"уточните")</f>
        <v>399</v>
      </c>
      <c r="H533" s="31">
        <f>IFERROR(VLOOKUP(A533,Лист1!$A$1:$Z$30000,6,0),"уточните")</f>
        <v>420.18</v>
      </c>
      <c r="I533" s="31">
        <f>IFERROR(VLOOKUP(A533,Лист1!$A$1:$Z$30000,7,0),"уточните")</f>
        <v>441.42</v>
      </c>
      <c r="J533" s="31">
        <f>IFERROR(VLOOKUP(A533,Лист1!$A$1:$Z$30000,8,0),"уточните")</f>
        <v>461.58</v>
      </c>
    </row>
    <row r="534" spans="1:10" x14ac:dyDescent="0.25">
      <c r="A534" s="10" t="s">
        <v>7764</v>
      </c>
      <c r="B534" s="10" t="s">
        <v>7765</v>
      </c>
      <c r="C534" s="40" t="str">
        <f t="shared" si="8"/>
        <v>ссылка на сайт</v>
      </c>
      <c r="D534" s="11" t="s">
        <v>7766</v>
      </c>
      <c r="E534" s="32" t="str">
        <f>IFERROR(VLOOKUP(A534,Лист1!$A$1:$Z$30000,4,0),"уточните")</f>
        <v>уточните</v>
      </c>
      <c r="F534" s="30" t="str">
        <f>IFERROR(VLOOKUP(A534,Лист1!$A$1:$Z$30000,9,0),"уточните")</f>
        <v>уточните</v>
      </c>
      <c r="G534" s="31" t="str">
        <f>IFERROR(VLOOKUP(A534,Лист1!$A$1:$Z$30000,5,0),"уточните")</f>
        <v>уточните</v>
      </c>
      <c r="H534" s="31" t="str">
        <f>IFERROR(VLOOKUP(A534,Лист1!$A$1:$Z$30000,6,0),"уточните")</f>
        <v>уточните</v>
      </c>
      <c r="I534" s="31" t="str">
        <f>IFERROR(VLOOKUP(A534,Лист1!$A$1:$Z$30000,7,0),"уточните")</f>
        <v>уточните</v>
      </c>
      <c r="J534" s="31" t="str">
        <f>IFERROR(VLOOKUP(A534,Лист1!$A$1:$Z$30000,8,0),"уточните")</f>
        <v>уточните</v>
      </c>
    </row>
    <row r="535" spans="1:10" x14ac:dyDescent="0.25">
      <c r="A535" s="10" t="s">
        <v>8998</v>
      </c>
      <c r="B535" s="10" t="s">
        <v>8999</v>
      </c>
      <c r="C535" s="40" t="str">
        <f t="shared" si="8"/>
        <v>ссылка на сайт</v>
      </c>
      <c r="D535" s="11" t="s">
        <v>9000</v>
      </c>
      <c r="E535" s="32" t="str">
        <f>IFERROR(VLOOKUP(A535,Лист1!$A$1:$Z$30000,4,0),"уточните")</f>
        <v>Четырнадцать</v>
      </c>
      <c r="F535" s="30">
        <f>IFERROR(VLOOKUP(A535,Лист1!$A$1:$Z$30000,9,0),"уточните")</f>
        <v>70</v>
      </c>
      <c r="G535" s="31">
        <f>IFERROR(VLOOKUP(A535,Лист1!$A$1:$Z$30000,5,0),"уточните")</f>
        <v>3543.12</v>
      </c>
      <c r="H535" s="31">
        <f>IFERROR(VLOOKUP(A535,Лист1!$A$1:$Z$30000,6,0),"уточните")</f>
        <v>3618.84</v>
      </c>
      <c r="I535" s="31">
        <f>IFERROR(VLOOKUP(A535,Лист1!$A$1:$Z$30000,7,0),"уточните")</f>
        <v>3695.64</v>
      </c>
      <c r="J535" s="31">
        <f>IFERROR(VLOOKUP(A535,Лист1!$A$1:$Z$30000,8,0),"уточните")</f>
        <v>3741.06</v>
      </c>
    </row>
    <row r="536" spans="1:10" x14ac:dyDescent="0.25">
      <c r="A536" s="10" t="s">
        <v>9192</v>
      </c>
      <c r="B536" s="10" t="s">
        <v>9193</v>
      </c>
      <c r="C536" s="40" t="str">
        <f t="shared" si="8"/>
        <v>ссылка на сайт</v>
      </c>
      <c r="D536" s="11" t="s">
        <v>9194</v>
      </c>
      <c r="E536" s="32" t="str">
        <f>IFERROR(VLOOKUP(A536,Лист1!$A$1:$Z$30000,4,0),"уточните")</f>
        <v>БЗТДиА</v>
      </c>
      <c r="F536" s="30">
        <f>IFERROR(VLOOKUP(A536,Лист1!$A$1:$Z$30000,9,0),"уточните")</f>
        <v>35</v>
      </c>
      <c r="G536" s="31">
        <f>IFERROR(VLOOKUP(A536,Лист1!$A$1:$Z$30000,5,0),"уточните")</f>
        <v>6050.04</v>
      </c>
      <c r="H536" s="31">
        <f>IFERROR(VLOOKUP(A536,Лист1!$A$1:$Z$30000,6,0),"уточните")</f>
        <v>6340.02</v>
      </c>
      <c r="I536" s="31">
        <f>IFERROR(VLOOKUP(A536,Лист1!$A$1:$Z$30000,7,0),"уточните")</f>
        <v>6630</v>
      </c>
      <c r="J536" s="31">
        <f>IFERROR(VLOOKUP(A536,Лист1!$A$1:$Z$30000,8,0),"уточните")</f>
        <v>6930</v>
      </c>
    </row>
    <row r="537" spans="1:10" x14ac:dyDescent="0.25">
      <c r="A537" s="10" t="s">
        <v>10052</v>
      </c>
      <c r="B537" s="10" t="s">
        <v>10053</v>
      </c>
      <c r="C537" s="40" t="str">
        <f t="shared" si="8"/>
        <v>ссылка на сайт</v>
      </c>
      <c r="D537" s="11" t="s">
        <v>10054</v>
      </c>
      <c r="E537" s="32" t="str">
        <f>IFERROR(VLOOKUP(A537,Лист1!$A$1:$Z$30000,4,0),"уточните")</f>
        <v>уточните</v>
      </c>
      <c r="F537" s="30" t="str">
        <f>IFERROR(VLOOKUP(A537,Лист1!$A$1:$Z$30000,9,0),"уточните")</f>
        <v>уточните</v>
      </c>
      <c r="G537" s="31" t="str">
        <f>IFERROR(VLOOKUP(A537,Лист1!$A$1:$Z$30000,5,0),"уточните")</f>
        <v>уточните</v>
      </c>
      <c r="H537" s="31" t="str">
        <f>IFERROR(VLOOKUP(A537,Лист1!$A$1:$Z$30000,6,0),"уточните")</f>
        <v>уточните</v>
      </c>
      <c r="I537" s="31" t="str">
        <f>IFERROR(VLOOKUP(A537,Лист1!$A$1:$Z$30000,7,0),"уточните")</f>
        <v>уточните</v>
      </c>
      <c r="J537" s="31" t="str">
        <f>IFERROR(VLOOKUP(A537,Лист1!$A$1:$Z$30000,8,0),"уточните")</f>
        <v>уточните</v>
      </c>
    </row>
    <row r="538" spans="1:10" x14ac:dyDescent="0.25">
      <c r="A538" s="10" t="s">
        <v>11865</v>
      </c>
      <c r="B538" s="10" t="s">
        <v>5836</v>
      </c>
      <c r="C538" s="40" t="str">
        <f t="shared" si="8"/>
        <v>ссылка на сайт</v>
      </c>
      <c r="D538" s="11" t="s">
        <v>11866</v>
      </c>
      <c r="E538" s="32" t="str">
        <f>IFERROR(VLOOKUP(A538,Лист1!$A$1:$Z$30000,4,0),"уточните")</f>
        <v>уточните</v>
      </c>
      <c r="F538" s="30" t="str">
        <f>IFERROR(VLOOKUP(A538,Лист1!$A$1:$Z$30000,9,0),"уточните")</f>
        <v>уточните</v>
      </c>
      <c r="G538" s="31" t="str">
        <f>IFERROR(VLOOKUP(A538,Лист1!$A$1:$Z$30000,5,0),"уточните")</f>
        <v>уточните</v>
      </c>
      <c r="H538" s="31" t="str">
        <f>IFERROR(VLOOKUP(A538,Лист1!$A$1:$Z$30000,6,0),"уточните")</f>
        <v>уточните</v>
      </c>
      <c r="I538" s="31" t="str">
        <f>IFERROR(VLOOKUP(A538,Лист1!$A$1:$Z$30000,7,0),"уточните")</f>
        <v>уточните</v>
      </c>
      <c r="J538" s="31" t="str">
        <f>IFERROR(VLOOKUP(A538,Лист1!$A$1:$Z$30000,8,0),"уточните")</f>
        <v>уточните</v>
      </c>
    </row>
    <row r="539" spans="1:10" x14ac:dyDescent="0.25">
      <c r="A539" s="10" t="s">
        <v>13736</v>
      </c>
      <c r="B539" s="10" t="s">
        <v>13737</v>
      </c>
      <c r="C539" s="40" t="str">
        <f t="shared" si="8"/>
        <v>ссылка на сайт</v>
      </c>
      <c r="D539" s="11" t="s">
        <v>13738</v>
      </c>
      <c r="E539" s="32" t="str">
        <f>IFERROR(VLOOKUP(A539,Лист1!$A$1:$Z$30000,4,0),"уточните")</f>
        <v>уточните</v>
      </c>
      <c r="F539" s="30" t="str">
        <f>IFERROR(VLOOKUP(A539,Лист1!$A$1:$Z$30000,9,0),"уточните")</f>
        <v>уточните</v>
      </c>
      <c r="G539" s="31" t="str">
        <f>IFERROR(VLOOKUP(A539,Лист1!$A$1:$Z$30000,5,0),"уточните")</f>
        <v>уточните</v>
      </c>
      <c r="H539" s="31" t="str">
        <f>IFERROR(VLOOKUP(A539,Лист1!$A$1:$Z$30000,6,0),"уточните")</f>
        <v>уточните</v>
      </c>
      <c r="I539" s="31" t="str">
        <f>IFERROR(VLOOKUP(A539,Лист1!$A$1:$Z$30000,7,0),"уточните")</f>
        <v>уточните</v>
      </c>
      <c r="J539" s="31" t="str">
        <f>IFERROR(VLOOKUP(A539,Лист1!$A$1:$Z$30000,8,0),"уточните")</f>
        <v>уточните</v>
      </c>
    </row>
    <row r="540" spans="1:10" ht="45" x14ac:dyDescent="0.25">
      <c r="A540" s="10" t="s">
        <v>14380</v>
      </c>
      <c r="B540" s="10" t="s">
        <v>14381</v>
      </c>
      <c r="C540" s="40" t="str">
        <f t="shared" si="8"/>
        <v>ссылка на сайт</v>
      </c>
      <c r="D540" s="11" t="s">
        <v>14379</v>
      </c>
      <c r="E540" s="32" t="str">
        <f>IFERROR(VLOOKUP(A540,Лист1!$A$1:$Z$30000,4,0),"уточните")</f>
        <v>Витебский Завод Тракторных Запасных Част</v>
      </c>
      <c r="F540" s="30">
        <f>IFERROR(VLOOKUP(A540,Лист1!$A$1:$Z$30000,9,0),"уточните")</f>
        <v>36</v>
      </c>
      <c r="G540" s="31">
        <f>IFERROR(VLOOKUP(A540,Лист1!$A$1:$Z$30000,5,0),"уточните")</f>
        <v>1966.02</v>
      </c>
      <c r="H540" s="31">
        <f>IFERROR(VLOOKUP(A540,Лист1!$A$1:$Z$30000,6,0),"уточните")</f>
        <v>2016</v>
      </c>
      <c r="I540" s="31">
        <f>IFERROR(VLOOKUP(A540,Лист1!$A$1:$Z$30000,7,0),"уточните")</f>
        <v>2108.04</v>
      </c>
      <c r="J540" s="31">
        <f>IFERROR(VLOOKUP(A540,Лист1!$A$1:$Z$30000,8,0),"уточните")</f>
        <v>2175</v>
      </c>
    </row>
    <row r="541" spans="1:10" x14ac:dyDescent="0.25">
      <c r="A541" s="10" t="s">
        <v>8211</v>
      </c>
      <c r="B541" s="10" t="s">
        <v>8212</v>
      </c>
      <c r="C541" s="40" t="str">
        <f t="shared" si="8"/>
        <v>ссылка на сайт</v>
      </c>
      <c r="D541" s="11" t="s">
        <v>8213</v>
      </c>
      <c r="E541" s="32" t="str">
        <f>IFERROR(VLOOKUP(A541,Лист1!$A$1:$Z$30000,4,0),"уточните")</f>
        <v>уточните</v>
      </c>
      <c r="F541" s="30" t="str">
        <f>IFERROR(VLOOKUP(A541,Лист1!$A$1:$Z$30000,9,0),"уточните")</f>
        <v>уточните</v>
      </c>
      <c r="G541" s="31" t="str">
        <f>IFERROR(VLOOKUP(A541,Лист1!$A$1:$Z$30000,5,0),"уточните")</f>
        <v>уточните</v>
      </c>
      <c r="H541" s="31" t="str">
        <f>IFERROR(VLOOKUP(A541,Лист1!$A$1:$Z$30000,6,0),"уточните")</f>
        <v>уточните</v>
      </c>
      <c r="I541" s="31" t="str">
        <f>IFERROR(VLOOKUP(A541,Лист1!$A$1:$Z$30000,7,0),"уточните")</f>
        <v>уточните</v>
      </c>
      <c r="J541" s="31" t="str">
        <f>IFERROR(VLOOKUP(A541,Лист1!$A$1:$Z$30000,8,0),"уточните")</f>
        <v>уточните</v>
      </c>
    </row>
    <row r="542" spans="1:10" ht="30" x14ac:dyDescent="0.25">
      <c r="A542" s="10" t="s">
        <v>10189</v>
      </c>
      <c r="B542" s="10" t="s">
        <v>10190</v>
      </c>
      <c r="C542" s="40" t="str">
        <f t="shared" si="8"/>
        <v>ссылка на сайт</v>
      </c>
      <c r="D542" s="11" t="s">
        <v>10191</v>
      </c>
      <c r="E542" s="32" t="str">
        <f>IFERROR(VLOOKUP(A542,Лист1!$A$1:$Z$30000,4,0),"уточните")</f>
        <v>NO NAME</v>
      </c>
      <c r="F542" s="30">
        <f>IFERROR(VLOOKUP(A542,Лист1!$A$1:$Z$30000,9,0),"уточните")</f>
        <v>26</v>
      </c>
      <c r="G542" s="31">
        <f>IFERROR(VLOOKUP(A542,Лист1!$A$1:$Z$30000,5,0),"уточните")</f>
        <v>18190.02</v>
      </c>
      <c r="H542" s="31">
        <f>IFERROR(VLOOKUP(A542,Лист1!$A$1:$Z$30000,6,0),"уточните")</f>
        <v>18990</v>
      </c>
      <c r="I542" s="31">
        <f>IFERROR(VLOOKUP(A542,Лист1!$A$1:$Z$30000,7,0),"уточните")</f>
        <v>19790.04</v>
      </c>
      <c r="J542" s="31">
        <f>IFERROR(VLOOKUP(A542,Лист1!$A$1:$Z$30000,8,0),"уточните")</f>
        <v>20590.02</v>
      </c>
    </row>
    <row r="543" spans="1:10" x14ac:dyDescent="0.25">
      <c r="A543" s="10" t="s">
        <v>12101</v>
      </c>
      <c r="B543" s="10" t="s">
        <v>12102</v>
      </c>
      <c r="C543" s="40" t="str">
        <f t="shared" si="8"/>
        <v>ссылка на сайт</v>
      </c>
      <c r="D543" s="11" t="s">
        <v>12103</v>
      </c>
      <c r="E543" s="32" t="str">
        <f>IFERROR(VLOOKUP(A543,Лист1!$A$1:$Z$30000,4,0),"уточните")</f>
        <v>САЗ Сморгонь</v>
      </c>
      <c r="F543" s="30">
        <f>IFERROR(VLOOKUP(A543,Лист1!$A$1:$Z$30000,9,0),"уточните")</f>
        <v>64</v>
      </c>
      <c r="G543" s="31">
        <f>IFERROR(VLOOKUP(A543,Лист1!$A$1:$Z$30000,5,0),"уточните")</f>
        <v>87.9</v>
      </c>
      <c r="H543" s="31">
        <f>IFERROR(VLOOKUP(A543,Лист1!$A$1:$Z$30000,6,0),"уточните")</f>
        <v>92.7</v>
      </c>
      <c r="I543" s="31">
        <f>IFERROR(VLOOKUP(A543,Лист1!$A$1:$Z$30000,7,0),"уточните")</f>
        <v>97.56</v>
      </c>
      <c r="J543" s="31">
        <f>IFERROR(VLOOKUP(A543,Лист1!$A$1:$Z$30000,8,0),"уточните")</f>
        <v>101.64</v>
      </c>
    </row>
    <row r="544" spans="1:10" ht="45" x14ac:dyDescent="0.25">
      <c r="A544" s="10" t="s">
        <v>12896</v>
      </c>
      <c r="B544" s="10" t="s">
        <v>12897</v>
      </c>
      <c r="C544" s="40" t="str">
        <f t="shared" si="8"/>
        <v>ссылка на сайт</v>
      </c>
      <c r="D544" s="11" t="s">
        <v>12898</v>
      </c>
      <c r="E544" s="32" t="str">
        <f>IFERROR(VLOOKUP(A544,Лист1!$A$1:$Z$30000,4,0),"уточните")</f>
        <v>Витебский Завод Тракторных Запасных Част</v>
      </c>
      <c r="F544" s="30">
        <f>IFERROR(VLOOKUP(A544,Лист1!$A$1:$Z$30000,9,0),"уточните")</f>
        <v>206</v>
      </c>
      <c r="G544" s="31">
        <f>IFERROR(VLOOKUP(A544,Лист1!$A$1:$Z$30000,5,0),"уточните")</f>
        <v>6520.02</v>
      </c>
      <c r="H544" s="31">
        <f>IFERROR(VLOOKUP(A544,Лист1!$A$1:$Z$30000,6,0),"уточните")</f>
        <v>6660</v>
      </c>
      <c r="I544" s="31">
        <f>IFERROR(VLOOKUP(A544,Лист1!$A$1:$Z$30000,7,0),"уточните")</f>
        <v>6940.02</v>
      </c>
      <c r="J544" s="31">
        <f>IFERROR(VLOOKUP(A544,Лист1!$A$1:$Z$30000,8,0),"уточните")</f>
        <v>7110</v>
      </c>
    </row>
    <row r="545" spans="1:10" x14ac:dyDescent="0.25">
      <c r="A545" s="10" t="s">
        <v>13911</v>
      </c>
      <c r="B545" s="10" t="s">
        <v>13912</v>
      </c>
      <c r="C545" s="40" t="str">
        <f t="shared" si="8"/>
        <v>ссылка на сайт</v>
      </c>
      <c r="D545" s="11" t="s">
        <v>13913</v>
      </c>
      <c r="E545" s="32" t="str">
        <f>IFERROR(VLOOKUP(A545,Лист1!$A$1:$Z$30000,4,0),"уточните")</f>
        <v>БЗТДиА</v>
      </c>
      <c r="F545" s="30">
        <f>IFERROR(VLOOKUP(A545,Лист1!$A$1:$Z$30000,9,0),"уточните")</f>
        <v>40</v>
      </c>
      <c r="G545" s="31">
        <f>IFERROR(VLOOKUP(A545,Лист1!$A$1:$Z$30000,5,0),"уточните")</f>
        <v>1155.48</v>
      </c>
      <c r="H545" s="31">
        <f>IFERROR(VLOOKUP(A545,Лист1!$A$1:$Z$30000,6,0),"уточните")</f>
        <v>1176.6600000000001</v>
      </c>
      <c r="I545" s="31">
        <f>IFERROR(VLOOKUP(A545,Лист1!$A$1:$Z$30000,7,0),"уточните")</f>
        <v>1196.8800000000001</v>
      </c>
      <c r="J545" s="31">
        <f>IFERROR(VLOOKUP(A545,Лист1!$A$1:$Z$30000,8,0),"уточните")</f>
        <v>1218.06</v>
      </c>
    </row>
    <row r="546" spans="1:10" x14ac:dyDescent="0.25">
      <c r="A546" s="10" t="s">
        <v>15132</v>
      </c>
      <c r="B546" s="10" t="s">
        <v>15130</v>
      </c>
      <c r="C546" s="40" t="str">
        <f t="shared" si="8"/>
        <v>ссылка на сайт</v>
      </c>
      <c r="D546" s="11" t="s">
        <v>15133</v>
      </c>
      <c r="E546" s="32" t="str">
        <f>IFERROR(VLOOKUP(A546,Лист1!$A$1:$Z$30000,4,0),"уточните")</f>
        <v>САЗ Сморгонь</v>
      </c>
      <c r="F546" s="30">
        <f>IFERROR(VLOOKUP(A546,Лист1!$A$1:$Z$30000,9,0),"уточните")</f>
        <v>19</v>
      </c>
      <c r="G546" s="31">
        <f>IFERROR(VLOOKUP(A546,Лист1!$A$1:$Z$30000,5,0),"уточните")</f>
        <v>6690</v>
      </c>
      <c r="H546" s="31">
        <f>IFERROR(VLOOKUP(A546,Лист1!$A$1:$Z$30000,6,0),"уточните")</f>
        <v>6870</v>
      </c>
      <c r="I546" s="31">
        <f>IFERROR(VLOOKUP(A546,Лист1!$A$1:$Z$30000,7,0),"уточните")</f>
        <v>7040.04</v>
      </c>
      <c r="J546" s="31">
        <f>IFERROR(VLOOKUP(A546,Лист1!$A$1:$Z$30000,8,0),"уточните")</f>
        <v>7160.04</v>
      </c>
    </row>
    <row r="547" spans="1:10" x14ac:dyDescent="0.25">
      <c r="A547" s="10" t="s">
        <v>15587</v>
      </c>
      <c r="B547" s="10" t="s">
        <v>15588</v>
      </c>
      <c r="C547" s="40" t="str">
        <f t="shared" si="8"/>
        <v>ссылка на сайт</v>
      </c>
      <c r="D547" s="11" t="s">
        <v>15589</v>
      </c>
      <c r="E547" s="32" t="str">
        <f>IFERROR(VLOOKUP(A547,Лист1!$A$1:$Z$30000,4,0),"уточните")</f>
        <v>РУСЛАН-КОМПЛЕКТ</v>
      </c>
      <c r="F547" s="30">
        <f>IFERROR(VLOOKUP(A547,Лист1!$A$1:$Z$30000,9,0),"уточните")</f>
        <v>547</v>
      </c>
      <c r="G547" s="31">
        <f>IFERROR(VLOOKUP(A547,Лист1!$A$1:$Z$30000,5,0),"уточните")</f>
        <v>996</v>
      </c>
      <c r="H547" s="31">
        <f>IFERROR(VLOOKUP(A547,Лист1!$A$1:$Z$30000,6,0),"уточните")</f>
        <v>1051.02</v>
      </c>
      <c r="I547" s="31">
        <f>IFERROR(VLOOKUP(A547,Лист1!$A$1:$Z$30000,7,0),"уточните")</f>
        <v>1082.04</v>
      </c>
      <c r="J547" s="31">
        <f>IFERROR(VLOOKUP(A547,Лист1!$A$1:$Z$30000,8,0),"уточните")</f>
        <v>1114.02</v>
      </c>
    </row>
    <row r="548" spans="1:10" x14ac:dyDescent="0.25">
      <c r="A548" s="10" t="s">
        <v>16141</v>
      </c>
      <c r="B548" s="10" t="s">
        <v>16142</v>
      </c>
      <c r="C548" s="40" t="str">
        <f t="shared" si="8"/>
        <v>ссылка на сайт</v>
      </c>
      <c r="D548" s="11" t="s">
        <v>16138</v>
      </c>
      <c r="E548" s="32" t="str">
        <f>IFERROR(VLOOKUP(A548,Лист1!$A$1:$Z$30000,4,0),"уточните")</f>
        <v>МТЗ</v>
      </c>
      <c r="F548" s="30">
        <f>IFERROR(VLOOKUP(A548,Лист1!$A$1:$Z$30000,9,0),"уточните")</f>
        <v>161</v>
      </c>
      <c r="G548" s="31">
        <f>IFERROR(VLOOKUP(A548,Лист1!$A$1:$Z$30000,5,0),"уточните")</f>
        <v>47.4</v>
      </c>
      <c r="H548" s="31">
        <f>IFERROR(VLOOKUP(A548,Лист1!$A$1:$Z$30000,6,0),"уточните")</f>
        <v>48.66</v>
      </c>
      <c r="I548" s="31">
        <f>IFERROR(VLOOKUP(A548,Лист1!$A$1:$Z$30000,7,0),"уточните")</f>
        <v>52.02</v>
      </c>
      <c r="J548" s="31">
        <f>IFERROR(VLOOKUP(A548,Лист1!$A$1:$Z$30000,8,0),"уточните")</f>
        <v>54.48</v>
      </c>
    </row>
    <row r="549" spans="1:10" x14ac:dyDescent="0.25">
      <c r="A549" s="10" t="s">
        <v>16344</v>
      </c>
      <c r="B549" s="10" t="s">
        <v>16345</v>
      </c>
      <c r="C549" s="40" t="str">
        <f t="shared" si="8"/>
        <v>ссылка на сайт</v>
      </c>
      <c r="D549" s="11" t="s">
        <v>16346</v>
      </c>
      <c r="E549" s="32" t="str">
        <f>IFERROR(VLOOKUP(A549,Лист1!$A$1:$Z$30000,4,0),"уточните")</f>
        <v>уточните</v>
      </c>
      <c r="F549" s="30" t="str">
        <f>IFERROR(VLOOKUP(A549,Лист1!$A$1:$Z$30000,9,0),"уточните")</f>
        <v>уточните</v>
      </c>
      <c r="G549" s="31" t="str">
        <f>IFERROR(VLOOKUP(A549,Лист1!$A$1:$Z$30000,5,0),"уточните")</f>
        <v>уточните</v>
      </c>
      <c r="H549" s="31" t="str">
        <f>IFERROR(VLOOKUP(A549,Лист1!$A$1:$Z$30000,6,0),"уточните")</f>
        <v>уточните</v>
      </c>
      <c r="I549" s="31" t="str">
        <f>IFERROR(VLOOKUP(A549,Лист1!$A$1:$Z$30000,7,0),"уточните")</f>
        <v>уточните</v>
      </c>
      <c r="J549" s="31" t="str">
        <f>IFERROR(VLOOKUP(A549,Лист1!$A$1:$Z$30000,8,0),"уточните")</f>
        <v>уточните</v>
      </c>
    </row>
    <row r="550" spans="1:10" x14ac:dyDescent="0.25">
      <c r="A550" s="10" t="s">
        <v>16350</v>
      </c>
      <c r="B550" s="10" t="s">
        <v>16351</v>
      </c>
      <c r="C550" s="40" t="str">
        <f t="shared" si="8"/>
        <v>ссылка на сайт</v>
      </c>
      <c r="D550" s="11" t="s">
        <v>16352</v>
      </c>
      <c r="E550" s="32" t="str">
        <f>IFERROR(VLOOKUP(A550,Лист1!$A$1:$Z$30000,4,0),"уточните")</f>
        <v>уточните</v>
      </c>
      <c r="F550" s="30" t="str">
        <f>IFERROR(VLOOKUP(A550,Лист1!$A$1:$Z$30000,9,0),"уточните")</f>
        <v>уточните</v>
      </c>
      <c r="G550" s="31" t="str">
        <f>IFERROR(VLOOKUP(A550,Лист1!$A$1:$Z$30000,5,0),"уточните")</f>
        <v>уточните</v>
      </c>
      <c r="H550" s="31" t="str">
        <f>IFERROR(VLOOKUP(A550,Лист1!$A$1:$Z$30000,6,0),"уточните")</f>
        <v>уточните</v>
      </c>
      <c r="I550" s="31" t="str">
        <f>IFERROR(VLOOKUP(A550,Лист1!$A$1:$Z$30000,7,0),"уточните")</f>
        <v>уточните</v>
      </c>
      <c r="J550" s="31" t="str">
        <f>IFERROR(VLOOKUP(A550,Лист1!$A$1:$Z$30000,8,0),"уточните")</f>
        <v>уточните</v>
      </c>
    </row>
    <row r="551" spans="1:10" x14ac:dyDescent="0.25">
      <c r="A551" s="10" t="s">
        <v>7321</v>
      </c>
      <c r="B551" s="10" t="s">
        <v>7322</v>
      </c>
      <c r="C551" s="40" t="str">
        <f t="shared" si="8"/>
        <v>ссылка на сайт</v>
      </c>
      <c r="D551" s="11" t="s">
        <v>7320</v>
      </c>
      <c r="E551" s="32" t="str">
        <f>IFERROR(VLOOKUP(A551,Лист1!$A$1:$Z$30000,4,0),"уточните")</f>
        <v>МТЗ</v>
      </c>
      <c r="F551" s="30">
        <f>IFERROR(VLOOKUP(A551,Лист1!$A$1:$Z$30000,9,0),"уточните")</f>
        <v>36</v>
      </c>
      <c r="G551" s="31">
        <f>IFERROR(VLOOKUP(A551,Лист1!$A$1:$Z$30000,5,0),"уточните")</f>
        <v>110.16</v>
      </c>
      <c r="H551" s="31">
        <f>IFERROR(VLOOKUP(A551,Лист1!$A$1:$Z$30000,6,0),"уточните")</f>
        <v>113.04</v>
      </c>
      <c r="I551" s="31">
        <f>IFERROR(VLOOKUP(A551,Лист1!$A$1:$Z$30000,7,0),"уточните")</f>
        <v>120.36</v>
      </c>
      <c r="J551" s="31">
        <f>IFERROR(VLOOKUP(A551,Лист1!$A$1:$Z$30000,8,0),"уточните")</f>
        <v>125.22</v>
      </c>
    </row>
    <row r="552" spans="1:10" ht="30" x14ac:dyDescent="0.25">
      <c r="A552" s="10" t="s">
        <v>8904</v>
      </c>
      <c r="B552" s="10" t="s">
        <v>8902</v>
      </c>
      <c r="C552" s="40" t="str">
        <f t="shared" si="8"/>
        <v>ссылка на сайт</v>
      </c>
      <c r="D552" s="11" t="s">
        <v>8905</v>
      </c>
      <c r="E552" s="32" t="str">
        <f>IFERROR(VLOOKUP(A552,Лист1!$A$1:$Z$30000,4,0),"уточните")</f>
        <v>САЛЕО-ГОМЕЛЬ</v>
      </c>
      <c r="F552" s="30">
        <f>IFERROR(VLOOKUP(A552,Лист1!$A$1:$Z$30000,9,0),"уточните")</f>
        <v>49</v>
      </c>
      <c r="G552" s="31">
        <f>IFERROR(VLOOKUP(A552,Лист1!$A$1:$Z$30000,5,0),"уточните")</f>
        <v>19947.54</v>
      </c>
      <c r="H552" s="31">
        <f>IFERROR(VLOOKUP(A552,Лист1!$A$1:$Z$30000,6,0),"уточните")</f>
        <v>20634.3</v>
      </c>
      <c r="I552" s="31">
        <f>IFERROR(VLOOKUP(A552,Лист1!$A$1:$Z$30000,7,0),"уточните")</f>
        <v>21321.119999999999</v>
      </c>
      <c r="J552" s="31">
        <f>IFERROR(VLOOKUP(A552,Лист1!$A$1:$Z$30000,8,0),"уточните")</f>
        <v>21846.3</v>
      </c>
    </row>
    <row r="553" spans="1:10" x14ac:dyDescent="0.25">
      <c r="A553" s="10" t="s">
        <v>9880</v>
      </c>
      <c r="B553" s="10" t="s">
        <v>9881</v>
      </c>
      <c r="C553" s="40" t="str">
        <f t="shared" si="8"/>
        <v>ссылка на сайт</v>
      </c>
      <c r="D553" s="11" t="s">
        <v>9882</v>
      </c>
      <c r="E553" s="32" t="str">
        <f>IFERROR(VLOOKUP(A553,Лист1!$A$1:$Z$30000,4,0),"уточните")</f>
        <v>уточните</v>
      </c>
      <c r="F553" s="30" t="str">
        <f>IFERROR(VLOOKUP(A553,Лист1!$A$1:$Z$30000,9,0),"уточните")</f>
        <v>уточните</v>
      </c>
      <c r="G553" s="31" t="str">
        <f>IFERROR(VLOOKUP(A553,Лист1!$A$1:$Z$30000,5,0),"уточните")</f>
        <v>уточните</v>
      </c>
      <c r="H553" s="31" t="str">
        <f>IFERROR(VLOOKUP(A553,Лист1!$A$1:$Z$30000,6,0),"уточните")</f>
        <v>уточните</v>
      </c>
      <c r="I553" s="31" t="str">
        <f>IFERROR(VLOOKUP(A553,Лист1!$A$1:$Z$30000,7,0),"уточните")</f>
        <v>уточните</v>
      </c>
      <c r="J553" s="31" t="str">
        <f>IFERROR(VLOOKUP(A553,Лист1!$A$1:$Z$30000,8,0),"уточните")</f>
        <v>уточните</v>
      </c>
    </row>
    <row r="554" spans="1:10" x14ac:dyDescent="0.25">
      <c r="A554" s="10" t="s">
        <v>11108</v>
      </c>
      <c r="B554" s="10" t="s">
        <v>11109</v>
      </c>
      <c r="C554" s="40" t="str">
        <f t="shared" si="8"/>
        <v>ссылка на сайт</v>
      </c>
      <c r="D554" s="11" t="s">
        <v>11110</v>
      </c>
      <c r="E554" s="32" t="str">
        <f>IFERROR(VLOOKUP(A554,Лист1!$A$1:$Z$30000,4,0),"уточните")</f>
        <v>уточните</v>
      </c>
      <c r="F554" s="30" t="str">
        <f>IFERROR(VLOOKUP(A554,Лист1!$A$1:$Z$30000,9,0),"уточните")</f>
        <v>уточните</v>
      </c>
      <c r="G554" s="31" t="str">
        <f>IFERROR(VLOOKUP(A554,Лист1!$A$1:$Z$30000,5,0),"уточните")</f>
        <v>уточните</v>
      </c>
      <c r="H554" s="31" t="str">
        <f>IFERROR(VLOOKUP(A554,Лист1!$A$1:$Z$30000,6,0),"уточните")</f>
        <v>уточните</v>
      </c>
      <c r="I554" s="31" t="str">
        <f>IFERROR(VLOOKUP(A554,Лист1!$A$1:$Z$30000,7,0),"уточните")</f>
        <v>уточните</v>
      </c>
      <c r="J554" s="31" t="str">
        <f>IFERROR(VLOOKUP(A554,Лист1!$A$1:$Z$30000,8,0),"уточните")</f>
        <v>уточните</v>
      </c>
    </row>
    <row r="555" spans="1:10" x14ac:dyDescent="0.25">
      <c r="A555" s="10" t="s">
        <v>11520</v>
      </c>
      <c r="B555" s="10" t="s">
        <v>11518</v>
      </c>
      <c r="C555" s="40" t="str">
        <f t="shared" si="8"/>
        <v>ссылка на сайт</v>
      </c>
      <c r="D555" s="11" t="s">
        <v>11521</v>
      </c>
      <c r="E555" s="32" t="str">
        <f>IFERROR(VLOOKUP(A555,Лист1!$A$1:$Z$30000,4,0),"уточните")</f>
        <v>уточните</v>
      </c>
      <c r="F555" s="30" t="str">
        <f>IFERROR(VLOOKUP(A555,Лист1!$A$1:$Z$30000,9,0),"уточните")</f>
        <v>уточните</v>
      </c>
      <c r="G555" s="31" t="str">
        <f>IFERROR(VLOOKUP(A555,Лист1!$A$1:$Z$30000,5,0),"уточните")</f>
        <v>уточните</v>
      </c>
      <c r="H555" s="31" t="str">
        <f>IFERROR(VLOOKUP(A555,Лист1!$A$1:$Z$30000,6,0),"уточните")</f>
        <v>уточните</v>
      </c>
      <c r="I555" s="31" t="str">
        <f>IFERROR(VLOOKUP(A555,Лист1!$A$1:$Z$30000,7,0),"уточните")</f>
        <v>уточните</v>
      </c>
      <c r="J555" s="31" t="str">
        <f>IFERROR(VLOOKUP(A555,Лист1!$A$1:$Z$30000,8,0),"уточните")</f>
        <v>уточните</v>
      </c>
    </row>
    <row r="556" spans="1:10" x14ac:dyDescent="0.25">
      <c r="A556" s="10" t="s">
        <v>13382</v>
      </c>
      <c r="B556" s="10" t="s">
        <v>13383</v>
      </c>
      <c r="C556" s="40" t="str">
        <f t="shared" si="8"/>
        <v>ссылка на сайт</v>
      </c>
      <c r="D556" s="11" t="s">
        <v>13384</v>
      </c>
      <c r="E556" s="32" t="str">
        <f>IFERROR(VLOOKUP(A556,Лист1!$A$1:$Z$30000,4,0),"уточните")</f>
        <v>уточните</v>
      </c>
      <c r="F556" s="30" t="str">
        <f>IFERROR(VLOOKUP(A556,Лист1!$A$1:$Z$30000,9,0),"уточните")</f>
        <v>уточните</v>
      </c>
      <c r="G556" s="31" t="str">
        <f>IFERROR(VLOOKUP(A556,Лист1!$A$1:$Z$30000,5,0),"уточните")</f>
        <v>уточните</v>
      </c>
      <c r="H556" s="31" t="str">
        <f>IFERROR(VLOOKUP(A556,Лист1!$A$1:$Z$30000,6,0),"уточните")</f>
        <v>уточните</v>
      </c>
      <c r="I556" s="31" t="str">
        <f>IFERROR(VLOOKUP(A556,Лист1!$A$1:$Z$30000,7,0),"уточните")</f>
        <v>уточните</v>
      </c>
      <c r="J556" s="31" t="str">
        <f>IFERROR(VLOOKUP(A556,Лист1!$A$1:$Z$30000,8,0),"уточните")</f>
        <v>уточните</v>
      </c>
    </row>
    <row r="557" spans="1:10" x14ac:dyDescent="0.25">
      <c r="A557" s="10" t="s">
        <v>14892</v>
      </c>
      <c r="B557" s="10" t="s">
        <v>14893</v>
      </c>
      <c r="C557" s="40" t="str">
        <f t="shared" si="8"/>
        <v>ссылка на сайт</v>
      </c>
      <c r="D557" s="11" t="s">
        <v>14889</v>
      </c>
      <c r="E557" s="32" t="str">
        <f>IFERROR(VLOOKUP(A557,Лист1!$A$1:$Z$30000,4,0),"уточните")</f>
        <v>уточните</v>
      </c>
      <c r="F557" s="30" t="str">
        <f>IFERROR(VLOOKUP(A557,Лист1!$A$1:$Z$30000,9,0),"уточните")</f>
        <v>уточните</v>
      </c>
      <c r="G557" s="31" t="str">
        <f>IFERROR(VLOOKUP(A557,Лист1!$A$1:$Z$30000,5,0),"уточните")</f>
        <v>уточните</v>
      </c>
      <c r="H557" s="31" t="str">
        <f>IFERROR(VLOOKUP(A557,Лист1!$A$1:$Z$30000,6,0),"уточните")</f>
        <v>уточните</v>
      </c>
      <c r="I557" s="31" t="str">
        <f>IFERROR(VLOOKUP(A557,Лист1!$A$1:$Z$30000,7,0),"уточните")</f>
        <v>уточните</v>
      </c>
      <c r="J557" s="31" t="str">
        <f>IFERROR(VLOOKUP(A557,Лист1!$A$1:$Z$30000,8,0),"уточните")</f>
        <v>уточните</v>
      </c>
    </row>
    <row r="558" spans="1:10" x14ac:dyDescent="0.25">
      <c r="A558" s="10" t="s">
        <v>8283</v>
      </c>
      <c r="B558" s="10" t="s">
        <v>8284</v>
      </c>
      <c r="C558" s="40" t="str">
        <f t="shared" si="8"/>
        <v>ссылка на сайт</v>
      </c>
      <c r="D558" s="11" t="s">
        <v>8285</v>
      </c>
      <c r="E558" s="32" t="str">
        <f>IFERROR(VLOOKUP(A558,Лист1!$A$1:$Z$30000,4,0),"уточните")</f>
        <v>БЗТДиА</v>
      </c>
      <c r="F558" s="30">
        <f>IFERROR(VLOOKUP(A558,Лист1!$A$1:$Z$30000,9,0),"уточните")</f>
        <v>24</v>
      </c>
      <c r="G558" s="31">
        <f>IFERROR(VLOOKUP(A558,Лист1!$A$1:$Z$30000,5,0),"уточните")</f>
        <v>4865.22</v>
      </c>
      <c r="H558" s="31">
        <f>IFERROR(VLOOKUP(A558,Лист1!$A$1:$Z$30000,6,0),"уточните")</f>
        <v>5059.1400000000003</v>
      </c>
      <c r="I558" s="31">
        <f>IFERROR(VLOOKUP(A558,Лист1!$A$1:$Z$30000,7,0),"уточните")</f>
        <v>5254.02</v>
      </c>
      <c r="J558" s="31">
        <f>IFERROR(VLOOKUP(A558,Лист1!$A$1:$Z$30000,8,0),"уточните")</f>
        <v>5405.52</v>
      </c>
    </row>
    <row r="559" spans="1:10" x14ac:dyDescent="0.25">
      <c r="A559" s="10" t="s">
        <v>8423</v>
      </c>
      <c r="B559" s="10" t="s">
        <v>8421</v>
      </c>
      <c r="C559" s="40" t="str">
        <f t="shared" si="8"/>
        <v>ссылка на сайт</v>
      </c>
      <c r="D559" s="11" t="s">
        <v>8424</v>
      </c>
      <c r="E559" s="32" t="str">
        <f>IFERROR(VLOOKUP(A559,Лист1!$A$1:$Z$30000,4,0),"уточните")</f>
        <v>РЗТ</v>
      </c>
      <c r="F559" s="30">
        <f>IFERROR(VLOOKUP(A559,Лист1!$A$1:$Z$30000,9,0),"уточните")</f>
        <v>10</v>
      </c>
      <c r="G559" s="31">
        <f>IFERROR(VLOOKUP(A559,Лист1!$A$1:$Z$30000,5,0),"уточните")</f>
        <v>317.04000000000002</v>
      </c>
      <c r="H559" s="31">
        <f>IFERROR(VLOOKUP(A559,Лист1!$A$1:$Z$30000,6,0),"уточните")</f>
        <v>342</v>
      </c>
      <c r="I559" s="31">
        <f>IFERROR(VLOOKUP(A559,Лист1!$A$1:$Z$30000,7,0),"уточните")</f>
        <v>356.04</v>
      </c>
      <c r="J559" s="31">
        <f>IFERROR(VLOOKUP(A559,Лист1!$A$1:$Z$30000,8,0),"уточните")</f>
        <v>370.02</v>
      </c>
    </row>
    <row r="560" spans="1:10" x14ac:dyDescent="0.25">
      <c r="A560" s="10" t="s">
        <v>8906</v>
      </c>
      <c r="B560" s="10" t="s">
        <v>8899</v>
      </c>
      <c r="C560" s="40" t="str">
        <f t="shared" si="8"/>
        <v>ссылка на сайт</v>
      </c>
      <c r="D560" s="11" t="s">
        <v>8907</v>
      </c>
      <c r="E560" s="32" t="str">
        <f>IFERROR(VLOOKUP(A560,Лист1!$A$1:$Z$30000,4,0),"уточните")</f>
        <v>САЛЕО-ГОМЕЛЬ</v>
      </c>
      <c r="F560" s="30">
        <f>IFERROR(VLOOKUP(A560,Лист1!$A$1:$Z$30000,9,0),"уточните")</f>
        <v>163</v>
      </c>
      <c r="G560" s="31">
        <f>IFERROR(VLOOKUP(A560,Лист1!$A$1:$Z$30000,5,0),"уточните")</f>
        <v>18361.8</v>
      </c>
      <c r="H560" s="31">
        <f>IFERROR(VLOOKUP(A560,Лист1!$A$1:$Z$30000,6,0),"уточните")</f>
        <v>18998.099999999999</v>
      </c>
      <c r="I560" s="31">
        <f>IFERROR(VLOOKUP(A560,Лист1!$A$1:$Z$30000,7,0),"уточните")</f>
        <v>19634.400000000001</v>
      </c>
      <c r="J560" s="31">
        <f>IFERROR(VLOOKUP(A560,Лист1!$A$1:$Z$30000,8,0),"уточните")</f>
        <v>20109.12</v>
      </c>
    </row>
    <row r="561" spans="1:10" x14ac:dyDescent="0.25">
      <c r="A561" s="10" t="s">
        <v>10168</v>
      </c>
      <c r="B561" s="10" t="s">
        <v>10169</v>
      </c>
      <c r="C561" s="40" t="str">
        <f t="shared" si="8"/>
        <v>ссылка на сайт</v>
      </c>
      <c r="D561" s="11" t="s">
        <v>10170</v>
      </c>
      <c r="E561" s="32" t="str">
        <f>IFERROR(VLOOKUP(A561,Лист1!$A$1:$Z$30000,4,0),"уточните")</f>
        <v>уточните</v>
      </c>
      <c r="F561" s="30" t="str">
        <f>IFERROR(VLOOKUP(A561,Лист1!$A$1:$Z$30000,9,0),"уточните")</f>
        <v>уточните</v>
      </c>
      <c r="G561" s="31" t="str">
        <f>IFERROR(VLOOKUP(A561,Лист1!$A$1:$Z$30000,5,0),"уточните")</f>
        <v>уточните</v>
      </c>
      <c r="H561" s="31" t="str">
        <f>IFERROR(VLOOKUP(A561,Лист1!$A$1:$Z$30000,6,0),"уточните")</f>
        <v>уточните</v>
      </c>
      <c r="I561" s="31" t="str">
        <f>IFERROR(VLOOKUP(A561,Лист1!$A$1:$Z$30000,7,0),"уточните")</f>
        <v>уточните</v>
      </c>
      <c r="J561" s="31" t="str">
        <f>IFERROR(VLOOKUP(A561,Лист1!$A$1:$Z$30000,8,0),"уточните")</f>
        <v>уточните</v>
      </c>
    </row>
    <row r="562" spans="1:10" x14ac:dyDescent="0.25">
      <c r="A562" s="10" t="s">
        <v>10549</v>
      </c>
      <c r="B562" s="10" t="s">
        <v>10550</v>
      </c>
      <c r="C562" s="40" t="str">
        <f t="shared" si="8"/>
        <v>ссылка на сайт</v>
      </c>
      <c r="D562" s="11" t="s">
        <v>10551</v>
      </c>
      <c r="E562" s="32" t="str">
        <f>IFERROR(VLOOKUP(A562,Лист1!$A$1:$Z$30000,4,0),"уточните")</f>
        <v>уточните</v>
      </c>
      <c r="F562" s="30" t="str">
        <f>IFERROR(VLOOKUP(A562,Лист1!$A$1:$Z$30000,9,0),"уточните")</f>
        <v>уточните</v>
      </c>
      <c r="G562" s="31" t="str">
        <f>IFERROR(VLOOKUP(A562,Лист1!$A$1:$Z$30000,5,0),"уточните")</f>
        <v>уточните</v>
      </c>
      <c r="H562" s="31" t="str">
        <f>IFERROR(VLOOKUP(A562,Лист1!$A$1:$Z$30000,6,0),"уточните")</f>
        <v>уточните</v>
      </c>
      <c r="I562" s="31" t="str">
        <f>IFERROR(VLOOKUP(A562,Лист1!$A$1:$Z$30000,7,0),"уточните")</f>
        <v>уточните</v>
      </c>
      <c r="J562" s="31" t="str">
        <f>IFERROR(VLOOKUP(A562,Лист1!$A$1:$Z$30000,8,0),"уточните")</f>
        <v>уточните</v>
      </c>
    </row>
    <row r="563" spans="1:10" ht="30" x14ac:dyDescent="0.25">
      <c r="A563" s="10" t="s">
        <v>11120</v>
      </c>
      <c r="B563" s="10" t="s">
        <v>11121</v>
      </c>
      <c r="C563" s="40" t="str">
        <f t="shared" si="8"/>
        <v>ссылка на сайт</v>
      </c>
      <c r="D563" s="11" t="s">
        <v>11122</v>
      </c>
      <c r="E563" s="32" t="str">
        <f>IFERROR(VLOOKUP(A563,Лист1!$A$1:$Z$30000,4,0),"уточните")</f>
        <v>МТЗ</v>
      </c>
      <c r="F563" s="30">
        <f>IFERROR(VLOOKUP(A563,Лист1!$A$1:$Z$30000,9,0),"уточните")</f>
        <v>12</v>
      </c>
      <c r="G563" s="31">
        <f>IFERROR(VLOOKUP(A563,Лист1!$A$1:$Z$30000,5,0),"уточните")</f>
        <v>1219.02</v>
      </c>
      <c r="H563" s="31">
        <f>IFERROR(VLOOKUP(A563,Лист1!$A$1:$Z$30000,6,0),"уточните")</f>
        <v>1252.02</v>
      </c>
      <c r="I563" s="31">
        <f>IFERROR(VLOOKUP(A563,Лист1!$A$1:$Z$30000,7,0),"уточните")</f>
        <v>1322.04</v>
      </c>
      <c r="J563" s="31">
        <f>IFERROR(VLOOKUP(A563,Лист1!$A$1:$Z$30000,8,0),"уточните")</f>
        <v>1365</v>
      </c>
    </row>
    <row r="564" spans="1:10" x14ac:dyDescent="0.25">
      <c r="A564" s="10" t="s">
        <v>11468</v>
      </c>
      <c r="B564" s="10" t="s">
        <v>11469</v>
      </c>
      <c r="C564" s="40" t="str">
        <f t="shared" si="8"/>
        <v>ссылка на сайт</v>
      </c>
      <c r="D564" s="11" t="s">
        <v>11463</v>
      </c>
      <c r="E564" s="32" t="str">
        <f>IFERROR(VLOOKUP(A564,Лист1!$A$1:$Z$30000,4,0),"уточните")</f>
        <v>уточните</v>
      </c>
      <c r="F564" s="30" t="str">
        <f>IFERROR(VLOOKUP(A564,Лист1!$A$1:$Z$30000,9,0),"уточните")</f>
        <v>уточните</v>
      </c>
      <c r="G564" s="31" t="str">
        <f>IFERROR(VLOOKUP(A564,Лист1!$A$1:$Z$30000,5,0),"уточните")</f>
        <v>уточните</v>
      </c>
      <c r="H564" s="31" t="str">
        <f>IFERROR(VLOOKUP(A564,Лист1!$A$1:$Z$30000,6,0),"уточните")</f>
        <v>уточните</v>
      </c>
      <c r="I564" s="31" t="str">
        <f>IFERROR(VLOOKUP(A564,Лист1!$A$1:$Z$30000,7,0),"уточните")</f>
        <v>уточните</v>
      </c>
      <c r="J564" s="31" t="str">
        <f>IFERROR(VLOOKUP(A564,Лист1!$A$1:$Z$30000,8,0),"уточните")</f>
        <v>уточните</v>
      </c>
    </row>
    <row r="565" spans="1:10" x14ac:dyDescent="0.25">
      <c r="A565" s="10" t="s">
        <v>11767</v>
      </c>
      <c r="B565" s="10" t="s">
        <v>11768</v>
      </c>
      <c r="C565" s="40" t="str">
        <f t="shared" si="8"/>
        <v>ссылка на сайт</v>
      </c>
      <c r="D565" s="11" t="s">
        <v>11769</v>
      </c>
      <c r="E565" s="32" t="str">
        <f>IFERROR(VLOOKUP(A565,Лист1!$A$1:$Z$30000,4,0),"уточните")</f>
        <v>уточните</v>
      </c>
      <c r="F565" s="30" t="str">
        <f>IFERROR(VLOOKUP(A565,Лист1!$A$1:$Z$30000,9,0),"уточните")</f>
        <v>уточните</v>
      </c>
      <c r="G565" s="31" t="str">
        <f>IFERROR(VLOOKUP(A565,Лист1!$A$1:$Z$30000,5,0),"уточните")</f>
        <v>уточните</v>
      </c>
      <c r="H565" s="31" t="str">
        <f>IFERROR(VLOOKUP(A565,Лист1!$A$1:$Z$30000,6,0),"уточните")</f>
        <v>уточните</v>
      </c>
      <c r="I565" s="31" t="str">
        <f>IFERROR(VLOOKUP(A565,Лист1!$A$1:$Z$30000,7,0),"уточните")</f>
        <v>уточните</v>
      </c>
      <c r="J565" s="31" t="str">
        <f>IFERROR(VLOOKUP(A565,Лист1!$A$1:$Z$30000,8,0),"уточните")</f>
        <v>уточните</v>
      </c>
    </row>
    <row r="566" spans="1:10" x14ac:dyDescent="0.25">
      <c r="A566" s="10" t="s">
        <v>12004</v>
      </c>
      <c r="B566" s="10" t="s">
        <v>12005</v>
      </c>
      <c r="C566" s="40" t="str">
        <f t="shared" si="8"/>
        <v>ссылка на сайт</v>
      </c>
      <c r="D566" s="11" t="s">
        <v>12006</v>
      </c>
      <c r="E566" s="32" t="str">
        <f>IFERROR(VLOOKUP(A566,Лист1!$A$1:$Z$30000,4,0),"уточните")</f>
        <v>БЗТДиА</v>
      </c>
      <c r="F566" s="30">
        <f>IFERROR(VLOOKUP(A566,Лист1!$A$1:$Z$30000,9,0),"уточните")</f>
        <v>19</v>
      </c>
      <c r="G566" s="31">
        <f>IFERROR(VLOOKUP(A566,Лист1!$A$1:$Z$30000,5,0),"уточните")</f>
        <v>397.98</v>
      </c>
      <c r="H566" s="31">
        <f>IFERROR(VLOOKUP(A566,Лист1!$A$1:$Z$30000,6,0),"уточните")</f>
        <v>418.14</v>
      </c>
      <c r="I566" s="31">
        <f>IFERROR(VLOOKUP(A566,Лист1!$A$1:$Z$30000,7,0),"уточните")</f>
        <v>439.38</v>
      </c>
      <c r="J566" s="31">
        <f>IFERROR(VLOOKUP(A566,Лист1!$A$1:$Z$30000,8,0),"уточните")</f>
        <v>460.56</v>
      </c>
    </row>
    <row r="567" spans="1:10" ht="45" x14ac:dyDescent="0.25">
      <c r="A567" s="10" t="s">
        <v>12247</v>
      </c>
      <c r="B567" s="10" t="s">
        <v>12248</v>
      </c>
      <c r="C567" s="40" t="str">
        <f t="shared" si="8"/>
        <v>ссылка на сайт</v>
      </c>
      <c r="D567" s="11" t="s">
        <v>12238</v>
      </c>
      <c r="E567" s="32" t="str">
        <f>IFERROR(VLOOKUP(A567,Лист1!$A$1:$Z$30000,4,0),"уточните")</f>
        <v>Витебский Завод Тракторных Запасных Част</v>
      </c>
      <c r="F567" s="30">
        <f>IFERROR(VLOOKUP(A567,Лист1!$A$1:$Z$30000,9,0),"уточните")</f>
        <v>326</v>
      </c>
      <c r="G567" s="31">
        <f>IFERROR(VLOOKUP(A567,Лист1!$A$1:$Z$30000,5,0),"уточните")</f>
        <v>370.02</v>
      </c>
      <c r="H567" s="31">
        <f>IFERROR(VLOOKUP(A567,Лист1!$A$1:$Z$30000,6,0),"уточните")</f>
        <v>384</v>
      </c>
      <c r="I567" s="31">
        <f>IFERROR(VLOOKUP(A567,Лист1!$A$1:$Z$30000,7,0),"уточните")</f>
        <v>401.04</v>
      </c>
      <c r="J567" s="31">
        <f>IFERROR(VLOOKUP(A567,Лист1!$A$1:$Z$30000,8,0),"уточните")</f>
        <v>418.02</v>
      </c>
    </row>
    <row r="568" spans="1:10" x14ac:dyDescent="0.25">
      <c r="A568" s="10" t="s">
        <v>12539</v>
      </c>
      <c r="B568" s="10" t="s">
        <v>12540</v>
      </c>
      <c r="C568" s="40" t="str">
        <f t="shared" si="8"/>
        <v>ссылка на сайт</v>
      </c>
      <c r="D568" s="11" t="s">
        <v>12541</v>
      </c>
      <c r="E568" s="32" t="str">
        <f>IFERROR(VLOOKUP(A568,Лист1!$A$1:$Z$30000,4,0),"уточните")</f>
        <v>уточните</v>
      </c>
      <c r="F568" s="30" t="str">
        <f>IFERROR(VLOOKUP(A568,Лист1!$A$1:$Z$30000,9,0),"уточните")</f>
        <v>уточните</v>
      </c>
      <c r="G568" s="31" t="str">
        <f>IFERROR(VLOOKUP(A568,Лист1!$A$1:$Z$30000,5,0),"уточните")</f>
        <v>уточните</v>
      </c>
      <c r="H568" s="31" t="str">
        <f>IFERROR(VLOOKUP(A568,Лист1!$A$1:$Z$30000,6,0),"уточните")</f>
        <v>уточните</v>
      </c>
      <c r="I568" s="31" t="str">
        <f>IFERROR(VLOOKUP(A568,Лист1!$A$1:$Z$30000,7,0),"уточните")</f>
        <v>уточните</v>
      </c>
      <c r="J568" s="31" t="str">
        <f>IFERROR(VLOOKUP(A568,Лист1!$A$1:$Z$30000,8,0),"уточните")</f>
        <v>уточните</v>
      </c>
    </row>
    <row r="569" spans="1:10" x14ac:dyDescent="0.25">
      <c r="A569" s="10" t="s">
        <v>13430</v>
      </c>
      <c r="B569" s="10" t="s">
        <v>13431</v>
      </c>
      <c r="C569" s="40" t="str">
        <f t="shared" si="8"/>
        <v>ссылка на сайт</v>
      </c>
      <c r="D569" s="11" t="s">
        <v>13432</v>
      </c>
      <c r="E569" s="32" t="str">
        <f>IFERROR(VLOOKUP(A569,Лист1!$A$1:$Z$30000,4,0),"уточните")</f>
        <v>уточните</v>
      </c>
      <c r="F569" s="30" t="str">
        <f>IFERROR(VLOOKUP(A569,Лист1!$A$1:$Z$30000,9,0),"уточните")</f>
        <v>уточните</v>
      </c>
      <c r="G569" s="31" t="str">
        <f>IFERROR(VLOOKUP(A569,Лист1!$A$1:$Z$30000,5,0),"уточните")</f>
        <v>уточните</v>
      </c>
      <c r="H569" s="31" t="str">
        <f>IFERROR(VLOOKUP(A569,Лист1!$A$1:$Z$30000,6,0),"уточните")</f>
        <v>уточните</v>
      </c>
      <c r="I569" s="31" t="str">
        <f>IFERROR(VLOOKUP(A569,Лист1!$A$1:$Z$30000,7,0),"уточните")</f>
        <v>уточните</v>
      </c>
      <c r="J569" s="31" t="str">
        <f>IFERROR(VLOOKUP(A569,Лист1!$A$1:$Z$30000,8,0),"уточните")</f>
        <v>уточните</v>
      </c>
    </row>
    <row r="570" spans="1:10" x14ac:dyDescent="0.25">
      <c r="A570" s="10" t="s">
        <v>14416</v>
      </c>
      <c r="B570" s="10" t="s">
        <v>14417</v>
      </c>
      <c r="C570" s="40" t="str">
        <f t="shared" si="8"/>
        <v>ссылка на сайт</v>
      </c>
      <c r="D570" s="11" t="s">
        <v>14418</v>
      </c>
      <c r="E570" s="32" t="str">
        <f>IFERROR(VLOOKUP(A570,Лист1!$A$1:$Z$30000,4,0),"уточните")</f>
        <v>уточните</v>
      </c>
      <c r="F570" s="30" t="str">
        <f>IFERROR(VLOOKUP(A570,Лист1!$A$1:$Z$30000,9,0),"уточните")</f>
        <v>уточните</v>
      </c>
      <c r="G570" s="31" t="str">
        <f>IFERROR(VLOOKUP(A570,Лист1!$A$1:$Z$30000,5,0),"уточните")</f>
        <v>уточните</v>
      </c>
      <c r="H570" s="31" t="str">
        <f>IFERROR(VLOOKUP(A570,Лист1!$A$1:$Z$30000,6,0),"уточните")</f>
        <v>уточните</v>
      </c>
      <c r="I570" s="31" t="str">
        <f>IFERROR(VLOOKUP(A570,Лист1!$A$1:$Z$30000,7,0),"уточните")</f>
        <v>уточните</v>
      </c>
      <c r="J570" s="31" t="str">
        <f>IFERROR(VLOOKUP(A570,Лист1!$A$1:$Z$30000,8,0),"уточните")</f>
        <v>уточните</v>
      </c>
    </row>
    <row r="571" spans="1:10" x14ac:dyDescent="0.25">
      <c r="A571" s="10" t="s">
        <v>15448</v>
      </c>
      <c r="B571" s="10" t="s">
        <v>15449</v>
      </c>
      <c r="C571" s="40" t="str">
        <f t="shared" si="8"/>
        <v>ссылка на сайт</v>
      </c>
      <c r="D571" s="11" t="s">
        <v>15450</v>
      </c>
      <c r="E571" s="32" t="str">
        <f>IFERROR(VLOOKUP(A571,Лист1!$A$1:$Z$30000,4,0),"уточните")</f>
        <v>МТЗ</v>
      </c>
      <c r="F571" s="30">
        <f>IFERROR(VLOOKUP(A571,Лист1!$A$1:$Z$30000,9,0),"уточните")</f>
        <v>97</v>
      </c>
      <c r="G571" s="31">
        <f>IFERROR(VLOOKUP(A571,Лист1!$A$1:$Z$30000,5,0),"уточните")</f>
        <v>141.6</v>
      </c>
      <c r="H571" s="31">
        <f>IFERROR(VLOOKUP(A571,Лист1!$A$1:$Z$30000,6,0),"уточните")</f>
        <v>145.32</v>
      </c>
      <c r="I571" s="31">
        <f>IFERROR(VLOOKUP(A571,Лист1!$A$1:$Z$30000,7,0),"уточните")</f>
        <v>154.74</v>
      </c>
      <c r="J571" s="31">
        <f>IFERROR(VLOOKUP(A571,Лист1!$A$1:$Z$30000,8,0),"уточните")</f>
        <v>160.91999999999999</v>
      </c>
    </row>
    <row r="572" spans="1:10" x14ac:dyDescent="0.25">
      <c r="A572" s="10" t="s">
        <v>15899</v>
      </c>
      <c r="B572" s="10" t="s">
        <v>15900</v>
      </c>
      <c r="C572" s="40" t="str">
        <f t="shared" si="8"/>
        <v>ссылка на сайт</v>
      </c>
      <c r="D572" s="11" t="s">
        <v>15901</v>
      </c>
      <c r="E572" s="32" t="str">
        <f>IFERROR(VLOOKUP(A572,Лист1!$A$1:$Z$30000,4,0),"уточните")</f>
        <v>МТЗ</v>
      </c>
      <c r="F572" s="30">
        <f>IFERROR(VLOOKUP(A572,Лист1!$A$1:$Z$30000,9,0),"уточните")</f>
        <v>93</v>
      </c>
      <c r="G572" s="31">
        <f>IFERROR(VLOOKUP(A572,Лист1!$A$1:$Z$30000,5,0),"уточните")</f>
        <v>741</v>
      </c>
      <c r="H572" s="31">
        <f>IFERROR(VLOOKUP(A572,Лист1!$A$1:$Z$30000,6,0),"уточните")</f>
        <v>761.04</v>
      </c>
      <c r="I572" s="31">
        <f>IFERROR(VLOOKUP(A572,Лист1!$A$1:$Z$30000,7,0),"уточните")</f>
        <v>804</v>
      </c>
      <c r="J572" s="31">
        <f>IFERROR(VLOOKUP(A572,Лист1!$A$1:$Z$30000,8,0),"уточните")</f>
        <v>830.04</v>
      </c>
    </row>
    <row r="573" spans="1:10" x14ac:dyDescent="0.25">
      <c r="A573" s="10" t="s">
        <v>16039</v>
      </c>
      <c r="B573" s="10" t="s">
        <v>16040</v>
      </c>
      <c r="C573" s="40" t="str">
        <f t="shared" si="8"/>
        <v>ссылка на сайт</v>
      </c>
      <c r="D573" s="11" t="s">
        <v>16041</v>
      </c>
      <c r="E573" s="32" t="str">
        <f>IFERROR(VLOOKUP(A573,Лист1!$A$1:$Z$30000,4,0),"уточните")</f>
        <v>МТЗ</v>
      </c>
      <c r="F573" s="30">
        <f>IFERROR(VLOOKUP(A573,Лист1!$A$1:$Z$30000,9,0),"уточните")</f>
        <v>91</v>
      </c>
      <c r="G573" s="31">
        <f>IFERROR(VLOOKUP(A573,Лист1!$A$1:$Z$30000,5,0),"уточните")</f>
        <v>160.19999999999999</v>
      </c>
      <c r="H573" s="31">
        <f>IFERROR(VLOOKUP(A573,Лист1!$A$1:$Z$30000,6,0),"уточните")</f>
        <v>164.4</v>
      </c>
      <c r="I573" s="31">
        <f>IFERROR(VLOOKUP(A573,Лист1!$A$1:$Z$30000,7,0),"уточните")</f>
        <v>175.02</v>
      </c>
      <c r="J573" s="31">
        <f>IFERROR(VLOOKUP(A573,Лист1!$A$1:$Z$30000,8,0),"уточните")</f>
        <v>182.04</v>
      </c>
    </row>
    <row r="574" spans="1:10" x14ac:dyDescent="0.25">
      <c r="A574" s="10" t="s">
        <v>16671</v>
      </c>
      <c r="B574" s="10" t="s">
        <v>16672</v>
      </c>
      <c r="C574" s="40" t="str">
        <f t="shared" si="8"/>
        <v>ссылка на сайт</v>
      </c>
      <c r="D574" s="11" t="s">
        <v>16673</v>
      </c>
      <c r="E574" s="32" t="str">
        <f>IFERROR(VLOOKUP(A574,Лист1!$A$1:$Z$30000,4,0),"уточните")</f>
        <v>уточните</v>
      </c>
      <c r="F574" s="30" t="str">
        <f>IFERROR(VLOOKUP(A574,Лист1!$A$1:$Z$30000,9,0),"уточните")</f>
        <v>уточните</v>
      </c>
      <c r="G574" s="31" t="str">
        <f>IFERROR(VLOOKUP(A574,Лист1!$A$1:$Z$30000,5,0),"уточните")</f>
        <v>уточните</v>
      </c>
      <c r="H574" s="31" t="str">
        <f>IFERROR(VLOOKUP(A574,Лист1!$A$1:$Z$30000,6,0),"уточните")</f>
        <v>уточните</v>
      </c>
      <c r="I574" s="31" t="str">
        <f>IFERROR(VLOOKUP(A574,Лист1!$A$1:$Z$30000,7,0),"уточните")</f>
        <v>уточните</v>
      </c>
      <c r="J574" s="31" t="str">
        <f>IFERROR(VLOOKUP(A574,Лист1!$A$1:$Z$30000,8,0),"уточните")</f>
        <v>уточните</v>
      </c>
    </row>
    <row r="575" spans="1:10" x14ac:dyDescent="0.25">
      <c r="A575" s="10" t="s">
        <v>7758</v>
      </c>
      <c r="B575" s="10" t="s">
        <v>7759</v>
      </c>
      <c r="C575" s="40" t="str">
        <f t="shared" si="8"/>
        <v>ссылка на сайт</v>
      </c>
      <c r="D575" s="11" t="s">
        <v>7760</v>
      </c>
      <c r="E575" s="32" t="str">
        <f>IFERROR(VLOOKUP(A575,Лист1!$A$1:$Z$30000,4,0),"уточните")</f>
        <v>уточните</v>
      </c>
      <c r="F575" s="30" t="str">
        <f>IFERROR(VLOOKUP(A575,Лист1!$A$1:$Z$30000,9,0),"уточните")</f>
        <v>уточните</v>
      </c>
      <c r="G575" s="31" t="str">
        <f>IFERROR(VLOOKUP(A575,Лист1!$A$1:$Z$30000,5,0),"уточните")</f>
        <v>уточните</v>
      </c>
      <c r="H575" s="31" t="str">
        <f>IFERROR(VLOOKUP(A575,Лист1!$A$1:$Z$30000,6,0),"уточните")</f>
        <v>уточните</v>
      </c>
      <c r="I575" s="31" t="str">
        <f>IFERROR(VLOOKUP(A575,Лист1!$A$1:$Z$30000,7,0),"уточните")</f>
        <v>уточните</v>
      </c>
      <c r="J575" s="31" t="str">
        <f>IFERROR(VLOOKUP(A575,Лист1!$A$1:$Z$30000,8,0),"уточните")</f>
        <v>уточните</v>
      </c>
    </row>
    <row r="576" spans="1:10" x14ac:dyDescent="0.25">
      <c r="A576" s="10" t="s">
        <v>11273</v>
      </c>
      <c r="B576" s="10" t="s">
        <v>11274</v>
      </c>
      <c r="C576" s="40" t="str">
        <f t="shared" si="8"/>
        <v>ссылка на сайт</v>
      </c>
      <c r="D576" s="11" t="s">
        <v>11275</v>
      </c>
      <c r="E576" s="32" t="str">
        <f>IFERROR(VLOOKUP(A576,Лист1!$A$1:$Z$30000,4,0),"уточните")</f>
        <v>уточните</v>
      </c>
      <c r="F576" s="30" t="str">
        <f>IFERROR(VLOOKUP(A576,Лист1!$A$1:$Z$30000,9,0),"уточните")</f>
        <v>уточните</v>
      </c>
      <c r="G576" s="31" t="str">
        <f>IFERROR(VLOOKUP(A576,Лист1!$A$1:$Z$30000,5,0),"уточните")</f>
        <v>уточните</v>
      </c>
      <c r="H576" s="31" t="str">
        <f>IFERROR(VLOOKUP(A576,Лист1!$A$1:$Z$30000,6,0),"уточните")</f>
        <v>уточните</v>
      </c>
      <c r="I576" s="31" t="str">
        <f>IFERROR(VLOOKUP(A576,Лист1!$A$1:$Z$30000,7,0),"уточните")</f>
        <v>уточните</v>
      </c>
      <c r="J576" s="31" t="str">
        <f>IFERROR(VLOOKUP(A576,Лист1!$A$1:$Z$30000,8,0),"уточните")</f>
        <v>уточните</v>
      </c>
    </row>
    <row r="577" spans="1:10" x14ac:dyDescent="0.25">
      <c r="A577" s="10" t="s">
        <v>11731</v>
      </c>
      <c r="B577" s="10" t="s">
        <v>11732</v>
      </c>
      <c r="C577" s="40" t="str">
        <f t="shared" si="8"/>
        <v>ссылка на сайт</v>
      </c>
      <c r="D577" s="11" t="s">
        <v>11733</v>
      </c>
      <c r="E577" s="32" t="str">
        <f>IFERROR(VLOOKUP(A577,Лист1!$A$1:$Z$30000,4,0),"уточните")</f>
        <v>РЗТ</v>
      </c>
      <c r="F577" s="30">
        <f>IFERROR(VLOOKUP(A577,Лист1!$A$1:$Z$30000,9,0),"уточните")</f>
        <v>0</v>
      </c>
      <c r="G577" s="31">
        <f>IFERROR(VLOOKUP(A577,Лист1!$A$1:$Z$30000,5,0),"уточните")</f>
        <v>87.12</v>
      </c>
      <c r="H577" s="31">
        <f>IFERROR(VLOOKUP(A577,Лист1!$A$1:$Z$30000,6,0),"уточните")</f>
        <v>94.44</v>
      </c>
      <c r="I577" s="31">
        <f>IFERROR(VLOOKUP(A577,Лист1!$A$1:$Z$30000,7,0),"уточните")</f>
        <v>98.82</v>
      </c>
      <c r="J577" s="31">
        <f>IFERROR(VLOOKUP(A577,Лист1!$A$1:$Z$30000,8,0),"уточните")</f>
        <v>103.5</v>
      </c>
    </row>
    <row r="578" spans="1:10" x14ac:dyDescent="0.25">
      <c r="A578" s="10" t="s">
        <v>12528</v>
      </c>
      <c r="B578" s="10" t="s">
        <v>12529</v>
      </c>
      <c r="C578" s="40" t="str">
        <f t="shared" si="8"/>
        <v>ссылка на сайт</v>
      </c>
      <c r="D578" s="11" t="s">
        <v>12530</v>
      </c>
      <c r="E578" s="32" t="str">
        <f>IFERROR(VLOOKUP(A578,Лист1!$A$1:$Z$30000,4,0),"уточните")</f>
        <v>уточните</v>
      </c>
      <c r="F578" s="30" t="str">
        <f>IFERROR(VLOOKUP(A578,Лист1!$A$1:$Z$30000,9,0),"уточните")</f>
        <v>уточните</v>
      </c>
      <c r="G578" s="31" t="str">
        <f>IFERROR(VLOOKUP(A578,Лист1!$A$1:$Z$30000,5,0),"уточните")</f>
        <v>уточните</v>
      </c>
      <c r="H578" s="31" t="str">
        <f>IFERROR(VLOOKUP(A578,Лист1!$A$1:$Z$30000,6,0),"уточните")</f>
        <v>уточните</v>
      </c>
      <c r="I578" s="31" t="str">
        <f>IFERROR(VLOOKUP(A578,Лист1!$A$1:$Z$30000,7,0),"уточните")</f>
        <v>уточните</v>
      </c>
      <c r="J578" s="31" t="str">
        <f>IFERROR(VLOOKUP(A578,Лист1!$A$1:$Z$30000,8,0),"уточните")</f>
        <v>уточните</v>
      </c>
    </row>
    <row r="579" spans="1:10" x14ac:dyDescent="0.25">
      <c r="A579" s="10" t="s">
        <v>13186</v>
      </c>
      <c r="B579" s="10" t="s">
        <v>13187</v>
      </c>
      <c r="C579" s="40" t="str">
        <f t="shared" ref="C579:C642" si="9">HYPERLINK("https://www.autoopt.ru/catalog/"&amp;A579&amp;"-?utm_source=price&amp;utm_medium=price","ссылка на сайт")</f>
        <v>ссылка на сайт</v>
      </c>
      <c r="D579" s="11" t="s">
        <v>13188</v>
      </c>
      <c r="E579" s="32" t="str">
        <f>IFERROR(VLOOKUP(A579,Лист1!$A$1:$Z$30000,4,0),"уточните")</f>
        <v>уточните</v>
      </c>
      <c r="F579" s="30" t="str">
        <f>IFERROR(VLOOKUP(A579,Лист1!$A$1:$Z$30000,9,0),"уточните")</f>
        <v>уточните</v>
      </c>
      <c r="G579" s="31" t="str">
        <f>IFERROR(VLOOKUP(A579,Лист1!$A$1:$Z$30000,5,0),"уточните")</f>
        <v>уточните</v>
      </c>
      <c r="H579" s="31" t="str">
        <f>IFERROR(VLOOKUP(A579,Лист1!$A$1:$Z$30000,6,0),"уточните")</f>
        <v>уточните</v>
      </c>
      <c r="I579" s="31" t="str">
        <f>IFERROR(VLOOKUP(A579,Лист1!$A$1:$Z$30000,7,0),"уточните")</f>
        <v>уточните</v>
      </c>
      <c r="J579" s="31" t="str">
        <f>IFERROR(VLOOKUP(A579,Лист1!$A$1:$Z$30000,8,0),"уточните")</f>
        <v>уточните</v>
      </c>
    </row>
    <row r="580" spans="1:10" x14ac:dyDescent="0.25">
      <c r="A580" s="10" t="s">
        <v>7482</v>
      </c>
      <c r="B580" s="10" t="s">
        <v>7483</v>
      </c>
      <c r="C580" s="40" t="str">
        <f t="shared" si="9"/>
        <v>ссылка на сайт</v>
      </c>
      <c r="D580" s="11" t="s">
        <v>7484</v>
      </c>
      <c r="E580" s="32" t="str">
        <f>IFERROR(VLOOKUP(A580,Лист1!$A$1:$Z$30000,4,0),"уточните")</f>
        <v>уточните</v>
      </c>
      <c r="F580" s="30" t="str">
        <f>IFERROR(VLOOKUP(A580,Лист1!$A$1:$Z$30000,9,0),"уточните")</f>
        <v>уточните</v>
      </c>
      <c r="G580" s="31" t="str">
        <f>IFERROR(VLOOKUP(A580,Лист1!$A$1:$Z$30000,5,0),"уточните")</f>
        <v>уточните</v>
      </c>
      <c r="H580" s="31" t="str">
        <f>IFERROR(VLOOKUP(A580,Лист1!$A$1:$Z$30000,6,0),"уточните")</f>
        <v>уточните</v>
      </c>
      <c r="I580" s="31" t="str">
        <f>IFERROR(VLOOKUP(A580,Лист1!$A$1:$Z$30000,7,0),"уточните")</f>
        <v>уточните</v>
      </c>
      <c r="J580" s="31" t="str">
        <f>IFERROR(VLOOKUP(A580,Лист1!$A$1:$Z$30000,8,0),"уточните")</f>
        <v>уточните</v>
      </c>
    </row>
    <row r="581" spans="1:10" x14ac:dyDescent="0.25">
      <c r="A581" s="10" t="s">
        <v>7709</v>
      </c>
      <c r="B581" s="10" t="s">
        <v>7710</v>
      </c>
      <c r="C581" s="40" t="str">
        <f t="shared" si="9"/>
        <v>ссылка на сайт</v>
      </c>
      <c r="D581" s="11" t="s">
        <v>7711</v>
      </c>
      <c r="E581" s="32" t="str">
        <f>IFERROR(VLOOKUP(A581,Лист1!$A$1:$Z$30000,4,0),"уточните")</f>
        <v>уточните</v>
      </c>
      <c r="F581" s="30" t="str">
        <f>IFERROR(VLOOKUP(A581,Лист1!$A$1:$Z$30000,9,0),"уточните")</f>
        <v>уточните</v>
      </c>
      <c r="G581" s="31" t="str">
        <f>IFERROR(VLOOKUP(A581,Лист1!$A$1:$Z$30000,5,0),"уточните")</f>
        <v>уточните</v>
      </c>
      <c r="H581" s="31" t="str">
        <f>IFERROR(VLOOKUP(A581,Лист1!$A$1:$Z$30000,6,0),"уточните")</f>
        <v>уточните</v>
      </c>
      <c r="I581" s="31" t="str">
        <f>IFERROR(VLOOKUP(A581,Лист1!$A$1:$Z$30000,7,0),"уточните")</f>
        <v>уточните</v>
      </c>
      <c r="J581" s="31" t="str">
        <f>IFERROR(VLOOKUP(A581,Лист1!$A$1:$Z$30000,8,0),"уточните")</f>
        <v>уточните</v>
      </c>
    </row>
    <row r="582" spans="1:10" x14ac:dyDescent="0.25">
      <c r="A582" s="10" t="s">
        <v>8606</v>
      </c>
      <c r="B582" s="10" t="s">
        <v>8607</v>
      </c>
      <c r="C582" s="40" t="str">
        <f t="shared" si="9"/>
        <v>ссылка на сайт</v>
      </c>
      <c r="D582" s="11" t="s">
        <v>8608</v>
      </c>
      <c r="E582" s="32" t="str">
        <f>IFERROR(VLOOKUP(A582,Лист1!$A$1:$Z$30000,4,0),"уточните")</f>
        <v>уточните</v>
      </c>
      <c r="F582" s="30" t="str">
        <f>IFERROR(VLOOKUP(A582,Лист1!$A$1:$Z$30000,9,0),"уточните")</f>
        <v>уточните</v>
      </c>
      <c r="G582" s="31" t="str">
        <f>IFERROR(VLOOKUP(A582,Лист1!$A$1:$Z$30000,5,0),"уточните")</f>
        <v>уточните</v>
      </c>
      <c r="H582" s="31" t="str">
        <f>IFERROR(VLOOKUP(A582,Лист1!$A$1:$Z$30000,6,0),"уточните")</f>
        <v>уточните</v>
      </c>
      <c r="I582" s="31" t="str">
        <f>IFERROR(VLOOKUP(A582,Лист1!$A$1:$Z$30000,7,0),"уточните")</f>
        <v>уточните</v>
      </c>
      <c r="J582" s="31" t="str">
        <f>IFERROR(VLOOKUP(A582,Лист1!$A$1:$Z$30000,8,0),"уточните")</f>
        <v>уточните</v>
      </c>
    </row>
    <row r="583" spans="1:10" x14ac:dyDescent="0.25">
      <c r="A583" s="10" t="s">
        <v>9510</v>
      </c>
      <c r="B583" s="10" t="s">
        <v>9508</v>
      </c>
      <c r="C583" s="40" t="str">
        <f t="shared" si="9"/>
        <v>ссылка на сайт</v>
      </c>
      <c r="D583" s="11" t="s">
        <v>9511</v>
      </c>
      <c r="E583" s="32" t="str">
        <f>IFERROR(VLOOKUP(A583,Лист1!$A$1:$Z$30000,4,0),"уточните")</f>
        <v>уточните</v>
      </c>
      <c r="F583" s="30" t="str">
        <f>IFERROR(VLOOKUP(A583,Лист1!$A$1:$Z$30000,9,0),"уточните")</f>
        <v>уточните</v>
      </c>
      <c r="G583" s="31" t="str">
        <f>IFERROR(VLOOKUP(A583,Лист1!$A$1:$Z$30000,5,0),"уточните")</f>
        <v>уточните</v>
      </c>
      <c r="H583" s="31" t="str">
        <f>IFERROR(VLOOKUP(A583,Лист1!$A$1:$Z$30000,6,0),"уточните")</f>
        <v>уточните</v>
      </c>
      <c r="I583" s="31" t="str">
        <f>IFERROR(VLOOKUP(A583,Лист1!$A$1:$Z$30000,7,0),"уточните")</f>
        <v>уточните</v>
      </c>
      <c r="J583" s="31" t="str">
        <f>IFERROR(VLOOKUP(A583,Лист1!$A$1:$Z$30000,8,0),"уточните")</f>
        <v>уточните</v>
      </c>
    </row>
    <row r="584" spans="1:10" x14ac:dyDescent="0.25">
      <c r="A584" s="10" t="s">
        <v>10177</v>
      </c>
      <c r="B584" s="10" t="s">
        <v>10178</v>
      </c>
      <c r="C584" s="40" t="str">
        <f t="shared" si="9"/>
        <v>ссылка на сайт</v>
      </c>
      <c r="D584" s="11" t="s">
        <v>10179</v>
      </c>
      <c r="E584" s="32" t="str">
        <f>IFERROR(VLOOKUP(A584,Лист1!$A$1:$Z$30000,4,0),"уточните")</f>
        <v>САЗ Сморгонь</v>
      </c>
      <c r="F584" s="30">
        <f>IFERROR(VLOOKUP(A584,Лист1!$A$1:$Z$30000,9,0),"уточните")</f>
        <v>146</v>
      </c>
      <c r="G584" s="31">
        <f>IFERROR(VLOOKUP(A584,Лист1!$A$1:$Z$30000,5,0),"уточните")</f>
        <v>67.98</v>
      </c>
      <c r="H584" s="31">
        <f>IFERROR(VLOOKUP(A584,Лист1!$A$1:$Z$30000,6,0),"уточните")</f>
        <v>71.94</v>
      </c>
      <c r="I584" s="31">
        <f>IFERROR(VLOOKUP(A584,Лист1!$A$1:$Z$30000,7,0),"уточните")</f>
        <v>75.959999999999994</v>
      </c>
      <c r="J584" s="31">
        <f>IFERROR(VLOOKUP(A584,Лист1!$A$1:$Z$30000,8,0),"уточните")</f>
        <v>79.38</v>
      </c>
    </row>
    <row r="585" spans="1:10" ht="45" x14ac:dyDescent="0.25">
      <c r="A585" s="10" t="s">
        <v>12341</v>
      </c>
      <c r="B585" s="10" t="s">
        <v>12342</v>
      </c>
      <c r="C585" s="40" t="str">
        <f t="shared" si="9"/>
        <v>ссылка на сайт</v>
      </c>
      <c r="D585" s="11" t="s">
        <v>12343</v>
      </c>
      <c r="E585" s="32" t="str">
        <f>IFERROR(VLOOKUP(A585,Лист1!$A$1:$Z$30000,4,0),"уточните")</f>
        <v>Витебский Завод Тракторных Запасных Част</v>
      </c>
      <c r="F585" s="30">
        <f>IFERROR(VLOOKUP(A585,Лист1!$A$1:$Z$30000,9,0),"уточните")</f>
        <v>107</v>
      </c>
      <c r="G585" s="31">
        <f>IFERROR(VLOOKUP(A585,Лист1!$A$1:$Z$30000,5,0),"уточните")</f>
        <v>1896</v>
      </c>
      <c r="H585" s="31">
        <f>IFERROR(VLOOKUP(A585,Лист1!$A$1:$Z$30000,6,0),"уточните")</f>
        <v>1945.02</v>
      </c>
      <c r="I585" s="31">
        <f>IFERROR(VLOOKUP(A585,Лист1!$A$1:$Z$30000,7,0),"уточните")</f>
        <v>2033.04</v>
      </c>
      <c r="J585" s="31">
        <f>IFERROR(VLOOKUP(A585,Лист1!$A$1:$Z$30000,8,0),"уточните")</f>
        <v>2098.02</v>
      </c>
    </row>
    <row r="586" spans="1:10" ht="45" x14ac:dyDescent="0.25">
      <c r="A586" s="10" t="s">
        <v>12344</v>
      </c>
      <c r="B586" s="10" t="s">
        <v>12345</v>
      </c>
      <c r="C586" s="40" t="str">
        <f t="shared" si="9"/>
        <v>ссылка на сайт</v>
      </c>
      <c r="D586" s="11" t="s">
        <v>12346</v>
      </c>
      <c r="E586" s="32" t="str">
        <f>IFERROR(VLOOKUP(A586,Лист1!$A$1:$Z$30000,4,0),"уточните")</f>
        <v>Витебский Завод Тракторных Запасных Част</v>
      </c>
      <c r="F586" s="30">
        <f>IFERROR(VLOOKUP(A586,Лист1!$A$1:$Z$30000,9,0),"уточните")</f>
        <v>30</v>
      </c>
      <c r="G586" s="31">
        <f>IFERROR(VLOOKUP(A586,Лист1!$A$1:$Z$30000,5,0),"уточните")</f>
        <v>1615.02</v>
      </c>
      <c r="H586" s="31">
        <f>IFERROR(VLOOKUP(A586,Лист1!$A$1:$Z$30000,6,0),"уточните")</f>
        <v>1663.02</v>
      </c>
      <c r="I586" s="31">
        <f>IFERROR(VLOOKUP(A586,Лист1!$A$1:$Z$30000,7,0),"уточните")</f>
        <v>1738.02</v>
      </c>
      <c r="J586" s="31">
        <f>IFERROR(VLOOKUP(A586,Лист1!$A$1:$Z$30000,8,0),"уточните")</f>
        <v>1799.04</v>
      </c>
    </row>
    <row r="587" spans="1:10" x14ac:dyDescent="0.25">
      <c r="A587" s="10" t="s">
        <v>14136</v>
      </c>
      <c r="B587" s="10" t="s">
        <v>14137</v>
      </c>
      <c r="C587" s="40" t="str">
        <f t="shared" si="9"/>
        <v>ссылка на сайт</v>
      </c>
      <c r="D587" s="11" t="s">
        <v>14138</v>
      </c>
      <c r="E587" s="32" t="str">
        <f>IFERROR(VLOOKUP(A587,Лист1!$A$1:$Z$30000,4,0),"уточните")</f>
        <v>уточните</v>
      </c>
      <c r="F587" s="30" t="str">
        <f>IFERROR(VLOOKUP(A587,Лист1!$A$1:$Z$30000,9,0),"уточните")</f>
        <v>уточните</v>
      </c>
      <c r="G587" s="31" t="str">
        <f>IFERROR(VLOOKUP(A587,Лист1!$A$1:$Z$30000,5,0),"уточните")</f>
        <v>уточните</v>
      </c>
      <c r="H587" s="31" t="str">
        <f>IFERROR(VLOOKUP(A587,Лист1!$A$1:$Z$30000,6,0),"уточните")</f>
        <v>уточните</v>
      </c>
      <c r="I587" s="31" t="str">
        <f>IFERROR(VLOOKUP(A587,Лист1!$A$1:$Z$30000,7,0),"уточните")</f>
        <v>уточните</v>
      </c>
      <c r="J587" s="31" t="str">
        <f>IFERROR(VLOOKUP(A587,Лист1!$A$1:$Z$30000,8,0),"уточните")</f>
        <v>уточните</v>
      </c>
    </row>
    <row r="588" spans="1:10" x14ac:dyDescent="0.25">
      <c r="A588" s="10" t="s">
        <v>14529</v>
      </c>
      <c r="B588" s="10" t="s">
        <v>14530</v>
      </c>
      <c r="C588" s="40" t="str">
        <f t="shared" si="9"/>
        <v>ссылка на сайт</v>
      </c>
      <c r="D588" s="11" t="s">
        <v>14528</v>
      </c>
      <c r="E588" s="32" t="str">
        <f>IFERROR(VLOOKUP(A588,Лист1!$A$1:$Z$30000,4,0),"уточните")</f>
        <v>МТЗ</v>
      </c>
      <c r="F588" s="30">
        <f>IFERROR(VLOOKUP(A588,Лист1!$A$1:$Z$30000,9,0),"уточните")</f>
        <v>8</v>
      </c>
      <c r="G588" s="31">
        <f>IFERROR(VLOOKUP(A588,Лист1!$A$1:$Z$30000,5,0),"уточните")</f>
        <v>5565</v>
      </c>
      <c r="H588" s="31">
        <f>IFERROR(VLOOKUP(A588,Лист1!$A$1:$Z$30000,6,0),"уточните")</f>
        <v>5715</v>
      </c>
      <c r="I588" s="31">
        <f>IFERROR(VLOOKUP(A588,Лист1!$A$1:$Z$30000,7,0),"уточните")</f>
        <v>5989.02</v>
      </c>
      <c r="J588" s="31">
        <f>IFERROR(VLOOKUP(A588,Лист1!$A$1:$Z$30000,8,0),"уточните")</f>
        <v>6139.02</v>
      </c>
    </row>
    <row r="589" spans="1:10" ht="45" x14ac:dyDescent="0.25">
      <c r="A589" s="10" t="s">
        <v>14726</v>
      </c>
      <c r="B589" s="10" t="s">
        <v>14727</v>
      </c>
      <c r="C589" s="40" t="str">
        <f t="shared" si="9"/>
        <v>ссылка на сайт</v>
      </c>
      <c r="D589" s="11" t="s">
        <v>14728</v>
      </c>
      <c r="E589" s="32" t="str">
        <f>IFERROR(VLOOKUP(A589,Лист1!$A$1:$Z$30000,4,0),"уточните")</f>
        <v>Витебский Завод Тракторных Запасных Част</v>
      </c>
      <c r="F589" s="30">
        <f>IFERROR(VLOOKUP(A589,Лист1!$A$1:$Z$30000,9,0),"уточните")</f>
        <v>12</v>
      </c>
      <c r="G589" s="31">
        <f>IFERROR(VLOOKUP(A589,Лист1!$A$1:$Z$30000,5,0),"уточните")</f>
        <v>1254</v>
      </c>
      <c r="H589" s="31">
        <f>IFERROR(VLOOKUP(A589,Лист1!$A$1:$Z$30000,6,0),"уточните")</f>
        <v>1291.02</v>
      </c>
      <c r="I589" s="31">
        <f>IFERROR(VLOOKUP(A589,Лист1!$A$1:$Z$30000,7,0),"уточните")</f>
        <v>1349.04</v>
      </c>
      <c r="J589" s="31">
        <f>IFERROR(VLOOKUP(A589,Лист1!$A$1:$Z$30000,8,0),"уточните")</f>
        <v>1396.02</v>
      </c>
    </row>
    <row r="590" spans="1:10" x14ac:dyDescent="0.25">
      <c r="A590" s="10" t="s">
        <v>15376</v>
      </c>
      <c r="B590" s="10" t="s">
        <v>15377</v>
      </c>
      <c r="C590" s="40" t="str">
        <f t="shared" si="9"/>
        <v>ссылка на сайт</v>
      </c>
      <c r="D590" s="11" t="s">
        <v>15378</v>
      </c>
      <c r="E590" s="32" t="str">
        <f>IFERROR(VLOOKUP(A590,Лист1!$A$1:$Z$30000,4,0),"уточните")</f>
        <v>уточните</v>
      </c>
      <c r="F590" s="30" t="str">
        <f>IFERROR(VLOOKUP(A590,Лист1!$A$1:$Z$30000,9,0),"уточните")</f>
        <v>уточните</v>
      </c>
      <c r="G590" s="31" t="str">
        <f>IFERROR(VLOOKUP(A590,Лист1!$A$1:$Z$30000,5,0),"уточните")</f>
        <v>уточните</v>
      </c>
      <c r="H590" s="31" t="str">
        <f>IFERROR(VLOOKUP(A590,Лист1!$A$1:$Z$30000,6,0),"уточните")</f>
        <v>уточните</v>
      </c>
      <c r="I590" s="31" t="str">
        <f>IFERROR(VLOOKUP(A590,Лист1!$A$1:$Z$30000,7,0),"уточните")</f>
        <v>уточните</v>
      </c>
      <c r="J590" s="31" t="str">
        <f>IFERROR(VLOOKUP(A590,Лист1!$A$1:$Z$30000,8,0),"уточните")</f>
        <v>уточните</v>
      </c>
    </row>
    <row r="591" spans="1:10" x14ac:dyDescent="0.25">
      <c r="A591" s="10" t="s">
        <v>8114</v>
      </c>
      <c r="B591" s="10" t="s">
        <v>8115</v>
      </c>
      <c r="C591" s="40" t="str">
        <f t="shared" si="9"/>
        <v>ссылка на сайт</v>
      </c>
      <c r="D591" s="11" t="s">
        <v>8116</v>
      </c>
      <c r="E591" s="32" t="str">
        <f>IFERROR(VLOOKUP(A591,Лист1!$A$1:$Z$30000,4,0),"уточните")</f>
        <v>МТЗ</v>
      </c>
      <c r="F591" s="30">
        <f>IFERROR(VLOOKUP(A591,Лист1!$A$1:$Z$30000,9,0),"уточните")</f>
        <v>14</v>
      </c>
      <c r="G591" s="31">
        <f>IFERROR(VLOOKUP(A591,Лист1!$A$1:$Z$30000,5,0),"уточните")</f>
        <v>733.02</v>
      </c>
      <c r="H591" s="31">
        <f>IFERROR(VLOOKUP(A591,Лист1!$A$1:$Z$30000,6,0),"уточните")</f>
        <v>752.04</v>
      </c>
      <c r="I591" s="31">
        <f>IFERROR(VLOOKUP(A591,Лист1!$A$1:$Z$30000,7,0),"уточните")</f>
        <v>795</v>
      </c>
      <c r="J591" s="31">
        <f>IFERROR(VLOOKUP(A591,Лист1!$A$1:$Z$30000,8,0),"уточните")</f>
        <v>821.04</v>
      </c>
    </row>
    <row r="592" spans="1:10" x14ac:dyDescent="0.25">
      <c r="A592" s="10" t="s">
        <v>9416</v>
      </c>
      <c r="B592" s="10" t="s">
        <v>9417</v>
      </c>
      <c r="C592" s="40" t="str">
        <f t="shared" si="9"/>
        <v>ссылка на сайт</v>
      </c>
      <c r="D592" s="11" t="s">
        <v>9418</v>
      </c>
      <c r="E592" s="32" t="str">
        <f>IFERROR(VLOOKUP(A592,Лист1!$A$1:$Z$30000,4,0),"уточните")</f>
        <v>уточните</v>
      </c>
      <c r="F592" s="30" t="str">
        <f>IFERROR(VLOOKUP(A592,Лист1!$A$1:$Z$30000,9,0),"уточните")</f>
        <v>уточните</v>
      </c>
      <c r="G592" s="31" t="str">
        <f>IFERROR(VLOOKUP(A592,Лист1!$A$1:$Z$30000,5,0),"уточните")</f>
        <v>уточните</v>
      </c>
      <c r="H592" s="31" t="str">
        <f>IFERROR(VLOOKUP(A592,Лист1!$A$1:$Z$30000,6,0),"уточните")</f>
        <v>уточните</v>
      </c>
      <c r="I592" s="31" t="str">
        <f>IFERROR(VLOOKUP(A592,Лист1!$A$1:$Z$30000,7,0),"уточните")</f>
        <v>уточните</v>
      </c>
      <c r="J592" s="31" t="str">
        <f>IFERROR(VLOOKUP(A592,Лист1!$A$1:$Z$30000,8,0),"уточните")</f>
        <v>уточните</v>
      </c>
    </row>
    <row r="593" spans="1:10" x14ac:dyDescent="0.25">
      <c r="A593" s="10" t="s">
        <v>10737</v>
      </c>
      <c r="B593" s="10" t="s">
        <v>10738</v>
      </c>
      <c r="C593" s="40" t="str">
        <f t="shared" si="9"/>
        <v>ссылка на сайт</v>
      </c>
      <c r="D593" s="11" t="s">
        <v>10736</v>
      </c>
      <c r="E593" s="32" t="str">
        <f>IFERROR(VLOOKUP(A593,Лист1!$A$1:$Z$30000,4,0),"уточните")</f>
        <v>МТЗ</v>
      </c>
      <c r="F593" s="30">
        <f>IFERROR(VLOOKUP(A593,Лист1!$A$1:$Z$30000,9,0),"уточните")</f>
        <v>26</v>
      </c>
      <c r="G593" s="31">
        <f>IFERROR(VLOOKUP(A593,Лист1!$A$1:$Z$30000,5,0),"уточните")</f>
        <v>5920.02</v>
      </c>
      <c r="H593" s="31">
        <f>IFERROR(VLOOKUP(A593,Лист1!$A$1:$Z$30000,6,0),"уточните")</f>
        <v>6080.04</v>
      </c>
      <c r="I593" s="31">
        <f>IFERROR(VLOOKUP(A593,Лист1!$A$1:$Z$30000,7,0),"уточните")</f>
        <v>6370.02</v>
      </c>
      <c r="J593" s="31">
        <f>IFERROR(VLOOKUP(A593,Лист1!$A$1:$Z$30000,8,0),"уточните")</f>
        <v>6530.04</v>
      </c>
    </row>
    <row r="594" spans="1:10" x14ac:dyDescent="0.25">
      <c r="A594" s="10" t="s">
        <v>13272</v>
      </c>
      <c r="B594" s="10" t="s">
        <v>13273</v>
      </c>
      <c r="C594" s="40" t="str">
        <f t="shared" si="9"/>
        <v>ссылка на сайт</v>
      </c>
      <c r="D594" s="11" t="s">
        <v>13274</v>
      </c>
      <c r="E594" s="32" t="str">
        <f>IFERROR(VLOOKUP(A594,Лист1!$A$1:$Z$30000,4,0),"уточните")</f>
        <v>МТЗ</v>
      </c>
      <c r="F594" s="30">
        <f>IFERROR(VLOOKUP(A594,Лист1!$A$1:$Z$30000,9,0),"уточните")</f>
        <v>0</v>
      </c>
      <c r="G594" s="31">
        <f>IFERROR(VLOOKUP(A594,Лист1!$A$1:$Z$30000,5,0),"уточните")</f>
        <v>14.4</v>
      </c>
      <c r="H594" s="31">
        <f>IFERROR(VLOOKUP(A594,Лист1!$A$1:$Z$30000,6,0),"уточните")</f>
        <v>14.76</v>
      </c>
      <c r="I594" s="31">
        <f>IFERROR(VLOOKUP(A594,Лист1!$A$1:$Z$30000,7,0),"уточните")</f>
        <v>15.78</v>
      </c>
      <c r="J594" s="31">
        <f>IFERROR(VLOOKUP(A594,Лист1!$A$1:$Z$30000,8,0),"уточните")</f>
        <v>16.559999999999999</v>
      </c>
    </row>
    <row r="595" spans="1:10" x14ac:dyDescent="0.25">
      <c r="A595" s="10" t="s">
        <v>14743</v>
      </c>
      <c r="B595" s="10" t="s">
        <v>14744</v>
      </c>
      <c r="C595" s="40" t="str">
        <f t="shared" si="9"/>
        <v>ссылка на сайт</v>
      </c>
      <c r="D595" s="11" t="s">
        <v>14745</v>
      </c>
      <c r="E595" s="32" t="str">
        <f>IFERROR(VLOOKUP(A595,Лист1!$A$1:$Z$30000,4,0),"уточните")</f>
        <v>РЗТ</v>
      </c>
      <c r="F595" s="30">
        <f>IFERROR(VLOOKUP(A595,Лист1!$A$1:$Z$30000,9,0),"уточните")</f>
        <v>23</v>
      </c>
      <c r="G595" s="31">
        <f>IFERROR(VLOOKUP(A595,Лист1!$A$1:$Z$30000,5,0),"уточните")</f>
        <v>654</v>
      </c>
      <c r="H595" s="31">
        <f>IFERROR(VLOOKUP(A595,Лист1!$A$1:$Z$30000,6,0),"уточните")</f>
        <v>696</v>
      </c>
      <c r="I595" s="31">
        <f>IFERROR(VLOOKUP(A595,Лист1!$A$1:$Z$30000,7,0),"уточните")</f>
        <v>723</v>
      </c>
      <c r="J595" s="31">
        <f>IFERROR(VLOOKUP(A595,Лист1!$A$1:$Z$30000,8,0),"уточните")</f>
        <v>733.02</v>
      </c>
    </row>
    <row r="596" spans="1:10" x14ac:dyDescent="0.25">
      <c r="A596" s="10" t="s">
        <v>15011</v>
      </c>
      <c r="B596" s="10" t="s">
        <v>15012</v>
      </c>
      <c r="C596" s="40" t="str">
        <f t="shared" si="9"/>
        <v>ссылка на сайт</v>
      </c>
      <c r="D596" s="11" t="s">
        <v>15013</v>
      </c>
      <c r="E596" s="32" t="str">
        <f>IFERROR(VLOOKUP(A596,Лист1!$A$1:$Z$30000,4,0),"уточните")</f>
        <v>РЗТ</v>
      </c>
      <c r="F596" s="30">
        <f>IFERROR(VLOOKUP(A596,Лист1!$A$1:$Z$30000,9,0),"уточните")</f>
        <v>145</v>
      </c>
      <c r="G596" s="31">
        <f>IFERROR(VLOOKUP(A596,Лист1!$A$1:$Z$30000,5,0),"уточните")</f>
        <v>195.3</v>
      </c>
      <c r="H596" s="31">
        <f>IFERROR(VLOOKUP(A596,Лист1!$A$1:$Z$30000,6,0),"уточните")</f>
        <v>210.54</v>
      </c>
      <c r="I596" s="31">
        <f>IFERROR(VLOOKUP(A596,Лист1!$A$1:$Z$30000,7,0),"уточните")</f>
        <v>219.6</v>
      </c>
      <c r="J596" s="31">
        <f>IFERROR(VLOOKUP(A596,Лист1!$A$1:$Z$30000,8,0),"уточните")</f>
        <v>228</v>
      </c>
    </row>
    <row r="597" spans="1:10" x14ac:dyDescent="0.25">
      <c r="A597" s="10" t="s">
        <v>16226</v>
      </c>
      <c r="B597" s="10" t="s">
        <v>16227</v>
      </c>
      <c r="C597" s="40" t="str">
        <f t="shared" si="9"/>
        <v>ссылка на сайт</v>
      </c>
      <c r="D597" s="11" t="s">
        <v>16225</v>
      </c>
      <c r="E597" s="32" t="str">
        <f>IFERROR(VLOOKUP(A597,Лист1!$A$1:$Z$30000,4,0),"уточните")</f>
        <v>МТЗ</v>
      </c>
      <c r="F597" s="30">
        <f>IFERROR(VLOOKUP(A597,Лист1!$A$1:$Z$30000,9,0),"уточните")</f>
        <v>172</v>
      </c>
      <c r="G597" s="31">
        <f>IFERROR(VLOOKUP(A597,Лист1!$A$1:$Z$30000,5,0),"уточните")</f>
        <v>40.26</v>
      </c>
      <c r="H597" s="31">
        <f>IFERROR(VLOOKUP(A597,Лист1!$A$1:$Z$30000,6,0),"уточните")</f>
        <v>41.28</v>
      </c>
      <c r="I597" s="31">
        <f>IFERROR(VLOOKUP(A597,Лист1!$A$1:$Z$30000,7,0),"уточните")</f>
        <v>44.1</v>
      </c>
      <c r="J597" s="31">
        <f>IFERROR(VLOOKUP(A597,Лист1!$A$1:$Z$30000,8,0),"уточните")</f>
        <v>46.26</v>
      </c>
    </row>
    <row r="598" spans="1:10" x14ac:dyDescent="0.25">
      <c r="A598" s="10" t="s">
        <v>9407</v>
      </c>
      <c r="B598" s="10" t="s">
        <v>9408</v>
      </c>
      <c r="C598" s="40" t="str">
        <f t="shared" si="9"/>
        <v>ссылка на сайт</v>
      </c>
      <c r="D598" s="11" t="s">
        <v>9409</v>
      </c>
      <c r="E598" s="32" t="str">
        <f>IFERROR(VLOOKUP(A598,Лист1!$A$1:$Z$30000,4,0),"уточните")</f>
        <v>уточните</v>
      </c>
      <c r="F598" s="30" t="str">
        <f>IFERROR(VLOOKUP(A598,Лист1!$A$1:$Z$30000,9,0),"уточните")</f>
        <v>уточните</v>
      </c>
      <c r="G598" s="31" t="str">
        <f>IFERROR(VLOOKUP(A598,Лист1!$A$1:$Z$30000,5,0),"уточните")</f>
        <v>уточните</v>
      </c>
      <c r="H598" s="31" t="str">
        <f>IFERROR(VLOOKUP(A598,Лист1!$A$1:$Z$30000,6,0),"уточните")</f>
        <v>уточните</v>
      </c>
      <c r="I598" s="31" t="str">
        <f>IFERROR(VLOOKUP(A598,Лист1!$A$1:$Z$30000,7,0),"уточните")</f>
        <v>уточните</v>
      </c>
      <c r="J598" s="31" t="str">
        <f>IFERROR(VLOOKUP(A598,Лист1!$A$1:$Z$30000,8,0),"уточните")</f>
        <v>уточните</v>
      </c>
    </row>
    <row r="599" spans="1:10" x14ac:dyDescent="0.25">
      <c r="A599" s="10" t="s">
        <v>11461</v>
      </c>
      <c r="B599" s="10" t="s">
        <v>11462</v>
      </c>
      <c r="C599" s="40" t="str">
        <f t="shared" si="9"/>
        <v>ссылка на сайт</v>
      </c>
      <c r="D599" s="11" t="s">
        <v>11463</v>
      </c>
      <c r="E599" s="32" t="str">
        <f>IFERROR(VLOOKUP(A599,Лист1!$A$1:$Z$30000,4,0),"уточните")</f>
        <v>уточните</v>
      </c>
      <c r="F599" s="30" t="str">
        <f>IFERROR(VLOOKUP(A599,Лист1!$A$1:$Z$30000,9,0),"уточните")</f>
        <v>уточните</v>
      </c>
      <c r="G599" s="31" t="str">
        <f>IFERROR(VLOOKUP(A599,Лист1!$A$1:$Z$30000,5,0),"уточните")</f>
        <v>уточните</v>
      </c>
      <c r="H599" s="31" t="str">
        <f>IFERROR(VLOOKUP(A599,Лист1!$A$1:$Z$30000,6,0),"уточните")</f>
        <v>уточните</v>
      </c>
      <c r="I599" s="31" t="str">
        <f>IFERROR(VLOOKUP(A599,Лист1!$A$1:$Z$30000,7,0),"уточните")</f>
        <v>уточните</v>
      </c>
      <c r="J599" s="31" t="str">
        <f>IFERROR(VLOOKUP(A599,Лист1!$A$1:$Z$30000,8,0),"уточните")</f>
        <v>уточните</v>
      </c>
    </row>
    <row r="600" spans="1:10" x14ac:dyDescent="0.25">
      <c r="A600" s="10" t="s">
        <v>11910</v>
      </c>
      <c r="B600" s="10" t="s">
        <v>11911</v>
      </c>
      <c r="C600" s="40" t="str">
        <f t="shared" si="9"/>
        <v>ссылка на сайт</v>
      </c>
      <c r="D600" s="11" t="s">
        <v>11912</v>
      </c>
      <c r="E600" s="32" t="str">
        <f>IFERROR(VLOOKUP(A600,Лист1!$A$1:$Z$30000,4,0),"уточните")</f>
        <v>HYDROSILA</v>
      </c>
      <c r="F600" s="30">
        <f>IFERROR(VLOOKUP(A600,Лист1!$A$1:$Z$30000,9,0),"уточните")</f>
        <v>0</v>
      </c>
      <c r="G600" s="31">
        <f>IFERROR(VLOOKUP(A600,Лист1!$A$1:$Z$30000,5,0),"уточните")</f>
        <v>28300.02</v>
      </c>
      <c r="H600" s="31">
        <f>IFERROR(VLOOKUP(A600,Лист1!$A$1:$Z$30000,6,0),"уточните")</f>
        <v>29700</v>
      </c>
      <c r="I600" s="31">
        <f>IFERROR(VLOOKUP(A600,Лист1!$A$1:$Z$30000,7,0),"уточните")</f>
        <v>30900</v>
      </c>
      <c r="J600" s="31">
        <f>IFERROR(VLOOKUP(A600,Лист1!$A$1:$Z$30000,8,0),"уточните")</f>
        <v>31300.02</v>
      </c>
    </row>
    <row r="601" spans="1:10" x14ac:dyDescent="0.25">
      <c r="A601" s="10" t="s">
        <v>12749</v>
      </c>
      <c r="B601" s="10" t="s">
        <v>12750</v>
      </c>
      <c r="C601" s="40" t="str">
        <f t="shared" si="9"/>
        <v>ссылка на сайт</v>
      </c>
      <c r="D601" s="11" t="s">
        <v>12751</v>
      </c>
      <c r="E601" s="32" t="str">
        <f>IFERROR(VLOOKUP(A601,Лист1!$A$1:$Z$30000,4,0),"уточните")</f>
        <v>уточните</v>
      </c>
      <c r="F601" s="30" t="str">
        <f>IFERROR(VLOOKUP(A601,Лист1!$A$1:$Z$30000,9,0),"уточните")</f>
        <v>уточните</v>
      </c>
      <c r="G601" s="31" t="str">
        <f>IFERROR(VLOOKUP(A601,Лист1!$A$1:$Z$30000,5,0),"уточните")</f>
        <v>уточните</v>
      </c>
      <c r="H601" s="31" t="str">
        <f>IFERROR(VLOOKUP(A601,Лист1!$A$1:$Z$30000,6,0),"уточните")</f>
        <v>уточните</v>
      </c>
      <c r="I601" s="31" t="str">
        <f>IFERROR(VLOOKUP(A601,Лист1!$A$1:$Z$30000,7,0),"уточните")</f>
        <v>уточните</v>
      </c>
      <c r="J601" s="31" t="str">
        <f>IFERROR(VLOOKUP(A601,Лист1!$A$1:$Z$30000,8,0),"уточните")</f>
        <v>уточните</v>
      </c>
    </row>
    <row r="602" spans="1:10" x14ac:dyDescent="0.25">
      <c r="A602" s="10" t="s">
        <v>13641</v>
      </c>
      <c r="B602" s="10" t="s">
        <v>13642</v>
      </c>
      <c r="C602" s="40" t="str">
        <f t="shared" si="9"/>
        <v>ссылка на сайт</v>
      </c>
      <c r="D602" s="11" t="s">
        <v>13643</v>
      </c>
      <c r="E602" s="32" t="str">
        <f>IFERROR(VLOOKUP(A602,Лист1!$A$1:$Z$30000,4,0),"уточните")</f>
        <v>уточните</v>
      </c>
      <c r="F602" s="30" t="str">
        <f>IFERROR(VLOOKUP(A602,Лист1!$A$1:$Z$30000,9,0),"уточните")</f>
        <v>уточните</v>
      </c>
      <c r="G602" s="31" t="str">
        <f>IFERROR(VLOOKUP(A602,Лист1!$A$1:$Z$30000,5,0),"уточните")</f>
        <v>уточните</v>
      </c>
      <c r="H602" s="31" t="str">
        <f>IFERROR(VLOOKUP(A602,Лист1!$A$1:$Z$30000,6,0),"уточните")</f>
        <v>уточните</v>
      </c>
      <c r="I602" s="31" t="str">
        <f>IFERROR(VLOOKUP(A602,Лист1!$A$1:$Z$30000,7,0),"уточните")</f>
        <v>уточните</v>
      </c>
      <c r="J602" s="31" t="str">
        <f>IFERROR(VLOOKUP(A602,Лист1!$A$1:$Z$30000,8,0),"уточните")</f>
        <v>уточните</v>
      </c>
    </row>
    <row r="603" spans="1:10" x14ac:dyDescent="0.25">
      <c r="A603" s="10" t="s">
        <v>14144</v>
      </c>
      <c r="B603" s="10" t="s">
        <v>14140</v>
      </c>
      <c r="C603" s="40" t="str">
        <f t="shared" si="9"/>
        <v>ссылка на сайт</v>
      </c>
      <c r="D603" s="11" t="s">
        <v>14143</v>
      </c>
      <c r="E603" s="32" t="str">
        <f>IFERROR(VLOOKUP(A603,Лист1!$A$1:$Z$30000,4,0),"уточните")</f>
        <v>САЗ Сморгонь</v>
      </c>
      <c r="F603" s="30">
        <f>IFERROR(VLOOKUP(A603,Лист1!$A$1:$Z$30000,9,0),"уточните")</f>
        <v>100</v>
      </c>
      <c r="G603" s="31">
        <f>IFERROR(VLOOKUP(A603,Лист1!$A$1:$Z$30000,5,0),"уточните")</f>
        <v>2128.02</v>
      </c>
      <c r="H603" s="31">
        <f>IFERROR(VLOOKUP(A603,Лист1!$A$1:$Z$30000,6,0),"уточните")</f>
        <v>2201.04</v>
      </c>
      <c r="I603" s="31">
        <f>IFERROR(VLOOKUP(A603,Лист1!$A$1:$Z$30000,7,0),"уточните")</f>
        <v>2275.02</v>
      </c>
      <c r="J603" s="31">
        <f>IFERROR(VLOOKUP(A603,Лист1!$A$1:$Z$30000,8,0),"уточните")</f>
        <v>2330.04</v>
      </c>
    </row>
    <row r="604" spans="1:10" x14ac:dyDescent="0.25">
      <c r="A604" s="10" t="s">
        <v>14341</v>
      </c>
      <c r="B604" s="10" t="s">
        <v>14342</v>
      </c>
      <c r="C604" s="40" t="str">
        <f t="shared" si="9"/>
        <v>ссылка на сайт</v>
      </c>
      <c r="D604" s="11" t="s">
        <v>14343</v>
      </c>
      <c r="E604" s="32" t="str">
        <f>IFERROR(VLOOKUP(A604,Лист1!$A$1:$Z$30000,4,0),"уточните")</f>
        <v>уточните</v>
      </c>
      <c r="F604" s="30" t="str">
        <f>IFERROR(VLOOKUP(A604,Лист1!$A$1:$Z$30000,9,0),"уточните")</f>
        <v>уточните</v>
      </c>
      <c r="G604" s="31" t="str">
        <f>IFERROR(VLOOKUP(A604,Лист1!$A$1:$Z$30000,5,0),"уточните")</f>
        <v>уточните</v>
      </c>
      <c r="H604" s="31" t="str">
        <f>IFERROR(VLOOKUP(A604,Лист1!$A$1:$Z$30000,6,0),"уточните")</f>
        <v>уточните</v>
      </c>
      <c r="I604" s="31" t="str">
        <f>IFERROR(VLOOKUP(A604,Лист1!$A$1:$Z$30000,7,0),"уточните")</f>
        <v>уточните</v>
      </c>
      <c r="J604" s="31" t="str">
        <f>IFERROR(VLOOKUP(A604,Лист1!$A$1:$Z$30000,8,0),"уточните")</f>
        <v>уточните</v>
      </c>
    </row>
    <row r="605" spans="1:10" x14ac:dyDescent="0.25">
      <c r="A605" s="10" t="s">
        <v>8958</v>
      </c>
      <c r="B605" s="10" t="s">
        <v>8959</v>
      </c>
      <c r="C605" s="40" t="str">
        <f t="shared" si="9"/>
        <v>ссылка на сайт</v>
      </c>
      <c r="D605" s="11" t="s">
        <v>8960</v>
      </c>
      <c r="E605" s="32" t="str">
        <f>IFERROR(VLOOKUP(A605,Лист1!$A$1:$Z$30000,4,0),"уточните")</f>
        <v>уточните</v>
      </c>
      <c r="F605" s="30" t="str">
        <f>IFERROR(VLOOKUP(A605,Лист1!$A$1:$Z$30000,9,0),"уточните")</f>
        <v>уточните</v>
      </c>
      <c r="G605" s="31" t="str">
        <f>IFERROR(VLOOKUP(A605,Лист1!$A$1:$Z$30000,5,0),"уточните")</f>
        <v>уточните</v>
      </c>
      <c r="H605" s="31" t="str">
        <f>IFERROR(VLOOKUP(A605,Лист1!$A$1:$Z$30000,6,0),"уточните")</f>
        <v>уточните</v>
      </c>
      <c r="I605" s="31" t="str">
        <f>IFERROR(VLOOKUP(A605,Лист1!$A$1:$Z$30000,7,0),"уточните")</f>
        <v>уточните</v>
      </c>
      <c r="J605" s="31" t="str">
        <f>IFERROR(VLOOKUP(A605,Лист1!$A$1:$Z$30000,8,0),"уточните")</f>
        <v>уточните</v>
      </c>
    </row>
    <row r="606" spans="1:10" x14ac:dyDescent="0.25">
      <c r="A606" s="10" t="s">
        <v>9747</v>
      </c>
      <c r="B606" s="10" t="s">
        <v>9748</v>
      </c>
      <c r="C606" s="40" t="str">
        <f t="shared" si="9"/>
        <v>ссылка на сайт</v>
      </c>
      <c r="D606" s="11" t="s">
        <v>9749</v>
      </c>
      <c r="E606" s="32" t="str">
        <f>IFERROR(VLOOKUP(A606,Лист1!$A$1:$Z$30000,4,0),"уточните")</f>
        <v>БЗТДиА</v>
      </c>
      <c r="F606" s="30">
        <f>IFERROR(VLOOKUP(A606,Лист1!$A$1:$Z$30000,9,0),"уточните")</f>
        <v>51</v>
      </c>
      <c r="G606" s="31">
        <f>IFERROR(VLOOKUP(A606,Лист1!$A$1:$Z$30000,5,0),"уточните")</f>
        <v>630.24</v>
      </c>
      <c r="H606" s="31">
        <f>IFERROR(VLOOKUP(A606,Лист1!$A$1:$Z$30000,6,0),"уточните")</f>
        <v>660.54</v>
      </c>
      <c r="I606" s="31">
        <f>IFERROR(VLOOKUP(A606,Лист1!$A$1:$Z$30000,7,0),"уточните")</f>
        <v>690.84</v>
      </c>
      <c r="J606" s="31">
        <f>IFERROR(VLOOKUP(A606,Лист1!$A$1:$Z$30000,8,0),"уточните")</f>
        <v>721.14</v>
      </c>
    </row>
    <row r="607" spans="1:10" x14ac:dyDescent="0.25">
      <c r="A607" s="10" t="s">
        <v>10699</v>
      </c>
      <c r="B607" s="10" t="s">
        <v>10700</v>
      </c>
      <c r="C607" s="40" t="str">
        <f t="shared" si="9"/>
        <v>ссылка на сайт</v>
      </c>
      <c r="D607" s="11" t="s">
        <v>10701</v>
      </c>
      <c r="E607" s="32" t="str">
        <f>IFERROR(VLOOKUP(A607,Лист1!$A$1:$Z$30000,4,0),"уточните")</f>
        <v>МТЗ</v>
      </c>
      <c r="F607" s="30">
        <f>IFERROR(VLOOKUP(A607,Лист1!$A$1:$Z$30000,9,0),"уточните")</f>
        <v>79</v>
      </c>
      <c r="G607" s="31">
        <f>IFERROR(VLOOKUP(A607,Лист1!$A$1:$Z$30000,5,0),"уточните")</f>
        <v>897</v>
      </c>
      <c r="H607" s="31">
        <f>IFERROR(VLOOKUP(A607,Лист1!$A$1:$Z$30000,6,0),"уточните")</f>
        <v>921</v>
      </c>
      <c r="I607" s="31">
        <f>IFERROR(VLOOKUP(A607,Лист1!$A$1:$Z$30000,7,0),"уточните")</f>
        <v>973.02</v>
      </c>
      <c r="J607" s="31">
        <f>IFERROR(VLOOKUP(A607,Лист1!$A$1:$Z$30000,8,0),"уточните")</f>
        <v>1005</v>
      </c>
    </row>
    <row r="608" spans="1:10" x14ac:dyDescent="0.25">
      <c r="A608" s="10" t="s">
        <v>10708</v>
      </c>
      <c r="B608" s="10" t="s">
        <v>10706</v>
      </c>
      <c r="C608" s="40" t="str">
        <f t="shared" si="9"/>
        <v>ссылка на сайт</v>
      </c>
      <c r="D608" s="11" t="s">
        <v>10709</v>
      </c>
      <c r="E608" s="32" t="str">
        <f>IFERROR(VLOOKUP(A608,Лист1!$A$1:$Z$30000,4,0),"уточните")</f>
        <v>МТЗ</v>
      </c>
      <c r="F608" s="30">
        <f>IFERROR(VLOOKUP(A608,Лист1!$A$1:$Z$30000,9,0),"уточните")</f>
        <v>21</v>
      </c>
      <c r="G608" s="31">
        <f>IFERROR(VLOOKUP(A608,Лист1!$A$1:$Z$30000,5,0),"уточните")</f>
        <v>2355</v>
      </c>
      <c r="H608" s="31">
        <f>IFERROR(VLOOKUP(A608,Лист1!$A$1:$Z$30000,6,0),"уточните")</f>
        <v>2418</v>
      </c>
      <c r="I608" s="31">
        <f>IFERROR(VLOOKUP(A608,Лист1!$A$1:$Z$30000,7,0),"уточните")</f>
        <v>2545.02</v>
      </c>
      <c r="J608" s="31">
        <f>IFERROR(VLOOKUP(A608,Лист1!$A$1:$Z$30000,8,0),"уточните")</f>
        <v>2618.04</v>
      </c>
    </row>
    <row r="609" spans="1:10" x14ac:dyDescent="0.25">
      <c r="A609" s="10" t="s">
        <v>11827</v>
      </c>
      <c r="B609" s="10" t="s">
        <v>11828</v>
      </c>
      <c r="C609" s="40" t="str">
        <f t="shared" si="9"/>
        <v>ссылка на сайт</v>
      </c>
      <c r="D609" s="11" t="s">
        <v>11829</v>
      </c>
      <c r="E609" s="32" t="str">
        <f>IFERROR(VLOOKUP(A609,Лист1!$A$1:$Z$30000,4,0),"уточните")</f>
        <v>уточните</v>
      </c>
      <c r="F609" s="30" t="str">
        <f>IFERROR(VLOOKUP(A609,Лист1!$A$1:$Z$30000,9,0),"уточните")</f>
        <v>уточните</v>
      </c>
      <c r="G609" s="31" t="str">
        <f>IFERROR(VLOOKUP(A609,Лист1!$A$1:$Z$30000,5,0),"уточните")</f>
        <v>уточните</v>
      </c>
      <c r="H609" s="31" t="str">
        <f>IFERROR(VLOOKUP(A609,Лист1!$A$1:$Z$30000,6,0),"уточните")</f>
        <v>уточните</v>
      </c>
      <c r="I609" s="31" t="str">
        <f>IFERROR(VLOOKUP(A609,Лист1!$A$1:$Z$30000,7,0),"уточните")</f>
        <v>уточните</v>
      </c>
      <c r="J609" s="31" t="str">
        <f>IFERROR(VLOOKUP(A609,Лист1!$A$1:$Z$30000,8,0),"уточните")</f>
        <v>уточните</v>
      </c>
    </row>
    <row r="610" spans="1:10" ht="45" x14ac:dyDescent="0.25">
      <c r="A610" s="10" t="s">
        <v>14731</v>
      </c>
      <c r="B610" s="10" t="s">
        <v>14732</v>
      </c>
      <c r="C610" s="40" t="str">
        <f t="shared" si="9"/>
        <v>ссылка на сайт</v>
      </c>
      <c r="D610" s="11" t="s">
        <v>14728</v>
      </c>
      <c r="E610" s="32" t="str">
        <f>IFERROR(VLOOKUP(A610,Лист1!$A$1:$Z$30000,4,0),"уточните")</f>
        <v>Витебский Завод Тракторных Запасных Част</v>
      </c>
      <c r="F610" s="30">
        <f>IFERROR(VLOOKUP(A610,Лист1!$A$1:$Z$30000,9,0),"уточните")</f>
        <v>95</v>
      </c>
      <c r="G610" s="31">
        <f>IFERROR(VLOOKUP(A610,Лист1!$A$1:$Z$30000,5,0),"уточните")</f>
        <v>2120.04</v>
      </c>
      <c r="H610" s="31">
        <f>IFERROR(VLOOKUP(A610,Лист1!$A$1:$Z$30000,6,0),"уточните")</f>
        <v>2174.04</v>
      </c>
      <c r="I610" s="31">
        <f>IFERROR(VLOOKUP(A610,Лист1!$A$1:$Z$30000,7,0),"уточните")</f>
        <v>2273.04</v>
      </c>
      <c r="J610" s="31">
        <f>IFERROR(VLOOKUP(A610,Лист1!$A$1:$Z$30000,8,0),"уточните")</f>
        <v>2345.04</v>
      </c>
    </row>
    <row r="611" spans="1:10" x14ac:dyDescent="0.25">
      <c r="A611" s="10" t="s">
        <v>15507</v>
      </c>
      <c r="B611" s="10" t="s">
        <v>15508</v>
      </c>
      <c r="C611" s="40" t="str">
        <f t="shared" si="9"/>
        <v>ссылка на сайт</v>
      </c>
      <c r="D611" s="11" t="s">
        <v>15509</v>
      </c>
      <c r="E611" s="32" t="str">
        <f>IFERROR(VLOOKUP(A611,Лист1!$A$1:$Z$30000,4,0),"уточните")</f>
        <v>уточните</v>
      </c>
      <c r="F611" s="30" t="str">
        <f>IFERROR(VLOOKUP(A611,Лист1!$A$1:$Z$30000,9,0),"уточните")</f>
        <v>уточните</v>
      </c>
      <c r="G611" s="31" t="str">
        <f>IFERROR(VLOOKUP(A611,Лист1!$A$1:$Z$30000,5,0),"уточните")</f>
        <v>уточните</v>
      </c>
      <c r="H611" s="31" t="str">
        <f>IFERROR(VLOOKUP(A611,Лист1!$A$1:$Z$30000,6,0),"уточните")</f>
        <v>уточните</v>
      </c>
      <c r="I611" s="31" t="str">
        <f>IFERROR(VLOOKUP(A611,Лист1!$A$1:$Z$30000,7,0),"уточните")</f>
        <v>уточните</v>
      </c>
      <c r="J611" s="31" t="str">
        <f>IFERROR(VLOOKUP(A611,Лист1!$A$1:$Z$30000,8,0),"уточните")</f>
        <v>уточните</v>
      </c>
    </row>
    <row r="612" spans="1:10" x14ac:dyDescent="0.25">
      <c r="A612" s="10" t="s">
        <v>15564</v>
      </c>
      <c r="B612" s="10" t="s">
        <v>15565</v>
      </c>
      <c r="C612" s="40" t="str">
        <f t="shared" si="9"/>
        <v>ссылка на сайт</v>
      </c>
      <c r="D612" s="11" t="s">
        <v>15566</v>
      </c>
      <c r="E612" s="32" t="str">
        <f>IFERROR(VLOOKUP(A612,Лист1!$A$1:$Z$30000,4,0),"уточните")</f>
        <v>NO NAME</v>
      </c>
      <c r="F612" s="30">
        <f>IFERROR(VLOOKUP(A612,Лист1!$A$1:$Z$30000,9,0),"уточните")</f>
        <v>12</v>
      </c>
      <c r="G612" s="31">
        <f>IFERROR(VLOOKUP(A612,Лист1!$A$1:$Z$30000,5,0),"уточните")</f>
        <v>1135.26</v>
      </c>
      <c r="H612" s="31">
        <f>IFERROR(VLOOKUP(A612,Лист1!$A$1:$Z$30000,6,0),"уточните")</f>
        <v>1191.8399999999999</v>
      </c>
      <c r="I612" s="31">
        <f>IFERROR(VLOOKUP(A612,Лист1!$A$1:$Z$30000,7,0),"уточните")</f>
        <v>1229.22</v>
      </c>
      <c r="J612" s="31">
        <f>IFERROR(VLOOKUP(A612,Лист1!$A$1:$Z$30000,8,0),"уточните")</f>
        <v>1286.76</v>
      </c>
    </row>
    <row r="613" spans="1:10" x14ac:dyDescent="0.25">
      <c r="A613" s="10" t="s">
        <v>7953</v>
      </c>
      <c r="B613" s="10" t="s">
        <v>7954</v>
      </c>
      <c r="C613" s="40" t="str">
        <f t="shared" si="9"/>
        <v>ссылка на сайт</v>
      </c>
      <c r="D613" s="11" t="s">
        <v>7955</v>
      </c>
      <c r="E613" s="32" t="str">
        <f>IFERROR(VLOOKUP(A613,Лист1!$A$1:$Z$30000,4,0),"уточните")</f>
        <v>БЗТДиА</v>
      </c>
      <c r="F613" s="30">
        <f>IFERROR(VLOOKUP(A613,Лист1!$A$1:$Z$30000,9,0),"уточните")</f>
        <v>40</v>
      </c>
      <c r="G613" s="31">
        <f>IFERROR(VLOOKUP(A613,Лист1!$A$1:$Z$30000,5,0),"уточните")</f>
        <v>1094.8800000000001</v>
      </c>
      <c r="H613" s="31">
        <f>IFERROR(VLOOKUP(A613,Лист1!$A$1:$Z$30000,6,0),"уточните")</f>
        <v>1142.3399999999999</v>
      </c>
      <c r="I613" s="31">
        <f>IFERROR(VLOOKUP(A613,Лист1!$A$1:$Z$30000,7,0),"уточните")</f>
        <v>1190.82</v>
      </c>
      <c r="J613" s="31">
        <f>IFERROR(VLOOKUP(A613,Лист1!$A$1:$Z$30000,8,0),"уточните")</f>
        <v>1230.18</v>
      </c>
    </row>
    <row r="614" spans="1:10" x14ac:dyDescent="0.25">
      <c r="A614" s="10" t="s">
        <v>8319</v>
      </c>
      <c r="B614" s="10" t="s">
        <v>8320</v>
      </c>
      <c r="C614" s="40" t="str">
        <f t="shared" si="9"/>
        <v>ссылка на сайт</v>
      </c>
      <c r="D614" s="11" t="s">
        <v>8304</v>
      </c>
      <c r="E614" s="32" t="str">
        <f>IFERROR(VLOOKUP(A614,Лист1!$A$1:$Z$30000,4,0),"уточните")</f>
        <v>БЗТДиА</v>
      </c>
      <c r="F614" s="30">
        <f>IFERROR(VLOOKUP(A614,Лист1!$A$1:$Z$30000,9,0),"уточните")</f>
        <v>36</v>
      </c>
      <c r="G614" s="31">
        <f>IFERROR(VLOOKUP(A614,Лист1!$A$1:$Z$30000,5,0),"уточните")</f>
        <v>349.5</v>
      </c>
      <c r="H614" s="31">
        <f>IFERROR(VLOOKUP(A614,Лист1!$A$1:$Z$30000,6,0),"уточните")</f>
        <v>367.68</v>
      </c>
      <c r="I614" s="31">
        <f>IFERROR(VLOOKUP(A614,Лист1!$A$1:$Z$30000,7,0),"уточните")</f>
        <v>386.88</v>
      </c>
      <c r="J614" s="31">
        <f>IFERROR(VLOOKUP(A614,Лист1!$A$1:$Z$30000,8,0),"уточните")</f>
        <v>405.06</v>
      </c>
    </row>
    <row r="615" spans="1:10" x14ac:dyDescent="0.25">
      <c r="A615" s="10" t="s">
        <v>9441</v>
      </c>
      <c r="B615" s="10" t="s">
        <v>9442</v>
      </c>
      <c r="C615" s="40" t="str">
        <f t="shared" si="9"/>
        <v>ссылка на сайт</v>
      </c>
      <c r="D615" s="11" t="s">
        <v>9443</v>
      </c>
      <c r="E615" s="32" t="str">
        <f>IFERROR(VLOOKUP(A615,Лист1!$A$1:$Z$30000,4,0),"уточните")</f>
        <v>БЗТДиА</v>
      </c>
      <c r="F615" s="30">
        <f>IFERROR(VLOOKUP(A615,Лист1!$A$1:$Z$30000,9,0),"уточните")</f>
        <v>34</v>
      </c>
      <c r="G615" s="31">
        <f>IFERROR(VLOOKUP(A615,Лист1!$A$1:$Z$30000,5,0),"уточните")</f>
        <v>20705.04</v>
      </c>
      <c r="H615" s="31">
        <f>IFERROR(VLOOKUP(A615,Лист1!$A$1:$Z$30000,6,0),"уточните")</f>
        <v>21311.040000000001</v>
      </c>
      <c r="I615" s="31">
        <f>IFERROR(VLOOKUP(A615,Лист1!$A$1:$Z$30000,7,0),"уточните")</f>
        <v>21816</v>
      </c>
      <c r="J615" s="31">
        <f>IFERROR(VLOOKUP(A615,Лист1!$A$1:$Z$30000,8,0),"уточните")</f>
        <v>22220.04</v>
      </c>
    </row>
    <row r="616" spans="1:10" ht="30" x14ac:dyDescent="0.25">
      <c r="A616" s="10" t="s">
        <v>11308</v>
      </c>
      <c r="B616" s="10" t="s">
        <v>11300</v>
      </c>
      <c r="C616" s="40" t="str">
        <f t="shared" si="9"/>
        <v>ссылка на сайт</v>
      </c>
      <c r="D616" s="11" t="s">
        <v>11309</v>
      </c>
      <c r="E616" s="32" t="str">
        <f>IFERROR(VLOOKUP(A616,Лист1!$A$1:$Z$30000,4,0),"уточните")</f>
        <v>ОПЫТ</v>
      </c>
      <c r="F616" s="30">
        <f>IFERROR(VLOOKUP(A616,Лист1!$A$1:$Z$30000,9,0),"уточните")</f>
        <v>2</v>
      </c>
      <c r="G616" s="31">
        <f>IFERROR(VLOOKUP(A616,Лист1!$A$1:$Z$30000,5,0),"уточните")</f>
        <v>777</v>
      </c>
      <c r="H616" s="31">
        <f>IFERROR(VLOOKUP(A616,Лист1!$A$1:$Z$30000,6,0),"уточните")</f>
        <v>796.02</v>
      </c>
      <c r="I616" s="31">
        <f>IFERROR(VLOOKUP(A616,Лист1!$A$1:$Z$30000,7,0),"уточните")</f>
        <v>817.02</v>
      </c>
      <c r="J616" s="31">
        <f>IFERROR(VLOOKUP(A616,Лист1!$A$1:$Z$30000,8,0),"уточните")</f>
        <v>836.04</v>
      </c>
    </row>
    <row r="617" spans="1:10" x14ac:dyDescent="0.25">
      <c r="A617" s="10" t="s">
        <v>15155</v>
      </c>
      <c r="B617" s="10" t="s">
        <v>15153</v>
      </c>
      <c r="C617" s="40" t="str">
        <f t="shared" si="9"/>
        <v>ссылка на сайт</v>
      </c>
      <c r="D617" s="11" t="s">
        <v>15156</v>
      </c>
      <c r="E617" s="32" t="str">
        <f>IFERROR(VLOOKUP(A617,Лист1!$A$1:$Z$30000,4,0),"уточните")</f>
        <v>САЗ Сморгонь</v>
      </c>
      <c r="F617" s="30">
        <f>IFERROR(VLOOKUP(A617,Лист1!$A$1:$Z$30000,9,0),"уточните")</f>
        <v>32</v>
      </c>
      <c r="G617" s="31">
        <f>IFERROR(VLOOKUP(A617,Лист1!$A$1:$Z$30000,5,0),"уточните")</f>
        <v>6840</v>
      </c>
      <c r="H617" s="31">
        <f>IFERROR(VLOOKUP(A617,Лист1!$A$1:$Z$30000,6,0),"уточните")</f>
        <v>7020</v>
      </c>
      <c r="I617" s="31">
        <f>IFERROR(VLOOKUP(A617,Лист1!$A$1:$Z$30000,7,0),"уточните")</f>
        <v>7190.04</v>
      </c>
      <c r="J617" s="31">
        <f>IFERROR(VLOOKUP(A617,Лист1!$A$1:$Z$30000,8,0),"уточните")</f>
        <v>7310.04</v>
      </c>
    </row>
    <row r="618" spans="1:10" x14ac:dyDescent="0.25">
      <c r="A618" s="10" t="s">
        <v>15529</v>
      </c>
      <c r="B618" s="10" t="s">
        <v>15530</v>
      </c>
      <c r="C618" s="40" t="str">
        <f t="shared" si="9"/>
        <v>ссылка на сайт</v>
      </c>
      <c r="D618" s="11" t="s">
        <v>15531</v>
      </c>
      <c r="E618" s="32" t="str">
        <f>IFERROR(VLOOKUP(A618,Лист1!$A$1:$Z$30000,4,0),"уточните")</f>
        <v>уточните</v>
      </c>
      <c r="F618" s="30" t="str">
        <f>IFERROR(VLOOKUP(A618,Лист1!$A$1:$Z$30000,9,0),"уточните")</f>
        <v>уточните</v>
      </c>
      <c r="G618" s="31" t="str">
        <f>IFERROR(VLOOKUP(A618,Лист1!$A$1:$Z$30000,5,0),"уточните")</f>
        <v>уточните</v>
      </c>
      <c r="H618" s="31" t="str">
        <f>IFERROR(VLOOKUP(A618,Лист1!$A$1:$Z$30000,6,0),"уточните")</f>
        <v>уточните</v>
      </c>
      <c r="I618" s="31" t="str">
        <f>IFERROR(VLOOKUP(A618,Лист1!$A$1:$Z$30000,7,0),"уточните")</f>
        <v>уточните</v>
      </c>
      <c r="J618" s="31" t="str">
        <f>IFERROR(VLOOKUP(A618,Лист1!$A$1:$Z$30000,8,0),"уточните")</f>
        <v>уточните</v>
      </c>
    </row>
    <row r="619" spans="1:10" x14ac:dyDescent="0.25">
      <c r="A619" s="10" t="s">
        <v>16797</v>
      </c>
      <c r="B619" s="10" t="s">
        <v>16798</v>
      </c>
      <c r="C619" s="40" t="str">
        <f t="shared" si="9"/>
        <v>ссылка на сайт</v>
      </c>
      <c r="D619" s="11" t="s">
        <v>16799</v>
      </c>
      <c r="E619" s="32" t="str">
        <f>IFERROR(VLOOKUP(A619,Лист1!$A$1:$Z$30000,4,0),"уточните")</f>
        <v>уточните</v>
      </c>
      <c r="F619" s="30" t="str">
        <f>IFERROR(VLOOKUP(A619,Лист1!$A$1:$Z$30000,9,0),"уточните")</f>
        <v>уточните</v>
      </c>
      <c r="G619" s="31" t="str">
        <f>IFERROR(VLOOKUP(A619,Лист1!$A$1:$Z$30000,5,0),"уточните")</f>
        <v>уточните</v>
      </c>
      <c r="H619" s="31" t="str">
        <f>IFERROR(VLOOKUP(A619,Лист1!$A$1:$Z$30000,6,0),"уточните")</f>
        <v>уточните</v>
      </c>
      <c r="I619" s="31" t="str">
        <f>IFERROR(VLOOKUP(A619,Лист1!$A$1:$Z$30000,7,0),"уточните")</f>
        <v>уточните</v>
      </c>
      <c r="J619" s="31" t="str">
        <f>IFERROR(VLOOKUP(A619,Лист1!$A$1:$Z$30000,8,0),"уточните")</f>
        <v>уточните</v>
      </c>
    </row>
    <row r="620" spans="1:10" x14ac:dyDescent="0.25">
      <c r="A620" s="10" t="s">
        <v>7341</v>
      </c>
      <c r="B620" s="10" t="s">
        <v>7342</v>
      </c>
      <c r="C620" s="40" t="str">
        <f t="shared" si="9"/>
        <v>ссылка на сайт</v>
      </c>
      <c r="D620" s="11" t="s">
        <v>7328</v>
      </c>
      <c r="E620" s="32" t="str">
        <f>IFERROR(VLOOKUP(A620,Лист1!$A$1:$Z$30000,4,0),"уточните")</f>
        <v>БЗТДиА</v>
      </c>
      <c r="F620" s="30">
        <f>IFERROR(VLOOKUP(A620,Лист1!$A$1:$Z$30000,9,0),"уточните")</f>
        <v>32</v>
      </c>
      <c r="G620" s="31">
        <f>IFERROR(VLOOKUP(A620,Лист1!$A$1:$Z$30000,5,0),"уточните")</f>
        <v>604.02</v>
      </c>
      <c r="H620" s="31">
        <f>IFERROR(VLOOKUP(A620,Лист1!$A$1:$Z$30000,6,0),"уточните")</f>
        <v>633.29999999999995</v>
      </c>
      <c r="I620" s="31">
        <f>IFERROR(VLOOKUP(A620,Лист1!$A$1:$Z$30000,7,0),"уточните")</f>
        <v>662.58</v>
      </c>
      <c r="J620" s="31">
        <f>IFERROR(VLOOKUP(A620,Лист1!$A$1:$Z$30000,8,0),"уточните")</f>
        <v>691.86</v>
      </c>
    </row>
    <row r="621" spans="1:10" x14ac:dyDescent="0.25">
      <c r="A621" s="10" t="s">
        <v>7834</v>
      </c>
      <c r="B621" s="10" t="s">
        <v>7835</v>
      </c>
      <c r="C621" s="40" t="str">
        <f t="shared" si="9"/>
        <v>ссылка на сайт</v>
      </c>
      <c r="D621" s="11" t="s">
        <v>7836</v>
      </c>
      <c r="E621" s="32" t="str">
        <f>IFERROR(VLOOKUP(A621,Лист1!$A$1:$Z$30000,4,0),"уточните")</f>
        <v>уточните</v>
      </c>
      <c r="F621" s="30" t="str">
        <f>IFERROR(VLOOKUP(A621,Лист1!$A$1:$Z$30000,9,0),"уточните")</f>
        <v>уточните</v>
      </c>
      <c r="G621" s="31" t="str">
        <f>IFERROR(VLOOKUP(A621,Лист1!$A$1:$Z$30000,5,0),"уточните")</f>
        <v>уточните</v>
      </c>
      <c r="H621" s="31" t="str">
        <f>IFERROR(VLOOKUP(A621,Лист1!$A$1:$Z$30000,6,0),"уточните")</f>
        <v>уточните</v>
      </c>
      <c r="I621" s="31" t="str">
        <f>IFERROR(VLOOKUP(A621,Лист1!$A$1:$Z$30000,7,0),"уточните")</f>
        <v>уточните</v>
      </c>
      <c r="J621" s="31" t="str">
        <f>IFERROR(VLOOKUP(A621,Лист1!$A$1:$Z$30000,8,0),"уточните")</f>
        <v>уточните</v>
      </c>
    </row>
    <row r="622" spans="1:10" x14ac:dyDescent="0.25">
      <c r="A622" s="10" t="s">
        <v>9367</v>
      </c>
      <c r="B622" s="10" t="s">
        <v>9368</v>
      </c>
      <c r="C622" s="40" t="str">
        <f t="shared" si="9"/>
        <v>ссылка на сайт</v>
      </c>
      <c r="D622" s="11" t="s">
        <v>9366</v>
      </c>
      <c r="E622" s="32" t="str">
        <f>IFERROR(VLOOKUP(A622,Лист1!$A$1:$Z$30000,4,0),"уточните")</f>
        <v>МТЗ</v>
      </c>
      <c r="F622" s="30">
        <f>IFERROR(VLOOKUP(A622,Лист1!$A$1:$Z$30000,9,0),"уточните")</f>
        <v>26</v>
      </c>
      <c r="G622" s="31">
        <f>IFERROR(VLOOKUP(A622,Лист1!$A$1:$Z$30000,5,0),"уточните")</f>
        <v>484.02</v>
      </c>
      <c r="H622" s="31">
        <f>IFERROR(VLOOKUP(A622,Лист1!$A$1:$Z$30000,6,0),"уточните")</f>
        <v>497.04</v>
      </c>
      <c r="I622" s="31">
        <f>IFERROR(VLOOKUP(A622,Лист1!$A$1:$Z$30000,7,0),"уточните")</f>
        <v>527.04</v>
      </c>
      <c r="J622" s="31">
        <f>IFERROR(VLOOKUP(A622,Лист1!$A$1:$Z$30000,8,0),"уточните")</f>
        <v>546</v>
      </c>
    </row>
    <row r="623" spans="1:10" x14ac:dyDescent="0.25">
      <c r="A623" s="10" t="s">
        <v>9413</v>
      </c>
      <c r="B623" s="10" t="s">
        <v>9414</v>
      </c>
      <c r="C623" s="40" t="str">
        <f t="shared" si="9"/>
        <v>ссылка на сайт</v>
      </c>
      <c r="D623" s="11" t="s">
        <v>9415</v>
      </c>
      <c r="E623" s="32" t="str">
        <f>IFERROR(VLOOKUP(A623,Лист1!$A$1:$Z$30000,4,0),"уточните")</f>
        <v>уточните</v>
      </c>
      <c r="F623" s="30" t="str">
        <f>IFERROR(VLOOKUP(A623,Лист1!$A$1:$Z$30000,9,0),"уточните")</f>
        <v>уточните</v>
      </c>
      <c r="G623" s="31" t="str">
        <f>IFERROR(VLOOKUP(A623,Лист1!$A$1:$Z$30000,5,0),"уточните")</f>
        <v>уточните</v>
      </c>
      <c r="H623" s="31" t="str">
        <f>IFERROR(VLOOKUP(A623,Лист1!$A$1:$Z$30000,6,0),"уточните")</f>
        <v>уточните</v>
      </c>
      <c r="I623" s="31" t="str">
        <f>IFERROR(VLOOKUP(A623,Лист1!$A$1:$Z$30000,7,0),"уточните")</f>
        <v>уточните</v>
      </c>
      <c r="J623" s="31" t="str">
        <f>IFERROR(VLOOKUP(A623,Лист1!$A$1:$Z$30000,8,0),"уточните")</f>
        <v>уточните</v>
      </c>
    </row>
    <row r="624" spans="1:10" x14ac:dyDescent="0.25">
      <c r="A624" s="10" t="s">
        <v>10089</v>
      </c>
      <c r="B624" s="10" t="s">
        <v>10090</v>
      </c>
      <c r="C624" s="40" t="str">
        <f t="shared" si="9"/>
        <v>ссылка на сайт</v>
      </c>
      <c r="D624" s="11" t="s">
        <v>10076</v>
      </c>
      <c r="E624" s="32" t="str">
        <f>IFERROR(VLOOKUP(A624,Лист1!$A$1:$Z$30000,4,0),"уточните")</f>
        <v>МТЗ</v>
      </c>
      <c r="F624" s="30">
        <f>IFERROR(VLOOKUP(A624,Лист1!$A$1:$Z$30000,9,0),"уточните")</f>
        <v>188</v>
      </c>
      <c r="G624" s="31">
        <f>IFERROR(VLOOKUP(A624,Лист1!$A$1:$Z$30000,5,0),"уточните")</f>
        <v>24.48</v>
      </c>
      <c r="H624" s="31">
        <f>IFERROR(VLOOKUP(A624,Лист1!$A$1:$Z$30000,6,0),"уточните")</f>
        <v>25.08</v>
      </c>
      <c r="I624" s="31">
        <f>IFERROR(VLOOKUP(A624,Лист1!$A$1:$Z$30000,7,0),"уточните")</f>
        <v>26.82</v>
      </c>
      <c r="J624" s="31">
        <f>IFERROR(VLOOKUP(A624,Лист1!$A$1:$Z$30000,8,0),"уточните")</f>
        <v>28.08</v>
      </c>
    </row>
    <row r="625" spans="1:10" x14ac:dyDescent="0.25">
      <c r="A625" s="10" t="s">
        <v>10183</v>
      </c>
      <c r="B625" s="10" t="s">
        <v>10184</v>
      </c>
      <c r="C625" s="40" t="str">
        <f t="shared" si="9"/>
        <v>ссылка на сайт</v>
      </c>
      <c r="D625" s="11" t="s">
        <v>10185</v>
      </c>
      <c r="E625" s="32" t="str">
        <f>IFERROR(VLOOKUP(A625,Лист1!$A$1:$Z$30000,4,0),"уточните")</f>
        <v>уточните</v>
      </c>
      <c r="F625" s="30" t="str">
        <f>IFERROR(VLOOKUP(A625,Лист1!$A$1:$Z$30000,9,0),"уточните")</f>
        <v>уточните</v>
      </c>
      <c r="G625" s="31" t="str">
        <f>IFERROR(VLOOKUP(A625,Лист1!$A$1:$Z$30000,5,0),"уточните")</f>
        <v>уточните</v>
      </c>
      <c r="H625" s="31" t="str">
        <f>IFERROR(VLOOKUP(A625,Лист1!$A$1:$Z$30000,6,0),"уточните")</f>
        <v>уточните</v>
      </c>
      <c r="I625" s="31" t="str">
        <f>IFERROR(VLOOKUP(A625,Лист1!$A$1:$Z$30000,7,0),"уточните")</f>
        <v>уточните</v>
      </c>
      <c r="J625" s="31" t="str">
        <f>IFERROR(VLOOKUP(A625,Лист1!$A$1:$Z$30000,8,0),"уточните")</f>
        <v>уточните</v>
      </c>
    </row>
    <row r="626" spans="1:10" x14ac:dyDescent="0.25">
      <c r="A626" s="10" t="s">
        <v>11021</v>
      </c>
      <c r="B626" s="10" t="s">
        <v>11022</v>
      </c>
      <c r="C626" s="40" t="str">
        <f t="shared" si="9"/>
        <v>ссылка на сайт</v>
      </c>
      <c r="D626" s="11" t="s">
        <v>11023</v>
      </c>
      <c r="E626" s="32" t="str">
        <f>IFERROR(VLOOKUP(A626,Лист1!$A$1:$Z$30000,4,0),"уточните")</f>
        <v>уточните</v>
      </c>
      <c r="F626" s="30" t="str">
        <f>IFERROR(VLOOKUP(A626,Лист1!$A$1:$Z$30000,9,0),"уточните")</f>
        <v>уточните</v>
      </c>
      <c r="G626" s="31" t="str">
        <f>IFERROR(VLOOKUP(A626,Лист1!$A$1:$Z$30000,5,0),"уточните")</f>
        <v>уточните</v>
      </c>
      <c r="H626" s="31" t="str">
        <f>IFERROR(VLOOKUP(A626,Лист1!$A$1:$Z$30000,6,0),"уточните")</f>
        <v>уточните</v>
      </c>
      <c r="I626" s="31" t="str">
        <f>IFERROR(VLOOKUP(A626,Лист1!$A$1:$Z$30000,7,0),"уточните")</f>
        <v>уточните</v>
      </c>
      <c r="J626" s="31" t="str">
        <f>IFERROR(VLOOKUP(A626,Лист1!$A$1:$Z$30000,8,0),"уточните")</f>
        <v>уточните</v>
      </c>
    </row>
    <row r="627" spans="1:10" x14ac:dyDescent="0.25">
      <c r="A627" s="10" t="s">
        <v>11070</v>
      </c>
      <c r="B627" s="10" t="s">
        <v>11071</v>
      </c>
      <c r="C627" s="40" t="str">
        <f t="shared" si="9"/>
        <v>ссылка на сайт</v>
      </c>
      <c r="D627" s="11" t="s">
        <v>11072</v>
      </c>
      <c r="E627" s="32" t="str">
        <f>IFERROR(VLOOKUP(A627,Лист1!$A$1:$Z$30000,4,0),"уточните")</f>
        <v>уточните</v>
      </c>
      <c r="F627" s="30" t="str">
        <f>IFERROR(VLOOKUP(A627,Лист1!$A$1:$Z$30000,9,0),"уточните")</f>
        <v>уточните</v>
      </c>
      <c r="G627" s="31" t="str">
        <f>IFERROR(VLOOKUP(A627,Лист1!$A$1:$Z$30000,5,0),"уточните")</f>
        <v>уточните</v>
      </c>
      <c r="H627" s="31" t="str">
        <f>IFERROR(VLOOKUP(A627,Лист1!$A$1:$Z$30000,6,0),"уточните")</f>
        <v>уточните</v>
      </c>
      <c r="I627" s="31" t="str">
        <f>IFERROR(VLOOKUP(A627,Лист1!$A$1:$Z$30000,7,0),"уточните")</f>
        <v>уточните</v>
      </c>
      <c r="J627" s="31" t="str">
        <f>IFERROR(VLOOKUP(A627,Лист1!$A$1:$Z$30000,8,0),"уточните")</f>
        <v>уточните</v>
      </c>
    </row>
    <row r="628" spans="1:10" x14ac:dyDescent="0.25">
      <c r="A628" s="10" t="s">
        <v>11201</v>
      </c>
      <c r="B628" s="10" t="s">
        <v>11202</v>
      </c>
      <c r="C628" s="40" t="str">
        <f t="shared" si="9"/>
        <v>ссылка на сайт</v>
      </c>
      <c r="D628" s="11" t="s">
        <v>11203</v>
      </c>
      <c r="E628" s="32" t="str">
        <f>IFERROR(VLOOKUP(A628,Лист1!$A$1:$Z$30000,4,0),"уточните")</f>
        <v>уточните</v>
      </c>
      <c r="F628" s="30" t="str">
        <f>IFERROR(VLOOKUP(A628,Лист1!$A$1:$Z$30000,9,0),"уточните")</f>
        <v>уточните</v>
      </c>
      <c r="G628" s="31" t="str">
        <f>IFERROR(VLOOKUP(A628,Лист1!$A$1:$Z$30000,5,0),"уточните")</f>
        <v>уточните</v>
      </c>
      <c r="H628" s="31" t="str">
        <f>IFERROR(VLOOKUP(A628,Лист1!$A$1:$Z$30000,6,0),"уточните")</f>
        <v>уточните</v>
      </c>
      <c r="I628" s="31" t="str">
        <f>IFERROR(VLOOKUP(A628,Лист1!$A$1:$Z$30000,7,0),"уточните")</f>
        <v>уточните</v>
      </c>
      <c r="J628" s="31" t="str">
        <f>IFERROR(VLOOKUP(A628,Лист1!$A$1:$Z$30000,8,0),"уточните")</f>
        <v>уточните</v>
      </c>
    </row>
    <row r="629" spans="1:10" x14ac:dyDescent="0.25">
      <c r="A629" s="10" t="s">
        <v>13241</v>
      </c>
      <c r="B629" s="10" t="s">
        <v>13237</v>
      </c>
      <c r="C629" s="40" t="str">
        <f t="shared" si="9"/>
        <v>ссылка на сайт</v>
      </c>
      <c r="D629" s="11" t="s">
        <v>13242</v>
      </c>
      <c r="E629" s="32" t="str">
        <f>IFERROR(VLOOKUP(A629,Лист1!$A$1:$Z$30000,4,0),"уточните")</f>
        <v>уточните</v>
      </c>
      <c r="F629" s="30" t="str">
        <f>IFERROR(VLOOKUP(A629,Лист1!$A$1:$Z$30000,9,0),"уточните")</f>
        <v>уточните</v>
      </c>
      <c r="G629" s="31" t="str">
        <f>IFERROR(VLOOKUP(A629,Лист1!$A$1:$Z$30000,5,0),"уточните")</f>
        <v>уточните</v>
      </c>
      <c r="H629" s="31" t="str">
        <f>IFERROR(VLOOKUP(A629,Лист1!$A$1:$Z$30000,6,0),"уточните")</f>
        <v>уточните</v>
      </c>
      <c r="I629" s="31" t="str">
        <f>IFERROR(VLOOKUP(A629,Лист1!$A$1:$Z$30000,7,0),"уточните")</f>
        <v>уточните</v>
      </c>
      <c r="J629" s="31" t="str">
        <f>IFERROR(VLOOKUP(A629,Лист1!$A$1:$Z$30000,8,0),"уточните")</f>
        <v>уточните</v>
      </c>
    </row>
    <row r="630" spans="1:10" x14ac:dyDescent="0.25">
      <c r="A630" s="10" t="s">
        <v>14096</v>
      </c>
      <c r="B630" s="10" t="s">
        <v>14097</v>
      </c>
      <c r="C630" s="40" t="str">
        <f t="shared" si="9"/>
        <v>ссылка на сайт</v>
      </c>
      <c r="D630" s="11" t="s">
        <v>14098</v>
      </c>
      <c r="E630" s="32" t="str">
        <f>IFERROR(VLOOKUP(A630,Лист1!$A$1:$Z$30000,4,0),"уточните")</f>
        <v>уточните</v>
      </c>
      <c r="F630" s="30" t="str">
        <f>IFERROR(VLOOKUP(A630,Лист1!$A$1:$Z$30000,9,0),"уточните")</f>
        <v>уточните</v>
      </c>
      <c r="G630" s="31" t="str">
        <f>IFERROR(VLOOKUP(A630,Лист1!$A$1:$Z$30000,5,0),"уточните")</f>
        <v>уточните</v>
      </c>
      <c r="H630" s="31" t="str">
        <f>IFERROR(VLOOKUP(A630,Лист1!$A$1:$Z$30000,6,0),"уточните")</f>
        <v>уточните</v>
      </c>
      <c r="I630" s="31" t="str">
        <f>IFERROR(VLOOKUP(A630,Лист1!$A$1:$Z$30000,7,0),"уточните")</f>
        <v>уточните</v>
      </c>
      <c r="J630" s="31" t="str">
        <f>IFERROR(VLOOKUP(A630,Лист1!$A$1:$Z$30000,8,0),"уточните")</f>
        <v>уточните</v>
      </c>
    </row>
    <row r="631" spans="1:10" x14ac:dyDescent="0.25">
      <c r="A631" s="10" t="s">
        <v>14165</v>
      </c>
      <c r="B631" s="10" t="s">
        <v>14166</v>
      </c>
      <c r="C631" s="40" t="str">
        <f t="shared" si="9"/>
        <v>ссылка на сайт</v>
      </c>
      <c r="D631" s="11" t="s">
        <v>14167</v>
      </c>
      <c r="E631" s="32" t="str">
        <f>IFERROR(VLOOKUP(A631,Лист1!$A$1:$Z$30000,4,0),"уточните")</f>
        <v>уточните</v>
      </c>
      <c r="F631" s="30" t="str">
        <f>IFERROR(VLOOKUP(A631,Лист1!$A$1:$Z$30000,9,0),"уточните")</f>
        <v>уточните</v>
      </c>
      <c r="G631" s="31" t="str">
        <f>IFERROR(VLOOKUP(A631,Лист1!$A$1:$Z$30000,5,0),"уточните")</f>
        <v>уточните</v>
      </c>
      <c r="H631" s="31" t="str">
        <f>IFERROR(VLOOKUP(A631,Лист1!$A$1:$Z$30000,6,0),"уточните")</f>
        <v>уточните</v>
      </c>
      <c r="I631" s="31" t="str">
        <f>IFERROR(VLOOKUP(A631,Лист1!$A$1:$Z$30000,7,0),"уточните")</f>
        <v>уточните</v>
      </c>
      <c r="J631" s="31" t="str">
        <f>IFERROR(VLOOKUP(A631,Лист1!$A$1:$Z$30000,8,0),"уточните")</f>
        <v>уточните</v>
      </c>
    </row>
    <row r="632" spans="1:10" x14ac:dyDescent="0.25">
      <c r="A632" s="10" t="s">
        <v>14431</v>
      </c>
      <c r="B632" s="10" t="s">
        <v>14432</v>
      </c>
      <c r="C632" s="40" t="str">
        <f t="shared" si="9"/>
        <v>ссылка на сайт</v>
      </c>
      <c r="D632" s="11" t="s">
        <v>14430</v>
      </c>
      <c r="E632" s="32" t="str">
        <f>IFERROR(VLOOKUP(A632,Лист1!$A$1:$Z$30000,4,0),"уточните")</f>
        <v>МТЗ</v>
      </c>
      <c r="F632" s="30">
        <f>IFERROR(VLOOKUP(A632,Лист1!$A$1:$Z$30000,9,0),"уточните")</f>
        <v>9</v>
      </c>
      <c r="G632" s="31">
        <f>IFERROR(VLOOKUP(A632,Лист1!$A$1:$Z$30000,5,0),"уточните")</f>
        <v>19060.02</v>
      </c>
      <c r="H632" s="31">
        <f>IFERROR(VLOOKUP(A632,Лист1!$A$1:$Z$30000,6,0),"уточните")</f>
        <v>19580.04</v>
      </c>
      <c r="I632" s="31">
        <f>IFERROR(VLOOKUP(A632,Лист1!$A$1:$Z$30000,7,0),"уточните")</f>
        <v>20440.02</v>
      </c>
      <c r="J632" s="31">
        <f>IFERROR(VLOOKUP(A632,Лист1!$A$1:$Z$30000,8,0),"уточните")</f>
        <v>20860.02</v>
      </c>
    </row>
    <row r="633" spans="1:10" x14ac:dyDescent="0.25">
      <c r="A633" s="10" t="s">
        <v>14478</v>
      </c>
      <c r="B633" s="10" t="s">
        <v>14479</v>
      </c>
      <c r="C633" s="40" t="str">
        <f t="shared" si="9"/>
        <v>ссылка на сайт</v>
      </c>
      <c r="D633" s="11" t="s">
        <v>14477</v>
      </c>
      <c r="E633" s="32" t="str">
        <f>IFERROR(VLOOKUP(A633,Лист1!$A$1:$Z$30000,4,0),"уточните")</f>
        <v>БЗТДиА</v>
      </c>
      <c r="F633" s="30">
        <f>IFERROR(VLOOKUP(A633,Лист1!$A$1:$Z$30000,9,0),"уточните")</f>
        <v>35</v>
      </c>
      <c r="G633" s="31">
        <f>IFERROR(VLOOKUP(A633,Лист1!$A$1:$Z$30000,5,0),"уточните")</f>
        <v>1166.58</v>
      </c>
      <c r="H633" s="31">
        <f>IFERROR(VLOOKUP(A633,Лист1!$A$1:$Z$30000,6,0),"уточните")</f>
        <v>1218.06</v>
      </c>
      <c r="I633" s="31">
        <f>IFERROR(VLOOKUP(A633,Лист1!$A$1:$Z$30000,7,0),"уточните")</f>
        <v>1269.5999999999999</v>
      </c>
      <c r="J633" s="31">
        <f>IFERROR(VLOOKUP(A633,Лист1!$A$1:$Z$30000,8,0),"уточните")</f>
        <v>1311</v>
      </c>
    </row>
    <row r="634" spans="1:10" x14ac:dyDescent="0.25">
      <c r="A634" s="10" t="s">
        <v>15202</v>
      </c>
      <c r="B634" s="10" t="s">
        <v>15203</v>
      </c>
      <c r="C634" s="40" t="str">
        <f t="shared" si="9"/>
        <v>ссылка на сайт</v>
      </c>
      <c r="D634" s="11" t="s">
        <v>15204</v>
      </c>
      <c r="E634" s="32" t="str">
        <f>IFERROR(VLOOKUP(A634,Лист1!$A$1:$Z$30000,4,0),"уточните")</f>
        <v>МТЗ</v>
      </c>
      <c r="F634" s="30">
        <f>IFERROR(VLOOKUP(A634,Лист1!$A$1:$Z$30000,9,0),"уточните")</f>
        <v>27</v>
      </c>
      <c r="G634" s="31">
        <f>IFERROR(VLOOKUP(A634,Лист1!$A$1:$Z$30000,5,0),"уточните")</f>
        <v>155.94</v>
      </c>
      <c r="H634" s="31">
        <f>IFERROR(VLOOKUP(A634,Лист1!$A$1:$Z$30000,6,0),"уточните")</f>
        <v>160.02000000000001</v>
      </c>
      <c r="I634" s="31">
        <f>IFERROR(VLOOKUP(A634,Лист1!$A$1:$Z$30000,7,0),"уточните")</f>
        <v>170.34</v>
      </c>
      <c r="J634" s="31">
        <f>IFERROR(VLOOKUP(A634,Лист1!$A$1:$Z$30000,8,0),"уточните")</f>
        <v>177.24</v>
      </c>
    </row>
    <row r="635" spans="1:10" x14ac:dyDescent="0.25">
      <c r="A635" s="10" t="s">
        <v>17155</v>
      </c>
      <c r="B635" s="10" t="s">
        <v>17156</v>
      </c>
      <c r="C635" s="40" t="str">
        <f t="shared" si="9"/>
        <v>ссылка на сайт</v>
      </c>
      <c r="D635" s="11" t="s">
        <v>17157</v>
      </c>
      <c r="E635" s="32" t="str">
        <f>IFERROR(VLOOKUP(A635,Лист1!$A$1:$Z$30000,4,0),"уточните")</f>
        <v>МТЗ</v>
      </c>
      <c r="F635" s="30">
        <f>IFERROR(VLOOKUP(A635,Лист1!$A$1:$Z$30000,9,0),"уточните")</f>
        <v>73</v>
      </c>
      <c r="G635" s="31">
        <f>IFERROR(VLOOKUP(A635,Лист1!$A$1:$Z$30000,5,0),"уточните")</f>
        <v>2763</v>
      </c>
      <c r="H635" s="31">
        <f>IFERROR(VLOOKUP(A635,Лист1!$A$1:$Z$30000,6,0),"уточните")</f>
        <v>2837.04</v>
      </c>
      <c r="I635" s="31">
        <f>IFERROR(VLOOKUP(A635,Лист1!$A$1:$Z$30000,7,0),"уточните")</f>
        <v>2985</v>
      </c>
      <c r="J635" s="31">
        <f>IFERROR(VLOOKUP(A635,Лист1!$A$1:$Z$30000,8,0),"уточните")</f>
        <v>3072</v>
      </c>
    </row>
    <row r="636" spans="1:10" x14ac:dyDescent="0.25">
      <c r="A636" s="10" t="s">
        <v>8002</v>
      </c>
      <c r="B636" s="10" t="s">
        <v>5189</v>
      </c>
      <c r="C636" s="40" t="str">
        <f t="shared" si="9"/>
        <v>ссылка на сайт</v>
      </c>
      <c r="D636" s="11" t="s">
        <v>8003</v>
      </c>
      <c r="E636" s="32" t="str">
        <f>IFERROR(VLOOKUP(A636,Лист1!$A$1:$Z$30000,4,0),"уточните")</f>
        <v>NO NAME</v>
      </c>
      <c r="F636" s="30">
        <f>IFERROR(VLOOKUP(A636,Лист1!$A$1:$Z$30000,9,0),"уточните")</f>
        <v>9</v>
      </c>
      <c r="G636" s="31">
        <f>IFERROR(VLOOKUP(A636,Лист1!$A$1:$Z$30000,5,0),"уточните")</f>
        <v>1276.02</v>
      </c>
      <c r="H636" s="31">
        <f>IFERROR(VLOOKUP(A636,Лист1!$A$1:$Z$30000,6,0),"уточните")</f>
        <v>1336.02</v>
      </c>
      <c r="I636" s="31">
        <f>IFERROR(VLOOKUP(A636,Лист1!$A$1:$Z$30000,7,0),"уточните")</f>
        <v>1382.04</v>
      </c>
      <c r="J636" s="31">
        <f>IFERROR(VLOOKUP(A636,Лист1!$A$1:$Z$30000,8,0),"уточните")</f>
        <v>1397.04</v>
      </c>
    </row>
    <row r="637" spans="1:10" x14ac:dyDescent="0.25">
      <c r="A637" s="10" t="s">
        <v>8019</v>
      </c>
      <c r="B637" s="10" t="s">
        <v>8020</v>
      </c>
      <c r="C637" s="40" t="str">
        <f t="shared" si="9"/>
        <v>ссылка на сайт</v>
      </c>
      <c r="D637" s="11" t="s">
        <v>8021</v>
      </c>
      <c r="E637" s="32" t="str">
        <f>IFERROR(VLOOKUP(A637,Лист1!$A$1:$Z$30000,4,0),"уточните")</f>
        <v>уточните</v>
      </c>
      <c r="F637" s="30" t="str">
        <f>IFERROR(VLOOKUP(A637,Лист1!$A$1:$Z$30000,9,0),"уточните")</f>
        <v>уточните</v>
      </c>
      <c r="G637" s="31" t="str">
        <f>IFERROR(VLOOKUP(A637,Лист1!$A$1:$Z$30000,5,0),"уточните")</f>
        <v>уточните</v>
      </c>
      <c r="H637" s="31" t="str">
        <f>IFERROR(VLOOKUP(A637,Лист1!$A$1:$Z$30000,6,0),"уточните")</f>
        <v>уточните</v>
      </c>
      <c r="I637" s="31" t="str">
        <f>IFERROR(VLOOKUP(A637,Лист1!$A$1:$Z$30000,7,0),"уточните")</f>
        <v>уточните</v>
      </c>
      <c r="J637" s="31" t="str">
        <f>IFERROR(VLOOKUP(A637,Лист1!$A$1:$Z$30000,8,0),"уточните")</f>
        <v>уточните</v>
      </c>
    </row>
    <row r="638" spans="1:10" x14ac:dyDescent="0.25">
      <c r="A638" s="10" t="s">
        <v>8674</v>
      </c>
      <c r="B638" s="10" t="s">
        <v>8675</v>
      </c>
      <c r="C638" s="40" t="str">
        <f t="shared" si="9"/>
        <v>ссылка на сайт</v>
      </c>
      <c r="D638" s="11" t="s">
        <v>8665</v>
      </c>
      <c r="E638" s="32" t="str">
        <f>IFERROR(VLOOKUP(A638,Лист1!$A$1:$Z$30000,4,0),"уточните")</f>
        <v>БЗТДиА</v>
      </c>
      <c r="F638" s="30">
        <f>IFERROR(VLOOKUP(A638,Лист1!$A$1:$Z$30000,9,0),"уточните")</f>
        <v>54</v>
      </c>
      <c r="G638" s="31">
        <f>IFERROR(VLOOKUP(A638,Лист1!$A$1:$Z$30000,5,0),"уточните")</f>
        <v>248.46</v>
      </c>
      <c r="H638" s="31">
        <f>IFERROR(VLOOKUP(A638,Лист1!$A$1:$Z$30000,6,0),"уточните")</f>
        <v>261.60000000000002</v>
      </c>
      <c r="I638" s="31">
        <f>IFERROR(VLOOKUP(A638,Лист1!$A$1:$Z$30000,7,0),"уточните")</f>
        <v>273.72000000000003</v>
      </c>
      <c r="J638" s="31">
        <f>IFERROR(VLOOKUP(A638,Лист1!$A$1:$Z$30000,8,0),"уточните")</f>
        <v>286.86</v>
      </c>
    </row>
    <row r="639" spans="1:10" x14ac:dyDescent="0.25">
      <c r="A639" s="10" t="s">
        <v>9528</v>
      </c>
      <c r="B639" s="10" t="s">
        <v>9529</v>
      </c>
      <c r="C639" s="40" t="str">
        <f t="shared" si="9"/>
        <v>ссылка на сайт</v>
      </c>
      <c r="D639" s="11" t="s">
        <v>9530</v>
      </c>
      <c r="E639" s="32" t="str">
        <f>IFERROR(VLOOKUP(A639,Лист1!$A$1:$Z$30000,4,0),"уточните")</f>
        <v>уточните</v>
      </c>
      <c r="F639" s="30" t="str">
        <f>IFERROR(VLOOKUP(A639,Лист1!$A$1:$Z$30000,9,0),"уточните")</f>
        <v>уточните</v>
      </c>
      <c r="G639" s="31" t="str">
        <f>IFERROR(VLOOKUP(A639,Лист1!$A$1:$Z$30000,5,0),"уточните")</f>
        <v>уточните</v>
      </c>
      <c r="H639" s="31" t="str">
        <f>IFERROR(VLOOKUP(A639,Лист1!$A$1:$Z$30000,6,0),"уточните")</f>
        <v>уточните</v>
      </c>
      <c r="I639" s="31" t="str">
        <f>IFERROR(VLOOKUP(A639,Лист1!$A$1:$Z$30000,7,0),"уточните")</f>
        <v>уточните</v>
      </c>
      <c r="J639" s="31" t="str">
        <f>IFERROR(VLOOKUP(A639,Лист1!$A$1:$Z$30000,8,0),"уточните")</f>
        <v>уточните</v>
      </c>
    </row>
    <row r="640" spans="1:10" x14ac:dyDescent="0.25">
      <c r="A640" s="10" t="s">
        <v>11928</v>
      </c>
      <c r="B640" s="10" t="s">
        <v>11929</v>
      </c>
      <c r="C640" s="40" t="str">
        <f t="shared" si="9"/>
        <v>ссылка на сайт</v>
      </c>
      <c r="D640" s="11" t="s">
        <v>11930</v>
      </c>
      <c r="E640" s="32" t="str">
        <f>IFERROR(VLOOKUP(A640,Лист1!$A$1:$Z$30000,4,0),"уточните")</f>
        <v>HYDROSILA</v>
      </c>
      <c r="F640" s="30">
        <f>IFERROR(VLOOKUP(A640,Лист1!$A$1:$Z$30000,9,0),"уточните")</f>
        <v>32</v>
      </c>
      <c r="G640" s="31">
        <f>IFERROR(VLOOKUP(A640,Лист1!$A$1:$Z$30000,5,0),"уточните")</f>
        <v>9230.0400000000009</v>
      </c>
      <c r="H640" s="31">
        <f>IFERROR(VLOOKUP(A640,Лист1!$A$1:$Z$30000,6,0),"уточните")</f>
        <v>9760.02</v>
      </c>
      <c r="I640" s="31">
        <f>IFERROR(VLOOKUP(A640,Лист1!$A$1:$Z$30000,7,0),"уточните")</f>
        <v>10200</v>
      </c>
      <c r="J640" s="31">
        <f>IFERROR(VLOOKUP(A640,Лист1!$A$1:$Z$30000,8,0),"уточните")</f>
        <v>10500</v>
      </c>
    </row>
    <row r="641" spans="1:10" x14ac:dyDescent="0.25">
      <c r="A641" s="10" t="s">
        <v>14894</v>
      </c>
      <c r="B641" s="10" t="s">
        <v>14895</v>
      </c>
      <c r="C641" s="40" t="str">
        <f t="shared" si="9"/>
        <v>ссылка на сайт</v>
      </c>
      <c r="D641" s="11" t="s">
        <v>14889</v>
      </c>
      <c r="E641" s="32" t="str">
        <f>IFERROR(VLOOKUP(A641,Лист1!$A$1:$Z$30000,4,0),"уточните")</f>
        <v>уточните</v>
      </c>
      <c r="F641" s="30" t="str">
        <f>IFERROR(VLOOKUP(A641,Лист1!$A$1:$Z$30000,9,0),"уточните")</f>
        <v>уточните</v>
      </c>
      <c r="G641" s="31" t="str">
        <f>IFERROR(VLOOKUP(A641,Лист1!$A$1:$Z$30000,5,0),"уточните")</f>
        <v>уточните</v>
      </c>
      <c r="H641" s="31" t="str">
        <f>IFERROR(VLOOKUP(A641,Лист1!$A$1:$Z$30000,6,0),"уточните")</f>
        <v>уточните</v>
      </c>
      <c r="I641" s="31" t="str">
        <f>IFERROR(VLOOKUP(A641,Лист1!$A$1:$Z$30000,7,0),"уточните")</f>
        <v>уточните</v>
      </c>
      <c r="J641" s="31" t="str">
        <f>IFERROR(VLOOKUP(A641,Лист1!$A$1:$Z$30000,8,0),"уточните")</f>
        <v>уточните</v>
      </c>
    </row>
    <row r="642" spans="1:10" x14ac:dyDescent="0.25">
      <c r="A642" s="10" t="s">
        <v>16341</v>
      </c>
      <c r="B642" s="10" t="s">
        <v>16342</v>
      </c>
      <c r="C642" s="40" t="str">
        <f t="shared" si="9"/>
        <v>ссылка на сайт</v>
      </c>
      <c r="D642" s="11" t="s">
        <v>16343</v>
      </c>
      <c r="E642" s="32" t="str">
        <f>IFERROR(VLOOKUP(A642,Лист1!$A$1:$Z$30000,4,0),"уточните")</f>
        <v>уточните</v>
      </c>
      <c r="F642" s="30" t="str">
        <f>IFERROR(VLOOKUP(A642,Лист1!$A$1:$Z$30000,9,0),"уточните")</f>
        <v>уточните</v>
      </c>
      <c r="G642" s="31" t="str">
        <f>IFERROR(VLOOKUP(A642,Лист1!$A$1:$Z$30000,5,0),"уточните")</f>
        <v>уточните</v>
      </c>
      <c r="H642" s="31" t="str">
        <f>IFERROR(VLOOKUP(A642,Лист1!$A$1:$Z$30000,6,0),"уточните")</f>
        <v>уточните</v>
      </c>
      <c r="I642" s="31" t="str">
        <f>IFERROR(VLOOKUP(A642,Лист1!$A$1:$Z$30000,7,0),"уточните")</f>
        <v>уточните</v>
      </c>
      <c r="J642" s="31" t="str">
        <f>IFERROR(VLOOKUP(A642,Лист1!$A$1:$Z$30000,8,0),"уточните")</f>
        <v>уточните</v>
      </c>
    </row>
    <row r="643" spans="1:10" x14ac:dyDescent="0.25">
      <c r="A643" s="10" t="s">
        <v>7379</v>
      </c>
      <c r="B643" s="10" t="s">
        <v>7380</v>
      </c>
      <c r="C643" s="40" t="str">
        <f t="shared" ref="C643:C706" si="10">HYPERLINK("https://www.autoopt.ru/catalog/"&amp;A643&amp;"-?utm_source=price&amp;utm_medium=price","ссылка на сайт")</f>
        <v>ссылка на сайт</v>
      </c>
      <c r="D643" s="11" t="s">
        <v>7381</v>
      </c>
      <c r="E643" s="32" t="str">
        <f>IFERROR(VLOOKUP(A643,Лист1!$A$1:$Z$30000,4,0),"уточните")</f>
        <v>САЗ Сморгонь</v>
      </c>
      <c r="F643" s="30">
        <f>IFERROR(VLOOKUP(A643,Лист1!$A$1:$Z$30000,9,0),"уточните")</f>
        <v>122</v>
      </c>
      <c r="G643" s="31">
        <f>IFERROR(VLOOKUP(A643,Лист1!$A$1:$Z$30000,5,0),"уточните")</f>
        <v>81.599999999999994</v>
      </c>
      <c r="H643" s="31">
        <f>IFERROR(VLOOKUP(A643,Лист1!$A$1:$Z$30000,6,0),"уточните")</f>
        <v>86.04</v>
      </c>
      <c r="I643" s="31">
        <f>IFERROR(VLOOKUP(A643,Лист1!$A$1:$Z$30000,7,0),"уточните")</f>
        <v>90.54</v>
      </c>
      <c r="J643" s="31">
        <f>IFERROR(VLOOKUP(A643,Лист1!$A$1:$Z$30000,8,0),"уточните")</f>
        <v>94.32</v>
      </c>
    </row>
    <row r="644" spans="1:10" x14ac:dyDescent="0.25">
      <c r="A644" s="10" t="s">
        <v>7784</v>
      </c>
      <c r="B644" s="10" t="s">
        <v>7785</v>
      </c>
      <c r="C644" s="40" t="str">
        <f t="shared" si="10"/>
        <v>ссылка на сайт</v>
      </c>
      <c r="D644" s="11" t="s">
        <v>7786</v>
      </c>
      <c r="E644" s="32" t="str">
        <f>IFERROR(VLOOKUP(A644,Лист1!$A$1:$Z$30000,4,0),"уточните")</f>
        <v>уточните</v>
      </c>
      <c r="F644" s="30" t="str">
        <f>IFERROR(VLOOKUP(A644,Лист1!$A$1:$Z$30000,9,0),"уточните")</f>
        <v>уточните</v>
      </c>
      <c r="G644" s="31" t="str">
        <f>IFERROR(VLOOKUP(A644,Лист1!$A$1:$Z$30000,5,0),"уточните")</f>
        <v>уточните</v>
      </c>
      <c r="H644" s="31" t="str">
        <f>IFERROR(VLOOKUP(A644,Лист1!$A$1:$Z$30000,6,0),"уточните")</f>
        <v>уточните</v>
      </c>
      <c r="I644" s="31" t="str">
        <f>IFERROR(VLOOKUP(A644,Лист1!$A$1:$Z$30000,7,0),"уточните")</f>
        <v>уточните</v>
      </c>
      <c r="J644" s="31" t="str">
        <f>IFERROR(VLOOKUP(A644,Лист1!$A$1:$Z$30000,8,0),"уточните")</f>
        <v>уточните</v>
      </c>
    </row>
    <row r="645" spans="1:10" x14ac:dyDescent="0.25">
      <c r="A645" s="10" t="s">
        <v>8266</v>
      </c>
      <c r="B645" s="10" t="s">
        <v>8264</v>
      </c>
      <c r="C645" s="40" t="str">
        <f t="shared" si="10"/>
        <v>ссылка на сайт</v>
      </c>
      <c r="D645" s="11" t="s">
        <v>8267</v>
      </c>
      <c r="E645" s="32" t="str">
        <f>IFERROR(VLOOKUP(A645,Лист1!$A$1:$Z$30000,4,0),"уточните")</f>
        <v>уточните</v>
      </c>
      <c r="F645" s="30" t="str">
        <f>IFERROR(VLOOKUP(A645,Лист1!$A$1:$Z$30000,9,0),"уточните")</f>
        <v>уточните</v>
      </c>
      <c r="G645" s="31" t="str">
        <f>IFERROR(VLOOKUP(A645,Лист1!$A$1:$Z$30000,5,0),"уточните")</f>
        <v>уточните</v>
      </c>
      <c r="H645" s="31" t="str">
        <f>IFERROR(VLOOKUP(A645,Лист1!$A$1:$Z$30000,6,0),"уточните")</f>
        <v>уточните</v>
      </c>
      <c r="I645" s="31" t="str">
        <f>IFERROR(VLOOKUP(A645,Лист1!$A$1:$Z$30000,7,0),"уточните")</f>
        <v>уточните</v>
      </c>
      <c r="J645" s="31" t="str">
        <f>IFERROR(VLOOKUP(A645,Лист1!$A$1:$Z$30000,8,0),"уточните")</f>
        <v>уточните</v>
      </c>
    </row>
    <row r="646" spans="1:10" x14ac:dyDescent="0.25">
      <c r="A646" s="10" t="s">
        <v>8420</v>
      </c>
      <c r="B646" s="10" t="s">
        <v>8421</v>
      </c>
      <c r="C646" s="40" t="str">
        <f t="shared" si="10"/>
        <v>ссылка на сайт</v>
      </c>
      <c r="D646" s="11" t="s">
        <v>8422</v>
      </c>
      <c r="E646" s="32" t="str">
        <f>IFERROR(VLOOKUP(A646,Лист1!$A$1:$Z$30000,4,0),"уточните")</f>
        <v>уточните</v>
      </c>
      <c r="F646" s="30" t="str">
        <f>IFERROR(VLOOKUP(A646,Лист1!$A$1:$Z$30000,9,0),"уточните")</f>
        <v>уточните</v>
      </c>
      <c r="G646" s="31" t="str">
        <f>IFERROR(VLOOKUP(A646,Лист1!$A$1:$Z$30000,5,0),"уточните")</f>
        <v>уточните</v>
      </c>
      <c r="H646" s="31" t="str">
        <f>IFERROR(VLOOKUP(A646,Лист1!$A$1:$Z$30000,6,0),"уточните")</f>
        <v>уточните</v>
      </c>
      <c r="I646" s="31" t="str">
        <f>IFERROR(VLOOKUP(A646,Лист1!$A$1:$Z$30000,7,0),"уточните")</f>
        <v>уточните</v>
      </c>
      <c r="J646" s="31" t="str">
        <f>IFERROR(VLOOKUP(A646,Лист1!$A$1:$Z$30000,8,0),"уточните")</f>
        <v>уточните</v>
      </c>
    </row>
    <row r="647" spans="1:10" x14ac:dyDescent="0.25">
      <c r="A647" s="10" t="s">
        <v>8566</v>
      </c>
      <c r="B647" s="10" t="s">
        <v>8567</v>
      </c>
      <c r="C647" s="40" t="str">
        <f t="shared" si="10"/>
        <v>ссылка на сайт</v>
      </c>
      <c r="D647" s="11" t="s">
        <v>8568</v>
      </c>
      <c r="E647" s="32" t="str">
        <f>IFERROR(VLOOKUP(A647,Лист1!$A$1:$Z$30000,4,0),"уточните")</f>
        <v>уточните</v>
      </c>
      <c r="F647" s="30" t="str">
        <f>IFERROR(VLOOKUP(A647,Лист1!$A$1:$Z$30000,9,0),"уточните")</f>
        <v>уточните</v>
      </c>
      <c r="G647" s="31" t="str">
        <f>IFERROR(VLOOKUP(A647,Лист1!$A$1:$Z$30000,5,0),"уточните")</f>
        <v>уточните</v>
      </c>
      <c r="H647" s="31" t="str">
        <f>IFERROR(VLOOKUP(A647,Лист1!$A$1:$Z$30000,6,0),"уточните")</f>
        <v>уточните</v>
      </c>
      <c r="I647" s="31" t="str">
        <f>IFERROR(VLOOKUP(A647,Лист1!$A$1:$Z$30000,7,0),"уточните")</f>
        <v>уточните</v>
      </c>
      <c r="J647" s="31" t="str">
        <f>IFERROR(VLOOKUP(A647,Лист1!$A$1:$Z$30000,8,0),"уточните")</f>
        <v>уточните</v>
      </c>
    </row>
    <row r="648" spans="1:10" x14ac:dyDescent="0.25">
      <c r="A648" s="10" t="s">
        <v>9088</v>
      </c>
      <c r="B648" s="10" t="s">
        <v>9086</v>
      </c>
      <c r="C648" s="40" t="str">
        <f t="shared" si="10"/>
        <v>ссылка на сайт</v>
      </c>
      <c r="D648" s="11" t="s">
        <v>9089</v>
      </c>
      <c r="E648" s="32" t="str">
        <f>IFERROR(VLOOKUP(A648,Лист1!$A$1:$Z$30000,4,0),"уточните")</f>
        <v>уточните</v>
      </c>
      <c r="F648" s="30" t="str">
        <f>IFERROR(VLOOKUP(A648,Лист1!$A$1:$Z$30000,9,0),"уточните")</f>
        <v>уточните</v>
      </c>
      <c r="G648" s="31" t="str">
        <f>IFERROR(VLOOKUP(A648,Лист1!$A$1:$Z$30000,5,0),"уточните")</f>
        <v>уточните</v>
      </c>
      <c r="H648" s="31" t="str">
        <f>IFERROR(VLOOKUP(A648,Лист1!$A$1:$Z$30000,6,0),"уточните")</f>
        <v>уточните</v>
      </c>
      <c r="I648" s="31" t="str">
        <f>IFERROR(VLOOKUP(A648,Лист1!$A$1:$Z$30000,7,0),"уточните")</f>
        <v>уточните</v>
      </c>
      <c r="J648" s="31" t="str">
        <f>IFERROR(VLOOKUP(A648,Лист1!$A$1:$Z$30000,8,0),"уточните")</f>
        <v>уточните</v>
      </c>
    </row>
    <row r="649" spans="1:10" x14ac:dyDescent="0.25">
      <c r="A649" s="10" t="s">
        <v>10547</v>
      </c>
      <c r="B649" s="10" t="s">
        <v>10548</v>
      </c>
      <c r="C649" s="40" t="str">
        <f t="shared" si="10"/>
        <v>ссылка на сайт</v>
      </c>
      <c r="D649" s="11" t="s">
        <v>10546</v>
      </c>
      <c r="E649" s="32" t="str">
        <f>IFERROR(VLOOKUP(A649,Лист1!$A$1:$Z$30000,4,0),"уточните")</f>
        <v>уточните</v>
      </c>
      <c r="F649" s="30" t="str">
        <f>IFERROR(VLOOKUP(A649,Лист1!$A$1:$Z$30000,9,0),"уточните")</f>
        <v>уточните</v>
      </c>
      <c r="G649" s="31" t="str">
        <f>IFERROR(VLOOKUP(A649,Лист1!$A$1:$Z$30000,5,0),"уточните")</f>
        <v>уточните</v>
      </c>
      <c r="H649" s="31" t="str">
        <f>IFERROR(VLOOKUP(A649,Лист1!$A$1:$Z$30000,6,0),"уточните")</f>
        <v>уточните</v>
      </c>
      <c r="I649" s="31" t="str">
        <f>IFERROR(VLOOKUP(A649,Лист1!$A$1:$Z$30000,7,0),"уточните")</f>
        <v>уточните</v>
      </c>
      <c r="J649" s="31" t="str">
        <f>IFERROR(VLOOKUP(A649,Лист1!$A$1:$Z$30000,8,0),"уточните")</f>
        <v>уточните</v>
      </c>
    </row>
    <row r="650" spans="1:10" x14ac:dyDescent="0.25">
      <c r="A650" s="10" t="s">
        <v>10778</v>
      </c>
      <c r="B650" s="10" t="s">
        <v>10779</v>
      </c>
      <c r="C650" s="40" t="str">
        <f t="shared" si="10"/>
        <v>ссылка на сайт</v>
      </c>
      <c r="D650" s="11" t="s">
        <v>10777</v>
      </c>
      <c r="E650" s="32" t="str">
        <f>IFERROR(VLOOKUP(A650,Лист1!$A$1:$Z$30000,4,0),"уточните")</f>
        <v>МТЗ</v>
      </c>
      <c r="F650" s="30">
        <f>IFERROR(VLOOKUP(A650,Лист1!$A$1:$Z$30000,9,0),"уточните")</f>
        <v>54</v>
      </c>
      <c r="G650" s="31">
        <f>IFERROR(VLOOKUP(A650,Лист1!$A$1:$Z$30000,5,0),"уточните")</f>
        <v>805.02</v>
      </c>
      <c r="H650" s="31">
        <f>IFERROR(VLOOKUP(A650,Лист1!$A$1:$Z$30000,6,0),"уточните")</f>
        <v>827.04</v>
      </c>
      <c r="I650" s="31">
        <f>IFERROR(VLOOKUP(A650,Лист1!$A$1:$Z$30000,7,0),"уточните")</f>
        <v>873</v>
      </c>
      <c r="J650" s="31">
        <f>IFERROR(VLOOKUP(A650,Лист1!$A$1:$Z$30000,8,0),"уточните")</f>
        <v>902.04</v>
      </c>
    </row>
    <row r="651" spans="1:10" x14ac:dyDescent="0.25">
      <c r="A651" s="10" t="s">
        <v>11998</v>
      </c>
      <c r="B651" s="10" t="s">
        <v>11999</v>
      </c>
      <c r="C651" s="40" t="str">
        <f t="shared" si="10"/>
        <v>ссылка на сайт</v>
      </c>
      <c r="D651" s="11" t="s">
        <v>12000</v>
      </c>
      <c r="E651" s="32" t="str">
        <f>IFERROR(VLOOKUP(A651,Лист1!$A$1:$Z$30000,4,0),"уточните")</f>
        <v>уточните</v>
      </c>
      <c r="F651" s="30" t="str">
        <f>IFERROR(VLOOKUP(A651,Лист1!$A$1:$Z$30000,9,0),"уточните")</f>
        <v>уточните</v>
      </c>
      <c r="G651" s="31" t="str">
        <f>IFERROR(VLOOKUP(A651,Лист1!$A$1:$Z$30000,5,0),"уточните")</f>
        <v>уточните</v>
      </c>
      <c r="H651" s="31" t="str">
        <f>IFERROR(VLOOKUP(A651,Лист1!$A$1:$Z$30000,6,0),"уточните")</f>
        <v>уточните</v>
      </c>
      <c r="I651" s="31" t="str">
        <f>IFERROR(VLOOKUP(A651,Лист1!$A$1:$Z$30000,7,0),"уточните")</f>
        <v>уточните</v>
      </c>
      <c r="J651" s="31" t="str">
        <f>IFERROR(VLOOKUP(A651,Лист1!$A$1:$Z$30000,8,0),"уточните")</f>
        <v>уточните</v>
      </c>
    </row>
    <row r="652" spans="1:10" x14ac:dyDescent="0.25">
      <c r="A652" s="10" t="s">
        <v>14282</v>
      </c>
      <c r="B652" s="10" t="s">
        <v>14283</v>
      </c>
      <c r="C652" s="40" t="str">
        <f t="shared" si="10"/>
        <v>ссылка на сайт</v>
      </c>
      <c r="D652" s="11" t="s">
        <v>14281</v>
      </c>
      <c r="E652" s="32" t="str">
        <f>IFERROR(VLOOKUP(A652,Лист1!$A$1:$Z$30000,4,0),"уточните")</f>
        <v>уточните</v>
      </c>
      <c r="F652" s="30" t="str">
        <f>IFERROR(VLOOKUP(A652,Лист1!$A$1:$Z$30000,9,0),"уточните")</f>
        <v>уточните</v>
      </c>
      <c r="G652" s="31" t="str">
        <f>IFERROR(VLOOKUP(A652,Лист1!$A$1:$Z$30000,5,0),"уточните")</f>
        <v>уточните</v>
      </c>
      <c r="H652" s="31" t="str">
        <f>IFERROR(VLOOKUP(A652,Лист1!$A$1:$Z$30000,6,0),"уточните")</f>
        <v>уточните</v>
      </c>
      <c r="I652" s="31" t="str">
        <f>IFERROR(VLOOKUP(A652,Лист1!$A$1:$Z$30000,7,0),"уточните")</f>
        <v>уточните</v>
      </c>
      <c r="J652" s="31" t="str">
        <f>IFERROR(VLOOKUP(A652,Лист1!$A$1:$Z$30000,8,0),"уточните")</f>
        <v>уточните</v>
      </c>
    </row>
    <row r="653" spans="1:10" x14ac:dyDescent="0.25">
      <c r="A653" s="10" t="s">
        <v>14772</v>
      </c>
      <c r="B653" s="10" t="s">
        <v>6361</v>
      </c>
      <c r="C653" s="40" t="str">
        <f t="shared" si="10"/>
        <v>ссылка на сайт</v>
      </c>
      <c r="D653" s="11" t="s">
        <v>14773</v>
      </c>
      <c r="E653" s="32" t="str">
        <f>IFERROR(VLOOKUP(A653,Лист1!$A$1:$Z$30000,4,0),"уточните")</f>
        <v>NO NAME</v>
      </c>
      <c r="F653" s="30">
        <f>IFERROR(VLOOKUP(A653,Лист1!$A$1:$Z$30000,9,0),"уточните")</f>
        <v>27</v>
      </c>
      <c r="G653" s="31">
        <f>IFERROR(VLOOKUP(A653,Лист1!$A$1:$Z$30000,5,0),"уточните")</f>
        <v>20646</v>
      </c>
      <c r="H653" s="31">
        <f>IFERROR(VLOOKUP(A653,Лист1!$A$1:$Z$30000,6,0),"уточните")</f>
        <v>20832</v>
      </c>
      <c r="I653" s="31">
        <f>IFERROR(VLOOKUP(A653,Лист1!$A$1:$Z$30000,7,0),"уточните")</f>
        <v>21018</v>
      </c>
      <c r="J653" s="31">
        <f>IFERROR(VLOOKUP(A653,Лист1!$A$1:$Z$30000,8,0),"уточните")</f>
        <v>21204</v>
      </c>
    </row>
    <row r="654" spans="1:10" x14ac:dyDescent="0.25">
      <c r="A654" s="10" t="s">
        <v>9030</v>
      </c>
      <c r="B654" s="10" t="s">
        <v>9031</v>
      </c>
      <c r="C654" s="40" t="str">
        <f t="shared" si="10"/>
        <v>ссылка на сайт</v>
      </c>
      <c r="D654" s="11" t="s">
        <v>9032</v>
      </c>
      <c r="E654" s="32" t="str">
        <f>IFERROR(VLOOKUP(A654,Лист1!$A$1:$Z$30000,4,0),"уточните")</f>
        <v>ВСМ</v>
      </c>
      <c r="F654" s="30">
        <f>IFERROR(VLOOKUP(A654,Лист1!$A$1:$Z$30000,9,0),"уточните")</f>
        <v>21</v>
      </c>
      <c r="G654" s="31">
        <f>IFERROR(VLOOKUP(A654,Лист1!$A$1:$Z$30000,5,0),"уточните")</f>
        <v>4915.68</v>
      </c>
      <c r="H654" s="31">
        <f>IFERROR(VLOOKUP(A654,Лист1!$A$1:$Z$30000,6,0),"уточните")</f>
        <v>4999.5</v>
      </c>
      <c r="I654" s="31">
        <f>IFERROR(VLOOKUP(A654,Лист1!$A$1:$Z$30000,7,0),"уточните")</f>
        <v>5041.92</v>
      </c>
      <c r="J654" s="31">
        <f>IFERROR(VLOOKUP(A654,Лист1!$A$1:$Z$30000,8,0),"уточните")</f>
        <v>5084.34</v>
      </c>
    </row>
    <row r="655" spans="1:10" x14ac:dyDescent="0.25">
      <c r="A655" s="10" t="s">
        <v>9936</v>
      </c>
      <c r="B655" s="10" t="s">
        <v>9937</v>
      </c>
      <c r="C655" s="40" t="str">
        <f t="shared" si="10"/>
        <v>ссылка на сайт</v>
      </c>
      <c r="D655" s="11" t="s">
        <v>9938</v>
      </c>
      <c r="E655" s="32" t="str">
        <f>IFERROR(VLOOKUP(A655,Лист1!$A$1:$Z$30000,4,0),"уточните")</f>
        <v>уточните</v>
      </c>
      <c r="F655" s="30" t="str">
        <f>IFERROR(VLOOKUP(A655,Лист1!$A$1:$Z$30000,9,0),"уточните")</f>
        <v>уточните</v>
      </c>
      <c r="G655" s="31" t="str">
        <f>IFERROR(VLOOKUP(A655,Лист1!$A$1:$Z$30000,5,0),"уточните")</f>
        <v>уточните</v>
      </c>
      <c r="H655" s="31" t="str">
        <f>IFERROR(VLOOKUP(A655,Лист1!$A$1:$Z$30000,6,0),"уточните")</f>
        <v>уточните</v>
      </c>
      <c r="I655" s="31" t="str">
        <f>IFERROR(VLOOKUP(A655,Лист1!$A$1:$Z$30000,7,0),"уточните")</f>
        <v>уточните</v>
      </c>
      <c r="J655" s="31" t="str">
        <f>IFERROR(VLOOKUP(A655,Лист1!$A$1:$Z$30000,8,0),"уточните")</f>
        <v>уточните</v>
      </c>
    </row>
    <row r="656" spans="1:10" x14ac:dyDescent="0.25">
      <c r="A656" s="10" t="s">
        <v>11375</v>
      </c>
      <c r="B656" s="10" t="s">
        <v>11376</v>
      </c>
      <c r="C656" s="40" t="str">
        <f t="shared" si="10"/>
        <v>ссылка на сайт</v>
      </c>
      <c r="D656" s="11" t="s">
        <v>11360</v>
      </c>
      <c r="E656" s="32" t="str">
        <f>IFERROR(VLOOKUP(A656,Лист1!$A$1:$Z$30000,4,0),"уточните")</f>
        <v>МТЗ</v>
      </c>
      <c r="F656" s="30">
        <f>IFERROR(VLOOKUP(A656,Лист1!$A$1:$Z$30000,9,0),"уточните")</f>
        <v>18</v>
      </c>
      <c r="G656" s="31">
        <f>IFERROR(VLOOKUP(A656,Лист1!$A$1:$Z$30000,5,0),"уточните")</f>
        <v>2341.02</v>
      </c>
      <c r="H656" s="31">
        <f>IFERROR(VLOOKUP(A656,Лист1!$A$1:$Z$30000,6,0),"уточните")</f>
        <v>2404.02</v>
      </c>
      <c r="I656" s="31">
        <f>IFERROR(VLOOKUP(A656,Лист1!$A$1:$Z$30000,7,0),"уточните")</f>
        <v>2529</v>
      </c>
      <c r="J656" s="31">
        <f>IFERROR(VLOOKUP(A656,Лист1!$A$1:$Z$30000,8,0),"уточните")</f>
        <v>2602.02</v>
      </c>
    </row>
    <row r="657" spans="1:10" x14ac:dyDescent="0.25">
      <c r="A657" s="10" t="s">
        <v>11670</v>
      </c>
      <c r="B657" s="10" t="s">
        <v>11671</v>
      </c>
      <c r="C657" s="40" t="str">
        <f t="shared" si="10"/>
        <v>ссылка на сайт</v>
      </c>
      <c r="D657" s="11" t="s">
        <v>11672</v>
      </c>
      <c r="E657" s="32" t="str">
        <f>IFERROR(VLOOKUP(A657,Лист1!$A$1:$Z$30000,4,0),"уточните")</f>
        <v>уточните</v>
      </c>
      <c r="F657" s="30" t="str">
        <f>IFERROR(VLOOKUP(A657,Лист1!$A$1:$Z$30000,9,0),"уточните")</f>
        <v>уточните</v>
      </c>
      <c r="G657" s="31" t="str">
        <f>IFERROR(VLOOKUP(A657,Лист1!$A$1:$Z$30000,5,0),"уточните")</f>
        <v>уточните</v>
      </c>
      <c r="H657" s="31" t="str">
        <f>IFERROR(VLOOKUP(A657,Лист1!$A$1:$Z$30000,6,0),"уточните")</f>
        <v>уточните</v>
      </c>
      <c r="I657" s="31" t="str">
        <f>IFERROR(VLOOKUP(A657,Лист1!$A$1:$Z$30000,7,0),"уточните")</f>
        <v>уточните</v>
      </c>
      <c r="J657" s="31" t="str">
        <f>IFERROR(VLOOKUP(A657,Лист1!$A$1:$Z$30000,8,0),"уточните")</f>
        <v>уточните</v>
      </c>
    </row>
    <row r="658" spans="1:10" x14ac:dyDescent="0.25">
      <c r="A658" s="10" t="s">
        <v>11792</v>
      </c>
      <c r="B658" s="10" t="s">
        <v>11793</v>
      </c>
      <c r="C658" s="40" t="str">
        <f t="shared" si="10"/>
        <v>ссылка на сайт</v>
      </c>
      <c r="D658" s="11" t="s">
        <v>11794</v>
      </c>
      <c r="E658" s="32" t="str">
        <f>IFERROR(VLOOKUP(A658,Лист1!$A$1:$Z$30000,4,0),"уточните")</f>
        <v>ЗАВОД ДВИГАТЕЛЬ</v>
      </c>
      <c r="F658" s="30">
        <f>IFERROR(VLOOKUP(A658,Лист1!$A$1:$Z$30000,9,0),"уточните")</f>
        <v>17</v>
      </c>
      <c r="G658" s="31">
        <f>IFERROR(VLOOKUP(A658,Лист1!$A$1:$Z$30000,5,0),"уточните")</f>
        <v>5373.24</v>
      </c>
      <c r="H658" s="31">
        <f>IFERROR(VLOOKUP(A658,Лист1!$A$1:$Z$30000,6,0),"уточните")</f>
        <v>5535.84</v>
      </c>
      <c r="I658" s="31">
        <f>IFERROR(VLOOKUP(A658,Лист1!$A$1:$Z$30000,7,0),"уточните")</f>
        <v>5597.46</v>
      </c>
      <c r="J658" s="31">
        <f>IFERROR(VLOOKUP(A658,Лист1!$A$1:$Z$30000,8,0),"уточните")</f>
        <v>5719.68</v>
      </c>
    </row>
    <row r="659" spans="1:10" x14ac:dyDescent="0.25">
      <c r="A659" s="10" t="s">
        <v>12011</v>
      </c>
      <c r="B659" s="10" t="s">
        <v>12012</v>
      </c>
      <c r="C659" s="40" t="str">
        <f t="shared" si="10"/>
        <v>ссылка на сайт</v>
      </c>
      <c r="D659" s="11" t="s">
        <v>12013</v>
      </c>
      <c r="E659" s="32" t="str">
        <f>IFERROR(VLOOKUP(A659,Лист1!$A$1:$Z$30000,4,0),"уточните")</f>
        <v>ИПНФ</v>
      </c>
      <c r="F659" s="30">
        <f>IFERROR(VLOOKUP(A659,Лист1!$A$1:$Z$30000,9,0),"уточните")</f>
        <v>38</v>
      </c>
      <c r="G659" s="31">
        <f>IFERROR(VLOOKUP(A659,Лист1!$A$1:$Z$30000,5,0),"уточните")</f>
        <v>2524.02</v>
      </c>
      <c r="H659" s="31">
        <f>IFERROR(VLOOKUP(A659,Лист1!$A$1:$Z$30000,6,0),"уточните")</f>
        <v>2616.96</v>
      </c>
      <c r="I659" s="31">
        <f>IFERROR(VLOOKUP(A659,Лист1!$A$1:$Z$30000,7,0),"уточните")</f>
        <v>2698.74</v>
      </c>
      <c r="J659" s="31">
        <f>IFERROR(VLOOKUP(A659,Лист1!$A$1:$Z$30000,8,0),"уточните")</f>
        <v>2781.54</v>
      </c>
    </row>
    <row r="660" spans="1:10" x14ac:dyDescent="0.25">
      <c r="A660" s="10" t="s">
        <v>14470</v>
      </c>
      <c r="B660" s="10" t="s">
        <v>14468</v>
      </c>
      <c r="C660" s="40" t="str">
        <f t="shared" si="10"/>
        <v>ссылка на сайт</v>
      </c>
      <c r="D660" s="11" t="s">
        <v>14471</v>
      </c>
      <c r="E660" s="32" t="str">
        <f>IFERROR(VLOOKUP(A660,Лист1!$A$1:$Z$30000,4,0),"уточните")</f>
        <v>ВЗТЗЧ</v>
      </c>
      <c r="F660" s="30">
        <f>IFERROR(VLOOKUP(A660,Лист1!$A$1:$Z$30000,9,0),"уточните")</f>
        <v>136</v>
      </c>
      <c r="G660" s="31">
        <f>IFERROR(VLOOKUP(A660,Лист1!$A$1:$Z$30000,5,0),"уточните")</f>
        <v>1809</v>
      </c>
      <c r="H660" s="31">
        <f>IFERROR(VLOOKUP(A660,Лист1!$A$1:$Z$30000,6,0),"уточните")</f>
        <v>1862.04</v>
      </c>
      <c r="I660" s="31">
        <f>IFERROR(VLOOKUP(A660,Лист1!$A$1:$Z$30000,7,0),"уточните")</f>
        <v>1946.04</v>
      </c>
      <c r="J660" s="31">
        <f>IFERROR(VLOOKUP(A660,Лист1!$A$1:$Z$30000,8,0),"уточните")</f>
        <v>2015.04</v>
      </c>
    </row>
    <row r="661" spans="1:10" x14ac:dyDescent="0.25">
      <c r="A661" s="10" t="s">
        <v>15930</v>
      </c>
      <c r="B661" s="10" t="s">
        <v>15931</v>
      </c>
      <c r="C661" s="40" t="str">
        <f t="shared" si="10"/>
        <v>ссылка на сайт</v>
      </c>
      <c r="D661" s="11" t="s">
        <v>15932</v>
      </c>
      <c r="E661" s="32" t="str">
        <f>IFERROR(VLOOKUP(A661,Лист1!$A$1:$Z$30000,4,0),"уточните")</f>
        <v>уточните</v>
      </c>
      <c r="F661" s="30" t="str">
        <f>IFERROR(VLOOKUP(A661,Лист1!$A$1:$Z$30000,9,0),"уточните")</f>
        <v>уточните</v>
      </c>
      <c r="G661" s="31" t="str">
        <f>IFERROR(VLOOKUP(A661,Лист1!$A$1:$Z$30000,5,0),"уточните")</f>
        <v>уточните</v>
      </c>
      <c r="H661" s="31" t="str">
        <f>IFERROR(VLOOKUP(A661,Лист1!$A$1:$Z$30000,6,0),"уточните")</f>
        <v>уточните</v>
      </c>
      <c r="I661" s="31" t="str">
        <f>IFERROR(VLOOKUP(A661,Лист1!$A$1:$Z$30000,7,0),"уточните")</f>
        <v>уточните</v>
      </c>
      <c r="J661" s="31" t="str">
        <f>IFERROR(VLOOKUP(A661,Лист1!$A$1:$Z$30000,8,0),"уточните")</f>
        <v>уточните</v>
      </c>
    </row>
    <row r="662" spans="1:10" ht="45" x14ac:dyDescent="0.25">
      <c r="A662" s="10" t="s">
        <v>8094</v>
      </c>
      <c r="B662" s="10" t="s">
        <v>8095</v>
      </c>
      <c r="C662" s="40" t="str">
        <f t="shared" si="10"/>
        <v>ссылка на сайт</v>
      </c>
      <c r="D662" s="11" t="s">
        <v>8087</v>
      </c>
      <c r="E662" s="32" t="str">
        <f>IFERROR(VLOOKUP(A662,Лист1!$A$1:$Z$30000,4,0),"уточните")</f>
        <v>Витебский Завод Тракторных Запасных Част</v>
      </c>
      <c r="F662" s="30">
        <f>IFERROR(VLOOKUP(A662,Лист1!$A$1:$Z$30000,9,0),"уточните")</f>
        <v>68</v>
      </c>
      <c r="G662" s="31">
        <f>IFERROR(VLOOKUP(A662,Лист1!$A$1:$Z$30000,5,0),"уточните")</f>
        <v>771</v>
      </c>
      <c r="H662" s="31">
        <f>IFERROR(VLOOKUP(A662,Лист1!$A$1:$Z$30000,6,0),"уточните")</f>
        <v>797.04</v>
      </c>
      <c r="I662" s="31">
        <f>IFERROR(VLOOKUP(A662,Лист1!$A$1:$Z$30000,7,0),"уточните")</f>
        <v>832.02</v>
      </c>
      <c r="J662" s="31">
        <f>IFERROR(VLOOKUP(A662,Лист1!$A$1:$Z$30000,8,0),"уточните")</f>
        <v>864</v>
      </c>
    </row>
    <row r="663" spans="1:10" x14ac:dyDescent="0.25">
      <c r="A663" s="10" t="s">
        <v>11635</v>
      </c>
      <c r="B663" s="10" t="s">
        <v>11636</v>
      </c>
      <c r="C663" s="40" t="str">
        <f t="shared" si="10"/>
        <v>ссылка на сайт</v>
      </c>
      <c r="D663" s="11" t="s">
        <v>11637</v>
      </c>
      <c r="E663" s="32" t="str">
        <f>IFERROR(VLOOKUP(A663,Лист1!$A$1:$Z$30000,4,0),"уточните")</f>
        <v>уточните</v>
      </c>
      <c r="F663" s="30" t="str">
        <f>IFERROR(VLOOKUP(A663,Лист1!$A$1:$Z$30000,9,0),"уточните")</f>
        <v>уточните</v>
      </c>
      <c r="G663" s="31" t="str">
        <f>IFERROR(VLOOKUP(A663,Лист1!$A$1:$Z$30000,5,0),"уточните")</f>
        <v>уточните</v>
      </c>
      <c r="H663" s="31" t="str">
        <f>IFERROR(VLOOKUP(A663,Лист1!$A$1:$Z$30000,6,0),"уточните")</f>
        <v>уточните</v>
      </c>
      <c r="I663" s="31" t="str">
        <f>IFERROR(VLOOKUP(A663,Лист1!$A$1:$Z$30000,7,0),"уточните")</f>
        <v>уточните</v>
      </c>
      <c r="J663" s="31" t="str">
        <f>IFERROR(VLOOKUP(A663,Лист1!$A$1:$Z$30000,8,0),"уточните")</f>
        <v>уточните</v>
      </c>
    </row>
    <row r="664" spans="1:10" x14ac:dyDescent="0.25">
      <c r="A664" s="10" t="s">
        <v>12233</v>
      </c>
      <c r="B664" s="10" t="s">
        <v>12234</v>
      </c>
      <c r="C664" s="40" t="str">
        <f t="shared" si="10"/>
        <v>ссылка на сайт</v>
      </c>
      <c r="D664" s="11" t="s">
        <v>12235</v>
      </c>
      <c r="E664" s="32" t="str">
        <f>IFERROR(VLOOKUP(A664,Лист1!$A$1:$Z$30000,4,0),"уточните")</f>
        <v>РЗТ</v>
      </c>
      <c r="F664" s="30">
        <f>IFERROR(VLOOKUP(A664,Лист1!$A$1:$Z$30000,9,0),"уточните")</f>
        <v>0</v>
      </c>
      <c r="G664" s="31">
        <f>IFERROR(VLOOKUP(A664,Лист1!$A$1:$Z$30000,5,0),"уточните")</f>
        <v>277.02</v>
      </c>
      <c r="H664" s="31">
        <f>IFERROR(VLOOKUP(A664,Лист1!$A$1:$Z$30000,6,0),"уточните")</f>
        <v>299.04000000000002</v>
      </c>
      <c r="I664" s="31">
        <f>IFERROR(VLOOKUP(A664,Лист1!$A$1:$Z$30000,7,0),"уточните")</f>
        <v>312</v>
      </c>
      <c r="J664" s="31">
        <f>IFERROR(VLOOKUP(A664,Лист1!$A$1:$Z$30000,8,0),"уточните")</f>
        <v>324</v>
      </c>
    </row>
    <row r="665" spans="1:10" ht="30" x14ac:dyDescent="0.25">
      <c r="A665" s="10" t="s">
        <v>13670</v>
      </c>
      <c r="B665" s="10" t="s">
        <v>13671</v>
      </c>
      <c r="C665" s="40" t="str">
        <f t="shared" si="10"/>
        <v>ссылка на сайт</v>
      </c>
      <c r="D665" s="11" t="s">
        <v>13672</v>
      </c>
      <c r="E665" s="32" t="str">
        <f>IFERROR(VLOOKUP(A665,Лист1!$A$1:$Z$30000,4,0),"уточните")</f>
        <v>уточните</v>
      </c>
      <c r="F665" s="30" t="str">
        <f>IFERROR(VLOOKUP(A665,Лист1!$A$1:$Z$30000,9,0),"уточните")</f>
        <v>уточните</v>
      </c>
      <c r="G665" s="31" t="str">
        <f>IFERROR(VLOOKUP(A665,Лист1!$A$1:$Z$30000,5,0),"уточните")</f>
        <v>уточните</v>
      </c>
      <c r="H665" s="31" t="str">
        <f>IFERROR(VLOOKUP(A665,Лист1!$A$1:$Z$30000,6,0),"уточните")</f>
        <v>уточните</v>
      </c>
      <c r="I665" s="31" t="str">
        <f>IFERROR(VLOOKUP(A665,Лист1!$A$1:$Z$30000,7,0),"уточните")</f>
        <v>уточните</v>
      </c>
      <c r="J665" s="31" t="str">
        <f>IFERROR(VLOOKUP(A665,Лист1!$A$1:$Z$30000,8,0),"уточните")</f>
        <v>уточните</v>
      </c>
    </row>
    <row r="666" spans="1:10" ht="30" x14ac:dyDescent="0.25">
      <c r="A666" s="10" t="s">
        <v>14335</v>
      </c>
      <c r="B666" s="10" t="s">
        <v>14336</v>
      </c>
      <c r="C666" s="40" t="str">
        <f t="shared" si="10"/>
        <v>ссылка на сайт</v>
      </c>
      <c r="D666" s="11" t="s">
        <v>14337</v>
      </c>
      <c r="E666" s="32" t="str">
        <f>IFERROR(VLOOKUP(A666,Лист1!$A$1:$Z$30000,4,0),"уточните")</f>
        <v>Минский завод шестерен</v>
      </c>
      <c r="F666" s="30">
        <f>IFERROR(VLOOKUP(A666,Лист1!$A$1:$Z$30000,9,0),"уточните")</f>
        <v>13</v>
      </c>
      <c r="G666" s="31">
        <f>IFERROR(VLOOKUP(A666,Лист1!$A$1:$Z$30000,5,0),"уточните")</f>
        <v>1669.02</v>
      </c>
      <c r="H666" s="31">
        <f>IFERROR(VLOOKUP(A666,Лист1!$A$1:$Z$30000,6,0),"уточните")</f>
        <v>1743</v>
      </c>
      <c r="I666" s="31">
        <f>IFERROR(VLOOKUP(A666,Лист1!$A$1:$Z$30000,7,0),"уточните")</f>
        <v>1817.04</v>
      </c>
      <c r="J666" s="31">
        <f>IFERROR(VLOOKUP(A666,Лист1!$A$1:$Z$30000,8,0),"уточните")</f>
        <v>1876.02</v>
      </c>
    </row>
    <row r="667" spans="1:10" x14ac:dyDescent="0.25">
      <c r="A667" s="10" t="s">
        <v>14664</v>
      </c>
      <c r="B667" s="10" t="s">
        <v>14662</v>
      </c>
      <c r="C667" s="40" t="str">
        <f t="shared" si="10"/>
        <v>ссылка на сайт</v>
      </c>
      <c r="D667" s="11" t="s">
        <v>14665</v>
      </c>
      <c r="E667" s="32" t="str">
        <f>IFERROR(VLOOKUP(A667,Лист1!$A$1:$Z$30000,4,0),"уточните")</f>
        <v>САЗ Сморгонь</v>
      </c>
      <c r="F667" s="30">
        <f>IFERROR(VLOOKUP(A667,Лист1!$A$1:$Z$30000,9,0),"уточните")</f>
        <v>25</v>
      </c>
      <c r="G667" s="31">
        <f>IFERROR(VLOOKUP(A667,Лист1!$A$1:$Z$30000,5,0),"уточните")</f>
        <v>6090</v>
      </c>
      <c r="H667" s="31">
        <f>IFERROR(VLOOKUP(A667,Лист1!$A$1:$Z$30000,6,0),"уточните")</f>
        <v>6240</v>
      </c>
      <c r="I667" s="31">
        <f>IFERROR(VLOOKUP(A667,Лист1!$A$1:$Z$30000,7,0),"уточните")</f>
        <v>6400.02</v>
      </c>
      <c r="J667" s="31">
        <f>IFERROR(VLOOKUP(A667,Лист1!$A$1:$Z$30000,8,0),"уточните")</f>
        <v>6510</v>
      </c>
    </row>
    <row r="668" spans="1:10" x14ac:dyDescent="0.25">
      <c r="A668" s="10" t="s">
        <v>15570</v>
      </c>
      <c r="B668" s="10" t="s">
        <v>15571</v>
      </c>
      <c r="C668" s="40" t="str">
        <f t="shared" si="10"/>
        <v>ссылка на сайт</v>
      </c>
      <c r="D668" s="11" t="s">
        <v>15572</v>
      </c>
      <c r="E668" s="32" t="str">
        <f>IFERROR(VLOOKUP(A668,Лист1!$A$1:$Z$30000,4,0),"уточните")</f>
        <v>NO NAME</v>
      </c>
      <c r="F668" s="30">
        <f>IFERROR(VLOOKUP(A668,Лист1!$A$1:$Z$30000,9,0),"уточните")</f>
        <v>39</v>
      </c>
      <c r="G668" s="31">
        <f>IFERROR(VLOOKUP(A668,Лист1!$A$1:$Z$30000,5,0),"уточните")</f>
        <v>1329.18</v>
      </c>
      <c r="H668" s="31">
        <f>IFERROR(VLOOKUP(A668,Лист1!$A$1:$Z$30000,6,0),"уточните")</f>
        <v>1395.84</v>
      </c>
      <c r="I668" s="31">
        <f>IFERROR(VLOOKUP(A668,Лист1!$A$1:$Z$30000,7,0),"уточните")</f>
        <v>1439.28</v>
      </c>
      <c r="J668" s="31">
        <f>IFERROR(VLOOKUP(A668,Лист1!$A$1:$Z$30000,8,0),"уточните")</f>
        <v>1505.94</v>
      </c>
    </row>
    <row r="669" spans="1:10" x14ac:dyDescent="0.25">
      <c r="A669" s="10" t="s">
        <v>16640</v>
      </c>
      <c r="B669" s="10" t="s">
        <v>16641</v>
      </c>
      <c r="C669" s="40" t="str">
        <f t="shared" si="10"/>
        <v>ссылка на сайт</v>
      </c>
      <c r="D669" s="11" t="s">
        <v>16642</v>
      </c>
      <c r="E669" s="32" t="str">
        <f>IFERROR(VLOOKUP(A669,Лист1!$A$1:$Z$30000,4,0),"уточните")</f>
        <v>уточните</v>
      </c>
      <c r="F669" s="30" t="str">
        <f>IFERROR(VLOOKUP(A669,Лист1!$A$1:$Z$30000,9,0),"уточните")</f>
        <v>уточните</v>
      </c>
      <c r="G669" s="31" t="str">
        <f>IFERROR(VLOOKUP(A669,Лист1!$A$1:$Z$30000,5,0),"уточните")</f>
        <v>уточните</v>
      </c>
      <c r="H669" s="31" t="str">
        <f>IFERROR(VLOOKUP(A669,Лист1!$A$1:$Z$30000,6,0),"уточните")</f>
        <v>уточните</v>
      </c>
      <c r="I669" s="31" t="str">
        <f>IFERROR(VLOOKUP(A669,Лист1!$A$1:$Z$30000,7,0),"уточните")</f>
        <v>уточните</v>
      </c>
      <c r="J669" s="31" t="str">
        <f>IFERROR(VLOOKUP(A669,Лист1!$A$1:$Z$30000,8,0),"уточните")</f>
        <v>уточните</v>
      </c>
    </row>
    <row r="670" spans="1:10" x14ac:dyDescent="0.25">
      <c r="A670" s="10" t="s">
        <v>7925</v>
      </c>
      <c r="B670" s="10" t="s">
        <v>7926</v>
      </c>
      <c r="C670" s="40" t="str">
        <f t="shared" si="10"/>
        <v>ссылка на сайт</v>
      </c>
      <c r="D670" s="11" t="s">
        <v>7927</v>
      </c>
      <c r="E670" s="32" t="str">
        <f>IFERROR(VLOOKUP(A670,Лист1!$A$1:$Z$30000,4,0),"уточните")</f>
        <v>БЗТДиА</v>
      </c>
      <c r="F670" s="30">
        <f>IFERROR(VLOOKUP(A670,Лист1!$A$1:$Z$30000,9,0),"уточните")</f>
        <v>25</v>
      </c>
      <c r="G670" s="31">
        <f>IFERROR(VLOOKUP(A670,Лист1!$A$1:$Z$30000,5,0),"уточните")</f>
        <v>5320.68</v>
      </c>
      <c r="H670" s="31">
        <f>IFERROR(VLOOKUP(A670,Лист1!$A$1:$Z$30000,6,0),"уточните")</f>
        <v>5510.58</v>
      </c>
      <c r="I670" s="31">
        <f>IFERROR(VLOOKUP(A670,Лист1!$A$1:$Z$30000,7,0),"уточните")</f>
        <v>5700.48</v>
      </c>
      <c r="J670" s="31">
        <f>IFERROR(VLOOKUP(A670,Лист1!$A$1:$Z$30000,8,0),"уточните")</f>
        <v>5842.86</v>
      </c>
    </row>
    <row r="671" spans="1:10" x14ac:dyDescent="0.25">
      <c r="A671" s="10" t="s">
        <v>8456</v>
      </c>
      <c r="B671" s="10" t="s">
        <v>8457</v>
      </c>
      <c r="C671" s="40" t="str">
        <f t="shared" si="10"/>
        <v>ссылка на сайт</v>
      </c>
      <c r="D671" s="11" t="s">
        <v>8458</v>
      </c>
      <c r="E671" s="32" t="str">
        <f>IFERROR(VLOOKUP(A671,Лист1!$A$1:$Z$30000,4,0),"уточните")</f>
        <v>уточните</v>
      </c>
      <c r="F671" s="30" t="str">
        <f>IFERROR(VLOOKUP(A671,Лист1!$A$1:$Z$30000,9,0),"уточните")</f>
        <v>уточните</v>
      </c>
      <c r="G671" s="31" t="str">
        <f>IFERROR(VLOOKUP(A671,Лист1!$A$1:$Z$30000,5,0),"уточните")</f>
        <v>уточните</v>
      </c>
      <c r="H671" s="31" t="str">
        <f>IFERROR(VLOOKUP(A671,Лист1!$A$1:$Z$30000,6,0),"уточните")</f>
        <v>уточните</v>
      </c>
      <c r="I671" s="31" t="str">
        <f>IFERROR(VLOOKUP(A671,Лист1!$A$1:$Z$30000,7,0),"уточните")</f>
        <v>уточните</v>
      </c>
      <c r="J671" s="31" t="str">
        <f>IFERROR(VLOOKUP(A671,Лист1!$A$1:$Z$30000,8,0),"уточните")</f>
        <v>уточните</v>
      </c>
    </row>
    <row r="672" spans="1:10" x14ac:dyDescent="0.25">
      <c r="A672" s="10" t="s">
        <v>8785</v>
      </c>
      <c r="B672" s="10" t="s">
        <v>8786</v>
      </c>
      <c r="C672" s="40" t="str">
        <f t="shared" si="10"/>
        <v>ссылка на сайт</v>
      </c>
      <c r="D672" s="11" t="s">
        <v>8787</v>
      </c>
      <c r="E672" s="32" t="str">
        <f>IFERROR(VLOOKUP(A672,Лист1!$A$1:$Z$30000,4,0),"уточните")</f>
        <v>уточните</v>
      </c>
      <c r="F672" s="30" t="str">
        <f>IFERROR(VLOOKUP(A672,Лист1!$A$1:$Z$30000,9,0),"уточните")</f>
        <v>уточните</v>
      </c>
      <c r="G672" s="31" t="str">
        <f>IFERROR(VLOOKUP(A672,Лист1!$A$1:$Z$30000,5,0),"уточните")</f>
        <v>уточните</v>
      </c>
      <c r="H672" s="31" t="str">
        <f>IFERROR(VLOOKUP(A672,Лист1!$A$1:$Z$30000,6,0),"уточните")</f>
        <v>уточните</v>
      </c>
      <c r="I672" s="31" t="str">
        <f>IFERROR(VLOOKUP(A672,Лист1!$A$1:$Z$30000,7,0),"уточните")</f>
        <v>уточните</v>
      </c>
      <c r="J672" s="31" t="str">
        <f>IFERROR(VLOOKUP(A672,Лист1!$A$1:$Z$30000,8,0),"уточните")</f>
        <v>уточните</v>
      </c>
    </row>
    <row r="673" spans="1:10" x14ac:dyDescent="0.25">
      <c r="A673" s="10" t="s">
        <v>10254</v>
      </c>
      <c r="B673" s="10" t="s">
        <v>10242</v>
      </c>
      <c r="C673" s="40" t="str">
        <f t="shared" si="10"/>
        <v>ссылка на сайт</v>
      </c>
      <c r="D673" s="11" t="s">
        <v>10255</v>
      </c>
      <c r="E673" s="32" t="str">
        <f>IFERROR(VLOOKUP(A673,Лист1!$A$1:$Z$30000,4,0),"уточните")</f>
        <v>уточните</v>
      </c>
      <c r="F673" s="30" t="str">
        <f>IFERROR(VLOOKUP(A673,Лист1!$A$1:$Z$30000,9,0),"уточните")</f>
        <v>уточните</v>
      </c>
      <c r="G673" s="31" t="str">
        <f>IFERROR(VLOOKUP(A673,Лист1!$A$1:$Z$30000,5,0),"уточните")</f>
        <v>уточните</v>
      </c>
      <c r="H673" s="31" t="str">
        <f>IFERROR(VLOOKUP(A673,Лист1!$A$1:$Z$30000,6,0),"уточните")</f>
        <v>уточните</v>
      </c>
      <c r="I673" s="31" t="str">
        <f>IFERROR(VLOOKUP(A673,Лист1!$A$1:$Z$30000,7,0),"уточните")</f>
        <v>уточните</v>
      </c>
      <c r="J673" s="31" t="str">
        <f>IFERROR(VLOOKUP(A673,Лист1!$A$1:$Z$30000,8,0),"уточните")</f>
        <v>уточните</v>
      </c>
    </row>
    <row r="674" spans="1:10" ht="45" x14ac:dyDescent="0.25">
      <c r="A674" s="10" t="s">
        <v>10739</v>
      </c>
      <c r="B674" s="10" t="s">
        <v>10740</v>
      </c>
      <c r="C674" s="40" t="str">
        <f t="shared" si="10"/>
        <v>ссылка на сайт</v>
      </c>
      <c r="D674" s="11" t="s">
        <v>10741</v>
      </c>
      <c r="E674" s="32" t="str">
        <f>IFERROR(VLOOKUP(A674,Лист1!$A$1:$Z$30000,4,0),"уточните")</f>
        <v>Витебский Завод Тракторных Запасных Част</v>
      </c>
      <c r="F674" s="30">
        <f>IFERROR(VLOOKUP(A674,Лист1!$A$1:$Z$30000,9,0),"уточните")</f>
        <v>50</v>
      </c>
      <c r="G674" s="31">
        <f>IFERROR(VLOOKUP(A674,Лист1!$A$1:$Z$30000,5,0),"уточните")</f>
        <v>2701.02</v>
      </c>
      <c r="H674" s="31">
        <f>IFERROR(VLOOKUP(A674,Лист1!$A$1:$Z$30000,6,0),"уточните")</f>
        <v>2759.04</v>
      </c>
      <c r="I674" s="31">
        <f>IFERROR(VLOOKUP(A674,Лист1!$A$1:$Z$30000,7,0),"уточните")</f>
        <v>2886</v>
      </c>
      <c r="J674" s="31">
        <f>IFERROR(VLOOKUP(A674,Лист1!$A$1:$Z$30000,8,0),"уточните")</f>
        <v>2968.02</v>
      </c>
    </row>
    <row r="675" spans="1:10" x14ac:dyDescent="0.25">
      <c r="A675" s="10" t="s">
        <v>11966</v>
      </c>
      <c r="B675" s="10" t="s">
        <v>11967</v>
      </c>
      <c r="C675" s="40" t="str">
        <f t="shared" si="10"/>
        <v>ссылка на сайт</v>
      </c>
      <c r="D675" s="11" t="s">
        <v>11968</v>
      </c>
      <c r="E675" s="32" t="str">
        <f>IFERROR(VLOOKUP(A675,Лист1!$A$1:$Z$30000,4,0),"уточните")</f>
        <v>уточните</v>
      </c>
      <c r="F675" s="30" t="str">
        <f>IFERROR(VLOOKUP(A675,Лист1!$A$1:$Z$30000,9,0),"уточните")</f>
        <v>уточните</v>
      </c>
      <c r="G675" s="31" t="str">
        <f>IFERROR(VLOOKUP(A675,Лист1!$A$1:$Z$30000,5,0),"уточните")</f>
        <v>уточните</v>
      </c>
      <c r="H675" s="31" t="str">
        <f>IFERROR(VLOOKUP(A675,Лист1!$A$1:$Z$30000,6,0),"уточните")</f>
        <v>уточните</v>
      </c>
      <c r="I675" s="31" t="str">
        <f>IFERROR(VLOOKUP(A675,Лист1!$A$1:$Z$30000,7,0),"уточните")</f>
        <v>уточните</v>
      </c>
      <c r="J675" s="31" t="str">
        <f>IFERROR(VLOOKUP(A675,Лист1!$A$1:$Z$30000,8,0),"уточните")</f>
        <v>уточните</v>
      </c>
    </row>
    <row r="676" spans="1:10" x14ac:dyDescent="0.25">
      <c r="A676" s="10" t="s">
        <v>12295</v>
      </c>
      <c r="B676" s="10" t="s">
        <v>12296</v>
      </c>
      <c r="C676" s="40" t="str">
        <f t="shared" si="10"/>
        <v>ссылка на сайт</v>
      </c>
      <c r="D676" s="11" t="s">
        <v>12297</v>
      </c>
      <c r="E676" s="32" t="str">
        <f>IFERROR(VLOOKUP(A676,Лист1!$A$1:$Z$30000,4,0),"уточните")</f>
        <v>САЗ Сморгонь</v>
      </c>
      <c r="F676" s="30">
        <f>IFERROR(VLOOKUP(A676,Лист1!$A$1:$Z$30000,9,0),"уточните")</f>
        <v>276</v>
      </c>
      <c r="G676" s="31">
        <f>IFERROR(VLOOKUP(A676,Лист1!$A$1:$Z$30000,5,0),"уточните")</f>
        <v>117.3</v>
      </c>
      <c r="H676" s="31">
        <f>IFERROR(VLOOKUP(A676,Лист1!$A$1:$Z$30000,6,0),"уточните")</f>
        <v>123.72</v>
      </c>
      <c r="I676" s="31">
        <f>IFERROR(VLOOKUP(A676,Лист1!$A$1:$Z$30000,7,0),"уточните")</f>
        <v>130.19999999999999</v>
      </c>
      <c r="J676" s="31">
        <f>IFERROR(VLOOKUP(A676,Лист1!$A$1:$Z$30000,8,0),"уточните")</f>
        <v>135.6</v>
      </c>
    </row>
    <row r="677" spans="1:10" x14ac:dyDescent="0.25">
      <c r="A677" s="10" t="s">
        <v>12352</v>
      </c>
      <c r="B677" s="10" t="s">
        <v>12353</v>
      </c>
      <c r="C677" s="40" t="str">
        <f t="shared" si="10"/>
        <v>ссылка на сайт</v>
      </c>
      <c r="D677" s="11" t="s">
        <v>12354</v>
      </c>
      <c r="E677" s="32" t="str">
        <f>IFERROR(VLOOKUP(A677,Лист1!$A$1:$Z$30000,4,0),"уточните")</f>
        <v>уточните</v>
      </c>
      <c r="F677" s="30" t="str">
        <f>IFERROR(VLOOKUP(A677,Лист1!$A$1:$Z$30000,9,0),"уточните")</f>
        <v>уточните</v>
      </c>
      <c r="G677" s="31" t="str">
        <f>IFERROR(VLOOKUP(A677,Лист1!$A$1:$Z$30000,5,0),"уточните")</f>
        <v>уточните</v>
      </c>
      <c r="H677" s="31" t="str">
        <f>IFERROR(VLOOKUP(A677,Лист1!$A$1:$Z$30000,6,0),"уточните")</f>
        <v>уточните</v>
      </c>
      <c r="I677" s="31" t="str">
        <f>IFERROR(VLOOKUP(A677,Лист1!$A$1:$Z$30000,7,0),"уточните")</f>
        <v>уточните</v>
      </c>
      <c r="J677" s="31" t="str">
        <f>IFERROR(VLOOKUP(A677,Лист1!$A$1:$Z$30000,8,0),"уточните")</f>
        <v>уточните</v>
      </c>
    </row>
    <row r="678" spans="1:10" ht="45" x14ac:dyDescent="0.25">
      <c r="A678" s="10" t="s">
        <v>13194</v>
      </c>
      <c r="B678" s="10" t="s">
        <v>13195</v>
      </c>
      <c r="C678" s="40" t="str">
        <f t="shared" si="10"/>
        <v>ссылка на сайт</v>
      </c>
      <c r="D678" s="11" t="s">
        <v>13196</v>
      </c>
      <c r="E678" s="32" t="str">
        <f>IFERROR(VLOOKUP(A678,Лист1!$A$1:$Z$30000,4,0),"уточните")</f>
        <v>Витебский Завод Тракторных Запасных Част</v>
      </c>
      <c r="F678" s="30">
        <f>IFERROR(VLOOKUP(A678,Лист1!$A$1:$Z$30000,9,0),"уточните")</f>
        <v>16</v>
      </c>
      <c r="G678" s="31">
        <f>IFERROR(VLOOKUP(A678,Лист1!$A$1:$Z$30000,5,0),"уточните")</f>
        <v>24100.02</v>
      </c>
      <c r="H678" s="31">
        <f>IFERROR(VLOOKUP(A678,Лист1!$A$1:$Z$30000,6,0),"уточните")</f>
        <v>24600</v>
      </c>
      <c r="I678" s="31">
        <f>IFERROR(VLOOKUP(A678,Лист1!$A$1:$Z$30000,7,0),"уточните")</f>
        <v>25200</v>
      </c>
      <c r="J678" s="31">
        <f>IFERROR(VLOOKUP(A678,Лист1!$A$1:$Z$30000,8,0),"уточните")</f>
        <v>25700.04</v>
      </c>
    </row>
    <row r="679" spans="1:10" x14ac:dyDescent="0.25">
      <c r="A679" s="10" t="s">
        <v>14132</v>
      </c>
      <c r="B679" s="10" t="s">
        <v>14127</v>
      </c>
      <c r="C679" s="40" t="str">
        <f t="shared" si="10"/>
        <v>ссылка на сайт</v>
      </c>
      <c r="D679" s="11" t="s">
        <v>14131</v>
      </c>
      <c r="E679" s="32" t="str">
        <f>IFERROR(VLOOKUP(A679,Лист1!$A$1:$Z$30000,4,0),"уточните")</f>
        <v>САЗ Сморгонь</v>
      </c>
      <c r="F679" s="30">
        <f>IFERROR(VLOOKUP(A679,Лист1!$A$1:$Z$30000,9,0),"уточните")</f>
        <v>105</v>
      </c>
      <c r="G679" s="31">
        <f>IFERROR(VLOOKUP(A679,Лист1!$A$1:$Z$30000,5,0),"уточните")</f>
        <v>2212.02</v>
      </c>
      <c r="H679" s="31">
        <f>IFERROR(VLOOKUP(A679,Лист1!$A$1:$Z$30000,6,0),"уточните")</f>
        <v>2288.04</v>
      </c>
      <c r="I679" s="31">
        <f>IFERROR(VLOOKUP(A679,Лист1!$A$1:$Z$30000,7,0),"уточните")</f>
        <v>2364</v>
      </c>
      <c r="J679" s="31">
        <f>IFERROR(VLOOKUP(A679,Лист1!$A$1:$Z$30000,8,0),"уточните")</f>
        <v>2421</v>
      </c>
    </row>
    <row r="680" spans="1:10" x14ac:dyDescent="0.25">
      <c r="A680" s="10" t="s">
        <v>14365</v>
      </c>
      <c r="B680" s="10" t="s">
        <v>14366</v>
      </c>
      <c r="C680" s="40" t="str">
        <f t="shared" si="10"/>
        <v>ссылка на сайт</v>
      </c>
      <c r="D680" s="11" t="s">
        <v>14367</v>
      </c>
      <c r="E680" s="32" t="str">
        <f>IFERROR(VLOOKUP(A680,Лист1!$A$1:$Z$30000,4,0),"уточните")</f>
        <v>уточните</v>
      </c>
      <c r="F680" s="30" t="str">
        <f>IFERROR(VLOOKUP(A680,Лист1!$A$1:$Z$30000,9,0),"уточните")</f>
        <v>уточните</v>
      </c>
      <c r="G680" s="31" t="str">
        <f>IFERROR(VLOOKUP(A680,Лист1!$A$1:$Z$30000,5,0),"уточните")</f>
        <v>уточните</v>
      </c>
      <c r="H680" s="31" t="str">
        <f>IFERROR(VLOOKUP(A680,Лист1!$A$1:$Z$30000,6,0),"уточните")</f>
        <v>уточните</v>
      </c>
      <c r="I680" s="31" t="str">
        <f>IFERROR(VLOOKUP(A680,Лист1!$A$1:$Z$30000,7,0),"уточните")</f>
        <v>уточните</v>
      </c>
      <c r="J680" s="31" t="str">
        <f>IFERROR(VLOOKUP(A680,Лист1!$A$1:$Z$30000,8,0),"уточните")</f>
        <v>уточните</v>
      </c>
    </row>
    <row r="681" spans="1:10" x14ac:dyDescent="0.25">
      <c r="A681" s="10" t="s">
        <v>14746</v>
      </c>
      <c r="B681" s="10" t="s">
        <v>14744</v>
      </c>
      <c r="C681" s="40" t="str">
        <f t="shared" si="10"/>
        <v>ссылка на сайт</v>
      </c>
      <c r="D681" s="11" t="s">
        <v>14747</v>
      </c>
      <c r="E681" s="32" t="str">
        <f>IFERROR(VLOOKUP(A681,Лист1!$A$1:$Z$30000,4,0),"уточните")</f>
        <v>САЗ Сморгонь</v>
      </c>
      <c r="F681" s="30">
        <f>IFERROR(VLOOKUP(A681,Лист1!$A$1:$Z$30000,9,0),"уточните")</f>
        <v>35</v>
      </c>
      <c r="G681" s="31">
        <f>IFERROR(VLOOKUP(A681,Лист1!$A$1:$Z$30000,5,0),"уточните")</f>
        <v>637.02</v>
      </c>
      <c r="H681" s="31">
        <f>IFERROR(VLOOKUP(A681,Лист1!$A$1:$Z$30000,6,0),"уточните")</f>
        <v>664.02</v>
      </c>
      <c r="I681" s="31">
        <f>IFERROR(VLOOKUP(A681,Лист1!$A$1:$Z$30000,7,0),"уточните")</f>
        <v>691.02</v>
      </c>
      <c r="J681" s="31">
        <f>IFERROR(VLOOKUP(A681,Лист1!$A$1:$Z$30000,8,0),"уточните")</f>
        <v>713.04</v>
      </c>
    </row>
    <row r="682" spans="1:10" x14ac:dyDescent="0.25">
      <c r="A682" s="10" t="s">
        <v>16785</v>
      </c>
      <c r="B682" s="10" t="s">
        <v>16786</v>
      </c>
      <c r="C682" s="40" t="str">
        <f t="shared" si="10"/>
        <v>ссылка на сайт</v>
      </c>
      <c r="D682" s="11" t="s">
        <v>16787</v>
      </c>
      <c r="E682" s="32" t="str">
        <f>IFERROR(VLOOKUP(A682,Лист1!$A$1:$Z$30000,4,0),"уточните")</f>
        <v>уточните</v>
      </c>
      <c r="F682" s="30" t="str">
        <f>IFERROR(VLOOKUP(A682,Лист1!$A$1:$Z$30000,9,0),"уточните")</f>
        <v>уточните</v>
      </c>
      <c r="G682" s="31" t="str">
        <f>IFERROR(VLOOKUP(A682,Лист1!$A$1:$Z$30000,5,0),"уточните")</f>
        <v>уточните</v>
      </c>
      <c r="H682" s="31" t="str">
        <f>IFERROR(VLOOKUP(A682,Лист1!$A$1:$Z$30000,6,0),"уточните")</f>
        <v>уточните</v>
      </c>
      <c r="I682" s="31" t="str">
        <f>IFERROR(VLOOKUP(A682,Лист1!$A$1:$Z$30000,7,0),"уточните")</f>
        <v>уточните</v>
      </c>
      <c r="J682" s="31" t="str">
        <f>IFERROR(VLOOKUP(A682,Лист1!$A$1:$Z$30000,8,0),"уточните")</f>
        <v>уточните</v>
      </c>
    </row>
    <row r="683" spans="1:10" x14ac:dyDescent="0.25">
      <c r="A683" s="10" t="s">
        <v>17018</v>
      </c>
      <c r="B683" s="10" t="s">
        <v>17019</v>
      </c>
      <c r="C683" s="40" t="str">
        <f t="shared" si="10"/>
        <v>ссылка на сайт</v>
      </c>
      <c r="D683" s="11" t="s">
        <v>17020</v>
      </c>
      <c r="E683" s="32" t="str">
        <f>IFERROR(VLOOKUP(A683,Лист1!$A$1:$Z$30000,4,0),"уточните")</f>
        <v>САЗ Сморгонь</v>
      </c>
      <c r="F683" s="30">
        <f>IFERROR(VLOOKUP(A683,Лист1!$A$1:$Z$30000,9,0),"уточните")</f>
        <v>127</v>
      </c>
      <c r="G683" s="31">
        <f>IFERROR(VLOOKUP(A683,Лист1!$A$1:$Z$30000,5,0),"уточните")</f>
        <v>29.28</v>
      </c>
      <c r="H683" s="31">
        <f>IFERROR(VLOOKUP(A683,Лист1!$A$1:$Z$30000,6,0),"уточните")</f>
        <v>31.02</v>
      </c>
      <c r="I683" s="31">
        <f>IFERROR(VLOOKUP(A683,Лист1!$A$1:$Z$30000,7,0),"уточните")</f>
        <v>32.94</v>
      </c>
      <c r="J683" s="31">
        <f>IFERROR(VLOOKUP(A683,Лист1!$A$1:$Z$30000,8,0),"уточните")</f>
        <v>34.68</v>
      </c>
    </row>
    <row r="684" spans="1:10" x14ac:dyDescent="0.25">
      <c r="A684" s="10" t="s">
        <v>7101</v>
      </c>
      <c r="B684" s="10" t="s">
        <v>7102</v>
      </c>
      <c r="C684" s="40" t="str">
        <f t="shared" si="10"/>
        <v>ссылка на сайт</v>
      </c>
      <c r="D684" s="11" t="s">
        <v>7103</v>
      </c>
      <c r="E684" s="32" t="str">
        <f>IFERROR(VLOOKUP(A684,Лист1!$A$1:$Z$30000,4,0),"уточните")</f>
        <v>ИПНФ</v>
      </c>
      <c r="F684" s="30">
        <f>IFERROR(VLOOKUP(A684,Лист1!$A$1:$Z$30000,9,0),"уточните")</f>
        <v>41</v>
      </c>
      <c r="G684" s="31">
        <f>IFERROR(VLOOKUP(A684,Лист1!$A$1:$Z$30000,5,0),"уточните")</f>
        <v>8837.52</v>
      </c>
      <c r="H684" s="31">
        <f>IFERROR(VLOOKUP(A684,Лист1!$A$1:$Z$30000,6,0),"уточните")</f>
        <v>9090</v>
      </c>
      <c r="I684" s="31">
        <f>IFERROR(VLOOKUP(A684,Лист1!$A$1:$Z$30000,7,0),"уточните")</f>
        <v>9312.24</v>
      </c>
      <c r="J684" s="31">
        <f>IFERROR(VLOOKUP(A684,Лист1!$A$1:$Z$30000,8,0),"уточните")</f>
        <v>9524.34</v>
      </c>
    </row>
    <row r="685" spans="1:10" x14ac:dyDescent="0.25">
      <c r="A685" s="10" t="s">
        <v>7361</v>
      </c>
      <c r="B685" s="10" t="s">
        <v>7362</v>
      </c>
      <c r="C685" s="40" t="str">
        <f t="shared" si="10"/>
        <v>ссылка на сайт</v>
      </c>
      <c r="D685" s="11" t="s">
        <v>7363</v>
      </c>
      <c r="E685" s="32" t="str">
        <f>IFERROR(VLOOKUP(A685,Лист1!$A$1:$Z$30000,4,0),"уточните")</f>
        <v>САЗ Сморгонь</v>
      </c>
      <c r="F685" s="30">
        <f>IFERROR(VLOOKUP(A685,Лист1!$A$1:$Z$30000,9,0),"уточните")</f>
        <v>71</v>
      </c>
      <c r="G685" s="31">
        <f>IFERROR(VLOOKUP(A685,Лист1!$A$1:$Z$30000,5,0),"уточните")</f>
        <v>89.22</v>
      </c>
      <c r="H685" s="31">
        <f>IFERROR(VLOOKUP(A685,Лист1!$A$1:$Z$30000,6,0),"уточните")</f>
        <v>94.08</v>
      </c>
      <c r="I685" s="31">
        <f>IFERROR(VLOOKUP(A685,Лист1!$A$1:$Z$30000,7,0),"уточните")</f>
        <v>99</v>
      </c>
      <c r="J685" s="31">
        <f>IFERROR(VLOOKUP(A685,Лист1!$A$1:$Z$30000,8,0),"уточните")</f>
        <v>103.14</v>
      </c>
    </row>
    <row r="686" spans="1:10" x14ac:dyDescent="0.25">
      <c r="A686" s="10" t="s">
        <v>7653</v>
      </c>
      <c r="B686" s="10" t="s">
        <v>7654</v>
      </c>
      <c r="C686" s="40" t="str">
        <f t="shared" si="10"/>
        <v>ссылка на сайт</v>
      </c>
      <c r="D686" s="11" t="s">
        <v>7655</v>
      </c>
      <c r="E686" s="32" t="str">
        <f>IFERROR(VLOOKUP(A686,Лист1!$A$1:$Z$30000,4,0),"уточните")</f>
        <v>уточните</v>
      </c>
      <c r="F686" s="30" t="str">
        <f>IFERROR(VLOOKUP(A686,Лист1!$A$1:$Z$30000,9,0),"уточните")</f>
        <v>уточните</v>
      </c>
      <c r="G686" s="31" t="str">
        <f>IFERROR(VLOOKUP(A686,Лист1!$A$1:$Z$30000,5,0),"уточните")</f>
        <v>уточните</v>
      </c>
      <c r="H686" s="31" t="str">
        <f>IFERROR(VLOOKUP(A686,Лист1!$A$1:$Z$30000,6,0),"уточните")</f>
        <v>уточните</v>
      </c>
      <c r="I686" s="31" t="str">
        <f>IFERROR(VLOOKUP(A686,Лист1!$A$1:$Z$30000,7,0),"уточните")</f>
        <v>уточните</v>
      </c>
      <c r="J686" s="31" t="str">
        <f>IFERROR(VLOOKUP(A686,Лист1!$A$1:$Z$30000,8,0),"уточните")</f>
        <v>уточните</v>
      </c>
    </row>
    <row r="687" spans="1:10" x14ac:dyDescent="0.25">
      <c r="A687" s="10" t="s">
        <v>8214</v>
      </c>
      <c r="B687" s="10" t="s">
        <v>8212</v>
      </c>
      <c r="C687" s="40" t="str">
        <f t="shared" si="10"/>
        <v>ссылка на сайт</v>
      </c>
      <c r="D687" s="11" t="s">
        <v>8215</v>
      </c>
      <c r="E687" s="32" t="str">
        <f>IFERROR(VLOOKUP(A687,Лист1!$A$1:$Z$30000,4,0),"уточните")</f>
        <v>РЗТ</v>
      </c>
      <c r="F687" s="30">
        <f>IFERROR(VLOOKUP(A687,Лист1!$A$1:$Z$30000,9,0),"уточните")</f>
        <v>5</v>
      </c>
      <c r="G687" s="31">
        <f>IFERROR(VLOOKUP(A687,Лист1!$A$1:$Z$30000,5,0),"уточните")</f>
        <v>163.19999999999999</v>
      </c>
      <c r="H687" s="31">
        <f>IFERROR(VLOOKUP(A687,Лист1!$A$1:$Z$30000,6,0),"уточните")</f>
        <v>175.92</v>
      </c>
      <c r="I687" s="31">
        <f>IFERROR(VLOOKUP(A687,Лист1!$A$1:$Z$30000,7,0),"уточните")</f>
        <v>183.54</v>
      </c>
      <c r="J687" s="31">
        <f>IFERROR(VLOOKUP(A687,Лист1!$A$1:$Z$30000,8,0),"уточните")</f>
        <v>190.5</v>
      </c>
    </row>
    <row r="688" spans="1:10" x14ac:dyDescent="0.25">
      <c r="A688" s="10" t="s">
        <v>8277</v>
      </c>
      <c r="B688" s="10" t="s">
        <v>8278</v>
      </c>
      <c r="C688" s="40" t="str">
        <f t="shared" si="10"/>
        <v>ссылка на сайт</v>
      </c>
      <c r="D688" s="11" t="s">
        <v>8279</v>
      </c>
      <c r="E688" s="32" t="str">
        <f>IFERROR(VLOOKUP(A688,Лист1!$A$1:$Z$30000,4,0),"уточните")</f>
        <v>БЗТДиА</v>
      </c>
      <c r="F688" s="30">
        <f>IFERROR(VLOOKUP(A688,Лист1!$A$1:$Z$30000,9,0),"уточните")</f>
        <v>19</v>
      </c>
      <c r="G688" s="31">
        <f>IFERROR(VLOOKUP(A688,Лист1!$A$1:$Z$30000,5,0),"уточните")</f>
        <v>11392.8</v>
      </c>
      <c r="H688" s="31">
        <f>IFERROR(VLOOKUP(A688,Лист1!$A$1:$Z$30000,6,0),"уточните")</f>
        <v>11756.4</v>
      </c>
      <c r="I688" s="31">
        <f>IFERROR(VLOOKUP(A688,Лист1!$A$1:$Z$30000,7,0),"уточните")</f>
        <v>12109.92</v>
      </c>
      <c r="J688" s="31">
        <f>IFERROR(VLOOKUP(A688,Лист1!$A$1:$Z$30000,8,0),"уточните")</f>
        <v>12362.4</v>
      </c>
    </row>
    <row r="689" spans="1:10" x14ac:dyDescent="0.25">
      <c r="A689" s="10" t="s">
        <v>10186</v>
      </c>
      <c r="B689" s="10" t="s">
        <v>10187</v>
      </c>
      <c r="C689" s="40" t="str">
        <f t="shared" si="10"/>
        <v>ссылка на сайт</v>
      </c>
      <c r="D689" s="11" t="s">
        <v>10188</v>
      </c>
      <c r="E689" s="32" t="str">
        <f>IFERROR(VLOOKUP(A689,Лист1!$A$1:$Z$30000,4,0),"уточните")</f>
        <v>уточните</v>
      </c>
      <c r="F689" s="30" t="str">
        <f>IFERROR(VLOOKUP(A689,Лист1!$A$1:$Z$30000,9,0),"уточните")</f>
        <v>уточните</v>
      </c>
      <c r="G689" s="31" t="str">
        <f>IFERROR(VLOOKUP(A689,Лист1!$A$1:$Z$30000,5,0),"уточните")</f>
        <v>уточните</v>
      </c>
      <c r="H689" s="31" t="str">
        <f>IFERROR(VLOOKUP(A689,Лист1!$A$1:$Z$30000,6,0),"уточните")</f>
        <v>уточните</v>
      </c>
      <c r="I689" s="31" t="str">
        <f>IFERROR(VLOOKUP(A689,Лист1!$A$1:$Z$30000,7,0),"уточните")</f>
        <v>уточните</v>
      </c>
      <c r="J689" s="31" t="str">
        <f>IFERROR(VLOOKUP(A689,Лист1!$A$1:$Z$30000,8,0),"уточните")</f>
        <v>уточните</v>
      </c>
    </row>
    <row r="690" spans="1:10" x14ac:dyDescent="0.25">
      <c r="A690" s="10" t="s">
        <v>10226</v>
      </c>
      <c r="B690" s="10" t="s">
        <v>5547</v>
      </c>
      <c r="C690" s="40" t="str">
        <f t="shared" si="10"/>
        <v>ссылка на сайт</v>
      </c>
      <c r="D690" s="11" t="s">
        <v>10227</v>
      </c>
      <c r="E690" s="32" t="str">
        <f>IFERROR(VLOOKUP(A690,Лист1!$A$1:$Z$30000,4,0),"уточните")</f>
        <v>ГР</v>
      </c>
      <c r="F690" s="30">
        <f>IFERROR(VLOOKUP(A690,Лист1!$A$1:$Z$30000,9,0),"уточните")</f>
        <v>79</v>
      </c>
      <c r="G690" s="31">
        <f>IFERROR(VLOOKUP(A690,Лист1!$A$1:$Z$30000,5,0),"уточните")</f>
        <v>641.4</v>
      </c>
      <c r="H690" s="31">
        <f>IFERROR(VLOOKUP(A690,Лист1!$A$1:$Z$30000,6,0),"уточните")</f>
        <v>677.76</v>
      </c>
      <c r="I690" s="31">
        <f>IFERROR(VLOOKUP(A690,Лист1!$A$1:$Z$30000,7,0),"уточните")</f>
        <v>703.98</v>
      </c>
      <c r="J690" s="31">
        <f>IFERROR(VLOOKUP(A690,Лист1!$A$1:$Z$30000,8,0),"уточните")</f>
        <v>724.2</v>
      </c>
    </row>
    <row r="691" spans="1:10" x14ac:dyDescent="0.25">
      <c r="A691" s="10" t="s">
        <v>11165</v>
      </c>
      <c r="B691" s="10" t="s">
        <v>11166</v>
      </c>
      <c r="C691" s="40" t="str">
        <f t="shared" si="10"/>
        <v>ссылка на сайт</v>
      </c>
      <c r="D691" s="11" t="s">
        <v>11167</v>
      </c>
      <c r="E691" s="32" t="str">
        <f>IFERROR(VLOOKUP(A691,Лист1!$A$1:$Z$30000,4,0),"уточните")</f>
        <v>уточните</v>
      </c>
      <c r="F691" s="30" t="str">
        <f>IFERROR(VLOOKUP(A691,Лист1!$A$1:$Z$30000,9,0),"уточните")</f>
        <v>уточните</v>
      </c>
      <c r="G691" s="31" t="str">
        <f>IFERROR(VLOOKUP(A691,Лист1!$A$1:$Z$30000,5,0),"уточните")</f>
        <v>уточните</v>
      </c>
      <c r="H691" s="31" t="str">
        <f>IFERROR(VLOOKUP(A691,Лист1!$A$1:$Z$30000,6,0),"уточните")</f>
        <v>уточните</v>
      </c>
      <c r="I691" s="31" t="str">
        <f>IFERROR(VLOOKUP(A691,Лист1!$A$1:$Z$30000,7,0),"уточните")</f>
        <v>уточните</v>
      </c>
      <c r="J691" s="31" t="str">
        <f>IFERROR(VLOOKUP(A691,Лист1!$A$1:$Z$30000,8,0),"уточните")</f>
        <v>уточните</v>
      </c>
    </row>
    <row r="692" spans="1:10" x14ac:dyDescent="0.25">
      <c r="A692" s="10" t="s">
        <v>11226</v>
      </c>
      <c r="B692" s="10" t="s">
        <v>11227</v>
      </c>
      <c r="C692" s="40" t="str">
        <f t="shared" si="10"/>
        <v>ссылка на сайт</v>
      </c>
      <c r="D692" s="11" t="s">
        <v>11228</v>
      </c>
      <c r="E692" s="32" t="str">
        <f>IFERROR(VLOOKUP(A692,Лист1!$A$1:$Z$30000,4,0),"уточните")</f>
        <v>МТЗ</v>
      </c>
      <c r="F692" s="30">
        <f>IFERROR(VLOOKUP(A692,Лист1!$A$1:$Z$30000,9,0),"уточните")</f>
        <v>64</v>
      </c>
      <c r="G692" s="31">
        <f>IFERROR(VLOOKUP(A692,Лист1!$A$1:$Z$30000,5,0),"уточните")</f>
        <v>261</v>
      </c>
      <c r="H692" s="31">
        <f>IFERROR(VLOOKUP(A692,Лист1!$A$1:$Z$30000,6,0),"уточните")</f>
        <v>267</v>
      </c>
      <c r="I692" s="31">
        <f>IFERROR(VLOOKUP(A692,Лист1!$A$1:$Z$30000,7,0),"уточните")</f>
        <v>284.04000000000002</v>
      </c>
      <c r="J692" s="31">
        <f>IFERROR(VLOOKUP(A692,Лист1!$A$1:$Z$30000,8,0),"уточните")</f>
        <v>294</v>
      </c>
    </row>
    <row r="693" spans="1:10" x14ac:dyDescent="0.25">
      <c r="A693" s="10" t="s">
        <v>11471</v>
      </c>
      <c r="B693" s="10" t="s">
        <v>11472</v>
      </c>
      <c r="C693" s="40" t="str">
        <f t="shared" si="10"/>
        <v>ссылка на сайт</v>
      </c>
      <c r="D693" s="11" t="s">
        <v>11473</v>
      </c>
      <c r="E693" s="32" t="str">
        <f>IFERROR(VLOOKUP(A693,Лист1!$A$1:$Z$30000,4,0),"уточните")</f>
        <v>уточните</v>
      </c>
      <c r="F693" s="30" t="str">
        <f>IFERROR(VLOOKUP(A693,Лист1!$A$1:$Z$30000,9,0),"уточните")</f>
        <v>уточните</v>
      </c>
      <c r="G693" s="31" t="str">
        <f>IFERROR(VLOOKUP(A693,Лист1!$A$1:$Z$30000,5,0),"уточните")</f>
        <v>уточните</v>
      </c>
      <c r="H693" s="31" t="str">
        <f>IFERROR(VLOOKUP(A693,Лист1!$A$1:$Z$30000,6,0),"уточните")</f>
        <v>уточните</v>
      </c>
      <c r="I693" s="31" t="str">
        <f>IFERROR(VLOOKUP(A693,Лист1!$A$1:$Z$30000,7,0),"уточните")</f>
        <v>уточните</v>
      </c>
      <c r="J693" s="31" t="str">
        <f>IFERROR(VLOOKUP(A693,Лист1!$A$1:$Z$30000,8,0),"уточните")</f>
        <v>уточните</v>
      </c>
    </row>
    <row r="694" spans="1:10" x14ac:dyDescent="0.25">
      <c r="A694" s="10" t="s">
        <v>12135</v>
      </c>
      <c r="B694" s="10" t="s">
        <v>12136</v>
      </c>
      <c r="C694" s="40" t="str">
        <f t="shared" si="10"/>
        <v>ссылка на сайт</v>
      </c>
      <c r="D694" s="11" t="s">
        <v>12137</v>
      </c>
      <c r="E694" s="32" t="str">
        <f>IFERROR(VLOOKUP(A694,Лист1!$A$1:$Z$30000,4,0),"уточните")</f>
        <v>уточните</v>
      </c>
      <c r="F694" s="30" t="str">
        <f>IFERROR(VLOOKUP(A694,Лист1!$A$1:$Z$30000,9,0),"уточните")</f>
        <v>уточните</v>
      </c>
      <c r="G694" s="31" t="str">
        <f>IFERROR(VLOOKUP(A694,Лист1!$A$1:$Z$30000,5,0),"уточните")</f>
        <v>уточните</v>
      </c>
      <c r="H694" s="31" t="str">
        <f>IFERROR(VLOOKUP(A694,Лист1!$A$1:$Z$30000,6,0),"уточните")</f>
        <v>уточните</v>
      </c>
      <c r="I694" s="31" t="str">
        <f>IFERROR(VLOOKUP(A694,Лист1!$A$1:$Z$30000,7,0),"уточните")</f>
        <v>уточните</v>
      </c>
      <c r="J694" s="31" t="str">
        <f>IFERROR(VLOOKUP(A694,Лист1!$A$1:$Z$30000,8,0),"уточните")</f>
        <v>уточните</v>
      </c>
    </row>
    <row r="695" spans="1:10" x14ac:dyDescent="0.25">
      <c r="A695" s="10" t="s">
        <v>12558</v>
      </c>
      <c r="B695" s="10" t="s">
        <v>12559</v>
      </c>
      <c r="C695" s="40" t="str">
        <f t="shared" si="10"/>
        <v>ссылка на сайт</v>
      </c>
      <c r="D695" s="11" t="s">
        <v>12560</v>
      </c>
      <c r="E695" s="32" t="str">
        <f>IFERROR(VLOOKUP(A695,Лист1!$A$1:$Z$30000,4,0),"уточните")</f>
        <v>уточните</v>
      </c>
      <c r="F695" s="30" t="str">
        <f>IFERROR(VLOOKUP(A695,Лист1!$A$1:$Z$30000,9,0),"уточните")</f>
        <v>уточните</v>
      </c>
      <c r="G695" s="31" t="str">
        <f>IFERROR(VLOOKUP(A695,Лист1!$A$1:$Z$30000,5,0),"уточните")</f>
        <v>уточните</v>
      </c>
      <c r="H695" s="31" t="str">
        <f>IFERROR(VLOOKUP(A695,Лист1!$A$1:$Z$30000,6,0),"уточните")</f>
        <v>уточните</v>
      </c>
      <c r="I695" s="31" t="str">
        <f>IFERROR(VLOOKUP(A695,Лист1!$A$1:$Z$30000,7,0),"уточните")</f>
        <v>уточните</v>
      </c>
      <c r="J695" s="31" t="str">
        <f>IFERROR(VLOOKUP(A695,Лист1!$A$1:$Z$30000,8,0),"уточните")</f>
        <v>уточните</v>
      </c>
    </row>
    <row r="696" spans="1:10" x14ac:dyDescent="0.25">
      <c r="A696" s="10" t="s">
        <v>13236</v>
      </c>
      <c r="B696" s="10" t="s">
        <v>13237</v>
      </c>
      <c r="C696" s="40" t="str">
        <f t="shared" si="10"/>
        <v>ссылка на сайт</v>
      </c>
      <c r="D696" s="11" t="s">
        <v>13238</v>
      </c>
      <c r="E696" s="32" t="str">
        <f>IFERROR(VLOOKUP(A696,Лист1!$A$1:$Z$30000,4,0),"уточните")</f>
        <v>РЗТ</v>
      </c>
      <c r="F696" s="30">
        <f>IFERROR(VLOOKUP(A696,Лист1!$A$1:$Z$30000,9,0),"уточните")</f>
        <v>0</v>
      </c>
      <c r="G696" s="31">
        <f>IFERROR(VLOOKUP(A696,Лист1!$A$1:$Z$30000,5,0),"уточните")</f>
        <v>672</v>
      </c>
      <c r="H696" s="31">
        <f>IFERROR(VLOOKUP(A696,Лист1!$A$1:$Z$30000,6,0),"уточните")</f>
        <v>715.02</v>
      </c>
      <c r="I696" s="31">
        <f>IFERROR(VLOOKUP(A696,Лист1!$A$1:$Z$30000,7,0),"уточните")</f>
        <v>742.02</v>
      </c>
      <c r="J696" s="31">
        <f>IFERROR(VLOOKUP(A696,Лист1!$A$1:$Z$30000,8,0),"уточните")</f>
        <v>753</v>
      </c>
    </row>
    <row r="697" spans="1:10" x14ac:dyDescent="0.25">
      <c r="A697" s="10" t="s">
        <v>14171</v>
      </c>
      <c r="B697" s="10" t="s">
        <v>14172</v>
      </c>
      <c r="C697" s="40" t="str">
        <f t="shared" si="10"/>
        <v>ссылка на сайт</v>
      </c>
      <c r="D697" s="11" t="s">
        <v>14173</v>
      </c>
      <c r="E697" s="32" t="str">
        <f>IFERROR(VLOOKUP(A697,Лист1!$A$1:$Z$30000,4,0),"уточните")</f>
        <v>уточните</v>
      </c>
      <c r="F697" s="30" t="str">
        <f>IFERROR(VLOOKUP(A697,Лист1!$A$1:$Z$30000,9,0),"уточните")</f>
        <v>уточните</v>
      </c>
      <c r="G697" s="31" t="str">
        <f>IFERROR(VLOOKUP(A697,Лист1!$A$1:$Z$30000,5,0),"уточните")</f>
        <v>уточните</v>
      </c>
      <c r="H697" s="31" t="str">
        <f>IFERROR(VLOOKUP(A697,Лист1!$A$1:$Z$30000,6,0),"уточните")</f>
        <v>уточните</v>
      </c>
      <c r="I697" s="31" t="str">
        <f>IFERROR(VLOOKUP(A697,Лист1!$A$1:$Z$30000,7,0),"уточните")</f>
        <v>уточните</v>
      </c>
      <c r="J697" s="31" t="str">
        <f>IFERROR(VLOOKUP(A697,Лист1!$A$1:$Z$30000,8,0),"уточните")</f>
        <v>уточните</v>
      </c>
    </row>
    <row r="698" spans="1:10" x14ac:dyDescent="0.25">
      <c r="A698" s="10" t="s">
        <v>14562</v>
      </c>
      <c r="B698" s="10" t="s">
        <v>14563</v>
      </c>
      <c r="C698" s="40" t="str">
        <f t="shared" si="10"/>
        <v>ссылка на сайт</v>
      </c>
      <c r="D698" s="11" t="s">
        <v>14564</v>
      </c>
      <c r="E698" s="32" t="str">
        <f>IFERROR(VLOOKUP(A698,Лист1!$A$1:$Z$30000,4,0),"уточните")</f>
        <v>уточните</v>
      </c>
      <c r="F698" s="30" t="str">
        <f>IFERROR(VLOOKUP(A698,Лист1!$A$1:$Z$30000,9,0),"уточните")</f>
        <v>уточните</v>
      </c>
      <c r="G698" s="31" t="str">
        <f>IFERROR(VLOOKUP(A698,Лист1!$A$1:$Z$30000,5,0),"уточните")</f>
        <v>уточните</v>
      </c>
      <c r="H698" s="31" t="str">
        <f>IFERROR(VLOOKUP(A698,Лист1!$A$1:$Z$30000,6,0),"уточните")</f>
        <v>уточните</v>
      </c>
      <c r="I698" s="31" t="str">
        <f>IFERROR(VLOOKUP(A698,Лист1!$A$1:$Z$30000,7,0),"уточните")</f>
        <v>уточните</v>
      </c>
      <c r="J698" s="31" t="str">
        <f>IFERROR(VLOOKUP(A698,Лист1!$A$1:$Z$30000,8,0),"уточните")</f>
        <v>уточните</v>
      </c>
    </row>
    <row r="699" spans="1:10" x14ac:dyDescent="0.25">
      <c r="A699" s="10" t="s">
        <v>15367</v>
      </c>
      <c r="B699" s="10" t="s">
        <v>15368</v>
      </c>
      <c r="C699" s="40" t="str">
        <f t="shared" si="10"/>
        <v>ссылка на сайт</v>
      </c>
      <c r="D699" s="11" t="s">
        <v>15369</v>
      </c>
      <c r="E699" s="32" t="str">
        <f>IFERROR(VLOOKUP(A699,Лист1!$A$1:$Z$30000,4,0),"уточните")</f>
        <v>уточните</v>
      </c>
      <c r="F699" s="30" t="str">
        <f>IFERROR(VLOOKUP(A699,Лист1!$A$1:$Z$30000,9,0),"уточните")</f>
        <v>уточните</v>
      </c>
      <c r="G699" s="31" t="str">
        <f>IFERROR(VLOOKUP(A699,Лист1!$A$1:$Z$30000,5,0),"уточните")</f>
        <v>уточните</v>
      </c>
      <c r="H699" s="31" t="str">
        <f>IFERROR(VLOOKUP(A699,Лист1!$A$1:$Z$30000,6,0),"уточните")</f>
        <v>уточните</v>
      </c>
      <c r="I699" s="31" t="str">
        <f>IFERROR(VLOOKUP(A699,Лист1!$A$1:$Z$30000,7,0),"уточните")</f>
        <v>уточните</v>
      </c>
      <c r="J699" s="31" t="str">
        <f>IFERROR(VLOOKUP(A699,Лист1!$A$1:$Z$30000,8,0),"уточните")</f>
        <v>уточните</v>
      </c>
    </row>
    <row r="700" spans="1:10" x14ac:dyDescent="0.25">
      <c r="A700" s="10" t="s">
        <v>8389</v>
      </c>
      <c r="B700" s="10" t="s">
        <v>8390</v>
      </c>
      <c r="C700" s="40" t="str">
        <f t="shared" si="10"/>
        <v>ссылка на сайт</v>
      </c>
      <c r="D700" s="11" t="s">
        <v>8380</v>
      </c>
      <c r="E700" s="32" t="str">
        <f>IFERROR(VLOOKUP(A700,Лист1!$A$1:$Z$30000,4,0),"уточните")</f>
        <v>МТЗ</v>
      </c>
      <c r="F700" s="30">
        <f>IFERROR(VLOOKUP(A700,Лист1!$A$1:$Z$30000,9,0),"уточните")</f>
        <v>25</v>
      </c>
      <c r="G700" s="31">
        <f>IFERROR(VLOOKUP(A700,Лист1!$A$1:$Z$30000,5,0),"уточните")</f>
        <v>3972</v>
      </c>
      <c r="H700" s="31">
        <f>IFERROR(VLOOKUP(A700,Лист1!$A$1:$Z$30000,6,0),"уточните")</f>
        <v>4079.04</v>
      </c>
      <c r="I700" s="31">
        <f>IFERROR(VLOOKUP(A700,Лист1!$A$1:$Z$30000,7,0),"уточните")</f>
        <v>4274.04</v>
      </c>
      <c r="J700" s="31">
        <f>IFERROR(VLOOKUP(A700,Лист1!$A$1:$Z$30000,8,0),"уточните")</f>
        <v>4381.0200000000004</v>
      </c>
    </row>
    <row r="701" spans="1:10" x14ac:dyDescent="0.25">
      <c r="A701" s="10" t="s">
        <v>8485</v>
      </c>
      <c r="B701" s="10" t="s">
        <v>8486</v>
      </c>
      <c r="C701" s="40" t="str">
        <f t="shared" si="10"/>
        <v>ссылка на сайт</v>
      </c>
      <c r="D701" s="11" t="s">
        <v>8487</v>
      </c>
      <c r="E701" s="32" t="str">
        <f>IFERROR(VLOOKUP(A701,Лист1!$A$1:$Z$30000,4,0),"уточните")</f>
        <v>уточните</v>
      </c>
      <c r="F701" s="30" t="str">
        <f>IFERROR(VLOOKUP(A701,Лист1!$A$1:$Z$30000,9,0),"уточните")</f>
        <v>уточните</v>
      </c>
      <c r="G701" s="31" t="str">
        <f>IFERROR(VLOOKUP(A701,Лист1!$A$1:$Z$30000,5,0),"уточните")</f>
        <v>уточните</v>
      </c>
      <c r="H701" s="31" t="str">
        <f>IFERROR(VLOOKUP(A701,Лист1!$A$1:$Z$30000,6,0),"уточните")</f>
        <v>уточните</v>
      </c>
      <c r="I701" s="31" t="str">
        <f>IFERROR(VLOOKUP(A701,Лист1!$A$1:$Z$30000,7,0),"уточните")</f>
        <v>уточните</v>
      </c>
      <c r="J701" s="31" t="str">
        <f>IFERROR(VLOOKUP(A701,Лист1!$A$1:$Z$30000,8,0),"уточните")</f>
        <v>уточните</v>
      </c>
    </row>
    <row r="702" spans="1:10" ht="30" x14ac:dyDescent="0.25">
      <c r="A702" s="10" t="s">
        <v>9467</v>
      </c>
      <c r="B702" s="10" t="s">
        <v>9468</v>
      </c>
      <c r="C702" s="40" t="str">
        <f t="shared" si="10"/>
        <v>ссылка на сайт</v>
      </c>
      <c r="D702" s="11" t="s">
        <v>9469</v>
      </c>
      <c r="E702" s="32" t="str">
        <f>IFERROR(VLOOKUP(A702,Лист1!$A$1:$Z$30000,4,0),"уточните")</f>
        <v>БЗТДиА</v>
      </c>
      <c r="F702" s="30">
        <f>IFERROR(VLOOKUP(A702,Лист1!$A$1:$Z$30000,9,0),"уточните")</f>
        <v>24</v>
      </c>
      <c r="G702" s="31">
        <f>IFERROR(VLOOKUP(A702,Лист1!$A$1:$Z$30000,5,0),"уточните")</f>
        <v>13887.54</v>
      </c>
      <c r="H702" s="31">
        <f>IFERROR(VLOOKUP(A702,Лист1!$A$1:$Z$30000,6,0),"уточните")</f>
        <v>14321.82</v>
      </c>
      <c r="I702" s="31">
        <f>IFERROR(VLOOKUP(A702,Лист1!$A$1:$Z$30000,7,0),"уточните")</f>
        <v>14756.1</v>
      </c>
      <c r="J702" s="31">
        <f>IFERROR(VLOOKUP(A702,Лист1!$A$1:$Z$30000,8,0),"уточните")</f>
        <v>15069.24</v>
      </c>
    </row>
    <row r="703" spans="1:10" x14ac:dyDescent="0.25">
      <c r="A703" s="10" t="s">
        <v>10129</v>
      </c>
      <c r="B703" s="10" t="s">
        <v>10130</v>
      </c>
      <c r="C703" s="40" t="str">
        <f t="shared" si="10"/>
        <v>ссылка на сайт</v>
      </c>
      <c r="D703" s="11" t="s">
        <v>10131</v>
      </c>
      <c r="E703" s="32" t="str">
        <f>IFERROR(VLOOKUP(A703,Лист1!$A$1:$Z$30000,4,0),"уточните")</f>
        <v>МТЗ</v>
      </c>
      <c r="F703" s="30">
        <f>IFERROR(VLOOKUP(A703,Лист1!$A$1:$Z$30000,9,0),"уточните")</f>
        <v>226</v>
      </c>
      <c r="G703" s="31">
        <f>IFERROR(VLOOKUP(A703,Лист1!$A$1:$Z$30000,5,0),"уточните")</f>
        <v>47.4</v>
      </c>
      <c r="H703" s="31">
        <f>IFERROR(VLOOKUP(A703,Лист1!$A$1:$Z$30000,6,0),"уточните")</f>
        <v>48.66</v>
      </c>
      <c r="I703" s="31">
        <f>IFERROR(VLOOKUP(A703,Лист1!$A$1:$Z$30000,7,0),"уточните")</f>
        <v>52.02</v>
      </c>
      <c r="J703" s="31">
        <f>IFERROR(VLOOKUP(A703,Лист1!$A$1:$Z$30000,8,0),"уточните")</f>
        <v>54.48</v>
      </c>
    </row>
    <row r="704" spans="1:10" x14ac:dyDescent="0.25">
      <c r="A704" s="10" t="s">
        <v>11734</v>
      </c>
      <c r="B704" s="10" t="s">
        <v>11735</v>
      </c>
      <c r="C704" s="40" t="str">
        <f t="shared" si="10"/>
        <v>ссылка на сайт</v>
      </c>
      <c r="D704" s="11" t="s">
        <v>11736</v>
      </c>
      <c r="E704" s="32" t="str">
        <f>IFERROR(VLOOKUP(A704,Лист1!$A$1:$Z$30000,4,0),"уточните")</f>
        <v>РЗТ</v>
      </c>
      <c r="F704" s="30">
        <f>IFERROR(VLOOKUP(A704,Лист1!$A$1:$Z$30000,9,0),"уточните")</f>
        <v>0</v>
      </c>
      <c r="G704" s="31">
        <f>IFERROR(VLOOKUP(A704,Лист1!$A$1:$Z$30000,5,0),"уточните")</f>
        <v>87.12</v>
      </c>
      <c r="H704" s="31">
        <f>IFERROR(VLOOKUP(A704,Лист1!$A$1:$Z$30000,6,0),"уточните")</f>
        <v>94.44</v>
      </c>
      <c r="I704" s="31">
        <f>IFERROR(VLOOKUP(A704,Лист1!$A$1:$Z$30000,7,0),"уточните")</f>
        <v>98.82</v>
      </c>
      <c r="J704" s="31">
        <f>IFERROR(VLOOKUP(A704,Лист1!$A$1:$Z$30000,8,0),"уточните")</f>
        <v>103.5</v>
      </c>
    </row>
    <row r="705" spans="1:10" x14ac:dyDescent="0.25">
      <c r="A705" s="10" t="s">
        <v>13979</v>
      </c>
      <c r="B705" s="10" t="s">
        <v>13977</v>
      </c>
      <c r="C705" s="40" t="str">
        <f t="shared" si="10"/>
        <v>ссылка на сайт</v>
      </c>
      <c r="D705" s="11" t="s">
        <v>13980</v>
      </c>
      <c r="E705" s="32" t="str">
        <f>IFERROR(VLOOKUP(A705,Лист1!$A$1:$Z$30000,4,0),"уточните")</f>
        <v>уточните</v>
      </c>
      <c r="F705" s="30" t="str">
        <f>IFERROR(VLOOKUP(A705,Лист1!$A$1:$Z$30000,9,0),"уточните")</f>
        <v>уточните</v>
      </c>
      <c r="G705" s="31" t="str">
        <f>IFERROR(VLOOKUP(A705,Лист1!$A$1:$Z$30000,5,0),"уточните")</f>
        <v>уточните</v>
      </c>
      <c r="H705" s="31" t="str">
        <f>IFERROR(VLOOKUP(A705,Лист1!$A$1:$Z$30000,6,0),"уточните")</f>
        <v>уточните</v>
      </c>
      <c r="I705" s="31" t="str">
        <f>IFERROR(VLOOKUP(A705,Лист1!$A$1:$Z$30000,7,0),"уточните")</f>
        <v>уточните</v>
      </c>
      <c r="J705" s="31" t="str">
        <f>IFERROR(VLOOKUP(A705,Лист1!$A$1:$Z$30000,8,0),"уточните")</f>
        <v>уточните</v>
      </c>
    </row>
    <row r="706" spans="1:10" x14ac:dyDescent="0.25">
      <c r="A706" s="10" t="s">
        <v>14332</v>
      </c>
      <c r="B706" s="10" t="s">
        <v>14333</v>
      </c>
      <c r="C706" s="40" t="str">
        <f t="shared" si="10"/>
        <v>ссылка на сайт</v>
      </c>
      <c r="D706" s="11" t="s">
        <v>14334</v>
      </c>
      <c r="E706" s="32" t="str">
        <f>IFERROR(VLOOKUP(A706,Лист1!$A$1:$Z$30000,4,0),"уточните")</f>
        <v>уточните</v>
      </c>
      <c r="F706" s="30" t="str">
        <f>IFERROR(VLOOKUP(A706,Лист1!$A$1:$Z$30000,9,0),"уточните")</f>
        <v>уточните</v>
      </c>
      <c r="G706" s="31" t="str">
        <f>IFERROR(VLOOKUP(A706,Лист1!$A$1:$Z$30000,5,0),"уточните")</f>
        <v>уточните</v>
      </c>
      <c r="H706" s="31" t="str">
        <f>IFERROR(VLOOKUP(A706,Лист1!$A$1:$Z$30000,6,0),"уточните")</f>
        <v>уточните</v>
      </c>
      <c r="I706" s="31" t="str">
        <f>IFERROR(VLOOKUP(A706,Лист1!$A$1:$Z$30000,7,0),"уточните")</f>
        <v>уточните</v>
      </c>
      <c r="J706" s="31" t="str">
        <f>IFERROR(VLOOKUP(A706,Лист1!$A$1:$Z$30000,8,0),"уточните")</f>
        <v>уточните</v>
      </c>
    </row>
    <row r="707" spans="1:10" x14ac:dyDescent="0.25">
      <c r="A707" s="10" t="s">
        <v>14819</v>
      </c>
      <c r="B707" s="10" t="s">
        <v>14817</v>
      </c>
      <c r="C707" s="40" t="str">
        <f t="shared" ref="C707:C770" si="11">HYPERLINK("https://www.autoopt.ru/catalog/"&amp;A707&amp;"-?utm_source=price&amp;utm_medium=price","ссылка на сайт")</f>
        <v>ссылка на сайт</v>
      </c>
      <c r="D707" s="11" t="s">
        <v>14820</v>
      </c>
      <c r="E707" s="32" t="str">
        <f>IFERROR(VLOOKUP(A707,Лист1!$A$1:$Z$30000,4,0),"уточните")</f>
        <v>уточните</v>
      </c>
      <c r="F707" s="30" t="str">
        <f>IFERROR(VLOOKUP(A707,Лист1!$A$1:$Z$30000,9,0),"уточните")</f>
        <v>уточните</v>
      </c>
      <c r="G707" s="31" t="str">
        <f>IFERROR(VLOOKUP(A707,Лист1!$A$1:$Z$30000,5,0),"уточните")</f>
        <v>уточните</v>
      </c>
      <c r="H707" s="31" t="str">
        <f>IFERROR(VLOOKUP(A707,Лист1!$A$1:$Z$30000,6,0),"уточните")</f>
        <v>уточните</v>
      </c>
      <c r="I707" s="31" t="str">
        <f>IFERROR(VLOOKUP(A707,Лист1!$A$1:$Z$30000,7,0),"уточните")</f>
        <v>уточните</v>
      </c>
      <c r="J707" s="31" t="str">
        <f>IFERROR(VLOOKUP(A707,Лист1!$A$1:$Z$30000,8,0),"уточните")</f>
        <v>уточните</v>
      </c>
    </row>
    <row r="708" spans="1:10" x14ac:dyDescent="0.25">
      <c r="A708" s="10" t="s">
        <v>15454</v>
      </c>
      <c r="B708" s="10" t="s">
        <v>15455</v>
      </c>
      <c r="C708" s="40" t="str">
        <f t="shared" si="11"/>
        <v>ссылка на сайт</v>
      </c>
      <c r="D708" s="11" t="s">
        <v>15453</v>
      </c>
      <c r="E708" s="32" t="str">
        <f>IFERROR(VLOOKUP(A708,Лист1!$A$1:$Z$30000,4,0),"уточните")</f>
        <v>МТЗ</v>
      </c>
      <c r="F708" s="30">
        <f>IFERROR(VLOOKUP(A708,Лист1!$A$1:$Z$30000,9,0),"уточните")</f>
        <v>86</v>
      </c>
      <c r="G708" s="31">
        <f>IFERROR(VLOOKUP(A708,Лист1!$A$1:$Z$30000,5,0),"уточните")</f>
        <v>337.02</v>
      </c>
      <c r="H708" s="31">
        <f>IFERROR(VLOOKUP(A708,Лист1!$A$1:$Z$30000,6,0),"уточните")</f>
        <v>346.02</v>
      </c>
      <c r="I708" s="31">
        <f>IFERROR(VLOOKUP(A708,Лист1!$A$1:$Z$30000,7,0),"уточните")</f>
        <v>367.02</v>
      </c>
      <c r="J708" s="31">
        <f>IFERROR(VLOOKUP(A708,Лист1!$A$1:$Z$30000,8,0),"уточните")</f>
        <v>381</v>
      </c>
    </row>
    <row r="709" spans="1:10" x14ac:dyDescent="0.25">
      <c r="A709" s="10" t="s">
        <v>15567</v>
      </c>
      <c r="B709" s="10" t="s">
        <v>15568</v>
      </c>
      <c r="C709" s="40" t="str">
        <f t="shared" si="11"/>
        <v>ссылка на сайт</v>
      </c>
      <c r="D709" s="11" t="s">
        <v>15569</v>
      </c>
      <c r="E709" s="32" t="str">
        <f>IFERROR(VLOOKUP(A709,Лист1!$A$1:$Z$30000,4,0),"уточните")</f>
        <v>NO NAME</v>
      </c>
      <c r="F709" s="30">
        <f>IFERROR(VLOOKUP(A709,Лист1!$A$1:$Z$30000,9,0),"уточните")</f>
        <v>29</v>
      </c>
      <c r="G709" s="31">
        <f>IFERROR(VLOOKUP(A709,Лист1!$A$1:$Z$30000,5,0),"уточните")</f>
        <v>1247.4000000000001</v>
      </c>
      <c r="H709" s="31">
        <f>IFERROR(VLOOKUP(A709,Лист1!$A$1:$Z$30000,6,0),"уточните")</f>
        <v>1309.98</v>
      </c>
      <c r="I709" s="31">
        <f>IFERROR(VLOOKUP(A709,Лист1!$A$1:$Z$30000,7,0),"уточните")</f>
        <v>1351.38</v>
      </c>
      <c r="J709" s="31">
        <f>IFERROR(VLOOKUP(A709,Лист1!$A$1:$Z$30000,8,0),"уточните")</f>
        <v>1414.02</v>
      </c>
    </row>
    <row r="710" spans="1:10" x14ac:dyDescent="0.25">
      <c r="A710" s="10" t="s">
        <v>7545</v>
      </c>
      <c r="B710" s="10" t="s">
        <v>7546</v>
      </c>
      <c r="C710" s="40" t="str">
        <f t="shared" si="11"/>
        <v>ссылка на сайт</v>
      </c>
      <c r="D710" s="11" t="s">
        <v>7544</v>
      </c>
      <c r="E710" s="32" t="str">
        <f>IFERROR(VLOOKUP(A710,Лист1!$A$1:$Z$30000,4,0),"уточните")</f>
        <v>МТЗ</v>
      </c>
      <c r="F710" s="30">
        <f>IFERROR(VLOOKUP(A710,Лист1!$A$1:$Z$30000,9,0),"уточните")</f>
        <v>8</v>
      </c>
      <c r="G710" s="31">
        <f>IFERROR(VLOOKUP(A710,Лист1!$A$1:$Z$30000,5,0),"уточните")</f>
        <v>10810.02</v>
      </c>
      <c r="H710" s="31">
        <f>IFERROR(VLOOKUP(A710,Лист1!$A$1:$Z$30000,6,0),"уточните")</f>
        <v>11110.02</v>
      </c>
      <c r="I710" s="31">
        <f>IFERROR(VLOOKUP(A710,Лист1!$A$1:$Z$30000,7,0),"уточните")</f>
        <v>11590.02</v>
      </c>
      <c r="J710" s="31">
        <f>IFERROR(VLOOKUP(A710,Лист1!$A$1:$Z$30000,8,0),"уточните")</f>
        <v>11840.04</v>
      </c>
    </row>
    <row r="711" spans="1:10" x14ac:dyDescent="0.25">
      <c r="A711" s="10" t="s">
        <v>8315</v>
      </c>
      <c r="B711" s="10" t="s">
        <v>8316</v>
      </c>
      <c r="C711" s="40" t="str">
        <f t="shared" si="11"/>
        <v>ссылка на сайт</v>
      </c>
      <c r="D711" s="11" t="s">
        <v>8304</v>
      </c>
      <c r="E711" s="32" t="str">
        <f>IFERROR(VLOOKUP(A711,Лист1!$A$1:$Z$30000,4,0),"уточните")</f>
        <v>БЗТДиА</v>
      </c>
      <c r="F711" s="30">
        <f>IFERROR(VLOOKUP(A711,Лист1!$A$1:$Z$30000,9,0),"уточните")</f>
        <v>52</v>
      </c>
      <c r="G711" s="31">
        <f>IFERROR(VLOOKUP(A711,Лист1!$A$1:$Z$30000,5,0),"уточните")</f>
        <v>32.22</v>
      </c>
      <c r="H711" s="31">
        <f>IFERROR(VLOOKUP(A711,Лист1!$A$1:$Z$30000,6,0),"уточните")</f>
        <v>34.200000000000003</v>
      </c>
      <c r="I711" s="31">
        <f>IFERROR(VLOOKUP(A711,Лист1!$A$1:$Z$30000,7,0),"уточните")</f>
        <v>36.119999999999997</v>
      </c>
      <c r="J711" s="31">
        <f>IFERROR(VLOOKUP(A711,Лист1!$A$1:$Z$30000,8,0),"уточните")</f>
        <v>38.1</v>
      </c>
    </row>
    <row r="712" spans="1:10" x14ac:dyDescent="0.25">
      <c r="A712" s="10" t="s">
        <v>10656</v>
      </c>
      <c r="B712" s="10" t="s">
        <v>10657</v>
      </c>
      <c r="C712" s="40" t="str">
        <f t="shared" si="11"/>
        <v>ссылка на сайт</v>
      </c>
      <c r="D712" s="11" t="s">
        <v>10658</v>
      </c>
      <c r="E712" s="32" t="str">
        <f>IFERROR(VLOOKUP(A712,Лист1!$A$1:$Z$30000,4,0),"уточните")</f>
        <v>уточните</v>
      </c>
      <c r="F712" s="30" t="str">
        <f>IFERROR(VLOOKUP(A712,Лист1!$A$1:$Z$30000,9,0),"уточните")</f>
        <v>уточните</v>
      </c>
      <c r="G712" s="31" t="str">
        <f>IFERROR(VLOOKUP(A712,Лист1!$A$1:$Z$30000,5,0),"уточните")</f>
        <v>уточните</v>
      </c>
      <c r="H712" s="31" t="str">
        <f>IFERROR(VLOOKUP(A712,Лист1!$A$1:$Z$30000,6,0),"уточните")</f>
        <v>уточните</v>
      </c>
      <c r="I712" s="31" t="str">
        <f>IFERROR(VLOOKUP(A712,Лист1!$A$1:$Z$30000,7,0),"уточните")</f>
        <v>уточните</v>
      </c>
      <c r="J712" s="31" t="str">
        <f>IFERROR(VLOOKUP(A712,Лист1!$A$1:$Z$30000,8,0),"уточните")</f>
        <v>уточните</v>
      </c>
    </row>
    <row r="713" spans="1:10" x14ac:dyDescent="0.25">
      <c r="A713" s="10" t="s">
        <v>10988</v>
      </c>
      <c r="B713" s="10" t="s">
        <v>10989</v>
      </c>
      <c r="C713" s="40" t="str">
        <f t="shared" si="11"/>
        <v>ссылка на сайт</v>
      </c>
      <c r="D713" s="11" t="s">
        <v>10990</v>
      </c>
      <c r="E713" s="32" t="str">
        <f>IFERROR(VLOOKUP(A713,Лист1!$A$1:$Z$30000,4,0),"уточните")</f>
        <v>МТЗ</v>
      </c>
      <c r="F713" s="30">
        <f>IFERROR(VLOOKUP(A713,Лист1!$A$1:$Z$30000,9,0),"уточните")</f>
        <v>8</v>
      </c>
      <c r="G713" s="31">
        <f>IFERROR(VLOOKUP(A713,Лист1!$A$1:$Z$30000,5,0),"уточните")</f>
        <v>5810.04</v>
      </c>
      <c r="H713" s="31">
        <f>IFERROR(VLOOKUP(A713,Лист1!$A$1:$Z$30000,6,0),"уточните")</f>
        <v>5970</v>
      </c>
      <c r="I713" s="31">
        <f>IFERROR(VLOOKUP(A713,Лист1!$A$1:$Z$30000,7,0),"уточните")</f>
        <v>6260.04</v>
      </c>
      <c r="J713" s="31">
        <f>IFERROR(VLOOKUP(A713,Лист1!$A$1:$Z$30000,8,0),"уточните")</f>
        <v>6410.04</v>
      </c>
    </row>
    <row r="714" spans="1:10" ht="45" x14ac:dyDescent="0.25">
      <c r="A714" s="10" t="s">
        <v>11097</v>
      </c>
      <c r="B714" s="10" t="s">
        <v>11098</v>
      </c>
      <c r="C714" s="40" t="str">
        <f t="shared" si="11"/>
        <v>ссылка на сайт</v>
      </c>
      <c r="D714" s="11" t="s">
        <v>11096</v>
      </c>
      <c r="E714" s="32" t="str">
        <f>IFERROR(VLOOKUP(A714,Лист1!$A$1:$Z$30000,4,0),"уточните")</f>
        <v>Витебский Завод Тракторных Запасных Част</v>
      </c>
      <c r="F714" s="30">
        <f>IFERROR(VLOOKUP(A714,Лист1!$A$1:$Z$30000,9,0),"уточните")</f>
        <v>104</v>
      </c>
      <c r="G714" s="31">
        <f>IFERROR(VLOOKUP(A714,Лист1!$A$1:$Z$30000,5,0),"уточните")</f>
        <v>706.02</v>
      </c>
      <c r="H714" s="31">
        <f>IFERROR(VLOOKUP(A714,Лист1!$A$1:$Z$30000,6,0),"уточните")</f>
        <v>729</v>
      </c>
      <c r="I714" s="31">
        <f>IFERROR(VLOOKUP(A714,Лист1!$A$1:$Z$30000,7,0),"уточните")</f>
        <v>762</v>
      </c>
      <c r="J714" s="31">
        <f>IFERROR(VLOOKUP(A714,Лист1!$A$1:$Z$30000,8,0),"уточните")</f>
        <v>791.04</v>
      </c>
    </row>
    <row r="715" spans="1:10" x14ac:dyDescent="0.25">
      <c r="A715" s="10" t="s">
        <v>14767</v>
      </c>
      <c r="B715" s="10" t="s">
        <v>14765</v>
      </c>
      <c r="C715" s="40" t="str">
        <f t="shared" si="11"/>
        <v>ссылка на сайт</v>
      </c>
      <c r="D715" s="11" t="s">
        <v>14768</v>
      </c>
      <c r="E715" s="32" t="str">
        <f>IFERROR(VLOOKUP(A715,Лист1!$A$1:$Z$30000,4,0),"уточните")</f>
        <v>МТЗ</v>
      </c>
      <c r="F715" s="30">
        <f>IFERROR(VLOOKUP(A715,Лист1!$A$1:$Z$30000,9,0),"уточните")</f>
        <v>2</v>
      </c>
      <c r="G715" s="31">
        <f>IFERROR(VLOOKUP(A715,Лист1!$A$1:$Z$30000,5,0),"уточните")</f>
        <v>2895</v>
      </c>
      <c r="H715" s="31">
        <f>IFERROR(VLOOKUP(A715,Лист1!$A$1:$Z$30000,6,0),"уточните")</f>
        <v>2973</v>
      </c>
      <c r="I715" s="31">
        <f>IFERROR(VLOOKUP(A715,Лист1!$A$1:$Z$30000,7,0),"уточните")</f>
        <v>3116.04</v>
      </c>
      <c r="J715" s="31">
        <f>IFERROR(VLOOKUP(A715,Лист1!$A$1:$Z$30000,8,0),"уточните")</f>
        <v>3194.04</v>
      </c>
    </row>
    <row r="716" spans="1:10" ht="30" x14ac:dyDescent="0.25">
      <c r="A716" s="10" t="s">
        <v>15739</v>
      </c>
      <c r="B716" s="10" t="s">
        <v>15733</v>
      </c>
      <c r="C716" s="40" t="str">
        <f t="shared" si="11"/>
        <v>ссылка на сайт</v>
      </c>
      <c r="D716" s="11" t="s">
        <v>15740</v>
      </c>
      <c r="E716" s="32" t="str">
        <f>IFERROR(VLOOKUP(A716,Лист1!$A$1:$Z$30000,4,0),"уточните")</f>
        <v>уточните</v>
      </c>
      <c r="F716" s="30" t="str">
        <f>IFERROR(VLOOKUP(A716,Лист1!$A$1:$Z$30000,9,0),"уточните")</f>
        <v>уточните</v>
      </c>
      <c r="G716" s="31" t="str">
        <f>IFERROR(VLOOKUP(A716,Лист1!$A$1:$Z$30000,5,0),"уточните")</f>
        <v>уточните</v>
      </c>
      <c r="H716" s="31" t="str">
        <f>IFERROR(VLOOKUP(A716,Лист1!$A$1:$Z$30000,6,0),"уточните")</f>
        <v>уточните</v>
      </c>
      <c r="I716" s="31" t="str">
        <f>IFERROR(VLOOKUP(A716,Лист1!$A$1:$Z$30000,7,0),"уточните")</f>
        <v>уточните</v>
      </c>
      <c r="J716" s="31" t="str">
        <f>IFERROR(VLOOKUP(A716,Лист1!$A$1:$Z$30000,8,0),"уточните")</f>
        <v>уточните</v>
      </c>
    </row>
    <row r="717" spans="1:10" x14ac:dyDescent="0.25">
      <c r="A717" s="10" t="s">
        <v>16147</v>
      </c>
      <c r="B717" s="10" t="s">
        <v>16148</v>
      </c>
      <c r="C717" s="40" t="str">
        <f t="shared" si="11"/>
        <v>ссылка на сайт</v>
      </c>
      <c r="D717" s="11" t="s">
        <v>16149</v>
      </c>
      <c r="E717" s="32" t="str">
        <f>IFERROR(VLOOKUP(A717,Лист1!$A$1:$Z$30000,4,0),"уточните")</f>
        <v>уточните</v>
      </c>
      <c r="F717" s="30" t="str">
        <f>IFERROR(VLOOKUP(A717,Лист1!$A$1:$Z$30000,9,0),"уточните")</f>
        <v>уточните</v>
      </c>
      <c r="G717" s="31" t="str">
        <f>IFERROR(VLOOKUP(A717,Лист1!$A$1:$Z$30000,5,0),"уточните")</f>
        <v>уточните</v>
      </c>
      <c r="H717" s="31" t="str">
        <f>IFERROR(VLOOKUP(A717,Лист1!$A$1:$Z$30000,6,0),"уточните")</f>
        <v>уточните</v>
      </c>
      <c r="I717" s="31" t="str">
        <f>IFERROR(VLOOKUP(A717,Лист1!$A$1:$Z$30000,7,0),"уточните")</f>
        <v>уточните</v>
      </c>
      <c r="J717" s="31" t="str">
        <f>IFERROR(VLOOKUP(A717,Лист1!$A$1:$Z$30000,8,0),"уточните")</f>
        <v>уточните</v>
      </c>
    </row>
    <row r="718" spans="1:10" x14ac:dyDescent="0.25">
      <c r="A718" s="10" t="s">
        <v>16395</v>
      </c>
      <c r="B718" s="10" t="s">
        <v>16396</v>
      </c>
      <c r="C718" s="40" t="str">
        <f t="shared" si="11"/>
        <v>ссылка на сайт</v>
      </c>
      <c r="D718" s="11" t="s">
        <v>16397</v>
      </c>
      <c r="E718" s="32" t="str">
        <f>IFERROR(VLOOKUP(A718,Лист1!$A$1:$Z$30000,4,0),"уточните")</f>
        <v>уточните</v>
      </c>
      <c r="F718" s="30" t="str">
        <f>IFERROR(VLOOKUP(A718,Лист1!$A$1:$Z$30000,9,0),"уточните")</f>
        <v>уточните</v>
      </c>
      <c r="G718" s="31" t="str">
        <f>IFERROR(VLOOKUP(A718,Лист1!$A$1:$Z$30000,5,0),"уточните")</f>
        <v>уточните</v>
      </c>
      <c r="H718" s="31" t="str">
        <f>IFERROR(VLOOKUP(A718,Лист1!$A$1:$Z$30000,6,0),"уточните")</f>
        <v>уточните</v>
      </c>
      <c r="I718" s="31" t="str">
        <f>IFERROR(VLOOKUP(A718,Лист1!$A$1:$Z$30000,7,0),"уточните")</f>
        <v>уточните</v>
      </c>
      <c r="J718" s="31" t="str">
        <f>IFERROR(VLOOKUP(A718,Лист1!$A$1:$Z$30000,8,0),"уточните")</f>
        <v>уточните</v>
      </c>
    </row>
    <row r="719" spans="1:10" x14ac:dyDescent="0.25">
      <c r="A719" s="10" t="s">
        <v>7278</v>
      </c>
      <c r="B719" s="10" t="s">
        <v>7279</v>
      </c>
      <c r="C719" s="40" t="str">
        <f t="shared" si="11"/>
        <v>ссылка на сайт</v>
      </c>
      <c r="D719" s="11" t="s">
        <v>7280</v>
      </c>
      <c r="E719" s="32" t="str">
        <f>IFERROR(VLOOKUP(A719,Лист1!$A$1:$Z$30000,4,0),"уточните")</f>
        <v>NO NAME</v>
      </c>
      <c r="F719" s="30">
        <f>IFERROR(VLOOKUP(A719,Лист1!$A$1:$Z$30000,9,0),"уточните")</f>
        <v>0</v>
      </c>
      <c r="G719" s="31">
        <f>IFERROR(VLOOKUP(A719,Лист1!$A$1:$Z$30000,5,0),"уточните")</f>
        <v>135.30000000000001</v>
      </c>
      <c r="H719" s="31">
        <f>IFERROR(VLOOKUP(A719,Лист1!$A$1:$Z$30000,6,0),"уточните")</f>
        <v>147.06</v>
      </c>
      <c r="I719" s="31">
        <f>IFERROR(VLOOKUP(A719,Лист1!$A$1:$Z$30000,7,0),"уточните")</f>
        <v>162.36000000000001</v>
      </c>
      <c r="J719" s="31">
        <f>IFERROR(VLOOKUP(A719,Лист1!$A$1:$Z$30000,8,0),"уточните")</f>
        <v>166.02</v>
      </c>
    </row>
    <row r="720" spans="1:10" ht="45" x14ac:dyDescent="0.25">
      <c r="A720" s="10" t="s">
        <v>8192</v>
      </c>
      <c r="B720" s="10" t="s">
        <v>8193</v>
      </c>
      <c r="C720" s="40" t="str">
        <f t="shared" si="11"/>
        <v>ссылка на сайт</v>
      </c>
      <c r="D720" s="11" t="s">
        <v>8185</v>
      </c>
      <c r="E720" s="32" t="str">
        <f>IFERROR(VLOOKUP(A720,Лист1!$A$1:$Z$30000,4,0),"уточните")</f>
        <v>Витебский Завод Тракторных Запасных Част</v>
      </c>
      <c r="F720" s="30">
        <f>IFERROR(VLOOKUP(A720,Лист1!$A$1:$Z$30000,9,0),"уточните")</f>
        <v>19</v>
      </c>
      <c r="G720" s="31">
        <f>IFERROR(VLOOKUP(A720,Лист1!$A$1:$Z$30000,5,0),"уточните")</f>
        <v>480</v>
      </c>
      <c r="H720" s="31">
        <f>IFERROR(VLOOKUP(A720,Лист1!$A$1:$Z$30000,6,0),"уточните")</f>
        <v>498</v>
      </c>
      <c r="I720" s="31">
        <f>IFERROR(VLOOKUP(A720,Лист1!$A$1:$Z$30000,7,0),"уточните")</f>
        <v>520.02</v>
      </c>
      <c r="J720" s="31">
        <f>IFERROR(VLOOKUP(A720,Лист1!$A$1:$Z$30000,8,0),"уточните")</f>
        <v>541.02</v>
      </c>
    </row>
    <row r="721" spans="1:10" x14ac:dyDescent="0.25">
      <c r="A721" s="10" t="s">
        <v>8448</v>
      </c>
      <c r="B721" s="10" t="s">
        <v>8444</v>
      </c>
      <c r="C721" s="40" t="str">
        <f t="shared" si="11"/>
        <v>ссылка на сайт</v>
      </c>
      <c r="D721" s="11" t="s">
        <v>8449</v>
      </c>
      <c r="E721" s="32" t="str">
        <f>IFERROR(VLOOKUP(A721,Лист1!$A$1:$Z$30000,4,0),"уточните")</f>
        <v>САЗ Сморгонь</v>
      </c>
      <c r="F721" s="30">
        <f>IFERROR(VLOOKUP(A721,Лист1!$A$1:$Z$30000,9,0),"уточните")</f>
        <v>165</v>
      </c>
      <c r="G721" s="31">
        <f>IFERROR(VLOOKUP(A721,Лист1!$A$1:$Z$30000,5,0),"уточните")</f>
        <v>126.6</v>
      </c>
      <c r="H721" s="31">
        <f>IFERROR(VLOOKUP(A721,Лист1!$A$1:$Z$30000,6,0),"уточните")</f>
        <v>133.5</v>
      </c>
      <c r="I721" s="31">
        <f>IFERROR(VLOOKUP(A721,Лист1!$A$1:$Z$30000,7,0),"уточните")</f>
        <v>140.52000000000001</v>
      </c>
      <c r="J721" s="31">
        <f>IFERROR(VLOOKUP(A721,Лист1!$A$1:$Z$30000,8,0),"уточните")</f>
        <v>146.4</v>
      </c>
    </row>
    <row r="722" spans="1:10" x14ac:dyDescent="0.25">
      <c r="A722" s="10" t="s">
        <v>8453</v>
      </c>
      <c r="B722" s="10" t="s">
        <v>8454</v>
      </c>
      <c r="C722" s="40" t="str">
        <f t="shared" si="11"/>
        <v>ссылка на сайт</v>
      </c>
      <c r="D722" s="11" t="s">
        <v>8455</v>
      </c>
      <c r="E722" s="32" t="str">
        <f>IFERROR(VLOOKUP(A722,Лист1!$A$1:$Z$30000,4,0),"уточните")</f>
        <v>БЗТДиА</v>
      </c>
      <c r="F722" s="30">
        <f>IFERROR(VLOOKUP(A722,Лист1!$A$1:$Z$30000,9,0),"уточните")</f>
        <v>46</v>
      </c>
      <c r="G722" s="31">
        <f>IFERROR(VLOOKUP(A722,Лист1!$A$1:$Z$30000,5,0),"уточните")</f>
        <v>197.4</v>
      </c>
      <c r="H722" s="31">
        <f>IFERROR(VLOOKUP(A722,Лист1!$A$1:$Z$30000,6,0),"уточните")</f>
        <v>207.66</v>
      </c>
      <c r="I722" s="31">
        <f>IFERROR(VLOOKUP(A722,Лист1!$A$1:$Z$30000,7,0),"уточните")</f>
        <v>218.1</v>
      </c>
      <c r="J722" s="31">
        <f>IFERROR(VLOOKUP(A722,Лист1!$A$1:$Z$30000,8,0),"уточните")</f>
        <v>228.48</v>
      </c>
    </row>
    <row r="723" spans="1:10" x14ac:dyDescent="0.25">
      <c r="A723" s="10" t="s">
        <v>8462</v>
      </c>
      <c r="B723" s="10" t="s">
        <v>8463</v>
      </c>
      <c r="C723" s="40" t="str">
        <f t="shared" si="11"/>
        <v>ссылка на сайт</v>
      </c>
      <c r="D723" s="11" t="s">
        <v>8464</v>
      </c>
      <c r="E723" s="32" t="str">
        <f>IFERROR(VLOOKUP(A723,Лист1!$A$1:$Z$30000,4,0),"уточните")</f>
        <v>уточните</v>
      </c>
      <c r="F723" s="30" t="str">
        <f>IFERROR(VLOOKUP(A723,Лист1!$A$1:$Z$30000,9,0),"уточните")</f>
        <v>уточните</v>
      </c>
      <c r="G723" s="31" t="str">
        <f>IFERROR(VLOOKUP(A723,Лист1!$A$1:$Z$30000,5,0),"уточните")</f>
        <v>уточните</v>
      </c>
      <c r="H723" s="31" t="str">
        <f>IFERROR(VLOOKUP(A723,Лист1!$A$1:$Z$30000,6,0),"уточните")</f>
        <v>уточните</v>
      </c>
      <c r="I723" s="31" t="str">
        <f>IFERROR(VLOOKUP(A723,Лист1!$A$1:$Z$30000,7,0),"уточните")</f>
        <v>уточните</v>
      </c>
      <c r="J723" s="31" t="str">
        <f>IFERROR(VLOOKUP(A723,Лист1!$A$1:$Z$30000,8,0),"уточните")</f>
        <v>уточните</v>
      </c>
    </row>
    <row r="724" spans="1:10" x14ac:dyDescent="0.25">
      <c r="A724" s="10" t="s">
        <v>10448</v>
      </c>
      <c r="B724" s="10" t="s">
        <v>10449</v>
      </c>
      <c r="C724" s="40" t="str">
        <f t="shared" si="11"/>
        <v>ссылка на сайт</v>
      </c>
      <c r="D724" s="11" t="s">
        <v>10450</v>
      </c>
      <c r="E724" s="32" t="str">
        <f>IFERROR(VLOOKUP(A724,Лист1!$A$1:$Z$30000,4,0),"уточните")</f>
        <v>уточните</v>
      </c>
      <c r="F724" s="30" t="str">
        <f>IFERROR(VLOOKUP(A724,Лист1!$A$1:$Z$30000,9,0),"уточните")</f>
        <v>уточните</v>
      </c>
      <c r="G724" s="31" t="str">
        <f>IFERROR(VLOOKUP(A724,Лист1!$A$1:$Z$30000,5,0),"уточните")</f>
        <v>уточните</v>
      </c>
      <c r="H724" s="31" t="str">
        <f>IFERROR(VLOOKUP(A724,Лист1!$A$1:$Z$30000,6,0),"уточните")</f>
        <v>уточните</v>
      </c>
      <c r="I724" s="31" t="str">
        <f>IFERROR(VLOOKUP(A724,Лист1!$A$1:$Z$30000,7,0),"уточните")</f>
        <v>уточните</v>
      </c>
      <c r="J724" s="31" t="str">
        <f>IFERROR(VLOOKUP(A724,Лист1!$A$1:$Z$30000,8,0),"уточните")</f>
        <v>уточните</v>
      </c>
    </row>
    <row r="725" spans="1:10" x14ac:dyDescent="0.25">
      <c r="A725" s="10" t="s">
        <v>11878</v>
      </c>
      <c r="B725" s="10" t="s">
        <v>11879</v>
      </c>
      <c r="C725" s="40" t="str">
        <f t="shared" si="11"/>
        <v>ссылка на сайт</v>
      </c>
      <c r="D725" s="11" t="s">
        <v>11880</v>
      </c>
      <c r="E725" s="32" t="str">
        <f>IFERROR(VLOOKUP(A725,Лист1!$A$1:$Z$30000,4,0),"уточните")</f>
        <v>HYDROSILA</v>
      </c>
      <c r="F725" s="30">
        <f>IFERROR(VLOOKUP(A725,Лист1!$A$1:$Z$30000,9,0),"уточните")</f>
        <v>68</v>
      </c>
      <c r="G725" s="31">
        <f>IFERROR(VLOOKUP(A725,Лист1!$A$1:$Z$30000,5,0),"уточните")</f>
        <v>15800.04</v>
      </c>
      <c r="H725" s="31">
        <f>IFERROR(VLOOKUP(A725,Лист1!$A$1:$Z$30000,6,0),"уточните")</f>
        <v>16640.04</v>
      </c>
      <c r="I725" s="31">
        <f>IFERROR(VLOOKUP(A725,Лист1!$A$1:$Z$30000,7,0),"уточните")</f>
        <v>17340</v>
      </c>
      <c r="J725" s="31">
        <f>IFERROR(VLOOKUP(A725,Лист1!$A$1:$Z$30000,8,0),"уточните")</f>
        <v>17600.04</v>
      </c>
    </row>
    <row r="726" spans="1:10" x14ac:dyDescent="0.25">
      <c r="A726" s="10" t="s">
        <v>12475</v>
      </c>
      <c r="B726" s="10" t="s">
        <v>12476</v>
      </c>
      <c r="C726" s="40" t="str">
        <f t="shared" si="11"/>
        <v>ссылка на сайт</v>
      </c>
      <c r="D726" s="11" t="s">
        <v>12477</v>
      </c>
      <c r="E726" s="32" t="str">
        <f>IFERROR(VLOOKUP(A726,Лист1!$A$1:$Z$30000,4,0),"уточните")</f>
        <v>уточните</v>
      </c>
      <c r="F726" s="30" t="str">
        <f>IFERROR(VLOOKUP(A726,Лист1!$A$1:$Z$30000,9,0),"уточните")</f>
        <v>уточните</v>
      </c>
      <c r="G726" s="31" t="str">
        <f>IFERROR(VLOOKUP(A726,Лист1!$A$1:$Z$30000,5,0),"уточните")</f>
        <v>уточните</v>
      </c>
      <c r="H726" s="31" t="str">
        <f>IFERROR(VLOOKUP(A726,Лист1!$A$1:$Z$30000,6,0),"уточните")</f>
        <v>уточните</v>
      </c>
      <c r="I726" s="31" t="str">
        <f>IFERROR(VLOOKUP(A726,Лист1!$A$1:$Z$30000,7,0),"уточните")</f>
        <v>уточните</v>
      </c>
      <c r="J726" s="31" t="str">
        <f>IFERROR(VLOOKUP(A726,Лист1!$A$1:$Z$30000,8,0),"уточните")</f>
        <v>уточните</v>
      </c>
    </row>
    <row r="727" spans="1:10" x14ac:dyDescent="0.25">
      <c r="A727" s="10" t="s">
        <v>12685</v>
      </c>
      <c r="B727" s="10" t="s">
        <v>12686</v>
      </c>
      <c r="C727" s="40" t="str">
        <f t="shared" si="11"/>
        <v>ссылка на сайт</v>
      </c>
      <c r="D727" s="11" t="s">
        <v>12684</v>
      </c>
      <c r="E727" s="32" t="str">
        <f>IFERROR(VLOOKUP(A727,Лист1!$A$1:$Z$30000,4,0),"уточните")</f>
        <v>МТЗ</v>
      </c>
      <c r="F727" s="30">
        <f>IFERROR(VLOOKUP(A727,Лист1!$A$1:$Z$30000,9,0),"уточните")</f>
        <v>80</v>
      </c>
      <c r="G727" s="31">
        <f>IFERROR(VLOOKUP(A727,Лист1!$A$1:$Z$30000,5,0),"уточните")</f>
        <v>35.94</v>
      </c>
      <c r="H727" s="31">
        <f>IFERROR(VLOOKUP(A727,Лист1!$A$1:$Z$30000,6,0),"уточните")</f>
        <v>36.9</v>
      </c>
      <c r="I727" s="31">
        <f>IFERROR(VLOOKUP(A727,Лист1!$A$1:$Z$30000,7,0),"уточните")</f>
        <v>39.42</v>
      </c>
      <c r="J727" s="31">
        <f>IFERROR(VLOOKUP(A727,Лист1!$A$1:$Z$30000,8,0),"уточните")</f>
        <v>41.28</v>
      </c>
    </row>
    <row r="728" spans="1:10" x14ac:dyDescent="0.25">
      <c r="A728" s="10" t="s">
        <v>12950</v>
      </c>
      <c r="B728" s="10" t="s">
        <v>12951</v>
      </c>
      <c r="C728" s="40" t="str">
        <f t="shared" si="11"/>
        <v>ссылка на сайт</v>
      </c>
      <c r="D728" s="11" t="s">
        <v>12952</v>
      </c>
      <c r="E728" s="32" t="str">
        <f>IFERROR(VLOOKUP(A728,Лист1!$A$1:$Z$30000,4,0),"уточните")</f>
        <v>уточните</v>
      </c>
      <c r="F728" s="30" t="str">
        <f>IFERROR(VLOOKUP(A728,Лист1!$A$1:$Z$30000,9,0),"уточните")</f>
        <v>уточните</v>
      </c>
      <c r="G728" s="31" t="str">
        <f>IFERROR(VLOOKUP(A728,Лист1!$A$1:$Z$30000,5,0),"уточните")</f>
        <v>уточните</v>
      </c>
      <c r="H728" s="31" t="str">
        <f>IFERROR(VLOOKUP(A728,Лист1!$A$1:$Z$30000,6,0),"уточните")</f>
        <v>уточните</v>
      </c>
      <c r="I728" s="31" t="str">
        <f>IFERROR(VLOOKUP(A728,Лист1!$A$1:$Z$30000,7,0),"уточните")</f>
        <v>уточните</v>
      </c>
      <c r="J728" s="31" t="str">
        <f>IFERROR(VLOOKUP(A728,Лист1!$A$1:$Z$30000,8,0),"уточните")</f>
        <v>уточните</v>
      </c>
    </row>
    <row r="729" spans="1:10" x14ac:dyDescent="0.25">
      <c r="A729" s="10" t="s">
        <v>13764</v>
      </c>
      <c r="B729" s="10" t="s">
        <v>13765</v>
      </c>
      <c r="C729" s="40" t="str">
        <f t="shared" si="11"/>
        <v>ссылка на сайт</v>
      </c>
      <c r="D729" s="11" t="s">
        <v>13766</v>
      </c>
      <c r="E729" s="32" t="str">
        <f>IFERROR(VLOOKUP(A729,Лист1!$A$1:$Z$30000,4,0),"уточните")</f>
        <v>ГР</v>
      </c>
      <c r="F729" s="30">
        <f>IFERROR(VLOOKUP(A729,Лист1!$A$1:$Z$30000,9,0),"уточните")</f>
        <v>21</v>
      </c>
      <c r="G729" s="31">
        <f>IFERROR(VLOOKUP(A729,Лист1!$A$1:$Z$30000,5,0),"уточните")</f>
        <v>2343.2399999999998</v>
      </c>
      <c r="H729" s="31">
        <f>IFERROR(VLOOKUP(A729,Лист1!$A$1:$Z$30000,6,0),"уточните")</f>
        <v>2459.4</v>
      </c>
      <c r="I729" s="31">
        <f>IFERROR(VLOOKUP(A729,Лист1!$A$1:$Z$30000,7,0),"уточните")</f>
        <v>2545.1999999999998</v>
      </c>
      <c r="J729" s="31">
        <f>IFERROR(VLOOKUP(A729,Лист1!$A$1:$Z$30000,8,0),"уточните")</f>
        <v>2612.88</v>
      </c>
    </row>
    <row r="730" spans="1:10" x14ac:dyDescent="0.25">
      <c r="A730" s="10" t="s">
        <v>15936</v>
      </c>
      <c r="B730" s="10" t="s">
        <v>15937</v>
      </c>
      <c r="C730" s="40" t="str">
        <f t="shared" si="11"/>
        <v>ссылка на сайт</v>
      </c>
      <c r="D730" s="11" t="s">
        <v>15938</v>
      </c>
      <c r="E730" s="32" t="str">
        <f>IFERROR(VLOOKUP(A730,Лист1!$A$1:$Z$30000,4,0),"уточните")</f>
        <v>уточните</v>
      </c>
      <c r="F730" s="30" t="str">
        <f>IFERROR(VLOOKUP(A730,Лист1!$A$1:$Z$30000,9,0),"уточните")</f>
        <v>уточните</v>
      </c>
      <c r="G730" s="31" t="str">
        <f>IFERROR(VLOOKUP(A730,Лист1!$A$1:$Z$30000,5,0),"уточните")</f>
        <v>уточните</v>
      </c>
      <c r="H730" s="31" t="str">
        <f>IFERROR(VLOOKUP(A730,Лист1!$A$1:$Z$30000,6,0),"уточните")</f>
        <v>уточните</v>
      </c>
      <c r="I730" s="31" t="str">
        <f>IFERROR(VLOOKUP(A730,Лист1!$A$1:$Z$30000,7,0),"уточните")</f>
        <v>уточните</v>
      </c>
      <c r="J730" s="31" t="str">
        <f>IFERROR(VLOOKUP(A730,Лист1!$A$1:$Z$30000,8,0),"уточните")</f>
        <v>уточните</v>
      </c>
    </row>
    <row r="731" spans="1:10" x14ac:dyDescent="0.25">
      <c r="A731" s="10" t="s">
        <v>7168</v>
      </c>
      <c r="B731" s="10" t="s">
        <v>7169</v>
      </c>
      <c r="C731" s="40" t="str">
        <f t="shared" si="11"/>
        <v>ссылка на сайт</v>
      </c>
      <c r="D731" s="11" t="s">
        <v>7165</v>
      </c>
      <c r="E731" s="32" t="str">
        <f>IFERROR(VLOOKUP(A731,Лист1!$A$1:$Z$30000,4,0),"уточните")</f>
        <v>МТЗ</v>
      </c>
      <c r="F731" s="30">
        <f>IFERROR(VLOOKUP(A731,Лист1!$A$1:$Z$30000,9,0),"уточните")</f>
        <v>20</v>
      </c>
      <c r="G731" s="31">
        <f>IFERROR(VLOOKUP(A731,Лист1!$A$1:$Z$30000,5,0),"уточните")</f>
        <v>356.04</v>
      </c>
      <c r="H731" s="31">
        <f>IFERROR(VLOOKUP(A731,Лист1!$A$1:$Z$30000,6,0),"уточните")</f>
        <v>365.04</v>
      </c>
      <c r="I731" s="31">
        <f>IFERROR(VLOOKUP(A731,Лист1!$A$1:$Z$30000,7,0),"уточните")</f>
        <v>387</v>
      </c>
      <c r="J731" s="31">
        <f>IFERROR(VLOOKUP(A731,Лист1!$A$1:$Z$30000,8,0),"уточните")</f>
        <v>402</v>
      </c>
    </row>
    <row r="732" spans="1:10" x14ac:dyDescent="0.25">
      <c r="A732" s="10" t="s">
        <v>7335</v>
      </c>
      <c r="B732" s="10" t="s">
        <v>7336</v>
      </c>
      <c r="C732" s="40" t="str">
        <f t="shared" si="11"/>
        <v>ссылка на сайт</v>
      </c>
      <c r="D732" s="11" t="s">
        <v>7328</v>
      </c>
      <c r="E732" s="32" t="str">
        <f>IFERROR(VLOOKUP(A732,Лист1!$A$1:$Z$30000,4,0),"уточните")</f>
        <v>БЗТДиА</v>
      </c>
      <c r="F732" s="30">
        <f>IFERROR(VLOOKUP(A732,Лист1!$A$1:$Z$30000,9,0),"уточните")</f>
        <v>24</v>
      </c>
      <c r="G732" s="31">
        <f>IFERROR(VLOOKUP(A732,Лист1!$A$1:$Z$30000,5,0),"уточните")</f>
        <v>464.64</v>
      </c>
      <c r="H732" s="31">
        <f>IFERROR(VLOOKUP(A732,Лист1!$A$1:$Z$30000,6,0),"уточните")</f>
        <v>487.86</v>
      </c>
      <c r="I732" s="31">
        <f>IFERROR(VLOOKUP(A732,Лист1!$A$1:$Z$30000,7,0),"уточните")</f>
        <v>510.06</v>
      </c>
      <c r="J732" s="31">
        <f>IFERROR(VLOOKUP(A732,Лист1!$A$1:$Z$30000,8,0),"уточните")</f>
        <v>532.32000000000005</v>
      </c>
    </row>
    <row r="733" spans="1:10" x14ac:dyDescent="0.25">
      <c r="A733" s="10" t="s">
        <v>7588</v>
      </c>
      <c r="B733" s="10" t="s">
        <v>7589</v>
      </c>
      <c r="C733" s="40" t="str">
        <f t="shared" si="11"/>
        <v>ссылка на сайт</v>
      </c>
      <c r="D733" s="11" t="s">
        <v>7587</v>
      </c>
      <c r="E733" s="32" t="str">
        <f>IFERROR(VLOOKUP(A733,Лист1!$A$1:$Z$30000,4,0),"уточните")</f>
        <v>МТЗ</v>
      </c>
      <c r="F733" s="30">
        <f>IFERROR(VLOOKUP(A733,Лист1!$A$1:$Z$30000,9,0),"уточните")</f>
        <v>35</v>
      </c>
      <c r="G733" s="31">
        <f>IFERROR(VLOOKUP(A733,Лист1!$A$1:$Z$30000,5,0),"уточните")</f>
        <v>3894</v>
      </c>
      <c r="H733" s="31">
        <f>IFERROR(VLOOKUP(A733,Лист1!$A$1:$Z$30000,6,0),"уточните")</f>
        <v>3999</v>
      </c>
      <c r="I733" s="31">
        <f>IFERROR(VLOOKUP(A733,Лист1!$A$1:$Z$30000,7,0),"уточните")</f>
        <v>4191</v>
      </c>
      <c r="J733" s="31">
        <f>IFERROR(VLOOKUP(A733,Лист1!$A$1:$Z$30000,8,0),"уточните")</f>
        <v>4296</v>
      </c>
    </row>
    <row r="734" spans="1:10" x14ac:dyDescent="0.25">
      <c r="A734" s="10" t="s">
        <v>7601</v>
      </c>
      <c r="B734" s="10" t="s">
        <v>7602</v>
      </c>
      <c r="C734" s="40" t="str">
        <f t="shared" si="11"/>
        <v>ссылка на сайт</v>
      </c>
      <c r="D734" s="11" t="s">
        <v>7603</v>
      </c>
      <c r="E734" s="32" t="str">
        <f>IFERROR(VLOOKUP(A734,Лист1!$A$1:$Z$30000,4,0),"уточните")</f>
        <v>уточните</v>
      </c>
      <c r="F734" s="30" t="str">
        <f>IFERROR(VLOOKUP(A734,Лист1!$A$1:$Z$30000,9,0),"уточните")</f>
        <v>уточните</v>
      </c>
      <c r="G734" s="31" t="str">
        <f>IFERROR(VLOOKUP(A734,Лист1!$A$1:$Z$30000,5,0),"уточните")</f>
        <v>уточните</v>
      </c>
      <c r="H734" s="31" t="str">
        <f>IFERROR(VLOOKUP(A734,Лист1!$A$1:$Z$30000,6,0),"уточните")</f>
        <v>уточните</v>
      </c>
      <c r="I734" s="31" t="str">
        <f>IFERROR(VLOOKUP(A734,Лист1!$A$1:$Z$30000,7,0),"уточните")</f>
        <v>уточните</v>
      </c>
      <c r="J734" s="31" t="str">
        <f>IFERROR(VLOOKUP(A734,Лист1!$A$1:$Z$30000,8,0),"уточните")</f>
        <v>уточните</v>
      </c>
    </row>
    <row r="735" spans="1:10" x14ac:dyDescent="0.25">
      <c r="A735" s="10" t="s">
        <v>8313</v>
      </c>
      <c r="B735" s="10" t="s">
        <v>8314</v>
      </c>
      <c r="C735" s="40" t="str">
        <f t="shared" si="11"/>
        <v>ссылка на сайт</v>
      </c>
      <c r="D735" s="11" t="s">
        <v>8304</v>
      </c>
      <c r="E735" s="32" t="str">
        <f>IFERROR(VLOOKUP(A735,Лист1!$A$1:$Z$30000,4,0),"уточните")</f>
        <v>БЗТДиА</v>
      </c>
      <c r="F735" s="30">
        <f>IFERROR(VLOOKUP(A735,Лист1!$A$1:$Z$30000,9,0),"уточните")</f>
        <v>29</v>
      </c>
      <c r="G735" s="31">
        <f>IFERROR(VLOOKUP(A735,Лист1!$A$1:$Z$30000,5,0),"уточните")</f>
        <v>939.3</v>
      </c>
      <c r="H735" s="31">
        <f>IFERROR(VLOOKUP(A735,Лист1!$A$1:$Z$30000,6,0),"уточните")</f>
        <v>984.78</v>
      </c>
      <c r="I735" s="31">
        <f>IFERROR(VLOOKUP(A735,Лист1!$A$1:$Z$30000,7,0),"уточните")</f>
        <v>1030.2</v>
      </c>
      <c r="J735" s="31">
        <f>IFERROR(VLOOKUP(A735,Лист1!$A$1:$Z$30000,8,0),"уточните")</f>
        <v>1075.68</v>
      </c>
    </row>
    <row r="736" spans="1:10" ht="30" x14ac:dyDescent="0.25">
      <c r="A736" s="10" t="s">
        <v>8922</v>
      </c>
      <c r="B736" s="10" t="s">
        <v>8923</v>
      </c>
      <c r="C736" s="40" t="str">
        <f t="shared" si="11"/>
        <v>ссылка на сайт</v>
      </c>
      <c r="D736" s="11" t="s">
        <v>8919</v>
      </c>
      <c r="E736" s="32" t="str">
        <f>IFERROR(VLOOKUP(A736,Лист1!$A$1:$Z$30000,4,0),"уточните")</f>
        <v>САЛЕО-ГОМЕЛЬ</v>
      </c>
      <c r="F736" s="30">
        <f>IFERROR(VLOOKUP(A736,Лист1!$A$1:$Z$30000,9,0),"уточните")</f>
        <v>27</v>
      </c>
      <c r="G736" s="31">
        <f>IFERROR(VLOOKUP(A736,Лист1!$A$1:$Z$30000,5,0),"уточните")</f>
        <v>19947.54</v>
      </c>
      <c r="H736" s="31">
        <f>IFERROR(VLOOKUP(A736,Лист1!$A$1:$Z$30000,6,0),"уточните")</f>
        <v>20634.3</v>
      </c>
      <c r="I736" s="31">
        <f>IFERROR(VLOOKUP(A736,Лист1!$A$1:$Z$30000,7,0),"уточните")</f>
        <v>21321.119999999999</v>
      </c>
      <c r="J736" s="31">
        <f>IFERROR(VLOOKUP(A736,Лист1!$A$1:$Z$30000,8,0),"уточните")</f>
        <v>21846.3</v>
      </c>
    </row>
    <row r="737" spans="1:10" x14ac:dyDescent="0.25">
      <c r="A737" s="10" t="s">
        <v>9380</v>
      </c>
      <c r="B737" s="10" t="s">
        <v>9381</v>
      </c>
      <c r="C737" s="40" t="str">
        <f t="shared" si="11"/>
        <v>ссылка на сайт</v>
      </c>
      <c r="D737" s="11" t="s">
        <v>9382</v>
      </c>
      <c r="E737" s="32" t="str">
        <f>IFERROR(VLOOKUP(A737,Лист1!$A$1:$Z$30000,4,0),"уточните")</f>
        <v>МТЗ</v>
      </c>
      <c r="F737" s="30">
        <f>IFERROR(VLOOKUP(A737,Лист1!$A$1:$Z$30000,9,0),"уточните")</f>
        <v>17</v>
      </c>
      <c r="G737" s="31">
        <f>IFERROR(VLOOKUP(A737,Лист1!$A$1:$Z$30000,5,0),"уточните")</f>
        <v>792</v>
      </c>
      <c r="H737" s="31">
        <f>IFERROR(VLOOKUP(A737,Лист1!$A$1:$Z$30000,6,0),"уточните")</f>
        <v>814.02</v>
      </c>
      <c r="I737" s="31">
        <f>IFERROR(VLOOKUP(A737,Лист1!$A$1:$Z$30000,7,0),"уточните")</f>
        <v>859.02</v>
      </c>
      <c r="J737" s="31">
        <f>IFERROR(VLOOKUP(A737,Лист1!$A$1:$Z$30000,8,0),"уточните")</f>
        <v>887.04</v>
      </c>
    </row>
    <row r="738" spans="1:10" x14ac:dyDescent="0.25">
      <c r="A738" s="10" t="s">
        <v>10057</v>
      </c>
      <c r="B738" s="10" t="s">
        <v>10058</v>
      </c>
      <c r="C738" s="40" t="str">
        <f t="shared" si="11"/>
        <v>ссылка на сайт</v>
      </c>
      <c r="D738" s="11" t="s">
        <v>10054</v>
      </c>
      <c r="E738" s="32" t="str">
        <f>IFERROR(VLOOKUP(A738,Лист1!$A$1:$Z$30000,4,0),"уточните")</f>
        <v>МТЗ</v>
      </c>
      <c r="F738" s="30">
        <f>IFERROR(VLOOKUP(A738,Лист1!$A$1:$Z$30000,9,0),"уточните")</f>
        <v>39</v>
      </c>
      <c r="G738" s="31">
        <f>IFERROR(VLOOKUP(A738,Лист1!$A$1:$Z$30000,5,0),"уточните")</f>
        <v>155.94</v>
      </c>
      <c r="H738" s="31">
        <f>IFERROR(VLOOKUP(A738,Лист1!$A$1:$Z$30000,6,0),"уточните")</f>
        <v>160.02000000000001</v>
      </c>
      <c r="I738" s="31">
        <f>IFERROR(VLOOKUP(A738,Лист1!$A$1:$Z$30000,7,0),"уточните")</f>
        <v>170.34</v>
      </c>
      <c r="J738" s="31">
        <f>IFERROR(VLOOKUP(A738,Лист1!$A$1:$Z$30000,8,0),"уточните")</f>
        <v>177.24</v>
      </c>
    </row>
    <row r="739" spans="1:10" x14ac:dyDescent="0.25">
      <c r="A739" s="10" t="s">
        <v>10697</v>
      </c>
      <c r="B739" s="10" t="s">
        <v>10698</v>
      </c>
      <c r="C739" s="40" t="str">
        <f t="shared" si="11"/>
        <v>ссылка на сайт</v>
      </c>
      <c r="D739" s="11" t="s">
        <v>10696</v>
      </c>
      <c r="E739" s="32" t="str">
        <f>IFERROR(VLOOKUP(A739,Лист1!$A$1:$Z$30000,4,0),"уточните")</f>
        <v>МТЗ</v>
      </c>
      <c r="F739" s="30">
        <f>IFERROR(VLOOKUP(A739,Лист1!$A$1:$Z$30000,9,0),"уточните")</f>
        <v>41</v>
      </c>
      <c r="G739" s="31">
        <f>IFERROR(VLOOKUP(A739,Лист1!$A$1:$Z$30000,5,0),"уточните")</f>
        <v>1380</v>
      </c>
      <c r="H739" s="31">
        <f>IFERROR(VLOOKUP(A739,Лист1!$A$1:$Z$30000,6,0),"уточните")</f>
        <v>1417.02</v>
      </c>
      <c r="I739" s="31">
        <f>IFERROR(VLOOKUP(A739,Лист1!$A$1:$Z$30000,7,0),"уточните")</f>
        <v>1491</v>
      </c>
      <c r="J739" s="31">
        <f>IFERROR(VLOOKUP(A739,Лист1!$A$1:$Z$30000,8,0),"уточните")</f>
        <v>1534.02</v>
      </c>
    </row>
    <row r="740" spans="1:10" x14ac:dyDescent="0.25">
      <c r="A740" s="10" t="s">
        <v>10748</v>
      </c>
      <c r="B740" s="10" t="s">
        <v>10749</v>
      </c>
      <c r="C740" s="40" t="str">
        <f t="shared" si="11"/>
        <v>ссылка на сайт</v>
      </c>
      <c r="D740" s="11" t="s">
        <v>10750</v>
      </c>
      <c r="E740" s="32" t="str">
        <f>IFERROR(VLOOKUP(A740,Лист1!$A$1:$Z$30000,4,0),"уточните")</f>
        <v>ГР</v>
      </c>
      <c r="F740" s="30">
        <f>IFERROR(VLOOKUP(A740,Лист1!$A$1:$Z$30000,9,0),"уточните")</f>
        <v>0</v>
      </c>
      <c r="G740" s="31">
        <f>IFERROR(VLOOKUP(A740,Лист1!$A$1:$Z$30000,5,0),"уточните")</f>
        <v>2447.2800000000002</v>
      </c>
      <c r="H740" s="31">
        <f>IFERROR(VLOOKUP(A740,Лист1!$A$1:$Z$30000,6,0),"уточните")</f>
        <v>2567.46</v>
      </c>
      <c r="I740" s="31">
        <f>IFERROR(VLOOKUP(A740,Лист1!$A$1:$Z$30000,7,0),"уточните")</f>
        <v>2657.34</v>
      </c>
      <c r="J740" s="31">
        <f>IFERROR(VLOOKUP(A740,Лист1!$A$1:$Z$30000,8,0),"уточните")</f>
        <v>2728.02</v>
      </c>
    </row>
    <row r="741" spans="1:10" x14ac:dyDescent="0.25">
      <c r="A741" s="10" t="s">
        <v>11144</v>
      </c>
      <c r="B741" s="10" t="s">
        <v>11145</v>
      </c>
      <c r="C741" s="40" t="str">
        <f t="shared" si="11"/>
        <v>ссылка на сайт</v>
      </c>
      <c r="D741" s="11" t="s">
        <v>11146</v>
      </c>
      <c r="E741" s="32" t="str">
        <f>IFERROR(VLOOKUP(A741,Лист1!$A$1:$Z$30000,4,0),"уточните")</f>
        <v>МТЗ</v>
      </c>
      <c r="F741" s="30">
        <f>IFERROR(VLOOKUP(A741,Лист1!$A$1:$Z$30000,9,0),"уточните")</f>
        <v>18</v>
      </c>
      <c r="G741" s="31">
        <f>IFERROR(VLOOKUP(A741,Лист1!$A$1:$Z$30000,5,0),"уточните")</f>
        <v>1832.04</v>
      </c>
      <c r="H741" s="31">
        <f>IFERROR(VLOOKUP(A741,Лист1!$A$1:$Z$30000,6,0),"уточните")</f>
        <v>1881</v>
      </c>
      <c r="I741" s="31">
        <f>IFERROR(VLOOKUP(A741,Лист1!$A$1:$Z$30000,7,0),"уточните")</f>
        <v>1979.04</v>
      </c>
      <c r="J741" s="31">
        <f>IFERROR(VLOOKUP(A741,Лист1!$A$1:$Z$30000,8,0),"уточните")</f>
        <v>2036.04</v>
      </c>
    </row>
    <row r="742" spans="1:10" x14ac:dyDescent="0.25">
      <c r="A742" s="10" t="s">
        <v>11223</v>
      </c>
      <c r="B742" s="10" t="s">
        <v>11224</v>
      </c>
      <c r="C742" s="40" t="str">
        <f t="shared" si="11"/>
        <v>ссылка на сайт</v>
      </c>
      <c r="D742" s="11" t="s">
        <v>11225</v>
      </c>
      <c r="E742" s="32" t="str">
        <f>IFERROR(VLOOKUP(A742,Лист1!$A$1:$Z$30000,4,0),"уточните")</f>
        <v>МТЗ</v>
      </c>
      <c r="F742" s="30">
        <f>IFERROR(VLOOKUP(A742,Лист1!$A$1:$Z$30000,9,0),"уточните")</f>
        <v>22</v>
      </c>
      <c r="G742" s="31">
        <f>IFERROR(VLOOKUP(A742,Лист1!$A$1:$Z$30000,5,0),"уточните")</f>
        <v>2494.02</v>
      </c>
      <c r="H742" s="31">
        <f>IFERROR(VLOOKUP(A742,Лист1!$A$1:$Z$30000,6,0),"уточните")</f>
        <v>2560.02</v>
      </c>
      <c r="I742" s="31">
        <f>IFERROR(VLOOKUP(A742,Лист1!$A$1:$Z$30000,7,0),"уточните")</f>
        <v>2694</v>
      </c>
      <c r="J742" s="31">
        <f>IFERROR(VLOOKUP(A742,Лист1!$A$1:$Z$30000,8,0),"уточните")</f>
        <v>2772</v>
      </c>
    </row>
    <row r="743" spans="1:10" x14ac:dyDescent="0.25">
      <c r="A743" s="10" t="s">
        <v>11306</v>
      </c>
      <c r="B743" s="10" t="s">
        <v>11300</v>
      </c>
      <c r="C743" s="40" t="str">
        <f t="shared" si="11"/>
        <v>ссылка на сайт</v>
      </c>
      <c r="D743" s="11" t="s">
        <v>11307</v>
      </c>
      <c r="E743" s="32" t="str">
        <f>IFERROR(VLOOKUP(A743,Лист1!$A$1:$Z$30000,4,0),"уточните")</f>
        <v>уточните</v>
      </c>
      <c r="F743" s="30" t="str">
        <f>IFERROR(VLOOKUP(A743,Лист1!$A$1:$Z$30000,9,0),"уточните")</f>
        <v>уточните</v>
      </c>
      <c r="G743" s="31" t="str">
        <f>IFERROR(VLOOKUP(A743,Лист1!$A$1:$Z$30000,5,0),"уточните")</f>
        <v>уточните</v>
      </c>
      <c r="H743" s="31" t="str">
        <f>IFERROR(VLOOKUP(A743,Лист1!$A$1:$Z$30000,6,0),"уточните")</f>
        <v>уточните</v>
      </c>
      <c r="I743" s="31" t="str">
        <f>IFERROR(VLOOKUP(A743,Лист1!$A$1:$Z$30000,7,0),"уточните")</f>
        <v>уточните</v>
      </c>
      <c r="J743" s="31" t="str">
        <f>IFERROR(VLOOKUP(A743,Лист1!$A$1:$Z$30000,8,0),"уточните")</f>
        <v>уточните</v>
      </c>
    </row>
    <row r="744" spans="1:10" x14ac:dyDescent="0.25">
      <c r="A744" s="10" t="s">
        <v>11602</v>
      </c>
      <c r="B744" s="10" t="s">
        <v>11603</v>
      </c>
      <c r="C744" s="40" t="str">
        <f t="shared" si="11"/>
        <v>ссылка на сайт</v>
      </c>
      <c r="D744" s="11" t="s">
        <v>11604</v>
      </c>
      <c r="E744" s="32" t="str">
        <f>IFERROR(VLOOKUP(A744,Лист1!$A$1:$Z$30000,4,0),"уточните")</f>
        <v>уточните</v>
      </c>
      <c r="F744" s="30" t="str">
        <f>IFERROR(VLOOKUP(A744,Лист1!$A$1:$Z$30000,9,0),"уточните")</f>
        <v>уточните</v>
      </c>
      <c r="G744" s="31" t="str">
        <f>IFERROR(VLOOKUP(A744,Лист1!$A$1:$Z$30000,5,0),"уточните")</f>
        <v>уточните</v>
      </c>
      <c r="H744" s="31" t="str">
        <f>IFERROR(VLOOKUP(A744,Лист1!$A$1:$Z$30000,6,0),"уточните")</f>
        <v>уточните</v>
      </c>
      <c r="I744" s="31" t="str">
        <f>IFERROR(VLOOKUP(A744,Лист1!$A$1:$Z$30000,7,0),"уточните")</f>
        <v>уточните</v>
      </c>
      <c r="J744" s="31" t="str">
        <f>IFERROR(VLOOKUP(A744,Лист1!$A$1:$Z$30000,8,0),"уточните")</f>
        <v>уточните</v>
      </c>
    </row>
    <row r="745" spans="1:10" x14ac:dyDescent="0.25">
      <c r="A745" s="10" t="s">
        <v>12009</v>
      </c>
      <c r="B745" s="10" t="s">
        <v>12010</v>
      </c>
      <c r="C745" s="40" t="str">
        <f t="shared" si="11"/>
        <v>ссылка на сайт</v>
      </c>
      <c r="D745" s="11" t="s">
        <v>12006</v>
      </c>
      <c r="E745" s="32" t="str">
        <f>IFERROR(VLOOKUP(A745,Лист1!$A$1:$Z$30000,4,0),"уточните")</f>
        <v>БЗТДиА</v>
      </c>
      <c r="F745" s="30">
        <f>IFERROR(VLOOKUP(A745,Лист1!$A$1:$Z$30000,9,0),"уточните")</f>
        <v>46</v>
      </c>
      <c r="G745" s="31">
        <f>IFERROR(VLOOKUP(A745,Лист1!$A$1:$Z$30000,5,0),"уточните")</f>
        <v>132.66</v>
      </c>
      <c r="H745" s="31">
        <f>IFERROR(VLOOKUP(A745,Лист1!$A$1:$Z$30000,6,0),"уточните")</f>
        <v>140.1</v>
      </c>
      <c r="I745" s="31">
        <f>IFERROR(VLOOKUP(A745,Лист1!$A$1:$Z$30000,7,0),"уточните")</f>
        <v>147.72</v>
      </c>
      <c r="J745" s="31">
        <f>IFERROR(VLOOKUP(A745,Лист1!$A$1:$Z$30000,8,0),"уточните")</f>
        <v>155.16</v>
      </c>
    </row>
    <row r="746" spans="1:10" x14ac:dyDescent="0.25">
      <c r="A746" s="10" t="s">
        <v>12050</v>
      </c>
      <c r="B746" s="10" t="s">
        <v>12048</v>
      </c>
      <c r="C746" s="40" t="str">
        <f t="shared" si="11"/>
        <v>ссылка на сайт</v>
      </c>
      <c r="D746" s="11" t="s">
        <v>12051</v>
      </c>
      <c r="E746" s="32" t="str">
        <f>IFERROR(VLOOKUP(A746,Лист1!$A$1:$Z$30000,4,0),"уточните")</f>
        <v>NO NAME</v>
      </c>
      <c r="F746" s="30">
        <f>IFERROR(VLOOKUP(A746,Лист1!$A$1:$Z$30000,9,0),"уточните")</f>
        <v>21</v>
      </c>
      <c r="G746" s="31">
        <f>IFERROR(VLOOKUP(A746,Лист1!$A$1:$Z$30000,5,0),"уточните")</f>
        <v>18750</v>
      </c>
      <c r="H746" s="31">
        <f>IFERROR(VLOOKUP(A746,Лист1!$A$1:$Z$30000,6,0),"уточните")</f>
        <v>19580.04</v>
      </c>
      <c r="I746" s="31">
        <f>IFERROR(VLOOKUP(A746,Лист1!$A$1:$Z$30000,7,0),"уточните")</f>
        <v>20400</v>
      </c>
      <c r="J746" s="31">
        <f>IFERROR(VLOOKUP(A746,Лист1!$A$1:$Z$30000,8,0),"уточните")</f>
        <v>21230.04</v>
      </c>
    </row>
    <row r="747" spans="1:10" x14ac:dyDescent="0.25">
      <c r="A747" s="10" t="s">
        <v>14264</v>
      </c>
      <c r="B747" s="10" t="s">
        <v>14265</v>
      </c>
      <c r="C747" s="40" t="str">
        <f t="shared" si="11"/>
        <v>ссылка на сайт</v>
      </c>
      <c r="D747" s="11" t="s">
        <v>14266</v>
      </c>
      <c r="E747" s="32" t="str">
        <f>IFERROR(VLOOKUP(A747,Лист1!$A$1:$Z$30000,4,0),"уточните")</f>
        <v>МТЗ</v>
      </c>
      <c r="F747" s="30">
        <f>IFERROR(VLOOKUP(A747,Лист1!$A$1:$Z$30000,9,0),"уточните")</f>
        <v>17</v>
      </c>
      <c r="G747" s="31">
        <f>IFERROR(VLOOKUP(A747,Лист1!$A$1:$Z$30000,5,0),"уточните")</f>
        <v>795</v>
      </c>
      <c r="H747" s="31">
        <f>IFERROR(VLOOKUP(A747,Лист1!$A$1:$Z$30000,6,0),"уточните")</f>
        <v>816</v>
      </c>
      <c r="I747" s="31">
        <f>IFERROR(VLOOKUP(A747,Лист1!$A$1:$Z$30000,7,0),"уточните")</f>
        <v>862.02</v>
      </c>
      <c r="J747" s="31">
        <f>IFERROR(VLOOKUP(A747,Лист1!$A$1:$Z$30000,8,0),"уточните")</f>
        <v>891</v>
      </c>
    </row>
    <row r="748" spans="1:10" x14ac:dyDescent="0.25">
      <c r="A748" s="10" t="s">
        <v>14467</v>
      </c>
      <c r="B748" s="10" t="s">
        <v>14468</v>
      </c>
      <c r="C748" s="40" t="str">
        <f t="shared" si="11"/>
        <v>ссылка на сайт</v>
      </c>
      <c r="D748" s="11" t="s">
        <v>14469</v>
      </c>
      <c r="E748" s="32" t="str">
        <f>IFERROR(VLOOKUP(A748,Лист1!$A$1:$Z$30000,4,0),"уточните")</f>
        <v>уточните</v>
      </c>
      <c r="F748" s="30" t="str">
        <f>IFERROR(VLOOKUP(A748,Лист1!$A$1:$Z$30000,9,0),"уточните")</f>
        <v>уточните</v>
      </c>
      <c r="G748" s="31" t="str">
        <f>IFERROR(VLOOKUP(A748,Лист1!$A$1:$Z$30000,5,0),"уточните")</f>
        <v>уточните</v>
      </c>
      <c r="H748" s="31" t="str">
        <f>IFERROR(VLOOKUP(A748,Лист1!$A$1:$Z$30000,6,0),"уточните")</f>
        <v>уточните</v>
      </c>
      <c r="I748" s="31" t="str">
        <f>IFERROR(VLOOKUP(A748,Лист1!$A$1:$Z$30000,7,0),"уточните")</f>
        <v>уточните</v>
      </c>
      <c r="J748" s="31" t="str">
        <f>IFERROR(VLOOKUP(A748,Лист1!$A$1:$Z$30000,8,0),"уточните")</f>
        <v>уточните</v>
      </c>
    </row>
    <row r="749" spans="1:10" x14ac:dyDescent="0.25">
      <c r="A749" s="10" t="s">
        <v>15584</v>
      </c>
      <c r="B749" s="10" t="s">
        <v>15585</v>
      </c>
      <c r="C749" s="40" t="str">
        <f t="shared" si="11"/>
        <v>ссылка на сайт</v>
      </c>
      <c r="D749" s="11" t="s">
        <v>15586</v>
      </c>
      <c r="E749" s="32" t="str">
        <f>IFERROR(VLOOKUP(A749,Лист1!$A$1:$Z$30000,4,0),"уточните")</f>
        <v>РУСЛАН-КОМПЛЕКТ</v>
      </c>
      <c r="F749" s="30">
        <f>IFERROR(VLOOKUP(A749,Лист1!$A$1:$Z$30000,9,0),"уточните")</f>
        <v>238</v>
      </c>
      <c r="G749" s="31">
        <f>IFERROR(VLOOKUP(A749,Лист1!$A$1:$Z$30000,5,0),"уточните")</f>
        <v>650.04</v>
      </c>
      <c r="H749" s="31">
        <f>IFERROR(VLOOKUP(A749,Лист1!$A$1:$Z$30000,6,0),"уточните")</f>
        <v>691.02</v>
      </c>
      <c r="I749" s="31">
        <f>IFERROR(VLOOKUP(A749,Лист1!$A$1:$Z$30000,7,0),"уточните")</f>
        <v>711</v>
      </c>
      <c r="J749" s="31">
        <f>IFERROR(VLOOKUP(A749,Лист1!$A$1:$Z$30000,8,0),"уточните")</f>
        <v>732</v>
      </c>
    </row>
    <row r="750" spans="1:10" x14ac:dyDescent="0.25">
      <c r="A750" s="10" t="s">
        <v>15874</v>
      </c>
      <c r="B750" s="10" t="s">
        <v>15875</v>
      </c>
      <c r="C750" s="40" t="str">
        <f t="shared" si="11"/>
        <v>ссылка на сайт</v>
      </c>
      <c r="D750" s="11" t="s">
        <v>15876</v>
      </c>
      <c r="E750" s="32" t="str">
        <f>IFERROR(VLOOKUP(A750,Лист1!$A$1:$Z$30000,4,0),"уточните")</f>
        <v>уточните</v>
      </c>
      <c r="F750" s="30" t="str">
        <f>IFERROR(VLOOKUP(A750,Лист1!$A$1:$Z$30000,9,0),"уточните")</f>
        <v>уточните</v>
      </c>
      <c r="G750" s="31" t="str">
        <f>IFERROR(VLOOKUP(A750,Лист1!$A$1:$Z$30000,5,0),"уточните")</f>
        <v>уточните</v>
      </c>
      <c r="H750" s="31" t="str">
        <f>IFERROR(VLOOKUP(A750,Лист1!$A$1:$Z$30000,6,0),"уточните")</f>
        <v>уточните</v>
      </c>
      <c r="I750" s="31" t="str">
        <f>IFERROR(VLOOKUP(A750,Лист1!$A$1:$Z$30000,7,0),"уточните")</f>
        <v>уточните</v>
      </c>
      <c r="J750" s="31" t="str">
        <f>IFERROR(VLOOKUP(A750,Лист1!$A$1:$Z$30000,8,0),"уточните")</f>
        <v>уточните</v>
      </c>
    </row>
    <row r="751" spans="1:10" x14ac:dyDescent="0.25">
      <c r="A751" s="10" t="s">
        <v>16258</v>
      </c>
      <c r="B751" s="10" t="s">
        <v>16259</v>
      </c>
      <c r="C751" s="40" t="str">
        <f t="shared" si="11"/>
        <v>ссылка на сайт</v>
      </c>
      <c r="D751" s="11" t="s">
        <v>16260</v>
      </c>
      <c r="E751" s="32" t="str">
        <f>IFERROR(VLOOKUP(A751,Лист1!$A$1:$Z$30000,4,0),"уточните")</f>
        <v>NO NAME</v>
      </c>
      <c r="F751" s="30">
        <f>IFERROR(VLOOKUP(A751,Лист1!$A$1:$Z$30000,9,0),"уточните")</f>
        <v>15</v>
      </c>
      <c r="G751" s="31">
        <f>IFERROR(VLOOKUP(A751,Лист1!$A$1:$Z$30000,5,0),"уточните")</f>
        <v>4705.0200000000004</v>
      </c>
      <c r="H751" s="31">
        <f>IFERROR(VLOOKUP(A751,Лист1!$A$1:$Z$30000,6,0),"уточните")</f>
        <v>4879.0200000000004</v>
      </c>
      <c r="I751" s="31">
        <f>IFERROR(VLOOKUP(A751,Лист1!$A$1:$Z$30000,7,0),"уточните")</f>
        <v>5014.0200000000004</v>
      </c>
      <c r="J751" s="31">
        <f>IFERROR(VLOOKUP(A751,Лист1!$A$1:$Z$30000,8,0),"уточните")</f>
        <v>5110.0200000000004</v>
      </c>
    </row>
    <row r="752" spans="1:10" x14ac:dyDescent="0.25">
      <c r="A752" s="10" t="s">
        <v>16654</v>
      </c>
      <c r="B752" s="10" t="s">
        <v>16655</v>
      </c>
      <c r="C752" s="40" t="str">
        <f t="shared" si="11"/>
        <v>ссылка на сайт</v>
      </c>
      <c r="D752" s="11" t="s">
        <v>16656</v>
      </c>
      <c r="E752" s="32" t="str">
        <f>IFERROR(VLOOKUP(A752,Лист1!$A$1:$Z$30000,4,0),"уточните")</f>
        <v>уточните</v>
      </c>
      <c r="F752" s="30" t="str">
        <f>IFERROR(VLOOKUP(A752,Лист1!$A$1:$Z$30000,9,0),"уточните")</f>
        <v>уточните</v>
      </c>
      <c r="G752" s="31" t="str">
        <f>IFERROR(VLOOKUP(A752,Лист1!$A$1:$Z$30000,5,0),"уточните")</f>
        <v>уточните</v>
      </c>
      <c r="H752" s="31" t="str">
        <f>IFERROR(VLOOKUP(A752,Лист1!$A$1:$Z$30000,6,0),"уточните")</f>
        <v>уточните</v>
      </c>
      <c r="I752" s="31" t="str">
        <f>IFERROR(VLOOKUP(A752,Лист1!$A$1:$Z$30000,7,0),"уточните")</f>
        <v>уточните</v>
      </c>
      <c r="J752" s="31" t="str">
        <f>IFERROR(VLOOKUP(A752,Лист1!$A$1:$Z$30000,8,0),"уточните")</f>
        <v>уточните</v>
      </c>
    </row>
    <row r="753" spans="1:10" x14ac:dyDescent="0.25">
      <c r="A753" s="10" t="s">
        <v>16791</v>
      </c>
      <c r="B753" s="10" t="s">
        <v>16792</v>
      </c>
      <c r="C753" s="40" t="str">
        <f t="shared" si="11"/>
        <v>ссылка на сайт</v>
      </c>
      <c r="D753" s="11" t="s">
        <v>16793</v>
      </c>
      <c r="E753" s="32" t="str">
        <f>IFERROR(VLOOKUP(A753,Лист1!$A$1:$Z$30000,4,0),"уточните")</f>
        <v>уточните</v>
      </c>
      <c r="F753" s="30" t="str">
        <f>IFERROR(VLOOKUP(A753,Лист1!$A$1:$Z$30000,9,0),"уточните")</f>
        <v>уточните</v>
      </c>
      <c r="G753" s="31" t="str">
        <f>IFERROR(VLOOKUP(A753,Лист1!$A$1:$Z$30000,5,0),"уточните")</f>
        <v>уточните</v>
      </c>
      <c r="H753" s="31" t="str">
        <f>IFERROR(VLOOKUP(A753,Лист1!$A$1:$Z$30000,6,0),"уточните")</f>
        <v>уточните</v>
      </c>
      <c r="I753" s="31" t="str">
        <f>IFERROR(VLOOKUP(A753,Лист1!$A$1:$Z$30000,7,0),"уточните")</f>
        <v>уточните</v>
      </c>
      <c r="J753" s="31" t="str">
        <f>IFERROR(VLOOKUP(A753,Лист1!$A$1:$Z$30000,8,0),"уточните")</f>
        <v>уточните</v>
      </c>
    </row>
    <row r="754" spans="1:10" x14ac:dyDescent="0.25">
      <c r="A754" s="10" t="s">
        <v>17080</v>
      </c>
      <c r="B754" s="10" t="s">
        <v>17081</v>
      </c>
      <c r="C754" s="40" t="str">
        <f t="shared" si="11"/>
        <v>ссылка на сайт</v>
      </c>
      <c r="D754" s="11" t="s">
        <v>17082</v>
      </c>
      <c r="E754" s="32" t="str">
        <f>IFERROR(VLOOKUP(A754,Лист1!$A$1:$Z$30000,4,0),"уточните")</f>
        <v>БЗТДиА</v>
      </c>
      <c r="F754" s="30">
        <f>IFERROR(VLOOKUP(A754,Лист1!$A$1:$Z$30000,9,0),"уточните")</f>
        <v>23</v>
      </c>
      <c r="G754" s="31">
        <f>IFERROR(VLOOKUP(A754,Лист1!$A$1:$Z$30000,5,0),"уточните")</f>
        <v>419.16</v>
      </c>
      <c r="H754" s="31">
        <f>IFERROR(VLOOKUP(A754,Лист1!$A$1:$Z$30000,6,0),"уточните")</f>
        <v>441.42</v>
      </c>
      <c r="I754" s="31">
        <f>IFERROR(VLOOKUP(A754,Лист1!$A$1:$Z$30000,7,0),"уточните")</f>
        <v>463.62</v>
      </c>
      <c r="J754" s="31">
        <f>IFERROR(VLOOKUP(A754,Лист1!$A$1:$Z$30000,8,0),"уточните")</f>
        <v>485.82</v>
      </c>
    </row>
    <row r="755" spans="1:10" x14ac:dyDescent="0.25">
      <c r="A755" s="10" t="s">
        <v>7131</v>
      </c>
      <c r="B755" s="10" t="s">
        <v>7132</v>
      </c>
      <c r="C755" s="40" t="str">
        <f t="shared" si="11"/>
        <v>ссылка на сайт</v>
      </c>
      <c r="D755" s="11" t="s">
        <v>7133</v>
      </c>
      <c r="E755" s="32" t="str">
        <f>IFERROR(VLOOKUP(A755,Лист1!$A$1:$Z$30000,4,0),"уточните")</f>
        <v>БЗТДиА</v>
      </c>
      <c r="F755" s="30">
        <f>IFERROR(VLOOKUP(A755,Лист1!$A$1:$Z$30000,9,0),"уточните")</f>
        <v>46</v>
      </c>
      <c r="G755" s="31">
        <f>IFERROR(VLOOKUP(A755,Лист1!$A$1:$Z$30000,5,0),"уточните")</f>
        <v>2459.4</v>
      </c>
      <c r="H755" s="31">
        <f>IFERROR(VLOOKUP(A755,Лист1!$A$1:$Z$30000,6,0),"уточните")</f>
        <v>2558.34</v>
      </c>
      <c r="I755" s="31">
        <f>IFERROR(VLOOKUP(A755,Лист1!$A$1:$Z$30000,7,0),"уточните")</f>
        <v>2656.32</v>
      </c>
      <c r="J755" s="31">
        <f>IFERROR(VLOOKUP(A755,Лист1!$A$1:$Z$30000,8,0),"уточните")</f>
        <v>2733.06</v>
      </c>
    </row>
    <row r="756" spans="1:10" x14ac:dyDescent="0.25">
      <c r="A756" s="10" t="s">
        <v>7157</v>
      </c>
      <c r="B756" s="10" t="s">
        <v>7158</v>
      </c>
      <c r="C756" s="40" t="str">
        <f t="shared" si="11"/>
        <v>ссылка на сайт</v>
      </c>
      <c r="D756" s="11" t="s">
        <v>7159</v>
      </c>
      <c r="E756" s="32" t="str">
        <f>IFERROR(VLOOKUP(A756,Лист1!$A$1:$Z$30000,4,0),"уточните")</f>
        <v>ИПНФ</v>
      </c>
      <c r="F756" s="30">
        <f>IFERROR(VLOOKUP(A756,Лист1!$A$1:$Z$30000,9,0),"уточните")</f>
        <v>126</v>
      </c>
      <c r="G756" s="31">
        <f>IFERROR(VLOOKUP(A756,Лист1!$A$1:$Z$30000,5,0),"уточните")</f>
        <v>391.92</v>
      </c>
      <c r="H756" s="31">
        <f>IFERROR(VLOOKUP(A756,Лист1!$A$1:$Z$30000,6,0),"уточните")</f>
        <v>411.12</v>
      </c>
      <c r="I756" s="31">
        <f>IFERROR(VLOOKUP(A756,Лист1!$A$1:$Z$30000,7,0),"уточните")</f>
        <v>428.28</v>
      </c>
      <c r="J756" s="31">
        <f>IFERROR(VLOOKUP(A756,Лист1!$A$1:$Z$30000,8,0),"уточните")</f>
        <v>446.46</v>
      </c>
    </row>
    <row r="757" spans="1:10" x14ac:dyDescent="0.25">
      <c r="A757" s="10" t="s">
        <v>7390</v>
      </c>
      <c r="B757" s="10" t="s">
        <v>7391</v>
      </c>
      <c r="C757" s="40" t="str">
        <f t="shared" si="11"/>
        <v>ссылка на сайт</v>
      </c>
      <c r="D757" s="11" t="s">
        <v>7392</v>
      </c>
      <c r="E757" s="32" t="str">
        <f>IFERROR(VLOOKUP(A757,Лист1!$A$1:$Z$30000,4,0),"уточните")</f>
        <v>МТЗ</v>
      </c>
      <c r="F757" s="30">
        <f>IFERROR(VLOOKUP(A757,Лист1!$A$1:$Z$30000,9,0),"уточните")</f>
        <v>249</v>
      </c>
      <c r="G757" s="31">
        <f>IFERROR(VLOOKUP(A757,Лист1!$A$1:$Z$30000,5,0),"уточните")</f>
        <v>206.52</v>
      </c>
      <c r="H757" s="31">
        <f>IFERROR(VLOOKUP(A757,Лист1!$A$1:$Z$30000,6,0),"уточните")</f>
        <v>211.92</v>
      </c>
      <c r="I757" s="31">
        <f>IFERROR(VLOOKUP(A757,Лист1!$A$1:$Z$30000,7,0),"уточните")</f>
        <v>224.7</v>
      </c>
      <c r="J757" s="31">
        <f>IFERROR(VLOOKUP(A757,Лист1!$A$1:$Z$30000,8,0),"уточните")</f>
        <v>232.92</v>
      </c>
    </row>
    <row r="758" spans="1:10" x14ac:dyDescent="0.25">
      <c r="A758" s="10" t="s">
        <v>8110</v>
      </c>
      <c r="B758" s="10" t="s">
        <v>8108</v>
      </c>
      <c r="C758" s="40" t="str">
        <f t="shared" si="11"/>
        <v>ссылка на сайт</v>
      </c>
      <c r="D758" s="11" t="s">
        <v>8111</v>
      </c>
      <c r="E758" s="32" t="str">
        <f>IFERROR(VLOOKUP(A758,Лист1!$A$1:$Z$30000,4,0),"уточните")</f>
        <v>РЗТ</v>
      </c>
      <c r="F758" s="30">
        <f>IFERROR(VLOOKUP(A758,Лист1!$A$1:$Z$30000,9,0),"уточните")</f>
        <v>104</v>
      </c>
      <c r="G758" s="31">
        <f>IFERROR(VLOOKUP(A758,Лист1!$A$1:$Z$30000,5,0),"уточните")</f>
        <v>1070.04</v>
      </c>
      <c r="H758" s="31">
        <f>IFERROR(VLOOKUP(A758,Лист1!$A$1:$Z$30000,6,0),"уточните")</f>
        <v>1131</v>
      </c>
      <c r="I758" s="31">
        <f>IFERROR(VLOOKUP(A758,Лист1!$A$1:$Z$30000,7,0),"уточните")</f>
        <v>1153.02</v>
      </c>
      <c r="J758" s="31">
        <f>IFERROR(VLOOKUP(A758,Лист1!$A$1:$Z$30000,8,0),"уточните")</f>
        <v>1170</v>
      </c>
    </row>
    <row r="759" spans="1:10" ht="30" x14ac:dyDescent="0.25">
      <c r="A759" s="10" t="s">
        <v>9283</v>
      </c>
      <c r="B759" s="10" t="s">
        <v>9284</v>
      </c>
      <c r="C759" s="40" t="str">
        <f t="shared" si="11"/>
        <v>ссылка на сайт</v>
      </c>
      <c r="D759" s="11" t="s">
        <v>9285</v>
      </c>
      <c r="E759" s="32" t="str">
        <f>IFERROR(VLOOKUP(A759,Лист1!$A$1:$Z$30000,4,0),"уточните")</f>
        <v>уточните</v>
      </c>
      <c r="F759" s="30" t="str">
        <f>IFERROR(VLOOKUP(A759,Лист1!$A$1:$Z$30000,9,0),"уточните")</f>
        <v>уточните</v>
      </c>
      <c r="G759" s="31" t="str">
        <f>IFERROR(VLOOKUP(A759,Лист1!$A$1:$Z$30000,5,0),"уточните")</f>
        <v>уточните</v>
      </c>
      <c r="H759" s="31" t="str">
        <f>IFERROR(VLOOKUP(A759,Лист1!$A$1:$Z$30000,6,0),"уточните")</f>
        <v>уточните</v>
      </c>
      <c r="I759" s="31" t="str">
        <f>IFERROR(VLOOKUP(A759,Лист1!$A$1:$Z$30000,7,0),"уточните")</f>
        <v>уточните</v>
      </c>
      <c r="J759" s="31" t="str">
        <f>IFERROR(VLOOKUP(A759,Лист1!$A$1:$Z$30000,8,0),"уточните")</f>
        <v>уточните</v>
      </c>
    </row>
    <row r="760" spans="1:10" x14ac:dyDescent="0.25">
      <c r="A760" s="10" t="s">
        <v>10659</v>
      </c>
      <c r="B760" s="10" t="s">
        <v>10660</v>
      </c>
      <c r="C760" s="40" t="str">
        <f t="shared" si="11"/>
        <v>ссылка на сайт</v>
      </c>
      <c r="D760" s="11" t="s">
        <v>10661</v>
      </c>
      <c r="E760" s="32" t="str">
        <f>IFERROR(VLOOKUP(A760,Лист1!$A$1:$Z$30000,4,0),"уточните")</f>
        <v>уточните</v>
      </c>
      <c r="F760" s="30" t="str">
        <f>IFERROR(VLOOKUP(A760,Лист1!$A$1:$Z$30000,9,0),"уточните")</f>
        <v>уточните</v>
      </c>
      <c r="G760" s="31" t="str">
        <f>IFERROR(VLOOKUP(A760,Лист1!$A$1:$Z$30000,5,0),"уточните")</f>
        <v>уточните</v>
      </c>
      <c r="H760" s="31" t="str">
        <f>IFERROR(VLOOKUP(A760,Лист1!$A$1:$Z$30000,6,0),"уточните")</f>
        <v>уточните</v>
      </c>
      <c r="I760" s="31" t="str">
        <f>IFERROR(VLOOKUP(A760,Лист1!$A$1:$Z$30000,7,0),"уточните")</f>
        <v>уточните</v>
      </c>
      <c r="J760" s="31" t="str">
        <f>IFERROR(VLOOKUP(A760,Лист1!$A$1:$Z$30000,8,0),"уточните")</f>
        <v>уточните</v>
      </c>
    </row>
    <row r="761" spans="1:10" x14ac:dyDescent="0.25">
      <c r="A761" s="10" t="s">
        <v>14875</v>
      </c>
      <c r="B761" s="10" t="s">
        <v>14876</v>
      </c>
      <c r="C761" s="40" t="str">
        <f t="shared" si="11"/>
        <v>ссылка на сайт</v>
      </c>
      <c r="D761" s="11" t="s">
        <v>14877</v>
      </c>
      <c r="E761" s="32" t="str">
        <f>IFERROR(VLOOKUP(A761,Лист1!$A$1:$Z$30000,4,0),"уточните")</f>
        <v>МТЗ</v>
      </c>
      <c r="F761" s="30">
        <f>IFERROR(VLOOKUP(A761,Лист1!$A$1:$Z$30000,9,0),"уточните")</f>
        <v>52</v>
      </c>
      <c r="G761" s="31">
        <f>IFERROR(VLOOKUP(A761,Лист1!$A$1:$Z$30000,5,0),"уточните")</f>
        <v>517.02</v>
      </c>
      <c r="H761" s="31">
        <f>IFERROR(VLOOKUP(A761,Лист1!$A$1:$Z$30000,6,0),"уточните")</f>
        <v>531</v>
      </c>
      <c r="I761" s="31">
        <f>IFERROR(VLOOKUP(A761,Лист1!$A$1:$Z$30000,7,0),"уточните")</f>
        <v>563.04</v>
      </c>
      <c r="J761" s="31">
        <f>IFERROR(VLOOKUP(A761,Лист1!$A$1:$Z$30000,8,0),"уточните")</f>
        <v>583.02</v>
      </c>
    </row>
    <row r="762" spans="1:10" x14ac:dyDescent="0.25">
      <c r="A762" s="10" t="s">
        <v>15213</v>
      </c>
      <c r="B762" s="10" t="s">
        <v>15214</v>
      </c>
      <c r="C762" s="40" t="str">
        <f t="shared" si="11"/>
        <v>ссылка на сайт</v>
      </c>
      <c r="D762" s="11" t="s">
        <v>15212</v>
      </c>
      <c r="E762" s="32" t="str">
        <f>IFERROR(VLOOKUP(A762,Лист1!$A$1:$Z$30000,4,0),"уточните")</f>
        <v>МТЗ</v>
      </c>
      <c r="F762" s="30">
        <f>IFERROR(VLOOKUP(A762,Лист1!$A$1:$Z$30000,9,0),"уточните")</f>
        <v>114</v>
      </c>
      <c r="G762" s="31">
        <f>IFERROR(VLOOKUP(A762,Лист1!$A$1:$Z$30000,5,0),"уточните")</f>
        <v>746.04</v>
      </c>
      <c r="H762" s="31">
        <f>IFERROR(VLOOKUP(A762,Лист1!$A$1:$Z$30000,6,0),"уточните")</f>
        <v>765</v>
      </c>
      <c r="I762" s="31">
        <f>IFERROR(VLOOKUP(A762,Лист1!$A$1:$Z$30000,7,0),"уточните")</f>
        <v>809.04</v>
      </c>
      <c r="J762" s="31">
        <f>IFERROR(VLOOKUP(A762,Лист1!$A$1:$Z$30000,8,0),"уточните")</f>
        <v>835.02</v>
      </c>
    </row>
    <row r="763" spans="1:10" x14ac:dyDescent="0.25">
      <c r="A763" s="10" t="s">
        <v>7473</v>
      </c>
      <c r="B763" s="10" t="s">
        <v>7474</v>
      </c>
      <c r="C763" s="40" t="str">
        <f t="shared" si="11"/>
        <v>ссылка на сайт</v>
      </c>
      <c r="D763" s="11" t="s">
        <v>7475</v>
      </c>
      <c r="E763" s="32" t="str">
        <f>IFERROR(VLOOKUP(A763,Лист1!$A$1:$Z$30000,4,0),"уточните")</f>
        <v>МТЗ</v>
      </c>
      <c r="F763" s="30">
        <f>IFERROR(VLOOKUP(A763,Лист1!$A$1:$Z$30000,9,0),"уточните")</f>
        <v>12</v>
      </c>
      <c r="G763" s="31">
        <f>IFERROR(VLOOKUP(A763,Лист1!$A$1:$Z$30000,5,0),"уточните")</f>
        <v>145.91999999999999</v>
      </c>
      <c r="H763" s="31">
        <f>IFERROR(VLOOKUP(A763,Лист1!$A$1:$Z$30000,6,0),"уточните")</f>
        <v>149.69999999999999</v>
      </c>
      <c r="I763" s="31">
        <f>IFERROR(VLOOKUP(A763,Лист1!$A$1:$Z$30000,7,0),"уточните")</f>
        <v>159.41999999999999</v>
      </c>
      <c r="J763" s="31">
        <f>IFERROR(VLOOKUP(A763,Лист1!$A$1:$Z$30000,8,0),"уточните")</f>
        <v>165.84</v>
      </c>
    </row>
    <row r="764" spans="1:10" x14ac:dyDescent="0.25">
      <c r="A764" s="10" t="s">
        <v>7965</v>
      </c>
      <c r="B764" s="10" t="s">
        <v>7966</v>
      </c>
      <c r="C764" s="40" t="str">
        <f t="shared" si="11"/>
        <v>ссылка на сайт</v>
      </c>
      <c r="D764" s="11" t="s">
        <v>7967</v>
      </c>
      <c r="E764" s="32" t="str">
        <f>IFERROR(VLOOKUP(A764,Лист1!$A$1:$Z$30000,4,0),"уточните")</f>
        <v>МТЗ</v>
      </c>
      <c r="F764" s="30">
        <f>IFERROR(VLOOKUP(A764,Лист1!$A$1:$Z$30000,9,0),"уточните")</f>
        <v>51</v>
      </c>
      <c r="G764" s="31">
        <f>IFERROR(VLOOKUP(A764,Лист1!$A$1:$Z$30000,5,0),"уточните")</f>
        <v>984</v>
      </c>
      <c r="H764" s="31">
        <f>IFERROR(VLOOKUP(A764,Лист1!$A$1:$Z$30000,6,0),"уточните")</f>
        <v>1010.04</v>
      </c>
      <c r="I764" s="31">
        <f>IFERROR(VLOOKUP(A764,Лист1!$A$1:$Z$30000,7,0),"уточните")</f>
        <v>1067.04</v>
      </c>
      <c r="J764" s="31">
        <f>IFERROR(VLOOKUP(A764,Лист1!$A$1:$Z$30000,8,0),"уточните")</f>
        <v>1102.02</v>
      </c>
    </row>
    <row r="765" spans="1:10" x14ac:dyDescent="0.25">
      <c r="A765" s="10" t="s">
        <v>9435</v>
      </c>
      <c r="B765" s="10" t="s">
        <v>9436</v>
      </c>
      <c r="C765" s="40" t="str">
        <f t="shared" si="11"/>
        <v>ссылка на сайт</v>
      </c>
      <c r="D765" s="11" t="s">
        <v>9437</v>
      </c>
      <c r="E765" s="32" t="str">
        <f>IFERROR(VLOOKUP(A765,Лист1!$A$1:$Z$30000,4,0),"уточните")</f>
        <v>уточните</v>
      </c>
      <c r="F765" s="30" t="str">
        <f>IFERROR(VLOOKUP(A765,Лист1!$A$1:$Z$30000,9,0),"уточните")</f>
        <v>уточните</v>
      </c>
      <c r="G765" s="31" t="str">
        <f>IFERROR(VLOOKUP(A765,Лист1!$A$1:$Z$30000,5,0),"уточните")</f>
        <v>уточните</v>
      </c>
      <c r="H765" s="31" t="str">
        <f>IFERROR(VLOOKUP(A765,Лист1!$A$1:$Z$30000,6,0),"уточните")</f>
        <v>уточните</v>
      </c>
      <c r="I765" s="31" t="str">
        <f>IFERROR(VLOOKUP(A765,Лист1!$A$1:$Z$30000,7,0),"уточните")</f>
        <v>уточните</v>
      </c>
      <c r="J765" s="31" t="str">
        <f>IFERROR(VLOOKUP(A765,Лист1!$A$1:$Z$30000,8,0),"уточните")</f>
        <v>уточните</v>
      </c>
    </row>
    <row r="766" spans="1:10" x14ac:dyDescent="0.25">
      <c r="A766" s="10" t="s">
        <v>9860</v>
      </c>
      <c r="B766" s="10" t="s">
        <v>9861</v>
      </c>
      <c r="C766" s="40" t="str">
        <f t="shared" si="11"/>
        <v>ссылка на сайт</v>
      </c>
      <c r="D766" s="11" t="s">
        <v>9862</v>
      </c>
      <c r="E766" s="32" t="str">
        <f>IFERROR(VLOOKUP(A766,Лист1!$A$1:$Z$30000,4,0),"уточните")</f>
        <v>уточните</v>
      </c>
      <c r="F766" s="30" t="str">
        <f>IFERROR(VLOOKUP(A766,Лист1!$A$1:$Z$30000,9,0),"уточните")</f>
        <v>уточните</v>
      </c>
      <c r="G766" s="31" t="str">
        <f>IFERROR(VLOOKUP(A766,Лист1!$A$1:$Z$30000,5,0),"уточните")</f>
        <v>уточните</v>
      </c>
      <c r="H766" s="31" t="str">
        <f>IFERROR(VLOOKUP(A766,Лист1!$A$1:$Z$30000,6,0),"уточните")</f>
        <v>уточните</v>
      </c>
      <c r="I766" s="31" t="str">
        <f>IFERROR(VLOOKUP(A766,Лист1!$A$1:$Z$30000,7,0),"уточните")</f>
        <v>уточните</v>
      </c>
      <c r="J766" s="31" t="str">
        <f>IFERROR(VLOOKUP(A766,Лист1!$A$1:$Z$30000,8,0),"уточните")</f>
        <v>уточните</v>
      </c>
    </row>
    <row r="767" spans="1:10" x14ac:dyDescent="0.25">
      <c r="A767" s="10" t="s">
        <v>10312</v>
      </c>
      <c r="B767" s="10" t="s">
        <v>10313</v>
      </c>
      <c r="C767" s="40" t="str">
        <f t="shared" si="11"/>
        <v>ссылка на сайт</v>
      </c>
      <c r="D767" s="11" t="s">
        <v>10314</v>
      </c>
      <c r="E767" s="32" t="str">
        <f>IFERROR(VLOOKUP(A767,Лист1!$A$1:$Z$30000,4,0),"уточните")</f>
        <v>уточните</v>
      </c>
      <c r="F767" s="30" t="str">
        <f>IFERROR(VLOOKUP(A767,Лист1!$A$1:$Z$30000,9,0),"уточните")</f>
        <v>уточните</v>
      </c>
      <c r="G767" s="31" t="str">
        <f>IFERROR(VLOOKUP(A767,Лист1!$A$1:$Z$30000,5,0),"уточните")</f>
        <v>уточните</v>
      </c>
      <c r="H767" s="31" t="str">
        <f>IFERROR(VLOOKUP(A767,Лист1!$A$1:$Z$30000,6,0),"уточните")</f>
        <v>уточните</v>
      </c>
      <c r="I767" s="31" t="str">
        <f>IFERROR(VLOOKUP(A767,Лист1!$A$1:$Z$30000,7,0),"уточните")</f>
        <v>уточните</v>
      </c>
      <c r="J767" s="31" t="str">
        <f>IFERROR(VLOOKUP(A767,Лист1!$A$1:$Z$30000,8,0),"уточните")</f>
        <v>уточните</v>
      </c>
    </row>
    <row r="768" spans="1:10" x14ac:dyDescent="0.25">
      <c r="A768" s="10" t="s">
        <v>10722</v>
      </c>
      <c r="B768" s="10" t="s">
        <v>10723</v>
      </c>
      <c r="C768" s="40" t="str">
        <f t="shared" si="11"/>
        <v>ссылка на сайт</v>
      </c>
      <c r="D768" s="11" t="s">
        <v>10724</v>
      </c>
      <c r="E768" s="32" t="str">
        <f>IFERROR(VLOOKUP(A768,Лист1!$A$1:$Z$30000,4,0),"уточните")</f>
        <v>МТЗ</v>
      </c>
      <c r="F768" s="30">
        <f>IFERROR(VLOOKUP(A768,Лист1!$A$1:$Z$30000,9,0),"уточните")</f>
        <v>14</v>
      </c>
      <c r="G768" s="31">
        <f>IFERROR(VLOOKUP(A768,Лист1!$A$1:$Z$30000,5,0),"уточните")</f>
        <v>1444.02</v>
      </c>
      <c r="H768" s="31">
        <f>IFERROR(VLOOKUP(A768,Лист1!$A$1:$Z$30000,6,0),"уточните")</f>
        <v>1482</v>
      </c>
      <c r="I768" s="31">
        <f>IFERROR(VLOOKUP(A768,Лист1!$A$1:$Z$30000,7,0),"уточните")</f>
        <v>1560</v>
      </c>
      <c r="J768" s="31">
        <f>IFERROR(VLOOKUP(A768,Лист1!$A$1:$Z$30000,8,0),"уточните")</f>
        <v>1605</v>
      </c>
    </row>
    <row r="769" spans="1:10" x14ac:dyDescent="0.25">
      <c r="A769" s="10" t="s">
        <v>11304</v>
      </c>
      <c r="B769" s="10" t="s">
        <v>11300</v>
      </c>
      <c r="C769" s="40" t="str">
        <f t="shared" si="11"/>
        <v>ссылка на сайт</v>
      </c>
      <c r="D769" s="11" t="s">
        <v>11305</v>
      </c>
      <c r="E769" s="32" t="str">
        <f>IFERROR(VLOOKUP(A769,Лист1!$A$1:$Z$30000,4,0),"уточните")</f>
        <v>уточните</v>
      </c>
      <c r="F769" s="30" t="str">
        <f>IFERROR(VLOOKUP(A769,Лист1!$A$1:$Z$30000,9,0),"уточните")</f>
        <v>уточните</v>
      </c>
      <c r="G769" s="31" t="str">
        <f>IFERROR(VLOOKUP(A769,Лист1!$A$1:$Z$30000,5,0),"уточните")</f>
        <v>уточните</v>
      </c>
      <c r="H769" s="31" t="str">
        <f>IFERROR(VLOOKUP(A769,Лист1!$A$1:$Z$30000,6,0),"уточните")</f>
        <v>уточните</v>
      </c>
      <c r="I769" s="31" t="str">
        <f>IFERROR(VLOOKUP(A769,Лист1!$A$1:$Z$30000,7,0),"уточните")</f>
        <v>уточните</v>
      </c>
      <c r="J769" s="31" t="str">
        <f>IFERROR(VLOOKUP(A769,Лист1!$A$1:$Z$30000,8,0),"уточните")</f>
        <v>уточните</v>
      </c>
    </row>
    <row r="770" spans="1:10" x14ac:dyDescent="0.25">
      <c r="A770" s="10" t="s">
        <v>13905</v>
      </c>
      <c r="B770" s="10" t="s">
        <v>13906</v>
      </c>
      <c r="C770" s="40" t="str">
        <f t="shared" si="11"/>
        <v>ссылка на сайт</v>
      </c>
      <c r="D770" s="11" t="s">
        <v>13907</v>
      </c>
      <c r="E770" s="32" t="str">
        <f>IFERROR(VLOOKUP(A770,Лист1!$A$1:$Z$30000,4,0),"уточните")</f>
        <v>БЗТДиА</v>
      </c>
      <c r="F770" s="30">
        <f>IFERROR(VLOOKUP(A770,Лист1!$A$1:$Z$30000,9,0),"уточните")</f>
        <v>31</v>
      </c>
      <c r="G770" s="31">
        <f>IFERROR(VLOOKUP(A770,Лист1!$A$1:$Z$30000,5,0),"уточните")</f>
        <v>3954.18</v>
      </c>
      <c r="H770" s="31">
        <f>IFERROR(VLOOKUP(A770,Лист1!$A$1:$Z$30000,6,0),"уточните")</f>
        <v>4112.76</v>
      </c>
      <c r="I770" s="31">
        <f>IFERROR(VLOOKUP(A770,Лист1!$A$1:$Z$30000,7,0),"уточните")</f>
        <v>4270.32</v>
      </c>
      <c r="J770" s="31">
        <f>IFERROR(VLOOKUP(A770,Лист1!$A$1:$Z$30000,8,0),"уточните")</f>
        <v>4393.5</v>
      </c>
    </row>
    <row r="771" spans="1:10" x14ac:dyDescent="0.25">
      <c r="A771" s="10" t="s">
        <v>14497</v>
      </c>
      <c r="B771" s="10" t="s">
        <v>14498</v>
      </c>
      <c r="C771" s="40" t="str">
        <f t="shared" ref="C771:C834" si="12">HYPERLINK("https://www.autoopt.ru/catalog/"&amp;A771&amp;"-?utm_source=price&amp;utm_medium=price","ссылка на сайт")</f>
        <v>ссылка на сайт</v>
      </c>
      <c r="D771" s="11" t="s">
        <v>14499</v>
      </c>
      <c r="E771" s="32" t="str">
        <f>IFERROR(VLOOKUP(A771,Лист1!$A$1:$Z$30000,4,0),"уточните")</f>
        <v>уточните</v>
      </c>
      <c r="F771" s="30" t="str">
        <f>IFERROR(VLOOKUP(A771,Лист1!$A$1:$Z$30000,9,0),"уточните")</f>
        <v>уточните</v>
      </c>
      <c r="G771" s="31" t="str">
        <f>IFERROR(VLOOKUP(A771,Лист1!$A$1:$Z$30000,5,0),"уточните")</f>
        <v>уточните</v>
      </c>
      <c r="H771" s="31" t="str">
        <f>IFERROR(VLOOKUP(A771,Лист1!$A$1:$Z$30000,6,0),"уточните")</f>
        <v>уточните</v>
      </c>
      <c r="I771" s="31" t="str">
        <f>IFERROR(VLOOKUP(A771,Лист1!$A$1:$Z$30000,7,0),"уточните")</f>
        <v>уточните</v>
      </c>
      <c r="J771" s="31" t="str">
        <f>IFERROR(VLOOKUP(A771,Лист1!$A$1:$Z$30000,8,0),"уточните")</f>
        <v>уточните</v>
      </c>
    </row>
    <row r="772" spans="1:10" x14ac:dyDescent="0.25">
      <c r="A772" s="10" t="s">
        <v>14941</v>
      </c>
      <c r="B772" s="10" t="s">
        <v>14942</v>
      </c>
      <c r="C772" s="40" t="str">
        <f t="shared" si="12"/>
        <v>ссылка на сайт</v>
      </c>
      <c r="D772" s="11" t="s">
        <v>14936</v>
      </c>
      <c r="E772" s="32" t="str">
        <f>IFERROR(VLOOKUP(A772,Лист1!$A$1:$Z$30000,4,0),"уточните")</f>
        <v>МТЗ</v>
      </c>
      <c r="F772" s="30">
        <f>IFERROR(VLOOKUP(A772,Лист1!$A$1:$Z$30000,9,0),"уточните")</f>
        <v>37</v>
      </c>
      <c r="G772" s="31">
        <f>IFERROR(VLOOKUP(A772,Лист1!$A$1:$Z$30000,5,0),"уточните")</f>
        <v>1260</v>
      </c>
      <c r="H772" s="31">
        <f>IFERROR(VLOOKUP(A772,Лист1!$A$1:$Z$30000,6,0),"уточните")</f>
        <v>1294.02</v>
      </c>
      <c r="I772" s="31">
        <f>IFERROR(VLOOKUP(A772,Лист1!$A$1:$Z$30000,7,0),"уточните")</f>
        <v>1361.04</v>
      </c>
      <c r="J772" s="31">
        <f>IFERROR(VLOOKUP(A772,Лист1!$A$1:$Z$30000,8,0),"уточните")</f>
        <v>1401</v>
      </c>
    </row>
    <row r="773" spans="1:10" x14ac:dyDescent="0.25">
      <c r="A773" s="10" t="s">
        <v>15692</v>
      </c>
      <c r="B773" s="10" t="s">
        <v>15693</v>
      </c>
      <c r="C773" s="40" t="str">
        <f t="shared" si="12"/>
        <v>ссылка на сайт</v>
      </c>
      <c r="D773" s="11" t="s">
        <v>15694</v>
      </c>
      <c r="E773" s="32" t="str">
        <f>IFERROR(VLOOKUP(A773,Лист1!$A$1:$Z$30000,4,0),"уточните")</f>
        <v>уточните</v>
      </c>
      <c r="F773" s="30" t="str">
        <f>IFERROR(VLOOKUP(A773,Лист1!$A$1:$Z$30000,9,0),"уточните")</f>
        <v>уточните</v>
      </c>
      <c r="G773" s="31" t="str">
        <f>IFERROR(VLOOKUP(A773,Лист1!$A$1:$Z$30000,5,0),"уточните")</f>
        <v>уточните</v>
      </c>
      <c r="H773" s="31" t="str">
        <f>IFERROR(VLOOKUP(A773,Лист1!$A$1:$Z$30000,6,0),"уточните")</f>
        <v>уточните</v>
      </c>
      <c r="I773" s="31" t="str">
        <f>IFERROR(VLOOKUP(A773,Лист1!$A$1:$Z$30000,7,0),"уточните")</f>
        <v>уточните</v>
      </c>
      <c r="J773" s="31" t="str">
        <f>IFERROR(VLOOKUP(A773,Лист1!$A$1:$Z$30000,8,0),"уточните")</f>
        <v>уточните</v>
      </c>
    </row>
    <row r="774" spans="1:10" x14ac:dyDescent="0.25">
      <c r="A774" s="10" t="s">
        <v>7569</v>
      </c>
      <c r="B774" s="10" t="s">
        <v>7570</v>
      </c>
      <c r="C774" s="40" t="str">
        <f t="shared" si="12"/>
        <v>ссылка на сайт</v>
      </c>
      <c r="D774" s="11" t="s">
        <v>7571</v>
      </c>
      <c r="E774" s="32" t="str">
        <f>IFERROR(VLOOKUP(A774,Лист1!$A$1:$Z$30000,4,0),"уточните")</f>
        <v>МТЗ</v>
      </c>
      <c r="F774" s="30">
        <f>IFERROR(VLOOKUP(A774,Лист1!$A$1:$Z$30000,9,0),"уточните")</f>
        <v>11</v>
      </c>
      <c r="G774" s="31">
        <f>IFERROR(VLOOKUP(A774,Лист1!$A$1:$Z$30000,5,0),"уточните")</f>
        <v>1123.02</v>
      </c>
      <c r="H774" s="31">
        <f>IFERROR(VLOOKUP(A774,Лист1!$A$1:$Z$30000,6,0),"уточните")</f>
        <v>1153.02</v>
      </c>
      <c r="I774" s="31">
        <f>IFERROR(VLOOKUP(A774,Лист1!$A$1:$Z$30000,7,0),"уточните")</f>
        <v>1217.04</v>
      </c>
      <c r="J774" s="31">
        <f>IFERROR(VLOOKUP(A774,Лист1!$A$1:$Z$30000,8,0),"уточните")</f>
        <v>1257</v>
      </c>
    </row>
    <row r="775" spans="1:10" x14ac:dyDescent="0.25">
      <c r="A775" s="10" t="s">
        <v>7831</v>
      </c>
      <c r="B775" s="10" t="s">
        <v>7832</v>
      </c>
      <c r="C775" s="40" t="str">
        <f t="shared" si="12"/>
        <v>ссылка на сайт</v>
      </c>
      <c r="D775" s="11" t="s">
        <v>7833</v>
      </c>
      <c r="E775" s="32" t="str">
        <f>IFERROR(VLOOKUP(A775,Лист1!$A$1:$Z$30000,4,0),"уточните")</f>
        <v>уточните</v>
      </c>
      <c r="F775" s="30" t="str">
        <f>IFERROR(VLOOKUP(A775,Лист1!$A$1:$Z$30000,9,0),"уточните")</f>
        <v>уточните</v>
      </c>
      <c r="G775" s="31" t="str">
        <f>IFERROR(VLOOKUP(A775,Лист1!$A$1:$Z$30000,5,0),"уточните")</f>
        <v>уточните</v>
      </c>
      <c r="H775" s="31" t="str">
        <f>IFERROR(VLOOKUP(A775,Лист1!$A$1:$Z$30000,6,0),"уточните")</f>
        <v>уточните</v>
      </c>
      <c r="I775" s="31" t="str">
        <f>IFERROR(VLOOKUP(A775,Лист1!$A$1:$Z$30000,7,0),"уточните")</f>
        <v>уточните</v>
      </c>
      <c r="J775" s="31" t="str">
        <f>IFERROR(VLOOKUP(A775,Лист1!$A$1:$Z$30000,8,0),"уточните")</f>
        <v>уточните</v>
      </c>
    </row>
    <row r="776" spans="1:10" x14ac:dyDescent="0.25">
      <c r="A776" s="10" t="s">
        <v>8600</v>
      </c>
      <c r="B776" s="10" t="s">
        <v>8601</v>
      </c>
      <c r="C776" s="40" t="str">
        <f t="shared" si="12"/>
        <v>ссылка на сайт</v>
      </c>
      <c r="D776" s="11" t="s">
        <v>8602</v>
      </c>
      <c r="E776" s="32" t="str">
        <f>IFERROR(VLOOKUP(A776,Лист1!$A$1:$Z$30000,4,0),"уточните")</f>
        <v>БЗТДиА</v>
      </c>
      <c r="F776" s="30">
        <f>IFERROR(VLOOKUP(A776,Лист1!$A$1:$Z$30000,9,0),"уточните")</f>
        <v>10</v>
      </c>
      <c r="G776" s="31">
        <f>IFERROR(VLOOKUP(A776,Лист1!$A$1:$Z$30000,5,0),"уточните")</f>
        <v>1094.8800000000001</v>
      </c>
      <c r="H776" s="31">
        <f>IFERROR(VLOOKUP(A776,Лист1!$A$1:$Z$30000,6,0),"уточните")</f>
        <v>1142.3399999999999</v>
      </c>
      <c r="I776" s="31">
        <f>IFERROR(VLOOKUP(A776,Лист1!$A$1:$Z$30000,7,0),"уточните")</f>
        <v>1190.82</v>
      </c>
      <c r="J776" s="31">
        <f>IFERROR(VLOOKUP(A776,Лист1!$A$1:$Z$30000,8,0),"уточните")</f>
        <v>1230.18</v>
      </c>
    </row>
    <row r="777" spans="1:10" x14ac:dyDescent="0.25">
      <c r="A777" s="10" t="s">
        <v>9933</v>
      </c>
      <c r="B777" s="10" t="s">
        <v>9934</v>
      </c>
      <c r="C777" s="40" t="str">
        <f t="shared" si="12"/>
        <v>ссылка на сайт</v>
      </c>
      <c r="D777" s="11" t="s">
        <v>9935</v>
      </c>
      <c r="E777" s="32" t="str">
        <f>IFERROR(VLOOKUP(A777,Лист1!$A$1:$Z$30000,4,0),"уточните")</f>
        <v>Воложин</v>
      </c>
      <c r="F777" s="30">
        <f>IFERROR(VLOOKUP(A777,Лист1!$A$1:$Z$30000,9,0),"уточните")</f>
        <v>72</v>
      </c>
      <c r="G777" s="31">
        <f>IFERROR(VLOOKUP(A777,Лист1!$A$1:$Z$30000,5,0),"уточните")</f>
        <v>1525.02</v>
      </c>
      <c r="H777" s="31">
        <f>IFERROR(VLOOKUP(A777,Лист1!$A$1:$Z$30000,6,0),"уточните")</f>
        <v>1593</v>
      </c>
      <c r="I777" s="31">
        <f>IFERROR(VLOOKUP(A777,Лист1!$A$1:$Z$30000,7,0),"уточните")</f>
        <v>1642.02</v>
      </c>
      <c r="J777" s="31">
        <f>IFERROR(VLOOKUP(A777,Лист1!$A$1:$Z$30000,8,0),"уточните")</f>
        <v>1661.04</v>
      </c>
    </row>
    <row r="778" spans="1:10" x14ac:dyDescent="0.25">
      <c r="A778" s="10" t="s">
        <v>11079</v>
      </c>
      <c r="B778" s="10" t="s">
        <v>11080</v>
      </c>
      <c r="C778" s="40" t="str">
        <f t="shared" si="12"/>
        <v>ссылка на сайт</v>
      </c>
      <c r="D778" s="11" t="s">
        <v>11078</v>
      </c>
      <c r="E778" s="32" t="str">
        <f>IFERROR(VLOOKUP(A778,Лист1!$A$1:$Z$30000,4,0),"уточните")</f>
        <v>БЗТДиА</v>
      </c>
      <c r="F778" s="30">
        <f>IFERROR(VLOOKUP(A778,Лист1!$A$1:$Z$30000,9,0),"уточните")</f>
        <v>24</v>
      </c>
      <c r="G778" s="31">
        <f>IFERROR(VLOOKUP(A778,Лист1!$A$1:$Z$30000,5,0),"уточните")</f>
        <v>6352.92</v>
      </c>
      <c r="H778" s="31">
        <f>IFERROR(VLOOKUP(A778,Лист1!$A$1:$Z$30000,6,0),"уточните")</f>
        <v>6575.1</v>
      </c>
      <c r="I778" s="31">
        <f>IFERROR(VLOOKUP(A778,Лист1!$A$1:$Z$30000,7,0),"уточните")</f>
        <v>6797.34</v>
      </c>
      <c r="J778" s="31">
        <f>IFERROR(VLOOKUP(A778,Лист1!$A$1:$Z$30000,8,0),"уточните")</f>
        <v>6969</v>
      </c>
    </row>
    <row r="779" spans="1:10" x14ac:dyDescent="0.25">
      <c r="A779" s="10" t="s">
        <v>11337</v>
      </c>
      <c r="B779" s="10" t="s">
        <v>11335</v>
      </c>
      <c r="C779" s="40" t="str">
        <f t="shared" si="12"/>
        <v>ссылка на сайт</v>
      </c>
      <c r="D779" s="11" t="s">
        <v>11338</v>
      </c>
      <c r="E779" s="32" t="str">
        <f>IFERROR(VLOOKUP(A779,Лист1!$A$1:$Z$30000,4,0),"уточните")</f>
        <v>РЗТ</v>
      </c>
      <c r="F779" s="30">
        <f>IFERROR(VLOOKUP(A779,Лист1!$A$1:$Z$30000,9,0),"уточните")</f>
        <v>0</v>
      </c>
      <c r="G779" s="31">
        <f>IFERROR(VLOOKUP(A779,Лист1!$A$1:$Z$30000,5,0),"уточните")</f>
        <v>5290.02</v>
      </c>
      <c r="H779" s="31">
        <f>IFERROR(VLOOKUP(A779,Лист1!$A$1:$Z$30000,6,0),"уточните")</f>
        <v>5513.04</v>
      </c>
      <c r="I779" s="31">
        <f>IFERROR(VLOOKUP(A779,Лист1!$A$1:$Z$30000,7,0),"уточните")</f>
        <v>5670</v>
      </c>
      <c r="J779" s="31">
        <f>IFERROR(VLOOKUP(A779,Лист1!$A$1:$Z$30000,8,0),"уточните")</f>
        <v>5759.04</v>
      </c>
    </row>
    <row r="780" spans="1:10" x14ac:dyDescent="0.25">
      <c r="A780" s="10" t="s">
        <v>12448</v>
      </c>
      <c r="B780" s="10" t="s">
        <v>5949</v>
      </c>
      <c r="C780" s="40" t="str">
        <f t="shared" si="12"/>
        <v>ссылка на сайт</v>
      </c>
      <c r="D780" s="11" t="s">
        <v>12449</v>
      </c>
      <c r="E780" s="32" t="str">
        <f>IFERROR(VLOOKUP(A780,Лист1!$A$1:$Z$30000,4,0),"уточните")</f>
        <v>ИПНФ</v>
      </c>
      <c r="F780" s="30">
        <f>IFERROR(VLOOKUP(A780,Лист1!$A$1:$Z$30000,9,0),"уточните")</f>
        <v>13</v>
      </c>
      <c r="G780" s="31">
        <f>IFERROR(VLOOKUP(A780,Лист1!$A$1:$Z$30000,5,0),"уточните")</f>
        <v>882.78</v>
      </c>
      <c r="H780" s="31">
        <f>IFERROR(VLOOKUP(A780,Лист1!$A$1:$Z$30000,6,0),"уточните")</f>
        <v>922.14</v>
      </c>
      <c r="I780" s="31">
        <f>IFERROR(VLOOKUP(A780,Лист1!$A$1:$Z$30000,7,0),"уточните")</f>
        <v>958.5</v>
      </c>
      <c r="J780" s="31">
        <f>IFERROR(VLOOKUP(A780,Лист1!$A$1:$Z$30000,8,0),"уточните")</f>
        <v>993.84</v>
      </c>
    </row>
    <row r="781" spans="1:10" ht="45" x14ac:dyDescent="0.25">
      <c r="A781" s="10" t="s">
        <v>12582</v>
      </c>
      <c r="B781" s="10" t="s">
        <v>12583</v>
      </c>
      <c r="C781" s="40" t="str">
        <f t="shared" si="12"/>
        <v>ссылка на сайт</v>
      </c>
      <c r="D781" s="11" t="s">
        <v>12567</v>
      </c>
      <c r="E781" s="32" t="str">
        <f>IFERROR(VLOOKUP(A781,Лист1!$A$1:$Z$30000,4,0),"уточните")</f>
        <v>Витебский Завод Тракторных Запасных Част</v>
      </c>
      <c r="F781" s="30">
        <f>IFERROR(VLOOKUP(A781,Лист1!$A$1:$Z$30000,9,0),"уточните")</f>
        <v>14</v>
      </c>
      <c r="G781" s="31">
        <f>IFERROR(VLOOKUP(A781,Лист1!$A$1:$Z$30000,5,0),"уточните")</f>
        <v>355.02</v>
      </c>
      <c r="H781" s="31">
        <f>IFERROR(VLOOKUP(A781,Лист1!$A$1:$Z$30000,6,0),"уточните")</f>
        <v>370.02</v>
      </c>
      <c r="I781" s="31">
        <f>IFERROR(VLOOKUP(A781,Лист1!$A$1:$Z$30000,7,0),"уточните")</f>
        <v>386.04</v>
      </c>
      <c r="J781" s="31">
        <f>IFERROR(VLOOKUP(A781,Лист1!$A$1:$Z$30000,8,0),"уточните")</f>
        <v>403.02</v>
      </c>
    </row>
    <row r="782" spans="1:10" x14ac:dyDescent="0.25">
      <c r="A782" s="10" t="s">
        <v>13566</v>
      </c>
      <c r="B782" s="10" t="s">
        <v>13567</v>
      </c>
      <c r="C782" s="40" t="str">
        <f t="shared" si="12"/>
        <v>ссылка на сайт</v>
      </c>
      <c r="D782" s="11" t="s">
        <v>13568</v>
      </c>
      <c r="E782" s="32" t="str">
        <f>IFERROR(VLOOKUP(A782,Лист1!$A$1:$Z$30000,4,0),"уточните")</f>
        <v>уточните</v>
      </c>
      <c r="F782" s="30" t="str">
        <f>IFERROR(VLOOKUP(A782,Лист1!$A$1:$Z$30000,9,0),"уточните")</f>
        <v>уточните</v>
      </c>
      <c r="G782" s="31" t="str">
        <f>IFERROR(VLOOKUP(A782,Лист1!$A$1:$Z$30000,5,0),"уточните")</f>
        <v>уточните</v>
      </c>
      <c r="H782" s="31" t="str">
        <f>IFERROR(VLOOKUP(A782,Лист1!$A$1:$Z$30000,6,0),"уточните")</f>
        <v>уточните</v>
      </c>
      <c r="I782" s="31" t="str">
        <f>IFERROR(VLOOKUP(A782,Лист1!$A$1:$Z$30000,7,0),"уточните")</f>
        <v>уточните</v>
      </c>
      <c r="J782" s="31" t="str">
        <f>IFERROR(VLOOKUP(A782,Лист1!$A$1:$Z$30000,8,0),"уточните")</f>
        <v>уточните</v>
      </c>
    </row>
    <row r="783" spans="1:10" x14ac:dyDescent="0.25">
      <c r="A783" s="10" t="s">
        <v>14216</v>
      </c>
      <c r="B783" s="10" t="s">
        <v>14217</v>
      </c>
      <c r="C783" s="40" t="str">
        <f t="shared" si="12"/>
        <v>ссылка на сайт</v>
      </c>
      <c r="D783" s="11" t="s">
        <v>14211</v>
      </c>
      <c r="E783" s="32" t="str">
        <f>IFERROR(VLOOKUP(A783,Лист1!$A$1:$Z$30000,4,0),"уточните")</f>
        <v>уточните</v>
      </c>
      <c r="F783" s="30" t="str">
        <f>IFERROR(VLOOKUP(A783,Лист1!$A$1:$Z$30000,9,0),"уточните")</f>
        <v>уточните</v>
      </c>
      <c r="G783" s="31" t="str">
        <f>IFERROR(VLOOKUP(A783,Лист1!$A$1:$Z$30000,5,0),"уточните")</f>
        <v>уточните</v>
      </c>
      <c r="H783" s="31" t="str">
        <f>IFERROR(VLOOKUP(A783,Лист1!$A$1:$Z$30000,6,0),"уточните")</f>
        <v>уточните</v>
      </c>
      <c r="I783" s="31" t="str">
        <f>IFERROR(VLOOKUP(A783,Лист1!$A$1:$Z$30000,7,0),"уточните")</f>
        <v>уточните</v>
      </c>
      <c r="J783" s="31" t="str">
        <f>IFERROR(VLOOKUP(A783,Лист1!$A$1:$Z$30000,8,0),"уточните")</f>
        <v>уточните</v>
      </c>
    </row>
    <row r="784" spans="1:10" x14ac:dyDescent="0.25">
      <c r="A784" s="10" t="s">
        <v>14462</v>
      </c>
      <c r="B784" s="10" t="s">
        <v>14463</v>
      </c>
      <c r="C784" s="40" t="str">
        <f t="shared" si="12"/>
        <v>ссылка на сайт</v>
      </c>
      <c r="D784" s="11" t="s">
        <v>14464</v>
      </c>
      <c r="E784" s="32" t="str">
        <f>IFERROR(VLOOKUP(A784,Лист1!$A$1:$Z$30000,4,0),"уточните")</f>
        <v>уточните</v>
      </c>
      <c r="F784" s="30" t="str">
        <f>IFERROR(VLOOKUP(A784,Лист1!$A$1:$Z$30000,9,0),"уточните")</f>
        <v>уточните</v>
      </c>
      <c r="G784" s="31" t="str">
        <f>IFERROR(VLOOKUP(A784,Лист1!$A$1:$Z$30000,5,0),"уточните")</f>
        <v>уточните</v>
      </c>
      <c r="H784" s="31" t="str">
        <f>IFERROR(VLOOKUP(A784,Лист1!$A$1:$Z$30000,6,0),"уточните")</f>
        <v>уточните</v>
      </c>
      <c r="I784" s="31" t="str">
        <f>IFERROR(VLOOKUP(A784,Лист1!$A$1:$Z$30000,7,0),"уточните")</f>
        <v>уточните</v>
      </c>
      <c r="J784" s="31" t="str">
        <f>IFERROR(VLOOKUP(A784,Лист1!$A$1:$Z$30000,8,0),"уточните")</f>
        <v>уточните</v>
      </c>
    </row>
    <row r="785" spans="1:10" x14ac:dyDescent="0.25">
      <c r="A785" s="10" t="s">
        <v>14669</v>
      </c>
      <c r="B785" s="10" t="s">
        <v>14667</v>
      </c>
      <c r="C785" s="40" t="str">
        <f t="shared" si="12"/>
        <v>ссылка на сайт</v>
      </c>
      <c r="D785" s="11" t="s">
        <v>14670</v>
      </c>
      <c r="E785" s="32" t="str">
        <f>IFERROR(VLOOKUP(A785,Лист1!$A$1:$Z$30000,4,0),"уточните")</f>
        <v>САЗ Сморгонь</v>
      </c>
      <c r="F785" s="30">
        <f>IFERROR(VLOOKUP(A785,Лист1!$A$1:$Z$30000,9,0),"уточните")</f>
        <v>113</v>
      </c>
      <c r="G785" s="31">
        <f>IFERROR(VLOOKUP(A785,Лист1!$A$1:$Z$30000,5,0),"уточните")</f>
        <v>7620</v>
      </c>
      <c r="H785" s="31">
        <f>IFERROR(VLOOKUP(A785,Лист1!$A$1:$Z$30000,6,0),"уточните")</f>
        <v>7820.04</v>
      </c>
      <c r="I785" s="31">
        <f>IFERROR(VLOOKUP(A785,Лист1!$A$1:$Z$30000,7,0),"уточните")</f>
        <v>8010</v>
      </c>
      <c r="J785" s="31">
        <f>IFERROR(VLOOKUP(A785,Лист1!$A$1:$Z$30000,8,0),"уточните")</f>
        <v>8150.04</v>
      </c>
    </row>
    <row r="786" spans="1:10" x14ac:dyDescent="0.25">
      <c r="A786" s="10" t="s">
        <v>14676</v>
      </c>
      <c r="B786" s="10" t="s">
        <v>14677</v>
      </c>
      <c r="C786" s="40" t="str">
        <f t="shared" si="12"/>
        <v>ссылка на сайт</v>
      </c>
      <c r="D786" s="11" t="s">
        <v>14678</v>
      </c>
      <c r="E786" s="32" t="str">
        <f>IFERROR(VLOOKUP(A786,Лист1!$A$1:$Z$30000,4,0),"уточните")</f>
        <v>КОБРИНАГРОМАШ</v>
      </c>
      <c r="F786" s="30">
        <f>IFERROR(VLOOKUP(A786,Лист1!$A$1:$Z$30000,9,0),"уточните")</f>
        <v>8</v>
      </c>
      <c r="G786" s="31">
        <f>IFERROR(VLOOKUP(A786,Лист1!$A$1:$Z$30000,5,0),"уточните")</f>
        <v>3808.02</v>
      </c>
      <c r="H786" s="31">
        <f>IFERROR(VLOOKUP(A786,Лист1!$A$1:$Z$30000,6,0),"уточните")</f>
        <v>3925.02</v>
      </c>
      <c r="I786" s="31">
        <f>IFERROR(VLOOKUP(A786,Лист1!$A$1:$Z$30000,7,0),"уточните")</f>
        <v>4042.02</v>
      </c>
      <c r="J786" s="31">
        <f>IFERROR(VLOOKUP(A786,Лист1!$A$1:$Z$30000,8,0),"уточните")</f>
        <v>4125</v>
      </c>
    </row>
    <row r="787" spans="1:10" x14ac:dyDescent="0.25">
      <c r="A787" s="10" t="s">
        <v>15419</v>
      </c>
      <c r="B787" s="10" t="s">
        <v>15420</v>
      </c>
      <c r="C787" s="40" t="str">
        <f t="shared" si="12"/>
        <v>ссылка на сайт</v>
      </c>
      <c r="D787" s="11" t="s">
        <v>15421</v>
      </c>
      <c r="E787" s="32" t="str">
        <f>IFERROR(VLOOKUP(A787,Лист1!$A$1:$Z$30000,4,0),"уточните")</f>
        <v>МТЗ</v>
      </c>
      <c r="F787" s="30">
        <f>IFERROR(VLOOKUP(A787,Лист1!$A$1:$Z$30000,9,0),"уточните")</f>
        <v>43</v>
      </c>
      <c r="G787" s="31">
        <f>IFERROR(VLOOKUP(A787,Лист1!$A$1:$Z$30000,5,0),"уточните")</f>
        <v>203.64</v>
      </c>
      <c r="H787" s="31">
        <f>IFERROR(VLOOKUP(A787,Лист1!$A$1:$Z$30000,6,0),"уточните")</f>
        <v>209.04</v>
      </c>
      <c r="I787" s="31">
        <f>IFERROR(VLOOKUP(A787,Лист1!$A$1:$Z$30000,7,0),"уточните")</f>
        <v>221.64</v>
      </c>
      <c r="J787" s="31">
        <f>IFERROR(VLOOKUP(A787,Лист1!$A$1:$Z$30000,8,0),"уточните")</f>
        <v>229.74</v>
      </c>
    </row>
    <row r="788" spans="1:10" x14ac:dyDescent="0.25">
      <c r="A788" s="10" t="s">
        <v>7281</v>
      </c>
      <c r="B788" s="10" t="s">
        <v>7282</v>
      </c>
      <c r="C788" s="40" t="str">
        <f t="shared" si="12"/>
        <v>ссылка на сайт</v>
      </c>
      <c r="D788" s="11" t="s">
        <v>7283</v>
      </c>
      <c r="E788" s="32" t="str">
        <f>IFERROR(VLOOKUP(A788,Лист1!$A$1:$Z$30000,4,0),"уточните")</f>
        <v>уточните</v>
      </c>
      <c r="F788" s="30" t="str">
        <f>IFERROR(VLOOKUP(A788,Лист1!$A$1:$Z$30000,9,0),"уточните")</f>
        <v>уточните</v>
      </c>
      <c r="G788" s="31" t="str">
        <f>IFERROR(VLOOKUP(A788,Лист1!$A$1:$Z$30000,5,0),"уточните")</f>
        <v>уточните</v>
      </c>
      <c r="H788" s="31" t="str">
        <f>IFERROR(VLOOKUP(A788,Лист1!$A$1:$Z$30000,6,0),"уточните")</f>
        <v>уточните</v>
      </c>
      <c r="I788" s="31" t="str">
        <f>IFERROR(VLOOKUP(A788,Лист1!$A$1:$Z$30000,7,0),"уточните")</f>
        <v>уточните</v>
      </c>
      <c r="J788" s="31" t="str">
        <f>IFERROR(VLOOKUP(A788,Лист1!$A$1:$Z$30000,8,0),"уточните")</f>
        <v>уточните</v>
      </c>
    </row>
    <row r="789" spans="1:10" x14ac:dyDescent="0.25">
      <c r="A789" s="10" t="s">
        <v>7550</v>
      </c>
      <c r="B789" s="10" t="s">
        <v>7551</v>
      </c>
      <c r="C789" s="40" t="str">
        <f t="shared" si="12"/>
        <v>ссылка на сайт</v>
      </c>
      <c r="D789" s="11" t="s">
        <v>7552</v>
      </c>
      <c r="E789" s="32" t="str">
        <f>IFERROR(VLOOKUP(A789,Лист1!$A$1:$Z$30000,4,0),"уточните")</f>
        <v>РЗТ</v>
      </c>
      <c r="F789" s="30">
        <f>IFERROR(VLOOKUP(A789,Лист1!$A$1:$Z$30000,9,0),"уточните")</f>
        <v>9</v>
      </c>
      <c r="G789" s="31">
        <f>IFERROR(VLOOKUP(A789,Лист1!$A$1:$Z$30000,5,0),"уточните")</f>
        <v>6490.02</v>
      </c>
      <c r="H789" s="31">
        <f>IFERROR(VLOOKUP(A789,Лист1!$A$1:$Z$30000,6,0),"уточните")</f>
        <v>6650.04</v>
      </c>
      <c r="I789" s="31">
        <f>IFERROR(VLOOKUP(A789,Лист1!$A$1:$Z$30000,7,0),"уточните")</f>
        <v>6820.02</v>
      </c>
      <c r="J789" s="31">
        <f>IFERROR(VLOOKUP(A789,Лист1!$A$1:$Z$30000,8,0),"уточните")</f>
        <v>6960</v>
      </c>
    </row>
    <row r="790" spans="1:10" x14ac:dyDescent="0.25">
      <c r="A790" s="10" t="s">
        <v>7656</v>
      </c>
      <c r="B790" s="10" t="s">
        <v>7657</v>
      </c>
      <c r="C790" s="40" t="str">
        <f t="shared" si="12"/>
        <v>ссылка на сайт</v>
      </c>
      <c r="D790" s="11" t="s">
        <v>7658</v>
      </c>
      <c r="E790" s="32" t="str">
        <f>IFERROR(VLOOKUP(A790,Лист1!$A$1:$Z$30000,4,0),"уточните")</f>
        <v>уточните</v>
      </c>
      <c r="F790" s="30" t="str">
        <f>IFERROR(VLOOKUP(A790,Лист1!$A$1:$Z$30000,9,0),"уточните")</f>
        <v>уточните</v>
      </c>
      <c r="G790" s="31" t="str">
        <f>IFERROR(VLOOKUP(A790,Лист1!$A$1:$Z$30000,5,0),"уточните")</f>
        <v>уточните</v>
      </c>
      <c r="H790" s="31" t="str">
        <f>IFERROR(VLOOKUP(A790,Лист1!$A$1:$Z$30000,6,0),"уточните")</f>
        <v>уточните</v>
      </c>
      <c r="I790" s="31" t="str">
        <f>IFERROR(VLOOKUP(A790,Лист1!$A$1:$Z$30000,7,0),"уточните")</f>
        <v>уточните</v>
      </c>
      <c r="J790" s="31" t="str">
        <f>IFERROR(VLOOKUP(A790,Лист1!$A$1:$Z$30000,8,0),"уточните")</f>
        <v>уточните</v>
      </c>
    </row>
    <row r="791" spans="1:10" x14ac:dyDescent="0.25">
      <c r="A791" s="10" t="s">
        <v>7894</v>
      </c>
      <c r="B791" s="10" t="s">
        <v>7895</v>
      </c>
      <c r="C791" s="40" t="str">
        <f t="shared" si="12"/>
        <v>ссылка на сайт</v>
      </c>
      <c r="D791" s="11" t="s">
        <v>7889</v>
      </c>
      <c r="E791" s="32" t="str">
        <f>IFERROR(VLOOKUP(A791,Лист1!$A$1:$Z$30000,4,0),"уточните")</f>
        <v>БЗТДиА</v>
      </c>
      <c r="F791" s="30">
        <f>IFERROR(VLOOKUP(A791,Лист1!$A$1:$Z$30000,9,0),"уточните")</f>
        <v>10</v>
      </c>
      <c r="G791" s="31">
        <f>IFERROR(VLOOKUP(A791,Лист1!$A$1:$Z$30000,5,0),"уточните")</f>
        <v>4498.5600000000004</v>
      </c>
      <c r="H791" s="31">
        <f>IFERROR(VLOOKUP(A791,Лист1!$A$1:$Z$30000,6,0),"уточните")</f>
        <v>4659.18</v>
      </c>
      <c r="I791" s="31">
        <f>IFERROR(VLOOKUP(A791,Лист1!$A$1:$Z$30000,7,0),"уточните")</f>
        <v>4819.74</v>
      </c>
      <c r="J791" s="31">
        <f>IFERROR(VLOOKUP(A791,Лист1!$A$1:$Z$30000,8,0),"уточните")</f>
        <v>4939.92</v>
      </c>
    </row>
    <row r="792" spans="1:10" x14ac:dyDescent="0.25">
      <c r="A792" s="10" t="s">
        <v>9444</v>
      </c>
      <c r="B792" s="10" t="s">
        <v>9445</v>
      </c>
      <c r="C792" s="40" t="str">
        <f t="shared" si="12"/>
        <v>ссылка на сайт</v>
      </c>
      <c r="D792" s="11" t="s">
        <v>9443</v>
      </c>
      <c r="E792" s="32" t="str">
        <f>IFERROR(VLOOKUP(A792,Лист1!$A$1:$Z$30000,4,0),"уточните")</f>
        <v>БЗТДиА</v>
      </c>
      <c r="F792" s="30">
        <f>IFERROR(VLOOKUP(A792,Лист1!$A$1:$Z$30000,9,0),"уточните")</f>
        <v>13</v>
      </c>
      <c r="G792" s="31">
        <f>IFERROR(VLOOKUP(A792,Лист1!$A$1:$Z$30000,5,0),"уточните")</f>
        <v>9827.34</v>
      </c>
      <c r="H792" s="31">
        <f>IFERROR(VLOOKUP(A792,Лист1!$A$1:$Z$30000,6,0),"уточните")</f>
        <v>10140.42</v>
      </c>
      <c r="I792" s="31">
        <f>IFERROR(VLOOKUP(A792,Лист1!$A$1:$Z$30000,7,0),"уточните")</f>
        <v>10453.5</v>
      </c>
      <c r="J792" s="31">
        <f>IFERROR(VLOOKUP(A792,Лист1!$A$1:$Z$30000,8,0),"уточните")</f>
        <v>10665.6</v>
      </c>
    </row>
    <row r="793" spans="1:10" x14ac:dyDescent="0.25">
      <c r="A793" s="10" t="s">
        <v>9857</v>
      </c>
      <c r="B793" s="10" t="s">
        <v>9858</v>
      </c>
      <c r="C793" s="40" t="str">
        <f t="shared" si="12"/>
        <v>ссылка на сайт</v>
      </c>
      <c r="D793" s="11" t="s">
        <v>9859</v>
      </c>
      <c r="E793" s="32" t="str">
        <f>IFERROR(VLOOKUP(A793,Лист1!$A$1:$Z$30000,4,0),"уточните")</f>
        <v>МТЗ</v>
      </c>
      <c r="F793" s="30">
        <f>IFERROR(VLOOKUP(A793,Лист1!$A$1:$Z$30000,9,0),"уточните")</f>
        <v>31</v>
      </c>
      <c r="G793" s="31">
        <f>IFERROR(VLOOKUP(A793,Лист1!$A$1:$Z$30000,5,0),"уточните")</f>
        <v>1991.04</v>
      </c>
      <c r="H793" s="31">
        <f>IFERROR(VLOOKUP(A793,Лист1!$A$1:$Z$30000,6,0),"уточните")</f>
        <v>2045.04</v>
      </c>
      <c r="I793" s="31">
        <f>IFERROR(VLOOKUP(A793,Лист1!$A$1:$Z$30000,7,0),"уточните")</f>
        <v>2151</v>
      </c>
      <c r="J793" s="31">
        <f>IFERROR(VLOOKUP(A793,Лист1!$A$1:$Z$30000,8,0),"уточните")</f>
        <v>2213.04</v>
      </c>
    </row>
    <row r="794" spans="1:10" x14ac:dyDescent="0.25">
      <c r="A794" s="10" t="s">
        <v>10309</v>
      </c>
      <c r="B794" s="10" t="s">
        <v>10310</v>
      </c>
      <c r="C794" s="40" t="str">
        <f t="shared" si="12"/>
        <v>ссылка на сайт</v>
      </c>
      <c r="D794" s="11" t="s">
        <v>10311</v>
      </c>
      <c r="E794" s="32" t="str">
        <f>IFERROR(VLOOKUP(A794,Лист1!$A$1:$Z$30000,4,0),"уточните")</f>
        <v>уточните</v>
      </c>
      <c r="F794" s="30" t="str">
        <f>IFERROR(VLOOKUP(A794,Лист1!$A$1:$Z$30000,9,0),"уточните")</f>
        <v>уточните</v>
      </c>
      <c r="G794" s="31" t="str">
        <f>IFERROR(VLOOKUP(A794,Лист1!$A$1:$Z$30000,5,0),"уточните")</f>
        <v>уточните</v>
      </c>
      <c r="H794" s="31" t="str">
        <f>IFERROR(VLOOKUP(A794,Лист1!$A$1:$Z$30000,6,0),"уточните")</f>
        <v>уточните</v>
      </c>
      <c r="I794" s="31" t="str">
        <f>IFERROR(VLOOKUP(A794,Лист1!$A$1:$Z$30000,7,0),"уточните")</f>
        <v>уточните</v>
      </c>
      <c r="J794" s="31" t="str">
        <f>IFERROR(VLOOKUP(A794,Лист1!$A$1:$Z$30000,8,0),"уточните")</f>
        <v>уточните</v>
      </c>
    </row>
    <row r="795" spans="1:10" ht="45" x14ac:dyDescent="0.25">
      <c r="A795" s="10" t="s">
        <v>12278</v>
      </c>
      <c r="B795" s="10" t="s">
        <v>12279</v>
      </c>
      <c r="C795" s="40" t="str">
        <f t="shared" si="12"/>
        <v>ссылка на сайт</v>
      </c>
      <c r="D795" s="11" t="s">
        <v>12280</v>
      </c>
      <c r="E795" s="32" t="str">
        <f>IFERROR(VLOOKUP(A795,Лист1!$A$1:$Z$30000,4,0),"уточните")</f>
        <v>Витебский Завод Тракторных Запасных Част</v>
      </c>
      <c r="F795" s="30">
        <f>IFERROR(VLOOKUP(A795,Лист1!$A$1:$Z$30000,9,0),"уточните")</f>
        <v>14</v>
      </c>
      <c r="G795" s="31">
        <f>IFERROR(VLOOKUP(A795,Лист1!$A$1:$Z$30000,5,0),"уточните")</f>
        <v>1015.02</v>
      </c>
      <c r="H795" s="31">
        <f>IFERROR(VLOOKUP(A795,Лист1!$A$1:$Z$30000,6,0),"уточните")</f>
        <v>1045.02</v>
      </c>
      <c r="I795" s="31">
        <f>IFERROR(VLOOKUP(A795,Лист1!$A$1:$Z$30000,7,0),"уточните")</f>
        <v>1092</v>
      </c>
      <c r="J795" s="31">
        <f>IFERROR(VLOOKUP(A795,Лист1!$A$1:$Z$30000,8,0),"уточните")</f>
        <v>1131</v>
      </c>
    </row>
    <row r="796" spans="1:10" x14ac:dyDescent="0.25">
      <c r="A796" s="10" t="s">
        <v>13805</v>
      </c>
      <c r="B796" s="10" t="s">
        <v>13806</v>
      </c>
      <c r="C796" s="40" t="str">
        <f t="shared" si="12"/>
        <v>ссылка на сайт</v>
      </c>
      <c r="D796" s="11" t="s">
        <v>13807</v>
      </c>
      <c r="E796" s="32" t="str">
        <f>IFERROR(VLOOKUP(A796,Лист1!$A$1:$Z$30000,4,0),"уточните")</f>
        <v>уточните</v>
      </c>
      <c r="F796" s="30" t="str">
        <f>IFERROR(VLOOKUP(A796,Лист1!$A$1:$Z$30000,9,0),"уточните")</f>
        <v>уточните</v>
      </c>
      <c r="G796" s="31" t="str">
        <f>IFERROR(VLOOKUP(A796,Лист1!$A$1:$Z$30000,5,0),"уточните")</f>
        <v>уточните</v>
      </c>
      <c r="H796" s="31" t="str">
        <f>IFERROR(VLOOKUP(A796,Лист1!$A$1:$Z$30000,6,0),"уточните")</f>
        <v>уточните</v>
      </c>
      <c r="I796" s="31" t="str">
        <f>IFERROR(VLOOKUP(A796,Лист1!$A$1:$Z$30000,7,0),"уточните")</f>
        <v>уточните</v>
      </c>
      <c r="J796" s="31" t="str">
        <f>IFERROR(VLOOKUP(A796,Лист1!$A$1:$Z$30000,8,0),"уточните")</f>
        <v>уточните</v>
      </c>
    </row>
    <row r="797" spans="1:10" x14ac:dyDescent="0.25">
      <c r="A797" s="10" t="s">
        <v>7863</v>
      </c>
      <c r="B797" s="10" t="s">
        <v>7861</v>
      </c>
      <c r="C797" s="40" t="str">
        <f t="shared" si="12"/>
        <v>ссылка на сайт</v>
      </c>
      <c r="D797" s="11" t="s">
        <v>7864</v>
      </c>
      <c r="E797" s="32" t="str">
        <f>IFERROR(VLOOKUP(A797,Лист1!$A$1:$Z$30000,4,0),"уточните")</f>
        <v>уточните</v>
      </c>
      <c r="F797" s="30" t="str">
        <f>IFERROR(VLOOKUP(A797,Лист1!$A$1:$Z$30000,9,0),"уточните")</f>
        <v>уточните</v>
      </c>
      <c r="G797" s="31" t="str">
        <f>IFERROR(VLOOKUP(A797,Лист1!$A$1:$Z$30000,5,0),"уточните")</f>
        <v>уточните</v>
      </c>
      <c r="H797" s="31" t="str">
        <f>IFERROR(VLOOKUP(A797,Лист1!$A$1:$Z$30000,6,0),"уточните")</f>
        <v>уточните</v>
      </c>
      <c r="I797" s="31" t="str">
        <f>IFERROR(VLOOKUP(A797,Лист1!$A$1:$Z$30000,7,0),"уточните")</f>
        <v>уточните</v>
      </c>
      <c r="J797" s="31" t="str">
        <f>IFERROR(VLOOKUP(A797,Лист1!$A$1:$Z$30000,8,0),"уточните")</f>
        <v>уточните</v>
      </c>
    </row>
    <row r="798" spans="1:10" x14ac:dyDescent="0.25">
      <c r="A798" s="10" t="s">
        <v>8124</v>
      </c>
      <c r="B798" s="10" t="s">
        <v>8125</v>
      </c>
      <c r="C798" s="40" t="str">
        <f t="shared" si="12"/>
        <v>ссылка на сайт</v>
      </c>
      <c r="D798" s="11" t="s">
        <v>8126</v>
      </c>
      <c r="E798" s="32" t="str">
        <f>IFERROR(VLOOKUP(A798,Лист1!$A$1:$Z$30000,4,0),"уточните")</f>
        <v>БЗТДиА</v>
      </c>
      <c r="F798" s="30">
        <f>IFERROR(VLOOKUP(A798,Лист1!$A$1:$Z$30000,9,0),"уточните")</f>
        <v>19</v>
      </c>
      <c r="G798" s="31">
        <f>IFERROR(VLOOKUP(A798,Лист1!$A$1:$Z$30000,5,0),"уточните")</f>
        <v>862.56</v>
      </c>
      <c r="H798" s="31">
        <f>IFERROR(VLOOKUP(A798,Лист1!$A$1:$Z$30000,6,0),"уточните")</f>
        <v>903.96</v>
      </c>
      <c r="I798" s="31">
        <f>IFERROR(VLOOKUP(A798,Лист1!$A$1:$Z$30000,7,0),"уточните")</f>
        <v>946.38</v>
      </c>
      <c r="J798" s="31">
        <f>IFERROR(VLOOKUP(A798,Лист1!$A$1:$Z$30000,8,0),"уточните")</f>
        <v>987.78</v>
      </c>
    </row>
    <row r="799" spans="1:10" x14ac:dyDescent="0.25">
      <c r="A799" s="10" t="s">
        <v>8438</v>
      </c>
      <c r="B799" s="10" t="s">
        <v>8436</v>
      </c>
      <c r="C799" s="40" t="str">
        <f t="shared" si="12"/>
        <v>ссылка на сайт</v>
      </c>
      <c r="D799" s="11" t="s">
        <v>8439</v>
      </c>
      <c r="E799" s="32" t="str">
        <f>IFERROR(VLOOKUP(A799,Лист1!$A$1:$Z$30000,4,0),"уточните")</f>
        <v>уточните</v>
      </c>
      <c r="F799" s="30" t="str">
        <f>IFERROR(VLOOKUP(A799,Лист1!$A$1:$Z$30000,9,0),"уточните")</f>
        <v>уточните</v>
      </c>
      <c r="G799" s="31" t="str">
        <f>IFERROR(VLOOKUP(A799,Лист1!$A$1:$Z$30000,5,0),"уточните")</f>
        <v>уточните</v>
      </c>
      <c r="H799" s="31" t="str">
        <f>IFERROR(VLOOKUP(A799,Лист1!$A$1:$Z$30000,6,0),"уточните")</f>
        <v>уточните</v>
      </c>
      <c r="I799" s="31" t="str">
        <f>IFERROR(VLOOKUP(A799,Лист1!$A$1:$Z$30000,7,0),"уточните")</f>
        <v>уточните</v>
      </c>
      <c r="J799" s="31" t="str">
        <f>IFERROR(VLOOKUP(A799,Лист1!$A$1:$Z$30000,8,0),"уточните")</f>
        <v>уточните</v>
      </c>
    </row>
    <row r="800" spans="1:10" ht="30" x14ac:dyDescent="0.25">
      <c r="A800" s="10" t="s">
        <v>8949</v>
      </c>
      <c r="B800" s="10" t="s">
        <v>8950</v>
      </c>
      <c r="C800" s="40" t="str">
        <f t="shared" si="12"/>
        <v>ссылка на сайт</v>
      </c>
      <c r="D800" s="11" t="s">
        <v>8951</v>
      </c>
      <c r="E800" s="32" t="str">
        <f>IFERROR(VLOOKUP(A800,Лист1!$A$1:$Z$30000,4,0),"уточните")</f>
        <v>HYDROSILA</v>
      </c>
      <c r="F800" s="30">
        <f>IFERROR(VLOOKUP(A800,Лист1!$A$1:$Z$30000,9,0),"уточните")</f>
        <v>44</v>
      </c>
      <c r="G800" s="31">
        <f>IFERROR(VLOOKUP(A800,Лист1!$A$1:$Z$30000,5,0),"уточните")</f>
        <v>17080.02</v>
      </c>
      <c r="H800" s="31">
        <f>IFERROR(VLOOKUP(A800,Лист1!$A$1:$Z$30000,6,0),"уточните")</f>
        <v>17920.02</v>
      </c>
      <c r="I800" s="31">
        <f>IFERROR(VLOOKUP(A800,Лист1!$A$1:$Z$30000,7,0),"уточните")</f>
        <v>18620.04</v>
      </c>
      <c r="J800" s="31">
        <f>IFERROR(VLOOKUP(A800,Лист1!$A$1:$Z$30000,8,0),"уточните")</f>
        <v>18900</v>
      </c>
    </row>
    <row r="801" spans="1:10" x14ac:dyDescent="0.25">
      <c r="A801" s="10" t="s">
        <v>9085</v>
      </c>
      <c r="B801" s="10" t="s">
        <v>9086</v>
      </c>
      <c r="C801" s="40" t="str">
        <f t="shared" si="12"/>
        <v>ссылка на сайт</v>
      </c>
      <c r="D801" s="11" t="s">
        <v>9087</v>
      </c>
      <c r="E801" s="32" t="str">
        <f>IFERROR(VLOOKUP(A801,Лист1!$A$1:$Z$30000,4,0),"уточните")</f>
        <v>РЗТ</v>
      </c>
      <c r="F801" s="30">
        <f>IFERROR(VLOOKUP(A801,Лист1!$A$1:$Z$30000,9,0),"уточните")</f>
        <v>14</v>
      </c>
      <c r="G801" s="31">
        <f>IFERROR(VLOOKUP(A801,Лист1!$A$1:$Z$30000,5,0),"уточните")</f>
        <v>3674.04</v>
      </c>
      <c r="H801" s="31">
        <f>IFERROR(VLOOKUP(A801,Лист1!$A$1:$Z$30000,6,0),"уточните")</f>
        <v>3829.02</v>
      </c>
      <c r="I801" s="31">
        <f>IFERROR(VLOOKUP(A801,Лист1!$A$1:$Z$30000,7,0),"уточните")</f>
        <v>3937.02</v>
      </c>
      <c r="J801" s="31">
        <f>IFERROR(VLOOKUP(A801,Лист1!$A$1:$Z$30000,8,0),"уточните")</f>
        <v>3999</v>
      </c>
    </row>
    <row r="802" spans="1:10" x14ac:dyDescent="0.25">
      <c r="A802" s="10" t="s">
        <v>9925</v>
      </c>
      <c r="B802" s="10" t="s">
        <v>9926</v>
      </c>
      <c r="C802" s="40" t="str">
        <f t="shared" si="12"/>
        <v>ссылка на сайт</v>
      </c>
      <c r="D802" s="11" t="s">
        <v>9927</v>
      </c>
      <c r="E802" s="32" t="str">
        <f>IFERROR(VLOOKUP(A802,Лист1!$A$1:$Z$30000,4,0),"уточните")</f>
        <v>уточните</v>
      </c>
      <c r="F802" s="30" t="str">
        <f>IFERROR(VLOOKUP(A802,Лист1!$A$1:$Z$30000,9,0),"уточните")</f>
        <v>уточните</v>
      </c>
      <c r="G802" s="31" t="str">
        <f>IFERROR(VLOOKUP(A802,Лист1!$A$1:$Z$30000,5,0),"уточните")</f>
        <v>уточните</v>
      </c>
      <c r="H802" s="31" t="str">
        <f>IFERROR(VLOOKUP(A802,Лист1!$A$1:$Z$30000,6,0),"уточните")</f>
        <v>уточните</v>
      </c>
      <c r="I802" s="31" t="str">
        <f>IFERROR(VLOOKUP(A802,Лист1!$A$1:$Z$30000,7,0),"уточните")</f>
        <v>уточните</v>
      </c>
      <c r="J802" s="31" t="str">
        <f>IFERROR(VLOOKUP(A802,Лист1!$A$1:$Z$30000,8,0),"уточните")</f>
        <v>уточните</v>
      </c>
    </row>
    <row r="803" spans="1:10" x14ac:dyDescent="0.25">
      <c r="A803" s="10" t="s">
        <v>10933</v>
      </c>
      <c r="B803" s="10" t="s">
        <v>10934</v>
      </c>
      <c r="C803" s="40" t="str">
        <f t="shared" si="12"/>
        <v>ссылка на сайт</v>
      </c>
      <c r="D803" s="11" t="s">
        <v>10935</v>
      </c>
      <c r="E803" s="32" t="str">
        <f>IFERROR(VLOOKUP(A803,Лист1!$A$1:$Z$30000,4,0),"уточните")</f>
        <v>уточните</v>
      </c>
      <c r="F803" s="30" t="str">
        <f>IFERROR(VLOOKUP(A803,Лист1!$A$1:$Z$30000,9,0),"уточните")</f>
        <v>уточните</v>
      </c>
      <c r="G803" s="31" t="str">
        <f>IFERROR(VLOOKUP(A803,Лист1!$A$1:$Z$30000,5,0),"уточните")</f>
        <v>уточните</v>
      </c>
      <c r="H803" s="31" t="str">
        <f>IFERROR(VLOOKUP(A803,Лист1!$A$1:$Z$30000,6,0),"уточните")</f>
        <v>уточните</v>
      </c>
      <c r="I803" s="31" t="str">
        <f>IFERROR(VLOOKUP(A803,Лист1!$A$1:$Z$30000,7,0),"уточните")</f>
        <v>уточните</v>
      </c>
      <c r="J803" s="31" t="str">
        <f>IFERROR(VLOOKUP(A803,Лист1!$A$1:$Z$30000,8,0),"уточните")</f>
        <v>уточните</v>
      </c>
    </row>
    <row r="804" spans="1:10" x14ac:dyDescent="0.25">
      <c r="A804" s="10" t="s">
        <v>10936</v>
      </c>
      <c r="B804" s="10" t="s">
        <v>10937</v>
      </c>
      <c r="C804" s="40" t="str">
        <f t="shared" si="12"/>
        <v>ссылка на сайт</v>
      </c>
      <c r="D804" s="11" t="s">
        <v>10938</v>
      </c>
      <c r="E804" s="32" t="str">
        <f>IFERROR(VLOOKUP(A804,Лист1!$A$1:$Z$30000,4,0),"уточните")</f>
        <v>уточните</v>
      </c>
      <c r="F804" s="30" t="str">
        <f>IFERROR(VLOOKUP(A804,Лист1!$A$1:$Z$30000,9,0),"уточните")</f>
        <v>уточните</v>
      </c>
      <c r="G804" s="31" t="str">
        <f>IFERROR(VLOOKUP(A804,Лист1!$A$1:$Z$30000,5,0),"уточните")</f>
        <v>уточните</v>
      </c>
      <c r="H804" s="31" t="str">
        <f>IFERROR(VLOOKUP(A804,Лист1!$A$1:$Z$30000,6,0),"уточните")</f>
        <v>уточните</v>
      </c>
      <c r="I804" s="31" t="str">
        <f>IFERROR(VLOOKUP(A804,Лист1!$A$1:$Z$30000,7,0),"уточните")</f>
        <v>уточните</v>
      </c>
      <c r="J804" s="31" t="str">
        <f>IFERROR(VLOOKUP(A804,Лист1!$A$1:$Z$30000,8,0),"уточните")</f>
        <v>уточните</v>
      </c>
    </row>
    <row r="805" spans="1:10" x14ac:dyDescent="0.25">
      <c r="A805" s="10" t="s">
        <v>11801</v>
      </c>
      <c r="B805" s="10" t="s">
        <v>11802</v>
      </c>
      <c r="C805" s="40" t="str">
        <f t="shared" si="12"/>
        <v>ссылка на сайт</v>
      </c>
      <c r="D805" s="11" t="s">
        <v>11803</v>
      </c>
      <c r="E805" s="32" t="str">
        <f>IFERROR(VLOOKUP(A805,Лист1!$A$1:$Z$30000,4,0),"уточните")</f>
        <v>NO NAME</v>
      </c>
      <c r="F805" s="30">
        <f>IFERROR(VLOOKUP(A805,Лист1!$A$1:$Z$30000,9,0),"уточните")</f>
        <v>0</v>
      </c>
      <c r="G805" s="31">
        <f>IFERROR(VLOOKUP(A805,Лист1!$A$1:$Z$30000,5,0),"уточните")</f>
        <v>13610.04</v>
      </c>
      <c r="H805" s="31">
        <f>IFERROR(VLOOKUP(A805,Лист1!$A$1:$Z$30000,6,0),"уточните")</f>
        <v>14260.02</v>
      </c>
      <c r="I805" s="31">
        <f>IFERROR(VLOOKUP(A805,Лист1!$A$1:$Z$30000,7,0),"уточните")</f>
        <v>14900.04</v>
      </c>
      <c r="J805" s="31">
        <f>IFERROR(VLOOKUP(A805,Лист1!$A$1:$Z$30000,8,0),"уточните")</f>
        <v>15550.02</v>
      </c>
    </row>
    <row r="806" spans="1:10" x14ac:dyDescent="0.25">
      <c r="A806" s="10" t="s">
        <v>12007</v>
      </c>
      <c r="B806" s="10" t="s">
        <v>12008</v>
      </c>
      <c r="C806" s="40" t="str">
        <f t="shared" si="12"/>
        <v>ссылка на сайт</v>
      </c>
      <c r="D806" s="11" t="s">
        <v>12006</v>
      </c>
      <c r="E806" s="32" t="str">
        <f>IFERROR(VLOOKUP(A806,Лист1!$A$1:$Z$30000,4,0),"уточните")</f>
        <v>БЗТДиА</v>
      </c>
      <c r="F806" s="30">
        <f>IFERROR(VLOOKUP(A806,Лист1!$A$1:$Z$30000,9,0),"уточните")</f>
        <v>11</v>
      </c>
      <c r="G806" s="31">
        <f>IFERROR(VLOOKUP(A806,Лист1!$A$1:$Z$30000,5,0),"уточните")</f>
        <v>1411.02</v>
      </c>
      <c r="H806" s="31">
        <f>IFERROR(VLOOKUP(A806,Лист1!$A$1:$Z$30000,6,0),"уточните")</f>
        <v>1473.6</v>
      </c>
      <c r="I806" s="31">
        <f>IFERROR(VLOOKUP(A806,Лист1!$A$1:$Z$30000,7,0),"уточните")</f>
        <v>1535.22</v>
      </c>
      <c r="J806" s="31">
        <f>IFERROR(VLOOKUP(A806,Лист1!$A$1:$Z$30000,8,0),"уточните")</f>
        <v>1585.74</v>
      </c>
    </row>
    <row r="807" spans="1:10" x14ac:dyDescent="0.25">
      <c r="A807" s="10" t="s">
        <v>12821</v>
      </c>
      <c r="B807" s="10" t="s">
        <v>12822</v>
      </c>
      <c r="C807" s="40" t="str">
        <f t="shared" si="12"/>
        <v>ссылка на сайт</v>
      </c>
      <c r="D807" s="11" t="s">
        <v>12823</v>
      </c>
      <c r="E807" s="32" t="str">
        <f>IFERROR(VLOOKUP(A807,Лист1!$A$1:$Z$30000,4,0),"уточните")</f>
        <v>Кравлис</v>
      </c>
      <c r="F807" s="30">
        <f>IFERROR(VLOOKUP(A807,Лист1!$A$1:$Z$30000,9,0),"уточните")</f>
        <v>31</v>
      </c>
      <c r="G807" s="31">
        <f>IFERROR(VLOOKUP(A807,Лист1!$A$1:$Z$30000,5,0),"уточните")</f>
        <v>1786.02</v>
      </c>
      <c r="H807" s="31">
        <f>IFERROR(VLOOKUP(A807,Лист1!$A$1:$Z$30000,6,0),"уточните")</f>
        <v>1831.02</v>
      </c>
      <c r="I807" s="31">
        <f>IFERROR(VLOOKUP(A807,Лист1!$A$1:$Z$30000,7,0),"уточните")</f>
        <v>1882.02</v>
      </c>
      <c r="J807" s="31">
        <f>IFERROR(VLOOKUP(A807,Лист1!$A$1:$Z$30000,8,0),"уточните")</f>
        <v>1926</v>
      </c>
    </row>
    <row r="808" spans="1:10" x14ac:dyDescent="0.25">
      <c r="A808" s="10" t="s">
        <v>13822</v>
      </c>
      <c r="B808" s="10" t="s">
        <v>13823</v>
      </c>
      <c r="C808" s="40" t="str">
        <f t="shared" si="12"/>
        <v>ссылка на сайт</v>
      </c>
      <c r="D808" s="11" t="s">
        <v>13824</v>
      </c>
      <c r="E808" s="32" t="str">
        <f>IFERROR(VLOOKUP(A808,Лист1!$A$1:$Z$30000,4,0),"уточните")</f>
        <v>уточните</v>
      </c>
      <c r="F808" s="30" t="str">
        <f>IFERROR(VLOOKUP(A808,Лист1!$A$1:$Z$30000,9,0),"уточните")</f>
        <v>уточните</v>
      </c>
      <c r="G808" s="31" t="str">
        <f>IFERROR(VLOOKUP(A808,Лист1!$A$1:$Z$30000,5,0),"уточните")</f>
        <v>уточните</v>
      </c>
      <c r="H808" s="31" t="str">
        <f>IFERROR(VLOOKUP(A808,Лист1!$A$1:$Z$30000,6,0),"уточните")</f>
        <v>уточните</v>
      </c>
      <c r="I808" s="31" t="str">
        <f>IFERROR(VLOOKUP(A808,Лист1!$A$1:$Z$30000,7,0),"уточните")</f>
        <v>уточните</v>
      </c>
      <c r="J808" s="31" t="str">
        <f>IFERROR(VLOOKUP(A808,Лист1!$A$1:$Z$30000,8,0),"уточните")</f>
        <v>уточните</v>
      </c>
    </row>
    <row r="809" spans="1:10" x14ac:dyDescent="0.25">
      <c r="A809" s="10" t="s">
        <v>14099</v>
      </c>
      <c r="B809" s="10" t="s">
        <v>14100</v>
      </c>
      <c r="C809" s="40" t="str">
        <f t="shared" si="12"/>
        <v>ссылка на сайт</v>
      </c>
      <c r="D809" s="11" t="s">
        <v>14101</v>
      </c>
      <c r="E809" s="32" t="str">
        <f>IFERROR(VLOOKUP(A809,Лист1!$A$1:$Z$30000,4,0),"уточните")</f>
        <v>уточните</v>
      </c>
      <c r="F809" s="30" t="str">
        <f>IFERROR(VLOOKUP(A809,Лист1!$A$1:$Z$30000,9,0),"уточните")</f>
        <v>уточните</v>
      </c>
      <c r="G809" s="31" t="str">
        <f>IFERROR(VLOOKUP(A809,Лист1!$A$1:$Z$30000,5,0),"уточните")</f>
        <v>уточните</v>
      </c>
      <c r="H809" s="31" t="str">
        <f>IFERROR(VLOOKUP(A809,Лист1!$A$1:$Z$30000,6,0),"уточните")</f>
        <v>уточните</v>
      </c>
      <c r="I809" s="31" t="str">
        <f>IFERROR(VLOOKUP(A809,Лист1!$A$1:$Z$30000,7,0),"уточните")</f>
        <v>уточните</v>
      </c>
      <c r="J809" s="31" t="str">
        <f>IFERROR(VLOOKUP(A809,Лист1!$A$1:$Z$30000,8,0),"уточните")</f>
        <v>уточните</v>
      </c>
    </row>
    <row r="810" spans="1:10" x14ac:dyDescent="0.25">
      <c r="A810" s="10" t="s">
        <v>14314</v>
      </c>
      <c r="B810" s="10" t="s">
        <v>14315</v>
      </c>
      <c r="C810" s="40" t="str">
        <f t="shared" si="12"/>
        <v>ссылка на сайт</v>
      </c>
      <c r="D810" s="11" t="s">
        <v>14316</v>
      </c>
      <c r="E810" s="32" t="str">
        <f>IFERROR(VLOOKUP(A810,Лист1!$A$1:$Z$30000,4,0),"уточните")</f>
        <v>уточните</v>
      </c>
      <c r="F810" s="30" t="str">
        <f>IFERROR(VLOOKUP(A810,Лист1!$A$1:$Z$30000,9,0),"уточните")</f>
        <v>уточните</v>
      </c>
      <c r="G810" s="31" t="str">
        <f>IFERROR(VLOOKUP(A810,Лист1!$A$1:$Z$30000,5,0),"уточните")</f>
        <v>уточните</v>
      </c>
      <c r="H810" s="31" t="str">
        <f>IFERROR(VLOOKUP(A810,Лист1!$A$1:$Z$30000,6,0),"уточните")</f>
        <v>уточните</v>
      </c>
      <c r="I810" s="31" t="str">
        <f>IFERROR(VLOOKUP(A810,Лист1!$A$1:$Z$30000,7,0),"уточните")</f>
        <v>уточните</v>
      </c>
      <c r="J810" s="31" t="str">
        <f>IFERROR(VLOOKUP(A810,Лист1!$A$1:$Z$30000,8,0),"уточните")</f>
        <v>уточните</v>
      </c>
    </row>
    <row r="811" spans="1:10" ht="45" x14ac:dyDescent="0.25">
      <c r="A811" s="10" t="s">
        <v>14729</v>
      </c>
      <c r="B811" s="10" t="s">
        <v>14730</v>
      </c>
      <c r="C811" s="40" t="str">
        <f t="shared" si="12"/>
        <v>ссылка на сайт</v>
      </c>
      <c r="D811" s="11" t="s">
        <v>14728</v>
      </c>
      <c r="E811" s="32" t="str">
        <f>IFERROR(VLOOKUP(A811,Лист1!$A$1:$Z$30000,4,0),"уточните")</f>
        <v>Витебский Завод Тракторных Запасных Част</v>
      </c>
      <c r="F811" s="30">
        <f>IFERROR(VLOOKUP(A811,Лист1!$A$1:$Z$30000,9,0),"уточните")</f>
        <v>41</v>
      </c>
      <c r="G811" s="31">
        <f>IFERROR(VLOOKUP(A811,Лист1!$A$1:$Z$30000,5,0),"уточните")</f>
        <v>3886.02</v>
      </c>
      <c r="H811" s="31">
        <f>IFERROR(VLOOKUP(A811,Лист1!$A$1:$Z$30000,6,0),"уточните")</f>
        <v>3970.02</v>
      </c>
      <c r="I811" s="31">
        <f>IFERROR(VLOOKUP(A811,Лист1!$A$1:$Z$30000,7,0),"уточните")</f>
        <v>4153.0200000000004</v>
      </c>
      <c r="J811" s="31">
        <f>IFERROR(VLOOKUP(A811,Лист1!$A$1:$Z$30000,8,0),"уточните")</f>
        <v>4270.0200000000004</v>
      </c>
    </row>
    <row r="812" spans="1:10" x14ac:dyDescent="0.25">
      <c r="A812" s="10" t="s">
        <v>15364</v>
      </c>
      <c r="B812" s="10" t="s">
        <v>15365</v>
      </c>
      <c r="C812" s="40" t="str">
        <f t="shared" si="12"/>
        <v>ссылка на сайт</v>
      </c>
      <c r="D812" s="11" t="s">
        <v>15366</v>
      </c>
      <c r="E812" s="32" t="str">
        <f>IFERROR(VLOOKUP(A812,Лист1!$A$1:$Z$30000,4,0),"уточните")</f>
        <v>NO NAME</v>
      </c>
      <c r="F812" s="30">
        <f>IFERROR(VLOOKUP(A812,Лист1!$A$1:$Z$30000,9,0),"уточните")</f>
        <v>0</v>
      </c>
      <c r="G812" s="31">
        <f>IFERROR(VLOOKUP(A812,Лист1!$A$1:$Z$30000,5,0),"уточните")</f>
        <v>55.32</v>
      </c>
      <c r="H812" s="31">
        <f>IFERROR(VLOOKUP(A812,Лист1!$A$1:$Z$30000,6,0),"уточните")</f>
        <v>58.68</v>
      </c>
      <c r="I812" s="31">
        <f>IFERROR(VLOOKUP(A812,Лист1!$A$1:$Z$30000,7,0),"уточните")</f>
        <v>60.96</v>
      </c>
      <c r="J812" s="31">
        <f>IFERROR(VLOOKUP(A812,Лист1!$A$1:$Z$30000,8,0),"уточните")</f>
        <v>61.98</v>
      </c>
    </row>
    <row r="813" spans="1:10" x14ac:dyDescent="0.25">
      <c r="A813" s="10" t="s">
        <v>16507</v>
      </c>
      <c r="B813" s="10" t="s">
        <v>16508</v>
      </c>
      <c r="C813" s="40" t="str">
        <f t="shared" si="12"/>
        <v>ссылка на сайт</v>
      </c>
      <c r="D813" s="11" t="s">
        <v>16509</v>
      </c>
      <c r="E813" s="32" t="str">
        <f>IFERROR(VLOOKUP(A813,Лист1!$A$1:$Z$30000,4,0),"уточните")</f>
        <v>уточните</v>
      </c>
      <c r="F813" s="30" t="str">
        <f>IFERROR(VLOOKUP(A813,Лист1!$A$1:$Z$30000,9,0),"уточните")</f>
        <v>уточните</v>
      </c>
      <c r="G813" s="31" t="str">
        <f>IFERROR(VLOOKUP(A813,Лист1!$A$1:$Z$30000,5,0),"уточните")</f>
        <v>уточните</v>
      </c>
      <c r="H813" s="31" t="str">
        <f>IFERROR(VLOOKUP(A813,Лист1!$A$1:$Z$30000,6,0),"уточните")</f>
        <v>уточните</v>
      </c>
      <c r="I813" s="31" t="str">
        <f>IFERROR(VLOOKUP(A813,Лист1!$A$1:$Z$30000,7,0),"уточните")</f>
        <v>уточните</v>
      </c>
      <c r="J813" s="31" t="str">
        <f>IFERROR(VLOOKUP(A813,Лист1!$A$1:$Z$30000,8,0),"уточните")</f>
        <v>уточните</v>
      </c>
    </row>
    <row r="814" spans="1:10" x14ac:dyDescent="0.25">
      <c r="A814" s="10" t="s">
        <v>16863</v>
      </c>
      <c r="B814" s="10" t="s">
        <v>16864</v>
      </c>
      <c r="C814" s="40" t="str">
        <f t="shared" si="12"/>
        <v>ссылка на сайт</v>
      </c>
      <c r="D814" s="11" t="s">
        <v>16865</v>
      </c>
      <c r="E814" s="32" t="str">
        <f>IFERROR(VLOOKUP(A814,Лист1!$A$1:$Z$30000,4,0),"уточните")</f>
        <v>уточните</v>
      </c>
      <c r="F814" s="30" t="str">
        <f>IFERROR(VLOOKUP(A814,Лист1!$A$1:$Z$30000,9,0),"уточните")</f>
        <v>уточните</v>
      </c>
      <c r="G814" s="31" t="str">
        <f>IFERROR(VLOOKUP(A814,Лист1!$A$1:$Z$30000,5,0),"уточните")</f>
        <v>уточните</v>
      </c>
      <c r="H814" s="31" t="str">
        <f>IFERROR(VLOOKUP(A814,Лист1!$A$1:$Z$30000,6,0),"уточните")</f>
        <v>уточните</v>
      </c>
      <c r="I814" s="31" t="str">
        <f>IFERROR(VLOOKUP(A814,Лист1!$A$1:$Z$30000,7,0),"уточните")</f>
        <v>уточните</v>
      </c>
      <c r="J814" s="31" t="str">
        <f>IFERROR(VLOOKUP(A814,Лист1!$A$1:$Z$30000,8,0),"уточните")</f>
        <v>уточните</v>
      </c>
    </row>
    <row r="815" spans="1:10" x14ac:dyDescent="0.25">
      <c r="A815" s="10" t="s">
        <v>8327</v>
      </c>
      <c r="B815" s="10" t="s">
        <v>8328</v>
      </c>
      <c r="C815" s="40" t="str">
        <f t="shared" si="12"/>
        <v>ссылка на сайт</v>
      </c>
      <c r="D815" s="11" t="s">
        <v>8304</v>
      </c>
      <c r="E815" s="32" t="str">
        <f>IFERROR(VLOOKUP(A815,Лист1!$A$1:$Z$30000,4,0),"уточните")</f>
        <v>БЗТДиА</v>
      </c>
      <c r="F815" s="30">
        <f>IFERROR(VLOOKUP(A815,Лист1!$A$1:$Z$30000,9,0),"уточните")</f>
        <v>49</v>
      </c>
      <c r="G815" s="31">
        <f>IFERROR(VLOOKUP(A815,Лист1!$A$1:$Z$30000,5,0),"уточните")</f>
        <v>325.26</v>
      </c>
      <c r="H815" s="31">
        <f>IFERROR(VLOOKUP(A815,Лист1!$A$1:$Z$30000,6,0),"уточните")</f>
        <v>342.42</v>
      </c>
      <c r="I815" s="31">
        <f>IFERROR(VLOOKUP(A815,Лист1!$A$1:$Z$30000,7,0),"уточните")</f>
        <v>359.58</v>
      </c>
      <c r="J815" s="31">
        <f>IFERROR(VLOOKUP(A815,Лист1!$A$1:$Z$30000,8,0),"уточните")</f>
        <v>376.74</v>
      </c>
    </row>
    <row r="816" spans="1:10" x14ac:dyDescent="0.25">
      <c r="A816" s="10" t="s">
        <v>8471</v>
      </c>
      <c r="B816" s="10" t="s">
        <v>8472</v>
      </c>
      <c r="C816" s="40" t="str">
        <f t="shared" si="12"/>
        <v>ссылка на сайт</v>
      </c>
      <c r="D816" s="11" t="s">
        <v>8473</v>
      </c>
      <c r="E816" s="32" t="str">
        <f>IFERROR(VLOOKUP(A816,Лист1!$A$1:$Z$30000,4,0),"уточните")</f>
        <v>уточните</v>
      </c>
      <c r="F816" s="30" t="str">
        <f>IFERROR(VLOOKUP(A816,Лист1!$A$1:$Z$30000,9,0),"уточните")</f>
        <v>уточните</v>
      </c>
      <c r="G816" s="31" t="str">
        <f>IFERROR(VLOOKUP(A816,Лист1!$A$1:$Z$30000,5,0),"уточните")</f>
        <v>уточните</v>
      </c>
      <c r="H816" s="31" t="str">
        <f>IFERROR(VLOOKUP(A816,Лист1!$A$1:$Z$30000,6,0),"уточните")</f>
        <v>уточните</v>
      </c>
      <c r="I816" s="31" t="str">
        <f>IFERROR(VLOOKUP(A816,Лист1!$A$1:$Z$30000,7,0),"уточните")</f>
        <v>уточните</v>
      </c>
      <c r="J816" s="31" t="str">
        <f>IFERROR(VLOOKUP(A816,Лист1!$A$1:$Z$30000,8,0),"уточните")</f>
        <v>уточните</v>
      </c>
    </row>
    <row r="817" spans="1:10" x14ac:dyDescent="0.25">
      <c r="A817" s="10" t="s">
        <v>9053</v>
      </c>
      <c r="B817" s="10" t="s">
        <v>9054</v>
      </c>
      <c r="C817" s="40" t="str">
        <f t="shared" si="12"/>
        <v>ссылка на сайт</v>
      </c>
      <c r="D817" s="11" t="s">
        <v>9055</v>
      </c>
      <c r="E817" s="32" t="str">
        <f>IFERROR(VLOOKUP(A817,Лист1!$A$1:$Z$30000,4,0),"уточните")</f>
        <v>уточните</v>
      </c>
      <c r="F817" s="30" t="str">
        <f>IFERROR(VLOOKUP(A817,Лист1!$A$1:$Z$30000,9,0),"уточните")</f>
        <v>уточните</v>
      </c>
      <c r="G817" s="31" t="str">
        <f>IFERROR(VLOOKUP(A817,Лист1!$A$1:$Z$30000,5,0),"уточните")</f>
        <v>уточните</v>
      </c>
      <c r="H817" s="31" t="str">
        <f>IFERROR(VLOOKUP(A817,Лист1!$A$1:$Z$30000,6,0),"уточните")</f>
        <v>уточните</v>
      </c>
      <c r="I817" s="31" t="str">
        <f>IFERROR(VLOOKUP(A817,Лист1!$A$1:$Z$30000,7,0),"уточните")</f>
        <v>уточните</v>
      </c>
      <c r="J817" s="31" t="str">
        <f>IFERROR(VLOOKUP(A817,Лист1!$A$1:$Z$30000,8,0),"уточните")</f>
        <v>уточните</v>
      </c>
    </row>
    <row r="818" spans="1:10" x14ac:dyDescent="0.25">
      <c r="A818" s="10" t="s">
        <v>9103</v>
      </c>
      <c r="B818" s="10" t="s">
        <v>9104</v>
      </c>
      <c r="C818" s="40" t="str">
        <f t="shared" si="12"/>
        <v>ссылка на сайт</v>
      </c>
      <c r="D818" s="11" t="s">
        <v>9105</v>
      </c>
      <c r="E818" s="32" t="str">
        <f>IFERROR(VLOOKUP(A818,Лист1!$A$1:$Z$30000,4,0),"уточните")</f>
        <v>БЗТДиА</v>
      </c>
      <c r="F818" s="30">
        <f>IFERROR(VLOOKUP(A818,Лист1!$A$1:$Z$30000,9,0),"уточните")</f>
        <v>77</v>
      </c>
      <c r="G818" s="31">
        <f>IFERROR(VLOOKUP(A818,Лист1!$A$1:$Z$30000,5,0),"уточните")</f>
        <v>200.22</v>
      </c>
      <c r="H818" s="31">
        <f>IFERROR(VLOOKUP(A818,Лист1!$A$1:$Z$30000,6,0),"уточните")</f>
        <v>210.84</v>
      </c>
      <c r="I818" s="31">
        <f>IFERROR(VLOOKUP(A818,Лист1!$A$1:$Z$30000,7,0),"уточните")</f>
        <v>221.34</v>
      </c>
      <c r="J818" s="31">
        <f>IFERROR(VLOOKUP(A818,Лист1!$A$1:$Z$30000,8,0),"уточните")</f>
        <v>231.84</v>
      </c>
    </row>
    <row r="819" spans="1:10" x14ac:dyDescent="0.25">
      <c r="A819" s="10" t="s">
        <v>10623</v>
      </c>
      <c r="B819" s="10" t="s">
        <v>10624</v>
      </c>
      <c r="C819" s="40" t="str">
        <f t="shared" si="12"/>
        <v>ссылка на сайт</v>
      </c>
      <c r="D819" s="11" t="s">
        <v>10625</v>
      </c>
      <c r="E819" s="32" t="str">
        <f>IFERROR(VLOOKUP(A819,Лист1!$A$1:$Z$30000,4,0),"уточните")</f>
        <v>БЗТДиА</v>
      </c>
      <c r="F819" s="30">
        <f>IFERROR(VLOOKUP(A819,Лист1!$A$1:$Z$30000,9,0),"уточните")</f>
        <v>23</v>
      </c>
      <c r="G819" s="31">
        <f>IFERROR(VLOOKUP(A819,Лист1!$A$1:$Z$30000,5,0),"уточните")</f>
        <v>268.68</v>
      </c>
      <c r="H819" s="31">
        <f>IFERROR(VLOOKUP(A819,Лист1!$A$1:$Z$30000,6,0),"уточните")</f>
        <v>282.83999999999997</v>
      </c>
      <c r="I819" s="31">
        <f>IFERROR(VLOOKUP(A819,Лист1!$A$1:$Z$30000,7,0),"уточните")</f>
        <v>296.94</v>
      </c>
      <c r="J819" s="31">
        <f>IFERROR(VLOOKUP(A819,Лист1!$A$1:$Z$30000,8,0),"уточните")</f>
        <v>311.10000000000002</v>
      </c>
    </row>
    <row r="820" spans="1:10" x14ac:dyDescent="0.25">
      <c r="A820" s="10" t="s">
        <v>10702</v>
      </c>
      <c r="B820" s="10" t="s">
        <v>10703</v>
      </c>
      <c r="C820" s="40" t="str">
        <f t="shared" si="12"/>
        <v>ссылка на сайт</v>
      </c>
      <c r="D820" s="11" t="s">
        <v>10704</v>
      </c>
      <c r="E820" s="32" t="str">
        <f>IFERROR(VLOOKUP(A820,Лист1!$A$1:$Z$30000,4,0),"уточните")</f>
        <v>МТЗ</v>
      </c>
      <c r="F820" s="30">
        <f>IFERROR(VLOOKUP(A820,Лист1!$A$1:$Z$30000,9,0),"уточните")</f>
        <v>22</v>
      </c>
      <c r="G820" s="31">
        <f>IFERROR(VLOOKUP(A820,Лист1!$A$1:$Z$30000,5,0),"уточните")</f>
        <v>1926</v>
      </c>
      <c r="H820" s="31">
        <f>IFERROR(VLOOKUP(A820,Лист1!$A$1:$Z$30000,6,0),"уточните")</f>
        <v>1978.02</v>
      </c>
      <c r="I820" s="31">
        <f>IFERROR(VLOOKUP(A820,Лист1!$A$1:$Z$30000,7,0),"уточните")</f>
        <v>2081.04</v>
      </c>
      <c r="J820" s="31">
        <f>IFERROR(VLOOKUP(A820,Лист1!$A$1:$Z$30000,8,0),"уточните")</f>
        <v>2141.04</v>
      </c>
    </row>
    <row r="821" spans="1:10" x14ac:dyDescent="0.25">
      <c r="A821" s="10" t="s">
        <v>11342</v>
      </c>
      <c r="B821" s="10" t="s">
        <v>11340</v>
      </c>
      <c r="C821" s="40" t="str">
        <f t="shared" si="12"/>
        <v>ссылка на сайт</v>
      </c>
      <c r="D821" s="11" t="s">
        <v>11343</v>
      </c>
      <c r="E821" s="32" t="str">
        <f>IFERROR(VLOOKUP(A821,Лист1!$A$1:$Z$30000,4,0),"уточните")</f>
        <v>уточните</v>
      </c>
      <c r="F821" s="30" t="str">
        <f>IFERROR(VLOOKUP(A821,Лист1!$A$1:$Z$30000,9,0),"уточните")</f>
        <v>уточните</v>
      </c>
      <c r="G821" s="31" t="str">
        <f>IFERROR(VLOOKUP(A821,Лист1!$A$1:$Z$30000,5,0),"уточните")</f>
        <v>уточните</v>
      </c>
      <c r="H821" s="31" t="str">
        <f>IFERROR(VLOOKUP(A821,Лист1!$A$1:$Z$30000,6,0),"уточните")</f>
        <v>уточните</v>
      </c>
      <c r="I821" s="31" t="str">
        <f>IFERROR(VLOOKUP(A821,Лист1!$A$1:$Z$30000,7,0),"уточните")</f>
        <v>уточните</v>
      </c>
      <c r="J821" s="31" t="str">
        <f>IFERROR(VLOOKUP(A821,Лист1!$A$1:$Z$30000,8,0),"уточните")</f>
        <v>уточните</v>
      </c>
    </row>
    <row r="822" spans="1:10" x14ac:dyDescent="0.25">
      <c r="A822" s="10" t="s">
        <v>11690</v>
      </c>
      <c r="B822" s="10" t="s">
        <v>11686</v>
      </c>
      <c r="C822" s="40" t="str">
        <f t="shared" si="12"/>
        <v>ссылка на сайт</v>
      </c>
      <c r="D822" s="11" t="s">
        <v>11691</v>
      </c>
      <c r="E822" s="32" t="str">
        <f>IFERROR(VLOOKUP(A822,Лист1!$A$1:$Z$30000,4,0),"уточните")</f>
        <v>РЗТ</v>
      </c>
      <c r="F822" s="30">
        <f>IFERROR(VLOOKUP(A822,Лист1!$A$1:$Z$30000,9,0),"уточните")</f>
        <v>1</v>
      </c>
      <c r="G822" s="31">
        <f>IFERROR(VLOOKUP(A822,Лист1!$A$1:$Z$30000,5,0),"уточните")</f>
        <v>1056</v>
      </c>
      <c r="H822" s="31">
        <f>IFERROR(VLOOKUP(A822,Лист1!$A$1:$Z$30000,6,0),"уточните")</f>
        <v>1116</v>
      </c>
      <c r="I822" s="31">
        <f>IFERROR(VLOOKUP(A822,Лист1!$A$1:$Z$30000,7,0),"уточните")</f>
        <v>1138.02</v>
      </c>
      <c r="J822" s="31">
        <f>IFERROR(VLOOKUP(A822,Лист1!$A$1:$Z$30000,8,0),"уточните")</f>
        <v>1155</v>
      </c>
    </row>
    <row r="823" spans="1:10" x14ac:dyDescent="0.25">
      <c r="A823" s="10" t="s">
        <v>11881</v>
      </c>
      <c r="B823" s="10" t="s">
        <v>11882</v>
      </c>
      <c r="C823" s="40" t="str">
        <f t="shared" si="12"/>
        <v>ссылка на сайт</v>
      </c>
      <c r="D823" s="11" t="s">
        <v>11883</v>
      </c>
      <c r="E823" s="32" t="str">
        <f>IFERROR(VLOOKUP(A823,Лист1!$A$1:$Z$30000,4,0),"уточните")</f>
        <v>HYDROSILA</v>
      </c>
      <c r="F823" s="30">
        <f>IFERROR(VLOOKUP(A823,Лист1!$A$1:$Z$30000,9,0),"уточните")</f>
        <v>22</v>
      </c>
      <c r="G823" s="31">
        <f>IFERROR(VLOOKUP(A823,Лист1!$A$1:$Z$30000,5,0),"уточните")</f>
        <v>15890.04</v>
      </c>
      <c r="H823" s="31">
        <f>IFERROR(VLOOKUP(A823,Лист1!$A$1:$Z$30000,6,0),"уточните")</f>
        <v>16730.04</v>
      </c>
      <c r="I823" s="31">
        <f>IFERROR(VLOOKUP(A823,Лист1!$A$1:$Z$30000,7,0),"уточните")</f>
        <v>17440.02</v>
      </c>
      <c r="J823" s="31">
        <f>IFERROR(VLOOKUP(A823,Лист1!$A$1:$Z$30000,8,0),"уточните")</f>
        <v>17700</v>
      </c>
    </row>
    <row r="824" spans="1:10" x14ac:dyDescent="0.25">
      <c r="A824" s="10" t="s">
        <v>12107</v>
      </c>
      <c r="B824" s="10" t="s">
        <v>12108</v>
      </c>
      <c r="C824" s="40" t="str">
        <f t="shared" si="12"/>
        <v>ссылка на сайт</v>
      </c>
      <c r="D824" s="11" t="s">
        <v>12109</v>
      </c>
      <c r="E824" s="32" t="str">
        <f>IFERROR(VLOOKUP(A824,Лист1!$A$1:$Z$30000,4,0),"уточните")</f>
        <v>уточните</v>
      </c>
      <c r="F824" s="30" t="str">
        <f>IFERROR(VLOOKUP(A824,Лист1!$A$1:$Z$30000,9,0),"уточните")</f>
        <v>уточните</v>
      </c>
      <c r="G824" s="31" t="str">
        <f>IFERROR(VLOOKUP(A824,Лист1!$A$1:$Z$30000,5,0),"уточните")</f>
        <v>уточните</v>
      </c>
      <c r="H824" s="31" t="str">
        <f>IFERROR(VLOOKUP(A824,Лист1!$A$1:$Z$30000,6,0),"уточните")</f>
        <v>уточните</v>
      </c>
      <c r="I824" s="31" t="str">
        <f>IFERROR(VLOOKUP(A824,Лист1!$A$1:$Z$30000,7,0),"уточните")</f>
        <v>уточните</v>
      </c>
      <c r="J824" s="31" t="str">
        <f>IFERROR(VLOOKUP(A824,Лист1!$A$1:$Z$30000,8,0),"уточните")</f>
        <v>уточните</v>
      </c>
    </row>
    <row r="825" spans="1:10" x14ac:dyDescent="0.25">
      <c r="A825" s="10" t="s">
        <v>13239</v>
      </c>
      <c r="B825" s="10" t="s">
        <v>13240</v>
      </c>
      <c r="C825" s="40" t="str">
        <f t="shared" si="12"/>
        <v>ссылка на сайт</v>
      </c>
      <c r="D825" s="11" t="s">
        <v>13238</v>
      </c>
      <c r="E825" s="32" t="str">
        <f>IFERROR(VLOOKUP(A825,Лист1!$A$1:$Z$30000,4,0),"уточните")</f>
        <v>РЗТ</v>
      </c>
      <c r="F825" s="30">
        <f>IFERROR(VLOOKUP(A825,Лист1!$A$1:$Z$30000,9,0),"уточните")</f>
        <v>0</v>
      </c>
      <c r="G825" s="31">
        <f>IFERROR(VLOOKUP(A825,Лист1!$A$1:$Z$30000,5,0),"уточните")</f>
        <v>672</v>
      </c>
      <c r="H825" s="31">
        <f>IFERROR(VLOOKUP(A825,Лист1!$A$1:$Z$30000,6,0),"уточните")</f>
        <v>715.02</v>
      </c>
      <c r="I825" s="31">
        <f>IFERROR(VLOOKUP(A825,Лист1!$A$1:$Z$30000,7,0),"уточните")</f>
        <v>742.02</v>
      </c>
      <c r="J825" s="31">
        <f>IFERROR(VLOOKUP(A825,Лист1!$A$1:$Z$30000,8,0),"уточните")</f>
        <v>753</v>
      </c>
    </row>
    <row r="826" spans="1:10" x14ac:dyDescent="0.25">
      <c r="A826" s="10" t="s">
        <v>9272</v>
      </c>
      <c r="B826" s="10" t="s">
        <v>9273</v>
      </c>
      <c r="C826" s="40" t="str">
        <f t="shared" si="12"/>
        <v>ссылка на сайт</v>
      </c>
      <c r="D826" s="11" t="s">
        <v>9271</v>
      </c>
      <c r="E826" s="32" t="str">
        <f>IFERROR(VLOOKUP(A826,Лист1!$A$1:$Z$30000,4,0),"уточните")</f>
        <v>БЗТДиА</v>
      </c>
      <c r="F826" s="30">
        <f>IFERROR(VLOOKUP(A826,Лист1!$A$1:$Z$30000,9,0),"уточните")</f>
        <v>40</v>
      </c>
      <c r="G826" s="31">
        <f>IFERROR(VLOOKUP(A826,Лист1!$A$1:$Z$30000,5,0),"уточните")</f>
        <v>38300.04</v>
      </c>
      <c r="H826" s="31">
        <f>IFERROR(VLOOKUP(A826,Лист1!$A$1:$Z$30000,6,0),"уточните")</f>
        <v>39300</v>
      </c>
      <c r="I826" s="31">
        <f>IFERROR(VLOOKUP(A826,Лист1!$A$1:$Z$30000,7,0),"уточните")</f>
        <v>40400.04</v>
      </c>
      <c r="J826" s="31">
        <f>IFERROR(VLOOKUP(A826,Лист1!$A$1:$Z$30000,8,0),"уточните")</f>
        <v>41400</v>
      </c>
    </row>
    <row r="827" spans="1:10" x14ac:dyDescent="0.25">
      <c r="A827" s="10" t="s">
        <v>9431</v>
      </c>
      <c r="B827" s="10" t="s">
        <v>9432</v>
      </c>
      <c r="C827" s="40" t="str">
        <f t="shared" si="12"/>
        <v>ссылка на сайт</v>
      </c>
      <c r="D827" s="11" t="s">
        <v>9430</v>
      </c>
      <c r="E827" s="32" t="str">
        <f>IFERROR(VLOOKUP(A827,Лист1!$A$1:$Z$30000,4,0),"уточните")</f>
        <v>БЗТДиА</v>
      </c>
      <c r="F827" s="30">
        <f>IFERROR(VLOOKUP(A827,Лист1!$A$1:$Z$30000,9,0),"уточните")</f>
        <v>12</v>
      </c>
      <c r="G827" s="31">
        <f>IFERROR(VLOOKUP(A827,Лист1!$A$1:$Z$30000,5,0),"уточните")</f>
        <v>5484.3</v>
      </c>
      <c r="H827" s="31">
        <f>IFERROR(VLOOKUP(A827,Лист1!$A$1:$Z$30000,6,0),"уточните")</f>
        <v>5680.26</v>
      </c>
      <c r="I827" s="31">
        <f>IFERROR(VLOOKUP(A827,Лист1!$A$1:$Z$30000,7,0),"уточните")</f>
        <v>5876.22</v>
      </c>
      <c r="J827" s="31">
        <f>IFERROR(VLOOKUP(A827,Лист1!$A$1:$Z$30000,8,0),"уточните")</f>
        <v>6022.68</v>
      </c>
    </row>
    <row r="828" spans="1:10" x14ac:dyDescent="0.25">
      <c r="A828" s="10" t="s">
        <v>10252</v>
      </c>
      <c r="B828" s="10" t="s">
        <v>10245</v>
      </c>
      <c r="C828" s="40" t="str">
        <f t="shared" si="12"/>
        <v>ссылка на сайт</v>
      </c>
      <c r="D828" s="11" t="s">
        <v>10251</v>
      </c>
      <c r="E828" s="32" t="str">
        <f>IFERROR(VLOOKUP(A828,Лист1!$A$1:$Z$30000,4,0),"уточните")</f>
        <v>МТЗ</v>
      </c>
      <c r="F828" s="30">
        <f>IFERROR(VLOOKUP(A828,Лист1!$A$1:$Z$30000,9,0),"уточните")</f>
        <v>14</v>
      </c>
      <c r="G828" s="31">
        <f>IFERROR(VLOOKUP(A828,Лист1!$A$1:$Z$30000,5,0),"уточните")</f>
        <v>18430.02</v>
      </c>
      <c r="H828" s="31">
        <f>IFERROR(VLOOKUP(A828,Лист1!$A$1:$Z$30000,6,0),"уточните")</f>
        <v>18930</v>
      </c>
      <c r="I828" s="31">
        <f>IFERROR(VLOOKUP(A828,Лист1!$A$1:$Z$30000,7,0),"уточните")</f>
        <v>19760.04</v>
      </c>
      <c r="J828" s="31">
        <f>IFERROR(VLOOKUP(A828,Лист1!$A$1:$Z$30000,8,0),"уточните")</f>
        <v>20180.04</v>
      </c>
    </row>
    <row r="829" spans="1:10" ht="45" x14ac:dyDescent="0.25">
      <c r="A829" s="10" t="s">
        <v>10617</v>
      </c>
      <c r="B829" s="10" t="s">
        <v>10618</v>
      </c>
      <c r="C829" s="40" t="str">
        <f t="shared" si="12"/>
        <v>ссылка на сайт</v>
      </c>
      <c r="D829" s="11" t="s">
        <v>10610</v>
      </c>
      <c r="E829" s="32" t="str">
        <f>IFERROR(VLOOKUP(A829,Лист1!$A$1:$Z$30000,4,0),"уточните")</f>
        <v>Витебский Завод Тракторных Запасных Част</v>
      </c>
      <c r="F829" s="30">
        <f>IFERROR(VLOOKUP(A829,Лист1!$A$1:$Z$30000,9,0),"уточните")</f>
        <v>17</v>
      </c>
      <c r="G829" s="31">
        <f>IFERROR(VLOOKUP(A829,Лист1!$A$1:$Z$30000,5,0),"уточните")</f>
        <v>964.02</v>
      </c>
      <c r="H829" s="31">
        <f>IFERROR(VLOOKUP(A829,Лист1!$A$1:$Z$30000,6,0),"уточните")</f>
        <v>996</v>
      </c>
      <c r="I829" s="31">
        <f>IFERROR(VLOOKUP(A829,Лист1!$A$1:$Z$30000,7,0),"уточните")</f>
        <v>1040.04</v>
      </c>
      <c r="J829" s="31">
        <f>IFERROR(VLOOKUP(A829,Лист1!$A$1:$Z$30000,8,0),"уточните")</f>
        <v>1081.02</v>
      </c>
    </row>
    <row r="830" spans="1:10" x14ac:dyDescent="0.25">
      <c r="A830" s="10" t="s">
        <v>10902</v>
      </c>
      <c r="B830" s="10" t="s">
        <v>10903</v>
      </c>
      <c r="C830" s="40" t="str">
        <f t="shared" si="12"/>
        <v>ссылка на сайт</v>
      </c>
      <c r="D830" s="11" t="s">
        <v>10901</v>
      </c>
      <c r="E830" s="32" t="str">
        <f>IFERROR(VLOOKUP(A830,Лист1!$A$1:$Z$30000,4,0),"уточните")</f>
        <v>МТЗ</v>
      </c>
      <c r="F830" s="30">
        <f>IFERROR(VLOOKUP(A830,Лист1!$A$1:$Z$30000,9,0),"уточните")</f>
        <v>25</v>
      </c>
      <c r="G830" s="31">
        <f>IFERROR(VLOOKUP(A830,Лист1!$A$1:$Z$30000,5,0),"уточните")</f>
        <v>1468.02</v>
      </c>
      <c r="H830" s="31">
        <f>IFERROR(VLOOKUP(A830,Лист1!$A$1:$Z$30000,6,0),"уточните")</f>
        <v>1507.02</v>
      </c>
      <c r="I830" s="31">
        <f>IFERROR(VLOOKUP(A830,Лист1!$A$1:$Z$30000,7,0),"уточните")</f>
        <v>1586.04</v>
      </c>
      <c r="J830" s="31">
        <f>IFERROR(VLOOKUP(A830,Лист1!$A$1:$Z$30000,8,0),"уточните")</f>
        <v>1631.04</v>
      </c>
    </row>
    <row r="831" spans="1:10" x14ac:dyDescent="0.25">
      <c r="A831" s="10" t="s">
        <v>10979</v>
      </c>
      <c r="B831" s="10" t="s">
        <v>10980</v>
      </c>
      <c r="C831" s="40" t="str">
        <f t="shared" si="12"/>
        <v>ссылка на сайт</v>
      </c>
      <c r="D831" s="11" t="s">
        <v>10981</v>
      </c>
      <c r="E831" s="32" t="str">
        <f>IFERROR(VLOOKUP(A831,Лист1!$A$1:$Z$30000,4,0),"уточните")</f>
        <v>МТЗ</v>
      </c>
      <c r="F831" s="30">
        <f>IFERROR(VLOOKUP(A831,Лист1!$A$1:$Z$30000,9,0),"уточните")</f>
        <v>57</v>
      </c>
      <c r="G831" s="31">
        <f>IFERROR(VLOOKUP(A831,Лист1!$A$1:$Z$30000,5,0),"уточните")</f>
        <v>8550</v>
      </c>
      <c r="H831" s="31">
        <f>IFERROR(VLOOKUP(A831,Лист1!$A$1:$Z$30000,6,0),"уточните")</f>
        <v>8780.0400000000009</v>
      </c>
      <c r="I831" s="31">
        <f>IFERROR(VLOOKUP(A831,Лист1!$A$1:$Z$30000,7,0),"уточните")</f>
        <v>9170.0400000000009</v>
      </c>
      <c r="J831" s="31">
        <f>IFERROR(VLOOKUP(A831,Лист1!$A$1:$Z$30000,8,0),"уточните")</f>
        <v>9360</v>
      </c>
    </row>
    <row r="832" spans="1:10" x14ac:dyDescent="0.25">
      <c r="A832" s="10" t="s">
        <v>11051</v>
      </c>
      <c r="B832" s="10" t="s">
        <v>5628</v>
      </c>
      <c r="C832" s="40" t="str">
        <f t="shared" si="12"/>
        <v>ссылка на сайт</v>
      </c>
      <c r="D832" s="11" t="s">
        <v>11052</v>
      </c>
      <c r="E832" s="32" t="str">
        <f>IFERROR(VLOOKUP(A832,Лист1!$A$1:$Z$30000,4,0),"уточните")</f>
        <v>ГР</v>
      </c>
      <c r="F832" s="30">
        <f>IFERROR(VLOOKUP(A832,Лист1!$A$1:$Z$30000,9,0),"уточните")</f>
        <v>15</v>
      </c>
      <c r="G832" s="31">
        <f>IFERROR(VLOOKUP(A832,Лист1!$A$1:$Z$30000,5,0),"уточните")</f>
        <v>348.48</v>
      </c>
      <c r="H832" s="31">
        <f>IFERROR(VLOOKUP(A832,Лист1!$A$1:$Z$30000,6,0),"уточните")</f>
        <v>370.68</v>
      </c>
      <c r="I832" s="31">
        <f>IFERROR(VLOOKUP(A832,Лист1!$A$1:$Z$30000,7,0),"уточните")</f>
        <v>386.88</v>
      </c>
      <c r="J832" s="31">
        <f>IFERROR(VLOOKUP(A832,Лист1!$A$1:$Z$30000,8,0),"уточните")</f>
        <v>399</v>
      </c>
    </row>
    <row r="833" spans="1:10" x14ac:dyDescent="0.25">
      <c r="A833" s="10" t="s">
        <v>11623</v>
      </c>
      <c r="B833" s="10" t="s">
        <v>11624</v>
      </c>
      <c r="C833" s="40" t="str">
        <f t="shared" si="12"/>
        <v>ссылка на сайт</v>
      </c>
      <c r="D833" s="11" t="s">
        <v>11625</v>
      </c>
      <c r="E833" s="32" t="str">
        <f>IFERROR(VLOOKUP(A833,Лист1!$A$1:$Z$30000,4,0),"уточните")</f>
        <v>МТЗ</v>
      </c>
      <c r="F833" s="30">
        <f>IFERROR(VLOOKUP(A833,Лист1!$A$1:$Z$30000,9,0),"уточните")</f>
        <v>0</v>
      </c>
      <c r="G833" s="31">
        <f>IFERROR(VLOOKUP(A833,Лист1!$A$1:$Z$30000,5,0),"уточните")</f>
        <v>310.02</v>
      </c>
      <c r="H833" s="31">
        <f>IFERROR(VLOOKUP(A833,Лист1!$A$1:$Z$30000,6,0),"уточните")</f>
        <v>319.02</v>
      </c>
      <c r="I833" s="31">
        <f>IFERROR(VLOOKUP(A833,Лист1!$A$1:$Z$30000,7,0),"уточните")</f>
        <v>338.04</v>
      </c>
      <c r="J833" s="31">
        <f>IFERROR(VLOOKUP(A833,Лист1!$A$1:$Z$30000,8,0),"уточните")</f>
        <v>350.04</v>
      </c>
    </row>
    <row r="834" spans="1:10" x14ac:dyDescent="0.25">
      <c r="A834" s="10" t="s">
        <v>11704</v>
      </c>
      <c r="B834" s="10" t="s">
        <v>11705</v>
      </c>
      <c r="C834" s="40" t="str">
        <f t="shared" si="12"/>
        <v>ссылка на сайт</v>
      </c>
      <c r="D834" s="11" t="s">
        <v>11706</v>
      </c>
      <c r="E834" s="32" t="str">
        <f>IFERROR(VLOOKUP(A834,Лист1!$A$1:$Z$30000,4,0),"уточните")</f>
        <v>МТЗ</v>
      </c>
      <c r="F834" s="30">
        <f>IFERROR(VLOOKUP(A834,Лист1!$A$1:$Z$30000,9,0),"уточните")</f>
        <v>0</v>
      </c>
      <c r="G834" s="31">
        <f>IFERROR(VLOOKUP(A834,Лист1!$A$1:$Z$30000,5,0),"уточните")</f>
        <v>175.92</v>
      </c>
      <c r="H834" s="31">
        <f>IFERROR(VLOOKUP(A834,Лист1!$A$1:$Z$30000,6,0),"уточните")</f>
        <v>180.54</v>
      </c>
      <c r="I834" s="31">
        <f>IFERROR(VLOOKUP(A834,Лист1!$A$1:$Z$30000,7,0),"уточните")</f>
        <v>192.24</v>
      </c>
      <c r="J834" s="31">
        <f>IFERROR(VLOOKUP(A834,Лист1!$A$1:$Z$30000,8,0),"уточните")</f>
        <v>199.92</v>
      </c>
    </row>
    <row r="835" spans="1:10" x14ac:dyDescent="0.25">
      <c r="A835" s="10" t="s">
        <v>11707</v>
      </c>
      <c r="B835" s="10" t="s">
        <v>11708</v>
      </c>
      <c r="C835" s="40" t="str">
        <f t="shared" ref="C835:C898" si="13">HYPERLINK("https://www.autoopt.ru/catalog/"&amp;A835&amp;"-?utm_source=price&amp;utm_medium=price","ссылка на сайт")</f>
        <v>ссылка на сайт</v>
      </c>
      <c r="D835" s="11" t="s">
        <v>11706</v>
      </c>
      <c r="E835" s="32" t="str">
        <f>IFERROR(VLOOKUP(A835,Лист1!$A$1:$Z$30000,4,0),"уточните")</f>
        <v>МТЗ</v>
      </c>
      <c r="F835" s="30">
        <f>IFERROR(VLOOKUP(A835,Лист1!$A$1:$Z$30000,9,0),"уточните")</f>
        <v>0</v>
      </c>
      <c r="G835" s="31">
        <f>IFERROR(VLOOKUP(A835,Лист1!$A$1:$Z$30000,5,0),"уточните")</f>
        <v>193.62</v>
      </c>
      <c r="H835" s="31">
        <f>IFERROR(VLOOKUP(A835,Лист1!$A$1:$Z$30000,6,0),"уточните")</f>
        <v>198.84</v>
      </c>
      <c r="I835" s="31">
        <f>IFERROR(VLOOKUP(A835,Лист1!$A$1:$Z$30000,7,0),"уточните")</f>
        <v>210.84</v>
      </c>
      <c r="J835" s="31">
        <f>IFERROR(VLOOKUP(A835,Лист1!$A$1:$Z$30000,8,0),"уточните")</f>
        <v>218.52</v>
      </c>
    </row>
    <row r="836" spans="1:10" x14ac:dyDescent="0.25">
      <c r="A836" s="10" t="s">
        <v>12337</v>
      </c>
      <c r="B836" s="10" t="s">
        <v>12338</v>
      </c>
      <c r="C836" s="40" t="str">
        <f t="shared" si="13"/>
        <v>ссылка на сайт</v>
      </c>
      <c r="D836" s="11" t="s">
        <v>12336</v>
      </c>
      <c r="E836" s="32" t="str">
        <f>IFERROR(VLOOKUP(A836,Лист1!$A$1:$Z$30000,4,0),"уточните")</f>
        <v>МТЗ</v>
      </c>
      <c r="F836" s="30">
        <f>IFERROR(VLOOKUP(A836,Лист1!$A$1:$Z$30000,9,0),"уточните")</f>
        <v>0</v>
      </c>
      <c r="G836" s="31">
        <f>IFERROR(VLOOKUP(A836,Лист1!$A$1:$Z$30000,5,0),"уточните")</f>
        <v>571.02</v>
      </c>
      <c r="H836" s="31">
        <f>IFERROR(VLOOKUP(A836,Лист1!$A$1:$Z$30000,6,0),"уточните")</f>
        <v>586.02</v>
      </c>
      <c r="I836" s="31">
        <f>IFERROR(VLOOKUP(A836,Лист1!$A$1:$Z$30000,7,0),"уточните")</f>
        <v>619.02</v>
      </c>
      <c r="J836" s="31">
        <f>IFERROR(VLOOKUP(A836,Лист1!$A$1:$Z$30000,8,0),"уточните")</f>
        <v>640.02</v>
      </c>
    </row>
    <row r="837" spans="1:10" x14ac:dyDescent="0.25">
      <c r="A837" s="10" t="s">
        <v>13029</v>
      </c>
      <c r="B837" s="10" t="s">
        <v>13024</v>
      </c>
      <c r="C837" s="40" t="str">
        <f t="shared" si="13"/>
        <v>ссылка на сайт</v>
      </c>
      <c r="D837" s="11" t="s">
        <v>13030</v>
      </c>
      <c r="E837" s="32" t="str">
        <f>IFERROR(VLOOKUP(A837,Лист1!$A$1:$Z$30000,4,0),"уточните")</f>
        <v>уточните</v>
      </c>
      <c r="F837" s="30" t="str">
        <f>IFERROR(VLOOKUP(A837,Лист1!$A$1:$Z$30000,9,0),"уточните")</f>
        <v>уточните</v>
      </c>
      <c r="G837" s="31" t="str">
        <f>IFERROR(VLOOKUP(A837,Лист1!$A$1:$Z$30000,5,0),"уточните")</f>
        <v>уточните</v>
      </c>
      <c r="H837" s="31" t="str">
        <f>IFERROR(VLOOKUP(A837,Лист1!$A$1:$Z$30000,6,0),"уточните")</f>
        <v>уточните</v>
      </c>
      <c r="I837" s="31" t="str">
        <f>IFERROR(VLOOKUP(A837,Лист1!$A$1:$Z$30000,7,0),"уточните")</f>
        <v>уточните</v>
      </c>
      <c r="J837" s="31" t="str">
        <f>IFERROR(VLOOKUP(A837,Лист1!$A$1:$Z$30000,8,0),"уточните")</f>
        <v>уточните</v>
      </c>
    </row>
    <row r="838" spans="1:10" ht="45" x14ac:dyDescent="0.25">
      <c r="A838" s="10" t="s">
        <v>13220</v>
      </c>
      <c r="B838" s="10" t="s">
        <v>13221</v>
      </c>
      <c r="C838" s="40" t="str">
        <f t="shared" si="13"/>
        <v>ссылка на сайт</v>
      </c>
      <c r="D838" s="11" t="s">
        <v>13222</v>
      </c>
      <c r="E838" s="32" t="str">
        <f>IFERROR(VLOOKUP(A838,Лист1!$A$1:$Z$30000,4,0),"уточните")</f>
        <v>Витебский Завод Тракторных Запасных Част</v>
      </c>
      <c r="F838" s="30">
        <f>IFERROR(VLOOKUP(A838,Лист1!$A$1:$Z$30000,9,0),"уточните")</f>
        <v>12</v>
      </c>
      <c r="G838" s="31">
        <f>IFERROR(VLOOKUP(A838,Лист1!$A$1:$Z$30000,5,0),"уточните")</f>
        <v>20200.02</v>
      </c>
      <c r="H838" s="31">
        <f>IFERROR(VLOOKUP(A838,Лист1!$A$1:$Z$30000,6,0),"уточните")</f>
        <v>20650.02</v>
      </c>
      <c r="I838" s="31">
        <f>IFERROR(VLOOKUP(A838,Лист1!$A$1:$Z$30000,7,0),"уточните")</f>
        <v>21100.02</v>
      </c>
      <c r="J838" s="31">
        <f>IFERROR(VLOOKUP(A838,Лист1!$A$1:$Z$30000,8,0),"уточните")</f>
        <v>21550.02</v>
      </c>
    </row>
    <row r="839" spans="1:10" x14ac:dyDescent="0.25">
      <c r="A839" s="10" t="s">
        <v>13444</v>
      </c>
      <c r="B839" s="10" t="s">
        <v>13445</v>
      </c>
      <c r="C839" s="40" t="str">
        <f t="shared" si="13"/>
        <v>ссылка на сайт</v>
      </c>
      <c r="D839" s="11" t="s">
        <v>13446</v>
      </c>
      <c r="E839" s="32" t="str">
        <f>IFERROR(VLOOKUP(A839,Лист1!$A$1:$Z$30000,4,0),"уточните")</f>
        <v>РУСЛАН-КОМПЛЕКТ</v>
      </c>
      <c r="F839" s="30">
        <f>IFERROR(VLOOKUP(A839,Лист1!$A$1:$Z$30000,9,0),"уточните")</f>
        <v>232</v>
      </c>
      <c r="G839" s="31">
        <f>IFERROR(VLOOKUP(A839,Лист1!$A$1:$Z$30000,5,0),"уточните")</f>
        <v>186</v>
      </c>
      <c r="H839" s="31">
        <f>IFERROR(VLOOKUP(A839,Лист1!$A$1:$Z$30000,6,0),"уточните")</f>
        <v>200.1</v>
      </c>
      <c r="I839" s="31">
        <f>IFERROR(VLOOKUP(A839,Лист1!$A$1:$Z$30000,7,0),"уточните")</f>
        <v>205.74</v>
      </c>
      <c r="J839" s="31">
        <f>IFERROR(VLOOKUP(A839,Лист1!$A$1:$Z$30000,8,0),"уточните")</f>
        <v>212.82</v>
      </c>
    </row>
    <row r="840" spans="1:10" x14ac:dyDescent="0.25">
      <c r="A840" s="10" t="s">
        <v>14002</v>
      </c>
      <c r="B840" s="10" t="s">
        <v>14003</v>
      </c>
      <c r="C840" s="40" t="str">
        <f t="shared" si="13"/>
        <v>ссылка на сайт</v>
      </c>
      <c r="D840" s="11" t="s">
        <v>14004</v>
      </c>
      <c r="E840" s="32" t="str">
        <f>IFERROR(VLOOKUP(A840,Лист1!$A$1:$Z$30000,4,0),"уточните")</f>
        <v>МТЗ</v>
      </c>
      <c r="F840" s="30">
        <f>IFERROR(VLOOKUP(A840,Лист1!$A$1:$Z$30000,9,0),"уточните")</f>
        <v>169</v>
      </c>
      <c r="G840" s="31">
        <f>IFERROR(VLOOKUP(A840,Лист1!$A$1:$Z$30000,5,0),"уточните")</f>
        <v>54.6</v>
      </c>
      <c r="H840" s="31">
        <f>IFERROR(VLOOKUP(A840,Лист1!$A$1:$Z$30000,6,0),"уточните")</f>
        <v>56.04</v>
      </c>
      <c r="I840" s="31">
        <f>IFERROR(VLOOKUP(A840,Лист1!$A$1:$Z$30000,7,0),"уточните")</f>
        <v>59.88</v>
      </c>
      <c r="J840" s="31">
        <f>IFERROR(VLOOKUP(A840,Лист1!$A$1:$Z$30000,8,0),"уточните")</f>
        <v>62.76</v>
      </c>
    </row>
    <row r="841" spans="1:10" ht="45" x14ac:dyDescent="0.25">
      <c r="A841" s="10" t="s">
        <v>14102</v>
      </c>
      <c r="B841" s="10" t="s">
        <v>14103</v>
      </c>
      <c r="C841" s="40" t="str">
        <f t="shared" si="13"/>
        <v>ссылка на сайт</v>
      </c>
      <c r="D841" s="11" t="s">
        <v>14104</v>
      </c>
      <c r="E841" s="32" t="str">
        <f>IFERROR(VLOOKUP(A841,Лист1!$A$1:$Z$30000,4,0),"уточните")</f>
        <v>Витебский Завод Тракторных Запасных Част</v>
      </c>
      <c r="F841" s="30">
        <f>IFERROR(VLOOKUP(A841,Лист1!$A$1:$Z$30000,9,0),"уточните")</f>
        <v>22</v>
      </c>
      <c r="G841" s="31">
        <f>IFERROR(VLOOKUP(A841,Лист1!$A$1:$Z$30000,5,0),"уточните")</f>
        <v>2818.02</v>
      </c>
      <c r="H841" s="31">
        <f>IFERROR(VLOOKUP(A841,Лист1!$A$1:$Z$30000,6,0),"уточните")</f>
        <v>2879.04</v>
      </c>
      <c r="I841" s="31">
        <f>IFERROR(VLOOKUP(A841,Лист1!$A$1:$Z$30000,7,0),"уточните")</f>
        <v>3012</v>
      </c>
      <c r="J841" s="31">
        <f>IFERROR(VLOOKUP(A841,Лист1!$A$1:$Z$30000,8,0),"уточните")</f>
        <v>3097.02</v>
      </c>
    </row>
    <row r="842" spans="1:10" x14ac:dyDescent="0.25">
      <c r="A842" s="10" t="s">
        <v>14185</v>
      </c>
      <c r="B842" s="10" t="s">
        <v>14183</v>
      </c>
      <c r="C842" s="40" t="str">
        <f t="shared" si="13"/>
        <v>ссылка на сайт</v>
      </c>
      <c r="D842" s="11" t="s">
        <v>14186</v>
      </c>
      <c r="E842" s="32" t="str">
        <f>IFERROR(VLOOKUP(A842,Лист1!$A$1:$Z$30000,4,0),"уточните")</f>
        <v>САЗ Сморгонь</v>
      </c>
      <c r="F842" s="30">
        <f>IFERROR(VLOOKUP(A842,Лист1!$A$1:$Z$30000,9,0),"уточните")</f>
        <v>138</v>
      </c>
      <c r="G842" s="31">
        <f>IFERROR(VLOOKUP(A842,Лист1!$A$1:$Z$30000,5,0),"уточните")</f>
        <v>531</v>
      </c>
      <c r="H842" s="31">
        <f>IFERROR(VLOOKUP(A842,Лист1!$A$1:$Z$30000,6,0),"уточните")</f>
        <v>554.04</v>
      </c>
      <c r="I842" s="31">
        <f>IFERROR(VLOOKUP(A842,Лист1!$A$1:$Z$30000,7,0),"уточните")</f>
        <v>577.02</v>
      </c>
      <c r="J842" s="31">
        <f>IFERROR(VLOOKUP(A842,Лист1!$A$1:$Z$30000,8,0),"уточните")</f>
        <v>595.02</v>
      </c>
    </row>
    <row r="843" spans="1:10" ht="45" x14ac:dyDescent="0.25">
      <c r="A843" s="10" t="s">
        <v>14396</v>
      </c>
      <c r="B843" s="10" t="s">
        <v>14397</v>
      </c>
      <c r="C843" s="40" t="str">
        <f t="shared" si="13"/>
        <v>ссылка на сайт</v>
      </c>
      <c r="D843" s="11" t="s">
        <v>14395</v>
      </c>
      <c r="E843" s="32" t="str">
        <f>IFERROR(VLOOKUP(A843,Лист1!$A$1:$Z$30000,4,0),"уточните")</f>
        <v>Витебский Завод Тракторных Запасных Част</v>
      </c>
      <c r="F843" s="30">
        <f>IFERROR(VLOOKUP(A843,Лист1!$A$1:$Z$30000,9,0),"уточните")</f>
        <v>26</v>
      </c>
      <c r="G843" s="31">
        <f>IFERROR(VLOOKUP(A843,Лист1!$A$1:$Z$30000,5,0),"уточните")</f>
        <v>843</v>
      </c>
      <c r="H843" s="31">
        <f>IFERROR(VLOOKUP(A843,Лист1!$A$1:$Z$30000,6,0),"уточните")</f>
        <v>871.02</v>
      </c>
      <c r="I843" s="31">
        <f>IFERROR(VLOOKUP(A843,Лист1!$A$1:$Z$30000,7,0),"уточните")</f>
        <v>910.02</v>
      </c>
      <c r="J843" s="31">
        <f>IFERROR(VLOOKUP(A843,Лист1!$A$1:$Z$30000,8,0),"уточните")</f>
        <v>946.02</v>
      </c>
    </row>
    <row r="844" spans="1:10" x14ac:dyDescent="0.25">
      <c r="A844" s="10" t="s">
        <v>15152</v>
      </c>
      <c r="B844" s="10" t="s">
        <v>15153</v>
      </c>
      <c r="C844" s="40" t="str">
        <f t="shared" si="13"/>
        <v>ссылка на сайт</v>
      </c>
      <c r="D844" s="11" t="s">
        <v>15154</v>
      </c>
      <c r="E844" s="32" t="str">
        <f>IFERROR(VLOOKUP(A844,Лист1!$A$1:$Z$30000,4,0),"уточните")</f>
        <v>РЗТ</v>
      </c>
      <c r="F844" s="30">
        <f>IFERROR(VLOOKUP(A844,Лист1!$A$1:$Z$30000,9,0),"уточните")</f>
        <v>2</v>
      </c>
      <c r="G844" s="31">
        <f>IFERROR(VLOOKUP(A844,Лист1!$A$1:$Z$30000,5,0),"уточните")</f>
        <v>6660</v>
      </c>
      <c r="H844" s="31">
        <f>IFERROR(VLOOKUP(A844,Лист1!$A$1:$Z$30000,6,0),"уточните")</f>
        <v>6830.04</v>
      </c>
      <c r="I844" s="31">
        <f>IFERROR(VLOOKUP(A844,Лист1!$A$1:$Z$30000,7,0),"уточните")</f>
        <v>7000.02</v>
      </c>
      <c r="J844" s="31">
        <f>IFERROR(VLOOKUP(A844,Лист1!$A$1:$Z$30000,8,0),"уточните")</f>
        <v>7140</v>
      </c>
    </row>
    <row r="845" spans="1:10" x14ac:dyDescent="0.25">
      <c r="A845" s="10" t="s">
        <v>15325</v>
      </c>
      <c r="B845" s="10" t="s">
        <v>15323</v>
      </c>
      <c r="C845" s="40" t="str">
        <f t="shared" si="13"/>
        <v>ссылка на сайт</v>
      </c>
      <c r="D845" s="11" t="s">
        <v>15326</v>
      </c>
      <c r="E845" s="32" t="str">
        <f>IFERROR(VLOOKUP(A845,Лист1!$A$1:$Z$30000,4,0),"уточните")</f>
        <v>уточните</v>
      </c>
      <c r="F845" s="30" t="str">
        <f>IFERROR(VLOOKUP(A845,Лист1!$A$1:$Z$30000,9,0),"уточните")</f>
        <v>уточните</v>
      </c>
      <c r="G845" s="31" t="str">
        <f>IFERROR(VLOOKUP(A845,Лист1!$A$1:$Z$30000,5,0),"уточните")</f>
        <v>уточните</v>
      </c>
      <c r="H845" s="31" t="str">
        <f>IFERROR(VLOOKUP(A845,Лист1!$A$1:$Z$30000,6,0),"уточните")</f>
        <v>уточните</v>
      </c>
      <c r="I845" s="31" t="str">
        <f>IFERROR(VLOOKUP(A845,Лист1!$A$1:$Z$30000,7,0),"уточните")</f>
        <v>уточните</v>
      </c>
      <c r="J845" s="31" t="str">
        <f>IFERROR(VLOOKUP(A845,Лист1!$A$1:$Z$30000,8,0),"уточните")</f>
        <v>уточните</v>
      </c>
    </row>
    <row r="846" spans="1:10" x14ac:dyDescent="0.25">
      <c r="A846" s="10" t="s">
        <v>15933</v>
      </c>
      <c r="B846" s="10" t="s">
        <v>15934</v>
      </c>
      <c r="C846" s="40" t="str">
        <f t="shared" si="13"/>
        <v>ссылка на сайт</v>
      </c>
      <c r="D846" s="11" t="s">
        <v>15935</v>
      </c>
      <c r="E846" s="32" t="str">
        <f>IFERROR(VLOOKUP(A846,Лист1!$A$1:$Z$30000,4,0),"уточните")</f>
        <v>БЗТДиА</v>
      </c>
      <c r="F846" s="30">
        <f>IFERROR(VLOOKUP(A846,Лист1!$A$1:$Z$30000,9,0),"уточните")</f>
        <v>8</v>
      </c>
      <c r="G846" s="31">
        <f>IFERROR(VLOOKUP(A846,Лист1!$A$1:$Z$30000,5,0),"уточните")</f>
        <v>11110.02</v>
      </c>
      <c r="H846" s="31">
        <f>IFERROR(VLOOKUP(A846,Лист1!$A$1:$Z$30000,6,0),"уточните")</f>
        <v>11463.54</v>
      </c>
      <c r="I846" s="31">
        <f>IFERROR(VLOOKUP(A846,Лист1!$A$1:$Z$30000,7,0),"уточните")</f>
        <v>11817</v>
      </c>
      <c r="J846" s="31">
        <f>IFERROR(VLOOKUP(A846,Лист1!$A$1:$Z$30000,8,0),"уточните")</f>
        <v>12059.4</v>
      </c>
    </row>
    <row r="847" spans="1:10" x14ac:dyDescent="0.25">
      <c r="A847" s="10" t="s">
        <v>7104</v>
      </c>
      <c r="B847" s="10" t="s">
        <v>7105</v>
      </c>
      <c r="C847" s="40" t="str">
        <f t="shared" si="13"/>
        <v>ссылка на сайт</v>
      </c>
      <c r="D847" s="11" t="s">
        <v>7106</v>
      </c>
      <c r="E847" s="32" t="str">
        <f>IFERROR(VLOOKUP(A847,Лист1!$A$1:$Z$30000,4,0),"уточните")</f>
        <v>уточните</v>
      </c>
      <c r="F847" s="30" t="str">
        <f>IFERROR(VLOOKUP(A847,Лист1!$A$1:$Z$30000,9,0),"уточните")</f>
        <v>уточните</v>
      </c>
      <c r="G847" s="31" t="str">
        <f>IFERROR(VLOOKUP(A847,Лист1!$A$1:$Z$30000,5,0),"уточните")</f>
        <v>уточните</v>
      </c>
      <c r="H847" s="31" t="str">
        <f>IFERROR(VLOOKUP(A847,Лист1!$A$1:$Z$30000,6,0),"уточните")</f>
        <v>уточните</v>
      </c>
      <c r="I847" s="31" t="str">
        <f>IFERROR(VLOOKUP(A847,Лист1!$A$1:$Z$30000,7,0),"уточните")</f>
        <v>уточните</v>
      </c>
      <c r="J847" s="31" t="str">
        <f>IFERROR(VLOOKUP(A847,Лист1!$A$1:$Z$30000,8,0),"уточните")</f>
        <v>уточните</v>
      </c>
    </row>
    <row r="848" spans="1:10" x14ac:dyDescent="0.25">
      <c r="A848" s="10" t="s">
        <v>7116</v>
      </c>
      <c r="B848" s="10" t="s">
        <v>7117</v>
      </c>
      <c r="C848" s="40" t="str">
        <f t="shared" si="13"/>
        <v>ссылка на сайт</v>
      </c>
      <c r="D848" s="11" t="s">
        <v>7118</v>
      </c>
      <c r="E848" s="32" t="str">
        <f>IFERROR(VLOOKUP(A848,Лист1!$A$1:$Z$30000,4,0),"уточните")</f>
        <v>уточните</v>
      </c>
      <c r="F848" s="30" t="str">
        <f>IFERROR(VLOOKUP(A848,Лист1!$A$1:$Z$30000,9,0),"уточните")</f>
        <v>уточните</v>
      </c>
      <c r="G848" s="31" t="str">
        <f>IFERROR(VLOOKUP(A848,Лист1!$A$1:$Z$30000,5,0),"уточните")</f>
        <v>уточните</v>
      </c>
      <c r="H848" s="31" t="str">
        <f>IFERROR(VLOOKUP(A848,Лист1!$A$1:$Z$30000,6,0),"уточните")</f>
        <v>уточните</v>
      </c>
      <c r="I848" s="31" t="str">
        <f>IFERROR(VLOOKUP(A848,Лист1!$A$1:$Z$30000,7,0),"уточните")</f>
        <v>уточните</v>
      </c>
      <c r="J848" s="31" t="str">
        <f>IFERROR(VLOOKUP(A848,Лист1!$A$1:$Z$30000,8,0),"уточните")</f>
        <v>уточните</v>
      </c>
    </row>
    <row r="849" spans="1:10" x14ac:dyDescent="0.25">
      <c r="A849" s="10" t="s">
        <v>7508</v>
      </c>
      <c r="B849" s="10" t="s">
        <v>7509</v>
      </c>
      <c r="C849" s="40" t="str">
        <f t="shared" si="13"/>
        <v>ссылка на сайт</v>
      </c>
      <c r="D849" s="11" t="s">
        <v>7510</v>
      </c>
      <c r="E849" s="32" t="str">
        <f>IFERROR(VLOOKUP(A849,Лист1!$A$1:$Z$30000,4,0),"уточните")</f>
        <v>уточните</v>
      </c>
      <c r="F849" s="30" t="str">
        <f>IFERROR(VLOOKUP(A849,Лист1!$A$1:$Z$30000,9,0),"уточните")</f>
        <v>уточните</v>
      </c>
      <c r="G849" s="31" t="str">
        <f>IFERROR(VLOOKUP(A849,Лист1!$A$1:$Z$30000,5,0),"уточните")</f>
        <v>уточните</v>
      </c>
      <c r="H849" s="31" t="str">
        <f>IFERROR(VLOOKUP(A849,Лист1!$A$1:$Z$30000,6,0),"уточните")</f>
        <v>уточните</v>
      </c>
      <c r="I849" s="31" t="str">
        <f>IFERROR(VLOOKUP(A849,Лист1!$A$1:$Z$30000,7,0),"уточните")</f>
        <v>уточните</v>
      </c>
      <c r="J849" s="31" t="str">
        <f>IFERROR(VLOOKUP(A849,Лист1!$A$1:$Z$30000,8,0),"уточните")</f>
        <v>уточните</v>
      </c>
    </row>
    <row r="850" spans="1:10" x14ac:dyDescent="0.25">
      <c r="A850" s="10" t="s">
        <v>7537</v>
      </c>
      <c r="B850" s="10" t="s">
        <v>7538</v>
      </c>
      <c r="C850" s="40" t="str">
        <f t="shared" si="13"/>
        <v>ссылка на сайт</v>
      </c>
      <c r="D850" s="11" t="s">
        <v>7536</v>
      </c>
      <c r="E850" s="32" t="str">
        <f>IFERROR(VLOOKUP(A850,Лист1!$A$1:$Z$30000,4,0),"уточните")</f>
        <v>уточните</v>
      </c>
      <c r="F850" s="30" t="str">
        <f>IFERROR(VLOOKUP(A850,Лист1!$A$1:$Z$30000,9,0),"уточните")</f>
        <v>уточните</v>
      </c>
      <c r="G850" s="31" t="str">
        <f>IFERROR(VLOOKUP(A850,Лист1!$A$1:$Z$30000,5,0),"уточните")</f>
        <v>уточните</v>
      </c>
      <c r="H850" s="31" t="str">
        <f>IFERROR(VLOOKUP(A850,Лист1!$A$1:$Z$30000,6,0),"уточните")</f>
        <v>уточните</v>
      </c>
      <c r="I850" s="31" t="str">
        <f>IFERROR(VLOOKUP(A850,Лист1!$A$1:$Z$30000,7,0),"уточните")</f>
        <v>уточните</v>
      </c>
      <c r="J850" s="31" t="str">
        <f>IFERROR(VLOOKUP(A850,Лист1!$A$1:$Z$30000,8,0),"уточните")</f>
        <v>уточните</v>
      </c>
    </row>
    <row r="851" spans="1:10" x14ac:dyDescent="0.25">
      <c r="A851" s="10" t="s">
        <v>8224</v>
      </c>
      <c r="B851" s="10" t="s">
        <v>8225</v>
      </c>
      <c r="C851" s="40" t="str">
        <f t="shared" si="13"/>
        <v>ссылка на сайт</v>
      </c>
      <c r="D851" s="11" t="s">
        <v>8226</v>
      </c>
      <c r="E851" s="32" t="str">
        <f>IFERROR(VLOOKUP(A851,Лист1!$A$1:$Z$30000,4,0),"уточните")</f>
        <v>МТЗ</v>
      </c>
      <c r="F851" s="30">
        <f>IFERROR(VLOOKUP(A851,Лист1!$A$1:$Z$30000,9,0),"уточните")</f>
        <v>25</v>
      </c>
      <c r="G851" s="31">
        <f>IFERROR(VLOOKUP(A851,Лист1!$A$1:$Z$30000,5,0),"уточните")</f>
        <v>137.34</v>
      </c>
      <c r="H851" s="31">
        <f>IFERROR(VLOOKUP(A851,Лист1!$A$1:$Z$30000,6,0),"уточните")</f>
        <v>140.94</v>
      </c>
      <c r="I851" s="31">
        <f>IFERROR(VLOOKUP(A851,Лист1!$A$1:$Z$30000,7,0),"уточните")</f>
        <v>150</v>
      </c>
      <c r="J851" s="31">
        <f>IFERROR(VLOOKUP(A851,Лист1!$A$1:$Z$30000,8,0),"уточните")</f>
        <v>156</v>
      </c>
    </row>
    <row r="852" spans="1:10" x14ac:dyDescent="0.25">
      <c r="A852" s="10" t="s">
        <v>9038</v>
      </c>
      <c r="B852" s="10" t="s">
        <v>9039</v>
      </c>
      <c r="C852" s="40" t="str">
        <f t="shared" si="13"/>
        <v>ссылка на сайт</v>
      </c>
      <c r="D852" s="11" t="s">
        <v>9040</v>
      </c>
      <c r="E852" s="32" t="str">
        <f>IFERROR(VLOOKUP(A852,Лист1!$A$1:$Z$30000,4,0),"уточните")</f>
        <v>ВСМ</v>
      </c>
      <c r="F852" s="30">
        <f>IFERROR(VLOOKUP(A852,Лист1!$A$1:$Z$30000,9,0),"уточните")</f>
        <v>31</v>
      </c>
      <c r="G852" s="31">
        <f>IFERROR(VLOOKUP(A852,Лист1!$A$1:$Z$30000,5,0),"уточните")</f>
        <v>2818.92</v>
      </c>
      <c r="H852" s="31">
        <f>IFERROR(VLOOKUP(A852,Лист1!$A$1:$Z$30000,6,0),"уточните")</f>
        <v>2890.62</v>
      </c>
      <c r="I852" s="31">
        <f>IFERROR(VLOOKUP(A852,Лист1!$A$1:$Z$30000,7,0),"уточните")</f>
        <v>2938.14</v>
      </c>
      <c r="J852" s="31">
        <f>IFERROR(VLOOKUP(A852,Лист1!$A$1:$Z$30000,8,0),"уточните")</f>
        <v>2985.6</v>
      </c>
    </row>
    <row r="853" spans="1:10" x14ac:dyDescent="0.25">
      <c r="A853" s="10" t="s">
        <v>10205</v>
      </c>
      <c r="B853" s="10" t="s">
        <v>10206</v>
      </c>
      <c r="C853" s="40" t="str">
        <f t="shared" si="13"/>
        <v>ссылка на сайт</v>
      </c>
      <c r="D853" s="11" t="s">
        <v>10207</v>
      </c>
      <c r="E853" s="32" t="str">
        <f>IFERROR(VLOOKUP(A853,Лист1!$A$1:$Z$30000,4,0),"уточните")</f>
        <v>NO NAME</v>
      </c>
      <c r="F853" s="30">
        <f>IFERROR(VLOOKUP(A853,Лист1!$A$1:$Z$30000,9,0),"уточните")</f>
        <v>33</v>
      </c>
      <c r="G853" s="31">
        <f>IFERROR(VLOOKUP(A853,Лист1!$A$1:$Z$30000,5,0),"уточните")</f>
        <v>14300.04</v>
      </c>
      <c r="H853" s="31">
        <f>IFERROR(VLOOKUP(A853,Лист1!$A$1:$Z$30000,6,0),"уточните")</f>
        <v>14980.02</v>
      </c>
      <c r="I853" s="31">
        <f>IFERROR(VLOOKUP(A853,Лист1!$A$1:$Z$30000,7,0),"уточните")</f>
        <v>15660</v>
      </c>
      <c r="J853" s="31">
        <f>IFERROR(VLOOKUP(A853,Лист1!$A$1:$Z$30000,8,0),"уточните")</f>
        <v>16340.04</v>
      </c>
    </row>
    <row r="854" spans="1:10" x14ac:dyDescent="0.25">
      <c r="A854" s="10" t="s">
        <v>10855</v>
      </c>
      <c r="B854" s="10" t="s">
        <v>10856</v>
      </c>
      <c r="C854" s="40" t="str">
        <f t="shared" si="13"/>
        <v>ссылка на сайт</v>
      </c>
      <c r="D854" s="11" t="s">
        <v>10857</v>
      </c>
      <c r="E854" s="32" t="str">
        <f>IFERROR(VLOOKUP(A854,Лист1!$A$1:$Z$30000,4,0),"уточните")</f>
        <v>МТЗ</v>
      </c>
      <c r="F854" s="30">
        <f>IFERROR(VLOOKUP(A854,Лист1!$A$1:$Z$30000,9,0),"уточните")</f>
        <v>0</v>
      </c>
      <c r="G854" s="31">
        <f>IFERROR(VLOOKUP(A854,Лист1!$A$1:$Z$30000,5,0),"уточните")</f>
        <v>141.6</v>
      </c>
      <c r="H854" s="31">
        <f>IFERROR(VLOOKUP(A854,Лист1!$A$1:$Z$30000,6,0),"уточните")</f>
        <v>145.32</v>
      </c>
      <c r="I854" s="31">
        <f>IFERROR(VLOOKUP(A854,Лист1!$A$1:$Z$30000,7,0),"уточните")</f>
        <v>154.74</v>
      </c>
      <c r="J854" s="31">
        <f>IFERROR(VLOOKUP(A854,Лист1!$A$1:$Z$30000,8,0),"уточните")</f>
        <v>160.91999999999999</v>
      </c>
    </row>
    <row r="855" spans="1:10" x14ac:dyDescent="0.25">
      <c r="A855" s="10" t="s">
        <v>10858</v>
      </c>
      <c r="B855" s="10" t="s">
        <v>10859</v>
      </c>
      <c r="C855" s="40" t="str">
        <f t="shared" si="13"/>
        <v>ссылка на сайт</v>
      </c>
      <c r="D855" s="11" t="s">
        <v>10860</v>
      </c>
      <c r="E855" s="32" t="str">
        <f>IFERROR(VLOOKUP(A855,Лист1!$A$1:$Z$30000,4,0),"уточните")</f>
        <v>МТЗ</v>
      </c>
      <c r="F855" s="30">
        <f>IFERROR(VLOOKUP(A855,Лист1!$A$1:$Z$30000,9,0),"уточните")</f>
        <v>14</v>
      </c>
      <c r="G855" s="31">
        <f>IFERROR(VLOOKUP(A855,Лист1!$A$1:$Z$30000,5,0),"уточните")</f>
        <v>298.02</v>
      </c>
      <c r="H855" s="31">
        <f>IFERROR(VLOOKUP(A855,Лист1!$A$1:$Z$30000,6,0),"уточните")</f>
        <v>305.04000000000002</v>
      </c>
      <c r="I855" s="31">
        <f>IFERROR(VLOOKUP(A855,Лист1!$A$1:$Z$30000,7,0),"уточните")</f>
        <v>324</v>
      </c>
      <c r="J855" s="31">
        <f>IFERROR(VLOOKUP(A855,Лист1!$A$1:$Z$30000,8,0),"уточните")</f>
        <v>336</v>
      </c>
    </row>
    <row r="856" spans="1:10" x14ac:dyDescent="0.25">
      <c r="A856" s="10" t="s">
        <v>13932</v>
      </c>
      <c r="B856" s="10" t="s">
        <v>13933</v>
      </c>
      <c r="C856" s="40" t="str">
        <f t="shared" si="13"/>
        <v>ссылка на сайт</v>
      </c>
      <c r="D856" s="11" t="s">
        <v>13934</v>
      </c>
      <c r="E856" s="32" t="str">
        <f>IFERROR(VLOOKUP(A856,Лист1!$A$1:$Z$30000,4,0),"уточните")</f>
        <v>БЗТДиА</v>
      </c>
      <c r="F856" s="30">
        <f>IFERROR(VLOOKUP(A856,Лист1!$A$1:$Z$30000,9,0),"уточните")</f>
        <v>86</v>
      </c>
      <c r="G856" s="31">
        <f>IFERROR(VLOOKUP(A856,Лист1!$A$1:$Z$30000,5,0),"уточните")</f>
        <v>1066.56</v>
      </c>
      <c r="H856" s="31">
        <f>IFERROR(VLOOKUP(A856,Лист1!$A$1:$Z$30000,6,0),"уточните")</f>
        <v>1084.74</v>
      </c>
      <c r="I856" s="31">
        <f>IFERROR(VLOOKUP(A856,Лист1!$A$1:$Z$30000,7,0),"уточните")</f>
        <v>1103.94</v>
      </c>
      <c r="J856" s="31">
        <f>IFERROR(VLOOKUP(A856,Лист1!$A$1:$Z$30000,8,0),"уточните")</f>
        <v>1123.1400000000001</v>
      </c>
    </row>
    <row r="857" spans="1:10" ht="45" x14ac:dyDescent="0.25">
      <c r="A857" s="10" t="s">
        <v>14601</v>
      </c>
      <c r="B857" s="10" t="s">
        <v>14602</v>
      </c>
      <c r="C857" s="40" t="str">
        <f t="shared" si="13"/>
        <v>ссылка на сайт</v>
      </c>
      <c r="D857" s="11" t="s">
        <v>14603</v>
      </c>
      <c r="E857" s="32" t="str">
        <f>IFERROR(VLOOKUP(A857,Лист1!$A$1:$Z$30000,4,0),"уточните")</f>
        <v>Витебский Завод Тракторных Запасных Част</v>
      </c>
      <c r="F857" s="30">
        <f>IFERROR(VLOOKUP(A857,Лист1!$A$1:$Z$30000,9,0),"уточните")</f>
        <v>37</v>
      </c>
      <c r="G857" s="31">
        <f>IFERROR(VLOOKUP(A857,Лист1!$A$1:$Z$30000,5,0),"уточните")</f>
        <v>288</v>
      </c>
      <c r="H857" s="31">
        <f>IFERROR(VLOOKUP(A857,Лист1!$A$1:$Z$30000,6,0),"уточните")</f>
        <v>300</v>
      </c>
      <c r="I857" s="31">
        <f>IFERROR(VLOOKUP(A857,Лист1!$A$1:$Z$30000,7,0),"уточните")</f>
        <v>313.02</v>
      </c>
      <c r="J857" s="31">
        <f>IFERROR(VLOOKUP(A857,Лист1!$A$1:$Z$30000,8,0),"уточните")</f>
        <v>327</v>
      </c>
    </row>
    <row r="858" spans="1:10" x14ac:dyDescent="0.25">
      <c r="A858" s="10" t="s">
        <v>14878</v>
      </c>
      <c r="B858" s="10" t="s">
        <v>14879</v>
      </c>
      <c r="C858" s="40" t="str">
        <f t="shared" si="13"/>
        <v>ссылка на сайт</v>
      </c>
      <c r="D858" s="11" t="s">
        <v>14880</v>
      </c>
      <c r="E858" s="32" t="str">
        <f>IFERROR(VLOOKUP(A858,Лист1!$A$1:$Z$30000,4,0),"уточните")</f>
        <v>МТЗ</v>
      </c>
      <c r="F858" s="30">
        <f>IFERROR(VLOOKUP(A858,Лист1!$A$1:$Z$30000,9,0),"уточните")</f>
        <v>61</v>
      </c>
      <c r="G858" s="31">
        <f>IFERROR(VLOOKUP(A858,Лист1!$A$1:$Z$30000,5,0),"уточните")</f>
        <v>538.02</v>
      </c>
      <c r="H858" s="31">
        <f>IFERROR(VLOOKUP(A858,Лист1!$A$1:$Z$30000,6,0),"уточните")</f>
        <v>552</v>
      </c>
      <c r="I858" s="31">
        <f>IFERROR(VLOOKUP(A858,Лист1!$A$1:$Z$30000,7,0),"уточните")</f>
        <v>586.02</v>
      </c>
      <c r="J858" s="31">
        <f>IFERROR(VLOOKUP(A858,Лист1!$A$1:$Z$30000,8,0),"уточните")</f>
        <v>607.02</v>
      </c>
    </row>
    <row r="859" spans="1:10" x14ac:dyDescent="0.25">
      <c r="A859" s="10" t="s">
        <v>15022</v>
      </c>
      <c r="B859" s="10" t="s">
        <v>15023</v>
      </c>
      <c r="C859" s="40" t="str">
        <f t="shared" si="13"/>
        <v>ссылка на сайт</v>
      </c>
      <c r="D859" s="11" t="s">
        <v>15019</v>
      </c>
      <c r="E859" s="32" t="str">
        <f>IFERROR(VLOOKUP(A859,Лист1!$A$1:$Z$30000,4,0),"уточните")</f>
        <v>МТЗ</v>
      </c>
      <c r="F859" s="30">
        <f>IFERROR(VLOOKUP(A859,Лист1!$A$1:$Z$30000,9,0),"уточните")</f>
        <v>19</v>
      </c>
      <c r="G859" s="31">
        <f>IFERROR(VLOOKUP(A859,Лист1!$A$1:$Z$30000,5,0),"уточните")</f>
        <v>3137.04</v>
      </c>
      <c r="H859" s="31">
        <f>IFERROR(VLOOKUP(A859,Лист1!$A$1:$Z$30000,6,0),"уточните")</f>
        <v>3222</v>
      </c>
      <c r="I859" s="31">
        <f>IFERROR(VLOOKUP(A859,Лист1!$A$1:$Z$30000,7,0),"уточните")</f>
        <v>3376.02</v>
      </c>
      <c r="J859" s="31">
        <f>IFERROR(VLOOKUP(A859,Лист1!$A$1:$Z$30000,8,0),"уточните")</f>
        <v>3461.04</v>
      </c>
    </row>
    <row r="860" spans="1:10" x14ac:dyDescent="0.25">
      <c r="A860" s="10" t="s">
        <v>16463</v>
      </c>
      <c r="B860" s="10" t="s">
        <v>16464</v>
      </c>
      <c r="C860" s="40" t="str">
        <f t="shared" si="13"/>
        <v>ссылка на сайт</v>
      </c>
      <c r="D860" s="11" t="s">
        <v>16465</v>
      </c>
      <c r="E860" s="32" t="str">
        <f>IFERROR(VLOOKUP(A860,Лист1!$A$1:$Z$30000,4,0),"уточните")</f>
        <v>уточните</v>
      </c>
      <c r="F860" s="30" t="str">
        <f>IFERROR(VLOOKUP(A860,Лист1!$A$1:$Z$30000,9,0),"уточните")</f>
        <v>уточните</v>
      </c>
      <c r="G860" s="31" t="str">
        <f>IFERROR(VLOOKUP(A860,Лист1!$A$1:$Z$30000,5,0),"уточните")</f>
        <v>уточните</v>
      </c>
      <c r="H860" s="31" t="str">
        <f>IFERROR(VLOOKUP(A860,Лист1!$A$1:$Z$30000,6,0),"уточните")</f>
        <v>уточните</v>
      </c>
      <c r="I860" s="31" t="str">
        <f>IFERROR(VLOOKUP(A860,Лист1!$A$1:$Z$30000,7,0),"уточните")</f>
        <v>уточните</v>
      </c>
      <c r="J860" s="31" t="str">
        <f>IFERROR(VLOOKUP(A860,Лист1!$A$1:$Z$30000,8,0),"уточните")</f>
        <v>уточните</v>
      </c>
    </row>
    <row r="861" spans="1:10" x14ac:dyDescent="0.25">
      <c r="A861" s="10" t="s">
        <v>7089</v>
      </c>
      <c r="B861" s="10" t="s">
        <v>7090</v>
      </c>
      <c r="C861" s="40" t="str">
        <f t="shared" si="13"/>
        <v>ссылка на сайт</v>
      </c>
      <c r="D861" s="11" t="s">
        <v>7091</v>
      </c>
      <c r="E861" s="32" t="str">
        <f>IFERROR(VLOOKUP(A861,Лист1!$A$1:$Z$30000,4,0),"уточните")</f>
        <v>уточните</v>
      </c>
      <c r="F861" s="30" t="str">
        <f>IFERROR(VLOOKUP(A861,Лист1!$A$1:$Z$30000,9,0),"уточните")</f>
        <v>уточните</v>
      </c>
      <c r="G861" s="31" t="str">
        <f>IFERROR(VLOOKUP(A861,Лист1!$A$1:$Z$30000,5,0),"уточните")</f>
        <v>уточните</v>
      </c>
      <c r="H861" s="31" t="str">
        <f>IFERROR(VLOOKUP(A861,Лист1!$A$1:$Z$30000,6,0),"уточните")</f>
        <v>уточните</v>
      </c>
      <c r="I861" s="31" t="str">
        <f>IFERROR(VLOOKUP(A861,Лист1!$A$1:$Z$30000,7,0),"уточните")</f>
        <v>уточните</v>
      </c>
      <c r="J861" s="31" t="str">
        <f>IFERROR(VLOOKUP(A861,Лист1!$A$1:$Z$30000,8,0),"уточните")</f>
        <v>уточните</v>
      </c>
    </row>
    <row r="862" spans="1:10" ht="30" x14ac:dyDescent="0.25">
      <c r="A862" s="10" t="s">
        <v>7776</v>
      </c>
      <c r="B862" s="10" t="s">
        <v>7777</v>
      </c>
      <c r="C862" s="40" t="str">
        <f t="shared" si="13"/>
        <v>ссылка на сайт</v>
      </c>
      <c r="D862" s="11" t="s">
        <v>7775</v>
      </c>
      <c r="E862" s="32" t="str">
        <f>IFERROR(VLOOKUP(A862,Лист1!$A$1:$Z$30000,4,0),"уточните")</f>
        <v>Минский завод шестерен</v>
      </c>
      <c r="F862" s="30">
        <f>IFERROR(VLOOKUP(A862,Лист1!$A$1:$Z$30000,9,0),"уточните")</f>
        <v>6</v>
      </c>
      <c r="G862" s="31">
        <f>IFERROR(VLOOKUP(A862,Лист1!$A$1:$Z$30000,5,0),"уточните")</f>
        <v>3327</v>
      </c>
      <c r="H862" s="31">
        <f>IFERROR(VLOOKUP(A862,Лист1!$A$1:$Z$30000,6,0),"уточните")</f>
        <v>3460.02</v>
      </c>
      <c r="I862" s="31">
        <f>IFERROR(VLOOKUP(A862,Лист1!$A$1:$Z$30000,7,0),"уточните")</f>
        <v>3593.04</v>
      </c>
      <c r="J862" s="31">
        <f>IFERROR(VLOOKUP(A862,Лист1!$A$1:$Z$30000,8,0),"уточните")</f>
        <v>3696</v>
      </c>
    </row>
    <row r="863" spans="1:10" x14ac:dyDescent="0.25">
      <c r="A863" s="10" t="s">
        <v>8666</v>
      </c>
      <c r="B863" s="10" t="s">
        <v>8667</v>
      </c>
      <c r="C863" s="40" t="str">
        <f t="shared" si="13"/>
        <v>ссылка на сайт</v>
      </c>
      <c r="D863" s="11" t="s">
        <v>8665</v>
      </c>
      <c r="E863" s="32" t="str">
        <f>IFERROR(VLOOKUP(A863,Лист1!$A$1:$Z$30000,4,0),"уточните")</f>
        <v>БЗТДиА</v>
      </c>
      <c r="F863" s="30">
        <f>IFERROR(VLOOKUP(A863,Лист1!$A$1:$Z$30000,9,0),"уточните")</f>
        <v>21</v>
      </c>
      <c r="G863" s="31">
        <f>IFERROR(VLOOKUP(A863,Лист1!$A$1:$Z$30000,5,0),"уточните")</f>
        <v>352.5</v>
      </c>
      <c r="H863" s="31">
        <f>IFERROR(VLOOKUP(A863,Лист1!$A$1:$Z$30000,6,0),"уточните")</f>
        <v>370.68</v>
      </c>
      <c r="I863" s="31">
        <f>IFERROR(VLOOKUP(A863,Лист1!$A$1:$Z$30000,7,0),"уточните")</f>
        <v>389.88</v>
      </c>
      <c r="J863" s="31">
        <f>IFERROR(VLOOKUP(A863,Лист1!$A$1:$Z$30000,8,0),"уточните")</f>
        <v>408.06</v>
      </c>
    </row>
    <row r="864" spans="1:10" x14ac:dyDescent="0.25">
      <c r="A864" s="10" t="s">
        <v>9174</v>
      </c>
      <c r="B864" s="10" t="s">
        <v>9175</v>
      </c>
      <c r="C864" s="40" t="str">
        <f t="shared" si="13"/>
        <v>ссылка на сайт</v>
      </c>
      <c r="D864" s="11" t="s">
        <v>9176</v>
      </c>
      <c r="E864" s="32" t="str">
        <f>IFERROR(VLOOKUP(A864,Лист1!$A$1:$Z$30000,4,0),"уточните")</f>
        <v>уточните</v>
      </c>
      <c r="F864" s="30" t="str">
        <f>IFERROR(VLOOKUP(A864,Лист1!$A$1:$Z$30000,9,0),"уточните")</f>
        <v>уточните</v>
      </c>
      <c r="G864" s="31" t="str">
        <f>IFERROR(VLOOKUP(A864,Лист1!$A$1:$Z$30000,5,0),"уточните")</f>
        <v>уточните</v>
      </c>
      <c r="H864" s="31" t="str">
        <f>IFERROR(VLOOKUP(A864,Лист1!$A$1:$Z$30000,6,0),"уточните")</f>
        <v>уточните</v>
      </c>
      <c r="I864" s="31" t="str">
        <f>IFERROR(VLOOKUP(A864,Лист1!$A$1:$Z$30000,7,0),"уточните")</f>
        <v>уточните</v>
      </c>
      <c r="J864" s="31" t="str">
        <f>IFERROR(VLOOKUP(A864,Лист1!$A$1:$Z$30000,8,0),"уточните")</f>
        <v>уточните</v>
      </c>
    </row>
    <row r="865" spans="1:10" x14ac:dyDescent="0.25">
      <c r="A865" s="10" t="s">
        <v>9286</v>
      </c>
      <c r="B865" s="10" t="s">
        <v>9287</v>
      </c>
      <c r="C865" s="40" t="str">
        <f t="shared" si="13"/>
        <v>ссылка на сайт</v>
      </c>
      <c r="D865" s="11" t="s">
        <v>9288</v>
      </c>
      <c r="E865" s="32" t="str">
        <f>IFERROR(VLOOKUP(A865,Лист1!$A$1:$Z$30000,4,0),"уточните")</f>
        <v>уточните</v>
      </c>
      <c r="F865" s="30" t="str">
        <f>IFERROR(VLOOKUP(A865,Лист1!$A$1:$Z$30000,9,0),"уточните")</f>
        <v>уточните</v>
      </c>
      <c r="G865" s="31" t="str">
        <f>IFERROR(VLOOKUP(A865,Лист1!$A$1:$Z$30000,5,0),"уточните")</f>
        <v>уточните</v>
      </c>
      <c r="H865" s="31" t="str">
        <f>IFERROR(VLOOKUP(A865,Лист1!$A$1:$Z$30000,6,0),"уточните")</f>
        <v>уточните</v>
      </c>
      <c r="I865" s="31" t="str">
        <f>IFERROR(VLOOKUP(A865,Лист1!$A$1:$Z$30000,7,0),"уточните")</f>
        <v>уточните</v>
      </c>
      <c r="J865" s="31" t="str">
        <f>IFERROR(VLOOKUP(A865,Лист1!$A$1:$Z$30000,8,0),"уточните")</f>
        <v>уточните</v>
      </c>
    </row>
    <row r="866" spans="1:10" x14ac:dyDescent="0.25">
      <c r="A866" s="10" t="s">
        <v>9541</v>
      </c>
      <c r="B866" s="10" t="s">
        <v>9542</v>
      </c>
      <c r="C866" s="40" t="str">
        <f t="shared" si="13"/>
        <v>ссылка на сайт</v>
      </c>
      <c r="D866" s="11" t="s">
        <v>9543</v>
      </c>
      <c r="E866" s="32" t="str">
        <f>IFERROR(VLOOKUP(A866,Лист1!$A$1:$Z$30000,4,0),"уточните")</f>
        <v>РЗТ</v>
      </c>
      <c r="F866" s="30">
        <f>IFERROR(VLOOKUP(A866,Лист1!$A$1:$Z$30000,9,0),"уточните")</f>
        <v>0</v>
      </c>
      <c r="G866" s="31">
        <f>IFERROR(VLOOKUP(A866,Лист1!$A$1:$Z$30000,5,0),"уточните")</f>
        <v>498</v>
      </c>
      <c r="H866" s="31">
        <f>IFERROR(VLOOKUP(A866,Лист1!$A$1:$Z$30000,6,0),"уточните")</f>
        <v>534</v>
      </c>
      <c r="I866" s="31">
        <f>IFERROR(VLOOKUP(A866,Лист1!$A$1:$Z$30000,7,0),"уточните")</f>
        <v>556.02</v>
      </c>
      <c r="J866" s="31">
        <f>IFERROR(VLOOKUP(A866,Лист1!$A$1:$Z$30000,8,0),"уточните")</f>
        <v>575.04</v>
      </c>
    </row>
    <row r="867" spans="1:10" x14ac:dyDescent="0.25">
      <c r="A867" s="10" t="s">
        <v>10511</v>
      </c>
      <c r="B867" s="10" t="s">
        <v>10509</v>
      </c>
      <c r="C867" s="40" t="str">
        <f t="shared" si="13"/>
        <v>ссылка на сайт</v>
      </c>
      <c r="D867" s="11" t="s">
        <v>10512</v>
      </c>
      <c r="E867" s="32" t="str">
        <f>IFERROR(VLOOKUP(A867,Лист1!$A$1:$Z$30000,4,0),"уточните")</f>
        <v>уточните</v>
      </c>
      <c r="F867" s="30" t="str">
        <f>IFERROR(VLOOKUP(A867,Лист1!$A$1:$Z$30000,9,0),"уточните")</f>
        <v>уточните</v>
      </c>
      <c r="G867" s="31" t="str">
        <f>IFERROR(VLOOKUP(A867,Лист1!$A$1:$Z$30000,5,0),"уточните")</f>
        <v>уточните</v>
      </c>
      <c r="H867" s="31" t="str">
        <f>IFERROR(VLOOKUP(A867,Лист1!$A$1:$Z$30000,6,0),"уточните")</f>
        <v>уточните</v>
      </c>
      <c r="I867" s="31" t="str">
        <f>IFERROR(VLOOKUP(A867,Лист1!$A$1:$Z$30000,7,0),"уточните")</f>
        <v>уточните</v>
      </c>
      <c r="J867" s="31" t="str">
        <f>IFERROR(VLOOKUP(A867,Лист1!$A$1:$Z$30000,8,0),"уточните")</f>
        <v>уточните</v>
      </c>
    </row>
    <row r="868" spans="1:10" x14ac:dyDescent="0.25">
      <c r="A868" s="10" t="s">
        <v>10516</v>
      </c>
      <c r="B868" s="10" t="s">
        <v>10517</v>
      </c>
      <c r="C868" s="40" t="str">
        <f t="shared" si="13"/>
        <v>ссылка на сайт</v>
      </c>
      <c r="D868" s="11" t="s">
        <v>10518</v>
      </c>
      <c r="E868" s="32" t="str">
        <f>IFERROR(VLOOKUP(A868,Лист1!$A$1:$Z$30000,4,0),"уточните")</f>
        <v>САЛЕО-ГОМЕЛЬ</v>
      </c>
      <c r="F868" s="30">
        <f>IFERROR(VLOOKUP(A868,Лист1!$A$1:$Z$30000,9,0),"уточните")</f>
        <v>23</v>
      </c>
      <c r="G868" s="31">
        <f>IFERROR(VLOOKUP(A868,Лист1!$A$1:$Z$30000,5,0),"уточните")</f>
        <v>3136.08</v>
      </c>
      <c r="H868" s="31">
        <f>IFERROR(VLOOKUP(A868,Лист1!$A$1:$Z$30000,6,0),"уточните")</f>
        <v>3295.68</v>
      </c>
      <c r="I868" s="31">
        <f>IFERROR(VLOOKUP(A868,Лист1!$A$1:$Z$30000,7,0),"уточните")</f>
        <v>3454.2</v>
      </c>
      <c r="J868" s="31">
        <f>IFERROR(VLOOKUP(A868,Лист1!$A$1:$Z$30000,8,0),"уточните")</f>
        <v>3587.52</v>
      </c>
    </row>
    <row r="869" spans="1:10" x14ac:dyDescent="0.25">
      <c r="A869" s="10" t="s">
        <v>10682</v>
      </c>
      <c r="B869" s="10" t="s">
        <v>10683</v>
      </c>
      <c r="C869" s="40" t="str">
        <f t="shared" si="13"/>
        <v>ссылка на сайт</v>
      </c>
      <c r="D869" s="11" t="s">
        <v>10684</v>
      </c>
      <c r="E869" s="32" t="str">
        <f>IFERROR(VLOOKUP(A869,Лист1!$A$1:$Z$30000,4,0),"уточните")</f>
        <v>уточните</v>
      </c>
      <c r="F869" s="30" t="str">
        <f>IFERROR(VLOOKUP(A869,Лист1!$A$1:$Z$30000,9,0),"уточните")</f>
        <v>уточните</v>
      </c>
      <c r="G869" s="31" t="str">
        <f>IFERROR(VLOOKUP(A869,Лист1!$A$1:$Z$30000,5,0),"уточните")</f>
        <v>уточните</v>
      </c>
      <c r="H869" s="31" t="str">
        <f>IFERROR(VLOOKUP(A869,Лист1!$A$1:$Z$30000,6,0),"уточните")</f>
        <v>уточните</v>
      </c>
      <c r="I869" s="31" t="str">
        <f>IFERROR(VLOOKUP(A869,Лист1!$A$1:$Z$30000,7,0),"уточните")</f>
        <v>уточните</v>
      </c>
      <c r="J869" s="31" t="str">
        <f>IFERROR(VLOOKUP(A869,Лист1!$A$1:$Z$30000,8,0),"уточните")</f>
        <v>уточните</v>
      </c>
    </row>
    <row r="870" spans="1:10" x14ac:dyDescent="0.25">
      <c r="A870" s="10" t="s">
        <v>11198</v>
      </c>
      <c r="B870" s="10" t="s">
        <v>11199</v>
      </c>
      <c r="C870" s="40" t="str">
        <f t="shared" si="13"/>
        <v>ссылка на сайт</v>
      </c>
      <c r="D870" s="11" t="s">
        <v>11200</v>
      </c>
      <c r="E870" s="32" t="str">
        <f>IFERROR(VLOOKUP(A870,Лист1!$A$1:$Z$30000,4,0),"уточните")</f>
        <v>уточните</v>
      </c>
      <c r="F870" s="30" t="str">
        <f>IFERROR(VLOOKUP(A870,Лист1!$A$1:$Z$30000,9,0),"уточните")</f>
        <v>уточните</v>
      </c>
      <c r="G870" s="31" t="str">
        <f>IFERROR(VLOOKUP(A870,Лист1!$A$1:$Z$30000,5,0),"уточните")</f>
        <v>уточните</v>
      </c>
      <c r="H870" s="31" t="str">
        <f>IFERROR(VLOOKUP(A870,Лист1!$A$1:$Z$30000,6,0),"уточните")</f>
        <v>уточните</v>
      </c>
      <c r="I870" s="31" t="str">
        <f>IFERROR(VLOOKUP(A870,Лист1!$A$1:$Z$30000,7,0),"уточните")</f>
        <v>уточните</v>
      </c>
      <c r="J870" s="31" t="str">
        <f>IFERROR(VLOOKUP(A870,Лист1!$A$1:$Z$30000,8,0),"уточните")</f>
        <v>уточните</v>
      </c>
    </row>
    <row r="871" spans="1:10" x14ac:dyDescent="0.25">
      <c r="A871" s="10" t="s">
        <v>12215</v>
      </c>
      <c r="B871" s="10" t="s">
        <v>12216</v>
      </c>
      <c r="C871" s="40" t="str">
        <f t="shared" si="13"/>
        <v>ссылка на сайт</v>
      </c>
      <c r="D871" s="11" t="s">
        <v>12217</v>
      </c>
      <c r="E871" s="32" t="str">
        <f>IFERROR(VLOOKUP(A871,Лист1!$A$1:$Z$30000,4,0),"уточните")</f>
        <v>МТЗ</v>
      </c>
      <c r="F871" s="30">
        <f>IFERROR(VLOOKUP(A871,Лист1!$A$1:$Z$30000,9,0),"уточните")</f>
        <v>11</v>
      </c>
      <c r="G871" s="31">
        <f>IFERROR(VLOOKUP(A871,Лист1!$A$1:$Z$30000,5,0),"уточните")</f>
        <v>24000</v>
      </c>
      <c r="H871" s="31">
        <f>IFERROR(VLOOKUP(A871,Лист1!$A$1:$Z$30000,6,0),"уточните")</f>
        <v>24700.02</v>
      </c>
      <c r="I871" s="31">
        <f>IFERROR(VLOOKUP(A871,Лист1!$A$1:$Z$30000,7,0),"уточните")</f>
        <v>25600.02</v>
      </c>
      <c r="J871" s="31">
        <f>IFERROR(VLOOKUP(A871,Лист1!$A$1:$Z$30000,8,0),"уточните")</f>
        <v>26100</v>
      </c>
    </row>
    <row r="872" spans="1:10" x14ac:dyDescent="0.25">
      <c r="A872" s="10" t="s">
        <v>12452</v>
      </c>
      <c r="B872" s="10" t="s">
        <v>12453</v>
      </c>
      <c r="C872" s="40" t="str">
        <f t="shared" si="13"/>
        <v>ссылка на сайт</v>
      </c>
      <c r="D872" s="11" t="s">
        <v>12454</v>
      </c>
      <c r="E872" s="32" t="str">
        <f>IFERROR(VLOOKUP(A872,Лист1!$A$1:$Z$30000,4,0),"уточните")</f>
        <v>БЗТДиА</v>
      </c>
      <c r="F872" s="30">
        <f>IFERROR(VLOOKUP(A872,Лист1!$A$1:$Z$30000,9,0),"уточните")</f>
        <v>7</v>
      </c>
      <c r="G872" s="31">
        <f>IFERROR(VLOOKUP(A872,Лист1!$A$1:$Z$30000,5,0),"уточните")</f>
        <v>1324.14</v>
      </c>
      <c r="H872" s="31">
        <f>IFERROR(VLOOKUP(A872,Лист1!$A$1:$Z$30000,6,0),"уточните")</f>
        <v>1382.7</v>
      </c>
      <c r="I872" s="31">
        <f>IFERROR(VLOOKUP(A872,Лист1!$A$1:$Z$30000,7,0),"уточните")</f>
        <v>1441.32</v>
      </c>
      <c r="J872" s="31">
        <f>IFERROR(VLOOKUP(A872,Лист1!$A$1:$Z$30000,8,0),"уточните")</f>
        <v>1488.78</v>
      </c>
    </row>
    <row r="873" spans="1:10" x14ac:dyDescent="0.25">
      <c r="A873" s="10" t="s">
        <v>12962</v>
      </c>
      <c r="B873" s="10" t="s">
        <v>6063</v>
      </c>
      <c r="C873" s="40" t="str">
        <f t="shared" si="13"/>
        <v>ссылка на сайт</v>
      </c>
      <c r="D873" s="11" t="s">
        <v>12963</v>
      </c>
      <c r="E873" s="32" t="str">
        <f>IFERROR(VLOOKUP(A873,Лист1!$A$1:$Z$30000,4,0),"уточните")</f>
        <v>ГР</v>
      </c>
      <c r="F873" s="30">
        <f>IFERROR(VLOOKUP(A873,Лист1!$A$1:$Z$30000,9,0),"уточните")</f>
        <v>46</v>
      </c>
      <c r="G873" s="31">
        <f>IFERROR(VLOOKUP(A873,Лист1!$A$1:$Z$30000,5,0),"уточните")</f>
        <v>204.54</v>
      </c>
      <c r="H873" s="31">
        <f>IFERROR(VLOOKUP(A873,Лист1!$A$1:$Z$30000,6,0),"уточните")</f>
        <v>219.3</v>
      </c>
      <c r="I873" s="31">
        <f>IFERROR(VLOOKUP(A873,Лист1!$A$1:$Z$30000,7,0),"уточните")</f>
        <v>229.08</v>
      </c>
      <c r="J873" s="31">
        <f>IFERROR(VLOOKUP(A873,Лист1!$A$1:$Z$30000,8,0),"уточните")</f>
        <v>237.3</v>
      </c>
    </row>
    <row r="874" spans="1:10" x14ac:dyDescent="0.25">
      <c r="A874" s="10" t="s">
        <v>13046</v>
      </c>
      <c r="B874" s="10" t="s">
        <v>13047</v>
      </c>
      <c r="C874" s="40" t="str">
        <f t="shared" si="13"/>
        <v>ссылка на сайт</v>
      </c>
      <c r="D874" s="11" t="s">
        <v>13039</v>
      </c>
      <c r="E874" s="32" t="str">
        <f>IFERROR(VLOOKUP(A874,Лист1!$A$1:$Z$30000,4,0),"уточните")</f>
        <v>БЗТДиА</v>
      </c>
      <c r="F874" s="30">
        <f>IFERROR(VLOOKUP(A874,Лист1!$A$1:$Z$30000,9,0),"уточните")</f>
        <v>52</v>
      </c>
      <c r="G874" s="31">
        <f>IFERROR(VLOOKUP(A874,Лист1!$A$1:$Z$30000,5,0),"уточните")</f>
        <v>258.60000000000002</v>
      </c>
      <c r="H874" s="31">
        <f>IFERROR(VLOOKUP(A874,Лист1!$A$1:$Z$30000,6,0),"уточните")</f>
        <v>271.74</v>
      </c>
      <c r="I874" s="31">
        <f>IFERROR(VLOOKUP(A874,Лист1!$A$1:$Z$30000,7,0),"уточните")</f>
        <v>285.83999999999997</v>
      </c>
      <c r="J874" s="31">
        <f>IFERROR(VLOOKUP(A874,Лист1!$A$1:$Z$30000,8,0),"уточните")</f>
        <v>298.98</v>
      </c>
    </row>
    <row r="875" spans="1:10" x14ac:dyDescent="0.25">
      <c r="A875" s="10" t="s">
        <v>14174</v>
      </c>
      <c r="B875" s="10" t="s">
        <v>14175</v>
      </c>
      <c r="C875" s="40" t="str">
        <f t="shared" si="13"/>
        <v>ссылка на сайт</v>
      </c>
      <c r="D875" s="11" t="s">
        <v>14176</v>
      </c>
      <c r="E875" s="32" t="str">
        <f>IFERROR(VLOOKUP(A875,Лист1!$A$1:$Z$30000,4,0),"уточните")</f>
        <v>уточните</v>
      </c>
      <c r="F875" s="30" t="str">
        <f>IFERROR(VLOOKUP(A875,Лист1!$A$1:$Z$30000,9,0),"уточните")</f>
        <v>уточните</v>
      </c>
      <c r="G875" s="31" t="str">
        <f>IFERROR(VLOOKUP(A875,Лист1!$A$1:$Z$30000,5,0),"уточните")</f>
        <v>уточните</v>
      </c>
      <c r="H875" s="31" t="str">
        <f>IFERROR(VLOOKUP(A875,Лист1!$A$1:$Z$30000,6,0),"уточните")</f>
        <v>уточните</v>
      </c>
      <c r="I875" s="31" t="str">
        <f>IFERROR(VLOOKUP(A875,Лист1!$A$1:$Z$30000,7,0),"уточните")</f>
        <v>уточните</v>
      </c>
      <c r="J875" s="31" t="str">
        <f>IFERROR(VLOOKUP(A875,Лист1!$A$1:$Z$30000,8,0),"уточните")</f>
        <v>уточните</v>
      </c>
    </row>
    <row r="876" spans="1:10" x14ac:dyDescent="0.25">
      <c r="A876" s="10" t="s">
        <v>14273</v>
      </c>
      <c r="B876" s="10" t="s">
        <v>14274</v>
      </c>
      <c r="C876" s="40" t="str">
        <f t="shared" si="13"/>
        <v>ссылка на сайт</v>
      </c>
      <c r="D876" s="11" t="s">
        <v>14275</v>
      </c>
      <c r="E876" s="32" t="str">
        <f>IFERROR(VLOOKUP(A876,Лист1!$A$1:$Z$30000,4,0),"уточните")</f>
        <v>уточните</v>
      </c>
      <c r="F876" s="30" t="str">
        <f>IFERROR(VLOOKUP(A876,Лист1!$A$1:$Z$30000,9,0),"уточните")</f>
        <v>уточните</v>
      </c>
      <c r="G876" s="31" t="str">
        <f>IFERROR(VLOOKUP(A876,Лист1!$A$1:$Z$30000,5,0),"уточните")</f>
        <v>уточните</v>
      </c>
      <c r="H876" s="31" t="str">
        <f>IFERROR(VLOOKUP(A876,Лист1!$A$1:$Z$30000,6,0),"уточните")</f>
        <v>уточните</v>
      </c>
      <c r="I876" s="31" t="str">
        <f>IFERROR(VLOOKUP(A876,Лист1!$A$1:$Z$30000,7,0),"уточните")</f>
        <v>уточните</v>
      </c>
      <c r="J876" s="31" t="str">
        <f>IFERROR(VLOOKUP(A876,Лист1!$A$1:$Z$30000,8,0),"уточните")</f>
        <v>уточните</v>
      </c>
    </row>
    <row r="877" spans="1:10" x14ac:dyDescent="0.25">
      <c r="A877" s="10" t="s">
        <v>7287</v>
      </c>
      <c r="B877" s="10" t="s">
        <v>7288</v>
      </c>
      <c r="C877" s="40" t="str">
        <f t="shared" si="13"/>
        <v>ссылка на сайт</v>
      </c>
      <c r="D877" s="11" t="s">
        <v>7289</v>
      </c>
      <c r="E877" s="32" t="str">
        <f>IFERROR(VLOOKUP(A877,Лист1!$A$1:$Z$30000,4,0),"уточните")</f>
        <v>уточните</v>
      </c>
      <c r="F877" s="30" t="str">
        <f>IFERROR(VLOOKUP(A877,Лист1!$A$1:$Z$30000,9,0),"уточните")</f>
        <v>уточните</v>
      </c>
      <c r="G877" s="31" t="str">
        <f>IFERROR(VLOOKUP(A877,Лист1!$A$1:$Z$30000,5,0),"уточните")</f>
        <v>уточните</v>
      </c>
      <c r="H877" s="31" t="str">
        <f>IFERROR(VLOOKUP(A877,Лист1!$A$1:$Z$30000,6,0),"уточните")</f>
        <v>уточните</v>
      </c>
      <c r="I877" s="31" t="str">
        <f>IFERROR(VLOOKUP(A877,Лист1!$A$1:$Z$30000,7,0),"уточните")</f>
        <v>уточните</v>
      </c>
      <c r="J877" s="31" t="str">
        <f>IFERROR(VLOOKUP(A877,Лист1!$A$1:$Z$30000,8,0),"уточните")</f>
        <v>уточните</v>
      </c>
    </row>
    <row r="878" spans="1:10" x14ac:dyDescent="0.25">
      <c r="A878" s="10" t="s">
        <v>7700</v>
      </c>
      <c r="B878" s="10" t="s">
        <v>7701</v>
      </c>
      <c r="C878" s="40" t="str">
        <f t="shared" si="13"/>
        <v>ссылка на сайт</v>
      </c>
      <c r="D878" s="11" t="s">
        <v>7702</v>
      </c>
      <c r="E878" s="32" t="str">
        <f>IFERROR(VLOOKUP(A878,Лист1!$A$1:$Z$30000,4,0),"уточните")</f>
        <v>БЗТДиА</v>
      </c>
      <c r="F878" s="30">
        <f>IFERROR(VLOOKUP(A878,Лист1!$A$1:$Z$30000,9,0),"уточните")</f>
        <v>25</v>
      </c>
      <c r="G878" s="31">
        <f>IFERROR(VLOOKUP(A878,Лист1!$A$1:$Z$30000,5,0),"уточните")</f>
        <v>8140.62</v>
      </c>
      <c r="H878" s="31">
        <f>IFERROR(VLOOKUP(A878,Лист1!$A$1:$Z$30000,6,0),"уточните")</f>
        <v>8423.4</v>
      </c>
      <c r="I878" s="31">
        <f>IFERROR(VLOOKUP(A878,Лист1!$A$1:$Z$30000,7,0),"уточните")</f>
        <v>8716.32</v>
      </c>
      <c r="J878" s="31">
        <f>IFERROR(VLOOKUP(A878,Лист1!$A$1:$Z$30000,8,0),"уточните")</f>
        <v>8938.5</v>
      </c>
    </row>
    <row r="879" spans="1:10" x14ac:dyDescent="0.25">
      <c r="A879" s="10" t="s">
        <v>7810</v>
      </c>
      <c r="B879" s="10" t="s">
        <v>7811</v>
      </c>
      <c r="C879" s="40" t="str">
        <f t="shared" si="13"/>
        <v>ссылка на сайт</v>
      </c>
      <c r="D879" s="11" t="s">
        <v>7812</v>
      </c>
      <c r="E879" s="32" t="str">
        <f>IFERROR(VLOOKUP(A879,Лист1!$A$1:$Z$30000,4,0),"уточните")</f>
        <v>БЗТДиА</v>
      </c>
      <c r="F879" s="30">
        <f>IFERROR(VLOOKUP(A879,Лист1!$A$1:$Z$30000,9,0),"уточните")</f>
        <v>49</v>
      </c>
      <c r="G879" s="31">
        <f>IFERROR(VLOOKUP(A879,Лист1!$A$1:$Z$30000,5,0),"уточните")</f>
        <v>2711.88</v>
      </c>
      <c r="H879" s="31">
        <f>IFERROR(VLOOKUP(A879,Лист1!$A$1:$Z$30000,6,0),"уточните")</f>
        <v>2819.94</v>
      </c>
      <c r="I879" s="31">
        <f>IFERROR(VLOOKUP(A879,Лист1!$A$1:$Z$30000,7,0),"уточните")</f>
        <v>2929.02</v>
      </c>
      <c r="J879" s="31">
        <f>IFERROR(VLOOKUP(A879,Лист1!$A$1:$Z$30000,8,0),"уточните")</f>
        <v>3012.84</v>
      </c>
    </row>
    <row r="880" spans="1:10" x14ac:dyDescent="0.25">
      <c r="A880" s="10" t="s">
        <v>8059</v>
      </c>
      <c r="B880" s="10" t="s">
        <v>8060</v>
      </c>
      <c r="C880" s="40" t="str">
        <f t="shared" si="13"/>
        <v>ссылка на сайт</v>
      </c>
      <c r="D880" s="11" t="s">
        <v>8058</v>
      </c>
      <c r="E880" s="32" t="str">
        <f>IFERROR(VLOOKUP(A880,Лист1!$A$1:$Z$30000,4,0),"уточните")</f>
        <v>уточните</v>
      </c>
      <c r="F880" s="30" t="str">
        <f>IFERROR(VLOOKUP(A880,Лист1!$A$1:$Z$30000,9,0),"уточните")</f>
        <v>уточните</v>
      </c>
      <c r="G880" s="31" t="str">
        <f>IFERROR(VLOOKUP(A880,Лист1!$A$1:$Z$30000,5,0),"уточните")</f>
        <v>уточните</v>
      </c>
      <c r="H880" s="31" t="str">
        <f>IFERROR(VLOOKUP(A880,Лист1!$A$1:$Z$30000,6,0),"уточните")</f>
        <v>уточните</v>
      </c>
      <c r="I880" s="31" t="str">
        <f>IFERROR(VLOOKUP(A880,Лист1!$A$1:$Z$30000,7,0),"уточните")</f>
        <v>уточните</v>
      </c>
      <c r="J880" s="31" t="str">
        <f>IFERROR(VLOOKUP(A880,Лист1!$A$1:$Z$30000,8,0),"уточните")</f>
        <v>уточните</v>
      </c>
    </row>
    <row r="881" spans="1:10" x14ac:dyDescent="0.25">
      <c r="A881" s="10" t="s">
        <v>8143</v>
      </c>
      <c r="B881" s="10" t="s">
        <v>8141</v>
      </c>
      <c r="C881" s="40" t="str">
        <f t="shared" si="13"/>
        <v>ссылка на сайт</v>
      </c>
      <c r="D881" s="11" t="s">
        <v>8144</v>
      </c>
      <c r="E881" s="32" t="str">
        <f>IFERROR(VLOOKUP(A881,Лист1!$A$1:$Z$30000,4,0),"уточните")</f>
        <v>уточните</v>
      </c>
      <c r="F881" s="30" t="str">
        <f>IFERROR(VLOOKUP(A881,Лист1!$A$1:$Z$30000,9,0),"уточните")</f>
        <v>уточните</v>
      </c>
      <c r="G881" s="31" t="str">
        <f>IFERROR(VLOOKUP(A881,Лист1!$A$1:$Z$30000,5,0),"уточните")</f>
        <v>уточните</v>
      </c>
      <c r="H881" s="31" t="str">
        <f>IFERROR(VLOOKUP(A881,Лист1!$A$1:$Z$30000,6,0),"уточните")</f>
        <v>уточните</v>
      </c>
      <c r="I881" s="31" t="str">
        <f>IFERROR(VLOOKUP(A881,Лист1!$A$1:$Z$30000,7,0),"уточните")</f>
        <v>уточните</v>
      </c>
      <c r="J881" s="31" t="str">
        <f>IFERROR(VLOOKUP(A881,Лист1!$A$1:$Z$30000,8,0),"уточните")</f>
        <v>уточните</v>
      </c>
    </row>
    <row r="882" spans="1:10" x14ac:dyDescent="0.25">
      <c r="A882" s="10" t="s">
        <v>8216</v>
      </c>
      <c r="B882" s="10" t="s">
        <v>8217</v>
      </c>
      <c r="C882" s="40" t="str">
        <f t="shared" si="13"/>
        <v>ссылка на сайт</v>
      </c>
      <c r="D882" s="11" t="s">
        <v>8218</v>
      </c>
      <c r="E882" s="32" t="str">
        <f>IFERROR(VLOOKUP(A882,Лист1!$A$1:$Z$30000,4,0),"уточните")</f>
        <v>уточните</v>
      </c>
      <c r="F882" s="30" t="str">
        <f>IFERROR(VLOOKUP(A882,Лист1!$A$1:$Z$30000,9,0),"уточните")</f>
        <v>уточните</v>
      </c>
      <c r="G882" s="31" t="str">
        <f>IFERROR(VLOOKUP(A882,Лист1!$A$1:$Z$30000,5,0),"уточните")</f>
        <v>уточните</v>
      </c>
      <c r="H882" s="31" t="str">
        <f>IFERROR(VLOOKUP(A882,Лист1!$A$1:$Z$30000,6,0),"уточните")</f>
        <v>уточните</v>
      </c>
      <c r="I882" s="31" t="str">
        <f>IFERROR(VLOOKUP(A882,Лист1!$A$1:$Z$30000,7,0),"уточните")</f>
        <v>уточните</v>
      </c>
      <c r="J882" s="31" t="str">
        <f>IFERROR(VLOOKUP(A882,Лист1!$A$1:$Z$30000,8,0),"уточните")</f>
        <v>уточните</v>
      </c>
    </row>
    <row r="883" spans="1:10" x14ac:dyDescent="0.25">
      <c r="A883" s="10" t="s">
        <v>9115</v>
      </c>
      <c r="B883" s="10" t="s">
        <v>9116</v>
      </c>
      <c r="C883" s="40" t="str">
        <f t="shared" si="13"/>
        <v>ссылка на сайт</v>
      </c>
      <c r="D883" s="11" t="s">
        <v>9117</v>
      </c>
      <c r="E883" s="32" t="str">
        <f>IFERROR(VLOOKUP(A883,Лист1!$A$1:$Z$30000,4,0),"уточните")</f>
        <v>уточните</v>
      </c>
      <c r="F883" s="30" t="str">
        <f>IFERROR(VLOOKUP(A883,Лист1!$A$1:$Z$30000,9,0),"уточните")</f>
        <v>уточните</v>
      </c>
      <c r="G883" s="31" t="str">
        <f>IFERROR(VLOOKUP(A883,Лист1!$A$1:$Z$30000,5,0),"уточните")</f>
        <v>уточните</v>
      </c>
      <c r="H883" s="31" t="str">
        <f>IFERROR(VLOOKUP(A883,Лист1!$A$1:$Z$30000,6,0),"уточните")</f>
        <v>уточните</v>
      </c>
      <c r="I883" s="31" t="str">
        <f>IFERROR(VLOOKUP(A883,Лист1!$A$1:$Z$30000,7,0),"уточните")</f>
        <v>уточните</v>
      </c>
      <c r="J883" s="31" t="str">
        <f>IFERROR(VLOOKUP(A883,Лист1!$A$1:$Z$30000,8,0),"уточните")</f>
        <v>уточните</v>
      </c>
    </row>
    <row r="884" spans="1:10" x14ac:dyDescent="0.25">
      <c r="A884" s="10" t="s">
        <v>9452</v>
      </c>
      <c r="B884" s="10" t="s">
        <v>9453</v>
      </c>
      <c r="C884" s="40" t="str">
        <f t="shared" si="13"/>
        <v>ссылка на сайт</v>
      </c>
      <c r="D884" s="11" t="s">
        <v>9454</v>
      </c>
      <c r="E884" s="32" t="str">
        <f>IFERROR(VLOOKUP(A884,Лист1!$A$1:$Z$30000,4,0),"уточните")</f>
        <v>уточните</v>
      </c>
      <c r="F884" s="30" t="str">
        <f>IFERROR(VLOOKUP(A884,Лист1!$A$1:$Z$30000,9,0),"уточните")</f>
        <v>уточните</v>
      </c>
      <c r="G884" s="31" t="str">
        <f>IFERROR(VLOOKUP(A884,Лист1!$A$1:$Z$30000,5,0),"уточните")</f>
        <v>уточните</v>
      </c>
      <c r="H884" s="31" t="str">
        <f>IFERROR(VLOOKUP(A884,Лист1!$A$1:$Z$30000,6,0),"уточните")</f>
        <v>уточните</v>
      </c>
      <c r="I884" s="31" t="str">
        <f>IFERROR(VLOOKUP(A884,Лист1!$A$1:$Z$30000,7,0),"уточните")</f>
        <v>уточните</v>
      </c>
      <c r="J884" s="31" t="str">
        <f>IFERROR(VLOOKUP(A884,Лист1!$A$1:$Z$30000,8,0),"уточните")</f>
        <v>уточните</v>
      </c>
    </row>
    <row r="885" spans="1:10" x14ac:dyDescent="0.25">
      <c r="A885" s="10" t="s">
        <v>9544</v>
      </c>
      <c r="B885" s="10" t="s">
        <v>9542</v>
      </c>
      <c r="C885" s="40" t="str">
        <f t="shared" si="13"/>
        <v>ссылка на сайт</v>
      </c>
      <c r="D885" s="11" t="s">
        <v>9545</v>
      </c>
      <c r="E885" s="32" t="str">
        <f>IFERROR(VLOOKUP(A885,Лист1!$A$1:$Z$30000,4,0),"уточните")</f>
        <v>уточните</v>
      </c>
      <c r="F885" s="30" t="str">
        <f>IFERROR(VLOOKUP(A885,Лист1!$A$1:$Z$30000,9,0),"уточните")</f>
        <v>уточните</v>
      </c>
      <c r="G885" s="31" t="str">
        <f>IFERROR(VLOOKUP(A885,Лист1!$A$1:$Z$30000,5,0),"уточните")</f>
        <v>уточните</v>
      </c>
      <c r="H885" s="31" t="str">
        <f>IFERROR(VLOOKUP(A885,Лист1!$A$1:$Z$30000,6,0),"уточните")</f>
        <v>уточните</v>
      </c>
      <c r="I885" s="31" t="str">
        <f>IFERROR(VLOOKUP(A885,Лист1!$A$1:$Z$30000,7,0),"уточните")</f>
        <v>уточните</v>
      </c>
      <c r="J885" s="31" t="str">
        <f>IFERROR(VLOOKUP(A885,Лист1!$A$1:$Z$30000,8,0),"уточните")</f>
        <v>уточните</v>
      </c>
    </row>
    <row r="886" spans="1:10" x14ac:dyDescent="0.25">
      <c r="A886" s="10" t="s">
        <v>9906</v>
      </c>
      <c r="B886" s="10" t="s">
        <v>9904</v>
      </c>
      <c r="C886" s="40" t="str">
        <f t="shared" si="13"/>
        <v>ссылка на сайт</v>
      </c>
      <c r="D886" s="11" t="s">
        <v>9907</v>
      </c>
      <c r="E886" s="32" t="str">
        <f>IFERROR(VLOOKUP(A886,Лист1!$A$1:$Z$30000,4,0),"уточните")</f>
        <v>уточните</v>
      </c>
      <c r="F886" s="30" t="str">
        <f>IFERROR(VLOOKUP(A886,Лист1!$A$1:$Z$30000,9,0),"уточните")</f>
        <v>уточните</v>
      </c>
      <c r="G886" s="31" t="str">
        <f>IFERROR(VLOOKUP(A886,Лист1!$A$1:$Z$30000,5,0),"уточните")</f>
        <v>уточните</v>
      </c>
      <c r="H886" s="31" t="str">
        <f>IFERROR(VLOOKUP(A886,Лист1!$A$1:$Z$30000,6,0),"уточните")</f>
        <v>уточните</v>
      </c>
      <c r="I886" s="31" t="str">
        <f>IFERROR(VLOOKUP(A886,Лист1!$A$1:$Z$30000,7,0),"уточните")</f>
        <v>уточните</v>
      </c>
      <c r="J886" s="31" t="str">
        <f>IFERROR(VLOOKUP(A886,Лист1!$A$1:$Z$30000,8,0),"уточните")</f>
        <v>уточните</v>
      </c>
    </row>
    <row r="887" spans="1:10" x14ac:dyDescent="0.25">
      <c r="A887" s="10" t="s">
        <v>10221</v>
      </c>
      <c r="B887" s="10" t="s">
        <v>10219</v>
      </c>
      <c r="C887" s="40" t="str">
        <f t="shared" si="13"/>
        <v>ссылка на сайт</v>
      </c>
      <c r="D887" s="11" t="s">
        <v>10222</v>
      </c>
      <c r="E887" s="32" t="str">
        <f>IFERROR(VLOOKUP(A887,Лист1!$A$1:$Z$30000,4,0),"уточните")</f>
        <v>уточните</v>
      </c>
      <c r="F887" s="30" t="str">
        <f>IFERROR(VLOOKUP(A887,Лист1!$A$1:$Z$30000,9,0),"уточните")</f>
        <v>уточните</v>
      </c>
      <c r="G887" s="31" t="str">
        <f>IFERROR(VLOOKUP(A887,Лист1!$A$1:$Z$30000,5,0),"уточните")</f>
        <v>уточните</v>
      </c>
      <c r="H887" s="31" t="str">
        <f>IFERROR(VLOOKUP(A887,Лист1!$A$1:$Z$30000,6,0),"уточните")</f>
        <v>уточните</v>
      </c>
      <c r="I887" s="31" t="str">
        <f>IFERROR(VLOOKUP(A887,Лист1!$A$1:$Z$30000,7,0),"уточните")</f>
        <v>уточните</v>
      </c>
      <c r="J887" s="31" t="str">
        <f>IFERROR(VLOOKUP(A887,Лист1!$A$1:$Z$30000,8,0),"уточните")</f>
        <v>уточните</v>
      </c>
    </row>
    <row r="888" spans="1:10" x14ac:dyDescent="0.25">
      <c r="A888" s="10" t="s">
        <v>10228</v>
      </c>
      <c r="B888" s="10" t="s">
        <v>5565</v>
      </c>
      <c r="C888" s="40" t="str">
        <f t="shared" si="13"/>
        <v>ссылка на сайт</v>
      </c>
      <c r="D888" s="11" t="s">
        <v>10229</v>
      </c>
      <c r="E888" s="32" t="str">
        <f>IFERROR(VLOOKUP(A888,Лист1!$A$1:$Z$30000,4,0),"уточните")</f>
        <v>ГР</v>
      </c>
      <c r="F888" s="30">
        <f>IFERROR(VLOOKUP(A888,Лист1!$A$1:$Z$30000,9,0),"уточните")</f>
        <v>3</v>
      </c>
      <c r="G888" s="31">
        <f>IFERROR(VLOOKUP(A888,Лист1!$A$1:$Z$30000,5,0),"уточните")</f>
        <v>695.94</v>
      </c>
      <c r="H888" s="31">
        <f>IFERROR(VLOOKUP(A888,Лист1!$A$1:$Z$30000,6,0),"уточните")</f>
        <v>735.3</v>
      </c>
      <c r="I888" s="31">
        <f>IFERROR(VLOOKUP(A888,Лист1!$A$1:$Z$30000,7,0),"уточните")</f>
        <v>763.56</v>
      </c>
      <c r="J888" s="31">
        <f>IFERROR(VLOOKUP(A888,Лист1!$A$1:$Z$30000,8,0),"уточните")</f>
        <v>785.82</v>
      </c>
    </row>
    <row r="889" spans="1:10" x14ac:dyDescent="0.25">
      <c r="A889" s="10" t="s">
        <v>10792</v>
      </c>
      <c r="B889" s="10" t="s">
        <v>10793</v>
      </c>
      <c r="C889" s="40" t="str">
        <f t="shared" si="13"/>
        <v>ссылка на сайт</v>
      </c>
      <c r="D889" s="11" t="s">
        <v>10794</v>
      </c>
      <c r="E889" s="32" t="str">
        <f>IFERROR(VLOOKUP(A889,Лист1!$A$1:$Z$30000,4,0),"уточните")</f>
        <v>уточните</v>
      </c>
      <c r="F889" s="30" t="str">
        <f>IFERROR(VLOOKUP(A889,Лист1!$A$1:$Z$30000,9,0),"уточните")</f>
        <v>уточните</v>
      </c>
      <c r="G889" s="31" t="str">
        <f>IFERROR(VLOOKUP(A889,Лист1!$A$1:$Z$30000,5,0),"уточните")</f>
        <v>уточните</v>
      </c>
      <c r="H889" s="31" t="str">
        <f>IFERROR(VLOOKUP(A889,Лист1!$A$1:$Z$30000,6,0),"уточните")</f>
        <v>уточните</v>
      </c>
      <c r="I889" s="31" t="str">
        <f>IFERROR(VLOOKUP(A889,Лист1!$A$1:$Z$30000,7,0),"уточните")</f>
        <v>уточните</v>
      </c>
      <c r="J889" s="31" t="str">
        <f>IFERROR(VLOOKUP(A889,Лист1!$A$1:$Z$30000,8,0),"уточните")</f>
        <v>уточните</v>
      </c>
    </row>
    <row r="890" spans="1:10" x14ac:dyDescent="0.25">
      <c r="A890" s="10" t="s">
        <v>10985</v>
      </c>
      <c r="B890" s="10" t="s">
        <v>10986</v>
      </c>
      <c r="C890" s="40" t="str">
        <f t="shared" si="13"/>
        <v>ссылка на сайт</v>
      </c>
      <c r="D890" s="11" t="s">
        <v>10987</v>
      </c>
      <c r="E890" s="32" t="str">
        <f>IFERROR(VLOOKUP(A890,Лист1!$A$1:$Z$30000,4,0),"уточните")</f>
        <v>МТЗ</v>
      </c>
      <c r="F890" s="30">
        <f>IFERROR(VLOOKUP(A890,Лист1!$A$1:$Z$30000,9,0),"уточните")</f>
        <v>45</v>
      </c>
      <c r="G890" s="31">
        <f>IFERROR(VLOOKUP(A890,Лист1!$A$1:$Z$30000,5,0),"уточните")</f>
        <v>8260.02</v>
      </c>
      <c r="H890" s="31">
        <f>IFERROR(VLOOKUP(A890,Лист1!$A$1:$Z$30000,6,0),"уточните")</f>
        <v>8480.0400000000009</v>
      </c>
      <c r="I890" s="31">
        <f>IFERROR(VLOOKUP(A890,Лист1!$A$1:$Z$30000,7,0),"уточните")</f>
        <v>8880</v>
      </c>
      <c r="J890" s="31">
        <f>IFERROR(VLOOKUP(A890,Лист1!$A$1:$Z$30000,8,0),"уточните")</f>
        <v>9110.0400000000009</v>
      </c>
    </row>
    <row r="891" spans="1:10" x14ac:dyDescent="0.25">
      <c r="A891" s="10" t="s">
        <v>11698</v>
      </c>
      <c r="B891" s="10" t="s">
        <v>11699</v>
      </c>
      <c r="C891" s="40" t="str">
        <f t="shared" si="13"/>
        <v>ссылка на сайт</v>
      </c>
      <c r="D891" s="11" t="s">
        <v>11700</v>
      </c>
      <c r="E891" s="32" t="str">
        <f>IFERROR(VLOOKUP(A891,Лист1!$A$1:$Z$30000,4,0),"уточните")</f>
        <v>БЗТДиА</v>
      </c>
      <c r="F891" s="30">
        <f>IFERROR(VLOOKUP(A891,Лист1!$A$1:$Z$30000,9,0),"уточните")</f>
        <v>7</v>
      </c>
      <c r="G891" s="31">
        <f>IFERROR(VLOOKUP(A891,Лист1!$A$1:$Z$30000,5,0),"уточните")</f>
        <v>3038.1</v>
      </c>
      <c r="H891" s="31">
        <f>IFERROR(VLOOKUP(A891,Лист1!$A$1:$Z$30000,6,0),"уточните")</f>
        <v>3159.3</v>
      </c>
      <c r="I891" s="31">
        <f>IFERROR(VLOOKUP(A891,Лист1!$A$1:$Z$30000,7,0),"уточните")</f>
        <v>3281.52</v>
      </c>
      <c r="J891" s="31">
        <f>IFERROR(VLOOKUP(A891,Лист1!$A$1:$Z$30000,8,0),"уточните")</f>
        <v>3375.42</v>
      </c>
    </row>
    <row r="892" spans="1:10" x14ac:dyDescent="0.25">
      <c r="A892" s="10" t="s">
        <v>12443</v>
      </c>
      <c r="B892" s="10" t="s">
        <v>5906</v>
      </c>
      <c r="C892" s="40" t="str">
        <f t="shared" si="13"/>
        <v>ссылка на сайт</v>
      </c>
      <c r="D892" s="11" t="s">
        <v>12444</v>
      </c>
      <c r="E892" s="32" t="str">
        <f>IFERROR(VLOOKUP(A892,Лист1!$A$1:$Z$30000,4,0),"уточните")</f>
        <v>ГР</v>
      </c>
      <c r="F892" s="30">
        <f>IFERROR(VLOOKUP(A892,Лист1!$A$1:$Z$30000,9,0),"уточните")</f>
        <v>8</v>
      </c>
      <c r="G892" s="31">
        <f>IFERROR(VLOOKUP(A892,Лист1!$A$1:$Z$30000,5,0),"уточните")</f>
        <v>837.3</v>
      </c>
      <c r="H892" s="31">
        <f>IFERROR(VLOOKUP(A892,Лист1!$A$1:$Z$30000,6,0),"уточните")</f>
        <v>884.76</v>
      </c>
      <c r="I892" s="31">
        <f>IFERROR(VLOOKUP(A892,Лист1!$A$1:$Z$30000,7,0),"уточните")</f>
        <v>919.14</v>
      </c>
      <c r="J892" s="31">
        <f>IFERROR(VLOOKUP(A892,Лист1!$A$1:$Z$30000,8,0),"уточните")</f>
        <v>946.38</v>
      </c>
    </row>
    <row r="893" spans="1:10" ht="45" x14ac:dyDescent="0.25">
      <c r="A893" s="10" t="s">
        <v>12584</v>
      </c>
      <c r="B893" s="10" t="s">
        <v>12585</v>
      </c>
      <c r="C893" s="40" t="str">
        <f t="shared" si="13"/>
        <v>ссылка на сайт</v>
      </c>
      <c r="D893" s="11" t="s">
        <v>12567</v>
      </c>
      <c r="E893" s="32" t="str">
        <f>IFERROR(VLOOKUP(A893,Лист1!$A$1:$Z$30000,4,0),"уточните")</f>
        <v>Витебский Завод Тракторных Запасных Част</v>
      </c>
      <c r="F893" s="30">
        <f>IFERROR(VLOOKUP(A893,Лист1!$A$1:$Z$30000,9,0),"уточните")</f>
        <v>5</v>
      </c>
      <c r="G893" s="31">
        <f>IFERROR(VLOOKUP(A893,Лист1!$A$1:$Z$30000,5,0),"уточните")</f>
        <v>355.02</v>
      </c>
      <c r="H893" s="31">
        <f>IFERROR(VLOOKUP(A893,Лист1!$A$1:$Z$30000,6,0),"уточните")</f>
        <v>370.02</v>
      </c>
      <c r="I893" s="31">
        <f>IFERROR(VLOOKUP(A893,Лист1!$A$1:$Z$30000,7,0),"уточните")</f>
        <v>386.04</v>
      </c>
      <c r="J893" s="31">
        <f>IFERROR(VLOOKUP(A893,Лист1!$A$1:$Z$30000,8,0),"уточните")</f>
        <v>403.02</v>
      </c>
    </row>
    <row r="894" spans="1:10" x14ac:dyDescent="0.25">
      <c r="A894" s="10" t="s">
        <v>13023</v>
      </c>
      <c r="B894" s="10" t="s">
        <v>13024</v>
      </c>
      <c r="C894" s="40" t="str">
        <f t="shared" si="13"/>
        <v>ссылка на сайт</v>
      </c>
      <c r="D894" s="11" t="s">
        <v>13025</v>
      </c>
      <c r="E894" s="32" t="str">
        <f>IFERROR(VLOOKUP(A894,Лист1!$A$1:$Z$30000,4,0),"уточните")</f>
        <v>уточните</v>
      </c>
      <c r="F894" s="30" t="str">
        <f>IFERROR(VLOOKUP(A894,Лист1!$A$1:$Z$30000,9,0),"уточните")</f>
        <v>уточните</v>
      </c>
      <c r="G894" s="31" t="str">
        <f>IFERROR(VLOOKUP(A894,Лист1!$A$1:$Z$30000,5,0),"уточните")</f>
        <v>уточните</v>
      </c>
      <c r="H894" s="31" t="str">
        <f>IFERROR(VLOOKUP(A894,Лист1!$A$1:$Z$30000,6,0),"уточните")</f>
        <v>уточните</v>
      </c>
      <c r="I894" s="31" t="str">
        <f>IFERROR(VLOOKUP(A894,Лист1!$A$1:$Z$30000,7,0),"уточните")</f>
        <v>уточните</v>
      </c>
      <c r="J894" s="31" t="str">
        <f>IFERROR(VLOOKUP(A894,Лист1!$A$1:$Z$30000,8,0),"уточните")</f>
        <v>уточните</v>
      </c>
    </row>
    <row r="895" spans="1:10" x14ac:dyDescent="0.25">
      <c r="A895" s="10" t="s">
        <v>13282</v>
      </c>
      <c r="B895" s="10" t="s">
        <v>13283</v>
      </c>
      <c r="C895" s="40" t="str">
        <f t="shared" si="13"/>
        <v>ссылка на сайт</v>
      </c>
      <c r="D895" s="11" t="s">
        <v>13284</v>
      </c>
      <c r="E895" s="32" t="str">
        <f>IFERROR(VLOOKUP(A895,Лист1!$A$1:$Z$30000,4,0),"уточните")</f>
        <v>NO NAME</v>
      </c>
      <c r="F895" s="30">
        <f>IFERROR(VLOOKUP(A895,Лист1!$A$1:$Z$30000,9,0),"уточните")</f>
        <v>32</v>
      </c>
      <c r="G895" s="31">
        <f>IFERROR(VLOOKUP(A895,Лист1!$A$1:$Z$30000,5,0),"уточните")</f>
        <v>1150.44</v>
      </c>
      <c r="H895" s="31">
        <f>IFERROR(VLOOKUP(A895,Лист1!$A$1:$Z$30000,6,0),"уточните")</f>
        <v>1200.9000000000001</v>
      </c>
      <c r="I895" s="31">
        <f>IFERROR(VLOOKUP(A895,Лист1!$A$1:$Z$30000,7,0),"уточните")</f>
        <v>1252.44</v>
      </c>
      <c r="J895" s="31">
        <f>IFERROR(VLOOKUP(A895,Лист1!$A$1:$Z$30000,8,0),"уточните")</f>
        <v>1292.82</v>
      </c>
    </row>
    <row r="896" spans="1:10" x14ac:dyDescent="0.25">
      <c r="A896" s="10" t="s">
        <v>13961</v>
      </c>
      <c r="B896" s="10" t="s">
        <v>13959</v>
      </c>
      <c r="C896" s="40" t="str">
        <f t="shared" si="13"/>
        <v>ссылка на сайт</v>
      </c>
      <c r="D896" s="11" t="s">
        <v>13962</v>
      </c>
      <c r="E896" s="32" t="str">
        <f>IFERROR(VLOOKUP(A896,Лист1!$A$1:$Z$30000,4,0),"уточните")</f>
        <v>уточните</v>
      </c>
      <c r="F896" s="30" t="str">
        <f>IFERROR(VLOOKUP(A896,Лист1!$A$1:$Z$30000,9,0),"уточните")</f>
        <v>уточните</v>
      </c>
      <c r="G896" s="31" t="str">
        <f>IFERROR(VLOOKUP(A896,Лист1!$A$1:$Z$30000,5,0),"уточните")</f>
        <v>уточните</v>
      </c>
      <c r="H896" s="31" t="str">
        <f>IFERROR(VLOOKUP(A896,Лист1!$A$1:$Z$30000,6,0),"уточните")</f>
        <v>уточните</v>
      </c>
      <c r="I896" s="31" t="str">
        <f>IFERROR(VLOOKUP(A896,Лист1!$A$1:$Z$30000,7,0),"уточните")</f>
        <v>уточните</v>
      </c>
      <c r="J896" s="31" t="str">
        <f>IFERROR(VLOOKUP(A896,Лист1!$A$1:$Z$30000,8,0),"уточните")</f>
        <v>уточните</v>
      </c>
    </row>
    <row r="897" spans="1:10" x14ac:dyDescent="0.25">
      <c r="A897" s="10" t="s">
        <v>14338</v>
      </c>
      <c r="B897" s="10" t="s">
        <v>14339</v>
      </c>
      <c r="C897" s="40" t="str">
        <f t="shared" si="13"/>
        <v>ссылка на сайт</v>
      </c>
      <c r="D897" s="11" t="s">
        <v>14340</v>
      </c>
      <c r="E897" s="32" t="str">
        <f>IFERROR(VLOOKUP(A897,Лист1!$A$1:$Z$30000,4,0),"уточните")</f>
        <v>МТЗ</v>
      </c>
      <c r="F897" s="30">
        <f>IFERROR(VLOOKUP(A897,Лист1!$A$1:$Z$30000,9,0),"уточните")</f>
        <v>24</v>
      </c>
      <c r="G897" s="31">
        <f>IFERROR(VLOOKUP(A897,Лист1!$A$1:$Z$30000,5,0),"уточните")</f>
        <v>824.04</v>
      </c>
      <c r="H897" s="31">
        <f>IFERROR(VLOOKUP(A897,Лист1!$A$1:$Z$30000,6,0),"уточните")</f>
        <v>846</v>
      </c>
      <c r="I897" s="31">
        <f>IFERROR(VLOOKUP(A897,Лист1!$A$1:$Z$30000,7,0),"уточните")</f>
        <v>893.04</v>
      </c>
      <c r="J897" s="31">
        <f>IFERROR(VLOOKUP(A897,Лист1!$A$1:$Z$30000,8,0),"уточните")</f>
        <v>922.02</v>
      </c>
    </row>
    <row r="898" spans="1:10" x14ac:dyDescent="0.25">
      <c r="A898" s="10" t="s">
        <v>14930</v>
      </c>
      <c r="B898" s="10" t="s">
        <v>6446</v>
      </c>
      <c r="C898" s="40" t="str">
        <f t="shared" si="13"/>
        <v>ссылка на сайт</v>
      </c>
      <c r="D898" s="11" t="s">
        <v>14928</v>
      </c>
      <c r="E898" s="32" t="str">
        <f>IFERROR(VLOOKUP(A898,Лист1!$A$1:$Z$30000,4,0),"уточните")</f>
        <v>ИПНФ</v>
      </c>
      <c r="F898" s="30">
        <f>IFERROR(VLOOKUP(A898,Лист1!$A$1:$Z$30000,9,0),"уточните")</f>
        <v>5</v>
      </c>
      <c r="G898" s="31">
        <f>IFERROR(VLOOKUP(A898,Лист1!$A$1:$Z$30000,5,0),"уточните")</f>
        <v>282</v>
      </c>
      <c r="H898" s="31">
        <f>IFERROR(VLOOKUP(A898,Лист1!$A$1:$Z$30000,6,0),"уточните")</f>
        <v>282</v>
      </c>
      <c r="I898" s="31">
        <f>IFERROR(VLOOKUP(A898,Лист1!$A$1:$Z$30000,7,0),"уточните")</f>
        <v>282</v>
      </c>
      <c r="J898" s="31">
        <f>IFERROR(VLOOKUP(A898,Лист1!$A$1:$Z$30000,8,0),"уточните")</f>
        <v>282</v>
      </c>
    </row>
    <row r="899" spans="1:10" x14ac:dyDescent="0.25">
      <c r="A899" s="10" t="s">
        <v>15548</v>
      </c>
      <c r="B899" s="10" t="s">
        <v>15549</v>
      </c>
      <c r="C899" s="40" t="str">
        <f t="shared" ref="C899:C962" si="14">HYPERLINK("https://www.autoopt.ru/catalog/"&amp;A899&amp;"-?utm_source=price&amp;utm_medium=price","ссылка на сайт")</f>
        <v>ссылка на сайт</v>
      </c>
      <c r="D899" s="11" t="s">
        <v>15550</v>
      </c>
      <c r="E899" s="32" t="str">
        <f>IFERROR(VLOOKUP(A899,Лист1!$A$1:$Z$30000,4,0),"уточните")</f>
        <v>NO NAME</v>
      </c>
      <c r="F899" s="30">
        <f>IFERROR(VLOOKUP(A899,Лист1!$A$1:$Z$30000,9,0),"уточните")</f>
        <v>22</v>
      </c>
      <c r="G899" s="31">
        <f>IFERROR(VLOOKUP(A899,Лист1!$A$1:$Z$30000,5,0),"уточните")</f>
        <v>1425.12</v>
      </c>
      <c r="H899" s="31">
        <f>IFERROR(VLOOKUP(A899,Лист1!$A$1:$Z$30000,6,0),"уточните")</f>
        <v>1495.86</v>
      </c>
      <c r="I899" s="31">
        <f>IFERROR(VLOOKUP(A899,Лист1!$A$1:$Z$30000,7,0),"уточните")</f>
        <v>1543.32</v>
      </c>
      <c r="J899" s="31">
        <f>IFERROR(VLOOKUP(A899,Лист1!$A$1:$Z$30000,8,0),"уточните")</f>
        <v>1615.02</v>
      </c>
    </row>
    <row r="900" spans="1:10" x14ac:dyDescent="0.25">
      <c r="A900" s="10" t="s">
        <v>15551</v>
      </c>
      <c r="B900" s="10" t="s">
        <v>15552</v>
      </c>
      <c r="C900" s="40" t="str">
        <f t="shared" si="14"/>
        <v>ссылка на сайт</v>
      </c>
      <c r="D900" s="11" t="s">
        <v>15553</v>
      </c>
      <c r="E900" s="32" t="str">
        <f>IFERROR(VLOOKUP(A900,Лист1!$A$1:$Z$30000,4,0),"уточните")</f>
        <v>NO NAME</v>
      </c>
      <c r="F900" s="30">
        <f>IFERROR(VLOOKUP(A900,Лист1!$A$1:$Z$30000,9,0),"уточните")</f>
        <v>13</v>
      </c>
      <c r="G900" s="31">
        <f>IFERROR(VLOOKUP(A900,Лист1!$A$1:$Z$30000,5,0),"уточните")</f>
        <v>1647.36</v>
      </c>
      <c r="H900" s="31">
        <f>IFERROR(VLOOKUP(A900,Лист1!$A$1:$Z$30000,6,0),"уточните")</f>
        <v>1717.02</v>
      </c>
      <c r="I900" s="31">
        <f>IFERROR(VLOOKUP(A900,Лист1!$A$1:$Z$30000,7,0),"уточните")</f>
        <v>1772.58</v>
      </c>
      <c r="J900" s="31">
        <f>IFERROR(VLOOKUP(A900,Лист1!$A$1:$Z$30000,8,0),"уточните")</f>
        <v>1841.28</v>
      </c>
    </row>
    <row r="901" spans="1:10" x14ac:dyDescent="0.25">
      <c r="A901" s="10" t="s">
        <v>15689</v>
      </c>
      <c r="B901" s="10" t="s">
        <v>15690</v>
      </c>
      <c r="C901" s="40" t="str">
        <f t="shared" si="14"/>
        <v>ссылка на сайт</v>
      </c>
      <c r="D901" s="11" t="s">
        <v>15691</v>
      </c>
      <c r="E901" s="32" t="str">
        <f>IFERROR(VLOOKUP(A901,Лист1!$A$1:$Z$30000,4,0),"уточните")</f>
        <v>МТЗ</v>
      </c>
      <c r="F901" s="30">
        <f>IFERROR(VLOOKUP(A901,Лист1!$A$1:$Z$30000,9,0),"уточните")</f>
        <v>8</v>
      </c>
      <c r="G901" s="31">
        <f>IFERROR(VLOOKUP(A901,Лист1!$A$1:$Z$30000,5,0),"уточните")</f>
        <v>1959</v>
      </c>
      <c r="H901" s="31">
        <f>IFERROR(VLOOKUP(A901,Лист1!$A$1:$Z$30000,6,0),"уточните")</f>
        <v>2011.02</v>
      </c>
      <c r="I901" s="31">
        <f>IFERROR(VLOOKUP(A901,Лист1!$A$1:$Z$30000,7,0),"уточните")</f>
        <v>2116.02</v>
      </c>
      <c r="J901" s="31">
        <f>IFERROR(VLOOKUP(A901,Лист1!$A$1:$Z$30000,8,0),"уточните")</f>
        <v>2177.04</v>
      </c>
    </row>
    <row r="902" spans="1:10" x14ac:dyDescent="0.25">
      <c r="A902" s="10" t="s">
        <v>15749</v>
      </c>
      <c r="B902" s="10" t="s">
        <v>15750</v>
      </c>
      <c r="C902" s="40" t="str">
        <f t="shared" si="14"/>
        <v>ссылка на сайт</v>
      </c>
      <c r="D902" s="11" t="s">
        <v>15751</v>
      </c>
      <c r="E902" s="32" t="str">
        <f>IFERROR(VLOOKUP(A902,Лист1!$A$1:$Z$30000,4,0),"уточните")</f>
        <v>ИПНФ</v>
      </c>
      <c r="F902" s="30">
        <f>IFERROR(VLOOKUP(A902,Лист1!$A$1:$Z$30000,9,0),"уточните")</f>
        <v>19</v>
      </c>
      <c r="G902" s="31">
        <f>IFERROR(VLOOKUP(A902,Лист1!$A$1:$Z$30000,5,0),"уточните")</f>
        <v>10120.200000000001</v>
      </c>
      <c r="H902" s="31">
        <f>IFERROR(VLOOKUP(A902,Лист1!$A$1:$Z$30000,6,0),"уточните")</f>
        <v>10372.74</v>
      </c>
      <c r="I902" s="31">
        <f>IFERROR(VLOOKUP(A902,Лист1!$A$1:$Z$30000,7,0),"уточните")</f>
        <v>10574.7</v>
      </c>
      <c r="J902" s="31">
        <f>IFERROR(VLOOKUP(A902,Лист1!$A$1:$Z$30000,8,0),"уточните")</f>
        <v>10786.8</v>
      </c>
    </row>
    <row r="903" spans="1:10" x14ac:dyDescent="0.25">
      <c r="A903" s="10" t="s">
        <v>16359</v>
      </c>
      <c r="B903" s="10" t="s">
        <v>16360</v>
      </c>
      <c r="C903" s="40" t="str">
        <f t="shared" si="14"/>
        <v>ссылка на сайт</v>
      </c>
      <c r="D903" s="11" t="s">
        <v>16361</v>
      </c>
      <c r="E903" s="32" t="str">
        <f>IFERROR(VLOOKUP(A903,Лист1!$A$1:$Z$30000,4,0),"уточните")</f>
        <v>уточните</v>
      </c>
      <c r="F903" s="30" t="str">
        <f>IFERROR(VLOOKUP(A903,Лист1!$A$1:$Z$30000,9,0),"уточните")</f>
        <v>уточните</v>
      </c>
      <c r="G903" s="31" t="str">
        <f>IFERROR(VLOOKUP(A903,Лист1!$A$1:$Z$30000,5,0),"уточните")</f>
        <v>уточните</v>
      </c>
      <c r="H903" s="31" t="str">
        <f>IFERROR(VLOOKUP(A903,Лист1!$A$1:$Z$30000,6,0),"уточните")</f>
        <v>уточните</v>
      </c>
      <c r="I903" s="31" t="str">
        <f>IFERROR(VLOOKUP(A903,Лист1!$A$1:$Z$30000,7,0),"уточните")</f>
        <v>уточните</v>
      </c>
      <c r="J903" s="31" t="str">
        <f>IFERROR(VLOOKUP(A903,Лист1!$A$1:$Z$30000,8,0),"уточните")</f>
        <v>уточните</v>
      </c>
    </row>
    <row r="904" spans="1:10" x14ac:dyDescent="0.25">
      <c r="A904" s="10" t="s">
        <v>16410</v>
      </c>
      <c r="B904" s="10" t="s">
        <v>16411</v>
      </c>
      <c r="C904" s="40" t="str">
        <f t="shared" si="14"/>
        <v>ссылка на сайт</v>
      </c>
      <c r="D904" s="11" t="s">
        <v>16412</v>
      </c>
      <c r="E904" s="32" t="str">
        <f>IFERROR(VLOOKUP(A904,Лист1!$A$1:$Z$30000,4,0),"уточните")</f>
        <v>МТЗ</v>
      </c>
      <c r="F904" s="30">
        <f>IFERROR(VLOOKUP(A904,Лист1!$A$1:$Z$30000,9,0),"уточните")</f>
        <v>12</v>
      </c>
      <c r="G904" s="31">
        <f>IFERROR(VLOOKUP(A904,Лист1!$A$1:$Z$30000,5,0),"уточните")</f>
        <v>14400</v>
      </c>
      <c r="H904" s="31">
        <f>IFERROR(VLOOKUP(A904,Лист1!$A$1:$Z$30000,6,0),"уточните")</f>
        <v>14790</v>
      </c>
      <c r="I904" s="31">
        <f>IFERROR(VLOOKUP(A904,Лист1!$A$1:$Z$30000,7,0),"уточните")</f>
        <v>15440.04</v>
      </c>
      <c r="J904" s="31">
        <f>IFERROR(VLOOKUP(A904,Лист1!$A$1:$Z$30000,8,0),"уточните")</f>
        <v>15760.02</v>
      </c>
    </row>
    <row r="905" spans="1:10" x14ac:dyDescent="0.25">
      <c r="A905" s="10" t="s">
        <v>16427</v>
      </c>
      <c r="B905" s="10" t="s">
        <v>16428</v>
      </c>
      <c r="C905" s="40" t="str">
        <f t="shared" si="14"/>
        <v>ссылка на сайт</v>
      </c>
      <c r="D905" s="11" t="s">
        <v>16424</v>
      </c>
      <c r="E905" s="32" t="str">
        <f>IFERROR(VLOOKUP(A905,Лист1!$A$1:$Z$30000,4,0),"уточните")</f>
        <v>МТЗ</v>
      </c>
      <c r="F905" s="30">
        <f>IFERROR(VLOOKUP(A905,Лист1!$A$1:$Z$30000,9,0),"уточните")</f>
        <v>21</v>
      </c>
      <c r="G905" s="31">
        <f>IFERROR(VLOOKUP(A905,Лист1!$A$1:$Z$30000,5,0),"уточните")</f>
        <v>12640.02</v>
      </c>
      <c r="H905" s="31">
        <f>IFERROR(VLOOKUP(A905,Лист1!$A$1:$Z$30000,6,0),"уточните")</f>
        <v>12990</v>
      </c>
      <c r="I905" s="31">
        <f>IFERROR(VLOOKUP(A905,Лист1!$A$1:$Z$30000,7,0),"уточните")</f>
        <v>13550.04</v>
      </c>
      <c r="J905" s="31">
        <f>IFERROR(VLOOKUP(A905,Лист1!$A$1:$Z$30000,8,0),"уточните")</f>
        <v>13840.02</v>
      </c>
    </row>
    <row r="906" spans="1:10" x14ac:dyDescent="0.25">
      <c r="A906" s="10" t="s">
        <v>8030</v>
      </c>
      <c r="B906" s="10" t="s">
        <v>8031</v>
      </c>
      <c r="C906" s="40" t="str">
        <f t="shared" si="14"/>
        <v>ссылка на сайт</v>
      </c>
      <c r="D906" s="11" t="s">
        <v>8032</v>
      </c>
      <c r="E906" s="32" t="str">
        <f>IFERROR(VLOOKUP(A906,Лист1!$A$1:$Z$30000,4,0),"уточните")</f>
        <v>МТЗ</v>
      </c>
      <c r="F906" s="30">
        <f>IFERROR(VLOOKUP(A906,Лист1!$A$1:$Z$30000,9,0),"уточните")</f>
        <v>25</v>
      </c>
      <c r="G906" s="31">
        <f>IFERROR(VLOOKUP(A906,Лист1!$A$1:$Z$30000,5,0),"уточните")</f>
        <v>6990</v>
      </c>
      <c r="H906" s="31">
        <f>IFERROR(VLOOKUP(A906,Лист1!$A$1:$Z$30000,6,0),"уточните")</f>
        <v>7170</v>
      </c>
      <c r="I906" s="31">
        <f>IFERROR(VLOOKUP(A906,Лист1!$A$1:$Z$30000,7,0),"уточните")</f>
        <v>7520.04</v>
      </c>
      <c r="J906" s="31">
        <f>IFERROR(VLOOKUP(A906,Лист1!$A$1:$Z$30000,8,0),"уточните")</f>
        <v>7710</v>
      </c>
    </row>
    <row r="907" spans="1:10" x14ac:dyDescent="0.25">
      <c r="A907" s="10" t="s">
        <v>8056</v>
      </c>
      <c r="B907" s="10" t="s">
        <v>8057</v>
      </c>
      <c r="C907" s="40" t="str">
        <f t="shared" si="14"/>
        <v>ссылка на сайт</v>
      </c>
      <c r="D907" s="11" t="s">
        <v>8058</v>
      </c>
      <c r="E907" s="32" t="str">
        <f>IFERROR(VLOOKUP(A907,Лист1!$A$1:$Z$30000,4,0),"уточните")</f>
        <v>уточните</v>
      </c>
      <c r="F907" s="30" t="str">
        <f>IFERROR(VLOOKUP(A907,Лист1!$A$1:$Z$30000,9,0),"уточните")</f>
        <v>уточните</v>
      </c>
      <c r="G907" s="31" t="str">
        <f>IFERROR(VLOOKUP(A907,Лист1!$A$1:$Z$30000,5,0),"уточните")</f>
        <v>уточните</v>
      </c>
      <c r="H907" s="31" t="str">
        <f>IFERROR(VLOOKUP(A907,Лист1!$A$1:$Z$30000,6,0),"уточните")</f>
        <v>уточните</v>
      </c>
      <c r="I907" s="31" t="str">
        <f>IFERROR(VLOOKUP(A907,Лист1!$A$1:$Z$30000,7,0),"уточните")</f>
        <v>уточните</v>
      </c>
      <c r="J907" s="31" t="str">
        <f>IFERROR(VLOOKUP(A907,Лист1!$A$1:$Z$30000,8,0),"уточните")</f>
        <v>уточните</v>
      </c>
    </row>
    <row r="908" spans="1:10" x14ac:dyDescent="0.25">
      <c r="A908" s="10" t="s">
        <v>8169</v>
      </c>
      <c r="B908" s="10" t="s">
        <v>8170</v>
      </c>
      <c r="C908" s="40" t="str">
        <f t="shared" si="14"/>
        <v>ссылка на сайт</v>
      </c>
      <c r="D908" s="11" t="s">
        <v>8171</v>
      </c>
      <c r="E908" s="32" t="str">
        <f>IFERROR(VLOOKUP(A908,Лист1!$A$1:$Z$30000,4,0),"уточните")</f>
        <v>уточните</v>
      </c>
      <c r="F908" s="30" t="str">
        <f>IFERROR(VLOOKUP(A908,Лист1!$A$1:$Z$30000,9,0),"уточните")</f>
        <v>уточните</v>
      </c>
      <c r="G908" s="31" t="str">
        <f>IFERROR(VLOOKUP(A908,Лист1!$A$1:$Z$30000,5,0),"уточните")</f>
        <v>уточните</v>
      </c>
      <c r="H908" s="31" t="str">
        <f>IFERROR(VLOOKUP(A908,Лист1!$A$1:$Z$30000,6,0),"уточните")</f>
        <v>уточните</v>
      </c>
      <c r="I908" s="31" t="str">
        <f>IFERROR(VLOOKUP(A908,Лист1!$A$1:$Z$30000,7,0),"уточните")</f>
        <v>уточните</v>
      </c>
      <c r="J908" s="31" t="str">
        <f>IFERROR(VLOOKUP(A908,Лист1!$A$1:$Z$30000,8,0),"уточните")</f>
        <v>уточните</v>
      </c>
    </row>
    <row r="909" spans="1:10" x14ac:dyDescent="0.25">
      <c r="A909" s="10" t="s">
        <v>8405</v>
      </c>
      <c r="B909" s="10" t="s">
        <v>8406</v>
      </c>
      <c r="C909" s="40" t="str">
        <f t="shared" si="14"/>
        <v>ссылка на сайт</v>
      </c>
      <c r="D909" s="11" t="s">
        <v>8404</v>
      </c>
      <c r="E909" s="32" t="str">
        <f>IFERROR(VLOOKUP(A909,Лист1!$A$1:$Z$30000,4,0),"уточните")</f>
        <v>уточните</v>
      </c>
      <c r="F909" s="30" t="str">
        <f>IFERROR(VLOOKUP(A909,Лист1!$A$1:$Z$30000,9,0),"уточните")</f>
        <v>уточните</v>
      </c>
      <c r="G909" s="31" t="str">
        <f>IFERROR(VLOOKUP(A909,Лист1!$A$1:$Z$30000,5,0),"уточните")</f>
        <v>уточните</v>
      </c>
      <c r="H909" s="31" t="str">
        <f>IFERROR(VLOOKUP(A909,Лист1!$A$1:$Z$30000,6,0),"уточните")</f>
        <v>уточните</v>
      </c>
      <c r="I909" s="31" t="str">
        <f>IFERROR(VLOOKUP(A909,Лист1!$A$1:$Z$30000,7,0),"уточните")</f>
        <v>уточните</v>
      </c>
      <c r="J909" s="31" t="str">
        <f>IFERROR(VLOOKUP(A909,Лист1!$A$1:$Z$30000,8,0),"уточните")</f>
        <v>уточните</v>
      </c>
    </row>
    <row r="910" spans="1:10" x14ac:dyDescent="0.25">
      <c r="A910" s="10" t="s">
        <v>8839</v>
      </c>
      <c r="B910" s="10" t="s">
        <v>8835</v>
      </c>
      <c r="C910" s="40" t="str">
        <f t="shared" si="14"/>
        <v>ссылка на сайт</v>
      </c>
      <c r="D910" s="11" t="s">
        <v>8840</v>
      </c>
      <c r="E910" s="32" t="str">
        <f>IFERROR(VLOOKUP(A910,Лист1!$A$1:$Z$30000,4,0),"уточните")</f>
        <v>САЛЕО-ГОМЕЛЬ</v>
      </c>
      <c r="F910" s="30">
        <f>IFERROR(VLOOKUP(A910,Лист1!$A$1:$Z$30000,9,0),"уточните")</f>
        <v>27</v>
      </c>
      <c r="G910" s="31">
        <f>IFERROR(VLOOKUP(A910,Лист1!$A$1:$Z$30000,5,0),"уточните")</f>
        <v>28684.02</v>
      </c>
      <c r="H910" s="31">
        <f>IFERROR(VLOOKUP(A910,Лист1!$A$1:$Z$30000,6,0),"уточните")</f>
        <v>29492.04</v>
      </c>
      <c r="I910" s="31">
        <f>IFERROR(VLOOKUP(A910,Лист1!$A$1:$Z$30000,7,0),"уточните")</f>
        <v>30199.02</v>
      </c>
      <c r="J910" s="31">
        <f>IFERROR(VLOOKUP(A910,Лист1!$A$1:$Z$30000,8,0),"уточните")</f>
        <v>30704.04</v>
      </c>
    </row>
    <row r="911" spans="1:10" x14ac:dyDescent="0.25">
      <c r="A911" s="10" t="s">
        <v>8844</v>
      </c>
      <c r="B911" s="10" t="s">
        <v>8845</v>
      </c>
      <c r="C911" s="40" t="str">
        <f t="shared" si="14"/>
        <v>ссылка на сайт</v>
      </c>
      <c r="D911" s="11" t="s">
        <v>8846</v>
      </c>
      <c r="E911" s="32" t="str">
        <f>IFERROR(VLOOKUP(A911,Лист1!$A$1:$Z$30000,4,0),"уточните")</f>
        <v>САЛЕО-ГОМЕЛЬ</v>
      </c>
      <c r="F911" s="30">
        <f>IFERROR(VLOOKUP(A911,Лист1!$A$1:$Z$30000,9,0),"уточните")</f>
        <v>26</v>
      </c>
      <c r="G911" s="31">
        <f>IFERROR(VLOOKUP(A911,Лист1!$A$1:$Z$30000,5,0),"уточните")</f>
        <v>9059.7000000000007</v>
      </c>
      <c r="H911" s="31">
        <f>IFERROR(VLOOKUP(A911,Лист1!$A$1:$Z$30000,6,0),"уточните")</f>
        <v>9453.6</v>
      </c>
      <c r="I911" s="31">
        <f>IFERROR(VLOOKUP(A911,Лист1!$A$1:$Z$30000,7,0),"уточните")</f>
        <v>9837.42</v>
      </c>
      <c r="J911" s="31">
        <f>IFERROR(VLOOKUP(A911,Лист1!$A$1:$Z$30000,8,0),"уточните")</f>
        <v>10150.5</v>
      </c>
    </row>
    <row r="912" spans="1:10" x14ac:dyDescent="0.25">
      <c r="A912" s="10" t="s">
        <v>9343</v>
      </c>
      <c r="B912" s="10" t="s">
        <v>9224</v>
      </c>
      <c r="C912" s="40" t="str">
        <f t="shared" si="14"/>
        <v>ссылка на сайт</v>
      </c>
      <c r="D912" s="11" t="s">
        <v>9344</v>
      </c>
      <c r="E912" s="32" t="str">
        <f>IFERROR(VLOOKUP(A912,Лист1!$A$1:$Z$30000,4,0),"уточните")</f>
        <v>БЗТДиА</v>
      </c>
      <c r="F912" s="30">
        <f>IFERROR(VLOOKUP(A912,Лист1!$A$1:$Z$30000,9,0),"уточните")</f>
        <v>12</v>
      </c>
      <c r="G912" s="31">
        <f>IFERROR(VLOOKUP(A912,Лист1!$A$1:$Z$30000,5,0),"уточните")</f>
        <v>5694</v>
      </c>
      <c r="H912" s="31">
        <f>IFERROR(VLOOKUP(A912,Лист1!$A$1:$Z$30000,6,0),"уточните")</f>
        <v>5969.04</v>
      </c>
      <c r="I912" s="31">
        <f>IFERROR(VLOOKUP(A912,Лист1!$A$1:$Z$30000,7,0),"уточните")</f>
        <v>6243</v>
      </c>
      <c r="J912" s="31">
        <f>IFERROR(VLOOKUP(A912,Лист1!$A$1:$Z$30000,8,0),"уточните")</f>
        <v>6518.04</v>
      </c>
    </row>
    <row r="913" spans="1:10" x14ac:dyDescent="0.25">
      <c r="A913" s="10" t="s">
        <v>9848</v>
      </c>
      <c r="B913" s="10" t="s">
        <v>9849</v>
      </c>
      <c r="C913" s="40" t="str">
        <f t="shared" si="14"/>
        <v>ссылка на сайт</v>
      </c>
      <c r="D913" s="11" t="s">
        <v>9850</v>
      </c>
      <c r="E913" s="32" t="str">
        <f>IFERROR(VLOOKUP(A913,Лист1!$A$1:$Z$30000,4,0),"уточните")</f>
        <v>МТЗ</v>
      </c>
      <c r="F913" s="30">
        <f>IFERROR(VLOOKUP(A913,Лист1!$A$1:$Z$30000,9,0),"уточните")</f>
        <v>73</v>
      </c>
      <c r="G913" s="31">
        <f>IFERROR(VLOOKUP(A913,Лист1!$A$1:$Z$30000,5,0),"уточните")</f>
        <v>670.02</v>
      </c>
      <c r="H913" s="31">
        <f>IFERROR(VLOOKUP(A913,Лист1!$A$1:$Z$30000,6,0),"уточните")</f>
        <v>688.02</v>
      </c>
      <c r="I913" s="31">
        <f>IFERROR(VLOOKUP(A913,Лист1!$A$1:$Z$30000,7,0),"уточните")</f>
        <v>727.02</v>
      </c>
      <c r="J913" s="31">
        <f>IFERROR(VLOOKUP(A913,Лист1!$A$1:$Z$30000,8,0),"уточните")</f>
        <v>751.02</v>
      </c>
    </row>
    <row r="914" spans="1:10" x14ac:dyDescent="0.25">
      <c r="A914" s="10" t="s">
        <v>9872</v>
      </c>
      <c r="B914" s="10" t="s">
        <v>9873</v>
      </c>
      <c r="C914" s="40" t="str">
        <f t="shared" si="14"/>
        <v>ссылка на сайт</v>
      </c>
      <c r="D914" s="11" t="s">
        <v>9874</v>
      </c>
      <c r="E914" s="32" t="str">
        <f>IFERROR(VLOOKUP(A914,Лист1!$A$1:$Z$30000,4,0),"уточните")</f>
        <v>МТЗ</v>
      </c>
      <c r="F914" s="30">
        <f>IFERROR(VLOOKUP(A914,Лист1!$A$1:$Z$30000,9,0),"уточните")</f>
        <v>113</v>
      </c>
      <c r="G914" s="31">
        <f>IFERROR(VLOOKUP(A914,Лист1!$A$1:$Z$30000,5,0),"уточните")</f>
        <v>446.04</v>
      </c>
      <c r="H914" s="31">
        <f>IFERROR(VLOOKUP(A914,Лист1!$A$1:$Z$30000,6,0),"уточните")</f>
        <v>457.02</v>
      </c>
      <c r="I914" s="31">
        <f>IFERROR(VLOOKUP(A914,Лист1!$A$1:$Z$30000,7,0),"уточните")</f>
        <v>485.04</v>
      </c>
      <c r="J914" s="31">
        <f>IFERROR(VLOOKUP(A914,Лист1!$A$1:$Z$30000,8,0),"уточните")</f>
        <v>503.04</v>
      </c>
    </row>
    <row r="915" spans="1:10" x14ac:dyDescent="0.25">
      <c r="A915" s="10" t="s">
        <v>10174</v>
      </c>
      <c r="B915" s="10" t="s">
        <v>10175</v>
      </c>
      <c r="C915" s="40" t="str">
        <f t="shared" si="14"/>
        <v>ссылка на сайт</v>
      </c>
      <c r="D915" s="11" t="s">
        <v>10176</v>
      </c>
      <c r="E915" s="32" t="str">
        <f>IFERROR(VLOOKUP(A915,Лист1!$A$1:$Z$30000,4,0),"уточните")</f>
        <v>САЗ Сморгонь</v>
      </c>
      <c r="F915" s="30">
        <f>IFERROR(VLOOKUP(A915,Лист1!$A$1:$Z$30000,9,0),"уточните")</f>
        <v>137</v>
      </c>
      <c r="G915" s="31">
        <f>IFERROR(VLOOKUP(A915,Лист1!$A$1:$Z$30000,5,0),"уточните")</f>
        <v>66</v>
      </c>
      <c r="H915" s="31">
        <f>IFERROR(VLOOKUP(A915,Лист1!$A$1:$Z$30000,6,0),"уточните")</f>
        <v>69.84</v>
      </c>
      <c r="I915" s="31">
        <f>IFERROR(VLOOKUP(A915,Лист1!$A$1:$Z$30000,7,0),"уточните")</f>
        <v>73.739999999999995</v>
      </c>
      <c r="J915" s="31">
        <f>IFERROR(VLOOKUP(A915,Лист1!$A$1:$Z$30000,8,0),"уточните")</f>
        <v>77.040000000000006</v>
      </c>
    </row>
    <row r="916" spans="1:10" x14ac:dyDescent="0.25">
      <c r="A916" s="10" t="s">
        <v>11133</v>
      </c>
      <c r="B916" s="10" t="s">
        <v>11134</v>
      </c>
      <c r="C916" s="40" t="str">
        <f t="shared" si="14"/>
        <v>ссылка на сайт</v>
      </c>
      <c r="D916" s="11" t="s">
        <v>11135</v>
      </c>
      <c r="E916" s="32" t="str">
        <f>IFERROR(VLOOKUP(A916,Лист1!$A$1:$Z$30000,4,0),"уточните")</f>
        <v>МТЗ</v>
      </c>
      <c r="F916" s="30">
        <f>IFERROR(VLOOKUP(A916,Лист1!$A$1:$Z$30000,9,0),"уточните")</f>
        <v>0</v>
      </c>
      <c r="G916" s="31">
        <f>IFERROR(VLOOKUP(A916,Лист1!$A$1:$Z$30000,5,0),"уточните")</f>
        <v>196.5</v>
      </c>
      <c r="H916" s="31">
        <f>IFERROR(VLOOKUP(A916,Лист1!$A$1:$Z$30000,6,0),"уточните")</f>
        <v>201.72</v>
      </c>
      <c r="I916" s="31">
        <f>IFERROR(VLOOKUP(A916,Лист1!$A$1:$Z$30000,7,0),"уточните")</f>
        <v>213.9</v>
      </c>
      <c r="J916" s="31">
        <f>IFERROR(VLOOKUP(A916,Лист1!$A$1:$Z$30000,8,0),"уточните")</f>
        <v>221.7</v>
      </c>
    </row>
    <row r="917" spans="1:10" x14ac:dyDescent="0.25">
      <c r="A917" s="10" t="s">
        <v>11667</v>
      </c>
      <c r="B917" s="10" t="s">
        <v>11668</v>
      </c>
      <c r="C917" s="40" t="str">
        <f t="shared" si="14"/>
        <v>ссылка на сайт</v>
      </c>
      <c r="D917" s="11" t="s">
        <v>11669</v>
      </c>
      <c r="E917" s="32" t="str">
        <f>IFERROR(VLOOKUP(A917,Лист1!$A$1:$Z$30000,4,0),"уточните")</f>
        <v>уточните</v>
      </c>
      <c r="F917" s="30" t="str">
        <f>IFERROR(VLOOKUP(A917,Лист1!$A$1:$Z$30000,9,0),"уточните")</f>
        <v>уточните</v>
      </c>
      <c r="G917" s="31" t="str">
        <f>IFERROR(VLOOKUP(A917,Лист1!$A$1:$Z$30000,5,0),"уточните")</f>
        <v>уточните</v>
      </c>
      <c r="H917" s="31" t="str">
        <f>IFERROR(VLOOKUP(A917,Лист1!$A$1:$Z$30000,6,0),"уточните")</f>
        <v>уточните</v>
      </c>
      <c r="I917" s="31" t="str">
        <f>IFERROR(VLOOKUP(A917,Лист1!$A$1:$Z$30000,7,0),"уточните")</f>
        <v>уточните</v>
      </c>
      <c r="J917" s="31" t="str">
        <f>IFERROR(VLOOKUP(A917,Лист1!$A$1:$Z$30000,8,0),"уточните")</f>
        <v>уточните</v>
      </c>
    </row>
    <row r="918" spans="1:10" x14ac:dyDescent="0.25">
      <c r="A918" s="10" t="s">
        <v>11867</v>
      </c>
      <c r="B918" s="10" t="s">
        <v>5839</v>
      </c>
      <c r="C918" s="40" t="str">
        <f t="shared" si="14"/>
        <v>ссылка на сайт</v>
      </c>
      <c r="D918" s="11" t="s">
        <v>11868</v>
      </c>
      <c r="E918" s="32" t="str">
        <f>IFERROR(VLOOKUP(A918,Лист1!$A$1:$Z$30000,4,0),"уточните")</f>
        <v>уточните</v>
      </c>
      <c r="F918" s="30" t="str">
        <f>IFERROR(VLOOKUP(A918,Лист1!$A$1:$Z$30000,9,0),"уточните")</f>
        <v>уточните</v>
      </c>
      <c r="G918" s="31" t="str">
        <f>IFERROR(VLOOKUP(A918,Лист1!$A$1:$Z$30000,5,0),"уточните")</f>
        <v>уточните</v>
      </c>
      <c r="H918" s="31" t="str">
        <f>IFERROR(VLOOKUP(A918,Лист1!$A$1:$Z$30000,6,0),"уточните")</f>
        <v>уточните</v>
      </c>
      <c r="I918" s="31" t="str">
        <f>IFERROR(VLOOKUP(A918,Лист1!$A$1:$Z$30000,7,0),"уточните")</f>
        <v>уточните</v>
      </c>
      <c r="J918" s="31" t="str">
        <f>IFERROR(VLOOKUP(A918,Лист1!$A$1:$Z$30000,8,0),"уточните")</f>
        <v>уточните</v>
      </c>
    </row>
    <row r="919" spans="1:10" x14ac:dyDescent="0.25">
      <c r="A919" s="10" t="s">
        <v>12078</v>
      </c>
      <c r="B919" s="10" t="s">
        <v>12079</v>
      </c>
      <c r="C919" s="40" t="str">
        <f t="shared" si="14"/>
        <v>ссылка на сайт</v>
      </c>
      <c r="D919" s="11" t="s">
        <v>12080</v>
      </c>
      <c r="E919" s="32" t="str">
        <f>IFERROR(VLOOKUP(A919,Лист1!$A$1:$Z$30000,4,0),"уточните")</f>
        <v>РУСЛАН-КОМПЛЕКТ</v>
      </c>
      <c r="F919" s="30">
        <f>IFERROR(VLOOKUP(A919,Лист1!$A$1:$Z$30000,9,0),"уточните")</f>
        <v>50</v>
      </c>
      <c r="G919" s="31">
        <f>IFERROR(VLOOKUP(A919,Лист1!$A$1:$Z$30000,5,0),"уточните")</f>
        <v>283.02</v>
      </c>
      <c r="H919" s="31">
        <f>IFERROR(VLOOKUP(A919,Лист1!$A$1:$Z$30000,6,0),"уточните")</f>
        <v>302.04000000000002</v>
      </c>
      <c r="I919" s="31">
        <f>IFERROR(VLOOKUP(A919,Лист1!$A$1:$Z$30000,7,0),"уточните")</f>
        <v>311.04000000000002</v>
      </c>
      <c r="J919" s="31">
        <f>IFERROR(VLOOKUP(A919,Лист1!$A$1:$Z$30000,8,0),"уточните")</f>
        <v>322.02</v>
      </c>
    </row>
    <row r="920" spans="1:10" x14ac:dyDescent="0.25">
      <c r="A920" s="10" t="s">
        <v>12121</v>
      </c>
      <c r="B920" s="10" t="s">
        <v>12122</v>
      </c>
      <c r="C920" s="40" t="str">
        <f t="shared" si="14"/>
        <v>ссылка на сайт</v>
      </c>
      <c r="D920" s="11" t="s">
        <v>12123</v>
      </c>
      <c r="E920" s="32" t="str">
        <f>IFERROR(VLOOKUP(A920,Лист1!$A$1:$Z$30000,4,0),"уточните")</f>
        <v>уточните</v>
      </c>
      <c r="F920" s="30" t="str">
        <f>IFERROR(VLOOKUP(A920,Лист1!$A$1:$Z$30000,9,0),"уточните")</f>
        <v>уточните</v>
      </c>
      <c r="G920" s="31" t="str">
        <f>IFERROR(VLOOKUP(A920,Лист1!$A$1:$Z$30000,5,0),"уточните")</f>
        <v>уточните</v>
      </c>
      <c r="H920" s="31" t="str">
        <f>IFERROR(VLOOKUP(A920,Лист1!$A$1:$Z$30000,6,0),"уточните")</f>
        <v>уточните</v>
      </c>
      <c r="I920" s="31" t="str">
        <f>IFERROR(VLOOKUP(A920,Лист1!$A$1:$Z$30000,7,0),"уточните")</f>
        <v>уточните</v>
      </c>
      <c r="J920" s="31" t="str">
        <f>IFERROR(VLOOKUP(A920,Лист1!$A$1:$Z$30000,8,0),"уточните")</f>
        <v>уточните</v>
      </c>
    </row>
    <row r="921" spans="1:10" x14ac:dyDescent="0.25">
      <c r="A921" s="10" t="s">
        <v>12367</v>
      </c>
      <c r="B921" s="10" t="s">
        <v>12368</v>
      </c>
      <c r="C921" s="40" t="str">
        <f t="shared" si="14"/>
        <v>ссылка на сайт</v>
      </c>
      <c r="D921" s="11" t="s">
        <v>12369</v>
      </c>
      <c r="E921" s="32" t="str">
        <f>IFERROR(VLOOKUP(A921,Лист1!$A$1:$Z$30000,4,0),"уточните")</f>
        <v>БЗТДиА</v>
      </c>
      <c r="F921" s="30">
        <f>IFERROR(VLOOKUP(A921,Лист1!$A$1:$Z$30000,9,0),"уточните")</f>
        <v>15</v>
      </c>
      <c r="G921" s="31">
        <f>IFERROR(VLOOKUP(A921,Лист1!$A$1:$Z$30000,5,0),"уточните")</f>
        <v>3817.8</v>
      </c>
      <c r="H921" s="31">
        <f>IFERROR(VLOOKUP(A921,Лист1!$A$1:$Z$30000,6,0),"уточните")</f>
        <v>3970.32</v>
      </c>
      <c r="I921" s="31">
        <f>IFERROR(VLOOKUP(A921,Лист1!$A$1:$Z$30000,7,0),"уточните")</f>
        <v>4122.84</v>
      </c>
      <c r="J921" s="31">
        <f>IFERROR(VLOOKUP(A921,Лист1!$A$1:$Z$30000,8,0),"уточните")</f>
        <v>4241.04</v>
      </c>
    </row>
    <row r="922" spans="1:10" ht="45" x14ac:dyDescent="0.25">
      <c r="A922" s="10" t="s">
        <v>12586</v>
      </c>
      <c r="B922" s="10" t="s">
        <v>12587</v>
      </c>
      <c r="C922" s="40" t="str">
        <f t="shared" si="14"/>
        <v>ссылка на сайт</v>
      </c>
      <c r="D922" s="11" t="s">
        <v>12567</v>
      </c>
      <c r="E922" s="32" t="str">
        <f>IFERROR(VLOOKUP(A922,Лист1!$A$1:$Z$30000,4,0),"уточните")</f>
        <v>Витебский Завод Тракторных Запасных Част</v>
      </c>
      <c r="F922" s="30">
        <f>IFERROR(VLOOKUP(A922,Лист1!$A$1:$Z$30000,9,0),"уточните")</f>
        <v>35</v>
      </c>
      <c r="G922" s="31">
        <f>IFERROR(VLOOKUP(A922,Лист1!$A$1:$Z$30000,5,0),"уточните")</f>
        <v>355.02</v>
      </c>
      <c r="H922" s="31">
        <f>IFERROR(VLOOKUP(A922,Лист1!$A$1:$Z$30000,6,0),"уточните")</f>
        <v>370.02</v>
      </c>
      <c r="I922" s="31">
        <f>IFERROR(VLOOKUP(A922,Лист1!$A$1:$Z$30000,7,0),"уточните")</f>
        <v>386.04</v>
      </c>
      <c r="J922" s="31">
        <f>IFERROR(VLOOKUP(A922,Лист1!$A$1:$Z$30000,8,0),"уточните")</f>
        <v>403.02</v>
      </c>
    </row>
    <row r="923" spans="1:10" x14ac:dyDescent="0.25">
      <c r="A923" s="10" t="s">
        <v>12633</v>
      </c>
      <c r="B923" s="10" t="s">
        <v>12634</v>
      </c>
      <c r="C923" s="40" t="str">
        <f t="shared" si="14"/>
        <v>ссылка на сайт</v>
      </c>
      <c r="D923" s="11" t="s">
        <v>12635</v>
      </c>
      <c r="E923" s="32" t="str">
        <f>IFERROR(VLOOKUP(A923,Лист1!$A$1:$Z$30000,4,0),"уточните")</f>
        <v>БЗТДиА</v>
      </c>
      <c r="F923" s="30">
        <f>IFERROR(VLOOKUP(A923,Лист1!$A$1:$Z$30000,9,0),"уточните")</f>
        <v>20</v>
      </c>
      <c r="G923" s="31">
        <f>IFERROR(VLOOKUP(A923,Лист1!$A$1:$Z$30000,5,0),"уточните")</f>
        <v>411.12</v>
      </c>
      <c r="H923" s="31">
        <f>IFERROR(VLOOKUP(A923,Лист1!$A$1:$Z$30000,6,0),"уточните")</f>
        <v>432.3</v>
      </c>
      <c r="I923" s="31">
        <f>IFERROR(VLOOKUP(A923,Лист1!$A$1:$Z$30000,7,0),"уточните")</f>
        <v>453.54</v>
      </c>
      <c r="J923" s="31">
        <f>IFERROR(VLOOKUP(A923,Лист1!$A$1:$Z$30000,8,0),"уточните")</f>
        <v>475.74</v>
      </c>
    </row>
    <row r="924" spans="1:10" x14ac:dyDescent="0.25">
      <c r="A924" s="10" t="s">
        <v>13929</v>
      </c>
      <c r="B924" s="10" t="s">
        <v>13930</v>
      </c>
      <c r="C924" s="40" t="str">
        <f t="shared" si="14"/>
        <v>ссылка на сайт</v>
      </c>
      <c r="D924" s="11" t="s">
        <v>13931</v>
      </c>
      <c r="E924" s="32" t="str">
        <f>IFERROR(VLOOKUP(A924,Лист1!$A$1:$Z$30000,4,0),"уточните")</f>
        <v>БЗТДиА</v>
      </c>
      <c r="F924" s="30">
        <f>IFERROR(VLOOKUP(A924,Лист1!$A$1:$Z$30000,9,0),"уточните")</f>
        <v>10</v>
      </c>
      <c r="G924" s="31">
        <f>IFERROR(VLOOKUP(A924,Лист1!$A$1:$Z$30000,5,0),"уточните")</f>
        <v>854.46</v>
      </c>
      <c r="H924" s="31">
        <f>IFERROR(VLOOKUP(A924,Лист1!$A$1:$Z$30000,6,0),"уточните")</f>
        <v>872.64</v>
      </c>
      <c r="I924" s="31">
        <f>IFERROR(VLOOKUP(A924,Лист1!$A$1:$Z$30000,7,0),"уточните")</f>
        <v>891.84</v>
      </c>
      <c r="J924" s="31">
        <f>IFERROR(VLOOKUP(A924,Лист1!$A$1:$Z$30000,8,0),"уточните")</f>
        <v>911.04</v>
      </c>
    </row>
    <row r="925" spans="1:10" x14ac:dyDescent="0.25">
      <c r="A925" s="10" t="s">
        <v>14047</v>
      </c>
      <c r="B925" s="10" t="s">
        <v>14048</v>
      </c>
      <c r="C925" s="40" t="str">
        <f t="shared" si="14"/>
        <v>ссылка на сайт</v>
      </c>
      <c r="D925" s="11" t="s">
        <v>14049</v>
      </c>
      <c r="E925" s="32" t="str">
        <f>IFERROR(VLOOKUP(A925,Лист1!$A$1:$Z$30000,4,0),"уточните")</f>
        <v>ВЗТЗЧ</v>
      </c>
      <c r="F925" s="30">
        <f>IFERROR(VLOOKUP(A925,Лист1!$A$1:$Z$30000,9,0),"уточните")</f>
        <v>13</v>
      </c>
      <c r="G925" s="31">
        <f>IFERROR(VLOOKUP(A925,Лист1!$A$1:$Z$30000,5,0),"уточните")</f>
        <v>3447</v>
      </c>
      <c r="H925" s="31">
        <f>IFERROR(VLOOKUP(A925,Лист1!$A$1:$Z$30000,6,0),"уточните")</f>
        <v>3521.04</v>
      </c>
      <c r="I925" s="31">
        <f>IFERROR(VLOOKUP(A925,Лист1!$A$1:$Z$30000,7,0),"уточните")</f>
        <v>3683.04</v>
      </c>
      <c r="J925" s="31">
        <f>IFERROR(VLOOKUP(A925,Лист1!$A$1:$Z$30000,8,0),"уточните")</f>
        <v>3787.02</v>
      </c>
    </row>
    <row r="926" spans="1:10" x14ac:dyDescent="0.25">
      <c r="A926" s="10" t="s">
        <v>14091</v>
      </c>
      <c r="B926" s="10" t="s">
        <v>14092</v>
      </c>
      <c r="C926" s="40" t="str">
        <f t="shared" si="14"/>
        <v>ссылка на сайт</v>
      </c>
      <c r="D926" s="11" t="s">
        <v>14093</v>
      </c>
      <c r="E926" s="32" t="str">
        <f>IFERROR(VLOOKUP(A926,Лист1!$A$1:$Z$30000,4,0),"уточните")</f>
        <v>ИПНФ</v>
      </c>
      <c r="F926" s="30">
        <f>IFERROR(VLOOKUP(A926,Лист1!$A$1:$Z$30000,9,0),"уточните")</f>
        <v>9</v>
      </c>
      <c r="G926" s="31">
        <f>IFERROR(VLOOKUP(A926,Лист1!$A$1:$Z$30000,5,0),"уточните")</f>
        <v>2227.08</v>
      </c>
      <c r="H926" s="31">
        <f>IFERROR(VLOOKUP(A926,Лист1!$A$1:$Z$30000,6,0),"уточните")</f>
        <v>2308.86</v>
      </c>
      <c r="I926" s="31">
        <f>IFERROR(VLOOKUP(A926,Лист1!$A$1:$Z$30000,7,0),"уточните")</f>
        <v>2381.58</v>
      </c>
      <c r="J926" s="31">
        <f>IFERROR(VLOOKUP(A926,Лист1!$A$1:$Z$30000,8,0),"уточните")</f>
        <v>2454.3000000000002</v>
      </c>
    </row>
    <row r="927" spans="1:10" x14ac:dyDescent="0.25">
      <c r="A927" s="10" t="s">
        <v>14121</v>
      </c>
      <c r="B927" s="10" t="s">
        <v>14122</v>
      </c>
      <c r="C927" s="40" t="str">
        <f t="shared" si="14"/>
        <v>ссылка на сайт</v>
      </c>
      <c r="D927" s="11" t="s">
        <v>14123</v>
      </c>
      <c r="E927" s="32" t="str">
        <f>IFERROR(VLOOKUP(A927,Лист1!$A$1:$Z$30000,4,0),"уточните")</f>
        <v>РЗТ</v>
      </c>
      <c r="F927" s="30">
        <f>IFERROR(VLOOKUP(A927,Лист1!$A$1:$Z$30000,9,0),"уточните")</f>
        <v>2</v>
      </c>
      <c r="G927" s="31">
        <f>IFERROR(VLOOKUP(A927,Лист1!$A$1:$Z$30000,5,0),"уточните")</f>
        <v>2378.04</v>
      </c>
      <c r="H927" s="31">
        <f>IFERROR(VLOOKUP(A927,Лист1!$A$1:$Z$30000,6,0),"уточните")</f>
        <v>2496</v>
      </c>
      <c r="I927" s="31">
        <f>IFERROR(VLOOKUP(A927,Лист1!$A$1:$Z$30000,7,0),"уточните")</f>
        <v>2526</v>
      </c>
      <c r="J927" s="31">
        <f>IFERROR(VLOOKUP(A927,Лист1!$A$1:$Z$30000,8,0),"уточните")</f>
        <v>2565</v>
      </c>
    </row>
    <row r="928" spans="1:10" ht="45" x14ac:dyDescent="0.25">
      <c r="A928" s="10" t="s">
        <v>14753</v>
      </c>
      <c r="B928" s="10" t="s">
        <v>14754</v>
      </c>
      <c r="C928" s="40" t="str">
        <f t="shared" si="14"/>
        <v>ссылка на сайт</v>
      </c>
      <c r="D928" s="11" t="s">
        <v>14755</v>
      </c>
      <c r="E928" s="32" t="str">
        <f>IFERROR(VLOOKUP(A928,Лист1!$A$1:$Z$30000,4,0),"уточните")</f>
        <v>Витебский Завод Тракторных Запасных Част</v>
      </c>
      <c r="F928" s="30">
        <f>IFERROR(VLOOKUP(A928,Лист1!$A$1:$Z$30000,9,0),"уточните")</f>
        <v>21</v>
      </c>
      <c r="G928" s="31">
        <f>IFERROR(VLOOKUP(A928,Лист1!$A$1:$Z$30000,5,0),"уточните")</f>
        <v>619.02</v>
      </c>
      <c r="H928" s="31">
        <f>IFERROR(VLOOKUP(A928,Лист1!$A$1:$Z$30000,6,0),"уточните")</f>
        <v>643.02</v>
      </c>
      <c r="I928" s="31">
        <f>IFERROR(VLOOKUP(A928,Лист1!$A$1:$Z$30000,7,0),"уточните")</f>
        <v>671.04</v>
      </c>
      <c r="J928" s="31">
        <f>IFERROR(VLOOKUP(A928,Лист1!$A$1:$Z$30000,8,0),"уточните")</f>
        <v>699</v>
      </c>
    </row>
    <row r="929" spans="1:10" x14ac:dyDescent="0.25">
      <c r="A929" s="10" t="s">
        <v>15014</v>
      </c>
      <c r="B929" s="10" t="s">
        <v>15015</v>
      </c>
      <c r="C929" s="40" t="str">
        <f t="shared" si="14"/>
        <v>ссылка на сайт</v>
      </c>
      <c r="D929" s="11" t="s">
        <v>15016</v>
      </c>
      <c r="E929" s="32" t="str">
        <f>IFERROR(VLOOKUP(A929,Лист1!$A$1:$Z$30000,4,0),"уточните")</f>
        <v>РЗТ</v>
      </c>
      <c r="F929" s="30">
        <f>IFERROR(VLOOKUP(A929,Лист1!$A$1:$Z$30000,9,0),"уточните")</f>
        <v>39</v>
      </c>
      <c r="G929" s="31">
        <f>IFERROR(VLOOKUP(A929,Лист1!$A$1:$Z$30000,5,0),"уточните")</f>
        <v>177.54</v>
      </c>
      <c r="H929" s="31">
        <f>IFERROR(VLOOKUP(A929,Лист1!$A$1:$Z$30000,6,0),"уточните")</f>
        <v>191.34</v>
      </c>
      <c r="I929" s="31">
        <f>IFERROR(VLOOKUP(A929,Лист1!$A$1:$Z$30000,7,0),"уточните")</f>
        <v>199.62</v>
      </c>
      <c r="J929" s="31">
        <f>IFERROR(VLOOKUP(A929,Лист1!$A$1:$Z$30000,8,0),"уточните")</f>
        <v>207.24</v>
      </c>
    </row>
    <row r="930" spans="1:10" x14ac:dyDescent="0.25">
      <c r="A930" s="10" t="s">
        <v>7358</v>
      </c>
      <c r="B930" s="10" t="s">
        <v>7359</v>
      </c>
      <c r="C930" s="40" t="str">
        <f t="shared" si="14"/>
        <v>ссылка на сайт</v>
      </c>
      <c r="D930" s="11" t="s">
        <v>7360</v>
      </c>
      <c r="E930" s="32" t="str">
        <f>IFERROR(VLOOKUP(A930,Лист1!$A$1:$Z$30000,4,0),"уточните")</f>
        <v>МТЗ</v>
      </c>
      <c r="F930" s="30">
        <f>IFERROR(VLOOKUP(A930,Лист1!$A$1:$Z$30000,9,0),"уточните")</f>
        <v>42</v>
      </c>
      <c r="G930" s="31">
        <f>IFERROR(VLOOKUP(A930,Лист1!$A$1:$Z$30000,5,0),"уточните")</f>
        <v>137.34</v>
      </c>
      <c r="H930" s="31">
        <f>IFERROR(VLOOKUP(A930,Лист1!$A$1:$Z$30000,6,0),"уточните")</f>
        <v>140.94</v>
      </c>
      <c r="I930" s="31">
        <f>IFERROR(VLOOKUP(A930,Лист1!$A$1:$Z$30000,7,0),"уточните")</f>
        <v>150</v>
      </c>
      <c r="J930" s="31">
        <f>IFERROR(VLOOKUP(A930,Лист1!$A$1:$Z$30000,8,0),"уточните")</f>
        <v>156</v>
      </c>
    </row>
    <row r="931" spans="1:10" x14ac:dyDescent="0.25">
      <c r="A931" s="10" t="s">
        <v>7674</v>
      </c>
      <c r="B931" s="10" t="s">
        <v>7675</v>
      </c>
      <c r="C931" s="40" t="str">
        <f t="shared" si="14"/>
        <v>ссылка на сайт</v>
      </c>
      <c r="D931" s="11" t="s">
        <v>7667</v>
      </c>
      <c r="E931" s="32" t="str">
        <f>IFERROR(VLOOKUP(A931,Лист1!$A$1:$Z$30000,4,0),"уточните")</f>
        <v>БЗТДиА</v>
      </c>
      <c r="F931" s="30">
        <f>IFERROR(VLOOKUP(A931,Лист1!$A$1:$Z$30000,9,0),"уточните")</f>
        <v>10</v>
      </c>
      <c r="G931" s="31">
        <f>IFERROR(VLOOKUP(A931,Лист1!$A$1:$Z$30000,5,0),"уточните")</f>
        <v>5457.06</v>
      </c>
      <c r="H931" s="31">
        <f>IFERROR(VLOOKUP(A931,Лист1!$A$1:$Z$30000,6,0),"уточните")</f>
        <v>5652</v>
      </c>
      <c r="I931" s="31">
        <f>IFERROR(VLOOKUP(A931,Лист1!$A$1:$Z$30000,7,0),"уточните")</f>
        <v>5846.94</v>
      </c>
      <c r="J931" s="31">
        <f>IFERROR(VLOOKUP(A931,Лист1!$A$1:$Z$30000,8,0),"уточните")</f>
        <v>5993.34</v>
      </c>
    </row>
    <row r="932" spans="1:10" x14ac:dyDescent="0.25">
      <c r="A932" s="10" t="s">
        <v>8200</v>
      </c>
      <c r="B932" s="10" t="s">
        <v>8193</v>
      </c>
      <c r="C932" s="40" t="str">
        <f t="shared" si="14"/>
        <v>ссылка на сайт</v>
      </c>
      <c r="D932" s="11" t="s">
        <v>8201</v>
      </c>
      <c r="E932" s="32" t="str">
        <f>IFERROR(VLOOKUP(A932,Лист1!$A$1:$Z$30000,4,0),"уточните")</f>
        <v>уточните</v>
      </c>
      <c r="F932" s="30" t="str">
        <f>IFERROR(VLOOKUP(A932,Лист1!$A$1:$Z$30000,9,0),"уточните")</f>
        <v>уточните</v>
      </c>
      <c r="G932" s="31" t="str">
        <f>IFERROR(VLOOKUP(A932,Лист1!$A$1:$Z$30000,5,0),"уточните")</f>
        <v>уточните</v>
      </c>
      <c r="H932" s="31" t="str">
        <f>IFERROR(VLOOKUP(A932,Лист1!$A$1:$Z$30000,6,0),"уточните")</f>
        <v>уточните</v>
      </c>
      <c r="I932" s="31" t="str">
        <f>IFERROR(VLOOKUP(A932,Лист1!$A$1:$Z$30000,7,0),"уточните")</f>
        <v>уточните</v>
      </c>
      <c r="J932" s="31" t="str">
        <f>IFERROR(VLOOKUP(A932,Лист1!$A$1:$Z$30000,8,0),"уточните")</f>
        <v>уточните</v>
      </c>
    </row>
    <row r="933" spans="1:10" x14ac:dyDescent="0.25">
      <c r="A933" s="10" t="s">
        <v>8256</v>
      </c>
      <c r="B933" s="10" t="s">
        <v>8254</v>
      </c>
      <c r="C933" s="40" t="str">
        <f t="shared" si="14"/>
        <v>ссылка на сайт</v>
      </c>
      <c r="D933" s="11" t="s">
        <v>8257</v>
      </c>
      <c r="E933" s="32" t="str">
        <f>IFERROR(VLOOKUP(A933,Лист1!$A$1:$Z$30000,4,0),"уточните")</f>
        <v>САЗ Сморгонь</v>
      </c>
      <c r="F933" s="30">
        <f>IFERROR(VLOOKUP(A933,Лист1!$A$1:$Z$30000,9,0),"уточните")</f>
        <v>47</v>
      </c>
      <c r="G933" s="31">
        <f>IFERROR(VLOOKUP(A933,Лист1!$A$1:$Z$30000,5,0),"уточните")</f>
        <v>1115.04</v>
      </c>
      <c r="H933" s="31">
        <f>IFERROR(VLOOKUP(A933,Лист1!$A$1:$Z$30000,6,0),"уточните")</f>
        <v>1158</v>
      </c>
      <c r="I933" s="31">
        <f>IFERROR(VLOOKUP(A933,Лист1!$A$1:$Z$30000,7,0),"уточните")</f>
        <v>1201.02</v>
      </c>
      <c r="J933" s="31">
        <f>IFERROR(VLOOKUP(A933,Лист1!$A$1:$Z$30000,8,0),"уточните")</f>
        <v>1234.02</v>
      </c>
    </row>
    <row r="934" spans="1:10" x14ac:dyDescent="0.25">
      <c r="A934" s="10" t="s">
        <v>9033</v>
      </c>
      <c r="B934" s="10" t="s">
        <v>9031</v>
      </c>
      <c r="C934" s="40" t="str">
        <f t="shared" si="14"/>
        <v>ссылка на сайт</v>
      </c>
      <c r="D934" s="11" t="s">
        <v>9034</v>
      </c>
      <c r="E934" s="32" t="str">
        <f>IFERROR(VLOOKUP(A934,Лист1!$A$1:$Z$30000,4,0),"уточните")</f>
        <v>МТЗ</v>
      </c>
      <c r="F934" s="30">
        <f>IFERROR(VLOOKUP(A934,Лист1!$A$1:$Z$30000,9,0),"уточните")</f>
        <v>14</v>
      </c>
      <c r="G934" s="31">
        <f>IFERROR(VLOOKUP(A934,Лист1!$A$1:$Z$30000,5,0),"уточните")</f>
        <v>14520</v>
      </c>
      <c r="H934" s="31">
        <f>IFERROR(VLOOKUP(A934,Лист1!$A$1:$Z$30000,6,0),"уточните")</f>
        <v>14910</v>
      </c>
      <c r="I934" s="31">
        <f>IFERROR(VLOOKUP(A934,Лист1!$A$1:$Z$30000,7,0),"уточните")</f>
        <v>15570</v>
      </c>
      <c r="J934" s="31">
        <f>IFERROR(VLOOKUP(A934,Лист1!$A$1:$Z$30000,8,0),"уточните")</f>
        <v>15900</v>
      </c>
    </row>
    <row r="935" spans="1:10" x14ac:dyDescent="0.25">
      <c r="A935" s="10" t="s">
        <v>9433</v>
      </c>
      <c r="B935" s="10" t="s">
        <v>9434</v>
      </c>
      <c r="C935" s="40" t="str">
        <f t="shared" si="14"/>
        <v>ссылка на сайт</v>
      </c>
      <c r="D935" s="11" t="s">
        <v>9430</v>
      </c>
      <c r="E935" s="32" t="str">
        <f>IFERROR(VLOOKUP(A935,Лист1!$A$1:$Z$30000,4,0),"уточните")</f>
        <v>БЗТДиА</v>
      </c>
      <c r="F935" s="30">
        <f>IFERROR(VLOOKUP(A935,Лист1!$A$1:$Z$30000,9,0),"уточните")</f>
        <v>11</v>
      </c>
      <c r="G935" s="31">
        <f>IFERROR(VLOOKUP(A935,Лист1!$A$1:$Z$30000,5,0),"уточните")</f>
        <v>6221.64</v>
      </c>
      <c r="H935" s="31">
        <f>IFERROR(VLOOKUP(A935,Лист1!$A$1:$Z$30000,6,0),"уточните")</f>
        <v>6443.82</v>
      </c>
      <c r="I935" s="31">
        <f>IFERROR(VLOOKUP(A935,Лист1!$A$1:$Z$30000,7,0),"уточните")</f>
        <v>6666</v>
      </c>
      <c r="J935" s="31">
        <f>IFERROR(VLOOKUP(A935,Лист1!$A$1:$Z$30000,8,0),"уточните")</f>
        <v>6827.64</v>
      </c>
    </row>
    <row r="936" spans="1:10" x14ac:dyDescent="0.25">
      <c r="A936" s="10" t="s">
        <v>10321</v>
      </c>
      <c r="B936" s="10" t="s">
        <v>10322</v>
      </c>
      <c r="C936" s="40" t="str">
        <f t="shared" si="14"/>
        <v>ссылка на сайт</v>
      </c>
      <c r="D936" s="11" t="s">
        <v>10323</v>
      </c>
      <c r="E936" s="32" t="str">
        <f>IFERROR(VLOOKUP(A936,Лист1!$A$1:$Z$30000,4,0),"уточните")</f>
        <v>БЗТДиА</v>
      </c>
      <c r="F936" s="30">
        <f>IFERROR(VLOOKUP(A936,Лист1!$A$1:$Z$30000,9,0),"уточните")</f>
        <v>14</v>
      </c>
      <c r="G936" s="31">
        <f>IFERROR(VLOOKUP(A936,Лист1!$A$1:$Z$30000,5,0),"уточните")</f>
        <v>862.56</v>
      </c>
      <c r="H936" s="31">
        <f>IFERROR(VLOOKUP(A936,Лист1!$A$1:$Z$30000,6,0),"уточните")</f>
        <v>903.96</v>
      </c>
      <c r="I936" s="31">
        <f>IFERROR(VLOOKUP(A936,Лист1!$A$1:$Z$30000,7,0),"уточните")</f>
        <v>946.38</v>
      </c>
      <c r="J936" s="31">
        <f>IFERROR(VLOOKUP(A936,Лист1!$A$1:$Z$30000,8,0),"уточните")</f>
        <v>987.78</v>
      </c>
    </row>
    <row r="937" spans="1:10" x14ac:dyDescent="0.25">
      <c r="A937" s="10" t="s">
        <v>10939</v>
      </c>
      <c r="B937" s="10" t="s">
        <v>10940</v>
      </c>
      <c r="C937" s="40" t="str">
        <f t="shared" si="14"/>
        <v>ссылка на сайт</v>
      </c>
      <c r="D937" s="11" t="s">
        <v>10941</v>
      </c>
      <c r="E937" s="32" t="str">
        <f>IFERROR(VLOOKUP(A937,Лист1!$A$1:$Z$30000,4,0),"уточните")</f>
        <v>БЗТДиА</v>
      </c>
      <c r="F937" s="30">
        <f>IFERROR(VLOOKUP(A937,Лист1!$A$1:$Z$30000,9,0),"уточните")</f>
        <v>15</v>
      </c>
      <c r="G937" s="31">
        <f>IFERROR(VLOOKUP(A937,Лист1!$A$1:$Z$30000,5,0),"уточните")</f>
        <v>5387.34</v>
      </c>
      <c r="H937" s="31">
        <f>IFERROR(VLOOKUP(A937,Лист1!$A$1:$Z$30000,6,0),"уточните")</f>
        <v>5580.3</v>
      </c>
      <c r="I937" s="31">
        <f>IFERROR(VLOOKUP(A937,Лист1!$A$1:$Z$30000,7,0),"уточните")</f>
        <v>5772.18</v>
      </c>
      <c r="J937" s="31">
        <f>IFERROR(VLOOKUP(A937,Лист1!$A$1:$Z$30000,8,0),"уточните")</f>
        <v>5916.6</v>
      </c>
    </row>
    <row r="938" spans="1:10" x14ac:dyDescent="0.25">
      <c r="A938" s="10" t="s">
        <v>10968</v>
      </c>
      <c r="B938" s="10" t="s">
        <v>10969</v>
      </c>
      <c r="C938" s="40" t="str">
        <f t="shared" si="14"/>
        <v>ссылка на сайт</v>
      </c>
      <c r="D938" s="11" t="s">
        <v>10970</v>
      </c>
      <c r="E938" s="32" t="str">
        <f>IFERROR(VLOOKUP(A938,Лист1!$A$1:$Z$30000,4,0),"уточните")</f>
        <v>уточните</v>
      </c>
      <c r="F938" s="30" t="str">
        <f>IFERROR(VLOOKUP(A938,Лист1!$A$1:$Z$30000,9,0),"уточните")</f>
        <v>уточните</v>
      </c>
      <c r="G938" s="31" t="str">
        <f>IFERROR(VLOOKUP(A938,Лист1!$A$1:$Z$30000,5,0),"уточните")</f>
        <v>уточните</v>
      </c>
      <c r="H938" s="31" t="str">
        <f>IFERROR(VLOOKUP(A938,Лист1!$A$1:$Z$30000,6,0),"уточните")</f>
        <v>уточните</v>
      </c>
      <c r="I938" s="31" t="str">
        <f>IFERROR(VLOOKUP(A938,Лист1!$A$1:$Z$30000,7,0),"уточните")</f>
        <v>уточните</v>
      </c>
      <c r="J938" s="31" t="str">
        <f>IFERROR(VLOOKUP(A938,Лист1!$A$1:$Z$30000,8,0),"уточните")</f>
        <v>уточните</v>
      </c>
    </row>
    <row r="939" spans="1:10" x14ac:dyDescent="0.25">
      <c r="A939" s="10" t="s">
        <v>10991</v>
      </c>
      <c r="B939" s="10" t="s">
        <v>10992</v>
      </c>
      <c r="C939" s="40" t="str">
        <f t="shared" si="14"/>
        <v>ссылка на сайт</v>
      </c>
      <c r="D939" s="11" t="s">
        <v>10990</v>
      </c>
      <c r="E939" s="32" t="str">
        <f>IFERROR(VLOOKUP(A939,Лист1!$A$1:$Z$30000,4,0),"уточните")</f>
        <v>МТЗ</v>
      </c>
      <c r="F939" s="30">
        <f>IFERROR(VLOOKUP(A939,Лист1!$A$1:$Z$30000,9,0),"уточните")</f>
        <v>53</v>
      </c>
      <c r="G939" s="31">
        <f>IFERROR(VLOOKUP(A939,Лист1!$A$1:$Z$30000,5,0),"уточните")</f>
        <v>8550</v>
      </c>
      <c r="H939" s="31">
        <f>IFERROR(VLOOKUP(A939,Лист1!$A$1:$Z$30000,6,0),"уточните")</f>
        <v>8780.0400000000009</v>
      </c>
      <c r="I939" s="31">
        <f>IFERROR(VLOOKUP(A939,Лист1!$A$1:$Z$30000,7,0),"уточните")</f>
        <v>9170.0400000000009</v>
      </c>
      <c r="J939" s="31">
        <f>IFERROR(VLOOKUP(A939,Лист1!$A$1:$Z$30000,8,0),"уточните")</f>
        <v>9360</v>
      </c>
    </row>
    <row r="940" spans="1:10" x14ac:dyDescent="0.25">
      <c r="A940" s="10" t="s">
        <v>11466</v>
      </c>
      <c r="B940" s="10" t="s">
        <v>11467</v>
      </c>
      <c r="C940" s="40" t="str">
        <f t="shared" si="14"/>
        <v>ссылка на сайт</v>
      </c>
      <c r="D940" s="11" t="s">
        <v>11463</v>
      </c>
      <c r="E940" s="32" t="str">
        <f>IFERROR(VLOOKUP(A940,Лист1!$A$1:$Z$30000,4,0),"уточните")</f>
        <v>уточните</v>
      </c>
      <c r="F940" s="30" t="str">
        <f>IFERROR(VLOOKUP(A940,Лист1!$A$1:$Z$30000,9,0),"уточните")</f>
        <v>уточните</v>
      </c>
      <c r="G940" s="31" t="str">
        <f>IFERROR(VLOOKUP(A940,Лист1!$A$1:$Z$30000,5,0),"уточните")</f>
        <v>уточните</v>
      </c>
      <c r="H940" s="31" t="str">
        <f>IFERROR(VLOOKUP(A940,Лист1!$A$1:$Z$30000,6,0),"уточните")</f>
        <v>уточните</v>
      </c>
      <c r="I940" s="31" t="str">
        <f>IFERROR(VLOOKUP(A940,Лист1!$A$1:$Z$30000,7,0),"уточните")</f>
        <v>уточните</v>
      </c>
      <c r="J940" s="31" t="str">
        <f>IFERROR(VLOOKUP(A940,Лист1!$A$1:$Z$30000,8,0),"уточните")</f>
        <v>уточните</v>
      </c>
    </row>
    <row r="941" spans="1:10" x14ac:dyDescent="0.25">
      <c r="A941" s="10" t="s">
        <v>11977</v>
      </c>
      <c r="B941" s="10" t="s">
        <v>11978</v>
      </c>
      <c r="C941" s="40" t="str">
        <f t="shared" si="14"/>
        <v>ссылка на сайт</v>
      </c>
      <c r="D941" s="11" t="s">
        <v>11979</v>
      </c>
      <c r="E941" s="32" t="str">
        <f>IFERROR(VLOOKUP(A941,Лист1!$A$1:$Z$30000,4,0),"уточните")</f>
        <v>ДОЗАТОР ПЛЮС</v>
      </c>
      <c r="F941" s="30">
        <f>IFERROR(VLOOKUP(A941,Лист1!$A$1:$Z$30000,9,0),"уточните")</f>
        <v>0</v>
      </c>
      <c r="G941" s="31">
        <f>IFERROR(VLOOKUP(A941,Лист1!$A$1:$Z$30000,5,0),"уточните")</f>
        <v>10770</v>
      </c>
      <c r="H941" s="31">
        <f>IFERROR(VLOOKUP(A941,Лист1!$A$1:$Z$30000,6,0),"уточните")</f>
        <v>11100</v>
      </c>
      <c r="I941" s="31">
        <f>IFERROR(VLOOKUP(A941,Лист1!$A$1:$Z$30000,7,0),"уточните")</f>
        <v>11380.02</v>
      </c>
      <c r="J941" s="31">
        <f>IFERROR(VLOOKUP(A941,Лист1!$A$1:$Z$30000,8,0),"уточните")</f>
        <v>11750.04</v>
      </c>
    </row>
    <row r="942" spans="1:10" x14ac:dyDescent="0.25">
      <c r="A942" s="10" t="s">
        <v>12389</v>
      </c>
      <c r="B942" s="10" t="s">
        <v>12390</v>
      </c>
      <c r="C942" s="40" t="str">
        <f t="shared" si="14"/>
        <v>ссылка на сайт</v>
      </c>
      <c r="D942" s="11" t="s">
        <v>12391</v>
      </c>
      <c r="E942" s="32" t="str">
        <f>IFERROR(VLOOKUP(A942,Лист1!$A$1:$Z$30000,4,0),"уточните")</f>
        <v>уточните</v>
      </c>
      <c r="F942" s="30" t="str">
        <f>IFERROR(VLOOKUP(A942,Лист1!$A$1:$Z$30000,9,0),"уточните")</f>
        <v>уточните</v>
      </c>
      <c r="G942" s="31" t="str">
        <f>IFERROR(VLOOKUP(A942,Лист1!$A$1:$Z$30000,5,0),"уточните")</f>
        <v>уточните</v>
      </c>
      <c r="H942" s="31" t="str">
        <f>IFERROR(VLOOKUP(A942,Лист1!$A$1:$Z$30000,6,0),"уточните")</f>
        <v>уточните</v>
      </c>
      <c r="I942" s="31" t="str">
        <f>IFERROR(VLOOKUP(A942,Лист1!$A$1:$Z$30000,7,0),"уточните")</f>
        <v>уточните</v>
      </c>
      <c r="J942" s="31" t="str">
        <f>IFERROR(VLOOKUP(A942,Лист1!$A$1:$Z$30000,8,0),"уточните")</f>
        <v>уточните</v>
      </c>
    </row>
    <row r="943" spans="1:10" x14ac:dyDescent="0.25">
      <c r="A943" s="10" t="s">
        <v>12804</v>
      </c>
      <c r="B943" s="10" t="s">
        <v>12799</v>
      </c>
      <c r="C943" s="40" t="str">
        <f t="shared" si="14"/>
        <v>ссылка на сайт</v>
      </c>
      <c r="D943" s="11" t="s">
        <v>12805</v>
      </c>
      <c r="E943" s="32" t="str">
        <f>IFERROR(VLOOKUP(A943,Лист1!$A$1:$Z$30000,4,0),"уточните")</f>
        <v>МТЗ</v>
      </c>
      <c r="F943" s="30">
        <f>IFERROR(VLOOKUP(A943,Лист1!$A$1:$Z$30000,9,0),"уточните")</f>
        <v>13</v>
      </c>
      <c r="G943" s="31">
        <f>IFERROR(VLOOKUP(A943,Лист1!$A$1:$Z$30000,5,0),"уточните")</f>
        <v>10530</v>
      </c>
      <c r="H943" s="31">
        <f>IFERROR(VLOOKUP(A943,Лист1!$A$1:$Z$30000,6,0),"уточните")</f>
        <v>10820.04</v>
      </c>
      <c r="I943" s="31">
        <f>IFERROR(VLOOKUP(A943,Лист1!$A$1:$Z$30000,7,0),"уточните")</f>
        <v>11290.02</v>
      </c>
      <c r="J943" s="31">
        <f>IFERROR(VLOOKUP(A943,Лист1!$A$1:$Z$30000,8,0),"уточните")</f>
        <v>11530.02</v>
      </c>
    </row>
    <row r="944" spans="1:10" x14ac:dyDescent="0.25">
      <c r="A944" s="10" t="s">
        <v>13726</v>
      </c>
      <c r="B944" s="10" t="s">
        <v>13727</v>
      </c>
      <c r="C944" s="40" t="str">
        <f t="shared" si="14"/>
        <v>ссылка на сайт</v>
      </c>
      <c r="D944" s="11" t="s">
        <v>13728</v>
      </c>
      <c r="E944" s="32" t="str">
        <f>IFERROR(VLOOKUP(A944,Лист1!$A$1:$Z$30000,4,0),"уточните")</f>
        <v>уточните</v>
      </c>
      <c r="F944" s="30" t="str">
        <f>IFERROR(VLOOKUP(A944,Лист1!$A$1:$Z$30000,9,0),"уточните")</f>
        <v>уточните</v>
      </c>
      <c r="G944" s="31" t="str">
        <f>IFERROR(VLOOKUP(A944,Лист1!$A$1:$Z$30000,5,0),"уточните")</f>
        <v>уточните</v>
      </c>
      <c r="H944" s="31" t="str">
        <f>IFERROR(VLOOKUP(A944,Лист1!$A$1:$Z$30000,6,0),"уточните")</f>
        <v>уточните</v>
      </c>
      <c r="I944" s="31" t="str">
        <f>IFERROR(VLOOKUP(A944,Лист1!$A$1:$Z$30000,7,0),"уточните")</f>
        <v>уточните</v>
      </c>
      <c r="J944" s="31" t="str">
        <f>IFERROR(VLOOKUP(A944,Лист1!$A$1:$Z$30000,8,0),"уточните")</f>
        <v>уточните</v>
      </c>
    </row>
    <row r="945" spans="1:10" x14ac:dyDescent="0.25">
      <c r="A945" s="10" t="s">
        <v>14482</v>
      </c>
      <c r="B945" s="10" t="s">
        <v>14483</v>
      </c>
      <c r="C945" s="40" t="str">
        <f t="shared" si="14"/>
        <v>ссылка на сайт</v>
      </c>
      <c r="D945" s="11" t="s">
        <v>14484</v>
      </c>
      <c r="E945" s="32" t="str">
        <f>IFERROR(VLOOKUP(A945,Лист1!$A$1:$Z$30000,4,0),"уточните")</f>
        <v>уточните</v>
      </c>
      <c r="F945" s="30" t="str">
        <f>IFERROR(VLOOKUP(A945,Лист1!$A$1:$Z$30000,9,0),"уточните")</f>
        <v>уточните</v>
      </c>
      <c r="G945" s="31" t="str">
        <f>IFERROR(VLOOKUP(A945,Лист1!$A$1:$Z$30000,5,0),"уточните")</f>
        <v>уточните</v>
      </c>
      <c r="H945" s="31" t="str">
        <f>IFERROR(VLOOKUP(A945,Лист1!$A$1:$Z$30000,6,0),"уточните")</f>
        <v>уточните</v>
      </c>
      <c r="I945" s="31" t="str">
        <f>IFERROR(VLOOKUP(A945,Лист1!$A$1:$Z$30000,7,0),"уточните")</f>
        <v>уточните</v>
      </c>
      <c r="J945" s="31" t="str">
        <f>IFERROR(VLOOKUP(A945,Лист1!$A$1:$Z$30000,8,0),"уточните")</f>
        <v>уточните</v>
      </c>
    </row>
    <row r="946" spans="1:10" x14ac:dyDescent="0.25">
      <c r="A946" s="10" t="s">
        <v>14929</v>
      </c>
      <c r="B946" s="10" t="s">
        <v>6443</v>
      </c>
      <c r="C946" s="40" t="str">
        <f t="shared" si="14"/>
        <v>ссылка на сайт</v>
      </c>
      <c r="D946" s="11" t="s">
        <v>14928</v>
      </c>
      <c r="E946" s="32" t="str">
        <f>IFERROR(VLOOKUP(A946,Лист1!$A$1:$Z$30000,4,0),"уточните")</f>
        <v>уточните</v>
      </c>
      <c r="F946" s="30" t="str">
        <f>IFERROR(VLOOKUP(A946,Лист1!$A$1:$Z$30000,9,0),"уточните")</f>
        <v>уточните</v>
      </c>
      <c r="G946" s="31" t="str">
        <f>IFERROR(VLOOKUP(A946,Лист1!$A$1:$Z$30000,5,0),"уточните")</f>
        <v>уточните</v>
      </c>
      <c r="H946" s="31" t="str">
        <f>IFERROR(VLOOKUP(A946,Лист1!$A$1:$Z$30000,6,0),"уточните")</f>
        <v>уточните</v>
      </c>
      <c r="I946" s="31" t="str">
        <f>IFERROR(VLOOKUP(A946,Лист1!$A$1:$Z$30000,7,0),"уточните")</f>
        <v>уточните</v>
      </c>
      <c r="J946" s="31" t="str">
        <f>IFERROR(VLOOKUP(A946,Лист1!$A$1:$Z$30000,8,0),"уточните")</f>
        <v>уточните</v>
      </c>
    </row>
    <row r="947" spans="1:10" ht="45" x14ac:dyDescent="0.25">
      <c r="A947" s="10" t="s">
        <v>15504</v>
      </c>
      <c r="B947" s="10" t="s">
        <v>15505</v>
      </c>
      <c r="C947" s="40" t="str">
        <f t="shared" si="14"/>
        <v>ссылка на сайт</v>
      </c>
      <c r="D947" s="11" t="s">
        <v>15506</v>
      </c>
      <c r="E947" s="32" t="str">
        <f>IFERROR(VLOOKUP(A947,Лист1!$A$1:$Z$30000,4,0),"уточните")</f>
        <v>Витебский Завод Тракторных Запасных Част</v>
      </c>
      <c r="F947" s="30">
        <f>IFERROR(VLOOKUP(A947,Лист1!$A$1:$Z$30000,9,0),"уточните")</f>
        <v>7</v>
      </c>
      <c r="G947" s="31">
        <f>IFERROR(VLOOKUP(A947,Лист1!$A$1:$Z$30000,5,0),"уточните")</f>
        <v>2358</v>
      </c>
      <c r="H947" s="31">
        <f>IFERROR(VLOOKUP(A947,Лист1!$A$1:$Z$30000,6,0),"уточните")</f>
        <v>2418</v>
      </c>
      <c r="I947" s="31">
        <f>IFERROR(VLOOKUP(A947,Лист1!$A$1:$Z$30000,7,0),"уточните")</f>
        <v>2529</v>
      </c>
      <c r="J947" s="31">
        <f>IFERROR(VLOOKUP(A947,Лист1!$A$1:$Z$30000,8,0),"уточните")</f>
        <v>2609.04</v>
      </c>
    </row>
    <row r="948" spans="1:10" ht="30" x14ac:dyDescent="0.25">
      <c r="A948" s="10" t="s">
        <v>15735</v>
      </c>
      <c r="B948" s="10" t="s">
        <v>15736</v>
      </c>
      <c r="C948" s="40" t="str">
        <f t="shared" si="14"/>
        <v>ссылка на сайт</v>
      </c>
      <c r="D948" s="11" t="s">
        <v>15734</v>
      </c>
      <c r="E948" s="32" t="str">
        <f>IFERROR(VLOOKUP(A948,Лист1!$A$1:$Z$30000,4,0),"уточните")</f>
        <v>ИПНФ</v>
      </c>
      <c r="F948" s="30">
        <f>IFERROR(VLOOKUP(A948,Лист1!$A$1:$Z$30000,9,0),"уточните")</f>
        <v>0</v>
      </c>
      <c r="G948" s="31">
        <f>IFERROR(VLOOKUP(A948,Лист1!$A$1:$Z$30000,5,0),"уточните")</f>
        <v>5890.32</v>
      </c>
      <c r="H948" s="31">
        <f>IFERROR(VLOOKUP(A948,Лист1!$A$1:$Z$30000,6,0),"уточните")</f>
        <v>6060</v>
      </c>
      <c r="I948" s="31">
        <f>IFERROR(VLOOKUP(A948,Лист1!$A$1:$Z$30000,7,0),"уточните")</f>
        <v>6205.44</v>
      </c>
      <c r="J948" s="31">
        <f>IFERROR(VLOOKUP(A948,Лист1!$A$1:$Z$30000,8,0),"уточните")</f>
        <v>6350.88</v>
      </c>
    </row>
    <row r="949" spans="1:10" x14ac:dyDescent="0.25">
      <c r="A949" s="10" t="s">
        <v>15752</v>
      </c>
      <c r="B949" s="10" t="s">
        <v>15750</v>
      </c>
      <c r="C949" s="40" t="str">
        <f t="shared" si="14"/>
        <v>ссылка на сайт</v>
      </c>
      <c r="D949" s="11" t="s">
        <v>15753</v>
      </c>
      <c r="E949" s="32" t="str">
        <f>IFERROR(VLOOKUP(A949,Лист1!$A$1:$Z$30000,4,0),"уточните")</f>
        <v>уточните</v>
      </c>
      <c r="F949" s="30" t="str">
        <f>IFERROR(VLOOKUP(A949,Лист1!$A$1:$Z$30000,9,0),"уточните")</f>
        <v>уточните</v>
      </c>
      <c r="G949" s="31" t="str">
        <f>IFERROR(VLOOKUP(A949,Лист1!$A$1:$Z$30000,5,0),"уточните")</f>
        <v>уточните</v>
      </c>
      <c r="H949" s="31" t="str">
        <f>IFERROR(VLOOKUP(A949,Лист1!$A$1:$Z$30000,6,0),"уточните")</f>
        <v>уточните</v>
      </c>
      <c r="I949" s="31" t="str">
        <f>IFERROR(VLOOKUP(A949,Лист1!$A$1:$Z$30000,7,0),"уточните")</f>
        <v>уточните</v>
      </c>
      <c r="J949" s="31" t="str">
        <f>IFERROR(VLOOKUP(A949,Лист1!$A$1:$Z$30000,8,0),"уточните")</f>
        <v>уточните</v>
      </c>
    </row>
    <row r="950" spans="1:10" ht="30" x14ac:dyDescent="0.25">
      <c r="A950" s="10" t="s">
        <v>16329</v>
      </c>
      <c r="B950" s="10" t="s">
        <v>16330</v>
      </c>
      <c r="C950" s="40" t="str">
        <f t="shared" si="14"/>
        <v>ссылка на сайт</v>
      </c>
      <c r="D950" s="11" t="s">
        <v>16331</v>
      </c>
      <c r="E950" s="32" t="str">
        <f>IFERROR(VLOOKUP(A950,Лист1!$A$1:$Z$30000,4,0),"уточните")</f>
        <v>уточните</v>
      </c>
      <c r="F950" s="30" t="str">
        <f>IFERROR(VLOOKUP(A950,Лист1!$A$1:$Z$30000,9,0),"уточните")</f>
        <v>уточните</v>
      </c>
      <c r="G950" s="31" t="str">
        <f>IFERROR(VLOOKUP(A950,Лист1!$A$1:$Z$30000,5,0),"уточните")</f>
        <v>уточните</v>
      </c>
      <c r="H950" s="31" t="str">
        <f>IFERROR(VLOOKUP(A950,Лист1!$A$1:$Z$30000,6,0),"уточните")</f>
        <v>уточните</v>
      </c>
      <c r="I950" s="31" t="str">
        <f>IFERROR(VLOOKUP(A950,Лист1!$A$1:$Z$30000,7,0),"уточните")</f>
        <v>уточните</v>
      </c>
      <c r="J950" s="31" t="str">
        <f>IFERROR(VLOOKUP(A950,Лист1!$A$1:$Z$30000,8,0),"уточните")</f>
        <v>уточните</v>
      </c>
    </row>
    <row r="951" spans="1:10" x14ac:dyDescent="0.25">
      <c r="A951" s="10" t="s">
        <v>16429</v>
      </c>
      <c r="B951" s="10" t="s">
        <v>16430</v>
      </c>
      <c r="C951" s="40" t="str">
        <f t="shared" si="14"/>
        <v>ссылка на сайт</v>
      </c>
      <c r="D951" s="11" t="s">
        <v>16424</v>
      </c>
      <c r="E951" s="32" t="str">
        <f>IFERROR(VLOOKUP(A951,Лист1!$A$1:$Z$30000,4,0),"уточните")</f>
        <v>МТЗ</v>
      </c>
      <c r="F951" s="30">
        <f>IFERROR(VLOOKUP(A951,Лист1!$A$1:$Z$30000,9,0),"уточните")</f>
        <v>13</v>
      </c>
      <c r="G951" s="31">
        <f>IFERROR(VLOOKUP(A951,Лист1!$A$1:$Z$30000,5,0),"уточните")</f>
        <v>16780.02</v>
      </c>
      <c r="H951" s="31">
        <f>IFERROR(VLOOKUP(A951,Лист1!$A$1:$Z$30000,6,0),"уточните")</f>
        <v>17230.02</v>
      </c>
      <c r="I951" s="31">
        <f>IFERROR(VLOOKUP(A951,Лист1!$A$1:$Z$30000,7,0),"уточните")</f>
        <v>17990.04</v>
      </c>
      <c r="J951" s="31">
        <f>IFERROR(VLOOKUP(A951,Лист1!$A$1:$Z$30000,8,0),"уточните")</f>
        <v>18370.02</v>
      </c>
    </row>
    <row r="952" spans="1:10" x14ac:dyDescent="0.25">
      <c r="A952" s="10" t="s">
        <v>16573</v>
      </c>
      <c r="B952" s="10" t="s">
        <v>16574</v>
      </c>
      <c r="C952" s="40" t="str">
        <f t="shared" si="14"/>
        <v>ссылка на сайт</v>
      </c>
      <c r="D952" s="11" t="s">
        <v>16575</v>
      </c>
      <c r="E952" s="32" t="str">
        <f>IFERROR(VLOOKUP(A952,Лист1!$A$1:$Z$30000,4,0),"уточните")</f>
        <v>уточните</v>
      </c>
      <c r="F952" s="30" t="str">
        <f>IFERROR(VLOOKUP(A952,Лист1!$A$1:$Z$30000,9,0),"уточните")</f>
        <v>уточните</v>
      </c>
      <c r="G952" s="31" t="str">
        <f>IFERROR(VLOOKUP(A952,Лист1!$A$1:$Z$30000,5,0),"уточните")</f>
        <v>уточните</v>
      </c>
      <c r="H952" s="31" t="str">
        <f>IFERROR(VLOOKUP(A952,Лист1!$A$1:$Z$30000,6,0),"уточните")</f>
        <v>уточните</v>
      </c>
      <c r="I952" s="31" t="str">
        <f>IFERROR(VLOOKUP(A952,Лист1!$A$1:$Z$30000,7,0),"уточните")</f>
        <v>уточните</v>
      </c>
      <c r="J952" s="31" t="str">
        <f>IFERROR(VLOOKUP(A952,Лист1!$A$1:$Z$30000,8,0),"уточните")</f>
        <v>уточните</v>
      </c>
    </row>
    <row r="953" spans="1:10" x14ac:dyDescent="0.25">
      <c r="A953" s="10" t="s">
        <v>16934</v>
      </c>
      <c r="B953" s="10" t="s">
        <v>16935</v>
      </c>
      <c r="C953" s="40" t="str">
        <f t="shared" si="14"/>
        <v>ссылка на сайт</v>
      </c>
      <c r="D953" s="11" t="s">
        <v>16936</v>
      </c>
      <c r="E953" s="32" t="str">
        <f>IFERROR(VLOOKUP(A953,Лист1!$A$1:$Z$30000,4,0),"уточните")</f>
        <v>МТЗ</v>
      </c>
      <c r="F953" s="30">
        <f>IFERROR(VLOOKUP(A953,Лист1!$A$1:$Z$30000,9,0),"уточните")</f>
        <v>26</v>
      </c>
      <c r="G953" s="31">
        <f>IFERROR(VLOOKUP(A953,Лист1!$A$1:$Z$30000,5,0),"уточните")</f>
        <v>110.16</v>
      </c>
      <c r="H953" s="31">
        <f>IFERROR(VLOOKUP(A953,Лист1!$A$1:$Z$30000,6,0),"уточните")</f>
        <v>113.04</v>
      </c>
      <c r="I953" s="31">
        <f>IFERROR(VLOOKUP(A953,Лист1!$A$1:$Z$30000,7,0),"уточните")</f>
        <v>120.36</v>
      </c>
      <c r="J953" s="31">
        <f>IFERROR(VLOOKUP(A953,Лист1!$A$1:$Z$30000,8,0),"уточните")</f>
        <v>125.22</v>
      </c>
    </row>
    <row r="954" spans="1:10" x14ac:dyDescent="0.25">
      <c r="A954" s="10" t="s">
        <v>7913</v>
      </c>
      <c r="B954" s="10" t="s">
        <v>7914</v>
      </c>
      <c r="C954" s="40" t="str">
        <f t="shared" si="14"/>
        <v>ссылка на сайт</v>
      </c>
      <c r="D954" s="11" t="s">
        <v>7915</v>
      </c>
      <c r="E954" s="32" t="str">
        <f>IFERROR(VLOOKUP(A954,Лист1!$A$1:$Z$30000,4,0),"уточните")</f>
        <v>уточните</v>
      </c>
      <c r="F954" s="30" t="str">
        <f>IFERROR(VLOOKUP(A954,Лист1!$A$1:$Z$30000,9,0),"уточните")</f>
        <v>уточните</v>
      </c>
      <c r="G954" s="31" t="str">
        <f>IFERROR(VLOOKUP(A954,Лист1!$A$1:$Z$30000,5,0),"уточните")</f>
        <v>уточните</v>
      </c>
      <c r="H954" s="31" t="str">
        <f>IFERROR(VLOOKUP(A954,Лист1!$A$1:$Z$30000,6,0),"уточните")</f>
        <v>уточните</v>
      </c>
      <c r="I954" s="31" t="str">
        <f>IFERROR(VLOOKUP(A954,Лист1!$A$1:$Z$30000,7,0),"уточните")</f>
        <v>уточните</v>
      </c>
      <c r="J954" s="31" t="str">
        <f>IFERROR(VLOOKUP(A954,Лист1!$A$1:$Z$30000,8,0),"уточните")</f>
        <v>уточните</v>
      </c>
    </row>
    <row r="955" spans="1:10" x14ac:dyDescent="0.25">
      <c r="A955" s="10" t="s">
        <v>7938</v>
      </c>
      <c r="B955" s="10" t="s">
        <v>7939</v>
      </c>
      <c r="C955" s="40" t="str">
        <f t="shared" si="14"/>
        <v>ссылка на сайт</v>
      </c>
      <c r="D955" s="11" t="s">
        <v>7940</v>
      </c>
      <c r="E955" s="32" t="str">
        <f>IFERROR(VLOOKUP(A955,Лист1!$A$1:$Z$30000,4,0),"уточните")</f>
        <v>уточните</v>
      </c>
      <c r="F955" s="30" t="str">
        <f>IFERROR(VLOOKUP(A955,Лист1!$A$1:$Z$30000,9,0),"уточните")</f>
        <v>уточните</v>
      </c>
      <c r="G955" s="31" t="str">
        <f>IFERROR(VLOOKUP(A955,Лист1!$A$1:$Z$30000,5,0),"уточните")</f>
        <v>уточните</v>
      </c>
      <c r="H955" s="31" t="str">
        <f>IFERROR(VLOOKUP(A955,Лист1!$A$1:$Z$30000,6,0),"уточните")</f>
        <v>уточните</v>
      </c>
      <c r="I955" s="31" t="str">
        <f>IFERROR(VLOOKUP(A955,Лист1!$A$1:$Z$30000,7,0),"уточните")</f>
        <v>уточните</v>
      </c>
      <c r="J955" s="31" t="str">
        <f>IFERROR(VLOOKUP(A955,Лист1!$A$1:$Z$30000,8,0),"уточните")</f>
        <v>уточните</v>
      </c>
    </row>
    <row r="956" spans="1:10" x14ac:dyDescent="0.25">
      <c r="A956" s="10" t="s">
        <v>8300</v>
      </c>
      <c r="B956" s="10" t="s">
        <v>5246</v>
      </c>
      <c r="C956" s="40" t="str">
        <f t="shared" si="14"/>
        <v>ссылка на сайт</v>
      </c>
      <c r="D956" s="11" t="s">
        <v>8301</v>
      </c>
      <c r="E956" s="32" t="str">
        <f>IFERROR(VLOOKUP(A956,Лист1!$A$1:$Z$30000,4,0),"уточните")</f>
        <v>ГР</v>
      </c>
      <c r="F956" s="30">
        <f>IFERROR(VLOOKUP(A956,Лист1!$A$1:$Z$30000,9,0),"уточните")</f>
        <v>8</v>
      </c>
      <c r="G956" s="31">
        <f>IFERROR(VLOOKUP(A956,Лист1!$A$1:$Z$30000,5,0),"уточните")</f>
        <v>493.5</v>
      </c>
      <c r="H956" s="31">
        <f>IFERROR(VLOOKUP(A956,Лист1!$A$1:$Z$30000,6,0),"уточните")</f>
        <v>493.5</v>
      </c>
      <c r="I956" s="31">
        <f>IFERROR(VLOOKUP(A956,Лист1!$A$1:$Z$30000,7,0),"уточните")</f>
        <v>493.5</v>
      </c>
      <c r="J956" s="31">
        <f>IFERROR(VLOOKUP(A956,Лист1!$A$1:$Z$30000,8,0),"уточните")</f>
        <v>493.5</v>
      </c>
    </row>
    <row r="957" spans="1:10" x14ac:dyDescent="0.25">
      <c r="A957" s="10" t="s">
        <v>8311</v>
      </c>
      <c r="B957" s="10" t="s">
        <v>8312</v>
      </c>
      <c r="C957" s="40" t="str">
        <f t="shared" si="14"/>
        <v>ссылка на сайт</v>
      </c>
      <c r="D957" s="11" t="s">
        <v>8304</v>
      </c>
      <c r="E957" s="32" t="str">
        <f>IFERROR(VLOOKUP(A957,Лист1!$A$1:$Z$30000,4,0),"уточните")</f>
        <v>БЗТДиА</v>
      </c>
      <c r="F957" s="30">
        <f>IFERROR(VLOOKUP(A957,Лист1!$A$1:$Z$30000,9,0),"уточните")</f>
        <v>10</v>
      </c>
      <c r="G957" s="31">
        <f>IFERROR(VLOOKUP(A957,Лист1!$A$1:$Z$30000,5,0),"уточните")</f>
        <v>971.64</v>
      </c>
      <c r="H957" s="31">
        <f>IFERROR(VLOOKUP(A957,Лист1!$A$1:$Z$30000,6,0),"уточните")</f>
        <v>1019.1</v>
      </c>
      <c r="I957" s="31">
        <f>IFERROR(VLOOKUP(A957,Лист1!$A$1:$Z$30000,7,0),"уточните")</f>
        <v>1066.56</v>
      </c>
      <c r="J957" s="31">
        <f>IFERROR(VLOOKUP(A957,Лист1!$A$1:$Z$30000,8,0),"уточните")</f>
        <v>1113.06</v>
      </c>
    </row>
    <row r="958" spans="1:10" x14ac:dyDescent="0.25">
      <c r="A958" s="10" t="s">
        <v>8335</v>
      </c>
      <c r="B958" s="10" t="s">
        <v>8336</v>
      </c>
      <c r="C958" s="40" t="str">
        <f t="shared" si="14"/>
        <v>ссылка на сайт</v>
      </c>
      <c r="D958" s="11" t="s">
        <v>8304</v>
      </c>
      <c r="E958" s="32" t="str">
        <f>IFERROR(VLOOKUP(A958,Лист1!$A$1:$Z$30000,4,0),"уточните")</f>
        <v>БЗТДиА</v>
      </c>
      <c r="F958" s="30">
        <f>IFERROR(VLOOKUP(A958,Лист1!$A$1:$Z$30000,9,0),"уточните")</f>
        <v>20</v>
      </c>
      <c r="G958" s="31">
        <f>IFERROR(VLOOKUP(A958,Лист1!$A$1:$Z$30000,5,0),"уточните")</f>
        <v>1585.74</v>
      </c>
      <c r="H958" s="31">
        <f>IFERROR(VLOOKUP(A958,Лист1!$A$1:$Z$30000,6,0),"уточните")</f>
        <v>1656.42</v>
      </c>
      <c r="I958" s="31">
        <f>IFERROR(VLOOKUP(A958,Лист1!$A$1:$Z$30000,7,0),"уточните")</f>
        <v>1726.14</v>
      </c>
      <c r="J958" s="31">
        <f>IFERROR(VLOOKUP(A958,Лист1!$A$1:$Z$30000,8,0),"уточните")</f>
        <v>1782.66</v>
      </c>
    </row>
    <row r="959" spans="1:10" x14ac:dyDescent="0.25">
      <c r="A959" s="10" t="s">
        <v>8542</v>
      </c>
      <c r="B959" s="10" t="s">
        <v>8538</v>
      </c>
      <c r="C959" s="40" t="str">
        <f t="shared" si="14"/>
        <v>ссылка на сайт</v>
      </c>
      <c r="D959" s="11" t="s">
        <v>8543</v>
      </c>
      <c r="E959" s="32" t="str">
        <f>IFERROR(VLOOKUP(A959,Лист1!$A$1:$Z$30000,4,0),"уточните")</f>
        <v>РЗТ</v>
      </c>
      <c r="F959" s="30">
        <f>IFERROR(VLOOKUP(A959,Лист1!$A$1:$Z$30000,9,0),"уточните")</f>
        <v>41</v>
      </c>
      <c r="G959" s="31">
        <f>IFERROR(VLOOKUP(A959,Лист1!$A$1:$Z$30000,5,0),"уточните")</f>
        <v>321</v>
      </c>
      <c r="H959" s="31">
        <f>IFERROR(VLOOKUP(A959,Лист1!$A$1:$Z$30000,6,0),"уточните")</f>
        <v>344.04</v>
      </c>
      <c r="I959" s="31">
        <f>IFERROR(VLOOKUP(A959,Лист1!$A$1:$Z$30000,7,0),"уточните")</f>
        <v>358.02</v>
      </c>
      <c r="J959" s="31">
        <f>IFERROR(VLOOKUP(A959,Лист1!$A$1:$Z$30000,8,0),"уточните")</f>
        <v>371.04</v>
      </c>
    </row>
    <row r="960" spans="1:10" x14ac:dyDescent="0.25">
      <c r="A960" s="10" t="s">
        <v>8856</v>
      </c>
      <c r="B960" s="10" t="s">
        <v>8857</v>
      </c>
      <c r="C960" s="40" t="str">
        <f t="shared" si="14"/>
        <v>ссылка на сайт</v>
      </c>
      <c r="D960" s="11" t="s">
        <v>8858</v>
      </c>
      <c r="E960" s="32" t="str">
        <f>IFERROR(VLOOKUP(A960,Лист1!$A$1:$Z$30000,4,0),"уточните")</f>
        <v>уточните</v>
      </c>
      <c r="F960" s="30" t="str">
        <f>IFERROR(VLOOKUP(A960,Лист1!$A$1:$Z$30000,9,0),"уточните")</f>
        <v>уточните</v>
      </c>
      <c r="G960" s="31" t="str">
        <f>IFERROR(VLOOKUP(A960,Лист1!$A$1:$Z$30000,5,0),"уточните")</f>
        <v>уточните</v>
      </c>
      <c r="H960" s="31" t="str">
        <f>IFERROR(VLOOKUP(A960,Лист1!$A$1:$Z$30000,6,0),"уточните")</f>
        <v>уточните</v>
      </c>
      <c r="I960" s="31" t="str">
        <f>IFERROR(VLOOKUP(A960,Лист1!$A$1:$Z$30000,7,0),"уточните")</f>
        <v>уточните</v>
      </c>
      <c r="J960" s="31" t="str">
        <f>IFERROR(VLOOKUP(A960,Лист1!$A$1:$Z$30000,8,0),"уточните")</f>
        <v>уточните</v>
      </c>
    </row>
    <row r="961" spans="1:10" x14ac:dyDescent="0.25">
      <c r="A961" s="10" t="s">
        <v>9377</v>
      </c>
      <c r="B961" s="10" t="s">
        <v>9378</v>
      </c>
      <c r="C961" s="40" t="str">
        <f t="shared" si="14"/>
        <v>ссылка на сайт</v>
      </c>
      <c r="D961" s="11" t="s">
        <v>9379</v>
      </c>
      <c r="E961" s="32" t="str">
        <f>IFERROR(VLOOKUP(A961,Лист1!$A$1:$Z$30000,4,0),"уточните")</f>
        <v>МТЗ</v>
      </c>
      <c r="F961" s="30">
        <f>IFERROR(VLOOKUP(A961,Лист1!$A$1:$Z$30000,9,0),"уточните")</f>
        <v>21</v>
      </c>
      <c r="G961" s="31">
        <f>IFERROR(VLOOKUP(A961,Лист1!$A$1:$Z$30000,5,0),"уточните")</f>
        <v>886.02</v>
      </c>
      <c r="H961" s="31">
        <f>IFERROR(VLOOKUP(A961,Лист1!$A$1:$Z$30000,6,0),"уточните")</f>
        <v>910.02</v>
      </c>
      <c r="I961" s="31">
        <f>IFERROR(VLOOKUP(A961,Лист1!$A$1:$Z$30000,7,0),"уточните")</f>
        <v>961.02</v>
      </c>
      <c r="J961" s="31">
        <f>IFERROR(VLOOKUP(A961,Лист1!$A$1:$Z$30000,8,0),"уточните")</f>
        <v>992.04</v>
      </c>
    </row>
    <row r="962" spans="1:10" x14ac:dyDescent="0.25">
      <c r="A962" s="10" t="s">
        <v>9851</v>
      </c>
      <c r="B962" s="10" t="s">
        <v>9852</v>
      </c>
      <c r="C962" s="40" t="str">
        <f t="shared" si="14"/>
        <v>ссылка на сайт</v>
      </c>
      <c r="D962" s="11" t="s">
        <v>9853</v>
      </c>
      <c r="E962" s="32" t="str">
        <f>IFERROR(VLOOKUP(A962,Лист1!$A$1:$Z$30000,4,0),"уточните")</f>
        <v>МТЗ</v>
      </c>
      <c r="F962" s="30">
        <f>IFERROR(VLOOKUP(A962,Лист1!$A$1:$Z$30000,9,0),"уточните")</f>
        <v>5</v>
      </c>
      <c r="G962" s="31">
        <f>IFERROR(VLOOKUP(A962,Лист1!$A$1:$Z$30000,5,0),"уточните")</f>
        <v>1045.02</v>
      </c>
      <c r="H962" s="31">
        <f>IFERROR(VLOOKUP(A962,Лист1!$A$1:$Z$30000,6,0),"уточните")</f>
        <v>1073.04</v>
      </c>
      <c r="I962" s="31">
        <f>IFERROR(VLOOKUP(A962,Лист1!$A$1:$Z$30000,7,0),"уточните")</f>
        <v>1133.04</v>
      </c>
      <c r="J962" s="31">
        <f>IFERROR(VLOOKUP(A962,Лист1!$A$1:$Z$30000,8,0),"уточните")</f>
        <v>1170</v>
      </c>
    </row>
    <row r="963" spans="1:10" x14ac:dyDescent="0.25">
      <c r="A963" s="10" t="s">
        <v>10235</v>
      </c>
      <c r="B963" s="10" t="s">
        <v>10236</v>
      </c>
      <c r="C963" s="40" t="str">
        <f t="shared" ref="C963:C1026" si="15">HYPERLINK("https://www.autoopt.ru/catalog/"&amp;A963&amp;"-?utm_source=price&amp;utm_medium=price","ссылка на сайт")</f>
        <v>ссылка на сайт</v>
      </c>
      <c r="D963" s="11" t="s">
        <v>10237</v>
      </c>
      <c r="E963" s="32" t="str">
        <f>IFERROR(VLOOKUP(A963,Лист1!$A$1:$Z$30000,4,0),"уточните")</f>
        <v>БЗТДиА</v>
      </c>
      <c r="F963" s="30">
        <f>IFERROR(VLOOKUP(A963,Лист1!$A$1:$Z$30000,9,0),"уточните")</f>
        <v>22</v>
      </c>
      <c r="G963" s="31">
        <f>IFERROR(VLOOKUP(A963,Лист1!$A$1:$Z$30000,5,0),"уточните")</f>
        <v>1401.9</v>
      </c>
      <c r="H963" s="31">
        <f>IFERROR(VLOOKUP(A963,Лист1!$A$1:$Z$30000,6,0),"уточните")</f>
        <v>1464.54</v>
      </c>
      <c r="I963" s="31">
        <f>IFERROR(VLOOKUP(A963,Лист1!$A$1:$Z$30000,7,0),"уточните")</f>
        <v>1526.16</v>
      </c>
      <c r="J963" s="31">
        <f>IFERROR(VLOOKUP(A963,Лист1!$A$1:$Z$30000,8,0),"уточните")</f>
        <v>1575.6</v>
      </c>
    </row>
    <row r="964" spans="1:10" x14ac:dyDescent="0.25">
      <c r="A964" s="10" t="s">
        <v>11040</v>
      </c>
      <c r="B964" s="10" t="s">
        <v>11041</v>
      </c>
      <c r="C964" s="40" t="str">
        <f t="shared" si="15"/>
        <v>ссылка на сайт</v>
      </c>
      <c r="D964" s="11" t="s">
        <v>11042</v>
      </c>
      <c r="E964" s="32" t="str">
        <f>IFERROR(VLOOKUP(A964,Лист1!$A$1:$Z$30000,4,0),"уточните")</f>
        <v>уточните</v>
      </c>
      <c r="F964" s="30" t="str">
        <f>IFERROR(VLOOKUP(A964,Лист1!$A$1:$Z$30000,9,0),"уточните")</f>
        <v>уточните</v>
      </c>
      <c r="G964" s="31" t="str">
        <f>IFERROR(VLOOKUP(A964,Лист1!$A$1:$Z$30000,5,0),"уточните")</f>
        <v>уточните</v>
      </c>
      <c r="H964" s="31" t="str">
        <f>IFERROR(VLOOKUP(A964,Лист1!$A$1:$Z$30000,6,0),"уточните")</f>
        <v>уточните</v>
      </c>
      <c r="I964" s="31" t="str">
        <f>IFERROR(VLOOKUP(A964,Лист1!$A$1:$Z$30000,7,0),"уточните")</f>
        <v>уточните</v>
      </c>
      <c r="J964" s="31" t="str">
        <f>IFERROR(VLOOKUP(A964,Лист1!$A$1:$Z$30000,8,0),"уточните")</f>
        <v>уточните</v>
      </c>
    </row>
    <row r="965" spans="1:10" x14ac:dyDescent="0.25">
      <c r="A965" s="10" t="s">
        <v>11238</v>
      </c>
      <c r="B965" s="10" t="s">
        <v>11236</v>
      </c>
      <c r="C965" s="40" t="str">
        <f t="shared" si="15"/>
        <v>ссылка на сайт</v>
      </c>
      <c r="D965" s="11" t="s">
        <v>11239</v>
      </c>
      <c r="E965" s="32" t="str">
        <f>IFERROR(VLOOKUP(A965,Лист1!$A$1:$Z$30000,4,0),"уточните")</f>
        <v>МТЗ</v>
      </c>
      <c r="F965" s="30">
        <f>IFERROR(VLOOKUP(A965,Лист1!$A$1:$Z$30000,9,0),"уточните")</f>
        <v>0</v>
      </c>
      <c r="G965" s="31">
        <f>IFERROR(VLOOKUP(A965,Лист1!$A$1:$Z$30000,5,0),"уточните")</f>
        <v>22700.04</v>
      </c>
      <c r="H965" s="31">
        <f>IFERROR(VLOOKUP(A965,Лист1!$A$1:$Z$30000,6,0),"уточните")</f>
        <v>23300.04</v>
      </c>
      <c r="I965" s="31">
        <f>IFERROR(VLOOKUP(A965,Лист1!$A$1:$Z$30000,7,0),"уточните")</f>
        <v>24200.04</v>
      </c>
      <c r="J965" s="31">
        <f>IFERROR(VLOOKUP(A965,Лист1!$A$1:$Z$30000,8,0),"уточните")</f>
        <v>24600</v>
      </c>
    </row>
    <row r="966" spans="1:10" x14ac:dyDescent="0.25">
      <c r="A966" s="10" t="s">
        <v>12069</v>
      </c>
      <c r="B966" s="10" t="s">
        <v>12070</v>
      </c>
      <c r="C966" s="40" t="str">
        <f t="shared" si="15"/>
        <v>ссылка на сайт</v>
      </c>
      <c r="D966" s="11" t="s">
        <v>12071</v>
      </c>
      <c r="E966" s="32" t="str">
        <f>IFERROR(VLOOKUP(A966,Лист1!$A$1:$Z$30000,4,0),"уточните")</f>
        <v>БЗТДиА</v>
      </c>
      <c r="F966" s="30">
        <f>IFERROR(VLOOKUP(A966,Лист1!$A$1:$Z$30000,9,0),"уточните")</f>
        <v>10</v>
      </c>
      <c r="G966" s="31">
        <f>IFERROR(VLOOKUP(A966,Лист1!$A$1:$Z$30000,5,0),"уточните")</f>
        <v>1910.94</v>
      </c>
      <c r="H966" s="31">
        <f>IFERROR(VLOOKUP(A966,Лист1!$A$1:$Z$30000,6,0),"уточните")</f>
        <v>1987.68</v>
      </c>
      <c r="I966" s="31">
        <f>IFERROR(VLOOKUP(A966,Лист1!$A$1:$Z$30000,7,0),"уточните")</f>
        <v>2064.48</v>
      </c>
      <c r="J966" s="31">
        <f>IFERROR(VLOOKUP(A966,Лист1!$A$1:$Z$30000,8,0),"уточните")</f>
        <v>2124.06</v>
      </c>
    </row>
    <row r="967" spans="1:10" x14ac:dyDescent="0.25">
      <c r="A967" s="10" t="s">
        <v>12975</v>
      </c>
      <c r="B967" s="10" t="s">
        <v>12976</v>
      </c>
      <c r="C967" s="40" t="str">
        <f t="shared" si="15"/>
        <v>ссылка на сайт</v>
      </c>
      <c r="D967" s="11" t="s">
        <v>12977</v>
      </c>
      <c r="E967" s="32" t="str">
        <f>IFERROR(VLOOKUP(A967,Лист1!$A$1:$Z$30000,4,0),"уточните")</f>
        <v>КОБРИНАГРОМАШ</v>
      </c>
      <c r="F967" s="30">
        <f>IFERROR(VLOOKUP(A967,Лист1!$A$1:$Z$30000,9,0),"уточните")</f>
        <v>24</v>
      </c>
      <c r="G967" s="31">
        <f>IFERROR(VLOOKUP(A967,Лист1!$A$1:$Z$30000,5,0),"уточните")</f>
        <v>3386.58</v>
      </c>
      <c r="H967" s="31">
        <f>IFERROR(VLOOKUP(A967,Лист1!$A$1:$Z$30000,6,0),"уточните")</f>
        <v>3386.58</v>
      </c>
      <c r="I967" s="31">
        <f>IFERROR(VLOOKUP(A967,Лист1!$A$1:$Z$30000,7,0),"уточните")</f>
        <v>3484.5</v>
      </c>
      <c r="J967" s="31">
        <f>IFERROR(VLOOKUP(A967,Лист1!$A$1:$Z$30000,8,0),"уточните")</f>
        <v>3605.7</v>
      </c>
    </row>
    <row r="968" spans="1:10" x14ac:dyDescent="0.25">
      <c r="A968" s="10" t="s">
        <v>14082</v>
      </c>
      <c r="B968" s="10" t="s">
        <v>14083</v>
      </c>
      <c r="C968" s="40" t="str">
        <f t="shared" si="15"/>
        <v>ссылка на сайт</v>
      </c>
      <c r="D968" s="11" t="s">
        <v>14084</v>
      </c>
      <c r="E968" s="32" t="str">
        <f>IFERROR(VLOOKUP(A968,Лист1!$A$1:$Z$30000,4,0),"уточните")</f>
        <v>уточните</v>
      </c>
      <c r="F968" s="30" t="str">
        <f>IFERROR(VLOOKUP(A968,Лист1!$A$1:$Z$30000,9,0),"уточните")</f>
        <v>уточните</v>
      </c>
      <c r="G968" s="31" t="str">
        <f>IFERROR(VLOOKUP(A968,Лист1!$A$1:$Z$30000,5,0),"уточните")</f>
        <v>уточните</v>
      </c>
      <c r="H968" s="31" t="str">
        <f>IFERROR(VLOOKUP(A968,Лист1!$A$1:$Z$30000,6,0),"уточните")</f>
        <v>уточните</v>
      </c>
      <c r="I968" s="31" t="str">
        <f>IFERROR(VLOOKUP(A968,Лист1!$A$1:$Z$30000,7,0),"уточните")</f>
        <v>уточните</v>
      </c>
      <c r="J968" s="31" t="str">
        <f>IFERROR(VLOOKUP(A968,Лист1!$A$1:$Z$30000,8,0),"уточните")</f>
        <v>уточните</v>
      </c>
    </row>
    <row r="969" spans="1:10" x14ac:dyDescent="0.25">
      <c r="A969" s="10" t="s">
        <v>14419</v>
      </c>
      <c r="B969" s="10" t="s">
        <v>14420</v>
      </c>
      <c r="C969" s="40" t="str">
        <f t="shared" si="15"/>
        <v>ссылка на сайт</v>
      </c>
      <c r="D969" s="11" t="s">
        <v>14421</v>
      </c>
      <c r="E969" s="32" t="str">
        <f>IFERROR(VLOOKUP(A969,Лист1!$A$1:$Z$30000,4,0),"уточните")</f>
        <v>БЗТДиА</v>
      </c>
      <c r="F969" s="30">
        <f>IFERROR(VLOOKUP(A969,Лист1!$A$1:$Z$30000,9,0),"уточните")</f>
        <v>7</v>
      </c>
      <c r="G969" s="31">
        <f>IFERROR(VLOOKUP(A969,Лист1!$A$1:$Z$30000,5,0),"уточните")</f>
        <v>35451</v>
      </c>
      <c r="H969" s="31">
        <f>IFERROR(VLOOKUP(A969,Лист1!$A$1:$Z$30000,6,0),"уточните")</f>
        <v>36461.040000000001</v>
      </c>
      <c r="I969" s="31">
        <f>IFERROR(VLOOKUP(A969,Лист1!$A$1:$Z$30000,7,0),"уточните")</f>
        <v>37370.04</v>
      </c>
      <c r="J969" s="31">
        <f>IFERROR(VLOOKUP(A969,Лист1!$A$1:$Z$30000,8,0),"уточните")</f>
        <v>38077.019999999997</v>
      </c>
    </row>
    <row r="970" spans="1:10" x14ac:dyDescent="0.25">
      <c r="A970" s="10" t="s">
        <v>14985</v>
      </c>
      <c r="B970" s="10" t="s">
        <v>14986</v>
      </c>
      <c r="C970" s="40" t="str">
        <f t="shared" si="15"/>
        <v>ссылка на сайт</v>
      </c>
      <c r="D970" s="11" t="s">
        <v>14987</v>
      </c>
      <c r="E970" s="32" t="str">
        <f>IFERROR(VLOOKUP(A970,Лист1!$A$1:$Z$30000,4,0),"уточните")</f>
        <v>ИПНФ</v>
      </c>
      <c r="F970" s="30">
        <f>IFERROR(VLOOKUP(A970,Лист1!$A$1:$Z$30000,9,0),"уточните")</f>
        <v>12</v>
      </c>
      <c r="G970" s="31">
        <f>IFERROR(VLOOKUP(A970,Лист1!$A$1:$Z$30000,5,0),"уточните")</f>
        <v>2524.02</v>
      </c>
      <c r="H970" s="31">
        <f>IFERROR(VLOOKUP(A970,Лист1!$A$1:$Z$30000,6,0),"уточните")</f>
        <v>2616.96</v>
      </c>
      <c r="I970" s="31">
        <f>IFERROR(VLOOKUP(A970,Лист1!$A$1:$Z$30000,7,0),"уточните")</f>
        <v>2698.74</v>
      </c>
      <c r="J970" s="31">
        <f>IFERROR(VLOOKUP(A970,Лист1!$A$1:$Z$30000,8,0),"уточните")</f>
        <v>2781.54</v>
      </c>
    </row>
    <row r="971" spans="1:10" x14ac:dyDescent="0.25">
      <c r="A971" s="10" t="s">
        <v>15956</v>
      </c>
      <c r="B971" s="10" t="s">
        <v>15957</v>
      </c>
      <c r="C971" s="40" t="str">
        <f t="shared" si="15"/>
        <v>ссылка на сайт</v>
      </c>
      <c r="D971" s="11" t="s">
        <v>15958</v>
      </c>
      <c r="E971" s="32" t="str">
        <f>IFERROR(VLOOKUP(A971,Лист1!$A$1:$Z$30000,4,0),"уточните")</f>
        <v>САЛЕО-ГОМЕЛЬ</v>
      </c>
      <c r="F971" s="30">
        <f>IFERROR(VLOOKUP(A971,Лист1!$A$1:$Z$30000,9,0),"уточните")</f>
        <v>48</v>
      </c>
      <c r="G971" s="31">
        <f>IFERROR(VLOOKUP(A971,Лист1!$A$1:$Z$30000,5,0),"уточните")</f>
        <v>5110.62</v>
      </c>
      <c r="H971" s="31">
        <f>IFERROR(VLOOKUP(A971,Лист1!$A$1:$Z$30000,6,0),"уточните")</f>
        <v>5350.02</v>
      </c>
      <c r="I971" s="31">
        <f>IFERROR(VLOOKUP(A971,Лист1!$A$1:$Z$30000,7,0),"уточните")</f>
        <v>5589.36</v>
      </c>
      <c r="J971" s="31">
        <f>IFERROR(VLOOKUP(A971,Лист1!$A$1:$Z$30000,8,0),"уточните")</f>
        <v>5785.32</v>
      </c>
    </row>
    <row r="972" spans="1:10" x14ac:dyDescent="0.25">
      <c r="A972" s="10" t="s">
        <v>16436</v>
      </c>
      <c r="B972" s="10" t="s">
        <v>16437</v>
      </c>
      <c r="C972" s="40" t="str">
        <f t="shared" si="15"/>
        <v>ссылка на сайт</v>
      </c>
      <c r="D972" s="11" t="s">
        <v>16438</v>
      </c>
      <c r="E972" s="32" t="str">
        <f>IFERROR(VLOOKUP(A972,Лист1!$A$1:$Z$30000,4,0),"уточните")</f>
        <v>МТЗ</v>
      </c>
      <c r="F972" s="30">
        <f>IFERROR(VLOOKUP(A972,Лист1!$A$1:$Z$30000,9,0),"уточните")</f>
        <v>5</v>
      </c>
      <c r="G972" s="31">
        <f>IFERROR(VLOOKUP(A972,Лист1!$A$1:$Z$30000,5,0),"уточните")</f>
        <v>9790.02</v>
      </c>
      <c r="H972" s="31">
        <f>IFERROR(VLOOKUP(A972,Лист1!$A$1:$Z$30000,6,0),"уточните")</f>
        <v>10060.02</v>
      </c>
      <c r="I972" s="31">
        <f>IFERROR(VLOOKUP(A972,Лист1!$A$1:$Z$30000,7,0),"уточните")</f>
        <v>10500</v>
      </c>
      <c r="J972" s="31">
        <f>IFERROR(VLOOKUP(A972,Лист1!$A$1:$Z$30000,8,0),"уточните")</f>
        <v>10720.02</v>
      </c>
    </row>
    <row r="973" spans="1:10" x14ac:dyDescent="0.25">
      <c r="A973" s="10" t="s">
        <v>16707</v>
      </c>
      <c r="B973" s="10" t="s">
        <v>16708</v>
      </c>
      <c r="C973" s="40" t="str">
        <f t="shared" si="15"/>
        <v>ссылка на сайт</v>
      </c>
      <c r="D973" s="11" t="s">
        <v>16709</v>
      </c>
      <c r="E973" s="32" t="str">
        <f>IFERROR(VLOOKUP(A973,Лист1!$A$1:$Z$30000,4,0),"уточните")</f>
        <v>уточните</v>
      </c>
      <c r="F973" s="30" t="str">
        <f>IFERROR(VLOOKUP(A973,Лист1!$A$1:$Z$30000,9,0),"уточните")</f>
        <v>уточните</v>
      </c>
      <c r="G973" s="31" t="str">
        <f>IFERROR(VLOOKUP(A973,Лист1!$A$1:$Z$30000,5,0),"уточните")</f>
        <v>уточните</v>
      </c>
      <c r="H973" s="31" t="str">
        <f>IFERROR(VLOOKUP(A973,Лист1!$A$1:$Z$30000,6,0),"уточните")</f>
        <v>уточните</v>
      </c>
      <c r="I973" s="31" t="str">
        <f>IFERROR(VLOOKUP(A973,Лист1!$A$1:$Z$30000,7,0),"уточните")</f>
        <v>уточните</v>
      </c>
      <c r="J973" s="31" t="str">
        <f>IFERROR(VLOOKUP(A973,Лист1!$A$1:$Z$30000,8,0),"уточните")</f>
        <v>уточните</v>
      </c>
    </row>
    <row r="974" spans="1:10" x14ac:dyDescent="0.25">
      <c r="A974" s="10" t="s">
        <v>16773</v>
      </c>
      <c r="B974" s="10" t="s">
        <v>16774</v>
      </c>
      <c r="C974" s="40" t="str">
        <f t="shared" si="15"/>
        <v>ссылка на сайт</v>
      </c>
      <c r="D974" s="11" t="s">
        <v>16775</v>
      </c>
      <c r="E974" s="32" t="str">
        <f>IFERROR(VLOOKUP(A974,Лист1!$A$1:$Z$30000,4,0),"уточните")</f>
        <v>уточните</v>
      </c>
      <c r="F974" s="30" t="str">
        <f>IFERROR(VLOOKUP(A974,Лист1!$A$1:$Z$30000,9,0),"уточните")</f>
        <v>уточните</v>
      </c>
      <c r="G974" s="31" t="str">
        <f>IFERROR(VLOOKUP(A974,Лист1!$A$1:$Z$30000,5,0),"уточните")</f>
        <v>уточните</v>
      </c>
      <c r="H974" s="31" t="str">
        <f>IFERROR(VLOOKUP(A974,Лист1!$A$1:$Z$30000,6,0),"уточните")</f>
        <v>уточните</v>
      </c>
      <c r="I974" s="31" t="str">
        <f>IFERROR(VLOOKUP(A974,Лист1!$A$1:$Z$30000,7,0),"уточните")</f>
        <v>уточните</v>
      </c>
      <c r="J974" s="31" t="str">
        <f>IFERROR(VLOOKUP(A974,Лист1!$A$1:$Z$30000,8,0),"уточните")</f>
        <v>уточните</v>
      </c>
    </row>
    <row r="975" spans="1:10" x14ac:dyDescent="0.25">
      <c r="A975" s="10" t="s">
        <v>7086</v>
      </c>
      <c r="B975" s="10" t="s">
        <v>7087</v>
      </c>
      <c r="C975" s="40" t="str">
        <f t="shared" si="15"/>
        <v>ссылка на сайт</v>
      </c>
      <c r="D975" s="11" t="s">
        <v>7088</v>
      </c>
      <c r="E975" s="32" t="str">
        <f>IFERROR(VLOOKUP(A975,Лист1!$A$1:$Z$30000,4,0),"уточните")</f>
        <v>ИПНФ</v>
      </c>
      <c r="F975" s="30">
        <f>IFERROR(VLOOKUP(A975,Лист1!$A$1:$Z$30000,9,0),"уточните")</f>
        <v>27</v>
      </c>
      <c r="G975" s="31">
        <f>IFERROR(VLOOKUP(A975,Лист1!$A$1:$Z$30000,5,0),"уточните")</f>
        <v>6262.02</v>
      </c>
      <c r="H975" s="31">
        <f>IFERROR(VLOOKUP(A975,Лист1!$A$1:$Z$30000,6,0),"уточните")</f>
        <v>6443.82</v>
      </c>
      <c r="I975" s="31">
        <f>IFERROR(VLOOKUP(A975,Лист1!$A$1:$Z$30000,7,0),"уточните")</f>
        <v>6595.32</v>
      </c>
      <c r="J975" s="31">
        <f>IFERROR(VLOOKUP(A975,Лист1!$A$1:$Z$30000,8,0),"уточните")</f>
        <v>6746.82</v>
      </c>
    </row>
    <row r="976" spans="1:10" ht="45" x14ac:dyDescent="0.25">
      <c r="A976" s="10" t="s">
        <v>8088</v>
      </c>
      <c r="B976" s="10" t="s">
        <v>8089</v>
      </c>
      <c r="C976" s="40" t="str">
        <f t="shared" si="15"/>
        <v>ссылка на сайт</v>
      </c>
      <c r="D976" s="11" t="s">
        <v>8087</v>
      </c>
      <c r="E976" s="32" t="str">
        <f>IFERROR(VLOOKUP(A976,Лист1!$A$1:$Z$30000,4,0),"уточните")</f>
        <v>Витебский Завод Тракторных Запасных Част</v>
      </c>
      <c r="F976" s="30">
        <f>IFERROR(VLOOKUP(A976,Лист1!$A$1:$Z$30000,9,0),"уточните")</f>
        <v>21</v>
      </c>
      <c r="G976" s="31">
        <f>IFERROR(VLOOKUP(A976,Лист1!$A$1:$Z$30000,5,0),"уточните")</f>
        <v>6170.04</v>
      </c>
      <c r="H976" s="31">
        <f>IFERROR(VLOOKUP(A976,Лист1!$A$1:$Z$30000,6,0),"уточните")</f>
        <v>6300</v>
      </c>
      <c r="I976" s="31">
        <f>IFERROR(VLOOKUP(A976,Лист1!$A$1:$Z$30000,7,0),"уточните")</f>
        <v>6570</v>
      </c>
      <c r="J976" s="31">
        <f>IFERROR(VLOOKUP(A976,Лист1!$A$1:$Z$30000,8,0),"уточните")</f>
        <v>6730.02</v>
      </c>
    </row>
    <row r="977" spans="1:10" ht="30" x14ac:dyDescent="0.25">
      <c r="A977" s="10" t="s">
        <v>8360</v>
      </c>
      <c r="B977" s="10" t="s">
        <v>8361</v>
      </c>
      <c r="C977" s="40" t="str">
        <f t="shared" si="15"/>
        <v>ссылка на сайт</v>
      </c>
      <c r="D977" s="11" t="s">
        <v>8362</v>
      </c>
      <c r="E977" s="32" t="str">
        <f>IFERROR(VLOOKUP(A977,Лист1!$A$1:$Z$30000,4,0),"уточните")</f>
        <v>Минский завод шестерен</v>
      </c>
      <c r="F977" s="30">
        <f>IFERROR(VLOOKUP(A977,Лист1!$A$1:$Z$30000,9,0),"уточните")</f>
        <v>21</v>
      </c>
      <c r="G977" s="31">
        <f>IFERROR(VLOOKUP(A977,Лист1!$A$1:$Z$30000,5,0),"уточните")</f>
        <v>220.14</v>
      </c>
      <c r="H977" s="31">
        <f>IFERROR(VLOOKUP(A977,Лист1!$A$1:$Z$30000,6,0),"уточните")</f>
        <v>229.8</v>
      </c>
      <c r="I977" s="31">
        <f>IFERROR(VLOOKUP(A977,Лист1!$A$1:$Z$30000,7,0),"уточните")</f>
        <v>240.42</v>
      </c>
      <c r="J977" s="31">
        <f>IFERROR(VLOOKUP(A977,Лист1!$A$1:$Z$30000,8,0),"уточните")</f>
        <v>249.12</v>
      </c>
    </row>
    <row r="978" spans="1:10" x14ac:dyDescent="0.25">
      <c r="A978" s="10" t="s">
        <v>9130</v>
      </c>
      <c r="B978" s="10" t="s">
        <v>9131</v>
      </c>
      <c r="C978" s="40" t="str">
        <f t="shared" si="15"/>
        <v>ссылка на сайт</v>
      </c>
      <c r="D978" s="11" t="s">
        <v>9132</v>
      </c>
      <c r="E978" s="32" t="str">
        <f>IFERROR(VLOOKUP(A978,Лист1!$A$1:$Z$30000,4,0),"уточните")</f>
        <v>NO NAME</v>
      </c>
      <c r="F978" s="30">
        <f>IFERROR(VLOOKUP(A978,Лист1!$A$1:$Z$30000,9,0),"уточните")</f>
        <v>11</v>
      </c>
      <c r="G978" s="31">
        <f>IFERROR(VLOOKUP(A978,Лист1!$A$1:$Z$30000,5,0),"уточните")</f>
        <v>2061</v>
      </c>
      <c r="H978" s="31">
        <f>IFERROR(VLOOKUP(A978,Лист1!$A$1:$Z$30000,6,0),"уточните")</f>
        <v>2152.02</v>
      </c>
      <c r="I978" s="31">
        <f>IFERROR(VLOOKUP(A978,Лист1!$A$1:$Z$30000,7,0),"уточните")</f>
        <v>2219.04</v>
      </c>
      <c r="J978" s="31">
        <f>IFERROR(VLOOKUP(A978,Лист1!$A$1:$Z$30000,8,0),"уточните")</f>
        <v>2244</v>
      </c>
    </row>
    <row r="979" spans="1:10" ht="30" x14ac:dyDescent="0.25">
      <c r="A979" s="10" t="s">
        <v>9168</v>
      </c>
      <c r="B979" s="10" t="s">
        <v>9169</v>
      </c>
      <c r="C979" s="40" t="str">
        <f t="shared" si="15"/>
        <v>ссылка на сайт</v>
      </c>
      <c r="D979" s="11" t="s">
        <v>9170</v>
      </c>
      <c r="E979" s="32" t="str">
        <f>IFERROR(VLOOKUP(A979,Лист1!$A$1:$Z$30000,4,0),"уточните")</f>
        <v>ГЗПД</v>
      </c>
      <c r="F979" s="30">
        <f>IFERROR(VLOOKUP(A979,Лист1!$A$1:$Z$30000,9,0),"уточните")</f>
        <v>2</v>
      </c>
      <c r="G979" s="31">
        <f>IFERROR(VLOOKUP(A979,Лист1!$A$1:$Z$30000,5,0),"уточните")</f>
        <v>36865.019999999997</v>
      </c>
      <c r="H979" s="31">
        <f>IFERROR(VLOOKUP(A979,Лист1!$A$1:$Z$30000,6,0),"уточните")</f>
        <v>37471.019999999997</v>
      </c>
      <c r="I979" s="31">
        <f>IFERROR(VLOOKUP(A979,Лист1!$A$1:$Z$30000,7,0),"уточните")</f>
        <v>38481</v>
      </c>
      <c r="J979" s="31">
        <f>IFERROR(VLOOKUP(A979,Лист1!$A$1:$Z$30000,8,0),"уточните")</f>
        <v>39087</v>
      </c>
    </row>
    <row r="980" spans="1:10" x14ac:dyDescent="0.25">
      <c r="A980" s="10" t="s">
        <v>9340</v>
      </c>
      <c r="B980" s="10" t="s">
        <v>9341</v>
      </c>
      <c r="C980" s="40" t="str">
        <f t="shared" si="15"/>
        <v>ссылка на сайт</v>
      </c>
      <c r="D980" s="11" t="s">
        <v>9342</v>
      </c>
      <c r="E980" s="32" t="str">
        <f>IFERROR(VLOOKUP(A980,Лист1!$A$1:$Z$30000,4,0),"уточните")</f>
        <v>уточните</v>
      </c>
      <c r="F980" s="30" t="str">
        <f>IFERROR(VLOOKUP(A980,Лист1!$A$1:$Z$30000,9,0),"уточните")</f>
        <v>уточните</v>
      </c>
      <c r="G980" s="31" t="str">
        <f>IFERROR(VLOOKUP(A980,Лист1!$A$1:$Z$30000,5,0),"уточните")</f>
        <v>уточните</v>
      </c>
      <c r="H980" s="31" t="str">
        <f>IFERROR(VLOOKUP(A980,Лист1!$A$1:$Z$30000,6,0),"уточните")</f>
        <v>уточните</v>
      </c>
      <c r="I980" s="31" t="str">
        <f>IFERROR(VLOOKUP(A980,Лист1!$A$1:$Z$30000,7,0),"уточните")</f>
        <v>уточните</v>
      </c>
      <c r="J980" s="31" t="str">
        <f>IFERROR(VLOOKUP(A980,Лист1!$A$1:$Z$30000,8,0),"уточните")</f>
        <v>уточните</v>
      </c>
    </row>
    <row r="981" spans="1:10" x14ac:dyDescent="0.25">
      <c r="A981" s="10" t="s">
        <v>9750</v>
      </c>
      <c r="B981" s="10" t="s">
        <v>9751</v>
      </c>
      <c r="C981" s="40" t="str">
        <f t="shared" si="15"/>
        <v>ссылка на сайт</v>
      </c>
      <c r="D981" s="11" t="s">
        <v>9752</v>
      </c>
      <c r="E981" s="32" t="str">
        <f>IFERROR(VLOOKUP(A981,Лист1!$A$1:$Z$30000,4,0),"уточните")</f>
        <v>БЗТДиА</v>
      </c>
      <c r="F981" s="30">
        <f>IFERROR(VLOOKUP(A981,Лист1!$A$1:$Z$30000,9,0),"уточните")</f>
        <v>9</v>
      </c>
      <c r="G981" s="31">
        <f>IFERROR(VLOOKUP(A981,Лист1!$A$1:$Z$30000,5,0),"уточните")</f>
        <v>1790.76</v>
      </c>
      <c r="H981" s="31">
        <f>IFERROR(VLOOKUP(A981,Лист1!$A$1:$Z$30000,6,0),"уточните")</f>
        <v>1869.54</v>
      </c>
      <c r="I981" s="31">
        <f>IFERROR(VLOOKUP(A981,Лист1!$A$1:$Z$30000,7,0),"уточните")</f>
        <v>1949.34</v>
      </c>
      <c r="J981" s="31">
        <f>IFERROR(VLOOKUP(A981,Лист1!$A$1:$Z$30000,8,0),"уточните")</f>
        <v>2011.92</v>
      </c>
    </row>
    <row r="982" spans="1:10" ht="30" x14ac:dyDescent="0.25">
      <c r="A982" s="10" t="s">
        <v>10160</v>
      </c>
      <c r="B982" s="10" t="s">
        <v>10154</v>
      </c>
      <c r="C982" s="40" t="str">
        <f t="shared" si="15"/>
        <v>ссылка на сайт</v>
      </c>
      <c r="D982" s="11" t="s">
        <v>10161</v>
      </c>
      <c r="E982" s="32" t="str">
        <f>IFERROR(VLOOKUP(A982,Лист1!$A$1:$Z$30000,4,0),"уточните")</f>
        <v>NO NAME</v>
      </c>
      <c r="F982" s="30">
        <f>IFERROR(VLOOKUP(A982,Лист1!$A$1:$Z$30000,9,0),"уточните")</f>
        <v>5</v>
      </c>
      <c r="G982" s="31">
        <f>IFERROR(VLOOKUP(A982,Лист1!$A$1:$Z$30000,5,0),"уточните")</f>
        <v>21816</v>
      </c>
      <c r="H982" s="31">
        <f>IFERROR(VLOOKUP(A982,Лист1!$A$1:$Z$30000,6,0),"уточните")</f>
        <v>22422</v>
      </c>
      <c r="I982" s="31">
        <f>IFERROR(VLOOKUP(A982,Лист1!$A$1:$Z$30000,7,0),"уточните")</f>
        <v>22927.02</v>
      </c>
      <c r="J982" s="31">
        <f>IFERROR(VLOOKUP(A982,Лист1!$A$1:$Z$30000,8,0),"уточните")</f>
        <v>23331</v>
      </c>
    </row>
    <row r="983" spans="1:10" x14ac:dyDescent="0.25">
      <c r="A983" s="10" t="s">
        <v>10951</v>
      </c>
      <c r="B983" s="10" t="s">
        <v>10952</v>
      </c>
      <c r="C983" s="40" t="str">
        <f t="shared" si="15"/>
        <v>ссылка на сайт</v>
      </c>
      <c r="D983" s="11" t="s">
        <v>10953</v>
      </c>
      <c r="E983" s="32" t="str">
        <f>IFERROR(VLOOKUP(A983,Лист1!$A$1:$Z$30000,4,0),"уточните")</f>
        <v>уточните</v>
      </c>
      <c r="F983" s="30" t="str">
        <f>IFERROR(VLOOKUP(A983,Лист1!$A$1:$Z$30000,9,0),"уточните")</f>
        <v>уточните</v>
      </c>
      <c r="G983" s="31" t="str">
        <f>IFERROR(VLOOKUP(A983,Лист1!$A$1:$Z$30000,5,0),"уточните")</f>
        <v>уточните</v>
      </c>
      <c r="H983" s="31" t="str">
        <f>IFERROR(VLOOKUP(A983,Лист1!$A$1:$Z$30000,6,0),"уточните")</f>
        <v>уточните</v>
      </c>
      <c r="I983" s="31" t="str">
        <f>IFERROR(VLOOKUP(A983,Лист1!$A$1:$Z$30000,7,0),"уточните")</f>
        <v>уточните</v>
      </c>
      <c r="J983" s="31" t="str">
        <f>IFERROR(VLOOKUP(A983,Лист1!$A$1:$Z$30000,8,0),"уточните")</f>
        <v>уточните</v>
      </c>
    </row>
    <row r="984" spans="1:10" x14ac:dyDescent="0.25">
      <c r="A984" s="10" t="s">
        <v>11038</v>
      </c>
      <c r="B984" s="10" t="s">
        <v>11036</v>
      </c>
      <c r="C984" s="40" t="str">
        <f t="shared" si="15"/>
        <v>ссылка на сайт</v>
      </c>
      <c r="D984" s="11" t="s">
        <v>11039</v>
      </c>
      <c r="E984" s="32" t="str">
        <f>IFERROR(VLOOKUP(A984,Лист1!$A$1:$Z$30000,4,0),"уточните")</f>
        <v>NO NAME</v>
      </c>
      <c r="F984" s="30">
        <f>IFERROR(VLOOKUP(A984,Лист1!$A$1:$Z$30000,9,0),"уточните")</f>
        <v>7</v>
      </c>
      <c r="G984" s="31">
        <f>IFERROR(VLOOKUP(A984,Лист1!$A$1:$Z$30000,5,0),"уточните")</f>
        <v>14350.02</v>
      </c>
      <c r="H984" s="31">
        <f>IFERROR(VLOOKUP(A984,Лист1!$A$1:$Z$30000,6,0),"уточните")</f>
        <v>14780.04</v>
      </c>
      <c r="I984" s="31">
        <f>IFERROR(VLOOKUP(A984,Лист1!$A$1:$Z$30000,7,0),"уточните")</f>
        <v>15080.04</v>
      </c>
      <c r="J984" s="31">
        <f>IFERROR(VLOOKUP(A984,Лист1!$A$1:$Z$30000,8,0),"уточните")</f>
        <v>15260.04</v>
      </c>
    </row>
    <row r="985" spans="1:10" x14ac:dyDescent="0.25">
      <c r="A985" s="10" t="s">
        <v>11155</v>
      </c>
      <c r="B985" s="10" t="s">
        <v>11153</v>
      </c>
      <c r="C985" s="40" t="str">
        <f t="shared" si="15"/>
        <v>ссылка на сайт</v>
      </c>
      <c r="D985" s="11" t="s">
        <v>11156</v>
      </c>
      <c r="E985" s="32" t="str">
        <f>IFERROR(VLOOKUP(A985,Лист1!$A$1:$Z$30000,4,0),"уточните")</f>
        <v>уточните</v>
      </c>
      <c r="F985" s="30" t="str">
        <f>IFERROR(VLOOKUP(A985,Лист1!$A$1:$Z$30000,9,0),"уточните")</f>
        <v>уточните</v>
      </c>
      <c r="G985" s="31" t="str">
        <f>IFERROR(VLOOKUP(A985,Лист1!$A$1:$Z$30000,5,0),"уточните")</f>
        <v>уточните</v>
      </c>
      <c r="H985" s="31" t="str">
        <f>IFERROR(VLOOKUP(A985,Лист1!$A$1:$Z$30000,6,0),"уточните")</f>
        <v>уточните</v>
      </c>
      <c r="I985" s="31" t="str">
        <f>IFERROR(VLOOKUP(A985,Лист1!$A$1:$Z$30000,7,0),"уточните")</f>
        <v>уточните</v>
      </c>
      <c r="J985" s="31" t="str">
        <f>IFERROR(VLOOKUP(A985,Лист1!$A$1:$Z$30000,8,0),"уточните")</f>
        <v>уточните</v>
      </c>
    </row>
    <row r="986" spans="1:10" x14ac:dyDescent="0.25">
      <c r="A986" s="10" t="s">
        <v>12228</v>
      </c>
      <c r="B986" s="10" t="s">
        <v>12229</v>
      </c>
      <c r="C986" s="40" t="str">
        <f t="shared" si="15"/>
        <v>ссылка на сайт</v>
      </c>
      <c r="D986" s="11" t="s">
        <v>12230</v>
      </c>
      <c r="E986" s="32" t="str">
        <f>IFERROR(VLOOKUP(A986,Лист1!$A$1:$Z$30000,4,0),"уточните")</f>
        <v>БЗТДиА</v>
      </c>
      <c r="F986" s="30">
        <f>IFERROR(VLOOKUP(A986,Лист1!$A$1:$Z$30000,9,0),"уточните")</f>
        <v>17</v>
      </c>
      <c r="G986" s="31">
        <f>IFERROR(VLOOKUP(A986,Лист1!$A$1:$Z$30000,5,0),"уточните")</f>
        <v>232.32</v>
      </c>
      <c r="H986" s="31">
        <f>IFERROR(VLOOKUP(A986,Лист1!$A$1:$Z$30000,6,0),"уточните")</f>
        <v>244.44</v>
      </c>
      <c r="I986" s="31">
        <f>IFERROR(VLOOKUP(A986,Лист1!$A$1:$Z$30000,7,0),"уточните")</f>
        <v>256.56</v>
      </c>
      <c r="J986" s="31">
        <f>IFERROR(VLOOKUP(A986,Лист1!$A$1:$Z$30000,8,0),"уточните")</f>
        <v>268.68</v>
      </c>
    </row>
    <row r="987" spans="1:10" x14ac:dyDescent="0.25">
      <c r="A987" s="10" t="s">
        <v>12959</v>
      </c>
      <c r="B987" s="10" t="s">
        <v>12960</v>
      </c>
      <c r="C987" s="40" t="str">
        <f t="shared" si="15"/>
        <v>ссылка на сайт</v>
      </c>
      <c r="D987" s="11" t="s">
        <v>12961</v>
      </c>
      <c r="E987" s="32" t="str">
        <f>IFERROR(VLOOKUP(A987,Лист1!$A$1:$Z$30000,4,0),"уточните")</f>
        <v>уточните</v>
      </c>
      <c r="F987" s="30" t="str">
        <f>IFERROR(VLOOKUP(A987,Лист1!$A$1:$Z$30000,9,0),"уточните")</f>
        <v>уточните</v>
      </c>
      <c r="G987" s="31" t="str">
        <f>IFERROR(VLOOKUP(A987,Лист1!$A$1:$Z$30000,5,0),"уточните")</f>
        <v>уточните</v>
      </c>
      <c r="H987" s="31" t="str">
        <f>IFERROR(VLOOKUP(A987,Лист1!$A$1:$Z$30000,6,0),"уточните")</f>
        <v>уточните</v>
      </c>
      <c r="I987" s="31" t="str">
        <f>IFERROR(VLOOKUP(A987,Лист1!$A$1:$Z$30000,7,0),"уточните")</f>
        <v>уточните</v>
      </c>
      <c r="J987" s="31" t="str">
        <f>IFERROR(VLOOKUP(A987,Лист1!$A$1:$Z$30000,8,0),"уточните")</f>
        <v>уточните</v>
      </c>
    </row>
    <row r="988" spans="1:10" ht="30" x14ac:dyDescent="0.25">
      <c r="A988" s="10" t="s">
        <v>13753</v>
      </c>
      <c r="B988" s="10" t="s">
        <v>13751</v>
      </c>
      <c r="C988" s="40" t="str">
        <f t="shared" si="15"/>
        <v>ссылка на сайт</v>
      </c>
      <c r="D988" s="11" t="s">
        <v>13754</v>
      </c>
      <c r="E988" s="32" t="str">
        <f>IFERROR(VLOOKUP(A988,Лист1!$A$1:$Z$30000,4,0),"уточните")</f>
        <v>уточните</v>
      </c>
      <c r="F988" s="30" t="str">
        <f>IFERROR(VLOOKUP(A988,Лист1!$A$1:$Z$30000,9,0),"уточните")</f>
        <v>уточните</v>
      </c>
      <c r="G988" s="31" t="str">
        <f>IFERROR(VLOOKUP(A988,Лист1!$A$1:$Z$30000,5,0),"уточните")</f>
        <v>уточните</v>
      </c>
      <c r="H988" s="31" t="str">
        <f>IFERROR(VLOOKUP(A988,Лист1!$A$1:$Z$30000,6,0),"уточните")</f>
        <v>уточните</v>
      </c>
      <c r="I988" s="31" t="str">
        <f>IFERROR(VLOOKUP(A988,Лист1!$A$1:$Z$30000,7,0),"уточните")</f>
        <v>уточните</v>
      </c>
      <c r="J988" s="31" t="str">
        <f>IFERROR(VLOOKUP(A988,Лист1!$A$1:$Z$30000,8,0),"уточните")</f>
        <v>уточните</v>
      </c>
    </row>
    <row r="989" spans="1:10" x14ac:dyDescent="0.25">
      <c r="A989" s="10" t="s">
        <v>13827</v>
      </c>
      <c r="B989" s="10" t="s">
        <v>13677</v>
      </c>
      <c r="C989" s="40" t="str">
        <f t="shared" si="15"/>
        <v>ссылка на сайт</v>
      </c>
      <c r="D989" s="11" t="s">
        <v>13828</v>
      </c>
      <c r="E989" s="32" t="str">
        <f>IFERROR(VLOOKUP(A989,Лист1!$A$1:$Z$30000,4,0),"уточните")</f>
        <v>уточните</v>
      </c>
      <c r="F989" s="30" t="str">
        <f>IFERROR(VLOOKUP(A989,Лист1!$A$1:$Z$30000,9,0),"уточните")</f>
        <v>уточните</v>
      </c>
      <c r="G989" s="31" t="str">
        <f>IFERROR(VLOOKUP(A989,Лист1!$A$1:$Z$30000,5,0),"уточните")</f>
        <v>уточните</v>
      </c>
      <c r="H989" s="31" t="str">
        <f>IFERROR(VLOOKUP(A989,Лист1!$A$1:$Z$30000,6,0),"уточните")</f>
        <v>уточните</v>
      </c>
      <c r="I989" s="31" t="str">
        <f>IFERROR(VLOOKUP(A989,Лист1!$A$1:$Z$30000,7,0),"уточните")</f>
        <v>уточните</v>
      </c>
      <c r="J989" s="31" t="str">
        <f>IFERROR(VLOOKUP(A989,Лист1!$A$1:$Z$30000,8,0),"уточните")</f>
        <v>уточните</v>
      </c>
    </row>
    <row r="990" spans="1:10" x14ac:dyDescent="0.25">
      <c r="A990" s="10" t="s">
        <v>13917</v>
      </c>
      <c r="B990" s="10" t="s">
        <v>13918</v>
      </c>
      <c r="C990" s="40" t="str">
        <f t="shared" si="15"/>
        <v>ссылка на сайт</v>
      </c>
      <c r="D990" s="11" t="s">
        <v>13919</v>
      </c>
      <c r="E990" s="32" t="str">
        <f>IFERROR(VLOOKUP(A990,Лист1!$A$1:$Z$30000,4,0),"уточните")</f>
        <v>БЗТДиА</v>
      </c>
      <c r="F990" s="30">
        <f>IFERROR(VLOOKUP(A990,Лист1!$A$1:$Z$30000,9,0),"уточните")</f>
        <v>28</v>
      </c>
      <c r="G990" s="31">
        <f>IFERROR(VLOOKUP(A990,Лист1!$A$1:$Z$30000,5,0),"уточните")</f>
        <v>1392.84</v>
      </c>
      <c r="H990" s="31">
        <f>IFERROR(VLOOKUP(A990,Лист1!$A$1:$Z$30000,6,0),"уточните")</f>
        <v>1417.08</v>
      </c>
      <c r="I990" s="31">
        <f>IFERROR(VLOOKUP(A990,Лист1!$A$1:$Z$30000,7,0),"уточните")</f>
        <v>1442.28</v>
      </c>
      <c r="J990" s="31">
        <f>IFERROR(VLOOKUP(A990,Лист1!$A$1:$Z$30000,8,0),"уточните")</f>
        <v>1467.54</v>
      </c>
    </row>
    <row r="991" spans="1:10" x14ac:dyDescent="0.25">
      <c r="A991" s="10" t="s">
        <v>14050</v>
      </c>
      <c r="B991" s="10" t="s">
        <v>14051</v>
      </c>
      <c r="C991" s="40" t="str">
        <f t="shared" si="15"/>
        <v>ссылка на сайт</v>
      </c>
      <c r="D991" s="11" t="s">
        <v>14049</v>
      </c>
      <c r="E991" s="32" t="str">
        <f>IFERROR(VLOOKUP(A991,Лист1!$A$1:$Z$30000,4,0),"уточните")</f>
        <v>ВЗТЗЧ</v>
      </c>
      <c r="F991" s="30">
        <f>IFERROR(VLOOKUP(A991,Лист1!$A$1:$Z$30000,9,0),"уточните")</f>
        <v>23</v>
      </c>
      <c r="G991" s="31">
        <f>IFERROR(VLOOKUP(A991,Лист1!$A$1:$Z$30000,5,0),"уточните")</f>
        <v>3447</v>
      </c>
      <c r="H991" s="31">
        <f>IFERROR(VLOOKUP(A991,Лист1!$A$1:$Z$30000,6,0),"уточните")</f>
        <v>3521.04</v>
      </c>
      <c r="I991" s="31">
        <f>IFERROR(VLOOKUP(A991,Лист1!$A$1:$Z$30000,7,0),"уточните")</f>
        <v>3683.04</v>
      </c>
      <c r="J991" s="31">
        <f>IFERROR(VLOOKUP(A991,Лист1!$A$1:$Z$30000,8,0),"уточните")</f>
        <v>3787.02</v>
      </c>
    </row>
    <row r="992" spans="1:10" x14ac:dyDescent="0.25">
      <c r="A992" s="10" t="s">
        <v>14279</v>
      </c>
      <c r="B992" s="10" t="s">
        <v>14280</v>
      </c>
      <c r="C992" s="40" t="str">
        <f t="shared" si="15"/>
        <v>ссылка на сайт</v>
      </c>
      <c r="D992" s="11" t="s">
        <v>14281</v>
      </c>
      <c r="E992" s="32" t="str">
        <f>IFERROR(VLOOKUP(A992,Лист1!$A$1:$Z$30000,4,0),"уточните")</f>
        <v>уточните</v>
      </c>
      <c r="F992" s="30" t="str">
        <f>IFERROR(VLOOKUP(A992,Лист1!$A$1:$Z$30000,9,0),"уточните")</f>
        <v>уточните</v>
      </c>
      <c r="G992" s="31" t="str">
        <f>IFERROR(VLOOKUP(A992,Лист1!$A$1:$Z$30000,5,0),"уточните")</f>
        <v>уточните</v>
      </c>
      <c r="H992" s="31" t="str">
        <f>IFERROR(VLOOKUP(A992,Лист1!$A$1:$Z$30000,6,0),"уточните")</f>
        <v>уточните</v>
      </c>
      <c r="I992" s="31" t="str">
        <f>IFERROR(VLOOKUP(A992,Лист1!$A$1:$Z$30000,7,0),"уточните")</f>
        <v>уточните</v>
      </c>
      <c r="J992" s="31" t="str">
        <f>IFERROR(VLOOKUP(A992,Лист1!$A$1:$Z$30000,8,0),"уточните")</f>
        <v>уточните</v>
      </c>
    </row>
    <row r="993" spans="1:10" x14ac:dyDescent="0.25">
      <c r="A993" s="10" t="s">
        <v>15486</v>
      </c>
      <c r="B993" s="10" t="s">
        <v>15487</v>
      </c>
      <c r="C993" s="40" t="str">
        <f t="shared" si="15"/>
        <v>ссылка на сайт</v>
      </c>
      <c r="D993" s="11" t="s">
        <v>15488</v>
      </c>
      <c r="E993" s="32" t="str">
        <f>IFERROR(VLOOKUP(A993,Лист1!$A$1:$Z$30000,4,0),"уточните")</f>
        <v>уточните</v>
      </c>
      <c r="F993" s="30" t="str">
        <f>IFERROR(VLOOKUP(A993,Лист1!$A$1:$Z$30000,9,0),"уточните")</f>
        <v>уточните</v>
      </c>
      <c r="G993" s="31" t="str">
        <f>IFERROR(VLOOKUP(A993,Лист1!$A$1:$Z$30000,5,0),"уточните")</f>
        <v>уточните</v>
      </c>
      <c r="H993" s="31" t="str">
        <f>IFERROR(VLOOKUP(A993,Лист1!$A$1:$Z$30000,6,0),"уточните")</f>
        <v>уточните</v>
      </c>
      <c r="I993" s="31" t="str">
        <f>IFERROR(VLOOKUP(A993,Лист1!$A$1:$Z$30000,7,0),"уточните")</f>
        <v>уточните</v>
      </c>
      <c r="J993" s="31" t="str">
        <f>IFERROR(VLOOKUP(A993,Лист1!$A$1:$Z$30000,8,0),"уточните")</f>
        <v>уточните</v>
      </c>
    </row>
    <row r="994" spans="1:10" x14ac:dyDescent="0.25">
      <c r="A994" s="10" t="s">
        <v>15520</v>
      </c>
      <c r="B994" s="10" t="s">
        <v>15521</v>
      </c>
      <c r="C994" s="40" t="str">
        <f t="shared" si="15"/>
        <v>ссылка на сайт</v>
      </c>
      <c r="D994" s="11" t="s">
        <v>15522</v>
      </c>
      <c r="E994" s="32" t="str">
        <f>IFERROR(VLOOKUP(A994,Лист1!$A$1:$Z$30000,4,0),"уточните")</f>
        <v>NO NAME</v>
      </c>
      <c r="F994" s="30">
        <f>IFERROR(VLOOKUP(A994,Лист1!$A$1:$Z$30000,9,0),"уточните")</f>
        <v>14</v>
      </c>
      <c r="G994" s="31">
        <f>IFERROR(VLOOKUP(A994,Лист1!$A$1:$Z$30000,5,0),"уточните")</f>
        <v>1850.34</v>
      </c>
      <c r="H994" s="31">
        <f>IFERROR(VLOOKUP(A994,Лист1!$A$1:$Z$30000,6,0),"уточните")</f>
        <v>1928.1</v>
      </c>
      <c r="I994" s="31">
        <f>IFERROR(VLOOKUP(A994,Лист1!$A$1:$Z$30000,7,0),"уточните")</f>
        <v>1989.72</v>
      </c>
      <c r="J994" s="31">
        <f>IFERROR(VLOOKUP(A994,Лист1!$A$1:$Z$30000,8,0),"уточните")</f>
        <v>2067.48</v>
      </c>
    </row>
    <row r="995" spans="1:10" x14ac:dyDescent="0.25">
      <c r="A995" s="10" t="s">
        <v>15988</v>
      </c>
      <c r="B995" s="10" t="s">
        <v>15989</v>
      </c>
      <c r="C995" s="40" t="str">
        <f t="shared" si="15"/>
        <v>ссылка на сайт</v>
      </c>
      <c r="D995" s="11" t="s">
        <v>15985</v>
      </c>
      <c r="E995" s="32" t="str">
        <f>IFERROR(VLOOKUP(A995,Лист1!$A$1:$Z$30000,4,0),"уточните")</f>
        <v>уточните</v>
      </c>
      <c r="F995" s="30" t="str">
        <f>IFERROR(VLOOKUP(A995,Лист1!$A$1:$Z$30000,9,0),"уточните")</f>
        <v>уточните</v>
      </c>
      <c r="G995" s="31" t="str">
        <f>IFERROR(VLOOKUP(A995,Лист1!$A$1:$Z$30000,5,0),"уточните")</f>
        <v>уточните</v>
      </c>
      <c r="H995" s="31" t="str">
        <f>IFERROR(VLOOKUP(A995,Лист1!$A$1:$Z$30000,6,0),"уточните")</f>
        <v>уточните</v>
      </c>
      <c r="I995" s="31" t="str">
        <f>IFERROR(VLOOKUP(A995,Лист1!$A$1:$Z$30000,7,0),"уточните")</f>
        <v>уточните</v>
      </c>
      <c r="J995" s="31" t="str">
        <f>IFERROR(VLOOKUP(A995,Лист1!$A$1:$Z$30000,8,0),"уточните")</f>
        <v>уточните</v>
      </c>
    </row>
    <row r="996" spans="1:10" x14ac:dyDescent="0.25">
      <c r="A996" s="10" t="s">
        <v>16365</v>
      </c>
      <c r="B996" s="10" t="s">
        <v>16366</v>
      </c>
      <c r="C996" s="40" t="str">
        <f t="shared" si="15"/>
        <v>ссылка на сайт</v>
      </c>
      <c r="D996" s="11" t="s">
        <v>16367</v>
      </c>
      <c r="E996" s="32" t="str">
        <f>IFERROR(VLOOKUP(A996,Лист1!$A$1:$Z$30000,4,0),"уточните")</f>
        <v>уточните</v>
      </c>
      <c r="F996" s="30" t="str">
        <f>IFERROR(VLOOKUP(A996,Лист1!$A$1:$Z$30000,9,0),"уточните")</f>
        <v>уточните</v>
      </c>
      <c r="G996" s="31" t="str">
        <f>IFERROR(VLOOKUP(A996,Лист1!$A$1:$Z$30000,5,0),"уточните")</f>
        <v>уточните</v>
      </c>
      <c r="H996" s="31" t="str">
        <f>IFERROR(VLOOKUP(A996,Лист1!$A$1:$Z$30000,6,0),"уточните")</f>
        <v>уточните</v>
      </c>
      <c r="I996" s="31" t="str">
        <f>IFERROR(VLOOKUP(A996,Лист1!$A$1:$Z$30000,7,0),"уточните")</f>
        <v>уточните</v>
      </c>
      <c r="J996" s="31" t="str">
        <f>IFERROR(VLOOKUP(A996,Лист1!$A$1:$Z$30000,8,0),"уточните")</f>
        <v>уточните</v>
      </c>
    </row>
    <row r="997" spans="1:10" x14ac:dyDescent="0.25">
      <c r="A997" s="10" t="s">
        <v>16770</v>
      </c>
      <c r="B997" s="10" t="s">
        <v>16771</v>
      </c>
      <c r="C997" s="40" t="str">
        <f t="shared" si="15"/>
        <v>ссылка на сайт</v>
      </c>
      <c r="D997" s="11" t="s">
        <v>16772</v>
      </c>
      <c r="E997" s="32" t="str">
        <f>IFERROR(VLOOKUP(A997,Лист1!$A$1:$Z$30000,4,0),"уточните")</f>
        <v>уточните</v>
      </c>
      <c r="F997" s="30" t="str">
        <f>IFERROR(VLOOKUP(A997,Лист1!$A$1:$Z$30000,9,0),"уточните")</f>
        <v>уточните</v>
      </c>
      <c r="G997" s="31" t="str">
        <f>IFERROR(VLOOKUP(A997,Лист1!$A$1:$Z$30000,5,0),"уточните")</f>
        <v>уточните</v>
      </c>
      <c r="H997" s="31" t="str">
        <f>IFERROR(VLOOKUP(A997,Лист1!$A$1:$Z$30000,6,0),"уточните")</f>
        <v>уточните</v>
      </c>
      <c r="I997" s="31" t="str">
        <f>IFERROR(VLOOKUP(A997,Лист1!$A$1:$Z$30000,7,0),"уточните")</f>
        <v>уточните</v>
      </c>
      <c r="J997" s="31" t="str">
        <f>IFERROR(VLOOKUP(A997,Лист1!$A$1:$Z$30000,8,0),"уточните")</f>
        <v>уточните</v>
      </c>
    </row>
    <row r="998" spans="1:10" x14ac:dyDescent="0.25">
      <c r="A998" s="10" t="s">
        <v>16989</v>
      </c>
      <c r="B998" s="10" t="s">
        <v>16990</v>
      </c>
      <c r="C998" s="40" t="str">
        <f t="shared" si="15"/>
        <v>ссылка на сайт</v>
      </c>
      <c r="D998" s="11" t="s">
        <v>16991</v>
      </c>
      <c r="E998" s="32" t="str">
        <f>IFERROR(VLOOKUP(A998,Лист1!$A$1:$Z$30000,4,0),"уточните")</f>
        <v>МТЗ</v>
      </c>
      <c r="F998" s="30">
        <f>IFERROR(VLOOKUP(A998,Лист1!$A$1:$Z$30000,9,0),"уточните")</f>
        <v>32</v>
      </c>
      <c r="G998" s="31">
        <f>IFERROR(VLOOKUP(A998,Лист1!$A$1:$Z$30000,5,0),"уточните")</f>
        <v>82.98</v>
      </c>
      <c r="H998" s="31">
        <f>IFERROR(VLOOKUP(A998,Лист1!$A$1:$Z$30000,6,0),"уточните")</f>
        <v>85.14</v>
      </c>
      <c r="I998" s="31">
        <f>IFERROR(VLOOKUP(A998,Лист1!$A$1:$Z$30000,7,0),"уточните")</f>
        <v>90.66</v>
      </c>
      <c r="J998" s="31">
        <f>IFERROR(VLOOKUP(A998,Лист1!$A$1:$Z$30000,8,0),"уточните")</f>
        <v>94.32</v>
      </c>
    </row>
    <row r="999" spans="1:10" x14ac:dyDescent="0.25">
      <c r="A999" s="10" t="s">
        <v>7672</v>
      </c>
      <c r="B999" s="10" t="s">
        <v>7673</v>
      </c>
      <c r="C999" s="40" t="str">
        <f t="shared" si="15"/>
        <v>ссылка на сайт</v>
      </c>
      <c r="D999" s="11" t="s">
        <v>7667</v>
      </c>
      <c r="E999" s="32" t="str">
        <f>IFERROR(VLOOKUP(A999,Лист1!$A$1:$Z$30000,4,0),"уточните")</f>
        <v>БЗТДиА</v>
      </c>
      <c r="F999" s="30">
        <f>IFERROR(VLOOKUP(A999,Лист1!$A$1:$Z$30000,9,0),"уточните")</f>
        <v>7</v>
      </c>
      <c r="G999" s="31">
        <f>IFERROR(VLOOKUP(A999,Лист1!$A$1:$Z$30000,5,0),"уточните")</f>
        <v>2528.04</v>
      </c>
      <c r="H999" s="31">
        <f>IFERROR(VLOOKUP(A999,Лист1!$A$1:$Z$30000,6,0),"уточните")</f>
        <v>2629.08</v>
      </c>
      <c r="I999" s="31">
        <f>IFERROR(VLOOKUP(A999,Лист1!$A$1:$Z$30000,7,0),"уточните")</f>
        <v>2731.08</v>
      </c>
      <c r="J999" s="31">
        <f>IFERROR(VLOOKUP(A999,Лист1!$A$1:$Z$30000,8,0),"уточните")</f>
        <v>2808.84</v>
      </c>
    </row>
    <row r="1000" spans="1:10" x14ac:dyDescent="0.25">
      <c r="A1000" s="10" t="s">
        <v>7680</v>
      </c>
      <c r="B1000" s="10" t="s">
        <v>7681</v>
      </c>
      <c r="C1000" s="40" t="str">
        <f t="shared" si="15"/>
        <v>ссылка на сайт</v>
      </c>
      <c r="D1000" s="11" t="s">
        <v>7682</v>
      </c>
      <c r="E1000" s="32" t="str">
        <f>IFERROR(VLOOKUP(A1000,Лист1!$A$1:$Z$30000,4,0),"уточните")</f>
        <v>МТЗ</v>
      </c>
      <c r="F1000" s="30">
        <f>IFERROR(VLOOKUP(A1000,Лист1!$A$1:$Z$30000,9,0),"уточните")</f>
        <v>17</v>
      </c>
      <c r="G1000" s="31">
        <f>IFERROR(VLOOKUP(A1000,Лист1!$A$1:$Z$30000,5,0),"уточните")</f>
        <v>4845</v>
      </c>
      <c r="H1000" s="31">
        <f>IFERROR(VLOOKUP(A1000,Лист1!$A$1:$Z$30000,6,0),"уточните")</f>
        <v>4976.04</v>
      </c>
      <c r="I1000" s="31">
        <f>IFERROR(VLOOKUP(A1000,Лист1!$A$1:$Z$30000,7,0),"уточните")</f>
        <v>5215.0200000000004</v>
      </c>
      <c r="J1000" s="31">
        <f>IFERROR(VLOOKUP(A1000,Лист1!$A$1:$Z$30000,8,0),"уточните")</f>
        <v>5345.04</v>
      </c>
    </row>
    <row r="1001" spans="1:10" x14ac:dyDescent="0.25">
      <c r="A1001" s="10" t="s">
        <v>8357</v>
      </c>
      <c r="B1001" s="10" t="s">
        <v>8358</v>
      </c>
      <c r="C1001" s="40" t="str">
        <f t="shared" si="15"/>
        <v>ссылка на сайт</v>
      </c>
      <c r="D1001" s="11" t="s">
        <v>8359</v>
      </c>
      <c r="E1001" s="32" t="str">
        <f>IFERROR(VLOOKUP(A1001,Лист1!$A$1:$Z$30000,4,0),"уточните")</f>
        <v>БЗТДиА</v>
      </c>
      <c r="F1001" s="30">
        <f>IFERROR(VLOOKUP(A1001,Лист1!$A$1:$Z$30000,9,0),"уточните")</f>
        <v>6</v>
      </c>
      <c r="G1001" s="31">
        <f>IFERROR(VLOOKUP(A1001,Лист1!$A$1:$Z$30000,5,0),"уточните")</f>
        <v>973.68</v>
      </c>
      <c r="H1001" s="31">
        <f>IFERROR(VLOOKUP(A1001,Лист1!$A$1:$Z$30000,6,0),"уточните")</f>
        <v>1021.14</v>
      </c>
      <c r="I1001" s="31">
        <f>IFERROR(VLOOKUP(A1001,Лист1!$A$1:$Z$30000,7,0),"уточните")</f>
        <v>1067.58</v>
      </c>
      <c r="J1001" s="31">
        <f>IFERROR(VLOOKUP(A1001,Лист1!$A$1:$Z$30000,8,0),"уточните")</f>
        <v>1115.04</v>
      </c>
    </row>
    <row r="1002" spans="1:10" x14ac:dyDescent="0.25">
      <c r="A1002" s="10" t="s">
        <v>8465</v>
      </c>
      <c r="B1002" s="10" t="s">
        <v>8466</v>
      </c>
      <c r="C1002" s="40" t="str">
        <f t="shared" si="15"/>
        <v>ссылка на сайт</v>
      </c>
      <c r="D1002" s="11" t="s">
        <v>8467</v>
      </c>
      <c r="E1002" s="32" t="str">
        <f>IFERROR(VLOOKUP(A1002,Лист1!$A$1:$Z$30000,4,0),"уточните")</f>
        <v>уточните</v>
      </c>
      <c r="F1002" s="30" t="str">
        <f>IFERROR(VLOOKUP(A1002,Лист1!$A$1:$Z$30000,9,0),"уточните")</f>
        <v>уточните</v>
      </c>
      <c r="G1002" s="31" t="str">
        <f>IFERROR(VLOOKUP(A1002,Лист1!$A$1:$Z$30000,5,0),"уточните")</f>
        <v>уточните</v>
      </c>
      <c r="H1002" s="31" t="str">
        <f>IFERROR(VLOOKUP(A1002,Лист1!$A$1:$Z$30000,6,0),"уточните")</f>
        <v>уточните</v>
      </c>
      <c r="I1002" s="31" t="str">
        <f>IFERROR(VLOOKUP(A1002,Лист1!$A$1:$Z$30000,7,0),"уточните")</f>
        <v>уточните</v>
      </c>
      <c r="J1002" s="31" t="str">
        <f>IFERROR(VLOOKUP(A1002,Лист1!$A$1:$Z$30000,8,0),"уточните")</f>
        <v>уточните</v>
      </c>
    </row>
    <row r="1003" spans="1:10" x14ac:dyDescent="0.25">
      <c r="A1003" s="10" t="s">
        <v>8889</v>
      </c>
      <c r="B1003" s="10" t="s">
        <v>8890</v>
      </c>
      <c r="C1003" s="40" t="str">
        <f t="shared" si="15"/>
        <v>ссылка на сайт</v>
      </c>
      <c r="D1003" s="11" t="s">
        <v>8891</v>
      </c>
      <c r="E1003" s="32" t="str">
        <f>IFERROR(VLOOKUP(A1003,Лист1!$A$1:$Z$30000,4,0),"уточните")</f>
        <v>уточните</v>
      </c>
      <c r="F1003" s="30" t="str">
        <f>IFERROR(VLOOKUP(A1003,Лист1!$A$1:$Z$30000,9,0),"уточните")</f>
        <v>уточните</v>
      </c>
      <c r="G1003" s="31" t="str">
        <f>IFERROR(VLOOKUP(A1003,Лист1!$A$1:$Z$30000,5,0),"уточните")</f>
        <v>уточните</v>
      </c>
      <c r="H1003" s="31" t="str">
        <f>IFERROR(VLOOKUP(A1003,Лист1!$A$1:$Z$30000,6,0),"уточните")</f>
        <v>уточните</v>
      </c>
      <c r="I1003" s="31" t="str">
        <f>IFERROR(VLOOKUP(A1003,Лист1!$A$1:$Z$30000,7,0),"уточните")</f>
        <v>уточните</v>
      </c>
      <c r="J1003" s="31" t="str">
        <f>IFERROR(VLOOKUP(A1003,Лист1!$A$1:$Z$30000,8,0),"уточните")</f>
        <v>уточните</v>
      </c>
    </row>
    <row r="1004" spans="1:10" x14ac:dyDescent="0.25">
      <c r="A1004" s="10" t="s">
        <v>9329</v>
      </c>
      <c r="B1004" s="10" t="s">
        <v>9306</v>
      </c>
      <c r="C1004" s="40" t="str">
        <f t="shared" si="15"/>
        <v>ссылка на сайт</v>
      </c>
      <c r="D1004" s="11" t="s">
        <v>9330</v>
      </c>
      <c r="E1004" s="32" t="str">
        <f>IFERROR(VLOOKUP(A1004,Лист1!$A$1:$Z$30000,4,0),"уточните")</f>
        <v>БЗТДиА</v>
      </c>
      <c r="F1004" s="30">
        <f>IFERROR(VLOOKUP(A1004,Лист1!$A$1:$Z$30000,9,0),"уточните")</f>
        <v>9</v>
      </c>
      <c r="G1004" s="31">
        <f>IFERROR(VLOOKUP(A1004,Лист1!$A$1:$Z$30000,5,0),"уточните")</f>
        <v>14100</v>
      </c>
      <c r="H1004" s="31">
        <f>IFERROR(VLOOKUP(A1004,Лист1!$A$1:$Z$30000,6,0),"уточните")</f>
        <v>14600.04</v>
      </c>
      <c r="I1004" s="31">
        <f>IFERROR(VLOOKUP(A1004,Лист1!$A$1:$Z$30000,7,0),"уточните")</f>
        <v>15100.02</v>
      </c>
      <c r="J1004" s="31">
        <f>IFERROR(VLOOKUP(A1004,Лист1!$A$1:$Z$30000,8,0),"уточните")</f>
        <v>15600</v>
      </c>
    </row>
    <row r="1005" spans="1:10" x14ac:dyDescent="0.25">
      <c r="A1005" s="10" t="s">
        <v>9464</v>
      </c>
      <c r="B1005" s="10" t="s">
        <v>9465</v>
      </c>
      <c r="C1005" s="40" t="str">
        <f t="shared" si="15"/>
        <v>ссылка на сайт</v>
      </c>
      <c r="D1005" s="11" t="s">
        <v>9466</v>
      </c>
      <c r="E1005" s="32" t="str">
        <f>IFERROR(VLOOKUP(A1005,Лист1!$A$1:$Z$30000,4,0),"уточните")</f>
        <v>БЗТДиА</v>
      </c>
      <c r="F1005" s="30">
        <f>IFERROR(VLOOKUP(A1005,Лист1!$A$1:$Z$30000,9,0),"уточните")</f>
        <v>11</v>
      </c>
      <c r="G1005" s="31">
        <f>IFERROR(VLOOKUP(A1005,Лист1!$A$1:$Z$30000,5,0),"уточните")</f>
        <v>3762.3</v>
      </c>
      <c r="H1005" s="31">
        <f>IFERROR(VLOOKUP(A1005,Лист1!$A$1:$Z$30000,6,0),"уточните")</f>
        <v>3912.78</v>
      </c>
      <c r="I1005" s="31">
        <f>IFERROR(VLOOKUP(A1005,Лист1!$A$1:$Z$30000,7,0),"уточните")</f>
        <v>4063.26</v>
      </c>
      <c r="J1005" s="31">
        <f>IFERROR(VLOOKUP(A1005,Лист1!$A$1:$Z$30000,8,0),"уточните")</f>
        <v>4180.4399999999996</v>
      </c>
    </row>
    <row r="1006" spans="1:10" x14ac:dyDescent="0.25">
      <c r="A1006" s="10" t="s">
        <v>10533</v>
      </c>
      <c r="B1006" s="10" t="s">
        <v>10534</v>
      </c>
      <c r="C1006" s="40" t="str">
        <f t="shared" si="15"/>
        <v>ссылка на сайт</v>
      </c>
      <c r="D1006" s="11" t="s">
        <v>10535</v>
      </c>
      <c r="E1006" s="32" t="str">
        <f>IFERROR(VLOOKUP(A1006,Лист1!$A$1:$Z$30000,4,0),"уточните")</f>
        <v>САЛЕО-ГОМЕЛЬ</v>
      </c>
      <c r="F1006" s="30">
        <f>IFERROR(VLOOKUP(A1006,Лист1!$A$1:$Z$30000,9,0),"уточните")</f>
        <v>20</v>
      </c>
      <c r="G1006" s="31">
        <f>IFERROR(VLOOKUP(A1006,Лист1!$A$1:$Z$30000,5,0),"уточните")</f>
        <v>3742.08</v>
      </c>
      <c r="H1006" s="31">
        <f>IFERROR(VLOOKUP(A1006,Лист1!$A$1:$Z$30000,6,0),"уточните")</f>
        <v>3932.94</v>
      </c>
      <c r="I1006" s="31">
        <f>IFERROR(VLOOKUP(A1006,Лист1!$A$1:$Z$30000,7,0),"уточните")</f>
        <v>4122.84</v>
      </c>
      <c r="J1006" s="31">
        <f>IFERROR(VLOOKUP(A1006,Лист1!$A$1:$Z$30000,8,0),"уточните")</f>
        <v>4281.42</v>
      </c>
    </row>
    <row r="1007" spans="1:10" x14ac:dyDescent="0.25">
      <c r="A1007" s="10" t="s">
        <v>10841</v>
      </c>
      <c r="B1007" s="10" t="s">
        <v>10842</v>
      </c>
      <c r="C1007" s="40" t="str">
        <f t="shared" si="15"/>
        <v>ссылка на сайт</v>
      </c>
      <c r="D1007" s="11" t="s">
        <v>10843</v>
      </c>
      <c r="E1007" s="32" t="str">
        <f>IFERROR(VLOOKUP(A1007,Лист1!$A$1:$Z$30000,4,0),"уточните")</f>
        <v>МТЗ</v>
      </c>
      <c r="F1007" s="30">
        <f>IFERROR(VLOOKUP(A1007,Лист1!$A$1:$Z$30000,9,0),"уточните")</f>
        <v>22</v>
      </c>
      <c r="G1007" s="31">
        <f>IFERROR(VLOOKUP(A1007,Лист1!$A$1:$Z$30000,5,0),"уточните")</f>
        <v>88.68</v>
      </c>
      <c r="H1007" s="31">
        <f>IFERROR(VLOOKUP(A1007,Лист1!$A$1:$Z$30000,6,0),"уточните")</f>
        <v>91.02</v>
      </c>
      <c r="I1007" s="31">
        <f>IFERROR(VLOOKUP(A1007,Лист1!$A$1:$Z$30000,7,0),"уточните")</f>
        <v>96.9</v>
      </c>
      <c r="J1007" s="31">
        <f>IFERROR(VLOOKUP(A1007,Лист1!$A$1:$Z$30000,8,0),"уточните")</f>
        <v>100.8</v>
      </c>
    </row>
    <row r="1008" spans="1:10" ht="30" x14ac:dyDescent="0.25">
      <c r="A1008" s="10" t="s">
        <v>11018</v>
      </c>
      <c r="B1008" s="10" t="s">
        <v>11019</v>
      </c>
      <c r="C1008" s="40" t="str">
        <f t="shared" si="15"/>
        <v>ссылка на сайт</v>
      </c>
      <c r="D1008" s="11" t="s">
        <v>11020</v>
      </c>
      <c r="E1008" s="32" t="str">
        <f>IFERROR(VLOOKUP(A1008,Лист1!$A$1:$Z$30000,4,0),"уточните")</f>
        <v>уточните</v>
      </c>
      <c r="F1008" s="30" t="str">
        <f>IFERROR(VLOOKUP(A1008,Лист1!$A$1:$Z$30000,9,0),"уточните")</f>
        <v>уточните</v>
      </c>
      <c r="G1008" s="31" t="str">
        <f>IFERROR(VLOOKUP(A1008,Лист1!$A$1:$Z$30000,5,0),"уточните")</f>
        <v>уточните</v>
      </c>
      <c r="H1008" s="31" t="str">
        <f>IFERROR(VLOOKUP(A1008,Лист1!$A$1:$Z$30000,6,0),"уточните")</f>
        <v>уточните</v>
      </c>
      <c r="I1008" s="31" t="str">
        <f>IFERROR(VLOOKUP(A1008,Лист1!$A$1:$Z$30000,7,0),"уточните")</f>
        <v>уточните</v>
      </c>
      <c r="J1008" s="31" t="str">
        <f>IFERROR(VLOOKUP(A1008,Лист1!$A$1:$Z$30000,8,0),"уточните")</f>
        <v>уточните</v>
      </c>
    </row>
    <row r="1009" spans="1:10" ht="45" x14ac:dyDescent="0.25">
      <c r="A1009" s="10" t="s">
        <v>11099</v>
      </c>
      <c r="B1009" s="10" t="s">
        <v>11100</v>
      </c>
      <c r="C1009" s="40" t="str">
        <f t="shared" si="15"/>
        <v>ссылка на сайт</v>
      </c>
      <c r="D1009" s="11" t="s">
        <v>11096</v>
      </c>
      <c r="E1009" s="32" t="str">
        <f>IFERROR(VLOOKUP(A1009,Лист1!$A$1:$Z$30000,4,0),"уточните")</f>
        <v>Витебский Завод Тракторных Запасных Част</v>
      </c>
      <c r="F1009" s="30">
        <f>IFERROR(VLOOKUP(A1009,Лист1!$A$1:$Z$30000,9,0),"уточните")</f>
        <v>16</v>
      </c>
      <c r="G1009" s="31">
        <f>IFERROR(VLOOKUP(A1009,Лист1!$A$1:$Z$30000,5,0),"уточните")</f>
        <v>723</v>
      </c>
      <c r="H1009" s="31">
        <f>IFERROR(VLOOKUP(A1009,Лист1!$A$1:$Z$30000,6,0),"уточните")</f>
        <v>747</v>
      </c>
      <c r="I1009" s="31">
        <f>IFERROR(VLOOKUP(A1009,Лист1!$A$1:$Z$30000,7,0),"уточните")</f>
        <v>780</v>
      </c>
      <c r="J1009" s="31">
        <f>IFERROR(VLOOKUP(A1009,Лист1!$A$1:$Z$30000,8,0),"уточните")</f>
        <v>810</v>
      </c>
    </row>
    <row r="1010" spans="1:10" x14ac:dyDescent="0.25">
      <c r="A1010" s="10" t="s">
        <v>11798</v>
      </c>
      <c r="B1010" s="10" t="s">
        <v>11799</v>
      </c>
      <c r="C1010" s="40" t="str">
        <f t="shared" si="15"/>
        <v>ссылка на сайт</v>
      </c>
      <c r="D1010" s="11" t="s">
        <v>11800</v>
      </c>
      <c r="E1010" s="32" t="str">
        <f>IFERROR(VLOOKUP(A1010,Лист1!$A$1:$Z$30000,4,0),"уточните")</f>
        <v>ЗАВОД ДВИГАТЕЛЬ</v>
      </c>
      <c r="F1010" s="30">
        <f>IFERROR(VLOOKUP(A1010,Лист1!$A$1:$Z$30000,9,0),"уточните")</f>
        <v>9</v>
      </c>
      <c r="G1010" s="31">
        <f>IFERROR(VLOOKUP(A1010,Лист1!$A$1:$Z$30000,5,0),"уточните")</f>
        <v>6493.32</v>
      </c>
      <c r="H1010" s="31">
        <f>IFERROR(VLOOKUP(A1010,Лист1!$A$1:$Z$30000,6,0),"уточните")</f>
        <v>6690.24</v>
      </c>
      <c r="I1010" s="31">
        <f>IFERROR(VLOOKUP(A1010,Лист1!$A$1:$Z$30000,7,0),"уточните")</f>
        <v>6763.98</v>
      </c>
      <c r="J1010" s="31">
        <f>IFERROR(VLOOKUP(A1010,Лист1!$A$1:$Z$30000,8,0),"уточните")</f>
        <v>6911.46</v>
      </c>
    </row>
    <row r="1011" spans="1:10" x14ac:dyDescent="0.25">
      <c r="A1011" s="10" t="s">
        <v>11804</v>
      </c>
      <c r="B1011" s="10" t="s">
        <v>11805</v>
      </c>
      <c r="C1011" s="40" t="str">
        <f t="shared" si="15"/>
        <v>ссылка на сайт</v>
      </c>
      <c r="D1011" s="11" t="s">
        <v>11806</v>
      </c>
      <c r="E1011" s="32" t="str">
        <f>IFERROR(VLOOKUP(A1011,Лист1!$A$1:$Z$30000,4,0),"уточните")</f>
        <v>ЗАВОД ДВИГАТЕЛЬ</v>
      </c>
      <c r="F1011" s="30">
        <f>IFERROR(VLOOKUP(A1011,Лист1!$A$1:$Z$30000,9,0),"уточните")</f>
        <v>8</v>
      </c>
      <c r="G1011" s="31">
        <f>IFERROR(VLOOKUP(A1011,Лист1!$A$1:$Z$30000,5,0),"уточните")</f>
        <v>5455.02</v>
      </c>
      <c r="H1011" s="31">
        <f>IFERROR(VLOOKUP(A1011,Лист1!$A$1:$Z$30000,6,0),"уточните")</f>
        <v>5620.68</v>
      </c>
      <c r="I1011" s="31">
        <f>IFERROR(VLOOKUP(A1011,Лист1!$A$1:$Z$30000,7,0),"уточните")</f>
        <v>5683.32</v>
      </c>
      <c r="J1011" s="31">
        <f>IFERROR(VLOOKUP(A1011,Лист1!$A$1:$Z$30000,8,0),"уточните")</f>
        <v>5806.5</v>
      </c>
    </row>
    <row r="1012" spans="1:10" x14ac:dyDescent="0.25">
      <c r="A1012" s="10" t="s">
        <v>11922</v>
      </c>
      <c r="B1012" s="10" t="s">
        <v>11923</v>
      </c>
      <c r="C1012" s="40" t="str">
        <f t="shared" si="15"/>
        <v>ссылка на сайт</v>
      </c>
      <c r="D1012" s="11" t="s">
        <v>11924</v>
      </c>
      <c r="E1012" s="32" t="str">
        <f>IFERROR(VLOOKUP(A1012,Лист1!$A$1:$Z$30000,4,0),"уточните")</f>
        <v>HYDROSILA</v>
      </c>
      <c r="F1012" s="30">
        <f>IFERROR(VLOOKUP(A1012,Лист1!$A$1:$Z$30000,9,0),"уточните")</f>
        <v>43</v>
      </c>
      <c r="G1012" s="31">
        <f>IFERROR(VLOOKUP(A1012,Лист1!$A$1:$Z$30000,5,0),"уточните")</f>
        <v>17770.02</v>
      </c>
      <c r="H1012" s="31">
        <f>IFERROR(VLOOKUP(A1012,Лист1!$A$1:$Z$30000,6,0),"уточните")</f>
        <v>18710.04</v>
      </c>
      <c r="I1012" s="31">
        <f>IFERROR(VLOOKUP(A1012,Лист1!$A$1:$Z$30000,7,0),"уточните")</f>
        <v>19510.02</v>
      </c>
      <c r="J1012" s="31">
        <f>IFERROR(VLOOKUP(A1012,Лист1!$A$1:$Z$30000,8,0),"уточните")</f>
        <v>19800</v>
      </c>
    </row>
    <row r="1013" spans="1:10" x14ac:dyDescent="0.25">
      <c r="A1013" s="10" t="s">
        <v>12472</v>
      </c>
      <c r="B1013" s="10" t="s">
        <v>12473</v>
      </c>
      <c r="C1013" s="40" t="str">
        <f t="shared" si="15"/>
        <v>ссылка на сайт</v>
      </c>
      <c r="D1013" s="11" t="s">
        <v>12474</v>
      </c>
      <c r="E1013" s="32" t="str">
        <f>IFERROR(VLOOKUP(A1013,Лист1!$A$1:$Z$30000,4,0),"уточните")</f>
        <v>уточните</v>
      </c>
      <c r="F1013" s="30" t="str">
        <f>IFERROR(VLOOKUP(A1013,Лист1!$A$1:$Z$30000,9,0),"уточните")</f>
        <v>уточните</v>
      </c>
      <c r="G1013" s="31" t="str">
        <f>IFERROR(VLOOKUP(A1013,Лист1!$A$1:$Z$30000,5,0),"уточните")</f>
        <v>уточните</v>
      </c>
      <c r="H1013" s="31" t="str">
        <f>IFERROR(VLOOKUP(A1013,Лист1!$A$1:$Z$30000,6,0),"уточните")</f>
        <v>уточните</v>
      </c>
      <c r="I1013" s="31" t="str">
        <f>IFERROR(VLOOKUP(A1013,Лист1!$A$1:$Z$30000,7,0),"уточните")</f>
        <v>уточните</v>
      </c>
      <c r="J1013" s="31" t="str">
        <f>IFERROR(VLOOKUP(A1013,Лист1!$A$1:$Z$30000,8,0),"уточните")</f>
        <v>уточните</v>
      </c>
    </row>
    <row r="1014" spans="1:10" x14ac:dyDescent="0.25">
      <c r="A1014" s="10" t="s">
        <v>12676</v>
      </c>
      <c r="B1014" s="10" t="s">
        <v>12677</v>
      </c>
      <c r="C1014" s="40" t="str">
        <f t="shared" si="15"/>
        <v>ссылка на сайт</v>
      </c>
      <c r="D1014" s="11" t="s">
        <v>12678</v>
      </c>
      <c r="E1014" s="32" t="str">
        <f>IFERROR(VLOOKUP(A1014,Лист1!$A$1:$Z$30000,4,0),"уточните")</f>
        <v>МТЗ</v>
      </c>
      <c r="F1014" s="30">
        <f>IFERROR(VLOOKUP(A1014,Лист1!$A$1:$Z$30000,9,0),"уточните")</f>
        <v>36</v>
      </c>
      <c r="G1014" s="31">
        <f>IFERROR(VLOOKUP(A1014,Лист1!$A$1:$Z$30000,5,0),"уточните")</f>
        <v>494.04</v>
      </c>
      <c r="H1014" s="31">
        <f>IFERROR(VLOOKUP(A1014,Лист1!$A$1:$Z$30000,6,0),"уточните")</f>
        <v>507</v>
      </c>
      <c r="I1014" s="31">
        <f>IFERROR(VLOOKUP(A1014,Лист1!$A$1:$Z$30000,7,0),"уточните")</f>
        <v>538.02</v>
      </c>
      <c r="J1014" s="31">
        <f>IFERROR(VLOOKUP(A1014,Лист1!$A$1:$Z$30000,8,0),"уточните")</f>
        <v>557.04</v>
      </c>
    </row>
    <row r="1015" spans="1:10" x14ac:dyDescent="0.25">
      <c r="A1015" s="10" t="s">
        <v>12811</v>
      </c>
      <c r="B1015" s="10" t="s">
        <v>12812</v>
      </c>
      <c r="C1015" s="40" t="str">
        <f t="shared" si="15"/>
        <v>ссылка на сайт</v>
      </c>
      <c r="D1015" s="11" t="s">
        <v>12808</v>
      </c>
      <c r="E1015" s="32" t="str">
        <f>IFERROR(VLOOKUP(A1015,Лист1!$A$1:$Z$30000,4,0),"уточните")</f>
        <v>МТЗ</v>
      </c>
      <c r="F1015" s="30">
        <f>IFERROR(VLOOKUP(A1015,Лист1!$A$1:$Z$30000,9,0),"уточните")</f>
        <v>8</v>
      </c>
      <c r="G1015" s="31">
        <f>IFERROR(VLOOKUP(A1015,Лист1!$A$1:$Z$30000,5,0),"уточните")</f>
        <v>5317.02</v>
      </c>
      <c r="H1015" s="31">
        <f>IFERROR(VLOOKUP(A1015,Лист1!$A$1:$Z$30000,6,0),"уточните")</f>
        <v>5460</v>
      </c>
      <c r="I1015" s="31">
        <f>IFERROR(VLOOKUP(A1015,Лист1!$A$1:$Z$30000,7,0),"уточните")</f>
        <v>5723.04</v>
      </c>
      <c r="J1015" s="31">
        <f>IFERROR(VLOOKUP(A1015,Лист1!$A$1:$Z$30000,8,0),"уточните")</f>
        <v>5866.02</v>
      </c>
    </row>
    <row r="1016" spans="1:10" x14ac:dyDescent="0.25">
      <c r="A1016" s="10" t="s">
        <v>12931</v>
      </c>
      <c r="B1016" s="10" t="s">
        <v>12932</v>
      </c>
      <c r="C1016" s="40" t="str">
        <f t="shared" si="15"/>
        <v>ссылка на сайт</v>
      </c>
      <c r="D1016" s="11" t="s">
        <v>12933</v>
      </c>
      <c r="E1016" s="32" t="str">
        <f>IFERROR(VLOOKUP(A1016,Лист1!$A$1:$Z$30000,4,0),"уточните")</f>
        <v>уточните</v>
      </c>
      <c r="F1016" s="30" t="str">
        <f>IFERROR(VLOOKUP(A1016,Лист1!$A$1:$Z$30000,9,0),"уточните")</f>
        <v>уточните</v>
      </c>
      <c r="G1016" s="31" t="str">
        <f>IFERROR(VLOOKUP(A1016,Лист1!$A$1:$Z$30000,5,0),"уточните")</f>
        <v>уточните</v>
      </c>
      <c r="H1016" s="31" t="str">
        <f>IFERROR(VLOOKUP(A1016,Лист1!$A$1:$Z$30000,6,0),"уточните")</f>
        <v>уточните</v>
      </c>
      <c r="I1016" s="31" t="str">
        <f>IFERROR(VLOOKUP(A1016,Лист1!$A$1:$Z$30000,7,0),"уточните")</f>
        <v>уточните</v>
      </c>
      <c r="J1016" s="31" t="str">
        <f>IFERROR(VLOOKUP(A1016,Лист1!$A$1:$Z$30000,8,0),"уточните")</f>
        <v>уточните</v>
      </c>
    </row>
    <row r="1017" spans="1:10" x14ac:dyDescent="0.25">
      <c r="A1017" s="10" t="s">
        <v>13285</v>
      </c>
      <c r="B1017" s="10" t="s">
        <v>13286</v>
      </c>
      <c r="C1017" s="40" t="str">
        <f t="shared" si="15"/>
        <v>ссылка на сайт</v>
      </c>
      <c r="D1017" s="11" t="s">
        <v>13284</v>
      </c>
      <c r="E1017" s="32" t="str">
        <f>IFERROR(VLOOKUP(A1017,Лист1!$A$1:$Z$30000,4,0),"уточните")</f>
        <v>NO NAME</v>
      </c>
      <c r="F1017" s="30">
        <f>IFERROR(VLOOKUP(A1017,Лист1!$A$1:$Z$30000,9,0),"уточните")</f>
        <v>16</v>
      </c>
      <c r="G1017" s="31">
        <f>IFERROR(VLOOKUP(A1017,Лист1!$A$1:$Z$30000,5,0),"уточните")</f>
        <v>1150.44</v>
      </c>
      <c r="H1017" s="31">
        <f>IFERROR(VLOOKUP(A1017,Лист1!$A$1:$Z$30000,6,0),"уточните")</f>
        <v>1200.9000000000001</v>
      </c>
      <c r="I1017" s="31">
        <f>IFERROR(VLOOKUP(A1017,Лист1!$A$1:$Z$30000,7,0),"уточните")</f>
        <v>1252.44</v>
      </c>
      <c r="J1017" s="31">
        <f>IFERROR(VLOOKUP(A1017,Лист1!$A$1:$Z$30000,8,0),"уточните")</f>
        <v>1292.82</v>
      </c>
    </row>
    <row r="1018" spans="1:10" x14ac:dyDescent="0.25">
      <c r="A1018" s="10" t="s">
        <v>13644</v>
      </c>
      <c r="B1018" s="10" t="s">
        <v>13624</v>
      </c>
      <c r="C1018" s="40" t="str">
        <f t="shared" si="15"/>
        <v>ссылка на сайт</v>
      </c>
      <c r="D1018" s="11" t="s">
        <v>13645</v>
      </c>
      <c r="E1018" s="32" t="str">
        <f>IFERROR(VLOOKUP(A1018,Лист1!$A$1:$Z$30000,4,0),"уточните")</f>
        <v>уточните</v>
      </c>
      <c r="F1018" s="30" t="str">
        <f>IFERROR(VLOOKUP(A1018,Лист1!$A$1:$Z$30000,9,0),"уточните")</f>
        <v>уточните</v>
      </c>
      <c r="G1018" s="31" t="str">
        <f>IFERROR(VLOOKUP(A1018,Лист1!$A$1:$Z$30000,5,0),"уточните")</f>
        <v>уточните</v>
      </c>
      <c r="H1018" s="31" t="str">
        <f>IFERROR(VLOOKUP(A1018,Лист1!$A$1:$Z$30000,6,0),"уточните")</f>
        <v>уточните</v>
      </c>
      <c r="I1018" s="31" t="str">
        <f>IFERROR(VLOOKUP(A1018,Лист1!$A$1:$Z$30000,7,0),"уточните")</f>
        <v>уточните</v>
      </c>
      <c r="J1018" s="31" t="str">
        <f>IFERROR(VLOOKUP(A1018,Лист1!$A$1:$Z$30000,8,0),"уточните")</f>
        <v>уточните</v>
      </c>
    </row>
    <row r="1019" spans="1:10" x14ac:dyDescent="0.25">
      <c r="A1019" s="10" t="s">
        <v>13684</v>
      </c>
      <c r="B1019" s="10" t="s">
        <v>13685</v>
      </c>
      <c r="C1019" s="40" t="str">
        <f t="shared" si="15"/>
        <v>ссылка на сайт</v>
      </c>
      <c r="D1019" s="11" t="s">
        <v>13686</v>
      </c>
      <c r="E1019" s="32" t="str">
        <f>IFERROR(VLOOKUP(A1019,Лист1!$A$1:$Z$30000,4,0),"уточните")</f>
        <v>уточните</v>
      </c>
      <c r="F1019" s="30" t="str">
        <f>IFERROR(VLOOKUP(A1019,Лист1!$A$1:$Z$30000,9,0),"уточните")</f>
        <v>уточните</v>
      </c>
      <c r="G1019" s="31" t="str">
        <f>IFERROR(VLOOKUP(A1019,Лист1!$A$1:$Z$30000,5,0),"уточните")</f>
        <v>уточните</v>
      </c>
      <c r="H1019" s="31" t="str">
        <f>IFERROR(VLOOKUP(A1019,Лист1!$A$1:$Z$30000,6,0),"уточните")</f>
        <v>уточните</v>
      </c>
      <c r="I1019" s="31" t="str">
        <f>IFERROR(VLOOKUP(A1019,Лист1!$A$1:$Z$30000,7,0),"уточните")</f>
        <v>уточните</v>
      </c>
      <c r="J1019" s="31" t="str">
        <f>IFERROR(VLOOKUP(A1019,Лист1!$A$1:$Z$30000,8,0),"уточните")</f>
        <v>уточните</v>
      </c>
    </row>
    <row r="1020" spans="1:10" x14ac:dyDescent="0.25">
      <c r="A1020" s="10" t="s">
        <v>14139</v>
      </c>
      <c r="B1020" s="10" t="s">
        <v>14140</v>
      </c>
      <c r="C1020" s="40" t="str">
        <f t="shared" si="15"/>
        <v>ссылка на сайт</v>
      </c>
      <c r="D1020" s="11" t="s">
        <v>14138</v>
      </c>
      <c r="E1020" s="32" t="str">
        <f>IFERROR(VLOOKUP(A1020,Лист1!$A$1:$Z$30000,4,0),"уточните")</f>
        <v>РЗТ</v>
      </c>
      <c r="F1020" s="30">
        <f>IFERROR(VLOOKUP(A1020,Лист1!$A$1:$Z$30000,9,0),"уточните")</f>
        <v>0</v>
      </c>
      <c r="G1020" s="31">
        <f>IFERROR(VLOOKUP(A1020,Лист1!$A$1:$Z$30000,5,0),"уточните")</f>
        <v>2447.04</v>
      </c>
      <c r="H1020" s="31">
        <f>IFERROR(VLOOKUP(A1020,Лист1!$A$1:$Z$30000,6,0),"уточните")</f>
        <v>2568</v>
      </c>
      <c r="I1020" s="31">
        <f>IFERROR(VLOOKUP(A1020,Лист1!$A$1:$Z$30000,7,0),"уточните")</f>
        <v>2599.02</v>
      </c>
      <c r="J1020" s="31">
        <f>IFERROR(VLOOKUP(A1020,Лист1!$A$1:$Z$30000,8,0),"уточните")</f>
        <v>2639.04</v>
      </c>
    </row>
    <row r="1021" spans="1:10" ht="45" x14ac:dyDescent="0.25">
      <c r="A1021" s="10" t="s">
        <v>14377</v>
      </c>
      <c r="B1021" s="10" t="s">
        <v>14378</v>
      </c>
      <c r="C1021" s="40" t="str">
        <f t="shared" si="15"/>
        <v>ссылка на сайт</v>
      </c>
      <c r="D1021" s="11" t="s">
        <v>14379</v>
      </c>
      <c r="E1021" s="32" t="str">
        <f>IFERROR(VLOOKUP(A1021,Лист1!$A$1:$Z$30000,4,0),"уточните")</f>
        <v>Витебский Завод Тракторных Запасных Част</v>
      </c>
      <c r="F1021" s="30">
        <f>IFERROR(VLOOKUP(A1021,Лист1!$A$1:$Z$30000,9,0),"уточните")</f>
        <v>0</v>
      </c>
      <c r="G1021" s="31">
        <f>IFERROR(VLOOKUP(A1021,Лист1!$A$1:$Z$30000,5,0),"уточните")</f>
        <v>665.04</v>
      </c>
      <c r="H1021" s="31">
        <f>IFERROR(VLOOKUP(A1021,Лист1!$A$1:$Z$30000,6,0),"уточните")</f>
        <v>687</v>
      </c>
      <c r="I1021" s="31">
        <f>IFERROR(VLOOKUP(A1021,Лист1!$A$1:$Z$30000,7,0),"уточните")</f>
        <v>718.02</v>
      </c>
      <c r="J1021" s="31">
        <f>IFERROR(VLOOKUP(A1021,Лист1!$A$1:$Z$30000,8,0),"уточните")</f>
        <v>745.02</v>
      </c>
    </row>
    <row r="1022" spans="1:10" x14ac:dyDescent="0.25">
      <c r="A1022" s="10" t="s">
        <v>14927</v>
      </c>
      <c r="B1022" s="10" t="s">
        <v>6449</v>
      </c>
      <c r="C1022" s="40" t="str">
        <f t="shared" si="15"/>
        <v>ссылка на сайт</v>
      </c>
      <c r="D1022" s="11" t="s">
        <v>14928</v>
      </c>
      <c r="E1022" s="32" t="str">
        <f>IFERROR(VLOOKUP(A1022,Лист1!$A$1:$Z$30000,4,0),"уточните")</f>
        <v>ИПНФ</v>
      </c>
      <c r="F1022" s="30">
        <f>IFERROR(VLOOKUP(A1022,Лист1!$A$1:$Z$30000,9,0),"уточните")</f>
        <v>1</v>
      </c>
      <c r="G1022" s="31">
        <f>IFERROR(VLOOKUP(A1022,Лист1!$A$1:$Z$30000,5,0),"уточните")</f>
        <v>246</v>
      </c>
      <c r="H1022" s="31">
        <f>IFERROR(VLOOKUP(A1022,Лист1!$A$1:$Z$30000,6,0),"уточните")</f>
        <v>246</v>
      </c>
      <c r="I1022" s="31">
        <f>IFERROR(VLOOKUP(A1022,Лист1!$A$1:$Z$30000,7,0),"уточните")</f>
        <v>246</v>
      </c>
      <c r="J1022" s="31">
        <f>IFERROR(VLOOKUP(A1022,Лист1!$A$1:$Z$30000,8,0),"уточните")</f>
        <v>246</v>
      </c>
    </row>
    <row r="1023" spans="1:10" x14ac:dyDescent="0.25">
      <c r="A1023" s="10" t="s">
        <v>16150</v>
      </c>
      <c r="B1023" s="10" t="s">
        <v>16151</v>
      </c>
      <c r="C1023" s="40" t="str">
        <f t="shared" si="15"/>
        <v>ссылка на сайт</v>
      </c>
      <c r="D1023" s="11" t="s">
        <v>16152</v>
      </c>
      <c r="E1023" s="32" t="str">
        <f>IFERROR(VLOOKUP(A1023,Лист1!$A$1:$Z$30000,4,0),"уточните")</f>
        <v>РЗТ</v>
      </c>
      <c r="F1023" s="30">
        <f>IFERROR(VLOOKUP(A1023,Лист1!$A$1:$Z$30000,9,0),"уточните")</f>
        <v>0</v>
      </c>
      <c r="G1023" s="31">
        <f>IFERROR(VLOOKUP(A1023,Лист1!$A$1:$Z$30000,5,0),"уточните")</f>
        <v>112.5</v>
      </c>
      <c r="H1023" s="31">
        <f>IFERROR(VLOOKUP(A1023,Лист1!$A$1:$Z$30000,6,0),"уточните")</f>
        <v>122.04</v>
      </c>
      <c r="I1023" s="31">
        <f>IFERROR(VLOOKUP(A1023,Лист1!$A$1:$Z$30000,7,0),"уточните")</f>
        <v>127.62</v>
      </c>
      <c r="J1023" s="31">
        <f>IFERROR(VLOOKUP(A1023,Лист1!$A$1:$Z$30000,8,0),"уточните")</f>
        <v>133.68</v>
      </c>
    </row>
    <row r="1024" spans="1:10" x14ac:dyDescent="0.25">
      <c r="A1024" s="10" t="s">
        <v>16495</v>
      </c>
      <c r="B1024" s="10" t="s">
        <v>16496</v>
      </c>
      <c r="C1024" s="40" t="str">
        <f t="shared" si="15"/>
        <v>ссылка на сайт</v>
      </c>
      <c r="D1024" s="11" t="s">
        <v>16497</v>
      </c>
      <c r="E1024" s="32" t="str">
        <f>IFERROR(VLOOKUP(A1024,Лист1!$A$1:$Z$30000,4,0),"уточните")</f>
        <v>уточните</v>
      </c>
      <c r="F1024" s="30" t="str">
        <f>IFERROR(VLOOKUP(A1024,Лист1!$A$1:$Z$30000,9,0),"уточните")</f>
        <v>уточните</v>
      </c>
      <c r="G1024" s="31" t="str">
        <f>IFERROR(VLOOKUP(A1024,Лист1!$A$1:$Z$30000,5,0),"уточните")</f>
        <v>уточните</v>
      </c>
      <c r="H1024" s="31" t="str">
        <f>IFERROR(VLOOKUP(A1024,Лист1!$A$1:$Z$30000,6,0),"уточните")</f>
        <v>уточните</v>
      </c>
      <c r="I1024" s="31" t="str">
        <f>IFERROR(VLOOKUP(A1024,Лист1!$A$1:$Z$30000,7,0),"уточните")</f>
        <v>уточните</v>
      </c>
      <c r="J1024" s="31" t="str">
        <f>IFERROR(VLOOKUP(A1024,Лист1!$A$1:$Z$30000,8,0),"уточните")</f>
        <v>уточните</v>
      </c>
    </row>
    <row r="1025" spans="1:10" x14ac:dyDescent="0.25">
      <c r="A1025" s="10" t="s">
        <v>16624</v>
      </c>
      <c r="B1025" s="10" t="s">
        <v>16625</v>
      </c>
      <c r="C1025" s="40" t="str">
        <f t="shared" si="15"/>
        <v>ссылка на сайт</v>
      </c>
      <c r="D1025" s="11" t="s">
        <v>16626</v>
      </c>
      <c r="E1025" s="32" t="str">
        <f>IFERROR(VLOOKUP(A1025,Лист1!$A$1:$Z$30000,4,0),"уточните")</f>
        <v>NO NAME</v>
      </c>
      <c r="F1025" s="30">
        <f>IFERROR(VLOOKUP(A1025,Лист1!$A$1:$Z$30000,9,0),"уточните")</f>
        <v>25</v>
      </c>
      <c r="G1025" s="31">
        <f>IFERROR(VLOOKUP(A1025,Лист1!$A$1:$Z$30000,5,0),"уточните")</f>
        <v>18880.02</v>
      </c>
      <c r="H1025" s="31">
        <f>IFERROR(VLOOKUP(A1025,Лист1!$A$1:$Z$30000,6,0),"уточните")</f>
        <v>19710</v>
      </c>
      <c r="I1025" s="31">
        <f>IFERROR(VLOOKUP(A1025,Лист1!$A$1:$Z$30000,7,0),"уточните")</f>
        <v>20540.04</v>
      </c>
      <c r="J1025" s="31">
        <f>IFERROR(VLOOKUP(A1025,Лист1!$A$1:$Z$30000,8,0),"уточните")</f>
        <v>21370.02</v>
      </c>
    </row>
    <row r="1026" spans="1:10" x14ac:dyDescent="0.25">
      <c r="A1026" s="10" t="s">
        <v>16627</v>
      </c>
      <c r="B1026" s="10" t="s">
        <v>16625</v>
      </c>
      <c r="C1026" s="40" t="str">
        <f t="shared" si="15"/>
        <v>ссылка на сайт</v>
      </c>
      <c r="D1026" s="11" t="s">
        <v>16628</v>
      </c>
      <c r="E1026" s="32" t="str">
        <f>IFERROR(VLOOKUP(A1026,Лист1!$A$1:$Z$30000,4,0),"уточните")</f>
        <v>уточните</v>
      </c>
      <c r="F1026" s="30" t="str">
        <f>IFERROR(VLOOKUP(A1026,Лист1!$A$1:$Z$30000,9,0),"уточните")</f>
        <v>уточните</v>
      </c>
      <c r="G1026" s="31" t="str">
        <f>IFERROR(VLOOKUP(A1026,Лист1!$A$1:$Z$30000,5,0),"уточните")</f>
        <v>уточните</v>
      </c>
      <c r="H1026" s="31" t="str">
        <f>IFERROR(VLOOKUP(A1026,Лист1!$A$1:$Z$30000,6,0),"уточните")</f>
        <v>уточните</v>
      </c>
      <c r="I1026" s="31" t="str">
        <f>IFERROR(VLOOKUP(A1026,Лист1!$A$1:$Z$30000,7,0),"уточните")</f>
        <v>уточните</v>
      </c>
      <c r="J1026" s="31" t="str">
        <f>IFERROR(VLOOKUP(A1026,Лист1!$A$1:$Z$30000,8,0),"уточните")</f>
        <v>уточните</v>
      </c>
    </row>
    <row r="1027" spans="1:10" x14ac:dyDescent="0.25">
      <c r="A1027" s="10" t="s">
        <v>16817</v>
      </c>
      <c r="B1027" s="10" t="s">
        <v>16818</v>
      </c>
      <c r="C1027" s="40" t="str">
        <f t="shared" ref="C1027:C1090" si="16">HYPERLINK("https://www.autoopt.ru/catalog/"&amp;A1027&amp;"-?utm_source=price&amp;utm_medium=price","ссылка на сайт")</f>
        <v>ссылка на сайт</v>
      </c>
      <c r="D1027" s="11" t="s">
        <v>16808</v>
      </c>
      <c r="E1027" s="32" t="str">
        <f>IFERROR(VLOOKUP(A1027,Лист1!$A$1:$Z$30000,4,0),"уточните")</f>
        <v>уточните</v>
      </c>
      <c r="F1027" s="30" t="str">
        <f>IFERROR(VLOOKUP(A1027,Лист1!$A$1:$Z$30000,9,0),"уточните")</f>
        <v>уточните</v>
      </c>
      <c r="G1027" s="31" t="str">
        <f>IFERROR(VLOOKUP(A1027,Лист1!$A$1:$Z$30000,5,0),"уточните")</f>
        <v>уточните</v>
      </c>
      <c r="H1027" s="31" t="str">
        <f>IFERROR(VLOOKUP(A1027,Лист1!$A$1:$Z$30000,6,0),"уточните")</f>
        <v>уточните</v>
      </c>
      <c r="I1027" s="31" t="str">
        <f>IFERROR(VLOOKUP(A1027,Лист1!$A$1:$Z$30000,7,0),"уточните")</f>
        <v>уточните</v>
      </c>
      <c r="J1027" s="31" t="str">
        <f>IFERROR(VLOOKUP(A1027,Лист1!$A$1:$Z$30000,8,0),"уточните")</f>
        <v>уточните</v>
      </c>
    </row>
    <row r="1028" spans="1:10" x14ac:dyDescent="0.25">
      <c r="A1028" s="10" t="s">
        <v>17151</v>
      </c>
      <c r="B1028" s="10" t="s">
        <v>17148</v>
      </c>
      <c r="C1028" s="40" t="str">
        <f t="shared" si="16"/>
        <v>ссылка на сайт</v>
      </c>
      <c r="D1028" s="11" t="s">
        <v>17150</v>
      </c>
      <c r="E1028" s="32" t="str">
        <f>IFERROR(VLOOKUP(A1028,Лист1!$A$1:$Z$30000,4,0),"уточните")</f>
        <v>Кравлис</v>
      </c>
      <c r="F1028" s="30">
        <f>IFERROR(VLOOKUP(A1028,Лист1!$A$1:$Z$30000,9,0),"уточните")</f>
        <v>101</v>
      </c>
      <c r="G1028" s="31">
        <f>IFERROR(VLOOKUP(A1028,Лист1!$A$1:$Z$30000,5,0),"уточните")</f>
        <v>351</v>
      </c>
      <c r="H1028" s="31">
        <f>IFERROR(VLOOKUP(A1028,Лист1!$A$1:$Z$30000,6,0),"уточните")</f>
        <v>360</v>
      </c>
      <c r="I1028" s="31">
        <f>IFERROR(VLOOKUP(A1028,Лист1!$A$1:$Z$30000,7,0),"уточните")</f>
        <v>370.02</v>
      </c>
      <c r="J1028" s="31">
        <f>IFERROR(VLOOKUP(A1028,Лист1!$A$1:$Z$30000,8,0),"уточните")</f>
        <v>378</v>
      </c>
    </row>
    <row r="1029" spans="1:10" x14ac:dyDescent="0.25">
      <c r="A1029" s="10" t="s">
        <v>8013</v>
      </c>
      <c r="B1029" s="10" t="s">
        <v>8014</v>
      </c>
      <c r="C1029" s="40" t="str">
        <f t="shared" si="16"/>
        <v>ссылка на сайт</v>
      </c>
      <c r="D1029" s="11" t="s">
        <v>8015</v>
      </c>
      <c r="E1029" s="32" t="str">
        <f>IFERROR(VLOOKUP(A1029,Лист1!$A$1:$Z$30000,4,0),"уточните")</f>
        <v>уточните</v>
      </c>
      <c r="F1029" s="30" t="str">
        <f>IFERROR(VLOOKUP(A1029,Лист1!$A$1:$Z$30000,9,0),"уточните")</f>
        <v>уточните</v>
      </c>
      <c r="G1029" s="31" t="str">
        <f>IFERROR(VLOOKUP(A1029,Лист1!$A$1:$Z$30000,5,0),"уточните")</f>
        <v>уточните</v>
      </c>
      <c r="H1029" s="31" t="str">
        <f>IFERROR(VLOOKUP(A1029,Лист1!$A$1:$Z$30000,6,0),"уточните")</f>
        <v>уточните</v>
      </c>
      <c r="I1029" s="31" t="str">
        <f>IFERROR(VLOOKUP(A1029,Лист1!$A$1:$Z$30000,7,0),"уточните")</f>
        <v>уточните</v>
      </c>
      <c r="J1029" s="31" t="str">
        <f>IFERROR(VLOOKUP(A1029,Лист1!$A$1:$Z$30000,8,0),"уточните")</f>
        <v>уточните</v>
      </c>
    </row>
    <row r="1030" spans="1:10" x14ac:dyDescent="0.25">
      <c r="A1030" s="10" t="s">
        <v>8043</v>
      </c>
      <c r="B1030" s="10" t="s">
        <v>8044</v>
      </c>
      <c r="C1030" s="40" t="str">
        <f t="shared" si="16"/>
        <v>ссылка на сайт</v>
      </c>
      <c r="D1030" s="11" t="s">
        <v>8042</v>
      </c>
      <c r="E1030" s="32" t="str">
        <f>IFERROR(VLOOKUP(A1030,Лист1!$A$1:$Z$30000,4,0),"уточните")</f>
        <v>уточните</v>
      </c>
      <c r="F1030" s="30" t="str">
        <f>IFERROR(VLOOKUP(A1030,Лист1!$A$1:$Z$30000,9,0),"уточните")</f>
        <v>уточните</v>
      </c>
      <c r="G1030" s="31" t="str">
        <f>IFERROR(VLOOKUP(A1030,Лист1!$A$1:$Z$30000,5,0),"уточните")</f>
        <v>уточните</v>
      </c>
      <c r="H1030" s="31" t="str">
        <f>IFERROR(VLOOKUP(A1030,Лист1!$A$1:$Z$30000,6,0),"уточните")</f>
        <v>уточните</v>
      </c>
      <c r="I1030" s="31" t="str">
        <f>IFERROR(VLOOKUP(A1030,Лист1!$A$1:$Z$30000,7,0),"уточните")</f>
        <v>уточните</v>
      </c>
      <c r="J1030" s="31" t="str">
        <f>IFERROR(VLOOKUP(A1030,Лист1!$A$1:$Z$30000,8,0),"уточните")</f>
        <v>уточните</v>
      </c>
    </row>
    <row r="1031" spans="1:10" x14ac:dyDescent="0.25">
      <c r="A1031" s="10" t="s">
        <v>8871</v>
      </c>
      <c r="B1031" s="10" t="s">
        <v>8869</v>
      </c>
      <c r="C1031" s="40" t="str">
        <f t="shared" si="16"/>
        <v>ссылка на сайт</v>
      </c>
      <c r="D1031" s="11" t="s">
        <v>8872</v>
      </c>
      <c r="E1031" s="32" t="str">
        <f>IFERROR(VLOOKUP(A1031,Лист1!$A$1:$Z$30000,4,0),"уточните")</f>
        <v>уточните</v>
      </c>
      <c r="F1031" s="30" t="str">
        <f>IFERROR(VLOOKUP(A1031,Лист1!$A$1:$Z$30000,9,0),"уточните")</f>
        <v>уточните</v>
      </c>
      <c r="G1031" s="31" t="str">
        <f>IFERROR(VLOOKUP(A1031,Лист1!$A$1:$Z$30000,5,0),"уточните")</f>
        <v>уточните</v>
      </c>
      <c r="H1031" s="31" t="str">
        <f>IFERROR(VLOOKUP(A1031,Лист1!$A$1:$Z$30000,6,0),"уточните")</f>
        <v>уточните</v>
      </c>
      <c r="I1031" s="31" t="str">
        <f>IFERROR(VLOOKUP(A1031,Лист1!$A$1:$Z$30000,7,0),"уточните")</f>
        <v>уточните</v>
      </c>
      <c r="J1031" s="31" t="str">
        <f>IFERROR(VLOOKUP(A1031,Лист1!$A$1:$Z$30000,8,0),"уточните")</f>
        <v>уточните</v>
      </c>
    </row>
    <row r="1032" spans="1:10" x14ac:dyDescent="0.25">
      <c r="A1032" s="10" t="s">
        <v>9056</v>
      </c>
      <c r="B1032" s="10" t="s">
        <v>9057</v>
      </c>
      <c r="C1032" s="40" t="str">
        <f t="shared" si="16"/>
        <v>ссылка на сайт</v>
      </c>
      <c r="D1032" s="11" t="s">
        <v>9058</v>
      </c>
      <c r="E1032" s="32" t="str">
        <f>IFERROR(VLOOKUP(A1032,Лист1!$A$1:$Z$30000,4,0),"уточните")</f>
        <v>уточните</v>
      </c>
      <c r="F1032" s="30" t="str">
        <f>IFERROR(VLOOKUP(A1032,Лист1!$A$1:$Z$30000,9,0),"уточните")</f>
        <v>уточните</v>
      </c>
      <c r="G1032" s="31" t="str">
        <f>IFERROR(VLOOKUP(A1032,Лист1!$A$1:$Z$30000,5,0),"уточните")</f>
        <v>уточните</v>
      </c>
      <c r="H1032" s="31" t="str">
        <f>IFERROR(VLOOKUP(A1032,Лист1!$A$1:$Z$30000,6,0),"уточните")</f>
        <v>уточните</v>
      </c>
      <c r="I1032" s="31" t="str">
        <f>IFERROR(VLOOKUP(A1032,Лист1!$A$1:$Z$30000,7,0),"уточните")</f>
        <v>уточните</v>
      </c>
      <c r="J1032" s="31" t="str">
        <f>IFERROR(VLOOKUP(A1032,Лист1!$A$1:$Z$30000,8,0),"уточните")</f>
        <v>уточните</v>
      </c>
    </row>
    <row r="1033" spans="1:10" x14ac:dyDescent="0.25">
      <c r="A1033" s="10" t="s">
        <v>9428</v>
      </c>
      <c r="B1033" s="10" t="s">
        <v>9429</v>
      </c>
      <c r="C1033" s="40" t="str">
        <f t="shared" si="16"/>
        <v>ссылка на сайт</v>
      </c>
      <c r="D1033" s="11" t="s">
        <v>9430</v>
      </c>
      <c r="E1033" s="32" t="str">
        <f>IFERROR(VLOOKUP(A1033,Лист1!$A$1:$Z$30000,4,0),"уточните")</f>
        <v>уточните</v>
      </c>
      <c r="F1033" s="30" t="str">
        <f>IFERROR(VLOOKUP(A1033,Лист1!$A$1:$Z$30000,9,0),"уточните")</f>
        <v>уточните</v>
      </c>
      <c r="G1033" s="31" t="str">
        <f>IFERROR(VLOOKUP(A1033,Лист1!$A$1:$Z$30000,5,0),"уточните")</f>
        <v>уточните</v>
      </c>
      <c r="H1033" s="31" t="str">
        <f>IFERROR(VLOOKUP(A1033,Лист1!$A$1:$Z$30000,6,0),"уточните")</f>
        <v>уточните</v>
      </c>
      <c r="I1033" s="31" t="str">
        <f>IFERROR(VLOOKUP(A1033,Лист1!$A$1:$Z$30000,7,0),"уточните")</f>
        <v>уточните</v>
      </c>
      <c r="J1033" s="31" t="str">
        <f>IFERROR(VLOOKUP(A1033,Лист1!$A$1:$Z$30000,8,0),"уточните")</f>
        <v>уточните</v>
      </c>
    </row>
    <row r="1034" spans="1:10" x14ac:dyDescent="0.25">
      <c r="A1034" s="10" t="s">
        <v>9582</v>
      </c>
      <c r="B1034" s="10" t="s">
        <v>9583</v>
      </c>
      <c r="C1034" s="40" t="str">
        <f t="shared" si="16"/>
        <v>ссылка на сайт</v>
      </c>
      <c r="D1034" s="11" t="s">
        <v>9584</v>
      </c>
      <c r="E1034" s="32" t="str">
        <f>IFERROR(VLOOKUP(A1034,Лист1!$A$1:$Z$30000,4,0),"уточните")</f>
        <v>уточните</v>
      </c>
      <c r="F1034" s="30" t="str">
        <f>IFERROR(VLOOKUP(A1034,Лист1!$A$1:$Z$30000,9,0),"уточните")</f>
        <v>уточните</v>
      </c>
      <c r="G1034" s="31" t="str">
        <f>IFERROR(VLOOKUP(A1034,Лист1!$A$1:$Z$30000,5,0),"уточните")</f>
        <v>уточните</v>
      </c>
      <c r="H1034" s="31" t="str">
        <f>IFERROR(VLOOKUP(A1034,Лист1!$A$1:$Z$30000,6,0),"уточните")</f>
        <v>уточните</v>
      </c>
      <c r="I1034" s="31" t="str">
        <f>IFERROR(VLOOKUP(A1034,Лист1!$A$1:$Z$30000,7,0),"уточните")</f>
        <v>уточните</v>
      </c>
      <c r="J1034" s="31" t="str">
        <f>IFERROR(VLOOKUP(A1034,Лист1!$A$1:$Z$30000,8,0),"уточните")</f>
        <v>уточните</v>
      </c>
    </row>
    <row r="1035" spans="1:10" x14ac:dyDescent="0.25">
      <c r="A1035" s="10" t="s">
        <v>10315</v>
      </c>
      <c r="B1035" s="10" t="s">
        <v>10316</v>
      </c>
      <c r="C1035" s="40" t="str">
        <f t="shared" si="16"/>
        <v>ссылка на сайт</v>
      </c>
      <c r="D1035" s="11" t="s">
        <v>10317</v>
      </c>
      <c r="E1035" s="32" t="str">
        <f>IFERROR(VLOOKUP(A1035,Лист1!$A$1:$Z$30000,4,0),"уточните")</f>
        <v>БЗТДиА</v>
      </c>
      <c r="F1035" s="30">
        <f>IFERROR(VLOOKUP(A1035,Лист1!$A$1:$Z$30000,9,0),"уточните")</f>
        <v>6</v>
      </c>
      <c r="G1035" s="31">
        <f>IFERROR(VLOOKUP(A1035,Лист1!$A$1:$Z$30000,5,0),"уточните")</f>
        <v>5350.98</v>
      </c>
      <c r="H1035" s="31">
        <f>IFERROR(VLOOKUP(A1035,Лист1!$A$1:$Z$30000,6,0),"уточните")</f>
        <v>5541.9</v>
      </c>
      <c r="I1035" s="31">
        <f>IFERROR(VLOOKUP(A1035,Лист1!$A$1:$Z$30000,7,0),"уточните")</f>
        <v>5732.76</v>
      </c>
      <c r="J1035" s="31">
        <f>IFERROR(VLOOKUP(A1035,Лист1!$A$1:$Z$30000,8,0),"уточните")</f>
        <v>5876.22</v>
      </c>
    </row>
    <row r="1036" spans="1:10" ht="30" x14ac:dyDescent="0.25">
      <c r="A1036" s="10" t="s">
        <v>11015</v>
      </c>
      <c r="B1036" s="10" t="s">
        <v>11016</v>
      </c>
      <c r="C1036" s="40" t="str">
        <f t="shared" si="16"/>
        <v>ссылка на сайт</v>
      </c>
      <c r="D1036" s="11" t="s">
        <v>11017</v>
      </c>
      <c r="E1036" s="32" t="str">
        <f>IFERROR(VLOOKUP(A1036,Лист1!$A$1:$Z$30000,4,0),"уточните")</f>
        <v>уточните</v>
      </c>
      <c r="F1036" s="30" t="str">
        <f>IFERROR(VLOOKUP(A1036,Лист1!$A$1:$Z$30000,9,0),"уточните")</f>
        <v>уточните</v>
      </c>
      <c r="G1036" s="31" t="str">
        <f>IFERROR(VLOOKUP(A1036,Лист1!$A$1:$Z$30000,5,0),"уточните")</f>
        <v>уточните</v>
      </c>
      <c r="H1036" s="31" t="str">
        <f>IFERROR(VLOOKUP(A1036,Лист1!$A$1:$Z$30000,6,0),"уточните")</f>
        <v>уточните</v>
      </c>
      <c r="I1036" s="31" t="str">
        <f>IFERROR(VLOOKUP(A1036,Лист1!$A$1:$Z$30000,7,0),"уточните")</f>
        <v>уточните</v>
      </c>
      <c r="J1036" s="31" t="str">
        <f>IFERROR(VLOOKUP(A1036,Лист1!$A$1:$Z$30000,8,0),"уточните")</f>
        <v>уточните</v>
      </c>
    </row>
    <row r="1037" spans="1:10" ht="30" x14ac:dyDescent="0.25">
      <c r="A1037" s="10" t="s">
        <v>13484</v>
      </c>
      <c r="B1037" s="10" t="s">
        <v>13485</v>
      </c>
      <c r="C1037" s="40" t="str">
        <f t="shared" si="16"/>
        <v>ссылка на сайт</v>
      </c>
      <c r="D1037" s="11" t="s">
        <v>13486</v>
      </c>
      <c r="E1037" s="32" t="str">
        <f>IFERROR(VLOOKUP(A1037,Лист1!$A$1:$Z$30000,4,0),"уточните")</f>
        <v>БЗТДиА</v>
      </c>
      <c r="F1037" s="30">
        <f>IFERROR(VLOOKUP(A1037,Лист1!$A$1:$Z$30000,9,0),"уточните")</f>
        <v>16</v>
      </c>
      <c r="G1037" s="31">
        <f>IFERROR(VLOOKUP(A1037,Лист1!$A$1:$Z$30000,5,0),"уточните")</f>
        <v>131704.01999999999</v>
      </c>
      <c r="H1037" s="31">
        <f>IFERROR(VLOOKUP(A1037,Лист1!$A$1:$Z$30000,6,0),"уточните")</f>
        <v>134128.01999999999</v>
      </c>
      <c r="I1037" s="31">
        <f>IFERROR(VLOOKUP(A1037,Лист1!$A$1:$Z$30000,7,0),"уточните")</f>
        <v>136552.01999999999</v>
      </c>
      <c r="J1037" s="31">
        <f>IFERROR(VLOOKUP(A1037,Лист1!$A$1:$Z$30000,8,0),"уточните")</f>
        <v>137764.01999999999</v>
      </c>
    </row>
    <row r="1038" spans="1:10" x14ac:dyDescent="0.25">
      <c r="A1038" s="10" t="s">
        <v>13948</v>
      </c>
      <c r="B1038" s="10" t="s">
        <v>13946</v>
      </c>
      <c r="C1038" s="40" t="str">
        <f t="shared" si="16"/>
        <v>ссылка на сайт</v>
      </c>
      <c r="D1038" s="11" t="s">
        <v>13949</v>
      </c>
      <c r="E1038" s="32" t="str">
        <f>IFERROR(VLOOKUP(A1038,Лист1!$A$1:$Z$30000,4,0),"уточните")</f>
        <v>МТЗ</v>
      </c>
      <c r="F1038" s="30">
        <f>IFERROR(VLOOKUP(A1038,Лист1!$A$1:$Z$30000,9,0),"уточните")</f>
        <v>18</v>
      </c>
      <c r="G1038" s="31">
        <f>IFERROR(VLOOKUP(A1038,Лист1!$A$1:$Z$30000,5,0),"уточните")</f>
        <v>25100.04</v>
      </c>
      <c r="H1038" s="31">
        <f>IFERROR(VLOOKUP(A1038,Лист1!$A$1:$Z$30000,6,0),"уточните")</f>
        <v>25800</v>
      </c>
      <c r="I1038" s="31">
        <f>IFERROR(VLOOKUP(A1038,Лист1!$A$1:$Z$30000,7,0),"уточните")</f>
        <v>26800.02</v>
      </c>
      <c r="J1038" s="31">
        <f>IFERROR(VLOOKUP(A1038,Лист1!$A$1:$Z$30000,8,0),"уточните")</f>
        <v>27300</v>
      </c>
    </row>
    <row r="1039" spans="1:10" x14ac:dyDescent="0.25">
      <c r="A1039" s="10" t="s">
        <v>14410</v>
      </c>
      <c r="B1039" s="10" t="s">
        <v>14411</v>
      </c>
      <c r="C1039" s="40" t="str">
        <f t="shared" si="16"/>
        <v>ссылка на сайт</v>
      </c>
      <c r="D1039" s="11" t="s">
        <v>14412</v>
      </c>
      <c r="E1039" s="32" t="str">
        <f>IFERROR(VLOOKUP(A1039,Лист1!$A$1:$Z$30000,4,0),"уточните")</f>
        <v>БЗТДиА</v>
      </c>
      <c r="F1039" s="30">
        <f>IFERROR(VLOOKUP(A1039,Лист1!$A$1:$Z$30000,9,0),"уточните")</f>
        <v>22</v>
      </c>
      <c r="G1039" s="31">
        <f>IFERROR(VLOOKUP(A1039,Лист1!$A$1:$Z$30000,5,0),"уточните")</f>
        <v>37774.019999999997</v>
      </c>
      <c r="H1039" s="31">
        <f>IFERROR(VLOOKUP(A1039,Лист1!$A$1:$Z$30000,6,0),"уточните")</f>
        <v>38784</v>
      </c>
      <c r="I1039" s="31">
        <f>IFERROR(VLOOKUP(A1039,Лист1!$A$1:$Z$30000,7,0),"уточните")</f>
        <v>39794.04</v>
      </c>
      <c r="J1039" s="31">
        <f>IFERROR(VLOOKUP(A1039,Лист1!$A$1:$Z$30000,8,0),"уточните")</f>
        <v>40501.019999999997</v>
      </c>
    </row>
    <row r="1040" spans="1:10" x14ac:dyDescent="0.25">
      <c r="A1040" s="10" t="s">
        <v>14589</v>
      </c>
      <c r="B1040" s="10" t="s">
        <v>14590</v>
      </c>
      <c r="C1040" s="40" t="str">
        <f t="shared" si="16"/>
        <v>ссылка на сайт</v>
      </c>
      <c r="D1040" s="11" t="s">
        <v>14591</v>
      </c>
      <c r="E1040" s="32" t="str">
        <f>IFERROR(VLOOKUP(A1040,Лист1!$A$1:$Z$30000,4,0),"уточните")</f>
        <v>NO NAME</v>
      </c>
      <c r="F1040" s="30">
        <f>IFERROR(VLOOKUP(A1040,Лист1!$A$1:$Z$30000,9,0),"уточните")</f>
        <v>3</v>
      </c>
      <c r="G1040" s="31">
        <f>IFERROR(VLOOKUP(A1040,Лист1!$A$1:$Z$30000,5,0),"уточните")</f>
        <v>6540</v>
      </c>
      <c r="H1040" s="31">
        <f>IFERROR(VLOOKUP(A1040,Лист1!$A$1:$Z$30000,6,0),"уточните")</f>
        <v>6760.02</v>
      </c>
      <c r="I1040" s="31">
        <f>IFERROR(VLOOKUP(A1040,Лист1!$A$1:$Z$30000,7,0),"уточните")</f>
        <v>6920.04</v>
      </c>
      <c r="J1040" s="31">
        <f>IFERROR(VLOOKUP(A1040,Лист1!$A$1:$Z$30000,8,0),"уточните")</f>
        <v>6980.04</v>
      </c>
    </row>
    <row r="1041" spans="1:10" x14ac:dyDescent="0.25">
      <c r="A1041" s="10" t="s">
        <v>15918</v>
      </c>
      <c r="B1041" s="10" t="s">
        <v>15919</v>
      </c>
      <c r="C1041" s="40" t="str">
        <f t="shared" si="16"/>
        <v>ссылка на сайт</v>
      </c>
      <c r="D1041" s="11" t="s">
        <v>15920</v>
      </c>
      <c r="E1041" s="32" t="str">
        <f>IFERROR(VLOOKUP(A1041,Лист1!$A$1:$Z$30000,4,0),"уточните")</f>
        <v>МТЗ</v>
      </c>
      <c r="F1041" s="30">
        <f>IFERROR(VLOOKUP(A1041,Лист1!$A$1:$Z$30000,9,0),"уточните")</f>
        <v>30</v>
      </c>
      <c r="G1041" s="31">
        <f>IFERROR(VLOOKUP(A1041,Лист1!$A$1:$Z$30000,5,0),"уточните")</f>
        <v>259.02</v>
      </c>
      <c r="H1041" s="31">
        <f>IFERROR(VLOOKUP(A1041,Лист1!$A$1:$Z$30000,6,0),"уточните")</f>
        <v>266.04000000000002</v>
      </c>
      <c r="I1041" s="31">
        <f>IFERROR(VLOOKUP(A1041,Лист1!$A$1:$Z$30000,7,0),"уточните")</f>
        <v>282</v>
      </c>
      <c r="J1041" s="31">
        <f>IFERROR(VLOOKUP(A1041,Лист1!$A$1:$Z$30000,8,0),"уточните")</f>
        <v>292.02</v>
      </c>
    </row>
    <row r="1042" spans="1:10" x14ac:dyDescent="0.25">
      <c r="A1042" s="10" t="s">
        <v>16308</v>
      </c>
      <c r="B1042" s="10" t="s">
        <v>16309</v>
      </c>
      <c r="C1042" s="40" t="str">
        <f t="shared" si="16"/>
        <v>ссылка на сайт</v>
      </c>
      <c r="D1042" s="11" t="s">
        <v>16310</v>
      </c>
      <c r="E1042" s="32" t="str">
        <f>IFERROR(VLOOKUP(A1042,Лист1!$A$1:$Z$30000,4,0),"уточните")</f>
        <v>уточните</v>
      </c>
      <c r="F1042" s="30" t="str">
        <f>IFERROR(VLOOKUP(A1042,Лист1!$A$1:$Z$30000,9,0),"уточните")</f>
        <v>уточните</v>
      </c>
      <c r="G1042" s="31" t="str">
        <f>IFERROR(VLOOKUP(A1042,Лист1!$A$1:$Z$30000,5,0),"уточните")</f>
        <v>уточните</v>
      </c>
      <c r="H1042" s="31" t="str">
        <f>IFERROR(VLOOKUP(A1042,Лист1!$A$1:$Z$30000,6,0),"уточните")</f>
        <v>уточните</v>
      </c>
      <c r="I1042" s="31" t="str">
        <f>IFERROR(VLOOKUP(A1042,Лист1!$A$1:$Z$30000,7,0),"уточните")</f>
        <v>уточните</v>
      </c>
      <c r="J1042" s="31" t="str">
        <f>IFERROR(VLOOKUP(A1042,Лист1!$A$1:$Z$30000,8,0),"уточните")</f>
        <v>уточните</v>
      </c>
    </row>
    <row r="1043" spans="1:10" x14ac:dyDescent="0.25">
      <c r="A1043" s="10" t="s">
        <v>16649</v>
      </c>
      <c r="B1043" s="10" t="s">
        <v>16650</v>
      </c>
      <c r="C1043" s="40" t="str">
        <f t="shared" si="16"/>
        <v>ссылка на сайт</v>
      </c>
      <c r="D1043" s="11" t="s">
        <v>16651</v>
      </c>
      <c r="E1043" s="32" t="str">
        <f>IFERROR(VLOOKUP(A1043,Лист1!$A$1:$Z$30000,4,0),"уточните")</f>
        <v>уточните</v>
      </c>
      <c r="F1043" s="30" t="str">
        <f>IFERROR(VLOOKUP(A1043,Лист1!$A$1:$Z$30000,9,0),"уточните")</f>
        <v>уточните</v>
      </c>
      <c r="G1043" s="31" t="str">
        <f>IFERROR(VLOOKUP(A1043,Лист1!$A$1:$Z$30000,5,0),"уточните")</f>
        <v>уточните</v>
      </c>
      <c r="H1043" s="31" t="str">
        <f>IFERROR(VLOOKUP(A1043,Лист1!$A$1:$Z$30000,6,0),"уточните")</f>
        <v>уточните</v>
      </c>
      <c r="I1043" s="31" t="str">
        <f>IFERROR(VLOOKUP(A1043,Лист1!$A$1:$Z$30000,7,0),"уточните")</f>
        <v>уточните</v>
      </c>
      <c r="J1043" s="31" t="str">
        <f>IFERROR(VLOOKUP(A1043,Лист1!$A$1:$Z$30000,8,0),"уточните")</f>
        <v>уточните</v>
      </c>
    </row>
    <row r="1044" spans="1:10" x14ac:dyDescent="0.25">
      <c r="A1044" s="10" t="s">
        <v>7183</v>
      </c>
      <c r="B1044" s="10" t="s">
        <v>7184</v>
      </c>
      <c r="C1044" s="40" t="str">
        <f t="shared" si="16"/>
        <v>ссылка на сайт</v>
      </c>
      <c r="D1044" s="11" t="s">
        <v>7185</v>
      </c>
      <c r="E1044" s="32" t="str">
        <f>IFERROR(VLOOKUP(A1044,Лист1!$A$1:$Z$30000,4,0),"уточните")</f>
        <v>МТЗ</v>
      </c>
      <c r="F1044" s="30">
        <f>IFERROR(VLOOKUP(A1044,Лист1!$A$1:$Z$30000,9,0),"уточните")</f>
        <v>0</v>
      </c>
      <c r="G1044" s="31">
        <f>IFERROR(VLOOKUP(A1044,Лист1!$A$1:$Z$30000,5,0),"уточните")</f>
        <v>1445.04</v>
      </c>
      <c r="H1044" s="31">
        <f>IFERROR(VLOOKUP(A1044,Лист1!$A$1:$Z$30000,6,0),"уточните")</f>
        <v>1484.04</v>
      </c>
      <c r="I1044" s="31">
        <f>IFERROR(VLOOKUP(A1044,Лист1!$A$1:$Z$30000,7,0),"уточните")</f>
        <v>1561.02</v>
      </c>
      <c r="J1044" s="31">
        <f>IFERROR(VLOOKUP(A1044,Лист1!$A$1:$Z$30000,8,0),"уточните")</f>
        <v>1606.02</v>
      </c>
    </row>
    <row r="1045" spans="1:10" ht="45" x14ac:dyDescent="0.25">
      <c r="A1045" s="10" t="s">
        <v>7431</v>
      </c>
      <c r="B1045" s="10" t="s">
        <v>7432</v>
      </c>
      <c r="C1045" s="40" t="str">
        <f t="shared" si="16"/>
        <v>ссылка на сайт</v>
      </c>
      <c r="D1045" s="11" t="s">
        <v>7433</v>
      </c>
      <c r="E1045" s="32" t="str">
        <f>IFERROR(VLOOKUP(A1045,Лист1!$A$1:$Z$30000,4,0),"уточните")</f>
        <v>Витебский Завод Тракторных Запасных Част</v>
      </c>
      <c r="F1045" s="30">
        <f>IFERROR(VLOOKUP(A1045,Лист1!$A$1:$Z$30000,9,0),"уточните")</f>
        <v>124</v>
      </c>
      <c r="G1045" s="31">
        <f>IFERROR(VLOOKUP(A1045,Лист1!$A$1:$Z$30000,5,0),"уточните")</f>
        <v>510</v>
      </c>
      <c r="H1045" s="31">
        <f>IFERROR(VLOOKUP(A1045,Лист1!$A$1:$Z$30000,6,0),"уточните")</f>
        <v>529.02</v>
      </c>
      <c r="I1045" s="31">
        <f>IFERROR(VLOOKUP(A1045,Лист1!$A$1:$Z$30000,7,0),"уточните")</f>
        <v>552</v>
      </c>
      <c r="J1045" s="31">
        <f>IFERROR(VLOOKUP(A1045,Лист1!$A$1:$Z$30000,8,0),"уточните")</f>
        <v>576</v>
      </c>
    </row>
    <row r="1046" spans="1:10" x14ac:dyDescent="0.25">
      <c r="A1046" s="10" t="s">
        <v>7676</v>
      </c>
      <c r="B1046" s="10" t="s">
        <v>7677</v>
      </c>
      <c r="C1046" s="40" t="str">
        <f t="shared" si="16"/>
        <v>ссылка на сайт</v>
      </c>
      <c r="D1046" s="11" t="s">
        <v>7667</v>
      </c>
      <c r="E1046" s="32" t="str">
        <f>IFERROR(VLOOKUP(A1046,Лист1!$A$1:$Z$30000,4,0),"уточните")</f>
        <v>БЗТДиА</v>
      </c>
      <c r="F1046" s="30">
        <f>IFERROR(VLOOKUP(A1046,Лист1!$A$1:$Z$30000,9,0),"уточните")</f>
        <v>9</v>
      </c>
      <c r="G1046" s="31">
        <f>IFERROR(VLOOKUP(A1046,Лист1!$A$1:$Z$30000,5,0),"уточните")</f>
        <v>3029.04</v>
      </c>
      <c r="H1046" s="31">
        <f>IFERROR(VLOOKUP(A1046,Лист1!$A$1:$Z$30000,6,0),"уточните")</f>
        <v>3150.24</v>
      </c>
      <c r="I1046" s="31">
        <f>IFERROR(VLOOKUP(A1046,Лист1!$A$1:$Z$30000,7,0),"уточните")</f>
        <v>3271.44</v>
      </c>
      <c r="J1046" s="31">
        <f>IFERROR(VLOOKUP(A1046,Лист1!$A$1:$Z$30000,8,0),"уточните")</f>
        <v>3366.36</v>
      </c>
    </row>
    <row r="1047" spans="1:10" x14ac:dyDescent="0.25">
      <c r="A1047" s="10" t="s">
        <v>7837</v>
      </c>
      <c r="B1047" s="10" t="s">
        <v>7835</v>
      </c>
      <c r="C1047" s="40" t="str">
        <f t="shared" si="16"/>
        <v>ссылка на сайт</v>
      </c>
      <c r="D1047" s="11" t="s">
        <v>7838</v>
      </c>
      <c r="E1047" s="32" t="str">
        <f>IFERROR(VLOOKUP(A1047,Лист1!$A$1:$Z$30000,4,0),"уточните")</f>
        <v>ИПНФ</v>
      </c>
      <c r="F1047" s="30">
        <f>IFERROR(VLOOKUP(A1047,Лист1!$A$1:$Z$30000,9,0),"уточните")</f>
        <v>16</v>
      </c>
      <c r="G1047" s="31">
        <f>IFERROR(VLOOKUP(A1047,Лист1!$A$1:$Z$30000,5,0),"уточните")</f>
        <v>1819.02</v>
      </c>
      <c r="H1047" s="31">
        <f>IFERROR(VLOOKUP(A1047,Лист1!$A$1:$Z$30000,6,0),"уточните")</f>
        <v>1892.76</v>
      </c>
      <c r="I1047" s="31">
        <f>IFERROR(VLOOKUP(A1047,Лист1!$A$1:$Z$30000,7,0),"уточните")</f>
        <v>1959.42</v>
      </c>
      <c r="J1047" s="31">
        <f>IFERROR(VLOOKUP(A1047,Лист1!$A$1:$Z$30000,8,0),"уточните")</f>
        <v>2026.08</v>
      </c>
    </row>
    <row r="1048" spans="1:10" x14ac:dyDescent="0.25">
      <c r="A1048" s="10" t="s">
        <v>7871</v>
      </c>
      <c r="B1048" s="10" t="s">
        <v>7872</v>
      </c>
      <c r="C1048" s="40" t="str">
        <f t="shared" si="16"/>
        <v>ссылка на сайт</v>
      </c>
      <c r="D1048" s="11" t="s">
        <v>7873</v>
      </c>
      <c r="E1048" s="32" t="str">
        <f>IFERROR(VLOOKUP(A1048,Лист1!$A$1:$Z$30000,4,0),"уточните")</f>
        <v>ИПНФ</v>
      </c>
      <c r="F1048" s="30">
        <f>IFERROR(VLOOKUP(A1048,Лист1!$A$1:$Z$30000,9,0),"уточните")</f>
        <v>14</v>
      </c>
      <c r="G1048" s="31">
        <f>IFERROR(VLOOKUP(A1048,Лист1!$A$1:$Z$30000,5,0),"уточните")</f>
        <v>2459.4</v>
      </c>
      <c r="H1048" s="31">
        <f>IFERROR(VLOOKUP(A1048,Лист1!$A$1:$Z$30000,6,0),"уточните")</f>
        <v>2559.36</v>
      </c>
      <c r="I1048" s="31">
        <f>IFERROR(VLOOKUP(A1048,Лист1!$A$1:$Z$30000,7,0),"уточните")</f>
        <v>2650.26</v>
      </c>
      <c r="J1048" s="31">
        <f>IFERROR(VLOOKUP(A1048,Лист1!$A$1:$Z$30000,8,0),"уточните")</f>
        <v>2740.14</v>
      </c>
    </row>
    <row r="1049" spans="1:10" x14ac:dyDescent="0.25">
      <c r="A1049" s="10" t="s">
        <v>8251</v>
      </c>
      <c r="B1049" s="10" t="s">
        <v>8249</v>
      </c>
      <c r="C1049" s="40" t="str">
        <f t="shared" si="16"/>
        <v>ссылка на сайт</v>
      </c>
      <c r="D1049" s="11" t="s">
        <v>8252</v>
      </c>
      <c r="E1049" s="32" t="str">
        <f>IFERROR(VLOOKUP(A1049,Лист1!$A$1:$Z$30000,4,0),"уточните")</f>
        <v>уточните</v>
      </c>
      <c r="F1049" s="30" t="str">
        <f>IFERROR(VLOOKUP(A1049,Лист1!$A$1:$Z$30000,9,0),"уточните")</f>
        <v>уточните</v>
      </c>
      <c r="G1049" s="31" t="str">
        <f>IFERROR(VLOOKUP(A1049,Лист1!$A$1:$Z$30000,5,0),"уточните")</f>
        <v>уточните</v>
      </c>
      <c r="H1049" s="31" t="str">
        <f>IFERROR(VLOOKUP(A1049,Лист1!$A$1:$Z$30000,6,0),"уточните")</f>
        <v>уточните</v>
      </c>
      <c r="I1049" s="31" t="str">
        <f>IFERROR(VLOOKUP(A1049,Лист1!$A$1:$Z$30000,7,0),"уточните")</f>
        <v>уточните</v>
      </c>
      <c r="J1049" s="31" t="str">
        <f>IFERROR(VLOOKUP(A1049,Лист1!$A$1:$Z$30000,8,0),"уточните")</f>
        <v>уточните</v>
      </c>
    </row>
    <row r="1050" spans="1:10" x14ac:dyDescent="0.25">
      <c r="A1050" s="10" t="s">
        <v>8323</v>
      </c>
      <c r="B1050" s="10" t="s">
        <v>8324</v>
      </c>
      <c r="C1050" s="40" t="str">
        <f t="shared" si="16"/>
        <v>ссылка на сайт</v>
      </c>
      <c r="D1050" s="11" t="s">
        <v>8304</v>
      </c>
      <c r="E1050" s="32" t="str">
        <f>IFERROR(VLOOKUP(A1050,Лист1!$A$1:$Z$30000,4,0),"уточните")</f>
        <v>БЗТДиА</v>
      </c>
      <c r="F1050" s="30">
        <f>IFERROR(VLOOKUP(A1050,Лист1!$A$1:$Z$30000,9,0),"уточните")</f>
        <v>9</v>
      </c>
      <c r="G1050" s="31">
        <f>IFERROR(VLOOKUP(A1050,Лист1!$A$1:$Z$30000,5,0),"уточните")</f>
        <v>10019.219999999999</v>
      </c>
      <c r="H1050" s="31">
        <f>IFERROR(VLOOKUP(A1050,Лист1!$A$1:$Z$30000,6,0),"уточните")</f>
        <v>10332.299999999999</v>
      </c>
      <c r="I1050" s="31">
        <f>IFERROR(VLOOKUP(A1050,Лист1!$A$1:$Z$30000,7,0),"уточните")</f>
        <v>10645.44</v>
      </c>
      <c r="J1050" s="31">
        <f>IFERROR(VLOOKUP(A1050,Лист1!$A$1:$Z$30000,8,0),"уточните")</f>
        <v>10867.62</v>
      </c>
    </row>
    <row r="1051" spans="1:10" x14ac:dyDescent="0.25">
      <c r="A1051" s="10" t="s">
        <v>8684</v>
      </c>
      <c r="B1051" s="10" t="s">
        <v>8682</v>
      </c>
      <c r="C1051" s="40" t="str">
        <f t="shared" si="16"/>
        <v>ссылка на сайт</v>
      </c>
      <c r="D1051" s="11" t="s">
        <v>8685</v>
      </c>
      <c r="E1051" s="32" t="str">
        <f>IFERROR(VLOOKUP(A1051,Лист1!$A$1:$Z$30000,4,0),"уточните")</f>
        <v>РЗТ</v>
      </c>
      <c r="F1051" s="30">
        <f>IFERROR(VLOOKUP(A1051,Лист1!$A$1:$Z$30000,9,0),"уточните")</f>
        <v>0</v>
      </c>
      <c r="G1051" s="31">
        <f>IFERROR(VLOOKUP(A1051,Лист1!$A$1:$Z$30000,5,0),"уточните")</f>
        <v>188.22</v>
      </c>
      <c r="H1051" s="31">
        <f>IFERROR(VLOOKUP(A1051,Лист1!$A$1:$Z$30000,6,0),"уточните")</f>
        <v>202.92</v>
      </c>
      <c r="I1051" s="31">
        <f>IFERROR(VLOOKUP(A1051,Лист1!$A$1:$Z$30000,7,0),"уточните")</f>
        <v>211.62</v>
      </c>
      <c r="J1051" s="31">
        <f>IFERROR(VLOOKUP(A1051,Лист1!$A$1:$Z$30000,8,0),"уточните")</f>
        <v>219.72</v>
      </c>
    </row>
    <row r="1052" spans="1:10" x14ac:dyDescent="0.25">
      <c r="A1052" s="10" t="s">
        <v>8928</v>
      </c>
      <c r="B1052" s="10" t="s">
        <v>8929</v>
      </c>
      <c r="C1052" s="40" t="str">
        <f t="shared" si="16"/>
        <v>ссылка на сайт</v>
      </c>
      <c r="D1052" s="11" t="s">
        <v>8925</v>
      </c>
      <c r="E1052" s="32" t="str">
        <f>IFERROR(VLOOKUP(A1052,Лист1!$A$1:$Z$30000,4,0),"уточните")</f>
        <v>САЛЕО-ГОМЕЛЬ</v>
      </c>
      <c r="F1052" s="30">
        <f>IFERROR(VLOOKUP(A1052,Лист1!$A$1:$Z$30000,9,0),"уточните")</f>
        <v>30</v>
      </c>
      <c r="G1052" s="31">
        <f>IFERROR(VLOOKUP(A1052,Лист1!$A$1:$Z$30000,5,0),"уточните")</f>
        <v>16523.64</v>
      </c>
      <c r="H1052" s="31">
        <f>IFERROR(VLOOKUP(A1052,Лист1!$A$1:$Z$30000,6,0),"уточните")</f>
        <v>17099.34</v>
      </c>
      <c r="I1052" s="31">
        <f>IFERROR(VLOOKUP(A1052,Лист1!$A$1:$Z$30000,7,0),"уточните")</f>
        <v>17664.900000000001</v>
      </c>
      <c r="J1052" s="31">
        <f>IFERROR(VLOOKUP(A1052,Лист1!$A$1:$Z$30000,8,0),"уточните")</f>
        <v>18099.240000000002</v>
      </c>
    </row>
    <row r="1053" spans="1:10" x14ac:dyDescent="0.25">
      <c r="A1053" s="10" t="s">
        <v>8993</v>
      </c>
      <c r="B1053" s="10" t="s">
        <v>8994</v>
      </c>
      <c r="C1053" s="40" t="str">
        <f t="shared" si="16"/>
        <v>ссылка на сайт</v>
      </c>
      <c r="D1053" s="11" t="s">
        <v>8995</v>
      </c>
      <c r="E1053" s="32" t="str">
        <f>IFERROR(VLOOKUP(A1053,Лист1!$A$1:$Z$30000,4,0),"уточните")</f>
        <v>ИПНФ</v>
      </c>
      <c r="F1053" s="30">
        <f>IFERROR(VLOOKUP(A1053,Лист1!$A$1:$Z$30000,9,0),"уточните")</f>
        <v>9</v>
      </c>
      <c r="G1053" s="31">
        <f>IFERROR(VLOOKUP(A1053,Лист1!$A$1:$Z$30000,5,0),"уточните")</f>
        <v>3792.6</v>
      </c>
      <c r="H1053" s="31">
        <f>IFERROR(VLOOKUP(A1053,Лист1!$A$1:$Z$30000,6,0),"уточните")</f>
        <v>3916.8</v>
      </c>
      <c r="I1053" s="31">
        <f>IFERROR(VLOOKUP(A1053,Лист1!$A$1:$Z$30000,7,0),"уточните")</f>
        <v>4025.88</v>
      </c>
      <c r="J1053" s="31">
        <f>IFERROR(VLOOKUP(A1053,Лист1!$A$1:$Z$30000,8,0),"уточните")</f>
        <v>4134.96</v>
      </c>
    </row>
    <row r="1054" spans="1:10" x14ac:dyDescent="0.25">
      <c r="A1054" s="10" t="s">
        <v>9628</v>
      </c>
      <c r="B1054" s="10" t="s">
        <v>9629</v>
      </c>
      <c r="C1054" s="40" t="str">
        <f t="shared" si="16"/>
        <v>ссылка на сайт</v>
      </c>
      <c r="D1054" s="11" t="s">
        <v>9630</v>
      </c>
      <c r="E1054" s="32" t="str">
        <f>IFERROR(VLOOKUP(A1054,Лист1!$A$1:$Z$30000,4,0),"уточните")</f>
        <v>ИПНФ</v>
      </c>
      <c r="F1054" s="30">
        <f>IFERROR(VLOOKUP(A1054,Лист1!$A$1:$Z$30000,9,0),"уточните")</f>
        <v>22</v>
      </c>
      <c r="G1054" s="31">
        <f>IFERROR(VLOOKUP(A1054,Лист1!$A$1:$Z$30000,5,0),"уточните")</f>
        <v>2161.44</v>
      </c>
      <c r="H1054" s="31">
        <f>IFERROR(VLOOKUP(A1054,Лист1!$A$1:$Z$30000,6,0),"уточните")</f>
        <v>2249.2800000000002</v>
      </c>
      <c r="I1054" s="31">
        <f>IFERROR(VLOOKUP(A1054,Лист1!$A$1:$Z$30000,7,0),"уточните")</f>
        <v>2329.08</v>
      </c>
      <c r="J1054" s="31">
        <f>IFERROR(VLOOKUP(A1054,Лист1!$A$1:$Z$30000,8,0),"уточните")</f>
        <v>2407.86</v>
      </c>
    </row>
    <row r="1055" spans="1:10" x14ac:dyDescent="0.25">
      <c r="A1055" s="10" t="s">
        <v>9756</v>
      </c>
      <c r="B1055" s="10" t="s">
        <v>9757</v>
      </c>
      <c r="C1055" s="40" t="str">
        <f t="shared" si="16"/>
        <v>ссылка на сайт</v>
      </c>
      <c r="D1055" s="11" t="s">
        <v>9758</v>
      </c>
      <c r="E1055" s="32" t="str">
        <f>IFERROR(VLOOKUP(A1055,Лист1!$A$1:$Z$30000,4,0),"уточните")</f>
        <v>САЛЕО-ГОМЕЛЬ</v>
      </c>
      <c r="F1055" s="30">
        <f>IFERROR(VLOOKUP(A1055,Лист1!$A$1:$Z$30000,9,0),"уточните")</f>
        <v>90</v>
      </c>
      <c r="G1055" s="31">
        <f>IFERROR(VLOOKUP(A1055,Лист1!$A$1:$Z$30000,5,0),"уточните")</f>
        <v>3343.14</v>
      </c>
      <c r="H1055" s="31">
        <f>IFERROR(VLOOKUP(A1055,Лист1!$A$1:$Z$30000,6,0),"уточните")</f>
        <v>3512.82</v>
      </c>
      <c r="I1055" s="31">
        <f>IFERROR(VLOOKUP(A1055,Лист1!$A$1:$Z$30000,7,0),"уточните")</f>
        <v>3682.5</v>
      </c>
      <c r="J1055" s="31">
        <f>IFERROR(VLOOKUP(A1055,Лист1!$A$1:$Z$30000,8,0),"уточните")</f>
        <v>3824.88</v>
      </c>
    </row>
    <row r="1056" spans="1:10" x14ac:dyDescent="0.25">
      <c r="A1056" s="10" t="s">
        <v>10324</v>
      </c>
      <c r="B1056" s="10" t="s">
        <v>10325</v>
      </c>
      <c r="C1056" s="40" t="str">
        <f t="shared" si="16"/>
        <v>ссылка на сайт</v>
      </c>
      <c r="D1056" s="11" t="s">
        <v>10326</v>
      </c>
      <c r="E1056" s="32" t="str">
        <f>IFERROR(VLOOKUP(A1056,Лист1!$A$1:$Z$30000,4,0),"уточните")</f>
        <v>уточните</v>
      </c>
      <c r="F1056" s="30" t="str">
        <f>IFERROR(VLOOKUP(A1056,Лист1!$A$1:$Z$30000,9,0),"уточните")</f>
        <v>уточните</v>
      </c>
      <c r="G1056" s="31" t="str">
        <f>IFERROR(VLOOKUP(A1056,Лист1!$A$1:$Z$30000,5,0),"уточните")</f>
        <v>уточните</v>
      </c>
      <c r="H1056" s="31" t="str">
        <f>IFERROR(VLOOKUP(A1056,Лист1!$A$1:$Z$30000,6,0),"уточните")</f>
        <v>уточните</v>
      </c>
      <c r="I1056" s="31" t="str">
        <f>IFERROR(VLOOKUP(A1056,Лист1!$A$1:$Z$30000,7,0),"уточните")</f>
        <v>уточните</v>
      </c>
      <c r="J1056" s="31" t="str">
        <f>IFERROR(VLOOKUP(A1056,Лист1!$A$1:$Z$30000,8,0),"уточните")</f>
        <v>уточните</v>
      </c>
    </row>
    <row r="1057" spans="1:10" ht="45" x14ac:dyDescent="0.25">
      <c r="A1057" s="10" t="s">
        <v>10613</v>
      </c>
      <c r="B1057" s="10" t="s">
        <v>10614</v>
      </c>
      <c r="C1057" s="40" t="str">
        <f t="shared" si="16"/>
        <v>ссылка на сайт</v>
      </c>
      <c r="D1057" s="11" t="s">
        <v>10610</v>
      </c>
      <c r="E1057" s="32" t="str">
        <f>IFERROR(VLOOKUP(A1057,Лист1!$A$1:$Z$30000,4,0),"уточните")</f>
        <v>Витебский Завод Тракторных Запасных Част</v>
      </c>
      <c r="F1057" s="30">
        <f>IFERROR(VLOOKUP(A1057,Лист1!$A$1:$Z$30000,9,0),"уточните")</f>
        <v>15</v>
      </c>
      <c r="G1057" s="31">
        <f>IFERROR(VLOOKUP(A1057,Лист1!$A$1:$Z$30000,5,0),"уточните")</f>
        <v>6100.02</v>
      </c>
      <c r="H1057" s="31">
        <f>IFERROR(VLOOKUP(A1057,Лист1!$A$1:$Z$30000,6,0),"уточните")</f>
        <v>6230.04</v>
      </c>
      <c r="I1057" s="31">
        <f>IFERROR(VLOOKUP(A1057,Лист1!$A$1:$Z$30000,7,0),"уточните")</f>
        <v>6490.02</v>
      </c>
      <c r="J1057" s="31">
        <f>IFERROR(VLOOKUP(A1057,Лист1!$A$1:$Z$30000,8,0),"уточните")</f>
        <v>6650.04</v>
      </c>
    </row>
    <row r="1058" spans="1:10" x14ac:dyDescent="0.25">
      <c r="A1058" s="10" t="s">
        <v>10662</v>
      </c>
      <c r="B1058" s="10" t="s">
        <v>10663</v>
      </c>
      <c r="C1058" s="40" t="str">
        <f t="shared" si="16"/>
        <v>ссылка на сайт</v>
      </c>
      <c r="D1058" s="11" t="s">
        <v>10664</v>
      </c>
      <c r="E1058" s="32" t="str">
        <f>IFERROR(VLOOKUP(A1058,Лист1!$A$1:$Z$30000,4,0),"уточните")</f>
        <v>БЗТДиА</v>
      </c>
      <c r="F1058" s="30">
        <f>IFERROR(VLOOKUP(A1058,Лист1!$A$1:$Z$30000,9,0),"уточните")</f>
        <v>6</v>
      </c>
      <c r="G1058" s="31">
        <f>IFERROR(VLOOKUP(A1058,Лист1!$A$1:$Z$30000,5,0),"уточните")</f>
        <v>2368.5</v>
      </c>
      <c r="H1058" s="31">
        <f>IFERROR(VLOOKUP(A1058,Лист1!$A$1:$Z$30000,6,0),"уточните")</f>
        <v>2462.4</v>
      </c>
      <c r="I1058" s="31">
        <f>IFERROR(VLOOKUP(A1058,Лист1!$A$1:$Z$30000,7,0),"уточните")</f>
        <v>2557.3200000000002</v>
      </c>
      <c r="J1058" s="31">
        <f>IFERROR(VLOOKUP(A1058,Лист1!$A$1:$Z$30000,8,0),"уточните")</f>
        <v>2631.06</v>
      </c>
    </row>
    <row r="1059" spans="1:10" x14ac:dyDescent="0.25">
      <c r="A1059" s="10" t="s">
        <v>10783</v>
      </c>
      <c r="B1059" s="10" t="s">
        <v>10784</v>
      </c>
      <c r="C1059" s="40" t="str">
        <f t="shared" si="16"/>
        <v>ссылка на сайт</v>
      </c>
      <c r="D1059" s="11" t="s">
        <v>10785</v>
      </c>
      <c r="E1059" s="32" t="str">
        <f>IFERROR(VLOOKUP(A1059,Лист1!$A$1:$Z$30000,4,0),"уточните")</f>
        <v>МТЗ</v>
      </c>
      <c r="F1059" s="30">
        <f>IFERROR(VLOOKUP(A1059,Лист1!$A$1:$Z$30000,9,0),"уточните")</f>
        <v>37</v>
      </c>
      <c r="G1059" s="31">
        <f>IFERROR(VLOOKUP(A1059,Лист1!$A$1:$Z$30000,5,0),"уточните")</f>
        <v>196.5</v>
      </c>
      <c r="H1059" s="31">
        <f>IFERROR(VLOOKUP(A1059,Лист1!$A$1:$Z$30000,6,0),"уточните")</f>
        <v>201.72</v>
      </c>
      <c r="I1059" s="31">
        <f>IFERROR(VLOOKUP(A1059,Лист1!$A$1:$Z$30000,7,0),"уточните")</f>
        <v>213.9</v>
      </c>
      <c r="J1059" s="31">
        <f>IFERROR(VLOOKUP(A1059,Лист1!$A$1:$Z$30000,8,0),"уточните")</f>
        <v>221.7</v>
      </c>
    </row>
    <row r="1060" spans="1:10" x14ac:dyDescent="0.25">
      <c r="A1060" s="10" t="s">
        <v>10960</v>
      </c>
      <c r="B1060" s="10" t="s">
        <v>10949</v>
      </c>
      <c r="C1060" s="40" t="str">
        <f t="shared" si="16"/>
        <v>ссылка на сайт</v>
      </c>
      <c r="D1060" s="11" t="s">
        <v>10961</v>
      </c>
      <c r="E1060" s="32" t="str">
        <f>IFERROR(VLOOKUP(A1060,Лист1!$A$1:$Z$30000,4,0),"уточните")</f>
        <v>уточните</v>
      </c>
      <c r="F1060" s="30" t="str">
        <f>IFERROR(VLOOKUP(A1060,Лист1!$A$1:$Z$30000,9,0),"уточните")</f>
        <v>уточните</v>
      </c>
      <c r="G1060" s="31" t="str">
        <f>IFERROR(VLOOKUP(A1060,Лист1!$A$1:$Z$30000,5,0),"уточните")</f>
        <v>уточните</v>
      </c>
      <c r="H1060" s="31" t="str">
        <f>IFERROR(VLOOKUP(A1060,Лист1!$A$1:$Z$30000,6,0),"уточните")</f>
        <v>уточните</v>
      </c>
      <c r="I1060" s="31" t="str">
        <f>IFERROR(VLOOKUP(A1060,Лист1!$A$1:$Z$30000,7,0),"уточните")</f>
        <v>уточните</v>
      </c>
      <c r="J1060" s="31" t="str">
        <f>IFERROR(VLOOKUP(A1060,Лист1!$A$1:$Z$30000,8,0),"уточните")</f>
        <v>уточните</v>
      </c>
    </row>
    <row r="1061" spans="1:10" x14ac:dyDescent="0.25">
      <c r="A1061" s="10" t="s">
        <v>11490</v>
      </c>
      <c r="B1061" s="10" t="s">
        <v>11488</v>
      </c>
      <c r="C1061" s="40" t="str">
        <f t="shared" si="16"/>
        <v>ссылка на сайт</v>
      </c>
      <c r="D1061" s="11" t="s">
        <v>11491</v>
      </c>
      <c r="E1061" s="32" t="str">
        <f>IFERROR(VLOOKUP(A1061,Лист1!$A$1:$Z$30000,4,0),"уточните")</f>
        <v>уточните</v>
      </c>
      <c r="F1061" s="30" t="str">
        <f>IFERROR(VLOOKUP(A1061,Лист1!$A$1:$Z$30000,9,0),"уточните")</f>
        <v>уточните</v>
      </c>
      <c r="G1061" s="31" t="str">
        <f>IFERROR(VLOOKUP(A1061,Лист1!$A$1:$Z$30000,5,0),"уточните")</f>
        <v>уточните</v>
      </c>
      <c r="H1061" s="31" t="str">
        <f>IFERROR(VLOOKUP(A1061,Лист1!$A$1:$Z$30000,6,0),"уточните")</f>
        <v>уточните</v>
      </c>
      <c r="I1061" s="31" t="str">
        <f>IFERROR(VLOOKUP(A1061,Лист1!$A$1:$Z$30000,7,0),"уточните")</f>
        <v>уточните</v>
      </c>
      <c r="J1061" s="31" t="str">
        <f>IFERROR(VLOOKUP(A1061,Лист1!$A$1:$Z$30000,8,0),"уточните")</f>
        <v>уточните</v>
      </c>
    </row>
    <row r="1062" spans="1:10" x14ac:dyDescent="0.25">
      <c r="A1062" s="10" t="s">
        <v>12019</v>
      </c>
      <c r="B1062" s="10" t="s">
        <v>12012</v>
      </c>
      <c r="C1062" s="40" t="str">
        <f t="shared" si="16"/>
        <v>ссылка на сайт</v>
      </c>
      <c r="D1062" s="11" t="s">
        <v>12016</v>
      </c>
      <c r="E1062" s="32" t="str">
        <f>IFERROR(VLOOKUP(A1062,Лист1!$A$1:$Z$30000,4,0),"уточните")</f>
        <v>МТЗ</v>
      </c>
      <c r="F1062" s="30">
        <f>IFERROR(VLOOKUP(A1062,Лист1!$A$1:$Z$30000,9,0),"уточните")</f>
        <v>33</v>
      </c>
      <c r="G1062" s="31">
        <f>IFERROR(VLOOKUP(A1062,Лист1!$A$1:$Z$30000,5,0),"уточните")</f>
        <v>6400.02</v>
      </c>
      <c r="H1062" s="31">
        <f>IFERROR(VLOOKUP(A1062,Лист1!$A$1:$Z$30000,6,0),"уточните")</f>
        <v>6580.02</v>
      </c>
      <c r="I1062" s="31">
        <f>IFERROR(VLOOKUP(A1062,Лист1!$A$1:$Z$30000,7,0),"уточните")</f>
        <v>6890.04</v>
      </c>
      <c r="J1062" s="31">
        <f>IFERROR(VLOOKUP(A1062,Лист1!$A$1:$Z$30000,8,0),"уточните")</f>
        <v>7060.02</v>
      </c>
    </row>
    <row r="1063" spans="1:10" x14ac:dyDescent="0.25">
      <c r="A1063" s="10" t="s">
        <v>12777</v>
      </c>
      <c r="B1063" s="10" t="s">
        <v>12778</v>
      </c>
      <c r="C1063" s="40" t="str">
        <f t="shared" si="16"/>
        <v>ссылка на сайт</v>
      </c>
      <c r="D1063" s="11" t="s">
        <v>12776</v>
      </c>
      <c r="E1063" s="32" t="str">
        <f>IFERROR(VLOOKUP(A1063,Лист1!$A$1:$Z$30000,4,0),"уточните")</f>
        <v>МТЗ</v>
      </c>
      <c r="F1063" s="30">
        <f>IFERROR(VLOOKUP(A1063,Лист1!$A$1:$Z$30000,9,0),"уточните")</f>
        <v>14</v>
      </c>
      <c r="G1063" s="31">
        <f>IFERROR(VLOOKUP(A1063,Лист1!$A$1:$Z$30000,5,0),"уточните")</f>
        <v>3774</v>
      </c>
      <c r="H1063" s="31">
        <f>IFERROR(VLOOKUP(A1063,Лист1!$A$1:$Z$30000,6,0),"уточните")</f>
        <v>3875.04</v>
      </c>
      <c r="I1063" s="31">
        <f>IFERROR(VLOOKUP(A1063,Лист1!$A$1:$Z$30000,7,0),"уточните")</f>
        <v>4061.04</v>
      </c>
      <c r="J1063" s="31">
        <f>IFERROR(VLOOKUP(A1063,Лист1!$A$1:$Z$30000,8,0),"уточните")</f>
        <v>4163.04</v>
      </c>
    </row>
    <row r="1064" spans="1:10" x14ac:dyDescent="0.25">
      <c r="A1064" s="10" t="s">
        <v>13438</v>
      </c>
      <c r="B1064" s="10" t="s">
        <v>13439</v>
      </c>
      <c r="C1064" s="40" t="str">
        <f t="shared" si="16"/>
        <v>ссылка на сайт</v>
      </c>
      <c r="D1064" s="11" t="s">
        <v>13440</v>
      </c>
      <c r="E1064" s="32" t="str">
        <f>IFERROR(VLOOKUP(A1064,Лист1!$A$1:$Z$30000,4,0),"уточните")</f>
        <v>LOMBARDINI</v>
      </c>
      <c r="F1064" s="30">
        <f>IFERROR(VLOOKUP(A1064,Лист1!$A$1:$Z$30000,9,0),"уточните")</f>
        <v>15</v>
      </c>
      <c r="G1064" s="31">
        <f>IFERROR(VLOOKUP(A1064,Лист1!$A$1:$Z$30000,5,0),"уточните")</f>
        <v>7870.02</v>
      </c>
      <c r="H1064" s="31">
        <f>IFERROR(VLOOKUP(A1064,Лист1!$A$1:$Z$30000,6,0),"уточните")</f>
        <v>8130</v>
      </c>
      <c r="I1064" s="31">
        <f>IFERROR(VLOOKUP(A1064,Лист1!$A$1:$Z$30000,7,0),"уточните")</f>
        <v>8330.0400000000009</v>
      </c>
      <c r="J1064" s="31">
        <f>IFERROR(VLOOKUP(A1064,Лист1!$A$1:$Z$30000,8,0),"уточните")</f>
        <v>8390.0400000000009</v>
      </c>
    </row>
    <row r="1065" spans="1:10" x14ac:dyDescent="0.25">
      <c r="A1065" s="10" t="s">
        <v>13953</v>
      </c>
      <c r="B1065" s="10" t="s">
        <v>13951</v>
      </c>
      <c r="C1065" s="40" t="str">
        <f t="shared" si="16"/>
        <v>ссылка на сайт</v>
      </c>
      <c r="D1065" s="11" t="s">
        <v>13954</v>
      </c>
      <c r="E1065" s="32" t="str">
        <f>IFERROR(VLOOKUP(A1065,Лист1!$A$1:$Z$30000,4,0),"уточните")</f>
        <v>МТЗ</v>
      </c>
      <c r="F1065" s="30">
        <f>IFERROR(VLOOKUP(A1065,Лист1!$A$1:$Z$30000,9,0),"уточните")</f>
        <v>7</v>
      </c>
      <c r="G1065" s="31">
        <f>IFERROR(VLOOKUP(A1065,Лист1!$A$1:$Z$30000,5,0),"уточните")</f>
        <v>24900</v>
      </c>
      <c r="H1065" s="31">
        <f>IFERROR(VLOOKUP(A1065,Лист1!$A$1:$Z$30000,6,0),"уточните")</f>
        <v>25600.02</v>
      </c>
      <c r="I1065" s="31">
        <f>IFERROR(VLOOKUP(A1065,Лист1!$A$1:$Z$30000,7,0),"уточните")</f>
        <v>26600.04</v>
      </c>
      <c r="J1065" s="31">
        <f>IFERROR(VLOOKUP(A1065,Лист1!$A$1:$Z$30000,8,0),"уточните")</f>
        <v>27100.02</v>
      </c>
    </row>
    <row r="1066" spans="1:10" x14ac:dyDescent="0.25">
      <c r="A1066" s="10" t="s">
        <v>14276</v>
      </c>
      <c r="B1066" s="10" t="s">
        <v>14277</v>
      </c>
      <c r="C1066" s="40" t="str">
        <f t="shared" si="16"/>
        <v>ссылка на сайт</v>
      </c>
      <c r="D1066" s="11" t="s">
        <v>14278</v>
      </c>
      <c r="E1066" s="32" t="str">
        <f>IFERROR(VLOOKUP(A1066,Лист1!$A$1:$Z$30000,4,0),"уточните")</f>
        <v>уточните</v>
      </c>
      <c r="F1066" s="30" t="str">
        <f>IFERROR(VLOOKUP(A1066,Лист1!$A$1:$Z$30000,9,0),"уточните")</f>
        <v>уточните</v>
      </c>
      <c r="G1066" s="31" t="str">
        <f>IFERROR(VLOOKUP(A1066,Лист1!$A$1:$Z$30000,5,0),"уточните")</f>
        <v>уточните</v>
      </c>
      <c r="H1066" s="31" t="str">
        <f>IFERROR(VLOOKUP(A1066,Лист1!$A$1:$Z$30000,6,0),"уточните")</f>
        <v>уточните</v>
      </c>
      <c r="I1066" s="31" t="str">
        <f>IFERROR(VLOOKUP(A1066,Лист1!$A$1:$Z$30000,7,0),"уточните")</f>
        <v>уточните</v>
      </c>
      <c r="J1066" s="31" t="str">
        <f>IFERROR(VLOOKUP(A1066,Лист1!$A$1:$Z$30000,8,0),"уточните")</f>
        <v>уточните</v>
      </c>
    </row>
    <row r="1067" spans="1:10" x14ac:dyDescent="0.25">
      <c r="A1067" s="10" t="s">
        <v>14906</v>
      </c>
      <c r="B1067" s="10" t="s">
        <v>14907</v>
      </c>
      <c r="C1067" s="40" t="str">
        <f t="shared" si="16"/>
        <v>ссылка на сайт</v>
      </c>
      <c r="D1067" s="11" t="s">
        <v>14908</v>
      </c>
      <c r="E1067" s="32" t="str">
        <f>IFERROR(VLOOKUP(A1067,Лист1!$A$1:$Z$30000,4,0),"уточните")</f>
        <v>ИПНФ</v>
      </c>
      <c r="F1067" s="30">
        <f>IFERROR(VLOOKUP(A1067,Лист1!$A$1:$Z$30000,9,0),"уточните")</f>
        <v>17</v>
      </c>
      <c r="G1067" s="31">
        <f>IFERROR(VLOOKUP(A1067,Лист1!$A$1:$Z$30000,5,0),"уточните")</f>
        <v>2524.02</v>
      </c>
      <c r="H1067" s="31">
        <f>IFERROR(VLOOKUP(A1067,Лист1!$A$1:$Z$30000,6,0),"уточните")</f>
        <v>2616.96</v>
      </c>
      <c r="I1067" s="31">
        <f>IFERROR(VLOOKUP(A1067,Лист1!$A$1:$Z$30000,7,0),"уточните")</f>
        <v>2698.74</v>
      </c>
      <c r="J1067" s="31">
        <f>IFERROR(VLOOKUP(A1067,Лист1!$A$1:$Z$30000,8,0),"уточните")</f>
        <v>2781.54</v>
      </c>
    </row>
    <row r="1068" spans="1:10" x14ac:dyDescent="0.25">
      <c r="A1068" s="10" t="s">
        <v>14988</v>
      </c>
      <c r="B1068" s="10" t="s">
        <v>14986</v>
      </c>
      <c r="C1068" s="40" t="str">
        <f t="shared" si="16"/>
        <v>ссылка на сайт</v>
      </c>
      <c r="D1068" s="11" t="s">
        <v>14989</v>
      </c>
      <c r="E1068" s="32" t="str">
        <f>IFERROR(VLOOKUP(A1068,Лист1!$A$1:$Z$30000,4,0),"уточните")</f>
        <v>уточните</v>
      </c>
      <c r="F1068" s="30" t="str">
        <f>IFERROR(VLOOKUP(A1068,Лист1!$A$1:$Z$30000,9,0),"уточните")</f>
        <v>уточните</v>
      </c>
      <c r="G1068" s="31" t="str">
        <f>IFERROR(VLOOKUP(A1068,Лист1!$A$1:$Z$30000,5,0),"уточните")</f>
        <v>уточните</v>
      </c>
      <c r="H1068" s="31" t="str">
        <f>IFERROR(VLOOKUP(A1068,Лист1!$A$1:$Z$30000,6,0),"уточните")</f>
        <v>уточните</v>
      </c>
      <c r="I1068" s="31" t="str">
        <f>IFERROR(VLOOKUP(A1068,Лист1!$A$1:$Z$30000,7,0),"уточните")</f>
        <v>уточните</v>
      </c>
      <c r="J1068" s="31" t="str">
        <f>IFERROR(VLOOKUP(A1068,Лист1!$A$1:$Z$30000,8,0),"уточните")</f>
        <v>уточните</v>
      </c>
    </row>
    <row r="1069" spans="1:10" x14ac:dyDescent="0.25">
      <c r="A1069" s="10" t="s">
        <v>15576</v>
      </c>
      <c r="B1069" s="10" t="s">
        <v>15577</v>
      </c>
      <c r="C1069" s="40" t="str">
        <f t="shared" si="16"/>
        <v>ссылка на сайт</v>
      </c>
      <c r="D1069" s="11" t="s">
        <v>15578</v>
      </c>
      <c r="E1069" s="32" t="str">
        <f>IFERROR(VLOOKUP(A1069,Лист1!$A$1:$Z$30000,4,0),"уточните")</f>
        <v>РУСЛАН-КОМПЛЕКТ</v>
      </c>
      <c r="F1069" s="30">
        <f>IFERROR(VLOOKUP(A1069,Лист1!$A$1:$Z$30000,9,0),"уточните")</f>
        <v>28</v>
      </c>
      <c r="G1069" s="31">
        <f>IFERROR(VLOOKUP(A1069,Лист1!$A$1:$Z$30000,5,0),"уточните")</f>
        <v>641.04</v>
      </c>
      <c r="H1069" s="31">
        <f>IFERROR(VLOOKUP(A1069,Лист1!$A$1:$Z$30000,6,0),"уточните")</f>
        <v>681</v>
      </c>
      <c r="I1069" s="31">
        <f>IFERROR(VLOOKUP(A1069,Лист1!$A$1:$Z$30000,7,0),"уточните")</f>
        <v>701.04</v>
      </c>
      <c r="J1069" s="31">
        <f>IFERROR(VLOOKUP(A1069,Лист1!$A$1:$Z$30000,8,0),"уточните")</f>
        <v>721.02</v>
      </c>
    </row>
    <row r="1070" spans="1:10" x14ac:dyDescent="0.25">
      <c r="A1070" s="10" t="s">
        <v>15813</v>
      </c>
      <c r="B1070" s="10" t="s">
        <v>15814</v>
      </c>
      <c r="C1070" s="40" t="str">
        <f t="shared" si="16"/>
        <v>ссылка на сайт</v>
      </c>
      <c r="D1070" s="11" t="s">
        <v>15815</v>
      </c>
      <c r="E1070" s="32" t="str">
        <f>IFERROR(VLOOKUP(A1070,Лист1!$A$1:$Z$30000,4,0),"уточните")</f>
        <v>LOMBARDINI</v>
      </c>
      <c r="F1070" s="30">
        <f>IFERROR(VLOOKUP(A1070,Лист1!$A$1:$Z$30000,9,0),"уточните")</f>
        <v>9</v>
      </c>
      <c r="G1070" s="31">
        <f>IFERROR(VLOOKUP(A1070,Лист1!$A$1:$Z$30000,5,0),"уточните")</f>
        <v>24600</v>
      </c>
      <c r="H1070" s="31">
        <f>IFERROR(VLOOKUP(A1070,Лист1!$A$1:$Z$30000,6,0),"уточните")</f>
        <v>25400.04</v>
      </c>
      <c r="I1070" s="31">
        <f>IFERROR(VLOOKUP(A1070,Лист1!$A$1:$Z$30000,7,0),"уточните")</f>
        <v>25900.02</v>
      </c>
      <c r="J1070" s="31">
        <f>IFERROR(VLOOKUP(A1070,Лист1!$A$1:$Z$30000,8,0),"уточните")</f>
        <v>26200.02</v>
      </c>
    </row>
    <row r="1071" spans="1:10" x14ac:dyDescent="0.25">
      <c r="A1071" s="10" t="s">
        <v>16010</v>
      </c>
      <c r="B1071" s="10" t="s">
        <v>16011</v>
      </c>
      <c r="C1071" s="40" t="str">
        <f t="shared" si="16"/>
        <v>ссылка на сайт</v>
      </c>
      <c r="D1071" s="11" t="s">
        <v>16012</v>
      </c>
      <c r="E1071" s="32" t="str">
        <f>IFERROR(VLOOKUP(A1071,Лист1!$A$1:$Z$30000,4,0),"уточните")</f>
        <v>уточните</v>
      </c>
      <c r="F1071" s="30" t="str">
        <f>IFERROR(VLOOKUP(A1071,Лист1!$A$1:$Z$30000,9,0),"уточните")</f>
        <v>уточните</v>
      </c>
      <c r="G1071" s="31" t="str">
        <f>IFERROR(VLOOKUP(A1071,Лист1!$A$1:$Z$30000,5,0),"уточните")</f>
        <v>уточните</v>
      </c>
      <c r="H1071" s="31" t="str">
        <f>IFERROR(VLOOKUP(A1071,Лист1!$A$1:$Z$30000,6,0),"уточните")</f>
        <v>уточните</v>
      </c>
      <c r="I1071" s="31" t="str">
        <f>IFERROR(VLOOKUP(A1071,Лист1!$A$1:$Z$30000,7,0),"уточните")</f>
        <v>уточните</v>
      </c>
      <c r="J1071" s="31" t="str">
        <f>IFERROR(VLOOKUP(A1071,Лист1!$A$1:$Z$30000,8,0),"уточните")</f>
        <v>уточните</v>
      </c>
    </row>
    <row r="1072" spans="1:10" ht="30" x14ac:dyDescent="0.25">
      <c r="A1072" s="10" t="s">
        <v>16368</v>
      </c>
      <c r="B1072" s="10" t="s">
        <v>16369</v>
      </c>
      <c r="C1072" s="40" t="str">
        <f t="shared" si="16"/>
        <v>ссылка на сайт</v>
      </c>
      <c r="D1072" s="11" t="s">
        <v>16370</v>
      </c>
      <c r="E1072" s="32" t="str">
        <f>IFERROR(VLOOKUP(A1072,Лист1!$A$1:$Z$30000,4,0),"уточните")</f>
        <v>Минский завод шестерен</v>
      </c>
      <c r="F1072" s="30">
        <f>IFERROR(VLOOKUP(A1072,Лист1!$A$1:$Z$30000,9,0),"уточните")</f>
        <v>25</v>
      </c>
      <c r="G1072" s="31">
        <f>IFERROR(VLOOKUP(A1072,Лист1!$A$1:$Z$30000,5,0),"уточните")</f>
        <v>2351.04</v>
      </c>
      <c r="H1072" s="31">
        <f>IFERROR(VLOOKUP(A1072,Лист1!$A$1:$Z$30000,6,0),"уточните")</f>
        <v>2445</v>
      </c>
      <c r="I1072" s="31">
        <f>IFERROR(VLOOKUP(A1072,Лист1!$A$1:$Z$30000,7,0),"уточните")</f>
        <v>2539.02</v>
      </c>
      <c r="J1072" s="31">
        <f>IFERROR(VLOOKUP(A1072,Лист1!$A$1:$Z$30000,8,0),"уточните")</f>
        <v>2612.04</v>
      </c>
    </row>
    <row r="1073" spans="1:10" ht="45" x14ac:dyDescent="0.25">
      <c r="A1073" s="10" t="s">
        <v>16901</v>
      </c>
      <c r="B1073" s="10" t="s">
        <v>16902</v>
      </c>
      <c r="C1073" s="40" t="str">
        <f t="shared" si="16"/>
        <v>ссылка на сайт</v>
      </c>
      <c r="D1073" s="11" t="s">
        <v>16903</v>
      </c>
      <c r="E1073" s="32" t="str">
        <f>IFERROR(VLOOKUP(A1073,Лист1!$A$1:$Z$30000,4,0),"уточните")</f>
        <v>Витебский Завод Тракторных Запасных Част</v>
      </c>
      <c r="F1073" s="30">
        <f>IFERROR(VLOOKUP(A1073,Лист1!$A$1:$Z$30000,9,0),"уточните")</f>
        <v>13</v>
      </c>
      <c r="G1073" s="31">
        <f>IFERROR(VLOOKUP(A1073,Лист1!$A$1:$Z$30000,5,0),"уточните")</f>
        <v>644.04</v>
      </c>
      <c r="H1073" s="31">
        <f>IFERROR(VLOOKUP(A1073,Лист1!$A$1:$Z$30000,6,0),"уточните")</f>
        <v>666</v>
      </c>
      <c r="I1073" s="31">
        <f>IFERROR(VLOOKUP(A1073,Лист1!$A$1:$Z$30000,7,0),"уточните")</f>
        <v>696</v>
      </c>
      <c r="J1073" s="31">
        <f>IFERROR(VLOOKUP(A1073,Лист1!$A$1:$Z$30000,8,0),"уточните")</f>
        <v>723</v>
      </c>
    </row>
    <row r="1074" spans="1:10" x14ac:dyDescent="0.25">
      <c r="A1074" s="10" t="s">
        <v>7163</v>
      </c>
      <c r="B1074" s="10" t="s">
        <v>7164</v>
      </c>
      <c r="C1074" s="40" t="str">
        <f t="shared" si="16"/>
        <v>ссылка на сайт</v>
      </c>
      <c r="D1074" s="11" t="s">
        <v>7165</v>
      </c>
      <c r="E1074" s="32" t="str">
        <f>IFERROR(VLOOKUP(A1074,Лист1!$A$1:$Z$30000,4,0),"уточните")</f>
        <v>МТЗ</v>
      </c>
      <c r="F1074" s="30">
        <f>IFERROR(VLOOKUP(A1074,Лист1!$A$1:$Z$30000,9,0),"уточните")</f>
        <v>167</v>
      </c>
      <c r="G1074" s="31">
        <f>IFERROR(VLOOKUP(A1074,Лист1!$A$1:$Z$30000,5,0),"уточните")</f>
        <v>362.04</v>
      </c>
      <c r="H1074" s="31">
        <f>IFERROR(VLOOKUP(A1074,Лист1!$A$1:$Z$30000,6,0),"уточните")</f>
        <v>371.04</v>
      </c>
      <c r="I1074" s="31">
        <f>IFERROR(VLOOKUP(A1074,Лист1!$A$1:$Z$30000,7,0),"уточните")</f>
        <v>394.02</v>
      </c>
      <c r="J1074" s="31">
        <f>IFERROR(VLOOKUP(A1074,Лист1!$A$1:$Z$30000,8,0),"уточните")</f>
        <v>408</v>
      </c>
    </row>
    <row r="1075" spans="1:10" x14ac:dyDescent="0.25">
      <c r="A1075" s="10" t="s">
        <v>7662</v>
      </c>
      <c r="B1075" s="10" t="s">
        <v>7663</v>
      </c>
      <c r="C1075" s="40" t="str">
        <f t="shared" si="16"/>
        <v>ссылка на сайт</v>
      </c>
      <c r="D1075" s="11" t="s">
        <v>7664</v>
      </c>
      <c r="E1075" s="32" t="str">
        <f>IFERROR(VLOOKUP(A1075,Лист1!$A$1:$Z$30000,4,0),"уточните")</f>
        <v>БЗТДиА</v>
      </c>
      <c r="F1075" s="30">
        <f>IFERROR(VLOOKUP(A1075,Лист1!$A$1:$Z$30000,9,0),"уточните")</f>
        <v>10</v>
      </c>
      <c r="G1075" s="31">
        <f>IFERROR(VLOOKUP(A1075,Лист1!$A$1:$Z$30000,5,0),"уточните")</f>
        <v>12685.62</v>
      </c>
      <c r="H1075" s="31">
        <f>IFERROR(VLOOKUP(A1075,Лист1!$A$1:$Z$30000,6,0),"уточните")</f>
        <v>13089.6</v>
      </c>
      <c r="I1075" s="31">
        <f>IFERROR(VLOOKUP(A1075,Лист1!$A$1:$Z$30000,7,0),"уточните")</f>
        <v>13483.5</v>
      </c>
      <c r="J1075" s="31">
        <f>IFERROR(VLOOKUP(A1075,Лист1!$A$1:$Z$30000,8,0),"уточните")</f>
        <v>13766.34</v>
      </c>
    </row>
    <row r="1076" spans="1:10" x14ac:dyDescent="0.25">
      <c r="A1076" s="10" t="s">
        <v>8274</v>
      </c>
      <c r="B1076" s="10" t="s">
        <v>8275</v>
      </c>
      <c r="C1076" s="40" t="str">
        <f t="shared" si="16"/>
        <v>ссылка на сайт</v>
      </c>
      <c r="D1076" s="11" t="s">
        <v>8276</v>
      </c>
      <c r="E1076" s="32" t="str">
        <f>IFERROR(VLOOKUP(A1076,Лист1!$A$1:$Z$30000,4,0),"уточните")</f>
        <v>уточните</v>
      </c>
      <c r="F1076" s="30" t="str">
        <f>IFERROR(VLOOKUP(A1076,Лист1!$A$1:$Z$30000,9,0),"уточните")</f>
        <v>уточните</v>
      </c>
      <c r="G1076" s="31" t="str">
        <f>IFERROR(VLOOKUP(A1076,Лист1!$A$1:$Z$30000,5,0),"уточните")</f>
        <v>уточните</v>
      </c>
      <c r="H1076" s="31" t="str">
        <f>IFERROR(VLOOKUP(A1076,Лист1!$A$1:$Z$30000,6,0),"уточните")</f>
        <v>уточните</v>
      </c>
      <c r="I1076" s="31" t="str">
        <f>IFERROR(VLOOKUP(A1076,Лист1!$A$1:$Z$30000,7,0),"уточните")</f>
        <v>уточните</v>
      </c>
      <c r="J1076" s="31" t="str">
        <f>IFERROR(VLOOKUP(A1076,Лист1!$A$1:$Z$30000,8,0),"уточните")</f>
        <v>уточните</v>
      </c>
    </row>
    <row r="1077" spans="1:10" ht="30" x14ac:dyDescent="0.25">
      <c r="A1077" s="10" t="s">
        <v>8820</v>
      </c>
      <c r="B1077" s="10" t="s">
        <v>8821</v>
      </c>
      <c r="C1077" s="40" t="str">
        <f t="shared" si="16"/>
        <v>ссылка на сайт</v>
      </c>
      <c r="D1077" s="11" t="s">
        <v>8822</v>
      </c>
      <c r="E1077" s="32" t="str">
        <f>IFERROR(VLOOKUP(A1077,Лист1!$A$1:$Z$30000,4,0),"уточните")</f>
        <v>уточните</v>
      </c>
      <c r="F1077" s="30" t="str">
        <f>IFERROR(VLOOKUP(A1077,Лист1!$A$1:$Z$30000,9,0),"уточните")</f>
        <v>уточните</v>
      </c>
      <c r="G1077" s="31" t="str">
        <f>IFERROR(VLOOKUP(A1077,Лист1!$A$1:$Z$30000,5,0),"уточните")</f>
        <v>уточните</v>
      </c>
      <c r="H1077" s="31" t="str">
        <f>IFERROR(VLOOKUP(A1077,Лист1!$A$1:$Z$30000,6,0),"уточните")</f>
        <v>уточните</v>
      </c>
      <c r="I1077" s="31" t="str">
        <f>IFERROR(VLOOKUP(A1077,Лист1!$A$1:$Z$30000,7,0),"уточните")</f>
        <v>уточните</v>
      </c>
      <c r="J1077" s="31" t="str">
        <f>IFERROR(VLOOKUP(A1077,Лист1!$A$1:$Z$30000,8,0),"уточните")</f>
        <v>уточните</v>
      </c>
    </row>
    <row r="1078" spans="1:10" x14ac:dyDescent="0.25">
      <c r="A1078" s="10" t="s">
        <v>8961</v>
      </c>
      <c r="B1078" s="10" t="s">
        <v>8962</v>
      </c>
      <c r="C1078" s="40" t="str">
        <f t="shared" si="16"/>
        <v>ссылка на сайт</v>
      </c>
      <c r="D1078" s="11" t="s">
        <v>8963</v>
      </c>
      <c r="E1078" s="32" t="str">
        <f>IFERROR(VLOOKUP(A1078,Лист1!$A$1:$Z$30000,4,0),"уточните")</f>
        <v>САЛЕО-ГОМЕЛЬ</v>
      </c>
      <c r="F1078" s="30">
        <f>IFERROR(VLOOKUP(A1078,Лист1!$A$1:$Z$30000,9,0),"уточните")</f>
        <v>15</v>
      </c>
      <c r="G1078" s="31">
        <f>IFERROR(VLOOKUP(A1078,Лист1!$A$1:$Z$30000,5,0),"уточните")</f>
        <v>6938.7</v>
      </c>
      <c r="H1078" s="31">
        <f>IFERROR(VLOOKUP(A1078,Лист1!$A$1:$Z$30000,6,0),"уточните")</f>
        <v>7231.62</v>
      </c>
      <c r="I1078" s="31">
        <f>IFERROR(VLOOKUP(A1078,Лист1!$A$1:$Z$30000,7,0),"уточните")</f>
        <v>7534.62</v>
      </c>
      <c r="J1078" s="31">
        <f>IFERROR(VLOOKUP(A1078,Лист1!$A$1:$Z$30000,8,0),"уточните")</f>
        <v>7766.94</v>
      </c>
    </row>
    <row r="1079" spans="1:10" x14ac:dyDescent="0.25">
      <c r="A1079" s="10" t="s">
        <v>8990</v>
      </c>
      <c r="B1079" s="10" t="s">
        <v>8991</v>
      </c>
      <c r="C1079" s="40" t="str">
        <f t="shared" si="16"/>
        <v>ссылка на сайт</v>
      </c>
      <c r="D1079" s="11" t="s">
        <v>8992</v>
      </c>
      <c r="E1079" s="32" t="str">
        <f>IFERROR(VLOOKUP(A1079,Лист1!$A$1:$Z$30000,4,0),"уточните")</f>
        <v>уточните</v>
      </c>
      <c r="F1079" s="30" t="str">
        <f>IFERROR(VLOOKUP(A1079,Лист1!$A$1:$Z$30000,9,0),"уточните")</f>
        <v>уточните</v>
      </c>
      <c r="G1079" s="31" t="str">
        <f>IFERROR(VLOOKUP(A1079,Лист1!$A$1:$Z$30000,5,0),"уточните")</f>
        <v>уточните</v>
      </c>
      <c r="H1079" s="31" t="str">
        <f>IFERROR(VLOOKUP(A1079,Лист1!$A$1:$Z$30000,6,0),"уточните")</f>
        <v>уточните</v>
      </c>
      <c r="I1079" s="31" t="str">
        <f>IFERROR(VLOOKUP(A1079,Лист1!$A$1:$Z$30000,7,0),"уточните")</f>
        <v>уточните</v>
      </c>
      <c r="J1079" s="31" t="str">
        <f>IFERROR(VLOOKUP(A1079,Лист1!$A$1:$Z$30000,8,0),"уточните")</f>
        <v>уточните</v>
      </c>
    </row>
    <row r="1080" spans="1:10" x14ac:dyDescent="0.25">
      <c r="A1080" s="10" t="s">
        <v>9001</v>
      </c>
      <c r="B1080" s="10" t="s">
        <v>9002</v>
      </c>
      <c r="C1080" s="40" t="str">
        <f t="shared" si="16"/>
        <v>ссылка на сайт</v>
      </c>
      <c r="D1080" s="11" t="s">
        <v>9003</v>
      </c>
      <c r="E1080" s="32" t="str">
        <f>IFERROR(VLOOKUP(A1080,Лист1!$A$1:$Z$30000,4,0),"уточните")</f>
        <v>Кравлис</v>
      </c>
      <c r="F1080" s="30">
        <f>IFERROR(VLOOKUP(A1080,Лист1!$A$1:$Z$30000,9,0),"уточните")</f>
        <v>18</v>
      </c>
      <c r="G1080" s="31">
        <f>IFERROR(VLOOKUP(A1080,Лист1!$A$1:$Z$30000,5,0),"уточните")</f>
        <v>1890</v>
      </c>
      <c r="H1080" s="31">
        <f>IFERROR(VLOOKUP(A1080,Лист1!$A$1:$Z$30000,6,0),"уточните")</f>
        <v>1940</v>
      </c>
      <c r="I1080" s="31">
        <f>IFERROR(VLOOKUP(A1080,Лист1!$A$1:$Z$30000,7,0),"уточните")</f>
        <v>1985</v>
      </c>
      <c r="J1080" s="31">
        <f>IFERROR(VLOOKUP(A1080,Лист1!$A$1:$Z$30000,8,0),"уточните")</f>
        <v>2050</v>
      </c>
    </row>
    <row r="1081" spans="1:10" x14ac:dyDescent="0.25">
      <c r="A1081" s="10" t="s">
        <v>9422</v>
      </c>
      <c r="B1081" s="10" t="s">
        <v>9423</v>
      </c>
      <c r="C1081" s="40" t="str">
        <f t="shared" si="16"/>
        <v>ссылка на сайт</v>
      </c>
      <c r="D1081" s="11" t="s">
        <v>9424</v>
      </c>
      <c r="E1081" s="32" t="str">
        <f>IFERROR(VLOOKUP(A1081,Лист1!$A$1:$Z$30000,4,0),"уточните")</f>
        <v>уточните</v>
      </c>
      <c r="F1081" s="30" t="str">
        <f>IFERROR(VLOOKUP(A1081,Лист1!$A$1:$Z$30000,9,0),"уточните")</f>
        <v>уточните</v>
      </c>
      <c r="G1081" s="31" t="str">
        <f>IFERROR(VLOOKUP(A1081,Лист1!$A$1:$Z$30000,5,0),"уточните")</f>
        <v>уточните</v>
      </c>
      <c r="H1081" s="31" t="str">
        <f>IFERROR(VLOOKUP(A1081,Лист1!$A$1:$Z$30000,6,0),"уточните")</f>
        <v>уточните</v>
      </c>
      <c r="I1081" s="31" t="str">
        <f>IFERROR(VLOOKUP(A1081,Лист1!$A$1:$Z$30000,7,0),"уточните")</f>
        <v>уточните</v>
      </c>
      <c r="J1081" s="31" t="str">
        <f>IFERROR(VLOOKUP(A1081,Лист1!$A$1:$Z$30000,8,0),"уточните")</f>
        <v>уточните</v>
      </c>
    </row>
    <row r="1082" spans="1:10" x14ac:dyDescent="0.25">
      <c r="A1082" s="10" t="s">
        <v>9553</v>
      </c>
      <c r="B1082" s="10" t="s">
        <v>9554</v>
      </c>
      <c r="C1082" s="40" t="str">
        <f t="shared" si="16"/>
        <v>ссылка на сайт</v>
      </c>
      <c r="D1082" s="11" t="s">
        <v>9555</v>
      </c>
      <c r="E1082" s="32" t="str">
        <f>IFERROR(VLOOKUP(A1082,Лист1!$A$1:$Z$30000,4,0),"уточните")</f>
        <v>уточните</v>
      </c>
      <c r="F1082" s="30" t="str">
        <f>IFERROR(VLOOKUP(A1082,Лист1!$A$1:$Z$30000,9,0),"уточните")</f>
        <v>уточните</v>
      </c>
      <c r="G1082" s="31" t="str">
        <f>IFERROR(VLOOKUP(A1082,Лист1!$A$1:$Z$30000,5,0),"уточните")</f>
        <v>уточните</v>
      </c>
      <c r="H1082" s="31" t="str">
        <f>IFERROR(VLOOKUP(A1082,Лист1!$A$1:$Z$30000,6,0),"уточните")</f>
        <v>уточните</v>
      </c>
      <c r="I1082" s="31" t="str">
        <f>IFERROR(VLOOKUP(A1082,Лист1!$A$1:$Z$30000,7,0),"уточните")</f>
        <v>уточните</v>
      </c>
      <c r="J1082" s="31" t="str">
        <f>IFERROR(VLOOKUP(A1082,Лист1!$A$1:$Z$30000,8,0),"уточните")</f>
        <v>уточните</v>
      </c>
    </row>
    <row r="1083" spans="1:10" x14ac:dyDescent="0.25">
      <c r="A1083" s="10" t="s">
        <v>10439</v>
      </c>
      <c r="B1083" s="10" t="s">
        <v>10440</v>
      </c>
      <c r="C1083" s="40" t="str">
        <f t="shared" si="16"/>
        <v>ссылка на сайт</v>
      </c>
      <c r="D1083" s="11" t="s">
        <v>10441</v>
      </c>
      <c r="E1083" s="32" t="str">
        <f>IFERROR(VLOOKUP(A1083,Лист1!$A$1:$Z$30000,4,0),"уточните")</f>
        <v>уточните</v>
      </c>
      <c r="F1083" s="30" t="str">
        <f>IFERROR(VLOOKUP(A1083,Лист1!$A$1:$Z$30000,9,0),"уточните")</f>
        <v>уточните</v>
      </c>
      <c r="G1083" s="31" t="str">
        <f>IFERROR(VLOOKUP(A1083,Лист1!$A$1:$Z$30000,5,0),"уточните")</f>
        <v>уточните</v>
      </c>
      <c r="H1083" s="31" t="str">
        <f>IFERROR(VLOOKUP(A1083,Лист1!$A$1:$Z$30000,6,0),"уточните")</f>
        <v>уточните</v>
      </c>
      <c r="I1083" s="31" t="str">
        <f>IFERROR(VLOOKUP(A1083,Лист1!$A$1:$Z$30000,7,0),"уточните")</f>
        <v>уточните</v>
      </c>
      <c r="J1083" s="31" t="str">
        <f>IFERROR(VLOOKUP(A1083,Лист1!$A$1:$Z$30000,8,0),"уточните")</f>
        <v>уточните</v>
      </c>
    </row>
    <row r="1084" spans="1:10" x14ac:dyDescent="0.25">
      <c r="A1084" s="10" t="s">
        <v>10528</v>
      </c>
      <c r="B1084" s="10" t="s">
        <v>10529</v>
      </c>
      <c r="C1084" s="40" t="str">
        <f t="shared" si="16"/>
        <v>ссылка на сайт</v>
      </c>
      <c r="D1084" s="11" t="s">
        <v>10530</v>
      </c>
      <c r="E1084" s="32" t="str">
        <f>IFERROR(VLOOKUP(A1084,Лист1!$A$1:$Z$30000,4,0),"уточните")</f>
        <v>NO NAME</v>
      </c>
      <c r="F1084" s="30">
        <f>IFERROR(VLOOKUP(A1084,Лист1!$A$1:$Z$30000,9,0),"уточните")</f>
        <v>4</v>
      </c>
      <c r="G1084" s="31">
        <f>IFERROR(VLOOKUP(A1084,Лист1!$A$1:$Z$30000,5,0),"уточните")</f>
        <v>2753.04</v>
      </c>
      <c r="H1084" s="31">
        <f>IFERROR(VLOOKUP(A1084,Лист1!$A$1:$Z$30000,6,0),"уточните")</f>
        <v>2875.02</v>
      </c>
      <c r="I1084" s="31">
        <f>IFERROR(VLOOKUP(A1084,Лист1!$A$1:$Z$30000,7,0),"уточните")</f>
        <v>2964</v>
      </c>
      <c r="J1084" s="31">
        <f>IFERROR(VLOOKUP(A1084,Лист1!$A$1:$Z$30000,8,0),"уточните")</f>
        <v>2997</v>
      </c>
    </row>
    <row r="1085" spans="1:10" ht="45" x14ac:dyDescent="0.25">
      <c r="A1085" s="10" t="s">
        <v>10608</v>
      </c>
      <c r="B1085" s="10" t="s">
        <v>10609</v>
      </c>
      <c r="C1085" s="40" t="str">
        <f t="shared" si="16"/>
        <v>ссылка на сайт</v>
      </c>
      <c r="D1085" s="11" t="s">
        <v>10610</v>
      </c>
      <c r="E1085" s="32" t="str">
        <f>IFERROR(VLOOKUP(A1085,Лист1!$A$1:$Z$30000,4,0),"уточните")</f>
        <v>Витебский Завод Тракторных Запасных Част</v>
      </c>
      <c r="F1085" s="30">
        <f>IFERROR(VLOOKUP(A1085,Лист1!$A$1:$Z$30000,9,0),"уточните")</f>
        <v>4</v>
      </c>
      <c r="G1085" s="31">
        <f>IFERROR(VLOOKUP(A1085,Лист1!$A$1:$Z$30000,5,0),"уточните")</f>
        <v>2265</v>
      </c>
      <c r="H1085" s="31">
        <f>IFERROR(VLOOKUP(A1085,Лист1!$A$1:$Z$30000,6,0),"уточните")</f>
        <v>2322</v>
      </c>
      <c r="I1085" s="31">
        <f>IFERROR(VLOOKUP(A1085,Лист1!$A$1:$Z$30000,7,0),"уточните")</f>
        <v>2428.02</v>
      </c>
      <c r="J1085" s="31">
        <f>IFERROR(VLOOKUP(A1085,Лист1!$A$1:$Z$30000,8,0),"уточните")</f>
        <v>2505</v>
      </c>
    </row>
    <row r="1086" spans="1:10" x14ac:dyDescent="0.25">
      <c r="A1086" s="10" t="s">
        <v>10629</v>
      </c>
      <c r="B1086" s="10" t="s">
        <v>10630</v>
      </c>
      <c r="C1086" s="40" t="str">
        <f t="shared" si="16"/>
        <v>ссылка на сайт</v>
      </c>
      <c r="D1086" s="11" t="s">
        <v>10631</v>
      </c>
      <c r="E1086" s="32" t="str">
        <f>IFERROR(VLOOKUP(A1086,Лист1!$A$1:$Z$30000,4,0),"уточните")</f>
        <v>уточните</v>
      </c>
      <c r="F1086" s="30" t="str">
        <f>IFERROR(VLOOKUP(A1086,Лист1!$A$1:$Z$30000,9,0),"уточните")</f>
        <v>уточните</v>
      </c>
      <c r="G1086" s="31" t="str">
        <f>IFERROR(VLOOKUP(A1086,Лист1!$A$1:$Z$30000,5,0),"уточните")</f>
        <v>уточните</v>
      </c>
      <c r="H1086" s="31" t="str">
        <f>IFERROR(VLOOKUP(A1086,Лист1!$A$1:$Z$30000,6,0),"уточните")</f>
        <v>уточните</v>
      </c>
      <c r="I1086" s="31" t="str">
        <f>IFERROR(VLOOKUP(A1086,Лист1!$A$1:$Z$30000,7,0),"уточните")</f>
        <v>уточните</v>
      </c>
      <c r="J1086" s="31" t="str">
        <f>IFERROR(VLOOKUP(A1086,Лист1!$A$1:$Z$30000,8,0),"уточните")</f>
        <v>уточните</v>
      </c>
    </row>
    <row r="1087" spans="1:10" x14ac:dyDescent="0.25">
      <c r="A1087" s="10" t="s">
        <v>10650</v>
      </c>
      <c r="B1087" s="10" t="s">
        <v>10651</v>
      </c>
      <c r="C1087" s="40" t="str">
        <f t="shared" si="16"/>
        <v>ссылка на сайт</v>
      </c>
      <c r="D1087" s="11" t="s">
        <v>10652</v>
      </c>
      <c r="E1087" s="32" t="str">
        <f>IFERROR(VLOOKUP(A1087,Лист1!$A$1:$Z$30000,4,0),"уточните")</f>
        <v>БЗТДиА</v>
      </c>
      <c r="F1087" s="30">
        <f>IFERROR(VLOOKUP(A1087,Лист1!$A$1:$Z$30000,9,0),"уточните")</f>
        <v>7</v>
      </c>
      <c r="G1087" s="31">
        <f>IFERROR(VLOOKUP(A1087,Лист1!$A$1:$Z$30000,5,0),"уточните")</f>
        <v>2368.5</v>
      </c>
      <c r="H1087" s="31">
        <f>IFERROR(VLOOKUP(A1087,Лист1!$A$1:$Z$30000,6,0),"уточните")</f>
        <v>2462.4</v>
      </c>
      <c r="I1087" s="31">
        <f>IFERROR(VLOOKUP(A1087,Лист1!$A$1:$Z$30000,7,0),"уточните")</f>
        <v>2557.3200000000002</v>
      </c>
      <c r="J1087" s="31">
        <f>IFERROR(VLOOKUP(A1087,Лист1!$A$1:$Z$30000,8,0),"уточните")</f>
        <v>2631.06</v>
      </c>
    </row>
    <row r="1088" spans="1:10" ht="45" x14ac:dyDescent="0.25">
      <c r="A1088" s="10" t="s">
        <v>11103</v>
      </c>
      <c r="B1088" s="10" t="s">
        <v>11104</v>
      </c>
      <c r="C1088" s="40" t="str">
        <f t="shared" si="16"/>
        <v>ссылка на сайт</v>
      </c>
      <c r="D1088" s="11" t="s">
        <v>11096</v>
      </c>
      <c r="E1088" s="32" t="str">
        <f>IFERROR(VLOOKUP(A1088,Лист1!$A$1:$Z$30000,4,0),"уточните")</f>
        <v>Витебский Завод Тракторных Запасных Част</v>
      </c>
      <c r="F1088" s="30">
        <f>IFERROR(VLOOKUP(A1088,Лист1!$A$1:$Z$30000,9,0),"уточните")</f>
        <v>3</v>
      </c>
      <c r="G1088" s="31">
        <f>IFERROR(VLOOKUP(A1088,Лист1!$A$1:$Z$30000,5,0),"уточните")</f>
        <v>4424.04</v>
      </c>
      <c r="H1088" s="31">
        <f>IFERROR(VLOOKUP(A1088,Лист1!$A$1:$Z$30000,6,0),"уточните")</f>
        <v>4520.04</v>
      </c>
      <c r="I1088" s="31">
        <f>IFERROR(VLOOKUP(A1088,Лист1!$A$1:$Z$30000,7,0),"уточните")</f>
        <v>4711.0200000000004</v>
      </c>
      <c r="J1088" s="31">
        <f>IFERROR(VLOOKUP(A1088,Лист1!$A$1:$Z$30000,8,0),"уточните")</f>
        <v>4826.04</v>
      </c>
    </row>
    <row r="1089" spans="1:10" x14ac:dyDescent="0.25">
      <c r="A1089" s="10" t="s">
        <v>11302</v>
      </c>
      <c r="B1089" s="10" t="s">
        <v>11300</v>
      </c>
      <c r="C1089" s="40" t="str">
        <f t="shared" si="16"/>
        <v>ссылка на сайт</v>
      </c>
      <c r="D1089" s="11" t="s">
        <v>11303</v>
      </c>
      <c r="E1089" s="32" t="str">
        <f>IFERROR(VLOOKUP(A1089,Лист1!$A$1:$Z$30000,4,0),"уточните")</f>
        <v>уточните</v>
      </c>
      <c r="F1089" s="30" t="str">
        <f>IFERROR(VLOOKUP(A1089,Лист1!$A$1:$Z$30000,9,0),"уточните")</f>
        <v>уточните</v>
      </c>
      <c r="G1089" s="31" t="str">
        <f>IFERROR(VLOOKUP(A1089,Лист1!$A$1:$Z$30000,5,0),"уточните")</f>
        <v>уточните</v>
      </c>
      <c r="H1089" s="31" t="str">
        <f>IFERROR(VLOOKUP(A1089,Лист1!$A$1:$Z$30000,6,0),"уточните")</f>
        <v>уточните</v>
      </c>
      <c r="I1089" s="31" t="str">
        <f>IFERROR(VLOOKUP(A1089,Лист1!$A$1:$Z$30000,7,0),"уточните")</f>
        <v>уточните</v>
      </c>
      <c r="J1089" s="31" t="str">
        <f>IFERROR(VLOOKUP(A1089,Лист1!$A$1:$Z$30000,8,0),"уточните")</f>
        <v>уточните</v>
      </c>
    </row>
    <row r="1090" spans="1:10" x14ac:dyDescent="0.25">
      <c r="A1090" s="10" t="s">
        <v>11437</v>
      </c>
      <c r="B1090" s="10" t="s">
        <v>11438</v>
      </c>
      <c r="C1090" s="40" t="str">
        <f t="shared" si="16"/>
        <v>ссылка на сайт</v>
      </c>
      <c r="D1090" s="11" t="s">
        <v>11436</v>
      </c>
      <c r="E1090" s="32" t="str">
        <f>IFERROR(VLOOKUP(A1090,Лист1!$A$1:$Z$30000,4,0),"уточните")</f>
        <v>уточните</v>
      </c>
      <c r="F1090" s="30" t="str">
        <f>IFERROR(VLOOKUP(A1090,Лист1!$A$1:$Z$30000,9,0),"уточните")</f>
        <v>уточните</v>
      </c>
      <c r="G1090" s="31" t="str">
        <f>IFERROR(VLOOKUP(A1090,Лист1!$A$1:$Z$30000,5,0),"уточните")</f>
        <v>уточните</v>
      </c>
      <c r="H1090" s="31" t="str">
        <f>IFERROR(VLOOKUP(A1090,Лист1!$A$1:$Z$30000,6,0),"уточните")</f>
        <v>уточните</v>
      </c>
      <c r="I1090" s="31" t="str">
        <f>IFERROR(VLOOKUP(A1090,Лист1!$A$1:$Z$30000,7,0),"уточните")</f>
        <v>уточните</v>
      </c>
      <c r="J1090" s="31" t="str">
        <f>IFERROR(VLOOKUP(A1090,Лист1!$A$1:$Z$30000,8,0),"уточните")</f>
        <v>уточните</v>
      </c>
    </row>
    <row r="1091" spans="1:10" x14ac:dyDescent="0.25">
      <c r="A1091" s="10" t="s">
        <v>12054</v>
      </c>
      <c r="B1091" s="10" t="s">
        <v>5857</v>
      </c>
      <c r="C1091" s="40" t="str">
        <f t="shared" ref="C1091:C1154" si="17">HYPERLINK("https://www.autoopt.ru/catalog/"&amp;A1091&amp;"-?utm_source=price&amp;utm_medium=price","ссылка на сайт")</f>
        <v>ссылка на сайт</v>
      </c>
      <c r="D1091" s="11" t="s">
        <v>12055</v>
      </c>
      <c r="E1091" s="32" t="str">
        <f>IFERROR(VLOOKUP(A1091,Лист1!$A$1:$Z$30000,4,0),"уточните")</f>
        <v>уточните</v>
      </c>
      <c r="F1091" s="30" t="str">
        <f>IFERROR(VLOOKUP(A1091,Лист1!$A$1:$Z$30000,9,0),"уточните")</f>
        <v>уточните</v>
      </c>
      <c r="G1091" s="31" t="str">
        <f>IFERROR(VLOOKUP(A1091,Лист1!$A$1:$Z$30000,5,0),"уточните")</f>
        <v>уточните</v>
      </c>
      <c r="H1091" s="31" t="str">
        <f>IFERROR(VLOOKUP(A1091,Лист1!$A$1:$Z$30000,6,0),"уточните")</f>
        <v>уточните</v>
      </c>
      <c r="I1091" s="31" t="str">
        <f>IFERROR(VLOOKUP(A1091,Лист1!$A$1:$Z$30000,7,0),"уточните")</f>
        <v>уточните</v>
      </c>
      <c r="J1091" s="31" t="str">
        <f>IFERROR(VLOOKUP(A1091,Лист1!$A$1:$Z$30000,8,0),"уточните")</f>
        <v>уточните</v>
      </c>
    </row>
    <row r="1092" spans="1:10" x14ac:dyDescent="0.25">
      <c r="A1092" s="10" t="s">
        <v>12104</v>
      </c>
      <c r="B1092" s="10" t="s">
        <v>12091</v>
      </c>
      <c r="C1092" s="40" t="str">
        <f t="shared" si="17"/>
        <v>ссылка на сайт</v>
      </c>
      <c r="D1092" s="11" t="s">
        <v>12105</v>
      </c>
      <c r="E1092" s="32" t="str">
        <f>IFERROR(VLOOKUP(A1092,Лист1!$A$1:$Z$30000,4,0),"уточните")</f>
        <v>ИПНФ</v>
      </c>
      <c r="F1092" s="30">
        <f>IFERROR(VLOOKUP(A1092,Лист1!$A$1:$Z$30000,9,0),"уточните")</f>
        <v>15</v>
      </c>
      <c r="G1092" s="31">
        <f>IFERROR(VLOOKUP(A1092,Лист1!$A$1:$Z$30000,5,0),"уточните")</f>
        <v>2524.02</v>
      </c>
      <c r="H1092" s="31">
        <f>IFERROR(VLOOKUP(A1092,Лист1!$A$1:$Z$30000,6,0),"уточните")</f>
        <v>2616.96</v>
      </c>
      <c r="I1092" s="31">
        <f>IFERROR(VLOOKUP(A1092,Лист1!$A$1:$Z$30000,7,0),"уточните")</f>
        <v>2698.74</v>
      </c>
      <c r="J1092" s="31">
        <f>IFERROR(VLOOKUP(A1092,Лист1!$A$1:$Z$30000,8,0),"уточните")</f>
        <v>2781.54</v>
      </c>
    </row>
    <row r="1093" spans="1:10" x14ac:dyDescent="0.25">
      <c r="A1093" s="10" t="s">
        <v>12169</v>
      </c>
      <c r="B1093" s="10" t="s">
        <v>12170</v>
      </c>
      <c r="C1093" s="40" t="str">
        <f t="shared" si="17"/>
        <v>ссылка на сайт</v>
      </c>
      <c r="D1093" s="11" t="s">
        <v>12171</v>
      </c>
      <c r="E1093" s="32" t="str">
        <f>IFERROR(VLOOKUP(A1093,Лист1!$A$1:$Z$30000,4,0),"уточните")</f>
        <v>уточните</v>
      </c>
      <c r="F1093" s="30" t="str">
        <f>IFERROR(VLOOKUP(A1093,Лист1!$A$1:$Z$30000,9,0),"уточните")</f>
        <v>уточните</v>
      </c>
      <c r="G1093" s="31" t="str">
        <f>IFERROR(VLOOKUP(A1093,Лист1!$A$1:$Z$30000,5,0),"уточните")</f>
        <v>уточните</v>
      </c>
      <c r="H1093" s="31" t="str">
        <f>IFERROR(VLOOKUP(A1093,Лист1!$A$1:$Z$30000,6,0),"уточните")</f>
        <v>уточните</v>
      </c>
      <c r="I1093" s="31" t="str">
        <f>IFERROR(VLOOKUP(A1093,Лист1!$A$1:$Z$30000,7,0),"уточните")</f>
        <v>уточните</v>
      </c>
      <c r="J1093" s="31" t="str">
        <f>IFERROR(VLOOKUP(A1093,Лист1!$A$1:$Z$30000,8,0),"уточните")</f>
        <v>уточните</v>
      </c>
    </row>
    <row r="1094" spans="1:10" x14ac:dyDescent="0.25">
      <c r="A1094" s="10" t="s">
        <v>12513</v>
      </c>
      <c r="B1094" s="10" t="s">
        <v>12514</v>
      </c>
      <c r="C1094" s="40" t="str">
        <f t="shared" si="17"/>
        <v>ссылка на сайт</v>
      </c>
      <c r="D1094" s="11" t="s">
        <v>12515</v>
      </c>
      <c r="E1094" s="32" t="str">
        <f>IFERROR(VLOOKUP(A1094,Лист1!$A$1:$Z$30000,4,0),"уточните")</f>
        <v>уточните</v>
      </c>
      <c r="F1094" s="30" t="str">
        <f>IFERROR(VLOOKUP(A1094,Лист1!$A$1:$Z$30000,9,0),"уточните")</f>
        <v>уточните</v>
      </c>
      <c r="G1094" s="31" t="str">
        <f>IFERROR(VLOOKUP(A1094,Лист1!$A$1:$Z$30000,5,0),"уточните")</f>
        <v>уточните</v>
      </c>
      <c r="H1094" s="31" t="str">
        <f>IFERROR(VLOOKUP(A1094,Лист1!$A$1:$Z$30000,6,0),"уточните")</f>
        <v>уточните</v>
      </c>
      <c r="I1094" s="31" t="str">
        <f>IFERROR(VLOOKUP(A1094,Лист1!$A$1:$Z$30000,7,0),"уточните")</f>
        <v>уточните</v>
      </c>
      <c r="J1094" s="31" t="str">
        <f>IFERROR(VLOOKUP(A1094,Лист1!$A$1:$Z$30000,8,0),"уточните")</f>
        <v>уточните</v>
      </c>
    </row>
    <row r="1095" spans="1:10" x14ac:dyDescent="0.25">
      <c r="A1095" s="10" t="s">
        <v>12909</v>
      </c>
      <c r="B1095" s="10" t="s">
        <v>12907</v>
      </c>
      <c r="C1095" s="40" t="str">
        <f t="shared" si="17"/>
        <v>ссылка на сайт</v>
      </c>
      <c r="D1095" s="11" t="s">
        <v>12910</v>
      </c>
      <c r="E1095" s="32" t="str">
        <f>IFERROR(VLOOKUP(A1095,Лист1!$A$1:$Z$30000,4,0),"уточните")</f>
        <v>уточните</v>
      </c>
      <c r="F1095" s="30" t="str">
        <f>IFERROR(VLOOKUP(A1095,Лист1!$A$1:$Z$30000,9,0),"уточните")</f>
        <v>уточните</v>
      </c>
      <c r="G1095" s="31" t="str">
        <f>IFERROR(VLOOKUP(A1095,Лист1!$A$1:$Z$30000,5,0),"уточните")</f>
        <v>уточните</v>
      </c>
      <c r="H1095" s="31" t="str">
        <f>IFERROR(VLOOKUP(A1095,Лист1!$A$1:$Z$30000,6,0),"уточните")</f>
        <v>уточните</v>
      </c>
      <c r="I1095" s="31" t="str">
        <f>IFERROR(VLOOKUP(A1095,Лист1!$A$1:$Z$30000,7,0),"уточните")</f>
        <v>уточните</v>
      </c>
      <c r="J1095" s="31" t="str">
        <f>IFERROR(VLOOKUP(A1095,Лист1!$A$1:$Z$30000,8,0),"уточните")</f>
        <v>уточните</v>
      </c>
    </row>
    <row r="1096" spans="1:10" x14ac:dyDescent="0.25">
      <c r="A1096" s="10" t="s">
        <v>12989</v>
      </c>
      <c r="B1096" s="10" t="s">
        <v>12990</v>
      </c>
      <c r="C1096" s="40" t="str">
        <f t="shared" si="17"/>
        <v>ссылка на сайт</v>
      </c>
      <c r="D1096" s="11" t="s">
        <v>12991</v>
      </c>
      <c r="E1096" s="32" t="str">
        <f>IFERROR(VLOOKUP(A1096,Лист1!$A$1:$Z$30000,4,0),"уточните")</f>
        <v>уточните</v>
      </c>
      <c r="F1096" s="30" t="str">
        <f>IFERROR(VLOOKUP(A1096,Лист1!$A$1:$Z$30000,9,0),"уточните")</f>
        <v>уточните</v>
      </c>
      <c r="G1096" s="31" t="str">
        <f>IFERROR(VLOOKUP(A1096,Лист1!$A$1:$Z$30000,5,0),"уточните")</f>
        <v>уточните</v>
      </c>
      <c r="H1096" s="31" t="str">
        <f>IFERROR(VLOOKUP(A1096,Лист1!$A$1:$Z$30000,6,0),"уточните")</f>
        <v>уточните</v>
      </c>
      <c r="I1096" s="31" t="str">
        <f>IFERROR(VLOOKUP(A1096,Лист1!$A$1:$Z$30000,7,0),"уточните")</f>
        <v>уточните</v>
      </c>
      <c r="J1096" s="31" t="str">
        <f>IFERROR(VLOOKUP(A1096,Лист1!$A$1:$Z$30000,8,0),"уточните")</f>
        <v>уточните</v>
      </c>
    </row>
    <row r="1097" spans="1:10" ht="45" x14ac:dyDescent="0.25">
      <c r="A1097" s="10" t="s">
        <v>13207</v>
      </c>
      <c r="B1097" s="10" t="s">
        <v>13208</v>
      </c>
      <c r="C1097" s="40" t="str">
        <f t="shared" si="17"/>
        <v>ссылка на сайт</v>
      </c>
      <c r="D1097" s="11" t="s">
        <v>13209</v>
      </c>
      <c r="E1097" s="32" t="str">
        <f>IFERROR(VLOOKUP(A1097,Лист1!$A$1:$Z$30000,4,0),"уточните")</f>
        <v>Витебский Завод Тракторных Запасных Част</v>
      </c>
      <c r="F1097" s="30">
        <f>IFERROR(VLOOKUP(A1097,Лист1!$A$1:$Z$30000,9,0),"уточните")</f>
        <v>0</v>
      </c>
      <c r="G1097" s="31">
        <f>IFERROR(VLOOKUP(A1097,Лист1!$A$1:$Z$30000,5,0),"уточните")</f>
        <v>22700.04</v>
      </c>
      <c r="H1097" s="31">
        <f>IFERROR(VLOOKUP(A1097,Лист1!$A$1:$Z$30000,6,0),"уточните")</f>
        <v>23200.02</v>
      </c>
      <c r="I1097" s="31">
        <f>IFERROR(VLOOKUP(A1097,Лист1!$A$1:$Z$30000,7,0),"уточните")</f>
        <v>23700</v>
      </c>
      <c r="J1097" s="31">
        <f>IFERROR(VLOOKUP(A1097,Лист1!$A$1:$Z$30000,8,0),"уточните")</f>
        <v>24200.04</v>
      </c>
    </row>
    <row r="1098" spans="1:10" ht="45" x14ac:dyDescent="0.25">
      <c r="A1098" s="10" t="s">
        <v>13400</v>
      </c>
      <c r="B1098" s="10" t="s">
        <v>13401</v>
      </c>
      <c r="C1098" s="40" t="str">
        <f t="shared" si="17"/>
        <v>ссылка на сайт</v>
      </c>
      <c r="D1098" s="11" t="s">
        <v>13402</v>
      </c>
      <c r="E1098" s="32" t="str">
        <f>IFERROR(VLOOKUP(A1098,Лист1!$A$1:$Z$30000,4,0),"уточните")</f>
        <v>Витебский Завод Тракторных Запасных Част</v>
      </c>
      <c r="F1098" s="30">
        <f>IFERROR(VLOOKUP(A1098,Лист1!$A$1:$Z$30000,9,0),"уточните")</f>
        <v>23</v>
      </c>
      <c r="G1098" s="31">
        <f>IFERROR(VLOOKUP(A1098,Лист1!$A$1:$Z$30000,5,0),"уточните")</f>
        <v>15270</v>
      </c>
      <c r="H1098" s="31">
        <f>IFERROR(VLOOKUP(A1098,Лист1!$A$1:$Z$30000,6,0),"уточните")</f>
        <v>15610.02</v>
      </c>
      <c r="I1098" s="31">
        <f>IFERROR(VLOOKUP(A1098,Лист1!$A$1:$Z$30000,7,0),"уточните")</f>
        <v>16010.04</v>
      </c>
      <c r="J1098" s="31">
        <f>IFERROR(VLOOKUP(A1098,Лист1!$A$1:$Z$30000,8,0),"уточните")</f>
        <v>16420.02</v>
      </c>
    </row>
    <row r="1099" spans="1:10" ht="45" x14ac:dyDescent="0.25">
      <c r="A1099" s="10" t="s">
        <v>13403</v>
      </c>
      <c r="B1099" s="10" t="s">
        <v>13404</v>
      </c>
      <c r="C1099" s="40" t="str">
        <f t="shared" si="17"/>
        <v>ссылка на сайт</v>
      </c>
      <c r="D1099" s="11" t="s">
        <v>13405</v>
      </c>
      <c r="E1099" s="32" t="str">
        <f>IFERROR(VLOOKUP(A1099,Лист1!$A$1:$Z$30000,4,0),"уточните")</f>
        <v>Витебский Завод Тракторных Запасных Част</v>
      </c>
      <c r="F1099" s="30">
        <f>IFERROR(VLOOKUP(A1099,Лист1!$A$1:$Z$30000,9,0),"уточните")</f>
        <v>12</v>
      </c>
      <c r="G1099" s="31">
        <f>IFERROR(VLOOKUP(A1099,Лист1!$A$1:$Z$30000,5,0),"уточните")</f>
        <v>19500</v>
      </c>
      <c r="H1099" s="31">
        <f>IFERROR(VLOOKUP(A1099,Лист1!$A$1:$Z$30000,6,0),"уточните")</f>
        <v>19940.04</v>
      </c>
      <c r="I1099" s="31">
        <f>IFERROR(VLOOKUP(A1099,Лист1!$A$1:$Z$30000,7,0),"уточните")</f>
        <v>20370</v>
      </c>
      <c r="J1099" s="31">
        <f>IFERROR(VLOOKUP(A1099,Лист1!$A$1:$Z$30000,8,0),"уточните")</f>
        <v>20810.04</v>
      </c>
    </row>
    <row r="1100" spans="1:10" x14ac:dyDescent="0.25">
      <c r="A1100" s="10" t="s">
        <v>13490</v>
      </c>
      <c r="B1100" s="10" t="s">
        <v>13491</v>
      </c>
      <c r="C1100" s="40" t="str">
        <f t="shared" si="17"/>
        <v>ссылка на сайт</v>
      </c>
      <c r="D1100" s="11" t="s">
        <v>13489</v>
      </c>
      <c r="E1100" s="32" t="str">
        <f>IFERROR(VLOOKUP(A1100,Лист1!$A$1:$Z$30000,4,0),"уточните")</f>
        <v>уточните</v>
      </c>
      <c r="F1100" s="30" t="str">
        <f>IFERROR(VLOOKUP(A1100,Лист1!$A$1:$Z$30000,9,0),"уточните")</f>
        <v>уточните</v>
      </c>
      <c r="G1100" s="31" t="str">
        <f>IFERROR(VLOOKUP(A1100,Лист1!$A$1:$Z$30000,5,0),"уточните")</f>
        <v>уточните</v>
      </c>
      <c r="H1100" s="31" t="str">
        <f>IFERROR(VLOOKUP(A1100,Лист1!$A$1:$Z$30000,6,0),"уточните")</f>
        <v>уточните</v>
      </c>
      <c r="I1100" s="31" t="str">
        <f>IFERROR(VLOOKUP(A1100,Лист1!$A$1:$Z$30000,7,0),"уточните")</f>
        <v>уточните</v>
      </c>
      <c r="J1100" s="31" t="str">
        <f>IFERROR(VLOOKUP(A1100,Лист1!$A$1:$Z$30000,8,0),"уточните")</f>
        <v>уточните</v>
      </c>
    </row>
    <row r="1101" spans="1:10" ht="30" x14ac:dyDescent="0.25">
      <c r="A1101" s="10" t="s">
        <v>13533</v>
      </c>
      <c r="B1101" s="10" t="s">
        <v>13531</v>
      </c>
      <c r="C1101" s="40" t="str">
        <f t="shared" si="17"/>
        <v>ссылка на сайт</v>
      </c>
      <c r="D1101" s="11" t="s">
        <v>13534</v>
      </c>
      <c r="E1101" s="32" t="str">
        <f>IFERROR(VLOOKUP(A1101,Лист1!$A$1:$Z$30000,4,0),"уточните")</f>
        <v>уточните</v>
      </c>
      <c r="F1101" s="30" t="str">
        <f>IFERROR(VLOOKUP(A1101,Лист1!$A$1:$Z$30000,9,0),"уточните")</f>
        <v>уточните</v>
      </c>
      <c r="G1101" s="31" t="str">
        <f>IFERROR(VLOOKUP(A1101,Лист1!$A$1:$Z$30000,5,0),"уточните")</f>
        <v>уточните</v>
      </c>
      <c r="H1101" s="31" t="str">
        <f>IFERROR(VLOOKUP(A1101,Лист1!$A$1:$Z$30000,6,0),"уточните")</f>
        <v>уточните</v>
      </c>
      <c r="I1101" s="31" t="str">
        <f>IFERROR(VLOOKUP(A1101,Лист1!$A$1:$Z$30000,7,0),"уточните")</f>
        <v>уточните</v>
      </c>
      <c r="J1101" s="31" t="str">
        <f>IFERROR(VLOOKUP(A1101,Лист1!$A$1:$Z$30000,8,0),"уточните")</f>
        <v>уточните</v>
      </c>
    </row>
    <row r="1102" spans="1:10" ht="30" x14ac:dyDescent="0.25">
      <c r="A1102" s="10" t="s">
        <v>13543</v>
      </c>
      <c r="B1102" s="10" t="s">
        <v>13541</v>
      </c>
      <c r="C1102" s="40" t="str">
        <f t="shared" si="17"/>
        <v>ссылка на сайт</v>
      </c>
      <c r="D1102" s="11" t="s">
        <v>13544</v>
      </c>
      <c r="E1102" s="32" t="str">
        <f>IFERROR(VLOOKUP(A1102,Лист1!$A$1:$Z$30000,4,0),"уточните")</f>
        <v>уточните</v>
      </c>
      <c r="F1102" s="30" t="str">
        <f>IFERROR(VLOOKUP(A1102,Лист1!$A$1:$Z$30000,9,0),"уточните")</f>
        <v>уточните</v>
      </c>
      <c r="G1102" s="31" t="str">
        <f>IFERROR(VLOOKUP(A1102,Лист1!$A$1:$Z$30000,5,0),"уточните")</f>
        <v>уточните</v>
      </c>
      <c r="H1102" s="31" t="str">
        <f>IFERROR(VLOOKUP(A1102,Лист1!$A$1:$Z$30000,6,0),"уточните")</f>
        <v>уточните</v>
      </c>
      <c r="I1102" s="31" t="str">
        <f>IFERROR(VLOOKUP(A1102,Лист1!$A$1:$Z$30000,7,0),"уточните")</f>
        <v>уточните</v>
      </c>
      <c r="J1102" s="31" t="str">
        <f>IFERROR(VLOOKUP(A1102,Лист1!$A$1:$Z$30000,8,0),"уточните")</f>
        <v>уточните</v>
      </c>
    </row>
    <row r="1103" spans="1:10" x14ac:dyDescent="0.25">
      <c r="A1103" s="10" t="s">
        <v>13690</v>
      </c>
      <c r="B1103" s="10" t="s">
        <v>13691</v>
      </c>
      <c r="C1103" s="40" t="str">
        <f t="shared" si="17"/>
        <v>ссылка на сайт</v>
      </c>
      <c r="D1103" s="11" t="s">
        <v>13692</v>
      </c>
      <c r="E1103" s="32" t="str">
        <f>IFERROR(VLOOKUP(A1103,Лист1!$A$1:$Z$30000,4,0),"уточните")</f>
        <v>уточните</v>
      </c>
      <c r="F1103" s="30" t="str">
        <f>IFERROR(VLOOKUP(A1103,Лист1!$A$1:$Z$30000,9,0),"уточните")</f>
        <v>уточните</v>
      </c>
      <c r="G1103" s="31" t="str">
        <f>IFERROR(VLOOKUP(A1103,Лист1!$A$1:$Z$30000,5,0),"уточните")</f>
        <v>уточните</v>
      </c>
      <c r="H1103" s="31" t="str">
        <f>IFERROR(VLOOKUP(A1103,Лист1!$A$1:$Z$30000,6,0),"уточните")</f>
        <v>уточните</v>
      </c>
      <c r="I1103" s="31" t="str">
        <f>IFERROR(VLOOKUP(A1103,Лист1!$A$1:$Z$30000,7,0),"уточните")</f>
        <v>уточните</v>
      </c>
      <c r="J1103" s="31" t="str">
        <f>IFERROR(VLOOKUP(A1103,Лист1!$A$1:$Z$30000,8,0),"уточните")</f>
        <v>уточните</v>
      </c>
    </row>
    <row r="1104" spans="1:10" x14ac:dyDescent="0.25">
      <c r="A1104" s="10" t="s">
        <v>13861</v>
      </c>
      <c r="B1104" s="10" t="s">
        <v>13862</v>
      </c>
      <c r="C1104" s="40" t="str">
        <f t="shared" si="17"/>
        <v>ссылка на сайт</v>
      </c>
      <c r="D1104" s="11" t="s">
        <v>13863</v>
      </c>
      <c r="E1104" s="32" t="str">
        <f>IFERROR(VLOOKUP(A1104,Лист1!$A$1:$Z$30000,4,0),"уточните")</f>
        <v>РУСЛАН-КОМПЛЕКТ</v>
      </c>
      <c r="F1104" s="30">
        <f>IFERROR(VLOOKUP(A1104,Лист1!$A$1:$Z$30000,9,0),"уточните")</f>
        <v>0</v>
      </c>
      <c r="G1104" s="31">
        <f>IFERROR(VLOOKUP(A1104,Лист1!$A$1:$Z$30000,5,0),"уточните")</f>
        <v>121.98</v>
      </c>
      <c r="H1104" s="31">
        <f>IFERROR(VLOOKUP(A1104,Лист1!$A$1:$Z$30000,6,0),"уточните")</f>
        <v>131.22</v>
      </c>
      <c r="I1104" s="31">
        <f>IFERROR(VLOOKUP(A1104,Лист1!$A$1:$Z$30000,7,0),"уточните")</f>
        <v>134.94</v>
      </c>
      <c r="J1104" s="31">
        <f>IFERROR(VLOOKUP(A1104,Лист1!$A$1:$Z$30000,8,0),"уточните")</f>
        <v>139.56</v>
      </c>
    </row>
    <row r="1105" spans="1:10" x14ac:dyDescent="0.25">
      <c r="A1105" s="10" t="s">
        <v>14674</v>
      </c>
      <c r="B1105" s="10" t="s">
        <v>14672</v>
      </c>
      <c r="C1105" s="40" t="str">
        <f t="shared" si="17"/>
        <v>ссылка на сайт</v>
      </c>
      <c r="D1105" s="11" t="s">
        <v>14675</v>
      </c>
      <c r="E1105" s="32" t="str">
        <f>IFERROR(VLOOKUP(A1105,Лист1!$A$1:$Z$30000,4,0),"уточните")</f>
        <v>САЗ Сморгонь</v>
      </c>
      <c r="F1105" s="30">
        <f>IFERROR(VLOOKUP(A1105,Лист1!$A$1:$Z$30000,9,0),"уточните")</f>
        <v>16</v>
      </c>
      <c r="G1105" s="31">
        <f>IFERROR(VLOOKUP(A1105,Лист1!$A$1:$Z$30000,5,0),"уточните")</f>
        <v>4538.04</v>
      </c>
      <c r="H1105" s="31">
        <f>IFERROR(VLOOKUP(A1105,Лист1!$A$1:$Z$30000,6,0),"уточните")</f>
        <v>4676.04</v>
      </c>
      <c r="I1105" s="31">
        <f>IFERROR(VLOOKUP(A1105,Лист1!$A$1:$Z$30000,7,0),"уточните")</f>
        <v>4813.0200000000004</v>
      </c>
      <c r="J1105" s="31">
        <f>IFERROR(VLOOKUP(A1105,Лист1!$A$1:$Z$30000,8,0),"уточните")</f>
        <v>4912.0200000000004</v>
      </c>
    </row>
    <row r="1106" spans="1:10" x14ac:dyDescent="0.25">
      <c r="A1106" s="10" t="s">
        <v>14723</v>
      </c>
      <c r="B1106" s="10" t="s">
        <v>14724</v>
      </c>
      <c r="C1106" s="40" t="str">
        <f t="shared" si="17"/>
        <v>ссылка на сайт</v>
      </c>
      <c r="D1106" s="11" t="s">
        <v>14725</v>
      </c>
      <c r="E1106" s="32" t="str">
        <f>IFERROR(VLOOKUP(A1106,Лист1!$A$1:$Z$30000,4,0),"уточните")</f>
        <v>уточните</v>
      </c>
      <c r="F1106" s="30" t="str">
        <f>IFERROR(VLOOKUP(A1106,Лист1!$A$1:$Z$30000,9,0),"уточните")</f>
        <v>уточните</v>
      </c>
      <c r="G1106" s="31" t="str">
        <f>IFERROR(VLOOKUP(A1106,Лист1!$A$1:$Z$30000,5,0),"уточните")</f>
        <v>уточните</v>
      </c>
      <c r="H1106" s="31" t="str">
        <f>IFERROR(VLOOKUP(A1106,Лист1!$A$1:$Z$30000,6,0),"уточните")</f>
        <v>уточните</v>
      </c>
      <c r="I1106" s="31" t="str">
        <f>IFERROR(VLOOKUP(A1106,Лист1!$A$1:$Z$30000,7,0),"уточните")</f>
        <v>уточните</v>
      </c>
      <c r="J1106" s="31" t="str">
        <f>IFERROR(VLOOKUP(A1106,Лист1!$A$1:$Z$30000,8,0),"уточните")</f>
        <v>уточните</v>
      </c>
    </row>
    <row r="1107" spans="1:10" x14ac:dyDescent="0.25">
      <c r="A1107" s="10" t="s">
        <v>14777</v>
      </c>
      <c r="B1107" s="10" t="s">
        <v>14778</v>
      </c>
      <c r="C1107" s="40" t="str">
        <f t="shared" si="17"/>
        <v>ссылка на сайт</v>
      </c>
      <c r="D1107" s="11" t="s">
        <v>14779</v>
      </c>
      <c r="E1107" s="32" t="str">
        <f>IFERROR(VLOOKUP(A1107,Лист1!$A$1:$Z$30000,4,0),"уточните")</f>
        <v>LOMBARDINI</v>
      </c>
      <c r="F1107" s="30">
        <f>IFERROR(VLOOKUP(A1107,Лист1!$A$1:$Z$30000,9,0),"уточните")</f>
        <v>1</v>
      </c>
      <c r="G1107" s="31">
        <f>IFERROR(VLOOKUP(A1107,Лист1!$A$1:$Z$30000,5,0),"уточните")</f>
        <v>8080.02</v>
      </c>
      <c r="H1107" s="31">
        <f>IFERROR(VLOOKUP(A1107,Лист1!$A$1:$Z$30000,6,0),"уточните")</f>
        <v>8350.02</v>
      </c>
      <c r="I1107" s="31">
        <f>IFERROR(VLOOKUP(A1107,Лист1!$A$1:$Z$30000,7,0),"уточните")</f>
        <v>8550</v>
      </c>
      <c r="J1107" s="31">
        <f>IFERROR(VLOOKUP(A1107,Лист1!$A$1:$Z$30000,8,0),"уточните")</f>
        <v>8610</v>
      </c>
    </row>
    <row r="1108" spans="1:10" ht="30" x14ac:dyDescent="0.25">
      <c r="A1108" s="10" t="s">
        <v>15379</v>
      </c>
      <c r="B1108" s="10" t="s">
        <v>15380</v>
      </c>
      <c r="C1108" s="40" t="str">
        <f t="shared" si="17"/>
        <v>ссылка на сайт</v>
      </c>
      <c r="D1108" s="11" t="s">
        <v>15381</v>
      </c>
      <c r="E1108" s="32" t="str">
        <f>IFERROR(VLOOKUP(A1108,Лист1!$A$1:$Z$30000,4,0),"уточните")</f>
        <v>РЗТ</v>
      </c>
      <c r="F1108" s="30">
        <f>IFERROR(VLOOKUP(A1108,Лист1!$A$1:$Z$30000,9,0),"уточните")</f>
        <v>0</v>
      </c>
      <c r="G1108" s="31">
        <f>IFERROR(VLOOKUP(A1108,Лист1!$A$1:$Z$30000,5,0),"уточните")</f>
        <v>2497.02</v>
      </c>
      <c r="H1108" s="31">
        <f>IFERROR(VLOOKUP(A1108,Лист1!$A$1:$Z$30000,6,0),"уточните")</f>
        <v>2622</v>
      </c>
      <c r="I1108" s="31">
        <f>IFERROR(VLOOKUP(A1108,Лист1!$A$1:$Z$30000,7,0),"уточните")</f>
        <v>2653.02</v>
      </c>
      <c r="J1108" s="31">
        <f>IFERROR(VLOOKUP(A1108,Лист1!$A$1:$Z$30000,8,0),"уточните")</f>
        <v>2694</v>
      </c>
    </row>
    <row r="1109" spans="1:10" x14ac:dyDescent="0.25">
      <c r="A1109" s="10" t="s">
        <v>15708</v>
      </c>
      <c r="B1109" s="10" t="s">
        <v>15709</v>
      </c>
      <c r="C1109" s="40" t="str">
        <f t="shared" si="17"/>
        <v>ссылка на сайт</v>
      </c>
      <c r="D1109" s="11" t="s">
        <v>15710</v>
      </c>
      <c r="E1109" s="32" t="str">
        <f>IFERROR(VLOOKUP(A1109,Лист1!$A$1:$Z$30000,4,0),"уточните")</f>
        <v>САЛЕО-ГОМЕЛЬ</v>
      </c>
      <c r="F1109" s="30">
        <f>IFERROR(VLOOKUP(A1109,Лист1!$A$1:$Z$30000,9,0),"уточните")</f>
        <v>22</v>
      </c>
      <c r="G1109" s="31">
        <f>IFERROR(VLOOKUP(A1109,Лист1!$A$1:$Z$30000,5,0),"уточните")</f>
        <v>10908</v>
      </c>
      <c r="H1109" s="31">
        <f>IFERROR(VLOOKUP(A1109,Лист1!$A$1:$Z$30000,6,0),"уточните")</f>
        <v>11332.2</v>
      </c>
      <c r="I1109" s="31">
        <f>IFERROR(VLOOKUP(A1109,Лист1!$A$1:$Z$30000,7,0),"уточните")</f>
        <v>11756.4</v>
      </c>
      <c r="J1109" s="31">
        <f>IFERROR(VLOOKUP(A1109,Лист1!$A$1:$Z$30000,8,0),"уточните")</f>
        <v>12079.62</v>
      </c>
    </row>
    <row r="1110" spans="1:10" x14ac:dyDescent="0.25">
      <c r="A1110" s="10" t="s">
        <v>16305</v>
      </c>
      <c r="B1110" s="10" t="s">
        <v>16306</v>
      </c>
      <c r="C1110" s="40" t="str">
        <f t="shared" si="17"/>
        <v>ссылка на сайт</v>
      </c>
      <c r="D1110" s="11" t="s">
        <v>16307</v>
      </c>
      <c r="E1110" s="32" t="str">
        <f>IFERROR(VLOOKUP(A1110,Лист1!$A$1:$Z$30000,4,0),"уточните")</f>
        <v>уточните</v>
      </c>
      <c r="F1110" s="30" t="str">
        <f>IFERROR(VLOOKUP(A1110,Лист1!$A$1:$Z$30000,9,0),"уточните")</f>
        <v>уточните</v>
      </c>
      <c r="G1110" s="31" t="str">
        <f>IFERROR(VLOOKUP(A1110,Лист1!$A$1:$Z$30000,5,0),"уточните")</f>
        <v>уточните</v>
      </c>
      <c r="H1110" s="31" t="str">
        <f>IFERROR(VLOOKUP(A1110,Лист1!$A$1:$Z$30000,6,0),"уточните")</f>
        <v>уточните</v>
      </c>
      <c r="I1110" s="31" t="str">
        <f>IFERROR(VLOOKUP(A1110,Лист1!$A$1:$Z$30000,7,0),"уточните")</f>
        <v>уточните</v>
      </c>
      <c r="J1110" s="31" t="str">
        <f>IFERROR(VLOOKUP(A1110,Лист1!$A$1:$Z$30000,8,0),"уточните")</f>
        <v>уточните</v>
      </c>
    </row>
    <row r="1111" spans="1:10" x14ac:dyDescent="0.25">
      <c r="A1111" s="10" t="s">
        <v>16362</v>
      </c>
      <c r="B1111" s="10" t="s">
        <v>16363</v>
      </c>
      <c r="C1111" s="40" t="str">
        <f t="shared" si="17"/>
        <v>ссылка на сайт</v>
      </c>
      <c r="D1111" s="11" t="s">
        <v>16364</v>
      </c>
      <c r="E1111" s="32" t="str">
        <f>IFERROR(VLOOKUP(A1111,Лист1!$A$1:$Z$30000,4,0),"уточните")</f>
        <v>уточните</v>
      </c>
      <c r="F1111" s="30" t="str">
        <f>IFERROR(VLOOKUP(A1111,Лист1!$A$1:$Z$30000,9,0),"уточните")</f>
        <v>уточните</v>
      </c>
      <c r="G1111" s="31" t="str">
        <f>IFERROR(VLOOKUP(A1111,Лист1!$A$1:$Z$30000,5,0),"уточните")</f>
        <v>уточните</v>
      </c>
      <c r="H1111" s="31" t="str">
        <f>IFERROR(VLOOKUP(A1111,Лист1!$A$1:$Z$30000,6,0),"уточните")</f>
        <v>уточните</v>
      </c>
      <c r="I1111" s="31" t="str">
        <f>IFERROR(VLOOKUP(A1111,Лист1!$A$1:$Z$30000,7,0),"уточните")</f>
        <v>уточните</v>
      </c>
      <c r="J1111" s="31" t="str">
        <f>IFERROR(VLOOKUP(A1111,Лист1!$A$1:$Z$30000,8,0),"уточните")</f>
        <v>уточните</v>
      </c>
    </row>
    <row r="1112" spans="1:10" x14ac:dyDescent="0.25">
      <c r="A1112" s="10" t="s">
        <v>16413</v>
      </c>
      <c r="B1112" s="10" t="s">
        <v>16414</v>
      </c>
      <c r="C1112" s="40" t="str">
        <f t="shared" si="17"/>
        <v>ссылка на сайт</v>
      </c>
      <c r="D1112" s="11" t="s">
        <v>16415</v>
      </c>
      <c r="E1112" s="32" t="str">
        <f>IFERROR(VLOOKUP(A1112,Лист1!$A$1:$Z$30000,4,0),"уточните")</f>
        <v>уточните</v>
      </c>
      <c r="F1112" s="30" t="str">
        <f>IFERROR(VLOOKUP(A1112,Лист1!$A$1:$Z$30000,9,0),"уточните")</f>
        <v>уточните</v>
      </c>
      <c r="G1112" s="31" t="str">
        <f>IFERROR(VLOOKUP(A1112,Лист1!$A$1:$Z$30000,5,0),"уточните")</f>
        <v>уточните</v>
      </c>
      <c r="H1112" s="31" t="str">
        <f>IFERROR(VLOOKUP(A1112,Лист1!$A$1:$Z$30000,6,0),"уточните")</f>
        <v>уточните</v>
      </c>
      <c r="I1112" s="31" t="str">
        <f>IFERROR(VLOOKUP(A1112,Лист1!$A$1:$Z$30000,7,0),"уточните")</f>
        <v>уточните</v>
      </c>
      <c r="J1112" s="31" t="str">
        <f>IFERROR(VLOOKUP(A1112,Лист1!$A$1:$Z$30000,8,0),"уточните")</f>
        <v>уточните</v>
      </c>
    </row>
    <row r="1113" spans="1:10" x14ac:dyDescent="0.25">
      <c r="A1113" s="10" t="s">
        <v>8435</v>
      </c>
      <c r="B1113" s="10" t="s">
        <v>8436</v>
      </c>
      <c r="C1113" s="40" t="str">
        <f t="shared" si="17"/>
        <v>ссылка на сайт</v>
      </c>
      <c r="D1113" s="11" t="s">
        <v>8437</v>
      </c>
      <c r="E1113" s="32" t="str">
        <f>IFERROR(VLOOKUP(A1113,Лист1!$A$1:$Z$30000,4,0),"уточните")</f>
        <v>РЗТ</v>
      </c>
      <c r="F1113" s="30">
        <f>IFERROR(VLOOKUP(A1113,Лист1!$A$1:$Z$30000,9,0),"уточните")</f>
        <v>0</v>
      </c>
      <c r="G1113" s="31">
        <f>IFERROR(VLOOKUP(A1113,Лист1!$A$1:$Z$30000,5,0),"уточните")</f>
        <v>501</v>
      </c>
      <c r="H1113" s="31">
        <f>IFERROR(VLOOKUP(A1113,Лист1!$A$1:$Z$30000,6,0),"уточните")</f>
        <v>536.04</v>
      </c>
      <c r="I1113" s="31">
        <f>IFERROR(VLOOKUP(A1113,Лист1!$A$1:$Z$30000,7,0),"уточните")</f>
        <v>558</v>
      </c>
      <c r="J1113" s="31">
        <f>IFERROR(VLOOKUP(A1113,Лист1!$A$1:$Z$30000,8,0),"уточните")</f>
        <v>578.04</v>
      </c>
    </row>
    <row r="1114" spans="1:10" x14ac:dyDescent="0.25">
      <c r="A1114" s="10" t="s">
        <v>9294</v>
      </c>
      <c r="B1114" s="10" t="s">
        <v>9295</v>
      </c>
      <c r="C1114" s="40" t="str">
        <f t="shared" si="17"/>
        <v>ссылка на сайт</v>
      </c>
      <c r="D1114" s="11" t="s">
        <v>9291</v>
      </c>
      <c r="E1114" s="32" t="str">
        <f>IFERROR(VLOOKUP(A1114,Лист1!$A$1:$Z$30000,4,0),"уточните")</f>
        <v>БЗТДиА</v>
      </c>
      <c r="F1114" s="30">
        <f>IFERROR(VLOOKUP(A1114,Лист1!$A$1:$Z$30000,9,0),"уточните")</f>
        <v>8</v>
      </c>
      <c r="G1114" s="31">
        <f>IFERROR(VLOOKUP(A1114,Лист1!$A$1:$Z$30000,5,0),"уточните")</f>
        <v>44100</v>
      </c>
      <c r="H1114" s="31">
        <f>IFERROR(VLOOKUP(A1114,Лист1!$A$1:$Z$30000,6,0),"уточните")</f>
        <v>45100.02</v>
      </c>
      <c r="I1114" s="31">
        <f>IFERROR(VLOOKUP(A1114,Лист1!$A$1:$Z$30000,7,0),"уточните")</f>
        <v>46100.04</v>
      </c>
      <c r="J1114" s="31">
        <f>IFERROR(VLOOKUP(A1114,Лист1!$A$1:$Z$30000,8,0),"уточните")</f>
        <v>47100</v>
      </c>
    </row>
    <row r="1115" spans="1:10" x14ac:dyDescent="0.25">
      <c r="A1115" s="10" t="s">
        <v>9579</v>
      </c>
      <c r="B1115" s="10" t="s">
        <v>9580</v>
      </c>
      <c r="C1115" s="40" t="str">
        <f t="shared" si="17"/>
        <v>ссылка на сайт</v>
      </c>
      <c r="D1115" s="11" t="s">
        <v>9581</v>
      </c>
      <c r="E1115" s="32" t="str">
        <f>IFERROR(VLOOKUP(A1115,Лист1!$A$1:$Z$30000,4,0),"уточните")</f>
        <v>уточните</v>
      </c>
      <c r="F1115" s="30" t="str">
        <f>IFERROR(VLOOKUP(A1115,Лист1!$A$1:$Z$30000,9,0),"уточните")</f>
        <v>уточните</v>
      </c>
      <c r="G1115" s="31" t="str">
        <f>IFERROR(VLOOKUP(A1115,Лист1!$A$1:$Z$30000,5,0),"уточните")</f>
        <v>уточните</v>
      </c>
      <c r="H1115" s="31" t="str">
        <f>IFERROR(VLOOKUP(A1115,Лист1!$A$1:$Z$30000,6,0),"уточните")</f>
        <v>уточните</v>
      </c>
      <c r="I1115" s="31" t="str">
        <f>IFERROR(VLOOKUP(A1115,Лист1!$A$1:$Z$30000,7,0),"уточните")</f>
        <v>уточните</v>
      </c>
      <c r="J1115" s="31" t="str">
        <f>IFERROR(VLOOKUP(A1115,Лист1!$A$1:$Z$30000,8,0),"уточните")</f>
        <v>уточните</v>
      </c>
    </row>
    <row r="1116" spans="1:10" x14ac:dyDescent="0.25">
      <c r="A1116" s="10" t="s">
        <v>9875</v>
      </c>
      <c r="B1116" s="10" t="s">
        <v>9876</v>
      </c>
      <c r="C1116" s="40" t="str">
        <f t="shared" si="17"/>
        <v>ссылка на сайт</v>
      </c>
      <c r="D1116" s="11" t="s">
        <v>9874</v>
      </c>
      <c r="E1116" s="32" t="str">
        <f>IFERROR(VLOOKUP(A1116,Лист1!$A$1:$Z$30000,4,0),"уточните")</f>
        <v>МТЗ</v>
      </c>
      <c r="F1116" s="30">
        <f>IFERROR(VLOOKUP(A1116,Лист1!$A$1:$Z$30000,9,0),"уточните")</f>
        <v>63</v>
      </c>
      <c r="G1116" s="31">
        <f>IFERROR(VLOOKUP(A1116,Лист1!$A$1:$Z$30000,5,0),"уточните")</f>
        <v>560.04</v>
      </c>
      <c r="H1116" s="31">
        <f>IFERROR(VLOOKUP(A1116,Лист1!$A$1:$Z$30000,6,0),"уточните")</f>
        <v>575.04</v>
      </c>
      <c r="I1116" s="31">
        <f>IFERROR(VLOOKUP(A1116,Лист1!$A$1:$Z$30000,7,0),"уточните")</f>
        <v>607.02</v>
      </c>
      <c r="J1116" s="31">
        <f>IFERROR(VLOOKUP(A1116,Лист1!$A$1:$Z$30000,8,0),"уточните")</f>
        <v>627</v>
      </c>
    </row>
    <row r="1117" spans="1:10" x14ac:dyDescent="0.25">
      <c r="A1117" s="10" t="s">
        <v>9877</v>
      </c>
      <c r="B1117" s="10" t="s">
        <v>9878</v>
      </c>
      <c r="C1117" s="40" t="str">
        <f t="shared" si="17"/>
        <v>ссылка на сайт</v>
      </c>
      <c r="D1117" s="11" t="s">
        <v>9879</v>
      </c>
      <c r="E1117" s="32" t="str">
        <f>IFERROR(VLOOKUP(A1117,Лист1!$A$1:$Z$30000,4,0),"уточните")</f>
        <v>РЗТ</v>
      </c>
      <c r="F1117" s="30">
        <f>IFERROR(VLOOKUP(A1117,Лист1!$A$1:$Z$30000,9,0),"уточните")</f>
        <v>0</v>
      </c>
      <c r="G1117" s="31">
        <f>IFERROR(VLOOKUP(A1117,Лист1!$A$1:$Z$30000,5,0),"уточните")</f>
        <v>1890</v>
      </c>
      <c r="H1117" s="31">
        <f>IFERROR(VLOOKUP(A1117,Лист1!$A$1:$Z$30000,6,0),"уточните")</f>
        <v>1984.02</v>
      </c>
      <c r="I1117" s="31">
        <f>IFERROR(VLOOKUP(A1117,Лист1!$A$1:$Z$30000,7,0),"уточните")</f>
        <v>2008.02</v>
      </c>
      <c r="J1117" s="31">
        <f>IFERROR(VLOOKUP(A1117,Лист1!$A$1:$Z$30000,8,0),"уточните")</f>
        <v>2039.04</v>
      </c>
    </row>
    <row r="1118" spans="1:10" x14ac:dyDescent="0.25">
      <c r="A1118" s="10" t="s">
        <v>9941</v>
      </c>
      <c r="B1118" s="10" t="s">
        <v>9942</v>
      </c>
      <c r="C1118" s="40" t="str">
        <f t="shared" si="17"/>
        <v>ссылка на сайт</v>
      </c>
      <c r="D1118" s="11" t="s">
        <v>9943</v>
      </c>
      <c r="E1118" s="32" t="str">
        <f>IFERROR(VLOOKUP(A1118,Лист1!$A$1:$Z$30000,4,0),"уточните")</f>
        <v>МТЗ</v>
      </c>
      <c r="F1118" s="30">
        <f>IFERROR(VLOOKUP(A1118,Лист1!$A$1:$Z$30000,9,0),"уточните")</f>
        <v>0</v>
      </c>
      <c r="G1118" s="31">
        <f>IFERROR(VLOOKUP(A1118,Лист1!$A$1:$Z$30000,5,0),"уточните")</f>
        <v>104.4</v>
      </c>
      <c r="H1118" s="31">
        <f>IFERROR(VLOOKUP(A1118,Лист1!$A$1:$Z$30000,6,0),"уточните")</f>
        <v>107.16</v>
      </c>
      <c r="I1118" s="31">
        <f>IFERROR(VLOOKUP(A1118,Лист1!$A$1:$Z$30000,7,0),"уточните")</f>
        <v>114.06</v>
      </c>
      <c r="J1118" s="31">
        <f>IFERROR(VLOOKUP(A1118,Лист1!$A$1:$Z$30000,8,0),"уточните")</f>
        <v>118.68</v>
      </c>
    </row>
    <row r="1119" spans="1:10" x14ac:dyDescent="0.25">
      <c r="A1119" s="10" t="s">
        <v>10379</v>
      </c>
      <c r="B1119" s="10" t="s">
        <v>10380</v>
      </c>
      <c r="C1119" s="40" t="str">
        <f t="shared" si="17"/>
        <v>ссылка на сайт</v>
      </c>
      <c r="D1119" s="11" t="s">
        <v>10381</v>
      </c>
      <c r="E1119" s="32" t="str">
        <f>IFERROR(VLOOKUP(A1119,Лист1!$A$1:$Z$30000,4,0),"уточните")</f>
        <v>уточните</v>
      </c>
      <c r="F1119" s="30" t="str">
        <f>IFERROR(VLOOKUP(A1119,Лист1!$A$1:$Z$30000,9,0),"уточните")</f>
        <v>уточните</v>
      </c>
      <c r="G1119" s="31" t="str">
        <f>IFERROR(VLOOKUP(A1119,Лист1!$A$1:$Z$30000,5,0),"уточните")</f>
        <v>уточните</v>
      </c>
      <c r="H1119" s="31" t="str">
        <f>IFERROR(VLOOKUP(A1119,Лист1!$A$1:$Z$30000,6,0),"уточните")</f>
        <v>уточните</v>
      </c>
      <c r="I1119" s="31" t="str">
        <f>IFERROR(VLOOKUP(A1119,Лист1!$A$1:$Z$30000,7,0),"уточните")</f>
        <v>уточните</v>
      </c>
      <c r="J1119" s="31" t="str">
        <f>IFERROR(VLOOKUP(A1119,Лист1!$A$1:$Z$30000,8,0),"уточните")</f>
        <v>уточните</v>
      </c>
    </row>
    <row r="1120" spans="1:10" x14ac:dyDescent="0.25">
      <c r="A1120" s="10" t="s">
        <v>10982</v>
      </c>
      <c r="B1120" s="10" t="s">
        <v>10983</v>
      </c>
      <c r="C1120" s="40" t="str">
        <f t="shared" si="17"/>
        <v>ссылка на сайт</v>
      </c>
      <c r="D1120" s="11" t="s">
        <v>10984</v>
      </c>
      <c r="E1120" s="32" t="str">
        <f>IFERROR(VLOOKUP(A1120,Лист1!$A$1:$Z$30000,4,0),"уточните")</f>
        <v>МТЗ</v>
      </c>
      <c r="F1120" s="30">
        <f>IFERROR(VLOOKUP(A1120,Лист1!$A$1:$Z$30000,9,0),"уточните")</f>
        <v>17</v>
      </c>
      <c r="G1120" s="31">
        <f>IFERROR(VLOOKUP(A1120,Лист1!$A$1:$Z$30000,5,0),"уточните")</f>
        <v>5810.04</v>
      </c>
      <c r="H1120" s="31">
        <f>IFERROR(VLOOKUP(A1120,Лист1!$A$1:$Z$30000,6,0),"уточните")</f>
        <v>5970</v>
      </c>
      <c r="I1120" s="31">
        <f>IFERROR(VLOOKUP(A1120,Лист1!$A$1:$Z$30000,7,0),"уточните")</f>
        <v>6260.04</v>
      </c>
      <c r="J1120" s="31">
        <f>IFERROR(VLOOKUP(A1120,Лист1!$A$1:$Z$30000,8,0),"уточните")</f>
        <v>6410.04</v>
      </c>
    </row>
    <row r="1121" spans="1:10" x14ac:dyDescent="0.25">
      <c r="A1121" s="10" t="s">
        <v>11057</v>
      </c>
      <c r="B1121" s="10" t="s">
        <v>5667</v>
      </c>
      <c r="C1121" s="40" t="str">
        <f t="shared" si="17"/>
        <v>ссылка на сайт</v>
      </c>
      <c r="D1121" s="11" t="s">
        <v>11058</v>
      </c>
      <c r="E1121" s="32" t="str">
        <f>IFERROR(VLOOKUP(A1121,Лист1!$A$1:$Z$30000,4,0),"уточните")</f>
        <v>ГР</v>
      </c>
      <c r="F1121" s="30">
        <f>IFERROR(VLOOKUP(A1121,Лист1!$A$1:$Z$30000,9,0),"уточните")</f>
        <v>9</v>
      </c>
      <c r="G1121" s="31">
        <f>IFERROR(VLOOKUP(A1121,Лист1!$A$1:$Z$30000,5,0),"уточните")</f>
        <v>414</v>
      </c>
      <c r="H1121" s="31">
        <f>IFERROR(VLOOKUP(A1121,Лист1!$A$1:$Z$30000,6,0),"уточните")</f>
        <v>432</v>
      </c>
      <c r="I1121" s="31">
        <f>IFERROR(VLOOKUP(A1121,Лист1!$A$1:$Z$30000,7,0),"уточните")</f>
        <v>450</v>
      </c>
      <c r="J1121" s="31">
        <f>IFERROR(VLOOKUP(A1121,Лист1!$A$1:$Z$30000,8,0),"уточните")</f>
        <v>460.8</v>
      </c>
    </row>
    <row r="1122" spans="1:10" x14ac:dyDescent="0.25">
      <c r="A1122" s="10" t="s">
        <v>11377</v>
      </c>
      <c r="B1122" s="10" t="s">
        <v>11378</v>
      </c>
      <c r="C1122" s="40" t="str">
        <f t="shared" si="17"/>
        <v>ссылка на сайт</v>
      </c>
      <c r="D1122" s="11" t="s">
        <v>11360</v>
      </c>
      <c r="E1122" s="32" t="str">
        <f>IFERROR(VLOOKUP(A1122,Лист1!$A$1:$Z$30000,4,0),"уточните")</f>
        <v>МТЗ</v>
      </c>
      <c r="F1122" s="30">
        <f>IFERROR(VLOOKUP(A1122,Лист1!$A$1:$Z$30000,9,0),"уточните")</f>
        <v>10</v>
      </c>
      <c r="G1122" s="31">
        <f>IFERROR(VLOOKUP(A1122,Лист1!$A$1:$Z$30000,5,0),"уточните")</f>
        <v>329.04</v>
      </c>
      <c r="H1122" s="31">
        <f>IFERROR(VLOOKUP(A1122,Лист1!$A$1:$Z$30000,6,0),"уточните")</f>
        <v>338.04</v>
      </c>
      <c r="I1122" s="31">
        <f>IFERROR(VLOOKUP(A1122,Лист1!$A$1:$Z$30000,7,0),"уточните")</f>
        <v>358.02</v>
      </c>
      <c r="J1122" s="31">
        <f>IFERROR(VLOOKUP(A1122,Лист1!$A$1:$Z$30000,8,0),"уточните")</f>
        <v>371.04</v>
      </c>
    </row>
    <row r="1123" spans="1:10" x14ac:dyDescent="0.25">
      <c r="A1123" s="10" t="s">
        <v>12906</v>
      </c>
      <c r="B1123" s="10" t="s">
        <v>12907</v>
      </c>
      <c r="C1123" s="40" t="str">
        <f t="shared" si="17"/>
        <v>ссылка на сайт</v>
      </c>
      <c r="D1123" s="11" t="s">
        <v>12908</v>
      </c>
      <c r="E1123" s="32" t="str">
        <f>IFERROR(VLOOKUP(A1123,Лист1!$A$1:$Z$30000,4,0),"уточните")</f>
        <v>ИПНФ</v>
      </c>
      <c r="F1123" s="30">
        <f>IFERROR(VLOOKUP(A1123,Лист1!$A$1:$Z$30000,9,0),"уточните")</f>
        <v>9</v>
      </c>
      <c r="G1123" s="31">
        <f>IFERROR(VLOOKUP(A1123,Лист1!$A$1:$Z$30000,5,0),"уточните")</f>
        <v>11514</v>
      </c>
      <c r="H1123" s="31">
        <f>IFERROR(VLOOKUP(A1123,Лист1!$A$1:$Z$30000,6,0),"уточните")</f>
        <v>11796.84</v>
      </c>
      <c r="I1123" s="31">
        <f>IFERROR(VLOOKUP(A1123,Лист1!$A$1:$Z$30000,7,0),"уточните")</f>
        <v>12039.24</v>
      </c>
      <c r="J1123" s="31">
        <f>IFERROR(VLOOKUP(A1123,Лист1!$A$1:$Z$30000,8,0),"уточните")</f>
        <v>12271.5</v>
      </c>
    </row>
    <row r="1124" spans="1:10" x14ac:dyDescent="0.25">
      <c r="A1124" s="10" t="s">
        <v>12986</v>
      </c>
      <c r="B1124" s="10" t="s">
        <v>12987</v>
      </c>
      <c r="C1124" s="40" t="str">
        <f t="shared" si="17"/>
        <v>ссылка на сайт</v>
      </c>
      <c r="D1124" s="11" t="s">
        <v>12988</v>
      </c>
      <c r="E1124" s="32" t="str">
        <f>IFERROR(VLOOKUP(A1124,Лист1!$A$1:$Z$30000,4,0),"уточните")</f>
        <v>уточните</v>
      </c>
      <c r="F1124" s="30" t="str">
        <f>IFERROR(VLOOKUP(A1124,Лист1!$A$1:$Z$30000,9,0),"уточните")</f>
        <v>уточните</v>
      </c>
      <c r="G1124" s="31" t="str">
        <f>IFERROR(VLOOKUP(A1124,Лист1!$A$1:$Z$30000,5,0),"уточните")</f>
        <v>уточните</v>
      </c>
      <c r="H1124" s="31" t="str">
        <f>IFERROR(VLOOKUP(A1124,Лист1!$A$1:$Z$30000,6,0),"уточните")</f>
        <v>уточните</v>
      </c>
      <c r="I1124" s="31" t="str">
        <f>IFERROR(VLOOKUP(A1124,Лист1!$A$1:$Z$30000,7,0),"уточните")</f>
        <v>уточните</v>
      </c>
      <c r="J1124" s="31" t="str">
        <f>IFERROR(VLOOKUP(A1124,Лист1!$A$1:$Z$30000,8,0),"уточните")</f>
        <v>уточните</v>
      </c>
    </row>
    <row r="1125" spans="1:10" x14ac:dyDescent="0.25">
      <c r="A1125" s="10" t="s">
        <v>12992</v>
      </c>
      <c r="B1125" s="10" t="s">
        <v>12993</v>
      </c>
      <c r="C1125" s="40" t="str">
        <f t="shared" si="17"/>
        <v>ссылка на сайт</v>
      </c>
      <c r="D1125" s="11" t="s">
        <v>12994</v>
      </c>
      <c r="E1125" s="32" t="str">
        <f>IFERROR(VLOOKUP(A1125,Лист1!$A$1:$Z$30000,4,0),"уточните")</f>
        <v>уточните</v>
      </c>
      <c r="F1125" s="30" t="str">
        <f>IFERROR(VLOOKUP(A1125,Лист1!$A$1:$Z$30000,9,0),"уточните")</f>
        <v>уточните</v>
      </c>
      <c r="G1125" s="31" t="str">
        <f>IFERROR(VLOOKUP(A1125,Лист1!$A$1:$Z$30000,5,0),"уточните")</f>
        <v>уточните</v>
      </c>
      <c r="H1125" s="31" t="str">
        <f>IFERROR(VLOOKUP(A1125,Лист1!$A$1:$Z$30000,6,0),"уточните")</f>
        <v>уточните</v>
      </c>
      <c r="I1125" s="31" t="str">
        <f>IFERROR(VLOOKUP(A1125,Лист1!$A$1:$Z$30000,7,0),"уточните")</f>
        <v>уточните</v>
      </c>
      <c r="J1125" s="31" t="str">
        <f>IFERROR(VLOOKUP(A1125,Лист1!$A$1:$Z$30000,8,0),"уточните")</f>
        <v>уточните</v>
      </c>
    </row>
    <row r="1126" spans="1:10" x14ac:dyDescent="0.25">
      <c r="A1126" s="10" t="s">
        <v>13433</v>
      </c>
      <c r="B1126" s="10" t="s">
        <v>13434</v>
      </c>
      <c r="C1126" s="40" t="str">
        <f t="shared" si="17"/>
        <v>ссылка на сайт</v>
      </c>
      <c r="D1126" s="11" t="s">
        <v>13435</v>
      </c>
      <c r="E1126" s="32" t="str">
        <f>IFERROR(VLOOKUP(A1126,Лист1!$A$1:$Z$30000,4,0),"уточните")</f>
        <v>уточните</v>
      </c>
      <c r="F1126" s="30" t="str">
        <f>IFERROR(VLOOKUP(A1126,Лист1!$A$1:$Z$30000,9,0),"уточните")</f>
        <v>уточните</v>
      </c>
      <c r="G1126" s="31" t="str">
        <f>IFERROR(VLOOKUP(A1126,Лист1!$A$1:$Z$30000,5,0),"уточните")</f>
        <v>уточните</v>
      </c>
      <c r="H1126" s="31" t="str">
        <f>IFERROR(VLOOKUP(A1126,Лист1!$A$1:$Z$30000,6,0),"уточните")</f>
        <v>уточните</v>
      </c>
      <c r="I1126" s="31" t="str">
        <f>IFERROR(VLOOKUP(A1126,Лист1!$A$1:$Z$30000,7,0),"уточните")</f>
        <v>уточните</v>
      </c>
      <c r="J1126" s="31" t="str">
        <f>IFERROR(VLOOKUP(A1126,Лист1!$A$1:$Z$30000,8,0),"уточните")</f>
        <v>уточните</v>
      </c>
    </row>
    <row r="1127" spans="1:10" x14ac:dyDescent="0.25">
      <c r="A1127" s="10" t="s">
        <v>13456</v>
      </c>
      <c r="B1127" s="10" t="s">
        <v>13457</v>
      </c>
      <c r="C1127" s="40" t="str">
        <f t="shared" si="17"/>
        <v>ссылка на сайт</v>
      </c>
      <c r="D1127" s="11" t="s">
        <v>13458</v>
      </c>
      <c r="E1127" s="32" t="str">
        <f>IFERROR(VLOOKUP(A1127,Лист1!$A$1:$Z$30000,4,0),"уточните")</f>
        <v>РУСЛАН-КОМПЛЕКТ</v>
      </c>
      <c r="F1127" s="30">
        <f>IFERROR(VLOOKUP(A1127,Лист1!$A$1:$Z$30000,9,0),"уточните")</f>
        <v>99</v>
      </c>
      <c r="G1127" s="31">
        <f>IFERROR(VLOOKUP(A1127,Лист1!$A$1:$Z$30000,5,0),"уточните")</f>
        <v>186</v>
      </c>
      <c r="H1127" s="31">
        <f>IFERROR(VLOOKUP(A1127,Лист1!$A$1:$Z$30000,6,0),"уточните")</f>
        <v>200.1</v>
      </c>
      <c r="I1127" s="31">
        <f>IFERROR(VLOOKUP(A1127,Лист1!$A$1:$Z$30000,7,0),"уточните")</f>
        <v>205.74</v>
      </c>
      <c r="J1127" s="31">
        <f>IFERROR(VLOOKUP(A1127,Лист1!$A$1:$Z$30000,8,0),"уточните")</f>
        <v>212.82</v>
      </c>
    </row>
    <row r="1128" spans="1:10" ht="30" x14ac:dyDescent="0.25">
      <c r="A1128" s="10" t="s">
        <v>13781</v>
      </c>
      <c r="B1128" s="10" t="s">
        <v>13759</v>
      </c>
      <c r="C1128" s="40" t="str">
        <f t="shared" si="17"/>
        <v>ссылка на сайт</v>
      </c>
      <c r="D1128" s="11" t="s">
        <v>13782</v>
      </c>
      <c r="E1128" s="32" t="str">
        <f>IFERROR(VLOOKUP(A1128,Лист1!$A$1:$Z$30000,4,0),"уточните")</f>
        <v>уточните</v>
      </c>
      <c r="F1128" s="30" t="str">
        <f>IFERROR(VLOOKUP(A1128,Лист1!$A$1:$Z$30000,9,0),"уточните")</f>
        <v>уточните</v>
      </c>
      <c r="G1128" s="31" t="str">
        <f>IFERROR(VLOOKUP(A1128,Лист1!$A$1:$Z$30000,5,0),"уточните")</f>
        <v>уточните</v>
      </c>
      <c r="H1128" s="31" t="str">
        <f>IFERROR(VLOOKUP(A1128,Лист1!$A$1:$Z$30000,6,0),"уточните")</f>
        <v>уточните</v>
      </c>
      <c r="I1128" s="31" t="str">
        <f>IFERROR(VLOOKUP(A1128,Лист1!$A$1:$Z$30000,7,0),"уточните")</f>
        <v>уточните</v>
      </c>
      <c r="J1128" s="31" t="str">
        <f>IFERROR(VLOOKUP(A1128,Лист1!$A$1:$Z$30000,8,0),"уточните")</f>
        <v>уточните</v>
      </c>
    </row>
    <row r="1129" spans="1:10" x14ac:dyDescent="0.25">
      <c r="A1129" s="10" t="s">
        <v>13838</v>
      </c>
      <c r="B1129" s="10" t="s">
        <v>13839</v>
      </c>
      <c r="C1129" s="40" t="str">
        <f t="shared" si="17"/>
        <v>ссылка на сайт</v>
      </c>
      <c r="D1129" s="11" t="s">
        <v>13840</v>
      </c>
      <c r="E1129" s="32" t="str">
        <f>IFERROR(VLOOKUP(A1129,Лист1!$A$1:$Z$30000,4,0),"уточните")</f>
        <v>уточните</v>
      </c>
      <c r="F1129" s="30" t="str">
        <f>IFERROR(VLOOKUP(A1129,Лист1!$A$1:$Z$30000,9,0),"уточните")</f>
        <v>уточните</v>
      </c>
      <c r="G1129" s="31" t="str">
        <f>IFERROR(VLOOKUP(A1129,Лист1!$A$1:$Z$30000,5,0),"уточните")</f>
        <v>уточните</v>
      </c>
      <c r="H1129" s="31" t="str">
        <f>IFERROR(VLOOKUP(A1129,Лист1!$A$1:$Z$30000,6,0),"уточните")</f>
        <v>уточните</v>
      </c>
      <c r="I1129" s="31" t="str">
        <f>IFERROR(VLOOKUP(A1129,Лист1!$A$1:$Z$30000,7,0),"уточните")</f>
        <v>уточните</v>
      </c>
      <c r="J1129" s="31" t="str">
        <f>IFERROR(VLOOKUP(A1129,Лист1!$A$1:$Z$30000,8,0),"уточните")</f>
        <v>уточните</v>
      </c>
    </row>
    <row r="1130" spans="1:10" x14ac:dyDescent="0.25">
      <c r="A1130" s="10" t="s">
        <v>13894</v>
      </c>
      <c r="B1130" s="10" t="s">
        <v>13895</v>
      </c>
      <c r="C1130" s="40" t="str">
        <f t="shared" si="17"/>
        <v>ссылка на сайт</v>
      </c>
      <c r="D1130" s="11" t="s">
        <v>13896</v>
      </c>
      <c r="E1130" s="32" t="str">
        <f>IFERROR(VLOOKUP(A1130,Лист1!$A$1:$Z$30000,4,0),"уточните")</f>
        <v>МТЗ</v>
      </c>
      <c r="F1130" s="30">
        <f>IFERROR(VLOOKUP(A1130,Лист1!$A$1:$Z$30000,9,0),"уточните")</f>
        <v>21</v>
      </c>
      <c r="G1130" s="31">
        <f>IFERROR(VLOOKUP(A1130,Лист1!$A$1:$Z$30000,5,0),"уточните")</f>
        <v>1155</v>
      </c>
      <c r="H1130" s="31">
        <f>IFERROR(VLOOKUP(A1130,Лист1!$A$1:$Z$30000,6,0),"уточните")</f>
        <v>1186.02</v>
      </c>
      <c r="I1130" s="31">
        <f>IFERROR(VLOOKUP(A1130,Лист1!$A$1:$Z$30000,7,0),"уточните")</f>
        <v>1253.04</v>
      </c>
      <c r="J1130" s="31">
        <f>IFERROR(VLOOKUP(A1130,Лист1!$A$1:$Z$30000,8,0),"уточните")</f>
        <v>1294.02</v>
      </c>
    </row>
    <row r="1131" spans="1:10" x14ac:dyDescent="0.25">
      <c r="A1131" s="10" t="s">
        <v>14407</v>
      </c>
      <c r="B1131" s="10" t="s">
        <v>14408</v>
      </c>
      <c r="C1131" s="40" t="str">
        <f t="shared" si="17"/>
        <v>ссылка на сайт</v>
      </c>
      <c r="D1131" s="11" t="s">
        <v>14409</v>
      </c>
      <c r="E1131" s="32" t="str">
        <f>IFERROR(VLOOKUP(A1131,Лист1!$A$1:$Z$30000,4,0),"уточните")</f>
        <v>уточните</v>
      </c>
      <c r="F1131" s="30" t="str">
        <f>IFERROR(VLOOKUP(A1131,Лист1!$A$1:$Z$30000,9,0),"уточните")</f>
        <v>уточните</v>
      </c>
      <c r="G1131" s="31" t="str">
        <f>IFERROR(VLOOKUP(A1131,Лист1!$A$1:$Z$30000,5,0),"уточните")</f>
        <v>уточните</v>
      </c>
      <c r="H1131" s="31" t="str">
        <f>IFERROR(VLOOKUP(A1131,Лист1!$A$1:$Z$30000,6,0),"уточните")</f>
        <v>уточните</v>
      </c>
      <c r="I1131" s="31" t="str">
        <f>IFERROR(VLOOKUP(A1131,Лист1!$A$1:$Z$30000,7,0),"уточните")</f>
        <v>уточните</v>
      </c>
      <c r="J1131" s="31" t="str">
        <f>IFERROR(VLOOKUP(A1131,Лист1!$A$1:$Z$30000,8,0),"уточните")</f>
        <v>уточните</v>
      </c>
    </row>
    <row r="1132" spans="1:10" x14ac:dyDescent="0.25">
      <c r="A1132" s="10" t="s">
        <v>15557</v>
      </c>
      <c r="B1132" s="10" t="s">
        <v>15558</v>
      </c>
      <c r="C1132" s="40" t="str">
        <f t="shared" si="17"/>
        <v>ссылка на сайт</v>
      </c>
      <c r="D1132" s="11" t="s">
        <v>15559</v>
      </c>
      <c r="E1132" s="32" t="str">
        <f>IFERROR(VLOOKUP(A1132,Лист1!$A$1:$Z$30000,4,0),"уточните")</f>
        <v>NO NAME</v>
      </c>
      <c r="F1132" s="30">
        <f>IFERROR(VLOOKUP(A1132,Лист1!$A$1:$Z$30000,9,0),"уточните")</f>
        <v>3</v>
      </c>
      <c r="G1132" s="31">
        <f>IFERROR(VLOOKUP(A1132,Лист1!$A$1:$Z$30000,5,0),"уточните")</f>
        <v>2425.02</v>
      </c>
      <c r="H1132" s="31">
        <f>IFERROR(VLOOKUP(A1132,Лист1!$A$1:$Z$30000,6,0),"уточните")</f>
        <v>2517.96</v>
      </c>
      <c r="I1132" s="31">
        <f>IFERROR(VLOOKUP(A1132,Лист1!$A$1:$Z$30000,7,0),"уточните")</f>
        <v>2589.66</v>
      </c>
      <c r="J1132" s="31">
        <f>IFERROR(VLOOKUP(A1132,Лист1!$A$1:$Z$30000,8,0),"уточните")</f>
        <v>2671.5</v>
      </c>
    </row>
    <row r="1133" spans="1:10" x14ac:dyDescent="0.25">
      <c r="A1133" s="10" t="s">
        <v>15711</v>
      </c>
      <c r="B1133" s="10" t="s">
        <v>6802</v>
      </c>
      <c r="C1133" s="40" t="str">
        <f t="shared" si="17"/>
        <v>ссылка на сайт</v>
      </c>
      <c r="D1133" s="11" t="s">
        <v>15712</v>
      </c>
      <c r="E1133" s="32" t="str">
        <f>IFERROR(VLOOKUP(A1133,Лист1!$A$1:$Z$30000,4,0),"уточните")</f>
        <v>ИПНФ</v>
      </c>
      <c r="F1133" s="30">
        <f>IFERROR(VLOOKUP(A1133,Лист1!$A$1:$Z$30000,9,0),"уточните")</f>
        <v>12</v>
      </c>
      <c r="G1133" s="31">
        <f>IFERROR(VLOOKUP(A1133,Лист1!$A$1:$Z$30000,5,0),"уточните")</f>
        <v>1863.48</v>
      </c>
      <c r="H1133" s="31">
        <f>IFERROR(VLOOKUP(A1133,Лист1!$A$1:$Z$30000,6,0),"уточните")</f>
        <v>1939.2</v>
      </c>
      <c r="I1133" s="31">
        <f>IFERROR(VLOOKUP(A1133,Лист1!$A$1:$Z$30000,7,0),"уточните")</f>
        <v>2007.9</v>
      </c>
      <c r="J1133" s="31">
        <f>IFERROR(VLOOKUP(A1133,Лист1!$A$1:$Z$30000,8,0),"уточните")</f>
        <v>2075.58</v>
      </c>
    </row>
    <row r="1134" spans="1:10" x14ac:dyDescent="0.25">
      <c r="A1134" s="10" t="s">
        <v>16123</v>
      </c>
      <c r="B1134" s="10" t="s">
        <v>16124</v>
      </c>
      <c r="C1134" s="40" t="str">
        <f t="shared" si="17"/>
        <v>ссылка на сайт</v>
      </c>
      <c r="D1134" s="11" t="s">
        <v>16125</v>
      </c>
      <c r="E1134" s="32" t="str">
        <f>IFERROR(VLOOKUP(A1134,Лист1!$A$1:$Z$30000,4,0),"уточните")</f>
        <v>МТЗ</v>
      </c>
      <c r="F1134" s="30">
        <f>IFERROR(VLOOKUP(A1134,Лист1!$A$1:$Z$30000,9,0),"уточните")</f>
        <v>39</v>
      </c>
      <c r="G1134" s="31">
        <f>IFERROR(VLOOKUP(A1134,Лист1!$A$1:$Z$30000,5,0),"уточните")</f>
        <v>25.86</v>
      </c>
      <c r="H1134" s="31">
        <f>IFERROR(VLOOKUP(A1134,Лист1!$A$1:$Z$30000,6,0),"уточните")</f>
        <v>26.58</v>
      </c>
      <c r="I1134" s="31">
        <f>IFERROR(VLOOKUP(A1134,Лист1!$A$1:$Z$30000,7,0),"уточните")</f>
        <v>28.38</v>
      </c>
      <c r="J1134" s="31">
        <f>IFERROR(VLOOKUP(A1134,Лист1!$A$1:$Z$30000,8,0),"уточните")</f>
        <v>29.76</v>
      </c>
    </row>
    <row r="1135" spans="1:10" x14ac:dyDescent="0.25">
      <c r="A1135" s="10" t="s">
        <v>16335</v>
      </c>
      <c r="B1135" s="10" t="s">
        <v>16336</v>
      </c>
      <c r="C1135" s="40" t="str">
        <f t="shared" si="17"/>
        <v>ссылка на сайт</v>
      </c>
      <c r="D1135" s="11" t="s">
        <v>16337</v>
      </c>
      <c r="E1135" s="32" t="str">
        <f>IFERROR(VLOOKUP(A1135,Лист1!$A$1:$Z$30000,4,0),"уточните")</f>
        <v>уточните</v>
      </c>
      <c r="F1135" s="30" t="str">
        <f>IFERROR(VLOOKUP(A1135,Лист1!$A$1:$Z$30000,9,0),"уточните")</f>
        <v>уточните</v>
      </c>
      <c r="G1135" s="31" t="str">
        <f>IFERROR(VLOOKUP(A1135,Лист1!$A$1:$Z$30000,5,0),"уточните")</f>
        <v>уточните</v>
      </c>
      <c r="H1135" s="31" t="str">
        <f>IFERROR(VLOOKUP(A1135,Лист1!$A$1:$Z$30000,6,0),"уточните")</f>
        <v>уточните</v>
      </c>
      <c r="I1135" s="31" t="str">
        <f>IFERROR(VLOOKUP(A1135,Лист1!$A$1:$Z$30000,7,0),"уточните")</f>
        <v>уточните</v>
      </c>
      <c r="J1135" s="31" t="str">
        <f>IFERROR(VLOOKUP(A1135,Лист1!$A$1:$Z$30000,8,0),"уточните")</f>
        <v>уточните</v>
      </c>
    </row>
    <row r="1136" spans="1:10" x14ac:dyDescent="0.25">
      <c r="A1136" s="10" t="s">
        <v>16338</v>
      </c>
      <c r="B1136" s="10" t="s">
        <v>16339</v>
      </c>
      <c r="C1136" s="40" t="str">
        <f t="shared" si="17"/>
        <v>ссылка на сайт</v>
      </c>
      <c r="D1136" s="11" t="s">
        <v>16340</v>
      </c>
      <c r="E1136" s="32" t="str">
        <f>IFERROR(VLOOKUP(A1136,Лист1!$A$1:$Z$30000,4,0),"уточните")</f>
        <v>уточните</v>
      </c>
      <c r="F1136" s="30" t="str">
        <f>IFERROR(VLOOKUP(A1136,Лист1!$A$1:$Z$30000,9,0),"уточните")</f>
        <v>уточните</v>
      </c>
      <c r="G1136" s="31" t="str">
        <f>IFERROR(VLOOKUP(A1136,Лист1!$A$1:$Z$30000,5,0),"уточните")</f>
        <v>уточните</v>
      </c>
      <c r="H1136" s="31" t="str">
        <f>IFERROR(VLOOKUP(A1136,Лист1!$A$1:$Z$30000,6,0),"уточните")</f>
        <v>уточните</v>
      </c>
      <c r="I1136" s="31" t="str">
        <f>IFERROR(VLOOKUP(A1136,Лист1!$A$1:$Z$30000,7,0),"уточните")</f>
        <v>уточните</v>
      </c>
      <c r="J1136" s="31" t="str">
        <f>IFERROR(VLOOKUP(A1136,Лист1!$A$1:$Z$30000,8,0),"уточните")</f>
        <v>уточните</v>
      </c>
    </row>
    <row r="1137" spans="1:10" ht="30" x14ac:dyDescent="0.25">
      <c r="A1137" s="10" t="s">
        <v>16398</v>
      </c>
      <c r="B1137" s="10" t="s">
        <v>16399</v>
      </c>
      <c r="C1137" s="40" t="str">
        <f t="shared" si="17"/>
        <v>ссылка на сайт</v>
      </c>
      <c r="D1137" s="11" t="s">
        <v>16400</v>
      </c>
      <c r="E1137" s="32" t="str">
        <f>IFERROR(VLOOKUP(A1137,Лист1!$A$1:$Z$30000,4,0),"уточните")</f>
        <v>Минский завод шестерен</v>
      </c>
      <c r="F1137" s="30">
        <f>IFERROR(VLOOKUP(A1137,Лист1!$A$1:$Z$30000,9,0),"уточните")</f>
        <v>4</v>
      </c>
      <c r="G1137" s="31">
        <f>IFERROR(VLOOKUP(A1137,Лист1!$A$1:$Z$30000,5,0),"уточните")</f>
        <v>12070.02</v>
      </c>
      <c r="H1137" s="31">
        <f>IFERROR(VLOOKUP(A1137,Лист1!$A$1:$Z$30000,6,0),"уточните")</f>
        <v>12400.02</v>
      </c>
      <c r="I1137" s="31">
        <f>IFERROR(VLOOKUP(A1137,Лист1!$A$1:$Z$30000,7,0),"уточните")</f>
        <v>12720</v>
      </c>
      <c r="J1137" s="31">
        <f>IFERROR(VLOOKUP(A1137,Лист1!$A$1:$Z$30000,8,0),"уточните")</f>
        <v>12940.02</v>
      </c>
    </row>
    <row r="1138" spans="1:10" x14ac:dyDescent="0.25">
      <c r="A1138" s="10" t="s">
        <v>16582</v>
      </c>
      <c r="B1138" s="10" t="s">
        <v>16583</v>
      </c>
      <c r="C1138" s="40" t="str">
        <f t="shared" si="17"/>
        <v>ссылка на сайт</v>
      </c>
      <c r="D1138" s="11" t="s">
        <v>16584</v>
      </c>
      <c r="E1138" s="32" t="str">
        <f>IFERROR(VLOOKUP(A1138,Лист1!$A$1:$Z$30000,4,0),"уточните")</f>
        <v>уточните</v>
      </c>
      <c r="F1138" s="30" t="str">
        <f>IFERROR(VLOOKUP(A1138,Лист1!$A$1:$Z$30000,9,0),"уточните")</f>
        <v>уточните</v>
      </c>
      <c r="G1138" s="31" t="str">
        <f>IFERROR(VLOOKUP(A1138,Лист1!$A$1:$Z$30000,5,0),"уточните")</f>
        <v>уточните</v>
      </c>
      <c r="H1138" s="31" t="str">
        <f>IFERROR(VLOOKUP(A1138,Лист1!$A$1:$Z$30000,6,0),"уточните")</f>
        <v>уточните</v>
      </c>
      <c r="I1138" s="31" t="str">
        <f>IFERROR(VLOOKUP(A1138,Лист1!$A$1:$Z$30000,7,0),"уточните")</f>
        <v>уточните</v>
      </c>
      <c r="J1138" s="31" t="str">
        <f>IFERROR(VLOOKUP(A1138,Лист1!$A$1:$Z$30000,8,0),"уточните")</f>
        <v>уточните</v>
      </c>
    </row>
    <row r="1139" spans="1:10" ht="30" x14ac:dyDescent="0.25">
      <c r="A1139" s="10" t="s">
        <v>16598</v>
      </c>
      <c r="B1139" s="10" t="s">
        <v>16599</v>
      </c>
      <c r="C1139" s="40" t="str">
        <f t="shared" si="17"/>
        <v>ссылка на сайт</v>
      </c>
      <c r="D1139" s="11" t="s">
        <v>16600</v>
      </c>
      <c r="E1139" s="32" t="str">
        <f>IFERROR(VLOOKUP(A1139,Лист1!$A$1:$Z$30000,4,0),"уточните")</f>
        <v>Минский завод шестерен</v>
      </c>
      <c r="F1139" s="30">
        <f>IFERROR(VLOOKUP(A1139,Лист1!$A$1:$Z$30000,9,0),"уточните")</f>
        <v>15</v>
      </c>
      <c r="G1139" s="31">
        <f>IFERROR(VLOOKUP(A1139,Лист1!$A$1:$Z$30000,5,0),"уточните")</f>
        <v>2401.02</v>
      </c>
      <c r="H1139" s="31">
        <f>IFERROR(VLOOKUP(A1139,Лист1!$A$1:$Z$30000,6,0),"уточните")</f>
        <v>2497.02</v>
      </c>
      <c r="I1139" s="31">
        <f>IFERROR(VLOOKUP(A1139,Лист1!$A$1:$Z$30000,7,0),"уточните")</f>
        <v>2593.02</v>
      </c>
      <c r="J1139" s="31">
        <f>IFERROR(VLOOKUP(A1139,Лист1!$A$1:$Z$30000,8,0),"уточните")</f>
        <v>2667</v>
      </c>
    </row>
    <row r="1140" spans="1:10" x14ac:dyDescent="0.25">
      <c r="A1140" s="10" t="s">
        <v>7148</v>
      </c>
      <c r="B1140" s="10" t="s">
        <v>7149</v>
      </c>
      <c r="C1140" s="40" t="str">
        <f t="shared" si="17"/>
        <v>ссылка на сайт</v>
      </c>
      <c r="D1140" s="11" t="s">
        <v>7150</v>
      </c>
      <c r="E1140" s="32" t="str">
        <f>IFERROR(VLOOKUP(A1140,Лист1!$A$1:$Z$30000,4,0),"уточните")</f>
        <v>уточните</v>
      </c>
      <c r="F1140" s="30" t="str">
        <f>IFERROR(VLOOKUP(A1140,Лист1!$A$1:$Z$30000,9,0),"уточните")</f>
        <v>уточните</v>
      </c>
      <c r="G1140" s="31" t="str">
        <f>IFERROR(VLOOKUP(A1140,Лист1!$A$1:$Z$30000,5,0),"уточните")</f>
        <v>уточните</v>
      </c>
      <c r="H1140" s="31" t="str">
        <f>IFERROR(VLOOKUP(A1140,Лист1!$A$1:$Z$30000,6,0),"уточните")</f>
        <v>уточните</v>
      </c>
      <c r="I1140" s="31" t="str">
        <f>IFERROR(VLOOKUP(A1140,Лист1!$A$1:$Z$30000,7,0),"уточните")</f>
        <v>уточните</v>
      </c>
      <c r="J1140" s="31" t="str">
        <f>IFERROR(VLOOKUP(A1140,Лист1!$A$1:$Z$30000,8,0),"уточните")</f>
        <v>уточните</v>
      </c>
    </row>
    <row r="1141" spans="1:10" x14ac:dyDescent="0.25">
      <c r="A1141" s="10" t="s">
        <v>7670</v>
      </c>
      <c r="B1141" s="10" t="s">
        <v>7671</v>
      </c>
      <c r="C1141" s="40" t="str">
        <f t="shared" si="17"/>
        <v>ссылка на сайт</v>
      </c>
      <c r="D1141" s="11" t="s">
        <v>7667</v>
      </c>
      <c r="E1141" s="32" t="str">
        <f>IFERROR(VLOOKUP(A1141,Лист1!$A$1:$Z$30000,4,0),"уточните")</f>
        <v>БЗТДиА</v>
      </c>
      <c r="F1141" s="30">
        <f>IFERROR(VLOOKUP(A1141,Лист1!$A$1:$Z$30000,9,0),"уточните")</f>
        <v>4</v>
      </c>
      <c r="G1141" s="31">
        <f>IFERROR(VLOOKUP(A1141,Лист1!$A$1:$Z$30000,5,0),"уточните")</f>
        <v>2774.52</v>
      </c>
      <c r="H1141" s="31">
        <f>IFERROR(VLOOKUP(A1141,Лист1!$A$1:$Z$30000,6,0),"уточните")</f>
        <v>2885.58</v>
      </c>
      <c r="I1141" s="31">
        <f>IFERROR(VLOOKUP(A1141,Лист1!$A$1:$Z$30000,7,0),"уточните")</f>
        <v>2996.7</v>
      </c>
      <c r="J1141" s="31">
        <f>IFERROR(VLOOKUP(A1141,Лист1!$A$1:$Z$30000,8,0),"уточните")</f>
        <v>3083.58</v>
      </c>
    </row>
    <row r="1142" spans="1:10" x14ac:dyDescent="0.25">
      <c r="A1142" s="10" t="s">
        <v>7787</v>
      </c>
      <c r="B1142" s="10" t="s">
        <v>7788</v>
      </c>
      <c r="C1142" s="40" t="str">
        <f t="shared" si="17"/>
        <v>ссылка на сайт</v>
      </c>
      <c r="D1142" s="11" t="s">
        <v>7789</v>
      </c>
      <c r="E1142" s="32" t="str">
        <f>IFERROR(VLOOKUP(A1142,Лист1!$A$1:$Z$30000,4,0),"уточните")</f>
        <v>уточните</v>
      </c>
      <c r="F1142" s="30" t="str">
        <f>IFERROR(VLOOKUP(A1142,Лист1!$A$1:$Z$30000,9,0),"уточните")</f>
        <v>уточните</v>
      </c>
      <c r="G1142" s="31" t="str">
        <f>IFERROR(VLOOKUP(A1142,Лист1!$A$1:$Z$30000,5,0),"уточните")</f>
        <v>уточните</v>
      </c>
      <c r="H1142" s="31" t="str">
        <f>IFERROR(VLOOKUP(A1142,Лист1!$A$1:$Z$30000,6,0),"уточните")</f>
        <v>уточните</v>
      </c>
      <c r="I1142" s="31" t="str">
        <f>IFERROR(VLOOKUP(A1142,Лист1!$A$1:$Z$30000,7,0),"уточните")</f>
        <v>уточните</v>
      </c>
      <c r="J1142" s="31" t="str">
        <f>IFERROR(VLOOKUP(A1142,Лист1!$A$1:$Z$30000,8,0),"уточните")</f>
        <v>уточните</v>
      </c>
    </row>
    <row r="1143" spans="1:10" x14ac:dyDescent="0.25">
      <c r="A1143" s="10" t="s">
        <v>8122</v>
      </c>
      <c r="B1143" s="10" t="s">
        <v>8120</v>
      </c>
      <c r="C1143" s="40" t="str">
        <f t="shared" si="17"/>
        <v>ссылка на сайт</v>
      </c>
      <c r="D1143" s="11" t="s">
        <v>8123</v>
      </c>
      <c r="E1143" s="32" t="str">
        <f>IFERROR(VLOOKUP(A1143,Лист1!$A$1:$Z$30000,4,0),"уточните")</f>
        <v>РЗТ</v>
      </c>
      <c r="F1143" s="30">
        <f>IFERROR(VLOOKUP(A1143,Лист1!$A$1:$Z$30000,9,0),"уточните")</f>
        <v>0</v>
      </c>
      <c r="G1143" s="31">
        <f>IFERROR(VLOOKUP(A1143,Лист1!$A$1:$Z$30000,5,0),"уточните")</f>
        <v>1224</v>
      </c>
      <c r="H1143" s="31">
        <f>IFERROR(VLOOKUP(A1143,Лист1!$A$1:$Z$30000,6,0),"уточните")</f>
        <v>1294.02</v>
      </c>
      <c r="I1143" s="31">
        <f>IFERROR(VLOOKUP(A1143,Лист1!$A$1:$Z$30000,7,0),"уточните")</f>
        <v>1319.04</v>
      </c>
      <c r="J1143" s="31">
        <f>IFERROR(VLOOKUP(A1143,Лист1!$A$1:$Z$30000,8,0),"уточните")</f>
        <v>1339.02</v>
      </c>
    </row>
    <row r="1144" spans="1:10" x14ac:dyDescent="0.25">
      <c r="A1144" s="10" t="s">
        <v>8268</v>
      </c>
      <c r="B1144" s="10" t="s">
        <v>8269</v>
      </c>
      <c r="C1144" s="40" t="str">
        <f t="shared" si="17"/>
        <v>ссылка на сайт</v>
      </c>
      <c r="D1144" s="11" t="s">
        <v>8270</v>
      </c>
      <c r="E1144" s="32" t="str">
        <f>IFERROR(VLOOKUP(A1144,Лист1!$A$1:$Z$30000,4,0),"уточните")</f>
        <v>LOMBARDINI</v>
      </c>
      <c r="F1144" s="30">
        <f>IFERROR(VLOOKUP(A1144,Лист1!$A$1:$Z$30000,9,0),"уточните")</f>
        <v>2</v>
      </c>
      <c r="G1144" s="31">
        <f>IFERROR(VLOOKUP(A1144,Лист1!$A$1:$Z$30000,5,0),"уточните")</f>
        <v>3079.02</v>
      </c>
      <c r="H1144" s="31">
        <f>IFERROR(VLOOKUP(A1144,Лист1!$A$1:$Z$30000,6,0),"уточните")</f>
        <v>3215.04</v>
      </c>
      <c r="I1144" s="31">
        <f>IFERROR(VLOOKUP(A1144,Лист1!$A$1:$Z$30000,7,0),"уточните")</f>
        <v>3315</v>
      </c>
      <c r="J1144" s="31">
        <f>IFERROR(VLOOKUP(A1144,Лист1!$A$1:$Z$30000,8,0),"уточните")</f>
        <v>3352.02</v>
      </c>
    </row>
    <row r="1145" spans="1:10" x14ac:dyDescent="0.25">
      <c r="A1145" s="10" t="s">
        <v>8641</v>
      </c>
      <c r="B1145" s="10" t="s">
        <v>8642</v>
      </c>
      <c r="C1145" s="40" t="str">
        <f t="shared" si="17"/>
        <v>ссылка на сайт</v>
      </c>
      <c r="D1145" s="11" t="s">
        <v>8643</v>
      </c>
      <c r="E1145" s="32" t="str">
        <f>IFERROR(VLOOKUP(A1145,Лист1!$A$1:$Z$30000,4,0),"уточните")</f>
        <v>уточните</v>
      </c>
      <c r="F1145" s="30" t="str">
        <f>IFERROR(VLOOKUP(A1145,Лист1!$A$1:$Z$30000,9,0),"уточните")</f>
        <v>уточните</v>
      </c>
      <c r="G1145" s="31" t="str">
        <f>IFERROR(VLOOKUP(A1145,Лист1!$A$1:$Z$30000,5,0),"уточните")</f>
        <v>уточните</v>
      </c>
      <c r="H1145" s="31" t="str">
        <f>IFERROR(VLOOKUP(A1145,Лист1!$A$1:$Z$30000,6,0),"уточните")</f>
        <v>уточните</v>
      </c>
      <c r="I1145" s="31" t="str">
        <f>IFERROR(VLOOKUP(A1145,Лист1!$A$1:$Z$30000,7,0),"уточните")</f>
        <v>уточните</v>
      </c>
      <c r="J1145" s="31" t="str">
        <f>IFERROR(VLOOKUP(A1145,Лист1!$A$1:$Z$30000,8,0),"уточните")</f>
        <v>уточните</v>
      </c>
    </row>
    <row r="1146" spans="1:10" x14ac:dyDescent="0.25">
      <c r="A1146" s="10" t="s">
        <v>8811</v>
      </c>
      <c r="B1146" s="10" t="s">
        <v>8812</v>
      </c>
      <c r="C1146" s="40" t="str">
        <f t="shared" si="17"/>
        <v>ссылка на сайт</v>
      </c>
      <c r="D1146" s="11" t="s">
        <v>8813</v>
      </c>
      <c r="E1146" s="32" t="str">
        <f>IFERROR(VLOOKUP(A1146,Лист1!$A$1:$Z$30000,4,0),"уточните")</f>
        <v>уточните</v>
      </c>
      <c r="F1146" s="30" t="str">
        <f>IFERROR(VLOOKUP(A1146,Лист1!$A$1:$Z$30000,9,0),"уточните")</f>
        <v>уточните</v>
      </c>
      <c r="G1146" s="31" t="str">
        <f>IFERROR(VLOOKUP(A1146,Лист1!$A$1:$Z$30000,5,0),"уточните")</f>
        <v>уточните</v>
      </c>
      <c r="H1146" s="31" t="str">
        <f>IFERROR(VLOOKUP(A1146,Лист1!$A$1:$Z$30000,6,0),"уточните")</f>
        <v>уточните</v>
      </c>
      <c r="I1146" s="31" t="str">
        <f>IFERROR(VLOOKUP(A1146,Лист1!$A$1:$Z$30000,7,0),"уточните")</f>
        <v>уточните</v>
      </c>
      <c r="J1146" s="31" t="str">
        <f>IFERROR(VLOOKUP(A1146,Лист1!$A$1:$Z$30000,8,0),"уточните")</f>
        <v>уточните</v>
      </c>
    </row>
    <row r="1147" spans="1:10" x14ac:dyDescent="0.25">
      <c r="A1147" s="10" t="s">
        <v>8924</v>
      </c>
      <c r="B1147" s="10" t="s">
        <v>8909</v>
      </c>
      <c r="C1147" s="40" t="str">
        <f t="shared" si="17"/>
        <v>ссылка на сайт</v>
      </c>
      <c r="D1147" s="11" t="s">
        <v>8925</v>
      </c>
      <c r="E1147" s="32" t="str">
        <f>IFERROR(VLOOKUP(A1147,Лист1!$A$1:$Z$30000,4,0),"уточните")</f>
        <v>САЛЕО-ГОМЕЛЬ</v>
      </c>
      <c r="F1147" s="30">
        <f>IFERROR(VLOOKUP(A1147,Лист1!$A$1:$Z$30000,9,0),"уточните")</f>
        <v>5</v>
      </c>
      <c r="G1147" s="31">
        <f>IFERROR(VLOOKUP(A1147,Лист1!$A$1:$Z$30000,5,0),"уточните")</f>
        <v>18361.8</v>
      </c>
      <c r="H1147" s="31">
        <f>IFERROR(VLOOKUP(A1147,Лист1!$A$1:$Z$30000,6,0),"уточните")</f>
        <v>18998.099999999999</v>
      </c>
      <c r="I1147" s="31">
        <f>IFERROR(VLOOKUP(A1147,Лист1!$A$1:$Z$30000,7,0),"уточните")</f>
        <v>19634.400000000001</v>
      </c>
      <c r="J1147" s="31">
        <f>IFERROR(VLOOKUP(A1147,Лист1!$A$1:$Z$30000,8,0),"уточните")</f>
        <v>20109.12</v>
      </c>
    </row>
    <row r="1148" spans="1:10" x14ac:dyDescent="0.25">
      <c r="A1148" s="10" t="s">
        <v>9044</v>
      </c>
      <c r="B1148" s="10" t="s">
        <v>9045</v>
      </c>
      <c r="C1148" s="40" t="str">
        <f t="shared" si="17"/>
        <v>ссылка на сайт</v>
      </c>
      <c r="D1148" s="11" t="s">
        <v>9046</v>
      </c>
      <c r="E1148" s="32" t="str">
        <f>IFERROR(VLOOKUP(A1148,Лист1!$A$1:$Z$30000,4,0),"уточните")</f>
        <v>уточните</v>
      </c>
      <c r="F1148" s="30" t="str">
        <f>IFERROR(VLOOKUP(A1148,Лист1!$A$1:$Z$30000,9,0),"уточните")</f>
        <v>уточните</v>
      </c>
      <c r="G1148" s="31" t="str">
        <f>IFERROR(VLOOKUP(A1148,Лист1!$A$1:$Z$30000,5,0),"уточните")</f>
        <v>уточните</v>
      </c>
      <c r="H1148" s="31" t="str">
        <f>IFERROR(VLOOKUP(A1148,Лист1!$A$1:$Z$30000,6,0),"уточните")</f>
        <v>уточните</v>
      </c>
      <c r="I1148" s="31" t="str">
        <f>IFERROR(VLOOKUP(A1148,Лист1!$A$1:$Z$30000,7,0),"уточните")</f>
        <v>уточните</v>
      </c>
      <c r="J1148" s="31" t="str">
        <f>IFERROR(VLOOKUP(A1148,Лист1!$A$1:$Z$30000,8,0),"уточните")</f>
        <v>уточните</v>
      </c>
    </row>
    <row r="1149" spans="1:10" x14ac:dyDescent="0.25">
      <c r="A1149" s="10" t="s">
        <v>9461</v>
      </c>
      <c r="B1149" s="10" t="s">
        <v>9462</v>
      </c>
      <c r="C1149" s="40" t="str">
        <f t="shared" si="17"/>
        <v>ссылка на сайт</v>
      </c>
      <c r="D1149" s="11" t="s">
        <v>9463</v>
      </c>
      <c r="E1149" s="32" t="str">
        <f>IFERROR(VLOOKUP(A1149,Лист1!$A$1:$Z$30000,4,0),"уточните")</f>
        <v>БЗТДиА</v>
      </c>
      <c r="F1149" s="30">
        <f>IFERROR(VLOOKUP(A1149,Лист1!$A$1:$Z$30000,9,0),"уточните")</f>
        <v>3</v>
      </c>
      <c r="G1149" s="31">
        <f>IFERROR(VLOOKUP(A1149,Лист1!$A$1:$Z$30000,5,0),"уточните")</f>
        <v>11635.2</v>
      </c>
      <c r="H1149" s="31">
        <f>IFERROR(VLOOKUP(A1149,Лист1!$A$1:$Z$30000,6,0),"уточните")</f>
        <v>12008.94</v>
      </c>
      <c r="I1149" s="31">
        <f>IFERROR(VLOOKUP(A1149,Лист1!$A$1:$Z$30000,7,0),"уточните")</f>
        <v>12372.54</v>
      </c>
      <c r="J1149" s="31">
        <f>IFERROR(VLOOKUP(A1149,Лист1!$A$1:$Z$30000,8,0),"уточните")</f>
        <v>12635.1</v>
      </c>
    </row>
    <row r="1150" spans="1:10" x14ac:dyDescent="0.25">
      <c r="A1150" s="10" t="s">
        <v>9515</v>
      </c>
      <c r="B1150" s="10" t="s">
        <v>9513</v>
      </c>
      <c r="C1150" s="40" t="str">
        <f t="shared" si="17"/>
        <v>ссылка на сайт</v>
      </c>
      <c r="D1150" s="11" t="s">
        <v>9516</v>
      </c>
      <c r="E1150" s="32" t="str">
        <f>IFERROR(VLOOKUP(A1150,Лист1!$A$1:$Z$30000,4,0),"уточните")</f>
        <v>МТЗ</v>
      </c>
      <c r="F1150" s="30">
        <f>IFERROR(VLOOKUP(A1150,Лист1!$A$1:$Z$30000,9,0),"уточните")</f>
        <v>0</v>
      </c>
      <c r="G1150" s="31">
        <f>IFERROR(VLOOKUP(A1150,Лист1!$A$1:$Z$30000,5,0),"уточните")</f>
        <v>3065.04</v>
      </c>
      <c r="H1150" s="31">
        <f>IFERROR(VLOOKUP(A1150,Лист1!$A$1:$Z$30000,6,0),"уточните")</f>
        <v>3147</v>
      </c>
      <c r="I1150" s="31">
        <f>IFERROR(VLOOKUP(A1150,Лист1!$A$1:$Z$30000,7,0),"уточните")</f>
        <v>3311.04</v>
      </c>
      <c r="J1150" s="31">
        <f>IFERROR(VLOOKUP(A1150,Лист1!$A$1:$Z$30000,8,0),"уточните")</f>
        <v>3407.04</v>
      </c>
    </row>
    <row r="1151" spans="1:10" ht="30" x14ac:dyDescent="0.25">
      <c r="A1151" s="10" t="s">
        <v>9575</v>
      </c>
      <c r="B1151" s="10" t="s">
        <v>9573</v>
      </c>
      <c r="C1151" s="40" t="str">
        <f t="shared" si="17"/>
        <v>ссылка на сайт</v>
      </c>
      <c r="D1151" s="11" t="s">
        <v>9576</v>
      </c>
      <c r="E1151" s="32" t="str">
        <f>IFERROR(VLOOKUP(A1151,Лист1!$A$1:$Z$30000,4,0),"уточните")</f>
        <v>уточните</v>
      </c>
      <c r="F1151" s="30" t="str">
        <f>IFERROR(VLOOKUP(A1151,Лист1!$A$1:$Z$30000,9,0),"уточните")</f>
        <v>уточните</v>
      </c>
      <c r="G1151" s="31" t="str">
        <f>IFERROR(VLOOKUP(A1151,Лист1!$A$1:$Z$30000,5,0),"уточните")</f>
        <v>уточните</v>
      </c>
      <c r="H1151" s="31" t="str">
        <f>IFERROR(VLOOKUP(A1151,Лист1!$A$1:$Z$30000,6,0),"уточните")</f>
        <v>уточните</v>
      </c>
      <c r="I1151" s="31" t="str">
        <f>IFERROR(VLOOKUP(A1151,Лист1!$A$1:$Z$30000,7,0),"уточните")</f>
        <v>уточните</v>
      </c>
      <c r="J1151" s="31" t="str">
        <f>IFERROR(VLOOKUP(A1151,Лист1!$A$1:$Z$30000,8,0),"уточните")</f>
        <v>уточните</v>
      </c>
    </row>
    <row r="1152" spans="1:10" x14ac:dyDescent="0.25">
      <c r="A1152" s="10" t="s">
        <v>9633</v>
      </c>
      <c r="B1152" s="10" t="s">
        <v>9634</v>
      </c>
      <c r="C1152" s="40" t="str">
        <f t="shared" si="17"/>
        <v>ссылка на сайт</v>
      </c>
      <c r="D1152" s="11" t="s">
        <v>9635</v>
      </c>
      <c r="E1152" s="32" t="str">
        <f>IFERROR(VLOOKUP(A1152,Лист1!$A$1:$Z$30000,4,0),"уточните")</f>
        <v>ИПНФ</v>
      </c>
      <c r="F1152" s="30">
        <f>IFERROR(VLOOKUP(A1152,Лист1!$A$1:$Z$30000,9,0),"уточните")</f>
        <v>36</v>
      </c>
      <c r="G1152" s="31">
        <f>IFERROR(VLOOKUP(A1152,Лист1!$A$1:$Z$30000,5,0),"уточните")</f>
        <v>2161.44</v>
      </c>
      <c r="H1152" s="31">
        <f>IFERROR(VLOOKUP(A1152,Лист1!$A$1:$Z$30000,6,0),"уточните")</f>
        <v>2249.2800000000002</v>
      </c>
      <c r="I1152" s="31">
        <f>IFERROR(VLOOKUP(A1152,Лист1!$A$1:$Z$30000,7,0),"уточните")</f>
        <v>2329.08</v>
      </c>
      <c r="J1152" s="31">
        <f>IFERROR(VLOOKUP(A1152,Лист1!$A$1:$Z$30000,8,0),"уточните")</f>
        <v>2407.86</v>
      </c>
    </row>
    <row r="1153" spans="1:10" x14ac:dyDescent="0.25">
      <c r="A1153" s="10" t="s">
        <v>9662</v>
      </c>
      <c r="B1153" s="10" t="s">
        <v>9663</v>
      </c>
      <c r="C1153" s="40" t="str">
        <f t="shared" si="17"/>
        <v>ссылка на сайт</v>
      </c>
      <c r="D1153" s="11" t="s">
        <v>9664</v>
      </c>
      <c r="E1153" s="32" t="str">
        <f>IFERROR(VLOOKUP(A1153,Лист1!$A$1:$Z$30000,4,0),"уточните")</f>
        <v>МТЗ</v>
      </c>
      <c r="F1153" s="30">
        <f>IFERROR(VLOOKUP(A1153,Лист1!$A$1:$Z$30000,9,0),"уточните")</f>
        <v>29</v>
      </c>
      <c r="G1153" s="31">
        <f>IFERROR(VLOOKUP(A1153,Лист1!$A$1:$Z$30000,5,0),"уточните")</f>
        <v>121.62</v>
      </c>
      <c r="H1153" s="31">
        <f>IFERROR(VLOOKUP(A1153,Лист1!$A$1:$Z$30000,6,0),"уточните")</f>
        <v>124.8</v>
      </c>
      <c r="I1153" s="31">
        <f>IFERROR(VLOOKUP(A1153,Лист1!$A$1:$Z$30000,7,0),"уточните")</f>
        <v>132.84</v>
      </c>
      <c r="J1153" s="31">
        <f>IFERROR(VLOOKUP(A1153,Лист1!$A$1:$Z$30000,8,0),"уточните")</f>
        <v>138.24</v>
      </c>
    </row>
    <row r="1154" spans="1:10" ht="30" x14ac:dyDescent="0.25">
      <c r="A1154" s="10" t="s">
        <v>10166</v>
      </c>
      <c r="B1154" s="10" t="s">
        <v>10154</v>
      </c>
      <c r="C1154" s="40" t="str">
        <f t="shared" si="17"/>
        <v>ссылка на сайт</v>
      </c>
      <c r="D1154" s="11" t="s">
        <v>10167</v>
      </c>
      <c r="E1154" s="32" t="str">
        <f>IFERROR(VLOOKUP(A1154,Лист1!$A$1:$Z$30000,4,0),"уточните")</f>
        <v>NO NAME</v>
      </c>
      <c r="F1154" s="30">
        <f>IFERROR(VLOOKUP(A1154,Лист1!$A$1:$Z$30000,9,0),"уточните")</f>
        <v>7</v>
      </c>
      <c r="G1154" s="31">
        <f>IFERROR(VLOOKUP(A1154,Лист1!$A$1:$Z$30000,5,0),"уточните")</f>
        <v>37900.019999999997</v>
      </c>
      <c r="H1154" s="31">
        <f>IFERROR(VLOOKUP(A1154,Лист1!$A$1:$Z$30000,6,0),"уточните")</f>
        <v>39200.04</v>
      </c>
      <c r="I1154" s="31">
        <f>IFERROR(VLOOKUP(A1154,Лист1!$A$1:$Z$30000,7,0),"уточните")</f>
        <v>40200</v>
      </c>
      <c r="J1154" s="31">
        <f>IFERROR(VLOOKUP(A1154,Лист1!$A$1:$Z$30000,8,0),"уточните")</f>
        <v>41100</v>
      </c>
    </row>
    <row r="1155" spans="1:10" x14ac:dyDescent="0.25">
      <c r="A1155" s="10" t="s">
        <v>10503</v>
      </c>
      <c r="B1155" s="10" t="s">
        <v>10504</v>
      </c>
      <c r="C1155" s="40" t="str">
        <f t="shared" ref="C1155:C1218" si="18">HYPERLINK("https://www.autoopt.ru/catalog/"&amp;A1155&amp;"-?utm_source=price&amp;utm_medium=price","ссылка на сайт")</f>
        <v>ссылка на сайт</v>
      </c>
      <c r="D1155" s="11" t="s">
        <v>10505</v>
      </c>
      <c r="E1155" s="32" t="str">
        <f>IFERROR(VLOOKUP(A1155,Лист1!$A$1:$Z$30000,4,0),"уточните")</f>
        <v>NO NAME</v>
      </c>
      <c r="F1155" s="30">
        <f>IFERROR(VLOOKUP(A1155,Лист1!$A$1:$Z$30000,9,0),"уточните")</f>
        <v>2</v>
      </c>
      <c r="G1155" s="31">
        <f>IFERROR(VLOOKUP(A1155,Лист1!$A$1:$Z$30000,5,0),"уточните")</f>
        <v>142200</v>
      </c>
      <c r="H1155" s="31">
        <f>IFERROR(VLOOKUP(A1155,Лист1!$A$1:$Z$30000,6,0),"уточните")</f>
        <v>146300.04</v>
      </c>
      <c r="I1155" s="31">
        <f>IFERROR(VLOOKUP(A1155,Лист1!$A$1:$Z$30000,7,0),"уточните")</f>
        <v>150400.01999999999</v>
      </c>
      <c r="J1155" s="31">
        <f>IFERROR(VLOOKUP(A1155,Лист1!$A$1:$Z$30000,8,0),"уточните")</f>
        <v>154500</v>
      </c>
    </row>
    <row r="1156" spans="1:10" x14ac:dyDescent="0.25">
      <c r="A1156" s="10" t="s">
        <v>10705</v>
      </c>
      <c r="B1156" s="10" t="s">
        <v>10706</v>
      </c>
      <c r="C1156" s="40" t="str">
        <f t="shared" si="18"/>
        <v>ссылка на сайт</v>
      </c>
      <c r="D1156" s="11" t="s">
        <v>10707</v>
      </c>
      <c r="E1156" s="32" t="str">
        <f>IFERROR(VLOOKUP(A1156,Лист1!$A$1:$Z$30000,4,0),"уточните")</f>
        <v>ИПНФ</v>
      </c>
      <c r="F1156" s="30">
        <f>IFERROR(VLOOKUP(A1156,Лист1!$A$1:$Z$30000,9,0),"уточните")</f>
        <v>26</v>
      </c>
      <c r="G1156" s="31">
        <f>IFERROR(VLOOKUP(A1156,Лист1!$A$1:$Z$30000,5,0),"уточните")</f>
        <v>1505.94</v>
      </c>
      <c r="H1156" s="31">
        <f>IFERROR(VLOOKUP(A1156,Лист1!$A$1:$Z$30000,6,0),"уточните")</f>
        <v>1566.54</v>
      </c>
      <c r="I1156" s="31">
        <f>IFERROR(VLOOKUP(A1156,Лист1!$A$1:$Z$30000,7,0),"уточните")</f>
        <v>1622.1</v>
      </c>
      <c r="J1156" s="31">
        <f>IFERROR(VLOOKUP(A1156,Лист1!$A$1:$Z$30000,8,0),"уточните")</f>
        <v>1676.64</v>
      </c>
    </row>
    <row r="1157" spans="1:10" x14ac:dyDescent="0.25">
      <c r="A1157" s="10" t="s">
        <v>10847</v>
      </c>
      <c r="B1157" s="10" t="s">
        <v>10848</v>
      </c>
      <c r="C1157" s="40" t="str">
        <f t="shared" si="18"/>
        <v>ссылка на сайт</v>
      </c>
      <c r="D1157" s="11" t="s">
        <v>10849</v>
      </c>
      <c r="E1157" s="32" t="str">
        <f>IFERROR(VLOOKUP(A1157,Лист1!$A$1:$Z$30000,4,0),"уточните")</f>
        <v>МТЗ</v>
      </c>
      <c r="F1157" s="30">
        <f>IFERROR(VLOOKUP(A1157,Лист1!$A$1:$Z$30000,9,0),"уточните")</f>
        <v>28</v>
      </c>
      <c r="G1157" s="31">
        <f>IFERROR(VLOOKUP(A1157,Лист1!$A$1:$Z$30000,5,0),"уточните")</f>
        <v>1428</v>
      </c>
      <c r="H1157" s="31">
        <f>IFERROR(VLOOKUP(A1157,Лист1!$A$1:$Z$30000,6,0),"уточните")</f>
        <v>1466.04</v>
      </c>
      <c r="I1157" s="31">
        <f>IFERROR(VLOOKUP(A1157,Лист1!$A$1:$Z$30000,7,0),"уточните")</f>
        <v>1543.02</v>
      </c>
      <c r="J1157" s="31">
        <f>IFERROR(VLOOKUP(A1157,Лист1!$A$1:$Z$30000,8,0),"уточните")</f>
        <v>1588.02</v>
      </c>
    </row>
    <row r="1158" spans="1:10" x14ac:dyDescent="0.25">
      <c r="A1158" s="10" t="s">
        <v>10948</v>
      </c>
      <c r="B1158" s="10" t="s">
        <v>10949</v>
      </c>
      <c r="C1158" s="40" t="str">
        <f t="shared" si="18"/>
        <v>ссылка на сайт</v>
      </c>
      <c r="D1158" s="11" t="s">
        <v>10950</v>
      </c>
      <c r="E1158" s="32" t="str">
        <f>IFERROR(VLOOKUP(A1158,Лист1!$A$1:$Z$30000,4,0),"уточните")</f>
        <v>ИПНФ</v>
      </c>
      <c r="F1158" s="30">
        <f>IFERROR(VLOOKUP(A1158,Лист1!$A$1:$Z$30000,9,0),"уточните")</f>
        <v>48</v>
      </c>
      <c r="G1158" s="31">
        <f>IFERROR(VLOOKUP(A1158,Лист1!$A$1:$Z$30000,5,0),"уточните")</f>
        <v>1938.24</v>
      </c>
      <c r="H1158" s="31">
        <f>IFERROR(VLOOKUP(A1158,Лист1!$A$1:$Z$30000,6,0),"уточните")</f>
        <v>2017.02</v>
      </c>
      <c r="I1158" s="31">
        <f>IFERROR(VLOOKUP(A1158,Лист1!$A$1:$Z$30000,7,0),"уточните")</f>
        <v>2087.6999999999998</v>
      </c>
      <c r="J1158" s="31">
        <f>IFERROR(VLOOKUP(A1158,Лист1!$A$1:$Z$30000,8,0),"уточните")</f>
        <v>2158.38</v>
      </c>
    </row>
    <row r="1159" spans="1:10" ht="45" x14ac:dyDescent="0.25">
      <c r="A1159" s="10" t="s">
        <v>11101</v>
      </c>
      <c r="B1159" s="10" t="s">
        <v>11102</v>
      </c>
      <c r="C1159" s="40" t="str">
        <f t="shared" si="18"/>
        <v>ссылка на сайт</v>
      </c>
      <c r="D1159" s="11" t="s">
        <v>11096</v>
      </c>
      <c r="E1159" s="32" t="str">
        <f>IFERROR(VLOOKUP(A1159,Лист1!$A$1:$Z$30000,4,0),"уточните")</f>
        <v>Витебский Завод Тракторных Запасных Част</v>
      </c>
      <c r="F1159" s="30">
        <f>IFERROR(VLOOKUP(A1159,Лист1!$A$1:$Z$30000,9,0),"уточните")</f>
        <v>5</v>
      </c>
      <c r="G1159" s="31">
        <f>IFERROR(VLOOKUP(A1159,Лист1!$A$1:$Z$30000,5,0),"уточните")</f>
        <v>867</v>
      </c>
      <c r="H1159" s="31">
        <f>IFERROR(VLOOKUP(A1159,Лист1!$A$1:$Z$30000,6,0),"уточните")</f>
        <v>896.04</v>
      </c>
      <c r="I1159" s="31">
        <f>IFERROR(VLOOKUP(A1159,Лист1!$A$1:$Z$30000,7,0),"уточните")</f>
        <v>936</v>
      </c>
      <c r="J1159" s="31">
        <f>IFERROR(VLOOKUP(A1159,Лист1!$A$1:$Z$30000,8,0),"уточните")</f>
        <v>973.02</v>
      </c>
    </row>
    <row r="1160" spans="1:10" x14ac:dyDescent="0.25">
      <c r="A1160" s="10" t="s">
        <v>11295</v>
      </c>
      <c r="B1160" s="10" t="s">
        <v>11289</v>
      </c>
      <c r="C1160" s="40" t="str">
        <f t="shared" si="18"/>
        <v>ссылка на сайт</v>
      </c>
      <c r="D1160" s="11" t="s">
        <v>11296</v>
      </c>
      <c r="E1160" s="32" t="str">
        <f>IFERROR(VLOOKUP(A1160,Лист1!$A$1:$Z$30000,4,0),"уточните")</f>
        <v>уточните</v>
      </c>
      <c r="F1160" s="30" t="str">
        <f>IFERROR(VLOOKUP(A1160,Лист1!$A$1:$Z$30000,9,0),"уточните")</f>
        <v>уточните</v>
      </c>
      <c r="G1160" s="31" t="str">
        <f>IFERROR(VLOOKUP(A1160,Лист1!$A$1:$Z$30000,5,0),"уточните")</f>
        <v>уточните</v>
      </c>
      <c r="H1160" s="31" t="str">
        <f>IFERROR(VLOOKUP(A1160,Лист1!$A$1:$Z$30000,6,0),"уточните")</f>
        <v>уточните</v>
      </c>
      <c r="I1160" s="31" t="str">
        <f>IFERROR(VLOOKUP(A1160,Лист1!$A$1:$Z$30000,7,0),"уточните")</f>
        <v>уточните</v>
      </c>
      <c r="J1160" s="31" t="str">
        <f>IFERROR(VLOOKUP(A1160,Лист1!$A$1:$Z$30000,8,0),"уточните")</f>
        <v>уточните</v>
      </c>
    </row>
    <row r="1161" spans="1:10" x14ac:dyDescent="0.25">
      <c r="A1161" s="10" t="s">
        <v>11858</v>
      </c>
      <c r="B1161" s="10" t="s">
        <v>5833</v>
      </c>
      <c r="C1161" s="40" t="str">
        <f t="shared" si="18"/>
        <v>ссылка на сайт</v>
      </c>
      <c r="D1161" s="11" t="s">
        <v>11859</v>
      </c>
      <c r="E1161" s="32" t="str">
        <f>IFERROR(VLOOKUP(A1161,Лист1!$A$1:$Z$30000,4,0),"уточните")</f>
        <v>уточните</v>
      </c>
      <c r="F1161" s="30" t="str">
        <f>IFERROR(VLOOKUP(A1161,Лист1!$A$1:$Z$30000,9,0),"уточните")</f>
        <v>уточните</v>
      </c>
      <c r="G1161" s="31" t="str">
        <f>IFERROR(VLOOKUP(A1161,Лист1!$A$1:$Z$30000,5,0),"уточните")</f>
        <v>уточните</v>
      </c>
      <c r="H1161" s="31" t="str">
        <f>IFERROR(VLOOKUP(A1161,Лист1!$A$1:$Z$30000,6,0),"уточните")</f>
        <v>уточните</v>
      </c>
      <c r="I1161" s="31" t="str">
        <f>IFERROR(VLOOKUP(A1161,Лист1!$A$1:$Z$30000,7,0),"уточните")</f>
        <v>уточните</v>
      </c>
      <c r="J1161" s="31" t="str">
        <f>IFERROR(VLOOKUP(A1161,Лист1!$A$1:$Z$30000,8,0),"уточните")</f>
        <v>уточните</v>
      </c>
    </row>
    <row r="1162" spans="1:10" x14ac:dyDescent="0.25">
      <c r="A1162" s="10" t="s">
        <v>11919</v>
      </c>
      <c r="B1162" s="10" t="s">
        <v>11920</v>
      </c>
      <c r="C1162" s="40" t="str">
        <f t="shared" si="18"/>
        <v>ссылка на сайт</v>
      </c>
      <c r="D1162" s="11" t="s">
        <v>11921</v>
      </c>
      <c r="E1162" s="32" t="str">
        <f>IFERROR(VLOOKUP(A1162,Лист1!$A$1:$Z$30000,4,0),"уточните")</f>
        <v>HYDROSILA</v>
      </c>
      <c r="F1162" s="30">
        <f>IFERROR(VLOOKUP(A1162,Лист1!$A$1:$Z$30000,9,0),"уточните")</f>
        <v>11</v>
      </c>
      <c r="G1162" s="31">
        <f>IFERROR(VLOOKUP(A1162,Лист1!$A$1:$Z$30000,5,0),"уточните")</f>
        <v>17470.02</v>
      </c>
      <c r="H1162" s="31">
        <f>IFERROR(VLOOKUP(A1162,Лист1!$A$1:$Z$30000,6,0),"уточните")</f>
        <v>18390</v>
      </c>
      <c r="I1162" s="31">
        <f>IFERROR(VLOOKUP(A1162,Лист1!$A$1:$Z$30000,7,0),"уточните")</f>
        <v>19170</v>
      </c>
      <c r="J1162" s="31">
        <f>IFERROR(VLOOKUP(A1162,Лист1!$A$1:$Z$30000,8,0),"уточните")</f>
        <v>19450.02</v>
      </c>
    </row>
    <row r="1163" spans="1:10" x14ac:dyDescent="0.25">
      <c r="A1163" s="10" t="s">
        <v>11986</v>
      </c>
      <c r="B1163" s="10" t="s">
        <v>11987</v>
      </c>
      <c r="C1163" s="40" t="str">
        <f t="shared" si="18"/>
        <v>ссылка на сайт</v>
      </c>
      <c r="D1163" s="11" t="s">
        <v>11988</v>
      </c>
      <c r="E1163" s="32" t="str">
        <f>IFERROR(VLOOKUP(A1163,Лист1!$A$1:$Z$30000,4,0),"уточните")</f>
        <v>ДОЗАТОР ПЛЮС</v>
      </c>
      <c r="F1163" s="30">
        <f>IFERROR(VLOOKUP(A1163,Лист1!$A$1:$Z$30000,9,0),"уточните")</f>
        <v>9</v>
      </c>
      <c r="G1163" s="31">
        <f>IFERROR(VLOOKUP(A1163,Лист1!$A$1:$Z$30000,5,0),"уточните")</f>
        <v>10490.04</v>
      </c>
      <c r="H1163" s="31">
        <f>IFERROR(VLOOKUP(A1163,Лист1!$A$1:$Z$30000,6,0),"уточните")</f>
        <v>10810.02</v>
      </c>
      <c r="I1163" s="31">
        <f>IFERROR(VLOOKUP(A1163,Лист1!$A$1:$Z$30000,7,0),"уточните")</f>
        <v>11080.02</v>
      </c>
      <c r="J1163" s="31">
        <f>IFERROR(VLOOKUP(A1163,Лист1!$A$1:$Z$30000,8,0),"уточните")</f>
        <v>11450.04</v>
      </c>
    </row>
    <row r="1164" spans="1:10" ht="45" x14ac:dyDescent="0.25">
      <c r="A1164" s="10" t="s">
        <v>12097</v>
      </c>
      <c r="B1164" s="10" t="s">
        <v>12098</v>
      </c>
      <c r="C1164" s="40" t="str">
        <f t="shared" si="18"/>
        <v>ссылка на сайт</v>
      </c>
      <c r="D1164" s="11" t="s">
        <v>12092</v>
      </c>
      <c r="E1164" s="32" t="str">
        <f>IFERROR(VLOOKUP(A1164,Лист1!$A$1:$Z$30000,4,0),"уточните")</f>
        <v>Витебский Завод Тракторных Запасных Част</v>
      </c>
      <c r="F1164" s="30">
        <f>IFERROR(VLOOKUP(A1164,Лист1!$A$1:$Z$30000,9,0),"уточните")</f>
        <v>12</v>
      </c>
      <c r="G1164" s="31">
        <f>IFERROR(VLOOKUP(A1164,Лист1!$A$1:$Z$30000,5,0),"уточните")</f>
        <v>759</v>
      </c>
      <c r="H1164" s="31">
        <f>IFERROR(VLOOKUP(A1164,Лист1!$A$1:$Z$30000,6,0),"уточните")</f>
        <v>784.02</v>
      </c>
      <c r="I1164" s="31">
        <f>IFERROR(VLOOKUP(A1164,Лист1!$A$1:$Z$30000,7,0),"уточните")</f>
        <v>819</v>
      </c>
      <c r="J1164" s="31">
        <f>IFERROR(VLOOKUP(A1164,Лист1!$A$1:$Z$30000,8,0),"уточните")</f>
        <v>851.04</v>
      </c>
    </row>
    <row r="1165" spans="1:10" x14ac:dyDescent="0.25">
      <c r="A1165" s="10" t="s">
        <v>12116</v>
      </c>
      <c r="B1165" s="10" t="s">
        <v>12114</v>
      </c>
      <c r="C1165" s="40" t="str">
        <f t="shared" si="18"/>
        <v>ссылка на сайт</v>
      </c>
      <c r="D1165" s="11" t="s">
        <v>12117</v>
      </c>
      <c r="E1165" s="32" t="str">
        <f>IFERROR(VLOOKUP(A1165,Лист1!$A$1:$Z$30000,4,0),"уточните")</f>
        <v>РЗТ</v>
      </c>
      <c r="F1165" s="30">
        <f>IFERROR(VLOOKUP(A1165,Лист1!$A$1:$Z$30000,9,0),"уточните")</f>
        <v>146</v>
      </c>
      <c r="G1165" s="31">
        <f>IFERROR(VLOOKUP(A1165,Лист1!$A$1:$Z$30000,5,0),"уточните")</f>
        <v>519</v>
      </c>
      <c r="H1165" s="31">
        <f>IFERROR(VLOOKUP(A1165,Лист1!$A$1:$Z$30000,6,0),"уточните")</f>
        <v>556.02</v>
      </c>
      <c r="I1165" s="31">
        <f>IFERROR(VLOOKUP(A1165,Лист1!$A$1:$Z$30000,7,0),"уточните")</f>
        <v>579</v>
      </c>
      <c r="J1165" s="31">
        <f>IFERROR(VLOOKUP(A1165,Лист1!$A$1:$Z$30000,8,0),"уточните")</f>
        <v>600</v>
      </c>
    </row>
    <row r="1166" spans="1:10" x14ac:dyDescent="0.25">
      <c r="A1166" s="10" t="s">
        <v>12899</v>
      </c>
      <c r="B1166" s="10" t="s">
        <v>12897</v>
      </c>
      <c r="C1166" s="40" t="str">
        <f t="shared" si="18"/>
        <v>ссылка на сайт</v>
      </c>
      <c r="D1166" s="11" t="s">
        <v>12900</v>
      </c>
      <c r="E1166" s="32" t="str">
        <f>IFERROR(VLOOKUP(A1166,Лист1!$A$1:$Z$30000,4,0),"уточните")</f>
        <v>уточните</v>
      </c>
      <c r="F1166" s="30" t="str">
        <f>IFERROR(VLOOKUP(A1166,Лист1!$A$1:$Z$30000,9,0),"уточните")</f>
        <v>уточните</v>
      </c>
      <c r="G1166" s="31" t="str">
        <f>IFERROR(VLOOKUP(A1166,Лист1!$A$1:$Z$30000,5,0),"уточните")</f>
        <v>уточните</v>
      </c>
      <c r="H1166" s="31" t="str">
        <f>IFERROR(VLOOKUP(A1166,Лист1!$A$1:$Z$30000,6,0),"уточните")</f>
        <v>уточните</v>
      </c>
      <c r="I1166" s="31" t="str">
        <f>IFERROR(VLOOKUP(A1166,Лист1!$A$1:$Z$30000,7,0),"уточните")</f>
        <v>уточните</v>
      </c>
      <c r="J1166" s="31" t="str">
        <f>IFERROR(VLOOKUP(A1166,Лист1!$A$1:$Z$30000,8,0),"уточните")</f>
        <v>уточните</v>
      </c>
    </row>
    <row r="1167" spans="1:10" x14ac:dyDescent="0.25">
      <c r="A1167" s="10" t="s">
        <v>13020</v>
      </c>
      <c r="B1167" s="10" t="s">
        <v>13021</v>
      </c>
      <c r="C1167" s="40" t="str">
        <f t="shared" si="18"/>
        <v>ссылка на сайт</v>
      </c>
      <c r="D1167" s="11" t="s">
        <v>13022</v>
      </c>
      <c r="E1167" s="32" t="str">
        <f>IFERROR(VLOOKUP(A1167,Лист1!$A$1:$Z$30000,4,0),"уточните")</f>
        <v>уточните</v>
      </c>
      <c r="F1167" s="30" t="str">
        <f>IFERROR(VLOOKUP(A1167,Лист1!$A$1:$Z$30000,9,0),"уточните")</f>
        <v>уточните</v>
      </c>
      <c r="G1167" s="31" t="str">
        <f>IFERROR(VLOOKUP(A1167,Лист1!$A$1:$Z$30000,5,0),"уточните")</f>
        <v>уточните</v>
      </c>
      <c r="H1167" s="31" t="str">
        <f>IFERROR(VLOOKUP(A1167,Лист1!$A$1:$Z$30000,6,0),"уточните")</f>
        <v>уточните</v>
      </c>
      <c r="I1167" s="31" t="str">
        <f>IFERROR(VLOOKUP(A1167,Лист1!$A$1:$Z$30000,7,0),"уточните")</f>
        <v>уточните</v>
      </c>
      <c r="J1167" s="31" t="str">
        <f>IFERROR(VLOOKUP(A1167,Лист1!$A$1:$Z$30000,8,0),"уточните")</f>
        <v>уточните</v>
      </c>
    </row>
    <row r="1168" spans="1:10" x14ac:dyDescent="0.25">
      <c r="A1168" s="10" t="s">
        <v>13475</v>
      </c>
      <c r="B1168" s="10" t="s">
        <v>13476</v>
      </c>
      <c r="C1168" s="40" t="str">
        <f t="shared" si="18"/>
        <v>ссылка на сайт</v>
      </c>
      <c r="D1168" s="11" t="s">
        <v>13477</v>
      </c>
      <c r="E1168" s="32" t="str">
        <f>IFERROR(VLOOKUP(A1168,Лист1!$A$1:$Z$30000,4,0),"уточните")</f>
        <v>САЛЕО-ГОМЕЛЬ</v>
      </c>
      <c r="F1168" s="30">
        <f>IFERROR(VLOOKUP(A1168,Лист1!$A$1:$Z$30000,9,0),"уточните")</f>
        <v>10</v>
      </c>
      <c r="G1168" s="31">
        <f>IFERROR(VLOOKUP(A1168,Лист1!$A$1:$Z$30000,5,0),"уточните")</f>
        <v>14614.74</v>
      </c>
      <c r="H1168" s="31">
        <f>IFERROR(VLOOKUP(A1168,Лист1!$A$1:$Z$30000,6,0),"уточните")</f>
        <v>15180.3</v>
      </c>
      <c r="I1168" s="31">
        <f>IFERROR(VLOOKUP(A1168,Лист1!$A$1:$Z$30000,7,0),"уточните")</f>
        <v>15745.92</v>
      </c>
      <c r="J1168" s="31">
        <f>IFERROR(VLOOKUP(A1168,Лист1!$A$1:$Z$30000,8,0),"уточните")</f>
        <v>16190.34</v>
      </c>
    </row>
    <row r="1169" spans="1:10" ht="30" x14ac:dyDescent="0.25">
      <c r="A1169" s="10" t="s">
        <v>13713</v>
      </c>
      <c r="B1169" s="10" t="s">
        <v>13714</v>
      </c>
      <c r="C1169" s="40" t="str">
        <f t="shared" si="18"/>
        <v>ссылка на сайт</v>
      </c>
      <c r="D1169" s="11" t="s">
        <v>13715</v>
      </c>
      <c r="E1169" s="32" t="str">
        <f>IFERROR(VLOOKUP(A1169,Лист1!$A$1:$Z$30000,4,0),"уточните")</f>
        <v>уточните</v>
      </c>
      <c r="F1169" s="30" t="str">
        <f>IFERROR(VLOOKUP(A1169,Лист1!$A$1:$Z$30000,9,0),"уточните")</f>
        <v>уточните</v>
      </c>
      <c r="G1169" s="31" t="str">
        <f>IFERROR(VLOOKUP(A1169,Лист1!$A$1:$Z$30000,5,0),"уточните")</f>
        <v>уточните</v>
      </c>
      <c r="H1169" s="31" t="str">
        <f>IFERROR(VLOOKUP(A1169,Лист1!$A$1:$Z$30000,6,0),"уточните")</f>
        <v>уточните</v>
      </c>
      <c r="I1169" s="31" t="str">
        <f>IFERROR(VLOOKUP(A1169,Лист1!$A$1:$Z$30000,7,0),"уточните")</f>
        <v>уточните</v>
      </c>
      <c r="J1169" s="31" t="str">
        <f>IFERROR(VLOOKUP(A1169,Лист1!$A$1:$Z$30000,8,0),"уточните")</f>
        <v>уточните</v>
      </c>
    </row>
    <row r="1170" spans="1:10" x14ac:dyDescent="0.25">
      <c r="A1170" s="10" t="s">
        <v>14472</v>
      </c>
      <c r="B1170" s="10" t="s">
        <v>14473</v>
      </c>
      <c r="C1170" s="40" t="str">
        <f t="shared" si="18"/>
        <v>ссылка на сайт</v>
      </c>
      <c r="D1170" s="11" t="s">
        <v>14474</v>
      </c>
      <c r="E1170" s="32" t="str">
        <f>IFERROR(VLOOKUP(A1170,Лист1!$A$1:$Z$30000,4,0),"уточните")</f>
        <v>уточните</v>
      </c>
      <c r="F1170" s="30" t="str">
        <f>IFERROR(VLOOKUP(A1170,Лист1!$A$1:$Z$30000,9,0),"уточните")</f>
        <v>уточните</v>
      </c>
      <c r="G1170" s="31" t="str">
        <f>IFERROR(VLOOKUP(A1170,Лист1!$A$1:$Z$30000,5,0),"уточните")</f>
        <v>уточните</v>
      </c>
      <c r="H1170" s="31" t="str">
        <f>IFERROR(VLOOKUP(A1170,Лист1!$A$1:$Z$30000,6,0),"уточните")</f>
        <v>уточните</v>
      </c>
      <c r="I1170" s="31" t="str">
        <f>IFERROR(VLOOKUP(A1170,Лист1!$A$1:$Z$30000,7,0),"уточните")</f>
        <v>уточните</v>
      </c>
      <c r="J1170" s="31" t="str">
        <f>IFERROR(VLOOKUP(A1170,Лист1!$A$1:$Z$30000,8,0),"уточните")</f>
        <v>уточните</v>
      </c>
    </row>
    <row r="1171" spans="1:10" x14ac:dyDescent="0.25">
      <c r="A1171" s="10" t="s">
        <v>14595</v>
      </c>
      <c r="B1171" s="10" t="s">
        <v>14596</v>
      </c>
      <c r="C1171" s="40" t="str">
        <f t="shared" si="18"/>
        <v>ссылка на сайт</v>
      </c>
      <c r="D1171" s="11" t="s">
        <v>14597</v>
      </c>
      <c r="E1171" s="32" t="str">
        <f>IFERROR(VLOOKUP(A1171,Лист1!$A$1:$Z$30000,4,0),"уточните")</f>
        <v>NO NAME</v>
      </c>
      <c r="F1171" s="30">
        <f>IFERROR(VLOOKUP(A1171,Лист1!$A$1:$Z$30000,9,0),"уточните")</f>
        <v>2</v>
      </c>
      <c r="G1171" s="31">
        <f>IFERROR(VLOOKUP(A1171,Лист1!$A$1:$Z$30000,5,0),"уточните")</f>
        <v>7140</v>
      </c>
      <c r="H1171" s="31">
        <f>IFERROR(VLOOKUP(A1171,Лист1!$A$1:$Z$30000,6,0),"уточните")</f>
        <v>7380</v>
      </c>
      <c r="I1171" s="31">
        <f>IFERROR(VLOOKUP(A1171,Лист1!$A$1:$Z$30000,7,0),"уточните")</f>
        <v>7560</v>
      </c>
      <c r="J1171" s="31">
        <f>IFERROR(VLOOKUP(A1171,Лист1!$A$1:$Z$30000,8,0),"уточните")</f>
        <v>7620</v>
      </c>
    </row>
    <row r="1172" spans="1:10" x14ac:dyDescent="0.25">
      <c r="A1172" s="10" t="s">
        <v>14959</v>
      </c>
      <c r="B1172" s="10" t="s">
        <v>14960</v>
      </c>
      <c r="C1172" s="40" t="str">
        <f t="shared" si="18"/>
        <v>ссылка на сайт</v>
      </c>
      <c r="D1172" s="11" t="s">
        <v>14936</v>
      </c>
      <c r="E1172" s="32" t="str">
        <f>IFERROR(VLOOKUP(A1172,Лист1!$A$1:$Z$30000,4,0),"уточните")</f>
        <v>МТЗ</v>
      </c>
      <c r="F1172" s="30">
        <f>IFERROR(VLOOKUP(A1172,Лист1!$A$1:$Z$30000,9,0),"уточните")</f>
        <v>26</v>
      </c>
      <c r="G1172" s="31">
        <f>IFERROR(VLOOKUP(A1172,Лист1!$A$1:$Z$30000,5,0),"уточните")</f>
        <v>1025.04</v>
      </c>
      <c r="H1172" s="31">
        <f>IFERROR(VLOOKUP(A1172,Лист1!$A$1:$Z$30000,6,0),"уточните")</f>
        <v>1052.04</v>
      </c>
      <c r="I1172" s="31">
        <f>IFERROR(VLOOKUP(A1172,Лист1!$A$1:$Z$30000,7,0),"уточните")</f>
        <v>1111.02</v>
      </c>
      <c r="J1172" s="31">
        <f>IFERROR(VLOOKUP(A1172,Лист1!$A$1:$Z$30000,8,0),"уточните")</f>
        <v>1148.04</v>
      </c>
    </row>
    <row r="1173" spans="1:10" x14ac:dyDescent="0.25">
      <c r="A1173" s="10" t="s">
        <v>15373</v>
      </c>
      <c r="B1173" s="10" t="s">
        <v>15374</v>
      </c>
      <c r="C1173" s="40" t="str">
        <f t="shared" si="18"/>
        <v>ссылка на сайт</v>
      </c>
      <c r="D1173" s="11" t="s">
        <v>15375</v>
      </c>
      <c r="E1173" s="32" t="str">
        <f>IFERROR(VLOOKUP(A1173,Лист1!$A$1:$Z$30000,4,0),"уточните")</f>
        <v>уточните</v>
      </c>
      <c r="F1173" s="30" t="str">
        <f>IFERROR(VLOOKUP(A1173,Лист1!$A$1:$Z$30000,9,0),"уточните")</f>
        <v>уточните</v>
      </c>
      <c r="G1173" s="31" t="str">
        <f>IFERROR(VLOOKUP(A1173,Лист1!$A$1:$Z$30000,5,0),"уточните")</f>
        <v>уточните</v>
      </c>
      <c r="H1173" s="31" t="str">
        <f>IFERROR(VLOOKUP(A1173,Лист1!$A$1:$Z$30000,6,0),"уточните")</f>
        <v>уточните</v>
      </c>
      <c r="I1173" s="31" t="str">
        <f>IFERROR(VLOOKUP(A1173,Лист1!$A$1:$Z$30000,7,0),"уточните")</f>
        <v>уточните</v>
      </c>
      <c r="J1173" s="31" t="str">
        <f>IFERROR(VLOOKUP(A1173,Лист1!$A$1:$Z$30000,8,0),"уточните")</f>
        <v>уточните</v>
      </c>
    </row>
    <row r="1174" spans="1:10" x14ac:dyDescent="0.25">
      <c r="A1174" s="10" t="s">
        <v>15590</v>
      </c>
      <c r="B1174" s="10" t="s">
        <v>15591</v>
      </c>
      <c r="C1174" s="40" t="str">
        <f t="shared" si="18"/>
        <v>ссылка на сайт</v>
      </c>
      <c r="D1174" s="11" t="s">
        <v>15592</v>
      </c>
      <c r="E1174" s="32" t="str">
        <f>IFERROR(VLOOKUP(A1174,Лист1!$A$1:$Z$30000,4,0),"уточните")</f>
        <v>РУСЛАН-КОМПЛЕКТ</v>
      </c>
      <c r="F1174" s="30">
        <f>IFERROR(VLOOKUP(A1174,Лист1!$A$1:$Z$30000,9,0),"уточните")</f>
        <v>74</v>
      </c>
      <c r="G1174" s="31">
        <f>IFERROR(VLOOKUP(A1174,Лист1!$A$1:$Z$30000,5,0),"уточните")</f>
        <v>787.02</v>
      </c>
      <c r="H1174" s="31">
        <f>IFERROR(VLOOKUP(A1174,Лист1!$A$1:$Z$30000,6,0),"уточните")</f>
        <v>836.04</v>
      </c>
      <c r="I1174" s="31">
        <f>IFERROR(VLOOKUP(A1174,Лист1!$A$1:$Z$30000,7,0),"уточните")</f>
        <v>860.04</v>
      </c>
      <c r="J1174" s="31">
        <f>IFERROR(VLOOKUP(A1174,Лист1!$A$1:$Z$30000,8,0),"уточните")</f>
        <v>885</v>
      </c>
    </row>
    <row r="1175" spans="1:10" x14ac:dyDescent="0.25">
      <c r="A1175" s="10" t="s">
        <v>15722</v>
      </c>
      <c r="B1175" s="10" t="s">
        <v>15723</v>
      </c>
      <c r="C1175" s="40" t="str">
        <f t="shared" si="18"/>
        <v>ссылка на сайт</v>
      </c>
      <c r="D1175" s="11" t="s">
        <v>15724</v>
      </c>
      <c r="E1175" s="32" t="str">
        <f>IFERROR(VLOOKUP(A1175,Лист1!$A$1:$Z$30000,4,0),"уточните")</f>
        <v>ИПНФ</v>
      </c>
      <c r="F1175" s="30">
        <f>IFERROR(VLOOKUP(A1175,Лист1!$A$1:$Z$30000,9,0),"уточните")</f>
        <v>17</v>
      </c>
      <c r="G1175" s="31">
        <f>IFERROR(VLOOKUP(A1175,Лист1!$A$1:$Z$30000,5,0),"уточните")</f>
        <v>9090</v>
      </c>
      <c r="H1175" s="31">
        <f>IFERROR(VLOOKUP(A1175,Лист1!$A$1:$Z$30000,6,0),"уточните")</f>
        <v>9322.32</v>
      </c>
      <c r="I1175" s="31">
        <f>IFERROR(VLOOKUP(A1175,Лист1!$A$1:$Z$30000,7,0),"уточните")</f>
        <v>9504.1200000000008</v>
      </c>
      <c r="J1175" s="31">
        <f>IFERROR(VLOOKUP(A1175,Лист1!$A$1:$Z$30000,8,0),"уточните")</f>
        <v>9696</v>
      </c>
    </row>
    <row r="1176" spans="1:10" ht="30" x14ac:dyDescent="0.25">
      <c r="A1176" s="10" t="s">
        <v>15725</v>
      </c>
      <c r="B1176" s="10" t="s">
        <v>15726</v>
      </c>
      <c r="C1176" s="40" t="str">
        <f t="shared" si="18"/>
        <v>ссылка на сайт</v>
      </c>
      <c r="D1176" s="11" t="s">
        <v>15727</v>
      </c>
      <c r="E1176" s="32" t="str">
        <f>IFERROR(VLOOKUP(A1176,Лист1!$A$1:$Z$30000,4,0),"уточните")</f>
        <v>ИПНФ</v>
      </c>
      <c r="F1176" s="30">
        <f>IFERROR(VLOOKUP(A1176,Лист1!$A$1:$Z$30000,9,0),"уточните")</f>
        <v>8</v>
      </c>
      <c r="G1176" s="31">
        <f>IFERROR(VLOOKUP(A1176,Лист1!$A$1:$Z$30000,5,0),"уточните")</f>
        <v>5618.64</v>
      </c>
      <c r="H1176" s="31">
        <f>IFERROR(VLOOKUP(A1176,Лист1!$A$1:$Z$30000,6,0),"уточните")</f>
        <v>5803.5</v>
      </c>
      <c r="I1176" s="31">
        <f>IFERROR(VLOOKUP(A1176,Лист1!$A$1:$Z$30000,7,0),"уточните")</f>
        <v>5964.06</v>
      </c>
      <c r="J1176" s="31">
        <f>IFERROR(VLOOKUP(A1176,Лист1!$A$1:$Z$30000,8,0),"уточните")</f>
        <v>6125.7</v>
      </c>
    </row>
    <row r="1177" spans="1:10" x14ac:dyDescent="0.25">
      <c r="A1177" s="10" t="s">
        <v>15953</v>
      </c>
      <c r="B1177" s="10" t="s">
        <v>15954</v>
      </c>
      <c r="C1177" s="40" t="str">
        <f t="shared" si="18"/>
        <v>ссылка на сайт</v>
      </c>
      <c r="D1177" s="11" t="s">
        <v>15955</v>
      </c>
      <c r="E1177" s="32" t="str">
        <f>IFERROR(VLOOKUP(A1177,Лист1!$A$1:$Z$30000,4,0),"уточните")</f>
        <v>САЛЕО-ГОМЕЛЬ</v>
      </c>
      <c r="F1177" s="30">
        <f>IFERROR(VLOOKUP(A1177,Лист1!$A$1:$Z$30000,9,0),"уточните")</f>
        <v>1</v>
      </c>
      <c r="G1177" s="31">
        <f>IFERROR(VLOOKUP(A1177,Лист1!$A$1:$Z$30000,5,0),"уточните")</f>
        <v>4432.92</v>
      </c>
      <c r="H1177" s="31">
        <f>IFERROR(VLOOKUP(A1177,Лист1!$A$1:$Z$30000,6,0),"уточните")</f>
        <v>4641</v>
      </c>
      <c r="I1177" s="31">
        <f>IFERROR(VLOOKUP(A1177,Лист1!$A$1:$Z$30000,7,0),"уточните")</f>
        <v>4848</v>
      </c>
      <c r="J1177" s="31">
        <f>IFERROR(VLOOKUP(A1177,Лист1!$A$1:$Z$30000,8,0),"уточните")</f>
        <v>5017.68</v>
      </c>
    </row>
    <row r="1178" spans="1:10" x14ac:dyDescent="0.25">
      <c r="A1178" s="10" t="s">
        <v>15983</v>
      </c>
      <c r="B1178" s="10" t="s">
        <v>15984</v>
      </c>
      <c r="C1178" s="40" t="str">
        <f t="shared" si="18"/>
        <v>ссылка на сайт</v>
      </c>
      <c r="D1178" s="11" t="s">
        <v>15985</v>
      </c>
      <c r="E1178" s="32" t="str">
        <f>IFERROR(VLOOKUP(A1178,Лист1!$A$1:$Z$30000,4,0),"уточните")</f>
        <v>САЛЕО-ГОМЕЛЬ</v>
      </c>
      <c r="F1178" s="30">
        <f>IFERROR(VLOOKUP(A1178,Лист1!$A$1:$Z$30000,9,0),"уточните")</f>
        <v>8</v>
      </c>
      <c r="G1178" s="31">
        <f>IFERROR(VLOOKUP(A1178,Лист1!$A$1:$Z$30000,5,0),"уточните")</f>
        <v>5537.88</v>
      </c>
      <c r="H1178" s="31">
        <f>IFERROR(VLOOKUP(A1178,Лист1!$A$1:$Z$30000,6,0),"уточните")</f>
        <v>5797.44</v>
      </c>
      <c r="I1178" s="31">
        <f>IFERROR(VLOOKUP(A1178,Лист1!$A$1:$Z$30000,7,0),"уточните")</f>
        <v>6057</v>
      </c>
      <c r="J1178" s="31">
        <f>IFERROR(VLOOKUP(A1178,Лист1!$A$1:$Z$30000,8,0),"уточните")</f>
        <v>6268.08</v>
      </c>
    </row>
    <row r="1179" spans="1:10" ht="30" x14ac:dyDescent="0.25">
      <c r="A1179" s="10" t="s">
        <v>16404</v>
      </c>
      <c r="B1179" s="10" t="s">
        <v>16405</v>
      </c>
      <c r="C1179" s="40" t="str">
        <f t="shared" si="18"/>
        <v>ссылка на сайт</v>
      </c>
      <c r="D1179" s="11" t="s">
        <v>16406</v>
      </c>
      <c r="E1179" s="32" t="str">
        <f>IFERROR(VLOOKUP(A1179,Лист1!$A$1:$Z$30000,4,0),"уточните")</f>
        <v>Минский завод шестерен</v>
      </c>
      <c r="F1179" s="30">
        <f>IFERROR(VLOOKUP(A1179,Лист1!$A$1:$Z$30000,9,0),"уточните")</f>
        <v>6</v>
      </c>
      <c r="G1179" s="31">
        <f>IFERROR(VLOOKUP(A1179,Лист1!$A$1:$Z$30000,5,0),"уточните")</f>
        <v>12160.02</v>
      </c>
      <c r="H1179" s="31">
        <f>IFERROR(VLOOKUP(A1179,Лист1!$A$1:$Z$30000,6,0),"уточните")</f>
        <v>12480</v>
      </c>
      <c r="I1179" s="31">
        <f>IFERROR(VLOOKUP(A1179,Лист1!$A$1:$Z$30000,7,0),"уточните")</f>
        <v>12810</v>
      </c>
      <c r="J1179" s="31">
        <f>IFERROR(VLOOKUP(A1179,Лист1!$A$1:$Z$30000,8,0),"уточните")</f>
        <v>13030.02</v>
      </c>
    </row>
    <row r="1180" spans="1:10" x14ac:dyDescent="0.25">
      <c r="A1180" s="10" t="s">
        <v>16576</v>
      </c>
      <c r="B1180" s="10" t="s">
        <v>16577</v>
      </c>
      <c r="C1180" s="40" t="str">
        <f t="shared" si="18"/>
        <v>ссылка на сайт</v>
      </c>
      <c r="D1180" s="11" t="s">
        <v>16578</v>
      </c>
      <c r="E1180" s="32" t="str">
        <f>IFERROR(VLOOKUP(A1180,Лист1!$A$1:$Z$30000,4,0),"уточните")</f>
        <v>уточните</v>
      </c>
      <c r="F1180" s="30" t="str">
        <f>IFERROR(VLOOKUP(A1180,Лист1!$A$1:$Z$30000,9,0),"уточните")</f>
        <v>уточните</v>
      </c>
      <c r="G1180" s="31" t="str">
        <f>IFERROR(VLOOKUP(A1180,Лист1!$A$1:$Z$30000,5,0),"уточните")</f>
        <v>уточните</v>
      </c>
      <c r="H1180" s="31" t="str">
        <f>IFERROR(VLOOKUP(A1180,Лист1!$A$1:$Z$30000,6,0),"уточните")</f>
        <v>уточните</v>
      </c>
      <c r="I1180" s="31" t="str">
        <f>IFERROR(VLOOKUP(A1180,Лист1!$A$1:$Z$30000,7,0),"уточните")</f>
        <v>уточните</v>
      </c>
      <c r="J1180" s="31" t="str">
        <f>IFERROR(VLOOKUP(A1180,Лист1!$A$1:$Z$30000,8,0),"уточните")</f>
        <v>уточните</v>
      </c>
    </row>
    <row r="1181" spans="1:10" x14ac:dyDescent="0.25">
      <c r="A1181" s="10" t="s">
        <v>7248</v>
      </c>
      <c r="B1181" s="10" t="s">
        <v>7249</v>
      </c>
      <c r="C1181" s="40" t="str">
        <f t="shared" si="18"/>
        <v>ссылка на сайт</v>
      </c>
      <c r="D1181" s="11" t="s">
        <v>7250</v>
      </c>
      <c r="E1181" s="32" t="str">
        <f>IFERROR(VLOOKUP(A1181,Лист1!$A$1:$Z$30000,4,0),"уточните")</f>
        <v>МТЗ</v>
      </c>
      <c r="F1181" s="30">
        <f>IFERROR(VLOOKUP(A1181,Лист1!$A$1:$Z$30000,9,0),"уточните")</f>
        <v>2</v>
      </c>
      <c r="G1181" s="31">
        <f>IFERROR(VLOOKUP(A1181,Лист1!$A$1:$Z$30000,5,0),"уточните")</f>
        <v>29000.04</v>
      </c>
      <c r="H1181" s="31">
        <f>IFERROR(VLOOKUP(A1181,Лист1!$A$1:$Z$30000,6,0),"уточните")</f>
        <v>29800.02</v>
      </c>
      <c r="I1181" s="31">
        <f>IFERROR(VLOOKUP(A1181,Лист1!$A$1:$Z$30000,7,0),"уточните")</f>
        <v>31000.02</v>
      </c>
      <c r="J1181" s="31">
        <f>IFERROR(VLOOKUP(A1181,Лист1!$A$1:$Z$30000,8,0),"уточните")</f>
        <v>31500</v>
      </c>
    </row>
    <row r="1182" spans="1:10" x14ac:dyDescent="0.25">
      <c r="A1182" s="10" t="s">
        <v>7494</v>
      </c>
      <c r="B1182" s="10" t="s">
        <v>7495</v>
      </c>
      <c r="C1182" s="40" t="str">
        <f t="shared" si="18"/>
        <v>ссылка на сайт</v>
      </c>
      <c r="D1182" s="11" t="s">
        <v>7496</v>
      </c>
      <c r="E1182" s="32" t="str">
        <f>IFERROR(VLOOKUP(A1182,Лист1!$A$1:$Z$30000,4,0),"уточните")</f>
        <v>МТЗ</v>
      </c>
      <c r="F1182" s="30">
        <f>IFERROR(VLOOKUP(A1182,Лист1!$A$1:$Z$30000,9,0),"уточните")</f>
        <v>3</v>
      </c>
      <c r="G1182" s="31">
        <f>IFERROR(VLOOKUP(A1182,Лист1!$A$1:$Z$30000,5,0),"уточните")</f>
        <v>4206</v>
      </c>
      <c r="H1182" s="31">
        <f>IFERROR(VLOOKUP(A1182,Лист1!$A$1:$Z$30000,6,0),"уточните")</f>
        <v>4319.04</v>
      </c>
      <c r="I1182" s="31">
        <f>IFERROR(VLOOKUP(A1182,Лист1!$A$1:$Z$30000,7,0),"уточните")</f>
        <v>4527</v>
      </c>
      <c r="J1182" s="31">
        <f>IFERROR(VLOOKUP(A1182,Лист1!$A$1:$Z$30000,8,0),"уточните")</f>
        <v>4640.04</v>
      </c>
    </row>
    <row r="1183" spans="1:10" ht="30" x14ac:dyDescent="0.25">
      <c r="A1183" s="10" t="s">
        <v>7773</v>
      </c>
      <c r="B1183" s="10" t="s">
        <v>7774</v>
      </c>
      <c r="C1183" s="40" t="str">
        <f t="shared" si="18"/>
        <v>ссылка на сайт</v>
      </c>
      <c r="D1183" s="11" t="s">
        <v>7775</v>
      </c>
      <c r="E1183" s="32" t="str">
        <f>IFERROR(VLOOKUP(A1183,Лист1!$A$1:$Z$30000,4,0),"уточните")</f>
        <v>Минский завод шестерен</v>
      </c>
      <c r="F1183" s="30">
        <f>IFERROR(VLOOKUP(A1183,Лист1!$A$1:$Z$30000,9,0),"уточните")</f>
        <v>13</v>
      </c>
      <c r="G1183" s="31">
        <f>IFERROR(VLOOKUP(A1183,Лист1!$A$1:$Z$30000,5,0),"уточните")</f>
        <v>3491.04</v>
      </c>
      <c r="H1183" s="31">
        <f>IFERROR(VLOOKUP(A1183,Лист1!$A$1:$Z$30000,6,0),"уточните")</f>
        <v>3630</v>
      </c>
      <c r="I1183" s="31">
        <f>IFERROR(VLOOKUP(A1183,Лист1!$A$1:$Z$30000,7,0),"уточните")</f>
        <v>3770.04</v>
      </c>
      <c r="J1183" s="31">
        <f>IFERROR(VLOOKUP(A1183,Лист1!$A$1:$Z$30000,8,0),"уточните")</f>
        <v>3878.04</v>
      </c>
    </row>
    <row r="1184" spans="1:10" x14ac:dyDescent="0.25">
      <c r="A1184" s="10" t="s">
        <v>7790</v>
      </c>
      <c r="B1184" s="10" t="s">
        <v>7791</v>
      </c>
      <c r="C1184" s="40" t="str">
        <f t="shared" si="18"/>
        <v>ссылка на сайт</v>
      </c>
      <c r="D1184" s="11" t="s">
        <v>7792</v>
      </c>
      <c r="E1184" s="32" t="str">
        <f>IFERROR(VLOOKUP(A1184,Лист1!$A$1:$Z$30000,4,0),"уточните")</f>
        <v>МТЗ</v>
      </c>
      <c r="F1184" s="30">
        <f>IFERROR(VLOOKUP(A1184,Лист1!$A$1:$Z$30000,9,0),"уточните")</f>
        <v>4</v>
      </c>
      <c r="G1184" s="31">
        <f>IFERROR(VLOOKUP(A1184,Лист1!$A$1:$Z$30000,5,0),"уточните")</f>
        <v>8060.04</v>
      </c>
      <c r="H1184" s="31">
        <f>IFERROR(VLOOKUP(A1184,Лист1!$A$1:$Z$30000,6,0),"уточните")</f>
        <v>8280</v>
      </c>
      <c r="I1184" s="31">
        <f>IFERROR(VLOOKUP(A1184,Лист1!$A$1:$Z$30000,7,0),"уточните")</f>
        <v>8670</v>
      </c>
      <c r="J1184" s="31">
        <f>IFERROR(VLOOKUP(A1184,Лист1!$A$1:$Z$30000,8,0),"уточните")</f>
        <v>8890.02</v>
      </c>
    </row>
    <row r="1185" spans="1:10" x14ac:dyDescent="0.25">
      <c r="A1185" s="10" t="s">
        <v>7931</v>
      </c>
      <c r="B1185" s="10" t="s">
        <v>7929</v>
      </c>
      <c r="C1185" s="40" t="str">
        <f t="shared" si="18"/>
        <v>ссылка на сайт</v>
      </c>
      <c r="D1185" s="11" t="s">
        <v>7932</v>
      </c>
      <c r="E1185" s="32" t="str">
        <f>IFERROR(VLOOKUP(A1185,Лист1!$A$1:$Z$30000,4,0),"уточните")</f>
        <v>NO NAME</v>
      </c>
      <c r="F1185" s="30">
        <f>IFERROR(VLOOKUP(A1185,Лист1!$A$1:$Z$30000,9,0),"уточните")</f>
        <v>37</v>
      </c>
      <c r="G1185" s="31">
        <f>IFERROR(VLOOKUP(A1185,Лист1!$A$1:$Z$30000,5,0),"уточните")</f>
        <v>37100.04</v>
      </c>
      <c r="H1185" s="31">
        <f>IFERROR(VLOOKUP(A1185,Лист1!$A$1:$Z$30000,6,0),"уточните")</f>
        <v>38400</v>
      </c>
      <c r="I1185" s="31">
        <f>IFERROR(VLOOKUP(A1185,Лист1!$A$1:$Z$30000,7,0),"уточните")</f>
        <v>39800.04</v>
      </c>
      <c r="J1185" s="31">
        <f>IFERROR(VLOOKUP(A1185,Лист1!$A$1:$Z$30000,8,0),"уточните")</f>
        <v>41200.019999999997</v>
      </c>
    </row>
    <row r="1186" spans="1:10" x14ac:dyDescent="0.25">
      <c r="A1186" s="10" t="s">
        <v>8638</v>
      </c>
      <c r="B1186" s="10" t="s">
        <v>8639</v>
      </c>
      <c r="C1186" s="40" t="str">
        <f t="shared" si="18"/>
        <v>ссылка на сайт</v>
      </c>
      <c r="D1186" s="11" t="s">
        <v>8640</v>
      </c>
      <c r="E1186" s="32" t="str">
        <f>IFERROR(VLOOKUP(A1186,Лист1!$A$1:$Z$30000,4,0),"уточните")</f>
        <v>NO NAME</v>
      </c>
      <c r="F1186" s="30">
        <f>IFERROR(VLOOKUP(A1186,Лист1!$A$1:$Z$30000,9,0),"уточните")</f>
        <v>0</v>
      </c>
      <c r="G1186" s="31">
        <f>IFERROR(VLOOKUP(A1186,Лист1!$A$1:$Z$30000,5,0),"уточните")</f>
        <v>53.58</v>
      </c>
      <c r="H1186" s="31">
        <f>IFERROR(VLOOKUP(A1186,Лист1!$A$1:$Z$30000,6,0),"уточните")</f>
        <v>60.3</v>
      </c>
      <c r="I1186" s="31">
        <f>IFERROR(VLOOKUP(A1186,Лист1!$A$1:$Z$30000,7,0),"уточните")</f>
        <v>66.959999999999994</v>
      </c>
      <c r="J1186" s="31">
        <f>IFERROR(VLOOKUP(A1186,Лист1!$A$1:$Z$30000,8,0),"уточните")</f>
        <v>70.319999999999993</v>
      </c>
    </row>
    <row r="1187" spans="1:10" x14ac:dyDescent="0.25">
      <c r="A1187" s="10" t="s">
        <v>8901</v>
      </c>
      <c r="B1187" s="10" t="s">
        <v>8902</v>
      </c>
      <c r="C1187" s="40" t="str">
        <f t="shared" si="18"/>
        <v>ссылка на сайт</v>
      </c>
      <c r="D1187" s="11" t="s">
        <v>8903</v>
      </c>
      <c r="E1187" s="32" t="str">
        <f>IFERROR(VLOOKUP(A1187,Лист1!$A$1:$Z$30000,4,0),"уточните")</f>
        <v>уточните</v>
      </c>
      <c r="F1187" s="30" t="str">
        <f>IFERROR(VLOOKUP(A1187,Лист1!$A$1:$Z$30000,9,0),"уточните")</f>
        <v>уточните</v>
      </c>
      <c r="G1187" s="31" t="str">
        <f>IFERROR(VLOOKUP(A1187,Лист1!$A$1:$Z$30000,5,0),"уточните")</f>
        <v>уточните</v>
      </c>
      <c r="H1187" s="31" t="str">
        <f>IFERROR(VLOOKUP(A1187,Лист1!$A$1:$Z$30000,6,0),"уточните")</f>
        <v>уточните</v>
      </c>
      <c r="I1187" s="31" t="str">
        <f>IFERROR(VLOOKUP(A1187,Лист1!$A$1:$Z$30000,7,0),"уточните")</f>
        <v>уточните</v>
      </c>
      <c r="J1187" s="31" t="str">
        <f>IFERROR(VLOOKUP(A1187,Лист1!$A$1:$Z$30000,8,0),"уточните")</f>
        <v>уточните</v>
      </c>
    </row>
    <row r="1188" spans="1:10" ht="30" x14ac:dyDescent="0.25">
      <c r="A1188" s="10" t="s">
        <v>8920</v>
      </c>
      <c r="B1188" s="10" t="s">
        <v>8921</v>
      </c>
      <c r="C1188" s="40" t="str">
        <f t="shared" si="18"/>
        <v>ссылка на сайт</v>
      </c>
      <c r="D1188" s="11" t="s">
        <v>8919</v>
      </c>
      <c r="E1188" s="32" t="str">
        <f>IFERROR(VLOOKUP(A1188,Лист1!$A$1:$Z$30000,4,0),"уточните")</f>
        <v>САЛЕО-ГОМЕЛЬ</v>
      </c>
      <c r="F1188" s="30">
        <f>IFERROR(VLOOKUP(A1188,Лист1!$A$1:$Z$30000,9,0),"уточните")</f>
        <v>7</v>
      </c>
      <c r="G1188" s="31">
        <f>IFERROR(VLOOKUP(A1188,Лист1!$A$1:$Z$30000,5,0),"уточните")</f>
        <v>19947.54</v>
      </c>
      <c r="H1188" s="31">
        <f>IFERROR(VLOOKUP(A1188,Лист1!$A$1:$Z$30000,6,0),"уточните")</f>
        <v>20634.3</v>
      </c>
      <c r="I1188" s="31">
        <f>IFERROR(VLOOKUP(A1188,Лист1!$A$1:$Z$30000,7,0),"уточните")</f>
        <v>21321.119999999999</v>
      </c>
      <c r="J1188" s="31">
        <f>IFERROR(VLOOKUP(A1188,Лист1!$A$1:$Z$30000,8,0),"уточните")</f>
        <v>21846.3</v>
      </c>
    </row>
    <row r="1189" spans="1:10" x14ac:dyDescent="0.25">
      <c r="A1189" s="10" t="s">
        <v>8943</v>
      </c>
      <c r="B1189" s="10" t="s">
        <v>8944</v>
      </c>
      <c r="C1189" s="40" t="str">
        <f t="shared" si="18"/>
        <v>ссылка на сайт</v>
      </c>
      <c r="D1189" s="11" t="s">
        <v>8945</v>
      </c>
      <c r="E1189" s="32" t="str">
        <f>IFERROR(VLOOKUP(A1189,Лист1!$A$1:$Z$30000,4,0),"уточните")</f>
        <v>уточните</v>
      </c>
      <c r="F1189" s="30" t="str">
        <f>IFERROR(VLOOKUP(A1189,Лист1!$A$1:$Z$30000,9,0),"уточните")</f>
        <v>уточните</v>
      </c>
      <c r="G1189" s="31" t="str">
        <f>IFERROR(VLOOKUP(A1189,Лист1!$A$1:$Z$30000,5,0),"уточните")</f>
        <v>уточните</v>
      </c>
      <c r="H1189" s="31" t="str">
        <f>IFERROR(VLOOKUP(A1189,Лист1!$A$1:$Z$30000,6,0),"уточните")</f>
        <v>уточните</v>
      </c>
      <c r="I1189" s="31" t="str">
        <f>IFERROR(VLOOKUP(A1189,Лист1!$A$1:$Z$30000,7,0),"уточните")</f>
        <v>уточните</v>
      </c>
      <c r="J1189" s="31" t="str">
        <f>IFERROR(VLOOKUP(A1189,Лист1!$A$1:$Z$30000,8,0),"уточните")</f>
        <v>уточните</v>
      </c>
    </row>
    <row r="1190" spans="1:10" x14ac:dyDescent="0.25">
      <c r="A1190" s="10" t="s">
        <v>9446</v>
      </c>
      <c r="B1190" s="10" t="s">
        <v>9447</v>
      </c>
      <c r="C1190" s="40" t="str">
        <f t="shared" si="18"/>
        <v>ссылка на сайт</v>
      </c>
      <c r="D1190" s="11" t="s">
        <v>9448</v>
      </c>
      <c r="E1190" s="32" t="str">
        <f>IFERROR(VLOOKUP(A1190,Лист1!$A$1:$Z$30000,4,0),"уточните")</f>
        <v>уточните</v>
      </c>
      <c r="F1190" s="30" t="str">
        <f>IFERROR(VLOOKUP(A1190,Лист1!$A$1:$Z$30000,9,0),"уточните")</f>
        <v>уточните</v>
      </c>
      <c r="G1190" s="31" t="str">
        <f>IFERROR(VLOOKUP(A1190,Лист1!$A$1:$Z$30000,5,0),"уточните")</f>
        <v>уточните</v>
      </c>
      <c r="H1190" s="31" t="str">
        <f>IFERROR(VLOOKUP(A1190,Лист1!$A$1:$Z$30000,6,0),"уточните")</f>
        <v>уточните</v>
      </c>
      <c r="I1190" s="31" t="str">
        <f>IFERROR(VLOOKUP(A1190,Лист1!$A$1:$Z$30000,7,0),"уточните")</f>
        <v>уточните</v>
      </c>
      <c r="J1190" s="31" t="str">
        <f>IFERROR(VLOOKUP(A1190,Лист1!$A$1:$Z$30000,8,0),"уточните")</f>
        <v>уточните</v>
      </c>
    </row>
    <row r="1191" spans="1:10" x14ac:dyDescent="0.25">
      <c r="A1191" s="10" t="s">
        <v>9597</v>
      </c>
      <c r="B1191" s="10" t="s">
        <v>9598</v>
      </c>
      <c r="C1191" s="40" t="str">
        <f t="shared" si="18"/>
        <v>ссылка на сайт</v>
      </c>
      <c r="D1191" s="11" t="s">
        <v>9599</v>
      </c>
      <c r="E1191" s="32" t="str">
        <f>IFERROR(VLOOKUP(A1191,Лист1!$A$1:$Z$30000,4,0),"уточните")</f>
        <v>NO NAME</v>
      </c>
      <c r="F1191" s="30">
        <f>IFERROR(VLOOKUP(A1191,Лист1!$A$1:$Z$30000,9,0),"уточните")</f>
        <v>14</v>
      </c>
      <c r="G1191" s="31">
        <f>IFERROR(VLOOKUP(A1191,Лист1!$A$1:$Z$30000,5,0),"уточните")</f>
        <v>3831.96</v>
      </c>
      <c r="H1191" s="31">
        <f>IFERROR(VLOOKUP(A1191,Лист1!$A$1:$Z$30000,6,0),"уточните")</f>
        <v>3831.96</v>
      </c>
      <c r="I1191" s="31">
        <f>IFERROR(VLOOKUP(A1191,Лист1!$A$1:$Z$30000,7,0),"уточните")</f>
        <v>3943.08</v>
      </c>
      <c r="J1191" s="31">
        <f>IFERROR(VLOOKUP(A1191,Лист1!$A$1:$Z$30000,8,0),"уточните")</f>
        <v>4082.46</v>
      </c>
    </row>
    <row r="1192" spans="1:10" x14ac:dyDescent="0.25">
      <c r="A1192" s="10" t="s">
        <v>9625</v>
      </c>
      <c r="B1192" s="10" t="s">
        <v>9626</v>
      </c>
      <c r="C1192" s="40" t="str">
        <f t="shared" si="18"/>
        <v>ссылка на сайт</v>
      </c>
      <c r="D1192" s="11" t="s">
        <v>9627</v>
      </c>
      <c r="E1192" s="32" t="str">
        <f>IFERROR(VLOOKUP(A1192,Лист1!$A$1:$Z$30000,4,0),"уточните")</f>
        <v>МТЗ</v>
      </c>
      <c r="F1192" s="30">
        <f>IFERROR(VLOOKUP(A1192,Лист1!$A$1:$Z$30000,9,0),"уточните")</f>
        <v>15</v>
      </c>
      <c r="G1192" s="31">
        <f>IFERROR(VLOOKUP(A1192,Лист1!$A$1:$Z$30000,5,0),"уточните")</f>
        <v>748.02</v>
      </c>
      <c r="H1192" s="31">
        <f>IFERROR(VLOOKUP(A1192,Лист1!$A$1:$Z$30000,6,0),"уточните")</f>
        <v>768</v>
      </c>
      <c r="I1192" s="31">
        <f>IFERROR(VLOOKUP(A1192,Лист1!$A$1:$Z$30000,7,0),"уточните")</f>
        <v>812.04</v>
      </c>
      <c r="J1192" s="31">
        <f>IFERROR(VLOOKUP(A1192,Лист1!$A$1:$Z$30000,8,0),"уточните")</f>
        <v>838.02</v>
      </c>
    </row>
    <row r="1193" spans="1:10" x14ac:dyDescent="0.25">
      <c r="A1193" s="10" t="s">
        <v>9715</v>
      </c>
      <c r="B1193" s="10" t="s">
        <v>9711</v>
      </c>
      <c r="C1193" s="40" t="str">
        <f t="shared" si="18"/>
        <v>ссылка на сайт</v>
      </c>
      <c r="D1193" s="11" t="s">
        <v>9716</v>
      </c>
      <c r="E1193" s="32" t="str">
        <f>IFERROR(VLOOKUP(A1193,Лист1!$A$1:$Z$30000,4,0),"уточните")</f>
        <v>уточните</v>
      </c>
      <c r="F1193" s="30" t="str">
        <f>IFERROR(VLOOKUP(A1193,Лист1!$A$1:$Z$30000,9,0),"уточните")</f>
        <v>уточните</v>
      </c>
      <c r="G1193" s="31" t="str">
        <f>IFERROR(VLOOKUP(A1193,Лист1!$A$1:$Z$30000,5,0),"уточните")</f>
        <v>уточните</v>
      </c>
      <c r="H1193" s="31" t="str">
        <f>IFERROR(VLOOKUP(A1193,Лист1!$A$1:$Z$30000,6,0),"уточните")</f>
        <v>уточните</v>
      </c>
      <c r="I1193" s="31" t="str">
        <f>IFERROR(VLOOKUP(A1193,Лист1!$A$1:$Z$30000,7,0),"уточните")</f>
        <v>уточните</v>
      </c>
      <c r="J1193" s="31" t="str">
        <f>IFERROR(VLOOKUP(A1193,Лист1!$A$1:$Z$30000,8,0),"уточните")</f>
        <v>уточните</v>
      </c>
    </row>
    <row r="1194" spans="1:10" x14ac:dyDescent="0.25">
      <c r="A1194" s="10" t="s">
        <v>9854</v>
      </c>
      <c r="B1194" s="10" t="s">
        <v>9855</v>
      </c>
      <c r="C1194" s="40" t="str">
        <f t="shared" si="18"/>
        <v>ссылка на сайт</v>
      </c>
      <c r="D1194" s="11" t="s">
        <v>9856</v>
      </c>
      <c r="E1194" s="32" t="str">
        <f>IFERROR(VLOOKUP(A1194,Лист1!$A$1:$Z$30000,4,0),"уточните")</f>
        <v>МТЗ</v>
      </c>
      <c r="F1194" s="30">
        <f>IFERROR(VLOOKUP(A1194,Лист1!$A$1:$Z$30000,9,0),"уточните")</f>
        <v>24</v>
      </c>
      <c r="G1194" s="31">
        <f>IFERROR(VLOOKUP(A1194,Лист1!$A$1:$Z$30000,5,0),"уточните")</f>
        <v>1932</v>
      </c>
      <c r="H1194" s="31">
        <f>IFERROR(VLOOKUP(A1194,Лист1!$A$1:$Z$30000,6,0),"уточните")</f>
        <v>1984.02</v>
      </c>
      <c r="I1194" s="31">
        <f>IFERROR(VLOOKUP(A1194,Лист1!$A$1:$Z$30000,7,0),"уточните")</f>
        <v>2087.04</v>
      </c>
      <c r="J1194" s="31">
        <f>IFERROR(VLOOKUP(A1194,Лист1!$A$1:$Z$30000,8,0),"уточните")</f>
        <v>2147.04</v>
      </c>
    </row>
    <row r="1195" spans="1:10" ht="30" x14ac:dyDescent="0.25">
      <c r="A1195" s="10" t="s">
        <v>9964</v>
      </c>
      <c r="B1195" s="10" t="s">
        <v>9965</v>
      </c>
      <c r="C1195" s="40" t="str">
        <f t="shared" si="18"/>
        <v>ссылка на сайт</v>
      </c>
      <c r="D1195" s="11" t="s">
        <v>9966</v>
      </c>
      <c r="E1195" s="32" t="str">
        <f>IFERROR(VLOOKUP(A1195,Лист1!$A$1:$Z$30000,4,0),"уточните")</f>
        <v>уточните</v>
      </c>
      <c r="F1195" s="30" t="str">
        <f>IFERROR(VLOOKUP(A1195,Лист1!$A$1:$Z$30000,9,0),"уточните")</f>
        <v>уточните</v>
      </c>
      <c r="G1195" s="31" t="str">
        <f>IFERROR(VLOOKUP(A1195,Лист1!$A$1:$Z$30000,5,0),"уточните")</f>
        <v>уточните</v>
      </c>
      <c r="H1195" s="31" t="str">
        <f>IFERROR(VLOOKUP(A1195,Лист1!$A$1:$Z$30000,6,0),"уточните")</f>
        <v>уточните</v>
      </c>
      <c r="I1195" s="31" t="str">
        <f>IFERROR(VLOOKUP(A1195,Лист1!$A$1:$Z$30000,7,0),"уточните")</f>
        <v>уточните</v>
      </c>
      <c r="J1195" s="31" t="str">
        <f>IFERROR(VLOOKUP(A1195,Лист1!$A$1:$Z$30000,8,0),"уточните")</f>
        <v>уточните</v>
      </c>
    </row>
    <row r="1196" spans="1:10" x14ac:dyDescent="0.25">
      <c r="A1196" s="10" t="s">
        <v>10153</v>
      </c>
      <c r="B1196" s="10" t="s">
        <v>10154</v>
      </c>
      <c r="C1196" s="40" t="str">
        <f t="shared" si="18"/>
        <v>ссылка на сайт</v>
      </c>
      <c r="D1196" s="11" t="s">
        <v>10155</v>
      </c>
      <c r="E1196" s="32" t="str">
        <f>IFERROR(VLOOKUP(A1196,Лист1!$A$1:$Z$30000,4,0),"уточните")</f>
        <v>NO NAME</v>
      </c>
      <c r="F1196" s="30">
        <f>IFERROR(VLOOKUP(A1196,Лист1!$A$1:$Z$30000,9,0),"уточните")</f>
        <v>6</v>
      </c>
      <c r="G1196" s="31">
        <f>IFERROR(VLOOKUP(A1196,Лист1!$A$1:$Z$30000,5,0),"уточните")</f>
        <v>33900</v>
      </c>
      <c r="H1196" s="31">
        <f>IFERROR(VLOOKUP(A1196,Лист1!$A$1:$Z$30000,6,0),"уточните")</f>
        <v>35000.04</v>
      </c>
      <c r="I1196" s="31">
        <f>IFERROR(VLOOKUP(A1196,Лист1!$A$1:$Z$30000,7,0),"уточните")</f>
        <v>35900.04</v>
      </c>
      <c r="J1196" s="31">
        <f>IFERROR(VLOOKUP(A1196,Лист1!$A$1:$Z$30000,8,0),"уточните")</f>
        <v>36800.04</v>
      </c>
    </row>
    <row r="1197" spans="1:10" x14ac:dyDescent="0.25">
      <c r="A1197" s="10" t="s">
        <v>10436</v>
      </c>
      <c r="B1197" s="10" t="s">
        <v>10437</v>
      </c>
      <c r="C1197" s="40" t="str">
        <f t="shared" si="18"/>
        <v>ссылка на сайт</v>
      </c>
      <c r="D1197" s="11" t="s">
        <v>10438</v>
      </c>
      <c r="E1197" s="32" t="str">
        <f>IFERROR(VLOOKUP(A1197,Лист1!$A$1:$Z$30000,4,0),"уточните")</f>
        <v>уточните</v>
      </c>
      <c r="F1197" s="30" t="str">
        <f>IFERROR(VLOOKUP(A1197,Лист1!$A$1:$Z$30000,9,0),"уточните")</f>
        <v>уточните</v>
      </c>
      <c r="G1197" s="31" t="str">
        <f>IFERROR(VLOOKUP(A1197,Лист1!$A$1:$Z$30000,5,0),"уточните")</f>
        <v>уточните</v>
      </c>
      <c r="H1197" s="31" t="str">
        <f>IFERROR(VLOOKUP(A1197,Лист1!$A$1:$Z$30000,6,0),"уточните")</f>
        <v>уточните</v>
      </c>
      <c r="I1197" s="31" t="str">
        <f>IFERROR(VLOOKUP(A1197,Лист1!$A$1:$Z$30000,7,0),"уточните")</f>
        <v>уточните</v>
      </c>
      <c r="J1197" s="31" t="str">
        <f>IFERROR(VLOOKUP(A1197,Лист1!$A$1:$Z$30000,8,0),"уточните")</f>
        <v>уточните</v>
      </c>
    </row>
    <row r="1198" spans="1:10" x14ac:dyDescent="0.25">
      <c r="A1198" s="10" t="s">
        <v>10554</v>
      </c>
      <c r="B1198" s="10" t="s">
        <v>5610</v>
      </c>
      <c r="C1198" s="40" t="str">
        <f t="shared" si="18"/>
        <v>ссылка на сайт</v>
      </c>
      <c r="D1198" s="11" t="s">
        <v>10555</v>
      </c>
      <c r="E1198" s="32" t="str">
        <f>IFERROR(VLOOKUP(A1198,Лист1!$A$1:$Z$30000,4,0),"уточните")</f>
        <v>ИПНФ</v>
      </c>
      <c r="F1198" s="30">
        <f>IFERROR(VLOOKUP(A1198,Лист1!$A$1:$Z$30000,9,0),"уточните")</f>
        <v>12</v>
      </c>
      <c r="G1198" s="31">
        <f>IFERROR(VLOOKUP(A1198,Лист1!$A$1:$Z$30000,5,0),"уточните")</f>
        <v>1033.26</v>
      </c>
      <c r="H1198" s="31">
        <f>IFERROR(VLOOKUP(A1198,Лист1!$A$1:$Z$30000,6,0),"уточните")</f>
        <v>1078.68</v>
      </c>
      <c r="I1198" s="31">
        <f>IFERROR(VLOOKUP(A1198,Лист1!$A$1:$Z$30000,7,0),"уточните")</f>
        <v>1121.0999999999999</v>
      </c>
      <c r="J1198" s="31">
        <f>IFERROR(VLOOKUP(A1198,Лист1!$A$1:$Z$30000,8,0),"уточните")</f>
        <v>1162.56</v>
      </c>
    </row>
    <row r="1199" spans="1:10" x14ac:dyDescent="0.25">
      <c r="A1199" s="10" t="s">
        <v>10753</v>
      </c>
      <c r="B1199" s="10" t="s">
        <v>10749</v>
      </c>
      <c r="C1199" s="40" t="str">
        <f t="shared" si="18"/>
        <v>ссылка на сайт</v>
      </c>
      <c r="D1199" s="11" t="s">
        <v>10754</v>
      </c>
      <c r="E1199" s="32" t="str">
        <f>IFERROR(VLOOKUP(A1199,Лист1!$A$1:$Z$30000,4,0),"уточните")</f>
        <v>МТЗ</v>
      </c>
      <c r="F1199" s="30">
        <f>IFERROR(VLOOKUP(A1199,Лист1!$A$1:$Z$30000,9,0),"уточните")</f>
        <v>5</v>
      </c>
      <c r="G1199" s="31">
        <f>IFERROR(VLOOKUP(A1199,Лист1!$A$1:$Z$30000,5,0),"уточните")</f>
        <v>4296</v>
      </c>
      <c r="H1199" s="31">
        <f>IFERROR(VLOOKUP(A1199,Лист1!$A$1:$Z$30000,6,0),"уточните")</f>
        <v>4412.04</v>
      </c>
      <c r="I1199" s="31">
        <f>IFERROR(VLOOKUP(A1199,Лист1!$A$1:$Z$30000,7,0),"уточните")</f>
        <v>4624.0200000000004</v>
      </c>
      <c r="J1199" s="31">
        <f>IFERROR(VLOOKUP(A1199,Лист1!$A$1:$Z$30000,8,0),"уточните")</f>
        <v>4739.04</v>
      </c>
    </row>
    <row r="1200" spans="1:10" x14ac:dyDescent="0.25">
      <c r="A1200" s="10" t="s">
        <v>11012</v>
      </c>
      <c r="B1200" s="10" t="s">
        <v>11013</v>
      </c>
      <c r="C1200" s="40" t="str">
        <f t="shared" si="18"/>
        <v>ссылка на сайт</v>
      </c>
      <c r="D1200" s="11" t="s">
        <v>11014</v>
      </c>
      <c r="E1200" s="32" t="str">
        <f>IFERROR(VLOOKUP(A1200,Лист1!$A$1:$Z$30000,4,0),"уточните")</f>
        <v>NO NAME</v>
      </c>
      <c r="F1200" s="30">
        <f>IFERROR(VLOOKUP(A1200,Лист1!$A$1:$Z$30000,9,0),"уточните")</f>
        <v>13</v>
      </c>
      <c r="G1200" s="31">
        <f>IFERROR(VLOOKUP(A1200,Лист1!$A$1:$Z$30000,5,0),"уточните")</f>
        <v>683.04</v>
      </c>
      <c r="H1200" s="31">
        <f>IFERROR(VLOOKUP(A1200,Лист1!$A$1:$Z$30000,6,0),"уточните")</f>
        <v>716.04</v>
      </c>
      <c r="I1200" s="31">
        <f>IFERROR(VLOOKUP(A1200,Лист1!$A$1:$Z$30000,7,0),"уточните")</f>
        <v>740.04</v>
      </c>
      <c r="J1200" s="31">
        <f>IFERROR(VLOOKUP(A1200,Лист1!$A$1:$Z$30000,8,0),"уточните")</f>
        <v>748.02</v>
      </c>
    </row>
    <row r="1201" spans="1:10" x14ac:dyDescent="0.25">
      <c r="A1201" s="10" t="s">
        <v>11030</v>
      </c>
      <c r="B1201" s="10" t="s">
        <v>11028</v>
      </c>
      <c r="C1201" s="40" t="str">
        <f t="shared" si="18"/>
        <v>ссылка на сайт</v>
      </c>
      <c r="D1201" s="11" t="s">
        <v>11031</v>
      </c>
      <c r="E1201" s="32" t="str">
        <f>IFERROR(VLOOKUP(A1201,Лист1!$A$1:$Z$30000,4,0),"уточните")</f>
        <v>уточните</v>
      </c>
      <c r="F1201" s="30" t="str">
        <f>IFERROR(VLOOKUP(A1201,Лист1!$A$1:$Z$30000,9,0),"уточните")</f>
        <v>уточните</v>
      </c>
      <c r="G1201" s="31" t="str">
        <f>IFERROR(VLOOKUP(A1201,Лист1!$A$1:$Z$30000,5,0),"уточните")</f>
        <v>уточните</v>
      </c>
      <c r="H1201" s="31" t="str">
        <f>IFERROR(VLOOKUP(A1201,Лист1!$A$1:$Z$30000,6,0),"уточните")</f>
        <v>уточните</v>
      </c>
      <c r="I1201" s="31" t="str">
        <f>IFERROR(VLOOKUP(A1201,Лист1!$A$1:$Z$30000,7,0),"уточните")</f>
        <v>уточните</v>
      </c>
      <c r="J1201" s="31" t="str">
        <f>IFERROR(VLOOKUP(A1201,Лист1!$A$1:$Z$30000,8,0),"уточните")</f>
        <v>уточните</v>
      </c>
    </row>
    <row r="1202" spans="1:10" x14ac:dyDescent="0.25">
      <c r="A1202" s="10" t="s">
        <v>11081</v>
      </c>
      <c r="B1202" s="10" t="s">
        <v>11082</v>
      </c>
      <c r="C1202" s="40" t="str">
        <f t="shared" si="18"/>
        <v>ссылка на сайт</v>
      </c>
      <c r="D1202" s="11" t="s">
        <v>11078</v>
      </c>
      <c r="E1202" s="32" t="str">
        <f>IFERROR(VLOOKUP(A1202,Лист1!$A$1:$Z$30000,4,0),"уточните")</f>
        <v>БЗТДиА</v>
      </c>
      <c r="F1202" s="30">
        <f>IFERROR(VLOOKUP(A1202,Лист1!$A$1:$Z$30000,9,0),"уточните")</f>
        <v>23</v>
      </c>
      <c r="G1202" s="31">
        <f>IFERROR(VLOOKUP(A1202,Лист1!$A$1:$Z$30000,5,0),"уточните")</f>
        <v>7181.1</v>
      </c>
      <c r="H1202" s="31">
        <f>IFERROR(VLOOKUP(A1202,Лист1!$A$1:$Z$30000,6,0),"уточните")</f>
        <v>7433.64</v>
      </c>
      <c r="I1202" s="31">
        <f>IFERROR(VLOOKUP(A1202,Лист1!$A$1:$Z$30000,7,0),"уточните")</f>
        <v>7696.2</v>
      </c>
      <c r="J1202" s="31">
        <f>IFERROR(VLOOKUP(A1202,Лист1!$A$1:$Z$30000,8,0),"уточните")</f>
        <v>7888.14</v>
      </c>
    </row>
    <row r="1203" spans="1:10" x14ac:dyDescent="0.25">
      <c r="A1203" s="10" t="s">
        <v>11088</v>
      </c>
      <c r="B1203" s="10" t="s">
        <v>11089</v>
      </c>
      <c r="C1203" s="40" t="str">
        <f t="shared" si="18"/>
        <v>ссылка на сайт</v>
      </c>
      <c r="D1203" s="11" t="s">
        <v>11090</v>
      </c>
      <c r="E1203" s="32" t="str">
        <f>IFERROR(VLOOKUP(A1203,Лист1!$A$1:$Z$30000,4,0),"уточните")</f>
        <v>БЗТДиА</v>
      </c>
      <c r="F1203" s="30">
        <f>IFERROR(VLOOKUP(A1203,Лист1!$A$1:$Z$30000,9,0),"уточните")</f>
        <v>3</v>
      </c>
      <c r="G1203" s="31">
        <f>IFERROR(VLOOKUP(A1203,Лист1!$A$1:$Z$30000,5,0),"уточните")</f>
        <v>1824.06</v>
      </c>
      <c r="H1203" s="31">
        <f>IFERROR(VLOOKUP(A1203,Лист1!$A$1:$Z$30000,6,0),"уточните")</f>
        <v>1896.78</v>
      </c>
      <c r="I1203" s="31">
        <f>IFERROR(VLOOKUP(A1203,Лист1!$A$1:$Z$30000,7,0),"уточните")</f>
        <v>1969.5</v>
      </c>
      <c r="J1203" s="31">
        <f>IFERROR(VLOOKUP(A1203,Лист1!$A$1:$Z$30000,8,0),"уточните")</f>
        <v>2026.08</v>
      </c>
    </row>
    <row r="1204" spans="1:10" x14ac:dyDescent="0.25">
      <c r="A1204" s="10" t="s">
        <v>11105</v>
      </c>
      <c r="B1204" s="10" t="s">
        <v>11106</v>
      </c>
      <c r="C1204" s="40" t="str">
        <f t="shared" si="18"/>
        <v>ссылка на сайт</v>
      </c>
      <c r="D1204" s="11" t="s">
        <v>11107</v>
      </c>
      <c r="E1204" s="32" t="str">
        <f>IFERROR(VLOOKUP(A1204,Лист1!$A$1:$Z$30000,4,0),"уточните")</f>
        <v>БЗТДиА</v>
      </c>
      <c r="F1204" s="30">
        <f>IFERROR(VLOOKUP(A1204,Лист1!$A$1:$Z$30000,9,0),"уточните")</f>
        <v>8</v>
      </c>
      <c r="G1204" s="31">
        <f>IFERROR(VLOOKUP(A1204,Лист1!$A$1:$Z$30000,5,0),"уточните")</f>
        <v>2027.1</v>
      </c>
      <c r="H1204" s="31">
        <f>IFERROR(VLOOKUP(A1204,Лист1!$A$1:$Z$30000,6,0),"уточните")</f>
        <v>2107.92</v>
      </c>
      <c r="I1204" s="31">
        <f>IFERROR(VLOOKUP(A1204,Лист1!$A$1:$Z$30000,7,0),"уточните")</f>
        <v>2189.6999999999998</v>
      </c>
      <c r="J1204" s="31">
        <f>IFERROR(VLOOKUP(A1204,Лист1!$A$1:$Z$30000,8,0),"уточните")</f>
        <v>2252.34</v>
      </c>
    </row>
    <row r="1205" spans="1:10" x14ac:dyDescent="0.25">
      <c r="A1205" s="10" t="s">
        <v>11434</v>
      </c>
      <c r="B1205" s="10" t="s">
        <v>11435</v>
      </c>
      <c r="C1205" s="40" t="str">
        <f t="shared" si="18"/>
        <v>ссылка на сайт</v>
      </c>
      <c r="D1205" s="11" t="s">
        <v>11436</v>
      </c>
      <c r="E1205" s="32" t="str">
        <f>IFERROR(VLOOKUP(A1205,Лист1!$A$1:$Z$30000,4,0),"уточните")</f>
        <v>уточните</v>
      </c>
      <c r="F1205" s="30" t="str">
        <f>IFERROR(VLOOKUP(A1205,Лист1!$A$1:$Z$30000,9,0),"уточните")</f>
        <v>уточните</v>
      </c>
      <c r="G1205" s="31" t="str">
        <f>IFERROR(VLOOKUP(A1205,Лист1!$A$1:$Z$30000,5,0),"уточните")</f>
        <v>уточните</v>
      </c>
      <c r="H1205" s="31" t="str">
        <f>IFERROR(VLOOKUP(A1205,Лист1!$A$1:$Z$30000,6,0),"уточните")</f>
        <v>уточните</v>
      </c>
      <c r="I1205" s="31" t="str">
        <f>IFERROR(VLOOKUP(A1205,Лист1!$A$1:$Z$30000,7,0),"уточните")</f>
        <v>уточните</v>
      </c>
      <c r="J1205" s="31" t="str">
        <f>IFERROR(VLOOKUP(A1205,Лист1!$A$1:$Z$30000,8,0),"уточните")</f>
        <v>уточните</v>
      </c>
    </row>
    <row r="1206" spans="1:10" x14ac:dyDescent="0.25">
      <c r="A1206" s="10" t="s">
        <v>11470</v>
      </c>
      <c r="B1206" s="10" t="s">
        <v>11459</v>
      </c>
      <c r="C1206" s="40" t="str">
        <f t="shared" si="18"/>
        <v>ссылка на сайт</v>
      </c>
      <c r="D1206" s="11" t="s">
        <v>11463</v>
      </c>
      <c r="E1206" s="32" t="str">
        <f>IFERROR(VLOOKUP(A1206,Лист1!$A$1:$Z$30000,4,0),"уточните")</f>
        <v>уточните</v>
      </c>
      <c r="F1206" s="30" t="str">
        <f>IFERROR(VLOOKUP(A1206,Лист1!$A$1:$Z$30000,9,0),"уточните")</f>
        <v>уточните</v>
      </c>
      <c r="G1206" s="31" t="str">
        <f>IFERROR(VLOOKUP(A1206,Лист1!$A$1:$Z$30000,5,0),"уточните")</f>
        <v>уточните</v>
      </c>
      <c r="H1206" s="31" t="str">
        <f>IFERROR(VLOOKUP(A1206,Лист1!$A$1:$Z$30000,6,0),"уточните")</f>
        <v>уточните</v>
      </c>
      <c r="I1206" s="31" t="str">
        <f>IFERROR(VLOOKUP(A1206,Лист1!$A$1:$Z$30000,7,0),"уточните")</f>
        <v>уточните</v>
      </c>
      <c r="J1206" s="31" t="str">
        <f>IFERROR(VLOOKUP(A1206,Лист1!$A$1:$Z$30000,8,0),"уточните")</f>
        <v>уточните</v>
      </c>
    </row>
    <row r="1207" spans="1:10" x14ac:dyDescent="0.25">
      <c r="A1207" s="10" t="s">
        <v>12075</v>
      </c>
      <c r="B1207" s="10" t="s">
        <v>12076</v>
      </c>
      <c r="C1207" s="40" t="str">
        <f t="shared" si="18"/>
        <v>ссылка на сайт</v>
      </c>
      <c r="D1207" s="11" t="s">
        <v>12077</v>
      </c>
      <c r="E1207" s="32" t="str">
        <f>IFERROR(VLOOKUP(A1207,Лист1!$A$1:$Z$30000,4,0),"уточните")</f>
        <v>уточните</v>
      </c>
      <c r="F1207" s="30" t="str">
        <f>IFERROR(VLOOKUP(A1207,Лист1!$A$1:$Z$30000,9,0),"уточните")</f>
        <v>уточните</v>
      </c>
      <c r="G1207" s="31" t="str">
        <f>IFERROR(VLOOKUP(A1207,Лист1!$A$1:$Z$30000,5,0),"уточните")</f>
        <v>уточните</v>
      </c>
      <c r="H1207" s="31" t="str">
        <f>IFERROR(VLOOKUP(A1207,Лист1!$A$1:$Z$30000,6,0),"уточните")</f>
        <v>уточните</v>
      </c>
      <c r="I1207" s="31" t="str">
        <f>IFERROR(VLOOKUP(A1207,Лист1!$A$1:$Z$30000,7,0),"уточните")</f>
        <v>уточните</v>
      </c>
      <c r="J1207" s="31" t="str">
        <f>IFERROR(VLOOKUP(A1207,Лист1!$A$1:$Z$30000,8,0),"уточните")</f>
        <v>уточните</v>
      </c>
    </row>
    <row r="1208" spans="1:10" x14ac:dyDescent="0.25">
      <c r="A1208" s="10" t="s">
        <v>12440</v>
      </c>
      <c r="B1208" s="10" t="s">
        <v>12441</v>
      </c>
      <c r="C1208" s="40" t="str">
        <f t="shared" si="18"/>
        <v>ссылка на сайт</v>
      </c>
      <c r="D1208" s="11" t="s">
        <v>12442</v>
      </c>
      <c r="E1208" s="32" t="str">
        <f>IFERROR(VLOOKUP(A1208,Лист1!$A$1:$Z$30000,4,0),"уточните")</f>
        <v>МТЗ</v>
      </c>
      <c r="F1208" s="30">
        <f>IFERROR(VLOOKUP(A1208,Лист1!$A$1:$Z$30000,9,0),"уточните")</f>
        <v>5</v>
      </c>
      <c r="G1208" s="31">
        <f>IFERROR(VLOOKUP(A1208,Лист1!$A$1:$Z$30000,5,0),"уточните")</f>
        <v>42000</v>
      </c>
      <c r="H1208" s="31">
        <f>IFERROR(VLOOKUP(A1208,Лист1!$A$1:$Z$30000,6,0),"уточните")</f>
        <v>43100.04</v>
      </c>
      <c r="I1208" s="31">
        <f>IFERROR(VLOOKUP(A1208,Лист1!$A$1:$Z$30000,7,0),"уточните")</f>
        <v>44800.02</v>
      </c>
      <c r="J1208" s="31">
        <f>IFERROR(VLOOKUP(A1208,Лист1!$A$1:$Z$30000,8,0),"уточните")</f>
        <v>45600</v>
      </c>
    </row>
    <row r="1209" spans="1:10" x14ac:dyDescent="0.25">
      <c r="A1209" s="10" t="s">
        <v>12813</v>
      </c>
      <c r="B1209" s="10" t="s">
        <v>12814</v>
      </c>
      <c r="C1209" s="40" t="str">
        <f t="shared" si="18"/>
        <v>ссылка на сайт</v>
      </c>
      <c r="D1209" s="11" t="s">
        <v>12808</v>
      </c>
      <c r="E1209" s="32" t="str">
        <f>IFERROR(VLOOKUP(A1209,Лист1!$A$1:$Z$30000,4,0),"уточните")</f>
        <v>МТЗ</v>
      </c>
      <c r="F1209" s="30">
        <f>IFERROR(VLOOKUP(A1209,Лист1!$A$1:$Z$30000,9,0),"уточните")</f>
        <v>7</v>
      </c>
      <c r="G1209" s="31">
        <f>IFERROR(VLOOKUP(A1209,Лист1!$A$1:$Z$30000,5,0),"уточните")</f>
        <v>3321</v>
      </c>
      <c r="H1209" s="31">
        <f>IFERROR(VLOOKUP(A1209,Лист1!$A$1:$Z$30000,6,0),"уточните")</f>
        <v>3411</v>
      </c>
      <c r="I1209" s="31">
        <f>IFERROR(VLOOKUP(A1209,Лист1!$A$1:$Z$30000,7,0),"уточните")</f>
        <v>3574.02</v>
      </c>
      <c r="J1209" s="31">
        <f>IFERROR(VLOOKUP(A1209,Лист1!$A$1:$Z$30000,8,0),"уточните")</f>
        <v>3664.02</v>
      </c>
    </row>
    <row r="1210" spans="1:10" ht="30" x14ac:dyDescent="0.25">
      <c r="A1210" s="10" t="s">
        <v>13519</v>
      </c>
      <c r="B1210" s="10" t="s">
        <v>13520</v>
      </c>
      <c r="C1210" s="40" t="str">
        <f t="shared" si="18"/>
        <v>ссылка на сайт</v>
      </c>
      <c r="D1210" s="11" t="s">
        <v>13521</v>
      </c>
      <c r="E1210" s="32" t="str">
        <f>IFERROR(VLOOKUP(A1210,Лист1!$A$1:$Z$30000,4,0),"уточните")</f>
        <v>МТЗ</v>
      </c>
      <c r="F1210" s="30">
        <f>IFERROR(VLOOKUP(A1210,Лист1!$A$1:$Z$30000,9,0),"уточните")</f>
        <v>4</v>
      </c>
      <c r="G1210" s="31">
        <f>IFERROR(VLOOKUP(A1210,Лист1!$A$1:$Z$30000,5,0),"уточните")</f>
        <v>106600.02</v>
      </c>
      <c r="H1210" s="31">
        <f>IFERROR(VLOOKUP(A1210,Лист1!$A$1:$Z$30000,6,0),"уточните")</f>
        <v>109600.02</v>
      </c>
      <c r="I1210" s="31">
        <f>IFERROR(VLOOKUP(A1210,Лист1!$A$1:$Z$30000,7,0),"уточните")</f>
        <v>113000.04</v>
      </c>
      <c r="J1210" s="31">
        <f>IFERROR(VLOOKUP(A1210,Лист1!$A$1:$Z$30000,8,0),"уточните")</f>
        <v>113900.04</v>
      </c>
    </row>
    <row r="1211" spans="1:10" x14ac:dyDescent="0.25">
      <c r="A1211" s="10" t="s">
        <v>13632</v>
      </c>
      <c r="B1211" s="10" t="s">
        <v>13633</v>
      </c>
      <c r="C1211" s="40" t="str">
        <f t="shared" si="18"/>
        <v>ссылка на сайт</v>
      </c>
      <c r="D1211" s="11" t="s">
        <v>13634</v>
      </c>
      <c r="E1211" s="32" t="str">
        <f>IFERROR(VLOOKUP(A1211,Лист1!$A$1:$Z$30000,4,0),"уточните")</f>
        <v>РУСЛАН-КОМПЛЕКТ</v>
      </c>
      <c r="F1211" s="30">
        <f>IFERROR(VLOOKUP(A1211,Лист1!$A$1:$Z$30000,9,0),"уточните")</f>
        <v>1</v>
      </c>
      <c r="G1211" s="31">
        <f>IFERROR(VLOOKUP(A1211,Лист1!$A$1:$Z$30000,5,0),"уточните")</f>
        <v>80.459999999999994</v>
      </c>
      <c r="H1211" s="31">
        <f>IFERROR(VLOOKUP(A1211,Лист1!$A$1:$Z$30000,6,0),"уточните")</f>
        <v>87.12</v>
      </c>
      <c r="I1211" s="31">
        <f>IFERROR(VLOOKUP(A1211,Лист1!$A$1:$Z$30000,7,0),"уточните")</f>
        <v>89.52</v>
      </c>
      <c r="J1211" s="31">
        <f>IFERROR(VLOOKUP(A1211,Лист1!$A$1:$Z$30000,8,0),"уточните")</f>
        <v>92.52</v>
      </c>
    </row>
    <row r="1212" spans="1:10" x14ac:dyDescent="0.25">
      <c r="A1212" s="10" t="s">
        <v>14105</v>
      </c>
      <c r="B1212" s="10" t="s">
        <v>14103</v>
      </c>
      <c r="C1212" s="40" t="str">
        <f t="shared" si="18"/>
        <v>ссылка на сайт</v>
      </c>
      <c r="D1212" s="11" t="s">
        <v>14106</v>
      </c>
      <c r="E1212" s="32" t="str">
        <f>IFERROR(VLOOKUP(A1212,Лист1!$A$1:$Z$30000,4,0),"уточните")</f>
        <v>РЗТ</v>
      </c>
      <c r="F1212" s="30">
        <f>IFERROR(VLOOKUP(A1212,Лист1!$A$1:$Z$30000,9,0),"уточните")</f>
        <v>0</v>
      </c>
      <c r="G1212" s="31">
        <f>IFERROR(VLOOKUP(A1212,Лист1!$A$1:$Z$30000,5,0),"уточните")</f>
        <v>2771.04</v>
      </c>
      <c r="H1212" s="31">
        <f>IFERROR(VLOOKUP(A1212,Лист1!$A$1:$Z$30000,6,0),"уточните")</f>
        <v>2909.04</v>
      </c>
      <c r="I1212" s="31">
        <f>IFERROR(VLOOKUP(A1212,Лист1!$A$1:$Z$30000,7,0),"уточните")</f>
        <v>2944.02</v>
      </c>
      <c r="J1212" s="31">
        <f>IFERROR(VLOOKUP(A1212,Лист1!$A$1:$Z$30000,8,0),"уточните")</f>
        <v>2990.04</v>
      </c>
    </row>
    <row r="1213" spans="1:10" x14ac:dyDescent="0.25">
      <c r="A1213" s="10" t="s">
        <v>14180</v>
      </c>
      <c r="B1213" s="10" t="s">
        <v>14178</v>
      </c>
      <c r="C1213" s="40" t="str">
        <f t="shared" si="18"/>
        <v>ссылка на сайт</v>
      </c>
      <c r="D1213" s="11" t="s">
        <v>14181</v>
      </c>
      <c r="E1213" s="32" t="str">
        <f>IFERROR(VLOOKUP(A1213,Лист1!$A$1:$Z$30000,4,0),"уточните")</f>
        <v>РЗТ</v>
      </c>
      <c r="F1213" s="30">
        <f>IFERROR(VLOOKUP(A1213,Лист1!$A$1:$Z$30000,9,0),"уточните")</f>
        <v>2</v>
      </c>
      <c r="G1213" s="31">
        <f>IFERROR(VLOOKUP(A1213,Лист1!$A$1:$Z$30000,5,0),"уточните")</f>
        <v>1610.04</v>
      </c>
      <c r="H1213" s="31">
        <f>IFERROR(VLOOKUP(A1213,Лист1!$A$1:$Z$30000,6,0),"уточните")</f>
        <v>1702.02</v>
      </c>
      <c r="I1213" s="31">
        <f>IFERROR(VLOOKUP(A1213,Лист1!$A$1:$Z$30000,7,0),"уточните")</f>
        <v>1735.02</v>
      </c>
      <c r="J1213" s="31">
        <f>IFERROR(VLOOKUP(A1213,Лист1!$A$1:$Z$30000,8,0),"уточните")</f>
        <v>1761</v>
      </c>
    </row>
    <row r="1214" spans="1:10" x14ac:dyDescent="0.25">
      <c r="A1214" s="10" t="s">
        <v>14679</v>
      </c>
      <c r="B1214" s="10" t="s">
        <v>14680</v>
      </c>
      <c r="C1214" s="40" t="str">
        <f t="shared" si="18"/>
        <v>ссылка на сайт</v>
      </c>
      <c r="D1214" s="11" t="s">
        <v>14681</v>
      </c>
      <c r="E1214" s="32" t="str">
        <f>IFERROR(VLOOKUP(A1214,Лист1!$A$1:$Z$30000,4,0),"уточните")</f>
        <v>уточните</v>
      </c>
      <c r="F1214" s="30" t="str">
        <f>IFERROR(VLOOKUP(A1214,Лист1!$A$1:$Z$30000,9,0),"уточните")</f>
        <v>уточните</v>
      </c>
      <c r="G1214" s="31" t="str">
        <f>IFERROR(VLOOKUP(A1214,Лист1!$A$1:$Z$30000,5,0),"уточните")</f>
        <v>уточните</v>
      </c>
      <c r="H1214" s="31" t="str">
        <f>IFERROR(VLOOKUP(A1214,Лист1!$A$1:$Z$30000,6,0),"уточните")</f>
        <v>уточните</v>
      </c>
      <c r="I1214" s="31" t="str">
        <f>IFERROR(VLOOKUP(A1214,Лист1!$A$1:$Z$30000,7,0),"уточните")</f>
        <v>уточните</v>
      </c>
      <c r="J1214" s="31" t="str">
        <f>IFERROR(VLOOKUP(A1214,Лист1!$A$1:$Z$30000,8,0),"уточните")</f>
        <v>уточните</v>
      </c>
    </row>
    <row r="1215" spans="1:10" x14ac:dyDescent="0.25">
      <c r="A1215" s="10" t="s">
        <v>15008</v>
      </c>
      <c r="B1215" s="10" t="s">
        <v>15009</v>
      </c>
      <c r="C1215" s="40" t="str">
        <f t="shared" si="18"/>
        <v>ссылка на сайт</v>
      </c>
      <c r="D1215" s="11" t="s">
        <v>15010</v>
      </c>
      <c r="E1215" s="32" t="str">
        <f>IFERROR(VLOOKUP(A1215,Лист1!$A$1:$Z$30000,4,0),"уточните")</f>
        <v>уточните</v>
      </c>
      <c r="F1215" s="30" t="str">
        <f>IFERROR(VLOOKUP(A1215,Лист1!$A$1:$Z$30000,9,0),"уточните")</f>
        <v>уточните</v>
      </c>
      <c r="G1215" s="31" t="str">
        <f>IFERROR(VLOOKUP(A1215,Лист1!$A$1:$Z$30000,5,0),"уточните")</f>
        <v>уточните</v>
      </c>
      <c r="H1215" s="31" t="str">
        <f>IFERROR(VLOOKUP(A1215,Лист1!$A$1:$Z$30000,6,0),"уточните")</f>
        <v>уточните</v>
      </c>
      <c r="I1215" s="31" t="str">
        <f>IFERROR(VLOOKUP(A1215,Лист1!$A$1:$Z$30000,7,0),"уточните")</f>
        <v>уточните</v>
      </c>
      <c r="J1215" s="31" t="str">
        <f>IFERROR(VLOOKUP(A1215,Лист1!$A$1:$Z$30000,8,0),"уточните")</f>
        <v>уточните</v>
      </c>
    </row>
    <row r="1216" spans="1:10" x14ac:dyDescent="0.25">
      <c r="A1216" s="10" t="s">
        <v>15157</v>
      </c>
      <c r="B1216" s="10" t="s">
        <v>15158</v>
      </c>
      <c r="C1216" s="40" t="str">
        <f t="shared" si="18"/>
        <v>ссылка на сайт</v>
      </c>
      <c r="D1216" s="11" t="s">
        <v>15156</v>
      </c>
      <c r="E1216" s="32" t="str">
        <f>IFERROR(VLOOKUP(A1216,Лист1!$A$1:$Z$30000,4,0),"уточните")</f>
        <v>САЗ Сморгонь</v>
      </c>
      <c r="F1216" s="30">
        <f>IFERROR(VLOOKUP(A1216,Лист1!$A$1:$Z$30000,9,0),"уточните")</f>
        <v>10</v>
      </c>
      <c r="G1216" s="31">
        <f>IFERROR(VLOOKUP(A1216,Лист1!$A$1:$Z$30000,5,0),"уточните")</f>
        <v>6080.04</v>
      </c>
      <c r="H1216" s="31">
        <f>IFERROR(VLOOKUP(A1216,Лист1!$A$1:$Z$30000,6,0),"уточните")</f>
        <v>6240</v>
      </c>
      <c r="I1216" s="31">
        <f>IFERROR(VLOOKUP(A1216,Лист1!$A$1:$Z$30000,7,0),"уточните")</f>
        <v>6400.02</v>
      </c>
      <c r="J1216" s="31">
        <f>IFERROR(VLOOKUP(A1216,Лист1!$A$1:$Z$30000,8,0),"уточните")</f>
        <v>6500.04</v>
      </c>
    </row>
    <row r="1217" spans="1:10" x14ac:dyDescent="0.25">
      <c r="A1217" s="10" t="s">
        <v>15523</v>
      </c>
      <c r="B1217" s="10" t="s">
        <v>15524</v>
      </c>
      <c r="C1217" s="40" t="str">
        <f t="shared" si="18"/>
        <v>ссылка на сайт</v>
      </c>
      <c r="D1217" s="11" t="s">
        <v>15525</v>
      </c>
      <c r="E1217" s="32" t="str">
        <f>IFERROR(VLOOKUP(A1217,Лист1!$A$1:$Z$30000,4,0),"уточните")</f>
        <v>NO NAME</v>
      </c>
      <c r="F1217" s="30">
        <f>IFERROR(VLOOKUP(A1217,Лист1!$A$1:$Z$30000,9,0),"уточните")</f>
        <v>9</v>
      </c>
      <c r="G1217" s="31">
        <f>IFERROR(VLOOKUP(A1217,Лист1!$A$1:$Z$30000,5,0),"уточните")</f>
        <v>2757.3</v>
      </c>
      <c r="H1217" s="31">
        <f>IFERROR(VLOOKUP(A1217,Лист1!$A$1:$Z$30000,6,0),"уточните")</f>
        <v>2862.36</v>
      </c>
      <c r="I1217" s="31">
        <f>IFERROR(VLOOKUP(A1217,Лист1!$A$1:$Z$30000,7,0),"уточните")</f>
        <v>2944.2</v>
      </c>
      <c r="J1217" s="31">
        <f>IFERROR(VLOOKUP(A1217,Лист1!$A$1:$Z$30000,8,0),"уточните")</f>
        <v>3037.08</v>
      </c>
    </row>
    <row r="1218" spans="1:10" x14ac:dyDescent="0.25">
      <c r="A1218" s="10" t="s">
        <v>15535</v>
      </c>
      <c r="B1218" s="10" t="s">
        <v>15533</v>
      </c>
      <c r="C1218" s="40" t="str">
        <f t="shared" si="18"/>
        <v>ссылка на сайт</v>
      </c>
      <c r="D1218" s="11" t="s">
        <v>15536</v>
      </c>
      <c r="E1218" s="32" t="str">
        <f>IFERROR(VLOOKUP(A1218,Лист1!$A$1:$Z$30000,4,0),"уточните")</f>
        <v>NO NAME</v>
      </c>
      <c r="F1218" s="30">
        <f>IFERROR(VLOOKUP(A1218,Лист1!$A$1:$Z$30000,9,0),"уточните")</f>
        <v>0</v>
      </c>
      <c r="G1218" s="31">
        <f>IFERROR(VLOOKUP(A1218,Лист1!$A$1:$Z$30000,5,0),"уточните")</f>
        <v>1805.88</v>
      </c>
      <c r="H1218" s="31">
        <f>IFERROR(VLOOKUP(A1218,Лист1!$A$1:$Z$30000,6,0),"уточните")</f>
        <v>1882.68</v>
      </c>
      <c r="I1218" s="31">
        <f>IFERROR(VLOOKUP(A1218,Лист1!$A$1:$Z$30000,7,0),"уточните")</f>
        <v>1943.28</v>
      </c>
      <c r="J1218" s="31">
        <f>IFERROR(VLOOKUP(A1218,Лист1!$A$1:$Z$30000,8,0),"уточните")</f>
        <v>2019</v>
      </c>
    </row>
    <row r="1219" spans="1:10" x14ac:dyDescent="0.25">
      <c r="A1219" s="10" t="s">
        <v>15554</v>
      </c>
      <c r="B1219" s="10" t="s">
        <v>15555</v>
      </c>
      <c r="C1219" s="40" t="str">
        <f t="shared" ref="C1219:C1282" si="19">HYPERLINK("https://www.autoopt.ru/catalog/"&amp;A1219&amp;"-?utm_source=price&amp;utm_medium=price","ссылка на сайт")</f>
        <v>ссылка на сайт</v>
      </c>
      <c r="D1219" s="11" t="s">
        <v>15556</v>
      </c>
      <c r="E1219" s="32" t="str">
        <f>IFERROR(VLOOKUP(A1219,Лист1!$A$1:$Z$30000,4,0),"уточните")</f>
        <v>NO NAME</v>
      </c>
      <c r="F1219" s="30">
        <f>IFERROR(VLOOKUP(A1219,Лист1!$A$1:$Z$30000,9,0),"уточните")</f>
        <v>15</v>
      </c>
      <c r="G1219" s="31">
        <f>IFERROR(VLOOKUP(A1219,Лист1!$A$1:$Z$30000,5,0),"уточните")</f>
        <v>3011.82</v>
      </c>
      <c r="H1219" s="31">
        <f>IFERROR(VLOOKUP(A1219,Лист1!$A$1:$Z$30000,6,0),"уточните")</f>
        <v>3126</v>
      </c>
      <c r="I1219" s="31">
        <f>IFERROR(VLOOKUP(A1219,Лист1!$A$1:$Z$30000,7,0),"уточните")</f>
        <v>3215.88</v>
      </c>
      <c r="J1219" s="31">
        <f>IFERROR(VLOOKUP(A1219,Лист1!$A$1:$Z$30000,8,0),"уточните")</f>
        <v>3317.88</v>
      </c>
    </row>
    <row r="1220" spans="1:10" x14ac:dyDescent="0.25">
      <c r="A1220" s="10" t="s">
        <v>15927</v>
      </c>
      <c r="B1220" s="10" t="s">
        <v>15928</v>
      </c>
      <c r="C1220" s="40" t="str">
        <f t="shared" si="19"/>
        <v>ссылка на сайт</v>
      </c>
      <c r="D1220" s="11" t="s">
        <v>15929</v>
      </c>
      <c r="E1220" s="32" t="str">
        <f>IFERROR(VLOOKUP(A1220,Лист1!$A$1:$Z$30000,4,0),"уточните")</f>
        <v>БЗТДиА</v>
      </c>
      <c r="F1220" s="30">
        <f>IFERROR(VLOOKUP(A1220,Лист1!$A$1:$Z$30000,9,0),"уточните")</f>
        <v>10</v>
      </c>
      <c r="G1220" s="31">
        <f>IFERROR(VLOOKUP(A1220,Лист1!$A$1:$Z$30000,5,0),"уточните")</f>
        <v>11110.02</v>
      </c>
      <c r="H1220" s="31">
        <f>IFERROR(VLOOKUP(A1220,Лист1!$A$1:$Z$30000,6,0),"уточните")</f>
        <v>11463.54</v>
      </c>
      <c r="I1220" s="31">
        <f>IFERROR(VLOOKUP(A1220,Лист1!$A$1:$Z$30000,7,0),"уточните")</f>
        <v>11817</v>
      </c>
      <c r="J1220" s="31">
        <f>IFERROR(VLOOKUP(A1220,Лист1!$A$1:$Z$30000,8,0),"уточните")</f>
        <v>12059.4</v>
      </c>
    </row>
    <row r="1221" spans="1:10" x14ac:dyDescent="0.25">
      <c r="A1221" s="10" t="s">
        <v>15959</v>
      </c>
      <c r="B1221" s="10" t="s">
        <v>15960</v>
      </c>
      <c r="C1221" s="40" t="str">
        <f t="shared" si="19"/>
        <v>ссылка на сайт</v>
      </c>
      <c r="D1221" s="11" t="s">
        <v>15961</v>
      </c>
      <c r="E1221" s="32" t="str">
        <f>IFERROR(VLOOKUP(A1221,Лист1!$A$1:$Z$30000,4,0),"уточните")</f>
        <v>САЛЕО-ГОМЕЛЬ</v>
      </c>
      <c r="F1221" s="30">
        <f>IFERROR(VLOOKUP(A1221,Лист1!$A$1:$Z$30000,9,0),"уточните")</f>
        <v>3</v>
      </c>
      <c r="G1221" s="31">
        <f>IFERROR(VLOOKUP(A1221,Лист1!$A$1:$Z$30000,5,0),"уточните")</f>
        <v>4669.26</v>
      </c>
      <c r="H1221" s="31">
        <f>IFERROR(VLOOKUP(A1221,Лист1!$A$1:$Z$30000,6,0),"уточните")</f>
        <v>4887.42</v>
      </c>
      <c r="I1221" s="31">
        <f>IFERROR(VLOOKUP(A1221,Лист1!$A$1:$Z$30000,7,0),"уточните")</f>
        <v>5106.6000000000004</v>
      </c>
      <c r="J1221" s="31">
        <f>IFERROR(VLOOKUP(A1221,Лист1!$A$1:$Z$30000,8,0),"уточните")</f>
        <v>5285.34</v>
      </c>
    </row>
    <row r="1222" spans="1:10" x14ac:dyDescent="0.25">
      <c r="A1222" s="10" t="s">
        <v>16136</v>
      </c>
      <c r="B1222" s="10" t="s">
        <v>16137</v>
      </c>
      <c r="C1222" s="40" t="str">
        <f t="shared" si="19"/>
        <v>ссылка на сайт</v>
      </c>
      <c r="D1222" s="11" t="s">
        <v>16138</v>
      </c>
      <c r="E1222" s="32" t="str">
        <f>IFERROR(VLOOKUP(A1222,Лист1!$A$1:$Z$30000,4,0),"уточните")</f>
        <v>уточните</v>
      </c>
      <c r="F1222" s="30" t="str">
        <f>IFERROR(VLOOKUP(A1222,Лист1!$A$1:$Z$30000,9,0),"уточните")</f>
        <v>уточните</v>
      </c>
      <c r="G1222" s="31" t="str">
        <f>IFERROR(VLOOKUP(A1222,Лист1!$A$1:$Z$30000,5,0),"уточните")</f>
        <v>уточните</v>
      </c>
      <c r="H1222" s="31" t="str">
        <f>IFERROR(VLOOKUP(A1222,Лист1!$A$1:$Z$30000,6,0),"уточните")</f>
        <v>уточните</v>
      </c>
      <c r="I1222" s="31" t="str">
        <f>IFERROR(VLOOKUP(A1222,Лист1!$A$1:$Z$30000,7,0),"уточните")</f>
        <v>уточните</v>
      </c>
      <c r="J1222" s="31" t="str">
        <f>IFERROR(VLOOKUP(A1222,Лист1!$A$1:$Z$30000,8,0),"уточните")</f>
        <v>уточните</v>
      </c>
    </row>
    <row r="1223" spans="1:10" x14ac:dyDescent="0.25">
      <c r="A1223" s="10" t="s">
        <v>16448</v>
      </c>
      <c r="B1223" s="10" t="s">
        <v>16449</v>
      </c>
      <c r="C1223" s="40" t="str">
        <f t="shared" si="19"/>
        <v>ссылка на сайт</v>
      </c>
      <c r="D1223" s="11" t="s">
        <v>16450</v>
      </c>
      <c r="E1223" s="32" t="str">
        <f>IFERROR(VLOOKUP(A1223,Лист1!$A$1:$Z$30000,4,0),"уточните")</f>
        <v>МТЗ</v>
      </c>
      <c r="F1223" s="30">
        <f>IFERROR(VLOOKUP(A1223,Лист1!$A$1:$Z$30000,9,0),"уточните")</f>
        <v>8</v>
      </c>
      <c r="G1223" s="31">
        <f>IFERROR(VLOOKUP(A1223,Лист1!$A$1:$Z$30000,5,0),"уточните")</f>
        <v>12420</v>
      </c>
      <c r="H1223" s="31">
        <f>IFERROR(VLOOKUP(A1223,Лист1!$A$1:$Z$30000,6,0),"уточните")</f>
        <v>12750</v>
      </c>
      <c r="I1223" s="31">
        <f>IFERROR(VLOOKUP(A1223,Лист1!$A$1:$Z$30000,7,0),"уточните")</f>
        <v>13310.04</v>
      </c>
      <c r="J1223" s="31">
        <f>IFERROR(VLOOKUP(A1223,Лист1!$A$1:$Z$30000,8,0),"уточните")</f>
        <v>13590</v>
      </c>
    </row>
    <row r="1224" spans="1:10" ht="30" x14ac:dyDescent="0.25">
      <c r="A1224" s="10" t="s">
        <v>16457</v>
      </c>
      <c r="B1224" s="10" t="s">
        <v>16458</v>
      </c>
      <c r="C1224" s="40" t="str">
        <f t="shared" si="19"/>
        <v>ссылка на сайт</v>
      </c>
      <c r="D1224" s="11" t="s">
        <v>16459</v>
      </c>
      <c r="E1224" s="32" t="str">
        <f>IFERROR(VLOOKUP(A1224,Лист1!$A$1:$Z$30000,4,0),"уточните")</f>
        <v>Минский завод шестерен</v>
      </c>
      <c r="F1224" s="30">
        <f>IFERROR(VLOOKUP(A1224,Лист1!$A$1:$Z$30000,9,0),"уточните")</f>
        <v>14</v>
      </c>
      <c r="G1224" s="31">
        <f>IFERROR(VLOOKUP(A1224,Лист1!$A$1:$Z$30000,5,0),"уточните")</f>
        <v>7890</v>
      </c>
      <c r="H1224" s="31">
        <f>IFERROR(VLOOKUP(A1224,Лист1!$A$1:$Z$30000,6,0),"уточните")</f>
        <v>8140.02</v>
      </c>
      <c r="I1224" s="31">
        <f>IFERROR(VLOOKUP(A1224,Лист1!$A$1:$Z$30000,7,0),"уточните")</f>
        <v>8390.0400000000009</v>
      </c>
      <c r="J1224" s="31">
        <f>IFERROR(VLOOKUP(A1224,Лист1!$A$1:$Z$30000,8,0),"уточните")</f>
        <v>8570.0400000000009</v>
      </c>
    </row>
    <row r="1225" spans="1:10" x14ac:dyDescent="0.25">
      <c r="A1225" s="10" t="s">
        <v>16579</v>
      </c>
      <c r="B1225" s="10" t="s">
        <v>16580</v>
      </c>
      <c r="C1225" s="40" t="str">
        <f t="shared" si="19"/>
        <v>ссылка на сайт</v>
      </c>
      <c r="D1225" s="11" t="s">
        <v>16581</v>
      </c>
      <c r="E1225" s="32" t="str">
        <f>IFERROR(VLOOKUP(A1225,Лист1!$A$1:$Z$30000,4,0),"уточните")</f>
        <v>уточните</v>
      </c>
      <c r="F1225" s="30" t="str">
        <f>IFERROR(VLOOKUP(A1225,Лист1!$A$1:$Z$30000,9,0),"уточните")</f>
        <v>уточните</v>
      </c>
      <c r="G1225" s="31" t="str">
        <f>IFERROR(VLOOKUP(A1225,Лист1!$A$1:$Z$30000,5,0),"уточните")</f>
        <v>уточните</v>
      </c>
      <c r="H1225" s="31" t="str">
        <f>IFERROR(VLOOKUP(A1225,Лист1!$A$1:$Z$30000,6,0),"уточните")</f>
        <v>уточните</v>
      </c>
      <c r="I1225" s="31" t="str">
        <f>IFERROR(VLOOKUP(A1225,Лист1!$A$1:$Z$30000,7,0),"уточните")</f>
        <v>уточните</v>
      </c>
      <c r="J1225" s="31" t="str">
        <f>IFERROR(VLOOKUP(A1225,Лист1!$A$1:$Z$30000,8,0),"уточните")</f>
        <v>уточните</v>
      </c>
    </row>
    <row r="1226" spans="1:10" ht="30" x14ac:dyDescent="0.25">
      <c r="A1226" s="10" t="s">
        <v>16704</v>
      </c>
      <c r="B1226" s="10" t="s">
        <v>16705</v>
      </c>
      <c r="C1226" s="40" t="str">
        <f t="shared" si="19"/>
        <v>ссылка на сайт</v>
      </c>
      <c r="D1226" s="11" t="s">
        <v>16706</v>
      </c>
      <c r="E1226" s="32" t="str">
        <f>IFERROR(VLOOKUP(A1226,Лист1!$A$1:$Z$30000,4,0),"уточните")</f>
        <v>Минский завод шестерен</v>
      </c>
      <c r="F1226" s="30">
        <f>IFERROR(VLOOKUP(A1226,Лист1!$A$1:$Z$30000,9,0),"уточните")</f>
        <v>7</v>
      </c>
      <c r="G1226" s="31">
        <f>IFERROR(VLOOKUP(A1226,Лист1!$A$1:$Z$30000,5,0),"уточните")</f>
        <v>8590.02</v>
      </c>
      <c r="H1226" s="31">
        <f>IFERROR(VLOOKUP(A1226,Лист1!$A$1:$Z$30000,6,0),"уточните")</f>
        <v>8860.02</v>
      </c>
      <c r="I1226" s="31">
        <f>IFERROR(VLOOKUP(A1226,Лист1!$A$1:$Z$30000,7,0),"уточните")</f>
        <v>9130.02</v>
      </c>
      <c r="J1226" s="31">
        <f>IFERROR(VLOOKUP(A1226,Лист1!$A$1:$Z$30000,8,0),"уточните")</f>
        <v>9320.0400000000009</v>
      </c>
    </row>
    <row r="1227" spans="1:10" ht="30" x14ac:dyDescent="0.25">
      <c r="A1227" s="10" t="s">
        <v>16782</v>
      </c>
      <c r="B1227" s="10" t="s">
        <v>16783</v>
      </c>
      <c r="C1227" s="40" t="str">
        <f t="shared" si="19"/>
        <v>ссылка на сайт</v>
      </c>
      <c r="D1227" s="11" t="s">
        <v>16784</v>
      </c>
      <c r="E1227" s="32" t="str">
        <f>IFERROR(VLOOKUP(A1227,Лист1!$A$1:$Z$30000,4,0),"уточните")</f>
        <v>Минский завод шестерен</v>
      </c>
      <c r="F1227" s="30">
        <f>IFERROR(VLOOKUP(A1227,Лист1!$A$1:$Z$30000,9,0),"уточните")</f>
        <v>3</v>
      </c>
      <c r="G1227" s="31">
        <f>IFERROR(VLOOKUP(A1227,Лист1!$A$1:$Z$30000,5,0),"уточните")</f>
        <v>8270.0400000000009</v>
      </c>
      <c r="H1227" s="31">
        <f>IFERROR(VLOOKUP(A1227,Лист1!$A$1:$Z$30000,6,0),"уточните")</f>
        <v>8530.02</v>
      </c>
      <c r="I1227" s="31">
        <f>IFERROR(VLOOKUP(A1227,Лист1!$A$1:$Z$30000,7,0),"уточните")</f>
        <v>8790</v>
      </c>
      <c r="J1227" s="31">
        <f>IFERROR(VLOOKUP(A1227,Лист1!$A$1:$Z$30000,8,0),"уточните")</f>
        <v>8980.02</v>
      </c>
    </row>
    <row r="1228" spans="1:10" x14ac:dyDescent="0.25">
      <c r="A1228" s="10" t="s">
        <v>7151</v>
      </c>
      <c r="B1228" s="10" t="s">
        <v>7152</v>
      </c>
      <c r="C1228" s="40" t="str">
        <f t="shared" si="19"/>
        <v>ссылка на сайт</v>
      </c>
      <c r="D1228" s="11" t="s">
        <v>7153</v>
      </c>
      <c r="E1228" s="32" t="str">
        <f>IFERROR(VLOOKUP(A1228,Лист1!$A$1:$Z$30000,4,0),"уточните")</f>
        <v>уточните</v>
      </c>
      <c r="F1228" s="30" t="str">
        <f>IFERROR(VLOOKUP(A1228,Лист1!$A$1:$Z$30000,9,0),"уточните")</f>
        <v>уточните</v>
      </c>
      <c r="G1228" s="31" t="str">
        <f>IFERROR(VLOOKUP(A1228,Лист1!$A$1:$Z$30000,5,0),"уточните")</f>
        <v>уточните</v>
      </c>
      <c r="H1228" s="31" t="str">
        <f>IFERROR(VLOOKUP(A1228,Лист1!$A$1:$Z$30000,6,0),"уточните")</f>
        <v>уточните</v>
      </c>
      <c r="I1228" s="31" t="str">
        <f>IFERROR(VLOOKUP(A1228,Лист1!$A$1:$Z$30000,7,0),"уточните")</f>
        <v>уточните</v>
      </c>
      <c r="J1228" s="31" t="str">
        <f>IFERROR(VLOOKUP(A1228,Лист1!$A$1:$Z$30000,8,0),"уточните")</f>
        <v>уточните</v>
      </c>
    </row>
    <row r="1229" spans="1:10" x14ac:dyDescent="0.25">
      <c r="A1229" s="10" t="s">
        <v>7174</v>
      </c>
      <c r="B1229" s="10" t="s">
        <v>7175</v>
      </c>
      <c r="C1229" s="40" t="str">
        <f t="shared" si="19"/>
        <v>ссылка на сайт</v>
      </c>
      <c r="D1229" s="11" t="s">
        <v>7176</v>
      </c>
      <c r="E1229" s="32" t="str">
        <f>IFERROR(VLOOKUP(A1229,Лист1!$A$1:$Z$30000,4,0),"уточните")</f>
        <v>МТЗ</v>
      </c>
      <c r="F1229" s="30">
        <f>IFERROR(VLOOKUP(A1229,Лист1!$A$1:$Z$30000,9,0),"уточните")</f>
        <v>60</v>
      </c>
      <c r="G1229" s="31">
        <f>IFERROR(VLOOKUP(A1229,Лист1!$A$1:$Z$30000,5,0),"уточните")</f>
        <v>312</v>
      </c>
      <c r="H1229" s="31">
        <f>IFERROR(VLOOKUP(A1229,Лист1!$A$1:$Z$30000,6,0),"уточните")</f>
        <v>320.04000000000002</v>
      </c>
      <c r="I1229" s="31">
        <f>IFERROR(VLOOKUP(A1229,Лист1!$A$1:$Z$30000,7,0),"уточните")</f>
        <v>339</v>
      </c>
      <c r="J1229" s="31">
        <f>IFERROR(VLOOKUP(A1229,Лист1!$A$1:$Z$30000,8,0),"уточните")</f>
        <v>352.02</v>
      </c>
    </row>
    <row r="1230" spans="1:10" x14ac:dyDescent="0.25">
      <c r="A1230" s="10" t="s">
        <v>7180</v>
      </c>
      <c r="B1230" s="10" t="s">
        <v>7181</v>
      </c>
      <c r="C1230" s="40" t="str">
        <f t="shared" si="19"/>
        <v>ссылка на сайт</v>
      </c>
      <c r="D1230" s="11" t="s">
        <v>7182</v>
      </c>
      <c r="E1230" s="32" t="str">
        <f>IFERROR(VLOOKUP(A1230,Лист1!$A$1:$Z$30000,4,0),"уточните")</f>
        <v>уточните</v>
      </c>
      <c r="F1230" s="30" t="str">
        <f>IFERROR(VLOOKUP(A1230,Лист1!$A$1:$Z$30000,9,0),"уточните")</f>
        <v>уточните</v>
      </c>
      <c r="G1230" s="31" t="str">
        <f>IFERROR(VLOOKUP(A1230,Лист1!$A$1:$Z$30000,5,0),"уточните")</f>
        <v>уточните</v>
      </c>
      <c r="H1230" s="31" t="str">
        <f>IFERROR(VLOOKUP(A1230,Лист1!$A$1:$Z$30000,6,0),"уточните")</f>
        <v>уточните</v>
      </c>
      <c r="I1230" s="31" t="str">
        <f>IFERROR(VLOOKUP(A1230,Лист1!$A$1:$Z$30000,7,0),"уточните")</f>
        <v>уточните</v>
      </c>
      <c r="J1230" s="31" t="str">
        <f>IFERROR(VLOOKUP(A1230,Лист1!$A$1:$Z$30000,8,0),"уточните")</f>
        <v>уточните</v>
      </c>
    </row>
    <row r="1231" spans="1:10" x14ac:dyDescent="0.25">
      <c r="A1231" s="10" t="s">
        <v>7562</v>
      </c>
      <c r="B1231" s="10" t="s">
        <v>7560</v>
      </c>
      <c r="C1231" s="40" t="str">
        <f t="shared" si="19"/>
        <v>ссылка на сайт</v>
      </c>
      <c r="D1231" s="11" t="s">
        <v>7563</v>
      </c>
      <c r="E1231" s="32" t="str">
        <f>IFERROR(VLOOKUP(A1231,Лист1!$A$1:$Z$30000,4,0),"уточните")</f>
        <v>МТЗ</v>
      </c>
      <c r="F1231" s="30">
        <f>IFERROR(VLOOKUP(A1231,Лист1!$A$1:$Z$30000,9,0),"уточните")</f>
        <v>19</v>
      </c>
      <c r="G1231" s="31">
        <f>IFERROR(VLOOKUP(A1231,Лист1!$A$1:$Z$30000,5,0),"уточните")</f>
        <v>7930.02</v>
      </c>
      <c r="H1231" s="31">
        <f>IFERROR(VLOOKUP(A1231,Лист1!$A$1:$Z$30000,6,0),"уточните")</f>
        <v>8140.02</v>
      </c>
      <c r="I1231" s="31">
        <f>IFERROR(VLOOKUP(A1231,Лист1!$A$1:$Z$30000,7,0),"уточните")</f>
        <v>8530.02</v>
      </c>
      <c r="J1231" s="31">
        <f>IFERROR(VLOOKUP(A1231,Лист1!$A$1:$Z$30000,8,0),"уточните")</f>
        <v>8750.0400000000009</v>
      </c>
    </row>
    <row r="1232" spans="1:10" x14ac:dyDescent="0.25">
      <c r="A1232" s="10" t="s">
        <v>7795</v>
      </c>
      <c r="B1232" s="10" t="s">
        <v>7796</v>
      </c>
      <c r="C1232" s="40" t="str">
        <f t="shared" si="19"/>
        <v>ссылка на сайт</v>
      </c>
      <c r="D1232" s="11" t="s">
        <v>7792</v>
      </c>
      <c r="E1232" s="32" t="str">
        <f>IFERROR(VLOOKUP(A1232,Лист1!$A$1:$Z$30000,4,0),"уточните")</f>
        <v>МТЗ</v>
      </c>
      <c r="F1232" s="30">
        <f>IFERROR(VLOOKUP(A1232,Лист1!$A$1:$Z$30000,9,0),"уточните")</f>
        <v>0</v>
      </c>
      <c r="G1232" s="31">
        <f>IFERROR(VLOOKUP(A1232,Лист1!$A$1:$Z$30000,5,0),"уточните")</f>
        <v>9330</v>
      </c>
      <c r="H1232" s="31">
        <f>IFERROR(VLOOKUP(A1232,Лист1!$A$1:$Z$30000,6,0),"уточните")</f>
        <v>9580.02</v>
      </c>
      <c r="I1232" s="31">
        <f>IFERROR(VLOOKUP(A1232,Лист1!$A$1:$Z$30000,7,0),"уточните")</f>
        <v>10000.02</v>
      </c>
      <c r="J1232" s="31">
        <f>IFERROR(VLOOKUP(A1232,Лист1!$A$1:$Z$30000,8,0),"уточните")</f>
        <v>10210.02</v>
      </c>
    </row>
    <row r="1233" spans="1:10" x14ac:dyDescent="0.25">
      <c r="A1233" s="10" t="s">
        <v>8286</v>
      </c>
      <c r="B1233" s="10" t="s">
        <v>8287</v>
      </c>
      <c r="C1233" s="40" t="str">
        <f t="shared" si="19"/>
        <v>ссылка на сайт</v>
      </c>
      <c r="D1233" s="11" t="s">
        <v>8288</v>
      </c>
      <c r="E1233" s="32" t="str">
        <f>IFERROR(VLOOKUP(A1233,Лист1!$A$1:$Z$30000,4,0),"уточните")</f>
        <v>МТЗ</v>
      </c>
      <c r="F1233" s="30">
        <f>IFERROR(VLOOKUP(A1233,Лист1!$A$1:$Z$30000,9,0),"уточните")</f>
        <v>13</v>
      </c>
      <c r="G1233" s="31">
        <f>IFERROR(VLOOKUP(A1233,Лист1!$A$1:$Z$30000,5,0),"уточните")</f>
        <v>27300</v>
      </c>
      <c r="H1233" s="31">
        <f>IFERROR(VLOOKUP(A1233,Лист1!$A$1:$Z$30000,6,0),"уточните")</f>
        <v>28000.02</v>
      </c>
      <c r="I1233" s="31">
        <f>IFERROR(VLOOKUP(A1233,Лист1!$A$1:$Z$30000,7,0),"уточните")</f>
        <v>29100</v>
      </c>
      <c r="J1233" s="31">
        <f>IFERROR(VLOOKUP(A1233,Лист1!$A$1:$Z$30000,8,0),"уточните")</f>
        <v>29600.04</v>
      </c>
    </row>
    <row r="1234" spans="1:10" x14ac:dyDescent="0.25">
      <c r="A1234" s="10" t="s">
        <v>8868</v>
      </c>
      <c r="B1234" s="10" t="s">
        <v>8869</v>
      </c>
      <c r="C1234" s="40" t="str">
        <f t="shared" si="19"/>
        <v>ссылка на сайт</v>
      </c>
      <c r="D1234" s="11" t="s">
        <v>8870</v>
      </c>
      <c r="E1234" s="32" t="str">
        <f>IFERROR(VLOOKUP(A1234,Лист1!$A$1:$Z$30000,4,0),"уточните")</f>
        <v>уточните</v>
      </c>
      <c r="F1234" s="30" t="str">
        <f>IFERROR(VLOOKUP(A1234,Лист1!$A$1:$Z$30000,9,0),"уточните")</f>
        <v>уточните</v>
      </c>
      <c r="G1234" s="31" t="str">
        <f>IFERROR(VLOOKUP(A1234,Лист1!$A$1:$Z$30000,5,0),"уточните")</f>
        <v>уточните</v>
      </c>
      <c r="H1234" s="31" t="str">
        <f>IFERROR(VLOOKUP(A1234,Лист1!$A$1:$Z$30000,6,0),"уточните")</f>
        <v>уточните</v>
      </c>
      <c r="I1234" s="31" t="str">
        <f>IFERROR(VLOOKUP(A1234,Лист1!$A$1:$Z$30000,7,0),"уточните")</f>
        <v>уточните</v>
      </c>
      <c r="J1234" s="31" t="str">
        <f>IFERROR(VLOOKUP(A1234,Лист1!$A$1:$Z$30000,8,0),"уточните")</f>
        <v>уточните</v>
      </c>
    </row>
    <row r="1235" spans="1:10" x14ac:dyDescent="0.25">
      <c r="A1235" s="10" t="s">
        <v>9062</v>
      </c>
      <c r="B1235" s="10" t="s">
        <v>9063</v>
      </c>
      <c r="C1235" s="40" t="str">
        <f t="shared" si="19"/>
        <v>ссылка на сайт</v>
      </c>
      <c r="D1235" s="11" t="s">
        <v>9064</v>
      </c>
      <c r="E1235" s="32" t="str">
        <f>IFERROR(VLOOKUP(A1235,Лист1!$A$1:$Z$30000,4,0),"уточните")</f>
        <v>уточните</v>
      </c>
      <c r="F1235" s="30" t="str">
        <f>IFERROR(VLOOKUP(A1235,Лист1!$A$1:$Z$30000,9,0),"уточните")</f>
        <v>уточните</v>
      </c>
      <c r="G1235" s="31" t="str">
        <f>IFERROR(VLOOKUP(A1235,Лист1!$A$1:$Z$30000,5,0),"уточните")</f>
        <v>уточните</v>
      </c>
      <c r="H1235" s="31" t="str">
        <f>IFERROR(VLOOKUP(A1235,Лист1!$A$1:$Z$30000,6,0),"уточните")</f>
        <v>уточните</v>
      </c>
      <c r="I1235" s="31" t="str">
        <f>IFERROR(VLOOKUP(A1235,Лист1!$A$1:$Z$30000,7,0),"уточните")</f>
        <v>уточните</v>
      </c>
      <c r="J1235" s="31" t="str">
        <f>IFERROR(VLOOKUP(A1235,Лист1!$A$1:$Z$30000,8,0),"уточните")</f>
        <v>уточните</v>
      </c>
    </row>
    <row r="1236" spans="1:10" ht="30" x14ac:dyDescent="0.25">
      <c r="A1236" s="10" t="s">
        <v>9171</v>
      </c>
      <c r="B1236" s="10" t="s">
        <v>9172</v>
      </c>
      <c r="C1236" s="40" t="str">
        <f t="shared" si="19"/>
        <v>ссылка на сайт</v>
      </c>
      <c r="D1236" s="11" t="s">
        <v>9173</v>
      </c>
      <c r="E1236" s="32" t="str">
        <f>IFERROR(VLOOKUP(A1236,Лист1!$A$1:$Z$30000,4,0),"уточните")</f>
        <v>уточните</v>
      </c>
      <c r="F1236" s="30" t="str">
        <f>IFERROR(VLOOKUP(A1236,Лист1!$A$1:$Z$30000,9,0),"уточните")</f>
        <v>уточните</v>
      </c>
      <c r="G1236" s="31" t="str">
        <f>IFERROR(VLOOKUP(A1236,Лист1!$A$1:$Z$30000,5,0),"уточните")</f>
        <v>уточните</v>
      </c>
      <c r="H1236" s="31" t="str">
        <f>IFERROR(VLOOKUP(A1236,Лист1!$A$1:$Z$30000,6,0),"уточните")</f>
        <v>уточните</v>
      </c>
      <c r="I1236" s="31" t="str">
        <f>IFERROR(VLOOKUP(A1236,Лист1!$A$1:$Z$30000,7,0),"уточните")</f>
        <v>уточните</v>
      </c>
      <c r="J1236" s="31" t="str">
        <f>IFERROR(VLOOKUP(A1236,Лист1!$A$1:$Z$30000,8,0),"уточните")</f>
        <v>уточните</v>
      </c>
    </row>
    <row r="1237" spans="1:10" x14ac:dyDescent="0.25">
      <c r="A1237" s="10" t="s">
        <v>9944</v>
      </c>
      <c r="B1237" s="10" t="s">
        <v>9945</v>
      </c>
      <c r="C1237" s="40" t="str">
        <f t="shared" si="19"/>
        <v>ссылка на сайт</v>
      </c>
      <c r="D1237" s="11" t="s">
        <v>9946</v>
      </c>
      <c r="E1237" s="32" t="str">
        <f>IFERROR(VLOOKUP(A1237,Лист1!$A$1:$Z$30000,4,0),"уточните")</f>
        <v>МТЗ</v>
      </c>
      <c r="F1237" s="30">
        <f>IFERROR(VLOOKUP(A1237,Лист1!$A$1:$Z$30000,9,0),"уточните")</f>
        <v>0</v>
      </c>
      <c r="G1237" s="31">
        <f>IFERROR(VLOOKUP(A1237,Лист1!$A$1:$Z$30000,5,0),"уточните")</f>
        <v>131.63999999999999</v>
      </c>
      <c r="H1237" s="31">
        <f>IFERROR(VLOOKUP(A1237,Лист1!$A$1:$Z$30000,6,0),"уточните")</f>
        <v>135.12</v>
      </c>
      <c r="I1237" s="31">
        <f>IFERROR(VLOOKUP(A1237,Лист1!$A$1:$Z$30000,7,0),"уточните")</f>
        <v>143.82</v>
      </c>
      <c r="J1237" s="31">
        <f>IFERROR(VLOOKUP(A1237,Лист1!$A$1:$Z$30000,8,0),"уточните")</f>
        <v>149.52000000000001</v>
      </c>
    </row>
    <row r="1238" spans="1:10" x14ac:dyDescent="0.25">
      <c r="A1238" s="10" t="s">
        <v>10162</v>
      </c>
      <c r="B1238" s="10" t="s">
        <v>10154</v>
      </c>
      <c r="C1238" s="40" t="str">
        <f t="shared" si="19"/>
        <v>ссылка на сайт</v>
      </c>
      <c r="D1238" s="11" t="s">
        <v>10163</v>
      </c>
      <c r="E1238" s="32" t="str">
        <f>IFERROR(VLOOKUP(A1238,Лист1!$A$1:$Z$30000,4,0),"уточните")</f>
        <v>NO NAME</v>
      </c>
      <c r="F1238" s="30">
        <f>IFERROR(VLOOKUP(A1238,Лист1!$A$1:$Z$30000,9,0),"уточните")</f>
        <v>7</v>
      </c>
      <c r="G1238" s="31">
        <f>IFERROR(VLOOKUP(A1238,Лист1!$A$1:$Z$30000,5,0),"уточните")</f>
        <v>34200</v>
      </c>
      <c r="H1238" s="31">
        <f>IFERROR(VLOOKUP(A1238,Лист1!$A$1:$Z$30000,6,0),"уточните")</f>
        <v>35300.04</v>
      </c>
      <c r="I1238" s="31">
        <f>IFERROR(VLOOKUP(A1238,Лист1!$A$1:$Z$30000,7,0),"уточните")</f>
        <v>36200.04</v>
      </c>
      <c r="J1238" s="31">
        <f>IFERROR(VLOOKUP(A1238,Лист1!$A$1:$Z$30000,8,0),"уточните")</f>
        <v>37000.019999999997</v>
      </c>
    </row>
    <row r="1239" spans="1:10" x14ac:dyDescent="0.25">
      <c r="A1239" s="10" t="s">
        <v>10277</v>
      </c>
      <c r="B1239" s="10" t="s">
        <v>10278</v>
      </c>
      <c r="C1239" s="40" t="str">
        <f t="shared" si="19"/>
        <v>ссылка на сайт</v>
      </c>
      <c r="D1239" s="11" t="s">
        <v>10279</v>
      </c>
      <c r="E1239" s="32" t="str">
        <f>IFERROR(VLOOKUP(A1239,Лист1!$A$1:$Z$30000,4,0),"уточните")</f>
        <v>МТЗ</v>
      </c>
      <c r="F1239" s="30">
        <f>IFERROR(VLOOKUP(A1239,Лист1!$A$1:$Z$30000,9,0),"уточните")</f>
        <v>3</v>
      </c>
      <c r="G1239" s="31">
        <f>IFERROR(VLOOKUP(A1239,Лист1!$A$1:$Z$30000,5,0),"уточните")</f>
        <v>127800</v>
      </c>
      <c r="H1239" s="31">
        <f>IFERROR(VLOOKUP(A1239,Лист1!$A$1:$Z$30000,6,0),"уточните")</f>
        <v>131300.04</v>
      </c>
      <c r="I1239" s="31">
        <f>IFERROR(VLOOKUP(A1239,Лист1!$A$1:$Z$30000,7,0),"уточните")</f>
        <v>135400.01999999999</v>
      </c>
      <c r="J1239" s="31">
        <f>IFERROR(VLOOKUP(A1239,Лист1!$A$1:$Z$30000,8,0),"уточните")</f>
        <v>136500</v>
      </c>
    </row>
    <row r="1240" spans="1:10" x14ac:dyDescent="0.25">
      <c r="A1240" s="10" t="s">
        <v>10286</v>
      </c>
      <c r="B1240" s="10" t="s">
        <v>10284</v>
      </c>
      <c r="C1240" s="40" t="str">
        <f t="shared" si="19"/>
        <v>ссылка на сайт</v>
      </c>
      <c r="D1240" s="11" t="s">
        <v>10287</v>
      </c>
      <c r="E1240" s="32" t="str">
        <f>IFERROR(VLOOKUP(A1240,Лист1!$A$1:$Z$30000,4,0),"уточните")</f>
        <v>МТЗ</v>
      </c>
      <c r="F1240" s="30">
        <f>IFERROR(VLOOKUP(A1240,Лист1!$A$1:$Z$30000,9,0),"уточните")</f>
        <v>2</v>
      </c>
      <c r="G1240" s="31">
        <f>IFERROR(VLOOKUP(A1240,Лист1!$A$1:$Z$30000,5,0),"уточните")</f>
        <v>32300.04</v>
      </c>
      <c r="H1240" s="31">
        <f>IFERROR(VLOOKUP(A1240,Лист1!$A$1:$Z$30000,6,0),"уточните")</f>
        <v>33100.019999999997</v>
      </c>
      <c r="I1240" s="31">
        <f>IFERROR(VLOOKUP(A1240,Лист1!$A$1:$Z$30000,7,0),"уточните")</f>
        <v>34400.04</v>
      </c>
      <c r="J1240" s="31">
        <f>IFERROR(VLOOKUP(A1240,Лист1!$A$1:$Z$30000,8,0),"уточните")</f>
        <v>35000.04</v>
      </c>
    </row>
    <row r="1241" spans="1:10" x14ac:dyDescent="0.25">
      <c r="A1241" s="10" t="s">
        <v>10361</v>
      </c>
      <c r="B1241" s="10" t="s">
        <v>10362</v>
      </c>
      <c r="C1241" s="40" t="str">
        <f t="shared" si="19"/>
        <v>ссылка на сайт</v>
      </c>
      <c r="D1241" s="11" t="s">
        <v>10363</v>
      </c>
      <c r="E1241" s="32" t="str">
        <f>IFERROR(VLOOKUP(A1241,Лист1!$A$1:$Z$30000,4,0),"уточните")</f>
        <v>уточните</v>
      </c>
      <c r="F1241" s="30" t="str">
        <f>IFERROR(VLOOKUP(A1241,Лист1!$A$1:$Z$30000,9,0),"уточните")</f>
        <v>уточните</v>
      </c>
      <c r="G1241" s="31" t="str">
        <f>IFERROR(VLOOKUP(A1241,Лист1!$A$1:$Z$30000,5,0),"уточните")</f>
        <v>уточните</v>
      </c>
      <c r="H1241" s="31" t="str">
        <f>IFERROR(VLOOKUP(A1241,Лист1!$A$1:$Z$30000,6,0),"уточните")</f>
        <v>уточните</v>
      </c>
      <c r="I1241" s="31" t="str">
        <f>IFERROR(VLOOKUP(A1241,Лист1!$A$1:$Z$30000,7,0),"уточните")</f>
        <v>уточните</v>
      </c>
      <c r="J1241" s="31" t="str">
        <f>IFERROR(VLOOKUP(A1241,Лист1!$A$1:$Z$30000,8,0),"уточните")</f>
        <v>уточните</v>
      </c>
    </row>
    <row r="1242" spans="1:10" x14ac:dyDescent="0.25">
      <c r="A1242" s="10" t="s">
        <v>10506</v>
      </c>
      <c r="B1242" s="10" t="s">
        <v>10504</v>
      </c>
      <c r="C1242" s="40" t="str">
        <f t="shared" si="19"/>
        <v>ссылка на сайт</v>
      </c>
      <c r="D1242" s="11" t="s">
        <v>10507</v>
      </c>
      <c r="E1242" s="32" t="str">
        <f>IFERROR(VLOOKUP(A1242,Лист1!$A$1:$Z$30000,4,0),"уточните")</f>
        <v>уточните</v>
      </c>
      <c r="F1242" s="30" t="str">
        <f>IFERROR(VLOOKUP(A1242,Лист1!$A$1:$Z$30000,9,0),"уточните")</f>
        <v>уточните</v>
      </c>
      <c r="G1242" s="31" t="str">
        <f>IFERROR(VLOOKUP(A1242,Лист1!$A$1:$Z$30000,5,0),"уточните")</f>
        <v>уточните</v>
      </c>
      <c r="H1242" s="31" t="str">
        <f>IFERROR(VLOOKUP(A1242,Лист1!$A$1:$Z$30000,6,0),"уточните")</f>
        <v>уточните</v>
      </c>
      <c r="I1242" s="31" t="str">
        <f>IFERROR(VLOOKUP(A1242,Лист1!$A$1:$Z$30000,7,0),"уточните")</f>
        <v>уточните</v>
      </c>
      <c r="J1242" s="31" t="str">
        <f>IFERROR(VLOOKUP(A1242,Лист1!$A$1:$Z$30000,8,0),"уточните")</f>
        <v>уточните</v>
      </c>
    </row>
    <row r="1243" spans="1:10" x14ac:dyDescent="0.25">
      <c r="A1243" s="10" t="s">
        <v>10552</v>
      </c>
      <c r="B1243" s="10" t="s">
        <v>5592</v>
      </c>
      <c r="C1243" s="40" t="str">
        <f t="shared" si="19"/>
        <v>ссылка на сайт</v>
      </c>
      <c r="D1243" s="11" t="s">
        <v>10553</v>
      </c>
      <c r="E1243" s="32" t="str">
        <f>IFERROR(VLOOKUP(A1243,Лист1!$A$1:$Z$30000,4,0),"уточните")</f>
        <v>уточните</v>
      </c>
      <c r="F1243" s="30" t="str">
        <f>IFERROR(VLOOKUP(A1243,Лист1!$A$1:$Z$30000,9,0),"уточните")</f>
        <v>уточните</v>
      </c>
      <c r="G1243" s="31" t="str">
        <f>IFERROR(VLOOKUP(A1243,Лист1!$A$1:$Z$30000,5,0),"уточните")</f>
        <v>уточните</v>
      </c>
      <c r="H1243" s="31" t="str">
        <f>IFERROR(VLOOKUP(A1243,Лист1!$A$1:$Z$30000,6,0),"уточните")</f>
        <v>уточните</v>
      </c>
      <c r="I1243" s="31" t="str">
        <f>IFERROR(VLOOKUP(A1243,Лист1!$A$1:$Z$30000,7,0),"уточните")</f>
        <v>уточните</v>
      </c>
      <c r="J1243" s="31" t="str">
        <f>IFERROR(VLOOKUP(A1243,Лист1!$A$1:$Z$30000,8,0),"уточните")</f>
        <v>уточните</v>
      </c>
    </row>
    <row r="1244" spans="1:10" x14ac:dyDescent="0.25">
      <c r="A1244" s="10" t="s">
        <v>10558</v>
      </c>
      <c r="B1244" s="10" t="s">
        <v>5613</v>
      </c>
      <c r="C1244" s="40" t="str">
        <f t="shared" si="19"/>
        <v>ссылка на сайт</v>
      </c>
      <c r="D1244" s="11" t="s">
        <v>10559</v>
      </c>
      <c r="E1244" s="32" t="str">
        <f>IFERROR(VLOOKUP(A1244,Лист1!$A$1:$Z$30000,4,0),"уточните")</f>
        <v>ИПНФ</v>
      </c>
      <c r="F1244" s="30">
        <f>IFERROR(VLOOKUP(A1244,Лист1!$A$1:$Z$30000,9,0),"уточните")</f>
        <v>18</v>
      </c>
      <c r="G1244" s="31">
        <f>IFERROR(VLOOKUP(A1244,Лист1!$A$1:$Z$30000,5,0),"уточните")</f>
        <v>1033.26</v>
      </c>
      <c r="H1244" s="31">
        <f>IFERROR(VLOOKUP(A1244,Лист1!$A$1:$Z$30000,6,0),"уточните")</f>
        <v>1078.68</v>
      </c>
      <c r="I1244" s="31">
        <f>IFERROR(VLOOKUP(A1244,Лист1!$A$1:$Z$30000,7,0),"уточните")</f>
        <v>1121.0999999999999</v>
      </c>
      <c r="J1244" s="31">
        <f>IFERROR(VLOOKUP(A1244,Лист1!$A$1:$Z$30000,8,0),"уточните")</f>
        <v>1162.56</v>
      </c>
    </row>
    <row r="1245" spans="1:10" x14ac:dyDescent="0.25">
      <c r="A1245" s="10" t="s">
        <v>10915</v>
      </c>
      <c r="B1245" s="10" t="s">
        <v>10916</v>
      </c>
      <c r="C1245" s="40" t="str">
        <f t="shared" si="19"/>
        <v>ссылка на сайт</v>
      </c>
      <c r="D1245" s="11" t="s">
        <v>10917</v>
      </c>
      <c r="E1245" s="32" t="str">
        <f>IFERROR(VLOOKUP(A1245,Лист1!$A$1:$Z$30000,4,0),"уточните")</f>
        <v>уточните</v>
      </c>
      <c r="F1245" s="30" t="str">
        <f>IFERROR(VLOOKUP(A1245,Лист1!$A$1:$Z$30000,9,0),"уточните")</f>
        <v>уточните</v>
      </c>
      <c r="G1245" s="31" t="str">
        <f>IFERROR(VLOOKUP(A1245,Лист1!$A$1:$Z$30000,5,0),"уточните")</f>
        <v>уточните</v>
      </c>
      <c r="H1245" s="31" t="str">
        <f>IFERROR(VLOOKUP(A1245,Лист1!$A$1:$Z$30000,6,0),"уточните")</f>
        <v>уточните</v>
      </c>
      <c r="I1245" s="31" t="str">
        <f>IFERROR(VLOOKUP(A1245,Лист1!$A$1:$Z$30000,7,0),"уточните")</f>
        <v>уточните</v>
      </c>
      <c r="J1245" s="31" t="str">
        <f>IFERROR(VLOOKUP(A1245,Лист1!$A$1:$Z$30000,8,0),"уточните")</f>
        <v>уточните</v>
      </c>
    </row>
    <row r="1246" spans="1:10" x14ac:dyDescent="0.25">
      <c r="A1246" s="10" t="s">
        <v>11055</v>
      </c>
      <c r="B1246" s="10" t="s">
        <v>5664</v>
      </c>
      <c r="C1246" s="40" t="str">
        <f t="shared" si="19"/>
        <v>ссылка на сайт</v>
      </c>
      <c r="D1246" s="11" t="s">
        <v>11056</v>
      </c>
      <c r="E1246" s="32" t="str">
        <f>IFERROR(VLOOKUP(A1246,Лист1!$A$1:$Z$30000,4,0),"уточните")</f>
        <v>ГР</v>
      </c>
      <c r="F1246" s="30">
        <f>IFERROR(VLOOKUP(A1246,Лист1!$A$1:$Z$30000,9,0),"уточните")</f>
        <v>8</v>
      </c>
      <c r="G1246" s="31">
        <f>IFERROR(VLOOKUP(A1246,Лист1!$A$1:$Z$30000,5,0),"уточните")</f>
        <v>368.7</v>
      </c>
      <c r="H1246" s="31">
        <f>IFERROR(VLOOKUP(A1246,Лист1!$A$1:$Z$30000,6,0),"уточните")</f>
        <v>391.92</v>
      </c>
      <c r="I1246" s="31">
        <f>IFERROR(VLOOKUP(A1246,Лист1!$A$1:$Z$30000,7,0),"уточните")</f>
        <v>408.06</v>
      </c>
      <c r="J1246" s="31">
        <f>IFERROR(VLOOKUP(A1246,Лист1!$A$1:$Z$30000,8,0),"уточните")</f>
        <v>421.2</v>
      </c>
    </row>
    <row r="1247" spans="1:10" x14ac:dyDescent="0.25">
      <c r="A1247" s="10" t="s">
        <v>11064</v>
      </c>
      <c r="B1247" s="10" t="s">
        <v>11065</v>
      </c>
      <c r="C1247" s="40" t="str">
        <f t="shared" si="19"/>
        <v>ссылка на сайт</v>
      </c>
      <c r="D1247" s="11" t="s">
        <v>11066</v>
      </c>
      <c r="E1247" s="32" t="str">
        <f>IFERROR(VLOOKUP(A1247,Лист1!$A$1:$Z$30000,4,0),"уточните")</f>
        <v>уточните</v>
      </c>
      <c r="F1247" s="30" t="str">
        <f>IFERROR(VLOOKUP(A1247,Лист1!$A$1:$Z$30000,9,0),"уточните")</f>
        <v>уточните</v>
      </c>
      <c r="G1247" s="31" t="str">
        <f>IFERROR(VLOOKUP(A1247,Лист1!$A$1:$Z$30000,5,0),"уточните")</f>
        <v>уточните</v>
      </c>
      <c r="H1247" s="31" t="str">
        <f>IFERROR(VLOOKUP(A1247,Лист1!$A$1:$Z$30000,6,0),"уточните")</f>
        <v>уточните</v>
      </c>
      <c r="I1247" s="31" t="str">
        <f>IFERROR(VLOOKUP(A1247,Лист1!$A$1:$Z$30000,7,0),"уточните")</f>
        <v>уточните</v>
      </c>
      <c r="J1247" s="31" t="str">
        <f>IFERROR(VLOOKUP(A1247,Лист1!$A$1:$Z$30000,8,0),"уточните")</f>
        <v>уточните</v>
      </c>
    </row>
    <row r="1248" spans="1:10" x14ac:dyDescent="0.25">
      <c r="A1248" s="10" t="s">
        <v>11839</v>
      </c>
      <c r="B1248" s="10" t="s">
        <v>11840</v>
      </c>
      <c r="C1248" s="40" t="str">
        <f t="shared" si="19"/>
        <v>ссылка на сайт</v>
      </c>
      <c r="D1248" s="11" t="s">
        <v>11841</v>
      </c>
      <c r="E1248" s="32" t="str">
        <f>IFERROR(VLOOKUP(A1248,Лист1!$A$1:$Z$30000,4,0),"уточните")</f>
        <v>HYDROSILA</v>
      </c>
      <c r="F1248" s="30">
        <f>IFERROR(VLOOKUP(A1248,Лист1!$A$1:$Z$30000,9,0),"уточните")</f>
        <v>44</v>
      </c>
      <c r="G1248" s="31">
        <f>IFERROR(VLOOKUP(A1248,Лист1!$A$1:$Z$30000,5,0),"уточните")</f>
        <v>30000</v>
      </c>
      <c r="H1248" s="31">
        <f>IFERROR(VLOOKUP(A1248,Лист1!$A$1:$Z$30000,6,0),"уточните")</f>
        <v>31500</v>
      </c>
      <c r="I1248" s="31">
        <f>IFERROR(VLOOKUP(A1248,Лист1!$A$1:$Z$30000,7,0),"уточните")</f>
        <v>32700</v>
      </c>
      <c r="J1248" s="31">
        <f>IFERROR(VLOOKUP(A1248,Лист1!$A$1:$Z$30000,8,0),"уточните")</f>
        <v>33200.04</v>
      </c>
    </row>
    <row r="1249" spans="1:10" x14ac:dyDescent="0.25">
      <c r="A1249" s="10" t="s">
        <v>11980</v>
      </c>
      <c r="B1249" s="10" t="s">
        <v>11981</v>
      </c>
      <c r="C1249" s="40" t="str">
        <f t="shared" si="19"/>
        <v>ссылка на сайт</v>
      </c>
      <c r="D1249" s="11" t="s">
        <v>11982</v>
      </c>
      <c r="E1249" s="32" t="str">
        <f>IFERROR(VLOOKUP(A1249,Лист1!$A$1:$Z$30000,4,0),"уточните")</f>
        <v>ДОЗАТОР ПЛЮС</v>
      </c>
      <c r="F1249" s="30">
        <f>IFERROR(VLOOKUP(A1249,Лист1!$A$1:$Z$30000,9,0),"уточните")</f>
        <v>0</v>
      </c>
      <c r="G1249" s="31">
        <f>IFERROR(VLOOKUP(A1249,Лист1!$A$1:$Z$30000,5,0),"уточните")</f>
        <v>10350</v>
      </c>
      <c r="H1249" s="31">
        <f>IFERROR(VLOOKUP(A1249,Лист1!$A$1:$Z$30000,6,0),"уточните")</f>
        <v>10670.04</v>
      </c>
      <c r="I1249" s="31">
        <f>IFERROR(VLOOKUP(A1249,Лист1!$A$1:$Z$30000,7,0),"уточните")</f>
        <v>10940.04</v>
      </c>
      <c r="J1249" s="31">
        <f>IFERROR(VLOOKUP(A1249,Лист1!$A$1:$Z$30000,8,0),"уточните")</f>
        <v>11290.02</v>
      </c>
    </row>
    <row r="1250" spans="1:10" x14ac:dyDescent="0.25">
      <c r="A1250" s="10" t="s">
        <v>12469</v>
      </c>
      <c r="B1250" s="10" t="s">
        <v>12470</v>
      </c>
      <c r="C1250" s="40" t="str">
        <f t="shared" si="19"/>
        <v>ссылка на сайт</v>
      </c>
      <c r="D1250" s="11" t="s">
        <v>12471</v>
      </c>
      <c r="E1250" s="32" t="str">
        <f>IFERROR(VLOOKUP(A1250,Лист1!$A$1:$Z$30000,4,0),"уточните")</f>
        <v>БЗТДиА</v>
      </c>
      <c r="F1250" s="30">
        <f>IFERROR(VLOOKUP(A1250,Лист1!$A$1:$Z$30000,9,0),"уточните")</f>
        <v>13</v>
      </c>
      <c r="G1250" s="31">
        <f>IFERROR(VLOOKUP(A1250,Лист1!$A$1:$Z$30000,5,0),"уточните")</f>
        <v>722.16</v>
      </c>
      <c r="H1250" s="31">
        <f>IFERROR(VLOOKUP(A1250,Лист1!$A$1:$Z$30000,6,0),"уточните")</f>
        <v>757.5</v>
      </c>
      <c r="I1250" s="31">
        <f>IFERROR(VLOOKUP(A1250,Лист1!$A$1:$Z$30000,7,0),"уточните")</f>
        <v>791.88</v>
      </c>
      <c r="J1250" s="31">
        <f>IFERROR(VLOOKUP(A1250,Лист1!$A$1:$Z$30000,8,0),"уточните")</f>
        <v>827.22</v>
      </c>
    </row>
    <row r="1251" spans="1:10" x14ac:dyDescent="0.25">
      <c r="A1251" s="10" t="s">
        <v>12851</v>
      </c>
      <c r="B1251" s="10" t="s">
        <v>12852</v>
      </c>
      <c r="C1251" s="40" t="str">
        <f t="shared" si="19"/>
        <v>ссылка на сайт</v>
      </c>
      <c r="D1251" s="11" t="s">
        <v>12853</v>
      </c>
      <c r="E1251" s="32" t="str">
        <f>IFERROR(VLOOKUP(A1251,Лист1!$A$1:$Z$30000,4,0),"уточните")</f>
        <v>NO NAME</v>
      </c>
      <c r="F1251" s="30">
        <f>IFERROR(VLOOKUP(A1251,Лист1!$A$1:$Z$30000,9,0),"уточните")</f>
        <v>0</v>
      </c>
      <c r="G1251" s="31">
        <f>IFERROR(VLOOKUP(A1251,Лист1!$A$1:$Z$30000,5,0),"уточните")</f>
        <v>21600</v>
      </c>
      <c r="H1251" s="31">
        <f>IFERROR(VLOOKUP(A1251,Лист1!$A$1:$Z$30000,6,0),"уточните")</f>
        <v>22550.04</v>
      </c>
      <c r="I1251" s="31">
        <f>IFERROR(VLOOKUP(A1251,Лист1!$A$1:$Z$30000,7,0),"уточните")</f>
        <v>23500.02</v>
      </c>
      <c r="J1251" s="31">
        <f>IFERROR(VLOOKUP(A1251,Лист1!$A$1:$Z$30000,8,0),"уточните")</f>
        <v>24450</v>
      </c>
    </row>
    <row r="1252" spans="1:10" x14ac:dyDescent="0.25">
      <c r="A1252" s="10" t="s">
        <v>12869</v>
      </c>
      <c r="B1252" s="10" t="s">
        <v>12870</v>
      </c>
      <c r="C1252" s="40" t="str">
        <f t="shared" si="19"/>
        <v>ссылка на сайт</v>
      </c>
      <c r="D1252" s="11" t="s">
        <v>12871</v>
      </c>
      <c r="E1252" s="32" t="str">
        <f>IFERROR(VLOOKUP(A1252,Лист1!$A$1:$Z$30000,4,0),"уточните")</f>
        <v>РЗТ</v>
      </c>
      <c r="F1252" s="30">
        <f>IFERROR(VLOOKUP(A1252,Лист1!$A$1:$Z$30000,9,0),"уточните")</f>
        <v>0</v>
      </c>
      <c r="G1252" s="31">
        <f>IFERROR(VLOOKUP(A1252,Лист1!$A$1:$Z$30000,5,0),"уточните")</f>
        <v>3247.02</v>
      </c>
      <c r="H1252" s="31">
        <f>IFERROR(VLOOKUP(A1252,Лист1!$A$1:$Z$30000,6,0),"уточните")</f>
        <v>3384</v>
      </c>
      <c r="I1252" s="31">
        <f>IFERROR(VLOOKUP(A1252,Лист1!$A$1:$Z$30000,7,0),"уточните")</f>
        <v>3480</v>
      </c>
      <c r="J1252" s="31">
        <f>IFERROR(VLOOKUP(A1252,Лист1!$A$1:$Z$30000,8,0),"уточните")</f>
        <v>3535.02</v>
      </c>
    </row>
    <row r="1253" spans="1:10" ht="45" x14ac:dyDescent="0.25">
      <c r="A1253" s="10" t="s">
        <v>12890</v>
      </c>
      <c r="B1253" s="10" t="s">
        <v>12891</v>
      </c>
      <c r="C1253" s="40" t="str">
        <f t="shared" si="19"/>
        <v>ссылка на сайт</v>
      </c>
      <c r="D1253" s="11" t="s">
        <v>12887</v>
      </c>
      <c r="E1253" s="32" t="str">
        <f>IFERROR(VLOOKUP(A1253,Лист1!$A$1:$Z$30000,4,0),"уточните")</f>
        <v>Витебский Завод Тракторных Запасных Част</v>
      </c>
      <c r="F1253" s="30">
        <f>IFERROR(VLOOKUP(A1253,Лист1!$A$1:$Z$30000,9,0),"уточните")</f>
        <v>9</v>
      </c>
      <c r="G1253" s="31">
        <f>IFERROR(VLOOKUP(A1253,Лист1!$A$1:$Z$30000,5,0),"уточните")</f>
        <v>15900</v>
      </c>
      <c r="H1253" s="31">
        <f>IFERROR(VLOOKUP(A1253,Лист1!$A$1:$Z$30000,6,0),"уточните")</f>
        <v>16250.04</v>
      </c>
      <c r="I1253" s="31">
        <f>IFERROR(VLOOKUP(A1253,Лист1!$A$1:$Z$30000,7,0),"уточните")</f>
        <v>16670.04</v>
      </c>
      <c r="J1253" s="31">
        <f>IFERROR(VLOOKUP(A1253,Лист1!$A$1:$Z$30000,8,0),"уточните")</f>
        <v>17090.04</v>
      </c>
    </row>
    <row r="1254" spans="1:10" x14ac:dyDescent="0.25">
      <c r="A1254" s="10" t="s">
        <v>12937</v>
      </c>
      <c r="B1254" s="10" t="s">
        <v>12938</v>
      </c>
      <c r="C1254" s="40" t="str">
        <f t="shared" si="19"/>
        <v>ссылка на сайт</v>
      </c>
      <c r="D1254" s="11" t="s">
        <v>12939</v>
      </c>
      <c r="E1254" s="32" t="str">
        <f>IFERROR(VLOOKUP(A1254,Лист1!$A$1:$Z$30000,4,0),"уточните")</f>
        <v>уточните</v>
      </c>
      <c r="F1254" s="30" t="str">
        <f>IFERROR(VLOOKUP(A1254,Лист1!$A$1:$Z$30000,9,0),"уточните")</f>
        <v>уточните</v>
      </c>
      <c r="G1254" s="31" t="str">
        <f>IFERROR(VLOOKUP(A1254,Лист1!$A$1:$Z$30000,5,0),"уточните")</f>
        <v>уточните</v>
      </c>
      <c r="H1254" s="31" t="str">
        <f>IFERROR(VLOOKUP(A1254,Лист1!$A$1:$Z$30000,6,0),"уточните")</f>
        <v>уточните</v>
      </c>
      <c r="I1254" s="31" t="str">
        <f>IFERROR(VLOOKUP(A1254,Лист1!$A$1:$Z$30000,7,0),"уточните")</f>
        <v>уточните</v>
      </c>
      <c r="J1254" s="31" t="str">
        <f>IFERROR(VLOOKUP(A1254,Лист1!$A$1:$Z$30000,8,0),"уточните")</f>
        <v>уточните</v>
      </c>
    </row>
    <row r="1255" spans="1:10" x14ac:dyDescent="0.25">
      <c r="A1255" s="10" t="s">
        <v>12964</v>
      </c>
      <c r="B1255" s="10" t="s">
        <v>6063</v>
      </c>
      <c r="C1255" s="40" t="str">
        <f t="shared" si="19"/>
        <v>ссылка на сайт</v>
      </c>
      <c r="D1255" s="11" t="s">
        <v>12965</v>
      </c>
      <c r="E1255" s="32" t="str">
        <f>IFERROR(VLOOKUP(A1255,Лист1!$A$1:$Z$30000,4,0),"уточните")</f>
        <v>уточните</v>
      </c>
      <c r="F1255" s="30" t="str">
        <f>IFERROR(VLOOKUP(A1255,Лист1!$A$1:$Z$30000,9,0),"уточните")</f>
        <v>уточните</v>
      </c>
      <c r="G1255" s="31" t="str">
        <f>IFERROR(VLOOKUP(A1255,Лист1!$A$1:$Z$30000,5,0),"уточните")</f>
        <v>уточните</v>
      </c>
      <c r="H1255" s="31" t="str">
        <f>IFERROR(VLOOKUP(A1255,Лист1!$A$1:$Z$30000,6,0),"уточните")</f>
        <v>уточните</v>
      </c>
      <c r="I1255" s="31" t="str">
        <f>IFERROR(VLOOKUP(A1255,Лист1!$A$1:$Z$30000,7,0),"уточните")</f>
        <v>уточните</v>
      </c>
      <c r="J1255" s="31" t="str">
        <f>IFERROR(VLOOKUP(A1255,Лист1!$A$1:$Z$30000,8,0),"уточните")</f>
        <v>уточните</v>
      </c>
    </row>
    <row r="1256" spans="1:10" x14ac:dyDescent="0.25">
      <c r="A1256" s="10" t="s">
        <v>13210</v>
      </c>
      <c r="B1256" s="10" t="s">
        <v>13208</v>
      </c>
      <c r="C1256" s="40" t="str">
        <f t="shared" si="19"/>
        <v>ссылка на сайт</v>
      </c>
      <c r="D1256" s="11" t="s">
        <v>13211</v>
      </c>
      <c r="E1256" s="32" t="str">
        <f>IFERROR(VLOOKUP(A1256,Лист1!$A$1:$Z$30000,4,0),"уточните")</f>
        <v>ИПНФ</v>
      </c>
      <c r="F1256" s="30">
        <f>IFERROR(VLOOKUP(A1256,Лист1!$A$1:$Z$30000,9,0),"уточните")</f>
        <v>6</v>
      </c>
      <c r="G1256" s="31">
        <f>IFERROR(VLOOKUP(A1256,Лист1!$A$1:$Z$30000,5,0),"уточните")</f>
        <v>19705.14</v>
      </c>
      <c r="H1256" s="31">
        <f>IFERROR(VLOOKUP(A1256,Лист1!$A$1:$Z$30000,6,0),"уточните")</f>
        <v>20038.439999999999</v>
      </c>
      <c r="I1256" s="31">
        <f>IFERROR(VLOOKUP(A1256,Лист1!$A$1:$Z$30000,7,0),"уточните")</f>
        <v>20280.84</v>
      </c>
      <c r="J1256" s="31">
        <f>IFERROR(VLOOKUP(A1256,Лист1!$A$1:$Z$30000,8,0),"уточните")</f>
        <v>20533.32</v>
      </c>
    </row>
    <row r="1257" spans="1:10" ht="30" x14ac:dyDescent="0.25">
      <c r="A1257" s="10" t="s">
        <v>13522</v>
      </c>
      <c r="B1257" s="10" t="s">
        <v>13523</v>
      </c>
      <c r="C1257" s="40" t="str">
        <f t="shared" si="19"/>
        <v>ссылка на сайт</v>
      </c>
      <c r="D1257" s="11" t="s">
        <v>13524</v>
      </c>
      <c r="E1257" s="32" t="str">
        <f>IFERROR(VLOOKUP(A1257,Лист1!$A$1:$Z$30000,4,0),"уточните")</f>
        <v>МТЗ</v>
      </c>
      <c r="F1257" s="30">
        <f>IFERROR(VLOOKUP(A1257,Лист1!$A$1:$Z$30000,9,0),"уточните")</f>
        <v>5</v>
      </c>
      <c r="G1257" s="31">
        <f>IFERROR(VLOOKUP(A1257,Лист1!$A$1:$Z$30000,5,0),"уточните")</f>
        <v>106100.04</v>
      </c>
      <c r="H1257" s="31">
        <f>IFERROR(VLOOKUP(A1257,Лист1!$A$1:$Z$30000,6,0),"уточните")</f>
        <v>109000.02</v>
      </c>
      <c r="I1257" s="31">
        <f>IFERROR(VLOOKUP(A1257,Лист1!$A$1:$Z$30000,7,0),"уточните")</f>
        <v>112400.04</v>
      </c>
      <c r="J1257" s="31">
        <f>IFERROR(VLOOKUP(A1257,Лист1!$A$1:$Z$30000,8,0),"уточните")</f>
        <v>113400</v>
      </c>
    </row>
    <row r="1258" spans="1:10" x14ac:dyDescent="0.25">
      <c r="A1258" s="10" t="s">
        <v>13660</v>
      </c>
      <c r="B1258" s="10" t="s">
        <v>13624</v>
      </c>
      <c r="C1258" s="40" t="str">
        <f t="shared" si="19"/>
        <v>ссылка на сайт</v>
      </c>
      <c r="D1258" s="11" t="s">
        <v>13661</v>
      </c>
      <c r="E1258" s="32" t="str">
        <f>IFERROR(VLOOKUP(A1258,Лист1!$A$1:$Z$30000,4,0),"уточните")</f>
        <v>уточните</v>
      </c>
      <c r="F1258" s="30" t="str">
        <f>IFERROR(VLOOKUP(A1258,Лист1!$A$1:$Z$30000,9,0),"уточните")</f>
        <v>уточните</v>
      </c>
      <c r="G1258" s="31" t="str">
        <f>IFERROR(VLOOKUP(A1258,Лист1!$A$1:$Z$30000,5,0),"уточните")</f>
        <v>уточните</v>
      </c>
      <c r="H1258" s="31" t="str">
        <f>IFERROR(VLOOKUP(A1258,Лист1!$A$1:$Z$30000,6,0),"уточните")</f>
        <v>уточните</v>
      </c>
      <c r="I1258" s="31" t="str">
        <f>IFERROR(VLOOKUP(A1258,Лист1!$A$1:$Z$30000,7,0),"уточните")</f>
        <v>уточните</v>
      </c>
      <c r="J1258" s="31" t="str">
        <f>IFERROR(VLOOKUP(A1258,Лист1!$A$1:$Z$30000,8,0),"уточните")</f>
        <v>уточните</v>
      </c>
    </row>
    <row r="1259" spans="1:10" x14ac:dyDescent="0.25">
      <c r="A1259" s="10" t="s">
        <v>14661</v>
      </c>
      <c r="B1259" s="10" t="s">
        <v>14662</v>
      </c>
      <c r="C1259" s="40" t="str">
        <f t="shared" si="19"/>
        <v>ссылка на сайт</v>
      </c>
      <c r="D1259" s="11" t="s">
        <v>14663</v>
      </c>
      <c r="E1259" s="32" t="str">
        <f>IFERROR(VLOOKUP(A1259,Лист1!$A$1:$Z$30000,4,0),"уточните")</f>
        <v>РЗТ</v>
      </c>
      <c r="F1259" s="30">
        <f>IFERROR(VLOOKUP(A1259,Лист1!$A$1:$Z$30000,9,0),"уточните")</f>
        <v>0</v>
      </c>
      <c r="G1259" s="31">
        <f>IFERROR(VLOOKUP(A1259,Лист1!$A$1:$Z$30000,5,0),"уточните")</f>
        <v>5409</v>
      </c>
      <c r="H1259" s="31">
        <f>IFERROR(VLOOKUP(A1259,Лист1!$A$1:$Z$30000,6,0),"уточните")</f>
        <v>5637</v>
      </c>
      <c r="I1259" s="31">
        <f>IFERROR(VLOOKUP(A1259,Лист1!$A$1:$Z$30000,7,0),"уточните")</f>
        <v>5797.02</v>
      </c>
      <c r="J1259" s="31">
        <f>IFERROR(VLOOKUP(A1259,Лист1!$A$1:$Z$30000,8,0),"уточните")</f>
        <v>5888.04</v>
      </c>
    </row>
    <row r="1260" spans="1:10" x14ac:dyDescent="0.25">
      <c r="A1260" s="10" t="s">
        <v>16302</v>
      </c>
      <c r="B1260" s="10" t="s">
        <v>16303</v>
      </c>
      <c r="C1260" s="40" t="str">
        <f t="shared" si="19"/>
        <v>ссылка на сайт</v>
      </c>
      <c r="D1260" s="11" t="s">
        <v>16304</v>
      </c>
      <c r="E1260" s="32" t="str">
        <f>IFERROR(VLOOKUP(A1260,Лист1!$A$1:$Z$30000,4,0),"уточните")</f>
        <v>уточните</v>
      </c>
      <c r="F1260" s="30" t="str">
        <f>IFERROR(VLOOKUP(A1260,Лист1!$A$1:$Z$30000,9,0),"уточните")</f>
        <v>уточните</v>
      </c>
      <c r="G1260" s="31" t="str">
        <f>IFERROR(VLOOKUP(A1260,Лист1!$A$1:$Z$30000,5,0),"уточните")</f>
        <v>уточните</v>
      </c>
      <c r="H1260" s="31" t="str">
        <f>IFERROR(VLOOKUP(A1260,Лист1!$A$1:$Z$30000,6,0),"уточните")</f>
        <v>уточните</v>
      </c>
      <c r="I1260" s="31" t="str">
        <f>IFERROR(VLOOKUP(A1260,Лист1!$A$1:$Z$30000,7,0),"уточните")</f>
        <v>уточните</v>
      </c>
      <c r="J1260" s="31" t="str">
        <f>IFERROR(VLOOKUP(A1260,Лист1!$A$1:$Z$30000,8,0),"уточните")</f>
        <v>уточните</v>
      </c>
    </row>
    <row r="1261" spans="1:10" ht="30" x14ac:dyDescent="0.25">
      <c r="A1261" s="10" t="s">
        <v>16332</v>
      </c>
      <c r="B1261" s="10" t="s">
        <v>16333</v>
      </c>
      <c r="C1261" s="40" t="str">
        <f t="shared" si="19"/>
        <v>ссылка на сайт</v>
      </c>
      <c r="D1261" s="11" t="s">
        <v>16334</v>
      </c>
      <c r="E1261" s="32" t="str">
        <f>IFERROR(VLOOKUP(A1261,Лист1!$A$1:$Z$30000,4,0),"уточните")</f>
        <v>Минский завод шестерен</v>
      </c>
      <c r="F1261" s="30">
        <f>IFERROR(VLOOKUP(A1261,Лист1!$A$1:$Z$30000,9,0),"уточните")</f>
        <v>2</v>
      </c>
      <c r="G1261" s="31">
        <f>IFERROR(VLOOKUP(A1261,Лист1!$A$1:$Z$30000,5,0),"уточните")</f>
        <v>3320.04</v>
      </c>
      <c r="H1261" s="31">
        <f>IFERROR(VLOOKUP(A1261,Лист1!$A$1:$Z$30000,6,0),"уточните")</f>
        <v>3453</v>
      </c>
      <c r="I1261" s="31">
        <f>IFERROR(VLOOKUP(A1261,Лист1!$A$1:$Z$30000,7,0),"уточните")</f>
        <v>3586.02</v>
      </c>
      <c r="J1261" s="31">
        <f>IFERROR(VLOOKUP(A1261,Лист1!$A$1:$Z$30000,8,0),"уточните")</f>
        <v>3689.04</v>
      </c>
    </row>
    <row r="1262" spans="1:10" x14ac:dyDescent="0.25">
      <c r="A1262" s="10" t="s">
        <v>16471</v>
      </c>
      <c r="B1262" s="10" t="s">
        <v>16472</v>
      </c>
      <c r="C1262" s="40" t="str">
        <f t="shared" si="19"/>
        <v>ссылка на сайт</v>
      </c>
      <c r="D1262" s="11" t="s">
        <v>16468</v>
      </c>
      <c r="E1262" s="32" t="str">
        <f>IFERROR(VLOOKUP(A1262,Лист1!$A$1:$Z$30000,4,0),"уточните")</f>
        <v>МТЗ</v>
      </c>
      <c r="F1262" s="30">
        <f>IFERROR(VLOOKUP(A1262,Лист1!$A$1:$Z$30000,9,0),"уточните")</f>
        <v>2</v>
      </c>
      <c r="G1262" s="31">
        <f>IFERROR(VLOOKUP(A1262,Лист1!$A$1:$Z$30000,5,0),"уточните")</f>
        <v>9830.0400000000009</v>
      </c>
      <c r="H1262" s="31">
        <f>IFERROR(VLOOKUP(A1262,Лист1!$A$1:$Z$30000,6,0),"уточните")</f>
        <v>10100.040000000001</v>
      </c>
      <c r="I1262" s="31">
        <f>IFERROR(VLOOKUP(A1262,Лист1!$A$1:$Z$30000,7,0),"уточните")</f>
        <v>10540.02</v>
      </c>
      <c r="J1262" s="31">
        <f>IFERROR(VLOOKUP(A1262,Лист1!$A$1:$Z$30000,8,0),"уточните")</f>
        <v>10770</v>
      </c>
    </row>
    <row r="1263" spans="1:10" ht="30" x14ac:dyDescent="0.25">
      <c r="A1263" s="10" t="s">
        <v>16662</v>
      </c>
      <c r="B1263" s="10" t="s">
        <v>16663</v>
      </c>
      <c r="C1263" s="40" t="str">
        <f t="shared" si="19"/>
        <v>ссылка на сайт</v>
      </c>
      <c r="D1263" s="11" t="s">
        <v>16664</v>
      </c>
      <c r="E1263" s="32" t="str">
        <f>IFERROR(VLOOKUP(A1263,Лист1!$A$1:$Z$30000,4,0),"уточните")</f>
        <v>Минский завод шестерен</v>
      </c>
      <c r="F1263" s="30">
        <f>IFERROR(VLOOKUP(A1263,Лист1!$A$1:$Z$30000,9,0),"уточните")</f>
        <v>4</v>
      </c>
      <c r="G1263" s="31">
        <f>IFERROR(VLOOKUP(A1263,Лист1!$A$1:$Z$30000,5,0),"уточните")</f>
        <v>34500</v>
      </c>
      <c r="H1263" s="31">
        <f>IFERROR(VLOOKUP(A1263,Лист1!$A$1:$Z$30000,6,0),"уточните")</f>
        <v>34500</v>
      </c>
      <c r="I1263" s="31">
        <f>IFERROR(VLOOKUP(A1263,Лист1!$A$1:$Z$30000,7,0),"уточните")</f>
        <v>34500</v>
      </c>
      <c r="J1263" s="31">
        <f>IFERROR(VLOOKUP(A1263,Лист1!$A$1:$Z$30000,8,0),"уточните")</f>
        <v>34500</v>
      </c>
    </row>
    <row r="1264" spans="1:10" ht="30" x14ac:dyDescent="0.25">
      <c r="A1264" s="10" t="s">
        <v>16794</v>
      </c>
      <c r="B1264" s="10" t="s">
        <v>16795</v>
      </c>
      <c r="C1264" s="40" t="str">
        <f t="shared" si="19"/>
        <v>ссылка на сайт</v>
      </c>
      <c r="D1264" s="11" t="s">
        <v>16796</v>
      </c>
      <c r="E1264" s="32" t="str">
        <f>IFERROR(VLOOKUP(A1264,Лист1!$A$1:$Z$30000,4,0),"уточните")</f>
        <v>Минский завод шестерен</v>
      </c>
      <c r="F1264" s="30">
        <f>IFERROR(VLOOKUP(A1264,Лист1!$A$1:$Z$30000,9,0),"уточните")</f>
        <v>13</v>
      </c>
      <c r="G1264" s="31">
        <f>IFERROR(VLOOKUP(A1264,Лист1!$A$1:$Z$30000,5,0),"уточните")</f>
        <v>2793</v>
      </c>
      <c r="H1264" s="31">
        <f>IFERROR(VLOOKUP(A1264,Лист1!$A$1:$Z$30000,6,0),"уточните")</f>
        <v>2905.02</v>
      </c>
      <c r="I1264" s="31">
        <f>IFERROR(VLOOKUP(A1264,Лист1!$A$1:$Z$30000,7,0),"уточните")</f>
        <v>3017.04</v>
      </c>
      <c r="J1264" s="31">
        <f>IFERROR(VLOOKUP(A1264,Лист1!$A$1:$Z$30000,8,0),"уточните")</f>
        <v>3104.04</v>
      </c>
    </row>
    <row r="1265" spans="1:10" x14ac:dyDescent="0.25">
      <c r="A1265" s="10" t="s">
        <v>16866</v>
      </c>
      <c r="B1265" s="10" t="s">
        <v>16867</v>
      </c>
      <c r="C1265" s="40" t="str">
        <f t="shared" si="19"/>
        <v>ссылка на сайт</v>
      </c>
      <c r="D1265" s="11" t="s">
        <v>16868</v>
      </c>
      <c r="E1265" s="32" t="str">
        <f>IFERROR(VLOOKUP(A1265,Лист1!$A$1:$Z$30000,4,0),"уточните")</f>
        <v>уточните</v>
      </c>
      <c r="F1265" s="30" t="str">
        <f>IFERROR(VLOOKUP(A1265,Лист1!$A$1:$Z$30000,9,0),"уточните")</f>
        <v>уточните</v>
      </c>
      <c r="G1265" s="31" t="str">
        <f>IFERROR(VLOOKUP(A1265,Лист1!$A$1:$Z$30000,5,0),"уточните")</f>
        <v>уточните</v>
      </c>
      <c r="H1265" s="31" t="str">
        <f>IFERROR(VLOOKUP(A1265,Лист1!$A$1:$Z$30000,6,0),"уточните")</f>
        <v>уточните</v>
      </c>
      <c r="I1265" s="31" t="str">
        <f>IFERROR(VLOOKUP(A1265,Лист1!$A$1:$Z$30000,7,0),"уточните")</f>
        <v>уточните</v>
      </c>
      <c r="J1265" s="31" t="str">
        <f>IFERROR(VLOOKUP(A1265,Лист1!$A$1:$Z$30000,8,0),"уточните")</f>
        <v>уточните</v>
      </c>
    </row>
    <row r="1266" spans="1:10" x14ac:dyDescent="0.25">
      <c r="A1266" s="10" t="s">
        <v>16875</v>
      </c>
      <c r="B1266" s="10" t="s">
        <v>16876</v>
      </c>
      <c r="C1266" s="40" t="str">
        <f t="shared" si="19"/>
        <v>ссылка на сайт</v>
      </c>
      <c r="D1266" s="11" t="s">
        <v>16877</v>
      </c>
      <c r="E1266" s="32" t="str">
        <f>IFERROR(VLOOKUP(A1266,Лист1!$A$1:$Z$30000,4,0),"уточните")</f>
        <v>уточните</v>
      </c>
      <c r="F1266" s="30" t="str">
        <f>IFERROR(VLOOKUP(A1266,Лист1!$A$1:$Z$30000,9,0),"уточните")</f>
        <v>уточните</v>
      </c>
      <c r="G1266" s="31" t="str">
        <f>IFERROR(VLOOKUP(A1266,Лист1!$A$1:$Z$30000,5,0),"уточните")</f>
        <v>уточните</v>
      </c>
      <c r="H1266" s="31" t="str">
        <f>IFERROR(VLOOKUP(A1266,Лист1!$A$1:$Z$30000,6,0),"уточните")</f>
        <v>уточните</v>
      </c>
      <c r="I1266" s="31" t="str">
        <f>IFERROR(VLOOKUP(A1266,Лист1!$A$1:$Z$30000,7,0),"уточните")</f>
        <v>уточните</v>
      </c>
      <c r="J1266" s="31" t="str">
        <f>IFERROR(VLOOKUP(A1266,Лист1!$A$1:$Z$30000,8,0),"уточните")</f>
        <v>уточните</v>
      </c>
    </row>
    <row r="1267" spans="1:10" x14ac:dyDescent="0.25">
      <c r="A1267" s="10" t="s">
        <v>7107</v>
      </c>
      <c r="B1267" s="10" t="s">
        <v>7108</v>
      </c>
      <c r="C1267" s="40" t="str">
        <f t="shared" si="19"/>
        <v>ссылка на сайт</v>
      </c>
      <c r="D1267" s="11" t="s">
        <v>7109</v>
      </c>
      <c r="E1267" s="32" t="str">
        <f>IFERROR(VLOOKUP(A1267,Лист1!$A$1:$Z$30000,4,0),"уточните")</f>
        <v>ИПНФ</v>
      </c>
      <c r="F1267" s="30">
        <f>IFERROR(VLOOKUP(A1267,Лист1!$A$1:$Z$30000,9,0),"уточните")</f>
        <v>2</v>
      </c>
      <c r="G1267" s="31">
        <f>IFERROR(VLOOKUP(A1267,Лист1!$A$1:$Z$30000,5,0),"уточните")</f>
        <v>19129.439999999999</v>
      </c>
      <c r="H1267" s="31">
        <f>IFERROR(VLOOKUP(A1267,Лист1!$A$1:$Z$30000,6,0),"уточните")</f>
        <v>19533.419999999998</v>
      </c>
      <c r="I1267" s="31">
        <f>IFERROR(VLOOKUP(A1267,Лист1!$A$1:$Z$30000,7,0),"уточните")</f>
        <v>19846.5</v>
      </c>
      <c r="J1267" s="31">
        <f>IFERROR(VLOOKUP(A1267,Лист1!$A$1:$Z$30000,8,0),"уточните")</f>
        <v>20159.64</v>
      </c>
    </row>
    <row r="1268" spans="1:10" x14ac:dyDescent="0.25">
      <c r="A1268" s="10" t="s">
        <v>7134</v>
      </c>
      <c r="B1268" s="10" t="s">
        <v>7135</v>
      </c>
      <c r="C1268" s="40" t="str">
        <f t="shared" si="19"/>
        <v>ссылка на сайт</v>
      </c>
      <c r="D1268" s="11" t="s">
        <v>7136</v>
      </c>
      <c r="E1268" s="32" t="str">
        <f>IFERROR(VLOOKUP(A1268,Лист1!$A$1:$Z$30000,4,0),"уточните")</f>
        <v>МТЗ</v>
      </c>
      <c r="F1268" s="30">
        <f>IFERROR(VLOOKUP(A1268,Лист1!$A$1:$Z$30000,9,0),"уточните")</f>
        <v>2</v>
      </c>
      <c r="G1268" s="31">
        <f>IFERROR(VLOOKUP(A1268,Лист1!$A$1:$Z$30000,5,0),"уточните")</f>
        <v>10160.040000000001</v>
      </c>
      <c r="H1268" s="31">
        <f>IFERROR(VLOOKUP(A1268,Лист1!$A$1:$Z$30000,6,0),"уточните")</f>
        <v>10430.040000000001</v>
      </c>
      <c r="I1268" s="31">
        <f>IFERROR(VLOOKUP(A1268,Лист1!$A$1:$Z$30000,7,0),"уточните")</f>
        <v>10890</v>
      </c>
      <c r="J1268" s="31">
        <f>IFERROR(VLOOKUP(A1268,Лист1!$A$1:$Z$30000,8,0),"уточните")</f>
        <v>11120.04</v>
      </c>
    </row>
    <row r="1269" spans="1:10" x14ac:dyDescent="0.25">
      <c r="A1269" s="10" t="s">
        <v>7166</v>
      </c>
      <c r="B1269" s="10" t="s">
        <v>7167</v>
      </c>
      <c r="C1269" s="40" t="str">
        <f t="shared" si="19"/>
        <v>ссылка на сайт</v>
      </c>
      <c r="D1269" s="11" t="s">
        <v>7165</v>
      </c>
      <c r="E1269" s="32" t="str">
        <f>IFERROR(VLOOKUP(A1269,Лист1!$A$1:$Z$30000,4,0),"уточните")</f>
        <v>МТЗ</v>
      </c>
      <c r="F1269" s="30">
        <f>IFERROR(VLOOKUP(A1269,Лист1!$A$1:$Z$30000,9,0),"уточните")</f>
        <v>83</v>
      </c>
      <c r="G1269" s="31">
        <f>IFERROR(VLOOKUP(A1269,Лист1!$A$1:$Z$30000,5,0),"уточните")</f>
        <v>356.04</v>
      </c>
      <c r="H1269" s="31">
        <f>IFERROR(VLOOKUP(A1269,Лист1!$A$1:$Z$30000,6,0),"уточните")</f>
        <v>365.04</v>
      </c>
      <c r="I1269" s="31">
        <f>IFERROR(VLOOKUP(A1269,Лист1!$A$1:$Z$30000,7,0),"уточните")</f>
        <v>387</v>
      </c>
      <c r="J1269" s="31">
        <f>IFERROR(VLOOKUP(A1269,Лист1!$A$1:$Z$30000,8,0),"уточните")</f>
        <v>402</v>
      </c>
    </row>
    <row r="1270" spans="1:10" x14ac:dyDescent="0.25">
      <c r="A1270" s="10" t="s">
        <v>7851</v>
      </c>
      <c r="B1270" s="10" t="s">
        <v>7852</v>
      </c>
      <c r="C1270" s="40" t="str">
        <f t="shared" si="19"/>
        <v>ссылка на сайт</v>
      </c>
      <c r="D1270" s="11" t="s">
        <v>7853</v>
      </c>
      <c r="E1270" s="32" t="str">
        <f>IFERROR(VLOOKUP(A1270,Лист1!$A$1:$Z$30000,4,0),"уточните")</f>
        <v>ИПНФ</v>
      </c>
      <c r="F1270" s="30">
        <f>IFERROR(VLOOKUP(A1270,Лист1!$A$1:$Z$30000,9,0),"уточните")</f>
        <v>5</v>
      </c>
      <c r="G1270" s="31">
        <f>IFERROR(VLOOKUP(A1270,Лист1!$A$1:$Z$30000,5,0),"уточните")</f>
        <v>10998.9</v>
      </c>
      <c r="H1270" s="31">
        <f>IFERROR(VLOOKUP(A1270,Лист1!$A$1:$Z$30000,6,0),"уточните")</f>
        <v>11271.6</v>
      </c>
      <c r="I1270" s="31">
        <f>IFERROR(VLOOKUP(A1270,Лист1!$A$1:$Z$30000,7,0),"уточните")</f>
        <v>11503.92</v>
      </c>
      <c r="J1270" s="31">
        <f>IFERROR(VLOOKUP(A1270,Лист1!$A$1:$Z$30000,8,0),"уточните")</f>
        <v>11726.1</v>
      </c>
    </row>
    <row r="1271" spans="1:10" x14ac:dyDescent="0.25">
      <c r="A1271" s="10" t="s">
        <v>8253</v>
      </c>
      <c r="B1271" s="10" t="s">
        <v>8254</v>
      </c>
      <c r="C1271" s="40" t="str">
        <f t="shared" si="19"/>
        <v>ссылка на сайт</v>
      </c>
      <c r="D1271" s="11" t="s">
        <v>8255</v>
      </c>
      <c r="E1271" s="32" t="str">
        <f>IFERROR(VLOOKUP(A1271,Лист1!$A$1:$Z$30000,4,0),"уточните")</f>
        <v>РЗТ</v>
      </c>
      <c r="F1271" s="30">
        <f>IFERROR(VLOOKUP(A1271,Лист1!$A$1:$Z$30000,9,0),"уточните")</f>
        <v>25</v>
      </c>
      <c r="G1271" s="31">
        <f>IFERROR(VLOOKUP(A1271,Лист1!$A$1:$Z$30000,5,0),"уточните")</f>
        <v>957</v>
      </c>
      <c r="H1271" s="31">
        <f>IFERROR(VLOOKUP(A1271,Лист1!$A$1:$Z$30000,6,0),"уточните")</f>
        <v>1018.02</v>
      </c>
      <c r="I1271" s="31">
        <f>IFERROR(VLOOKUP(A1271,Лист1!$A$1:$Z$30000,7,0),"уточните")</f>
        <v>1057.02</v>
      </c>
      <c r="J1271" s="31">
        <f>IFERROR(VLOOKUP(A1271,Лист1!$A$1:$Z$30000,8,0),"уточните")</f>
        <v>1072.02</v>
      </c>
    </row>
    <row r="1272" spans="1:10" x14ac:dyDescent="0.25">
      <c r="A1272" s="10" t="s">
        <v>8446</v>
      </c>
      <c r="B1272" s="10" t="s">
        <v>8444</v>
      </c>
      <c r="C1272" s="40" t="str">
        <f t="shared" si="19"/>
        <v>ссылка на сайт</v>
      </c>
      <c r="D1272" s="11" t="s">
        <v>8447</v>
      </c>
      <c r="E1272" s="32" t="str">
        <f>IFERROR(VLOOKUP(A1272,Лист1!$A$1:$Z$30000,4,0),"уточните")</f>
        <v>NO NAME</v>
      </c>
      <c r="F1272" s="30">
        <f>IFERROR(VLOOKUP(A1272,Лист1!$A$1:$Z$30000,9,0),"уточните")</f>
        <v>0</v>
      </c>
      <c r="G1272" s="31">
        <f>IFERROR(VLOOKUP(A1272,Лист1!$A$1:$Z$30000,5,0),"уточните")</f>
        <v>108.66</v>
      </c>
      <c r="H1272" s="31">
        <f>IFERROR(VLOOKUP(A1272,Лист1!$A$1:$Z$30000,6,0),"уточните")</f>
        <v>119.16</v>
      </c>
      <c r="I1272" s="31">
        <f>IFERROR(VLOOKUP(A1272,Лист1!$A$1:$Z$30000,7,0),"уточните")</f>
        <v>133.13999999999999</v>
      </c>
      <c r="J1272" s="31">
        <f>IFERROR(VLOOKUP(A1272,Лист1!$A$1:$Z$30000,8,0),"уточните")</f>
        <v>136.68</v>
      </c>
    </row>
    <row r="1273" spans="1:10" x14ac:dyDescent="0.25">
      <c r="A1273" s="10" t="s">
        <v>8504</v>
      </c>
      <c r="B1273" s="10" t="s">
        <v>8502</v>
      </c>
      <c r="C1273" s="40" t="str">
        <f t="shared" si="19"/>
        <v>ссылка на сайт</v>
      </c>
      <c r="D1273" s="11" t="s">
        <v>8505</v>
      </c>
      <c r="E1273" s="32" t="str">
        <f>IFERROR(VLOOKUP(A1273,Лист1!$A$1:$Z$30000,4,0),"уточните")</f>
        <v>уточните</v>
      </c>
      <c r="F1273" s="30" t="str">
        <f>IFERROR(VLOOKUP(A1273,Лист1!$A$1:$Z$30000,9,0),"уточните")</f>
        <v>уточните</v>
      </c>
      <c r="G1273" s="31" t="str">
        <f>IFERROR(VLOOKUP(A1273,Лист1!$A$1:$Z$30000,5,0),"уточните")</f>
        <v>уточните</v>
      </c>
      <c r="H1273" s="31" t="str">
        <f>IFERROR(VLOOKUP(A1273,Лист1!$A$1:$Z$30000,6,0),"уточните")</f>
        <v>уточните</v>
      </c>
      <c r="I1273" s="31" t="str">
        <f>IFERROR(VLOOKUP(A1273,Лист1!$A$1:$Z$30000,7,0),"уточните")</f>
        <v>уточните</v>
      </c>
      <c r="J1273" s="31" t="str">
        <f>IFERROR(VLOOKUP(A1273,Лист1!$A$1:$Z$30000,8,0),"уточните")</f>
        <v>уточните</v>
      </c>
    </row>
    <row r="1274" spans="1:10" x14ac:dyDescent="0.25">
      <c r="A1274" s="10" t="s">
        <v>8540</v>
      </c>
      <c r="B1274" s="10" t="s">
        <v>8538</v>
      </c>
      <c r="C1274" s="40" t="str">
        <f t="shared" si="19"/>
        <v>ссылка на сайт</v>
      </c>
      <c r="D1274" s="11" t="s">
        <v>8541</v>
      </c>
      <c r="E1274" s="32" t="str">
        <f>IFERROR(VLOOKUP(A1274,Лист1!$A$1:$Z$30000,4,0),"уточните")</f>
        <v>уточните</v>
      </c>
      <c r="F1274" s="30" t="str">
        <f>IFERROR(VLOOKUP(A1274,Лист1!$A$1:$Z$30000,9,0),"уточните")</f>
        <v>уточните</v>
      </c>
      <c r="G1274" s="31" t="str">
        <f>IFERROR(VLOOKUP(A1274,Лист1!$A$1:$Z$30000,5,0),"уточните")</f>
        <v>уточните</v>
      </c>
      <c r="H1274" s="31" t="str">
        <f>IFERROR(VLOOKUP(A1274,Лист1!$A$1:$Z$30000,6,0),"уточните")</f>
        <v>уточните</v>
      </c>
      <c r="I1274" s="31" t="str">
        <f>IFERROR(VLOOKUP(A1274,Лист1!$A$1:$Z$30000,7,0),"уточните")</f>
        <v>уточните</v>
      </c>
      <c r="J1274" s="31" t="str">
        <f>IFERROR(VLOOKUP(A1274,Лист1!$A$1:$Z$30000,8,0),"уточните")</f>
        <v>уточните</v>
      </c>
    </row>
    <row r="1275" spans="1:10" x14ac:dyDescent="0.25">
      <c r="A1275" s="10" t="s">
        <v>8544</v>
      </c>
      <c r="B1275" s="10" t="s">
        <v>8538</v>
      </c>
      <c r="C1275" s="40" t="str">
        <f t="shared" si="19"/>
        <v>ссылка на сайт</v>
      </c>
      <c r="D1275" s="11" t="s">
        <v>8545</v>
      </c>
      <c r="E1275" s="32" t="str">
        <f>IFERROR(VLOOKUP(A1275,Лист1!$A$1:$Z$30000,4,0),"уточните")</f>
        <v>уточните</v>
      </c>
      <c r="F1275" s="30" t="str">
        <f>IFERROR(VLOOKUP(A1275,Лист1!$A$1:$Z$30000,9,0),"уточните")</f>
        <v>уточните</v>
      </c>
      <c r="G1275" s="31" t="str">
        <f>IFERROR(VLOOKUP(A1275,Лист1!$A$1:$Z$30000,5,0),"уточните")</f>
        <v>уточните</v>
      </c>
      <c r="H1275" s="31" t="str">
        <f>IFERROR(VLOOKUP(A1275,Лист1!$A$1:$Z$30000,6,0),"уточните")</f>
        <v>уточните</v>
      </c>
      <c r="I1275" s="31" t="str">
        <f>IFERROR(VLOOKUP(A1275,Лист1!$A$1:$Z$30000,7,0),"уточните")</f>
        <v>уточните</v>
      </c>
      <c r="J1275" s="31" t="str">
        <f>IFERROR(VLOOKUP(A1275,Лист1!$A$1:$Z$30000,8,0),"уточните")</f>
        <v>уточните</v>
      </c>
    </row>
    <row r="1276" spans="1:10" x14ac:dyDescent="0.25">
      <c r="A1276" s="10" t="s">
        <v>8898</v>
      </c>
      <c r="B1276" s="10" t="s">
        <v>8899</v>
      </c>
      <c r="C1276" s="40" t="str">
        <f t="shared" si="19"/>
        <v>ссылка на сайт</v>
      </c>
      <c r="D1276" s="11" t="s">
        <v>8900</v>
      </c>
      <c r="E1276" s="32" t="str">
        <f>IFERROR(VLOOKUP(A1276,Лист1!$A$1:$Z$30000,4,0),"уточните")</f>
        <v>РУСКОН</v>
      </c>
      <c r="F1276" s="30">
        <f>IFERROR(VLOOKUP(A1276,Лист1!$A$1:$Z$30000,9,0),"уточните")</f>
        <v>0</v>
      </c>
      <c r="G1276" s="31">
        <f>IFERROR(VLOOKUP(A1276,Лист1!$A$1:$Z$30000,5,0),"уточните")</f>
        <v>17130</v>
      </c>
      <c r="H1276" s="31">
        <f>IFERROR(VLOOKUP(A1276,Лист1!$A$1:$Z$30000,6,0),"уточните")</f>
        <v>17480.04</v>
      </c>
      <c r="I1276" s="31">
        <f>IFERROR(VLOOKUP(A1276,Лист1!$A$1:$Z$30000,7,0),"уточните")</f>
        <v>18040.02</v>
      </c>
      <c r="J1276" s="31">
        <f>IFERROR(VLOOKUP(A1276,Лист1!$A$1:$Z$30000,8,0),"уточните")</f>
        <v>18320.04</v>
      </c>
    </row>
    <row r="1277" spans="1:10" x14ac:dyDescent="0.25">
      <c r="A1277" s="10" t="s">
        <v>8952</v>
      </c>
      <c r="B1277" s="10" t="s">
        <v>8953</v>
      </c>
      <c r="C1277" s="40" t="str">
        <f t="shared" si="19"/>
        <v>ссылка на сайт</v>
      </c>
      <c r="D1277" s="11" t="s">
        <v>8954</v>
      </c>
      <c r="E1277" s="32" t="str">
        <f>IFERROR(VLOOKUP(A1277,Лист1!$A$1:$Z$30000,4,0),"уточните")</f>
        <v>уточните</v>
      </c>
      <c r="F1277" s="30" t="str">
        <f>IFERROR(VLOOKUP(A1277,Лист1!$A$1:$Z$30000,9,0),"уточните")</f>
        <v>уточните</v>
      </c>
      <c r="G1277" s="31" t="str">
        <f>IFERROR(VLOOKUP(A1277,Лист1!$A$1:$Z$30000,5,0),"уточните")</f>
        <v>уточните</v>
      </c>
      <c r="H1277" s="31" t="str">
        <f>IFERROR(VLOOKUP(A1277,Лист1!$A$1:$Z$30000,6,0),"уточните")</f>
        <v>уточните</v>
      </c>
      <c r="I1277" s="31" t="str">
        <f>IFERROR(VLOOKUP(A1277,Лист1!$A$1:$Z$30000,7,0),"уточните")</f>
        <v>уточните</v>
      </c>
      <c r="J1277" s="31" t="str">
        <f>IFERROR(VLOOKUP(A1277,Лист1!$A$1:$Z$30000,8,0),"уточните")</f>
        <v>уточните</v>
      </c>
    </row>
    <row r="1278" spans="1:10" ht="30" x14ac:dyDescent="0.25">
      <c r="A1278" s="10" t="s">
        <v>9556</v>
      </c>
      <c r="B1278" s="10" t="s">
        <v>9554</v>
      </c>
      <c r="C1278" s="40" t="str">
        <f t="shared" si="19"/>
        <v>ссылка на сайт</v>
      </c>
      <c r="D1278" s="11" t="s">
        <v>9557</v>
      </c>
      <c r="E1278" s="32" t="str">
        <f>IFERROR(VLOOKUP(A1278,Лист1!$A$1:$Z$30000,4,0),"уточните")</f>
        <v>NO NAME</v>
      </c>
      <c r="F1278" s="30">
        <f>IFERROR(VLOOKUP(A1278,Лист1!$A$1:$Z$30000,9,0),"уточните")</f>
        <v>0</v>
      </c>
      <c r="G1278" s="31">
        <f>IFERROR(VLOOKUP(A1278,Лист1!$A$1:$Z$30000,5,0),"уточните")</f>
        <v>25500</v>
      </c>
      <c r="H1278" s="31">
        <f>IFERROR(VLOOKUP(A1278,Лист1!$A$1:$Z$30000,6,0),"уточните")</f>
        <v>26500.02</v>
      </c>
      <c r="I1278" s="31">
        <f>IFERROR(VLOOKUP(A1278,Лист1!$A$1:$Z$30000,7,0),"уточните")</f>
        <v>27500.04</v>
      </c>
      <c r="J1278" s="31">
        <f>IFERROR(VLOOKUP(A1278,Лист1!$A$1:$Z$30000,8,0),"уточните")</f>
        <v>28500</v>
      </c>
    </row>
    <row r="1279" spans="1:10" x14ac:dyDescent="0.25">
      <c r="A1279" s="10" t="s">
        <v>9622</v>
      </c>
      <c r="B1279" s="10" t="s">
        <v>9623</v>
      </c>
      <c r="C1279" s="40" t="str">
        <f t="shared" si="19"/>
        <v>ссылка на сайт</v>
      </c>
      <c r="D1279" s="11" t="s">
        <v>9624</v>
      </c>
      <c r="E1279" s="32" t="str">
        <f>IFERROR(VLOOKUP(A1279,Лист1!$A$1:$Z$30000,4,0),"уточните")</f>
        <v>МТЗ</v>
      </c>
      <c r="F1279" s="30">
        <f>IFERROR(VLOOKUP(A1279,Лист1!$A$1:$Z$30000,9,0),"уточните")</f>
        <v>14</v>
      </c>
      <c r="G1279" s="31">
        <f>IFERROR(VLOOKUP(A1279,Лист1!$A$1:$Z$30000,5,0),"уточните")</f>
        <v>748.02</v>
      </c>
      <c r="H1279" s="31">
        <f>IFERROR(VLOOKUP(A1279,Лист1!$A$1:$Z$30000,6,0),"уточните")</f>
        <v>768</v>
      </c>
      <c r="I1279" s="31">
        <f>IFERROR(VLOOKUP(A1279,Лист1!$A$1:$Z$30000,7,0),"уточните")</f>
        <v>812.04</v>
      </c>
      <c r="J1279" s="31">
        <f>IFERROR(VLOOKUP(A1279,Лист1!$A$1:$Z$30000,8,0),"уточните")</f>
        <v>838.02</v>
      </c>
    </row>
    <row r="1280" spans="1:10" x14ac:dyDescent="0.25">
      <c r="A1280" s="10" t="s">
        <v>10081</v>
      </c>
      <c r="B1280" s="10" t="s">
        <v>10082</v>
      </c>
      <c r="C1280" s="40" t="str">
        <f t="shared" si="19"/>
        <v>ссылка на сайт</v>
      </c>
      <c r="D1280" s="11" t="s">
        <v>10076</v>
      </c>
      <c r="E1280" s="32" t="str">
        <f>IFERROR(VLOOKUP(A1280,Лист1!$A$1:$Z$30000,4,0),"уточните")</f>
        <v>МТЗ</v>
      </c>
      <c r="F1280" s="30">
        <f>IFERROR(VLOOKUP(A1280,Лист1!$A$1:$Z$30000,9,0),"уточните")</f>
        <v>95</v>
      </c>
      <c r="G1280" s="31">
        <f>IFERROR(VLOOKUP(A1280,Лист1!$A$1:$Z$30000,5,0),"уточните")</f>
        <v>105.84</v>
      </c>
      <c r="H1280" s="31">
        <f>IFERROR(VLOOKUP(A1280,Лист1!$A$1:$Z$30000,6,0),"уточните")</f>
        <v>108.66</v>
      </c>
      <c r="I1280" s="31">
        <f>IFERROR(VLOOKUP(A1280,Лист1!$A$1:$Z$30000,7,0),"уточните")</f>
        <v>115.62</v>
      </c>
      <c r="J1280" s="31">
        <f>IFERROR(VLOOKUP(A1280,Лист1!$A$1:$Z$30000,8,0),"уточните")</f>
        <v>120.3</v>
      </c>
    </row>
    <row r="1281" spans="1:10" x14ac:dyDescent="0.25">
      <c r="A1281" s="10" t="s">
        <v>10194</v>
      </c>
      <c r="B1281" s="10" t="s">
        <v>10195</v>
      </c>
      <c r="C1281" s="40" t="str">
        <f t="shared" si="19"/>
        <v>ссылка на сайт</v>
      </c>
      <c r="D1281" s="11" t="s">
        <v>10196</v>
      </c>
      <c r="E1281" s="32" t="str">
        <f>IFERROR(VLOOKUP(A1281,Лист1!$A$1:$Z$30000,4,0),"уточните")</f>
        <v>NO NAME</v>
      </c>
      <c r="F1281" s="30">
        <f>IFERROR(VLOOKUP(A1281,Лист1!$A$1:$Z$30000,9,0),"уточните")</f>
        <v>12</v>
      </c>
      <c r="G1281" s="31">
        <f>IFERROR(VLOOKUP(A1281,Лист1!$A$1:$Z$30000,5,0),"уточните")</f>
        <v>42966</v>
      </c>
      <c r="H1281" s="31">
        <f>IFERROR(VLOOKUP(A1281,Лист1!$A$1:$Z$30000,6,0),"уточните")</f>
        <v>43164</v>
      </c>
      <c r="I1281" s="31">
        <f>IFERROR(VLOOKUP(A1281,Лист1!$A$1:$Z$30000,7,0),"уточните")</f>
        <v>43362</v>
      </c>
      <c r="J1281" s="31">
        <f>IFERROR(VLOOKUP(A1281,Лист1!$A$1:$Z$30000,8,0),"уточните")</f>
        <v>43560</v>
      </c>
    </row>
    <row r="1282" spans="1:10" x14ac:dyDescent="0.25">
      <c r="A1282" s="10" t="s">
        <v>10200</v>
      </c>
      <c r="B1282" s="10" t="s">
        <v>10198</v>
      </c>
      <c r="C1282" s="40" t="str">
        <f t="shared" si="19"/>
        <v>ссылка на сайт</v>
      </c>
      <c r="D1282" s="11" t="s">
        <v>10201</v>
      </c>
      <c r="E1282" s="32" t="str">
        <f>IFERROR(VLOOKUP(A1282,Лист1!$A$1:$Z$30000,4,0),"уточните")</f>
        <v>NO NAME</v>
      </c>
      <c r="F1282" s="30">
        <f>IFERROR(VLOOKUP(A1282,Лист1!$A$1:$Z$30000,9,0),"уточните")</f>
        <v>0</v>
      </c>
      <c r="G1282" s="31">
        <f>IFERROR(VLOOKUP(A1282,Лист1!$A$1:$Z$30000,5,0),"уточните")</f>
        <v>13230</v>
      </c>
      <c r="H1282" s="31">
        <f>IFERROR(VLOOKUP(A1282,Лист1!$A$1:$Z$30000,6,0),"уточните")</f>
        <v>13860</v>
      </c>
      <c r="I1282" s="31">
        <f>IFERROR(VLOOKUP(A1282,Лист1!$A$1:$Z$30000,7,0),"уточните")</f>
        <v>14490</v>
      </c>
      <c r="J1282" s="31">
        <f>IFERROR(VLOOKUP(A1282,Лист1!$A$1:$Z$30000,8,0),"уточните")</f>
        <v>15120</v>
      </c>
    </row>
    <row r="1283" spans="1:10" x14ac:dyDescent="0.25">
      <c r="A1283" s="10" t="s">
        <v>10500</v>
      </c>
      <c r="B1283" s="10" t="s">
        <v>10501</v>
      </c>
      <c r="C1283" s="40" t="str">
        <f t="shared" ref="C1283:C1346" si="20">HYPERLINK("https://www.autoopt.ru/catalog/"&amp;A1283&amp;"-?utm_source=price&amp;utm_medium=price","ссылка на сайт")</f>
        <v>ссылка на сайт</v>
      </c>
      <c r="D1283" s="11" t="s">
        <v>10502</v>
      </c>
      <c r="E1283" s="32" t="str">
        <f>IFERROR(VLOOKUP(A1283,Лист1!$A$1:$Z$30000,4,0),"уточните")</f>
        <v>уточните</v>
      </c>
      <c r="F1283" s="30" t="str">
        <f>IFERROR(VLOOKUP(A1283,Лист1!$A$1:$Z$30000,9,0),"уточните")</f>
        <v>уточните</v>
      </c>
      <c r="G1283" s="31" t="str">
        <f>IFERROR(VLOOKUP(A1283,Лист1!$A$1:$Z$30000,5,0),"уточните")</f>
        <v>уточните</v>
      </c>
      <c r="H1283" s="31" t="str">
        <f>IFERROR(VLOOKUP(A1283,Лист1!$A$1:$Z$30000,6,0),"уточните")</f>
        <v>уточните</v>
      </c>
      <c r="I1283" s="31" t="str">
        <f>IFERROR(VLOOKUP(A1283,Лист1!$A$1:$Z$30000,7,0),"уточните")</f>
        <v>уточните</v>
      </c>
      <c r="J1283" s="31" t="str">
        <f>IFERROR(VLOOKUP(A1283,Лист1!$A$1:$Z$30000,8,0),"уточните")</f>
        <v>уточните</v>
      </c>
    </row>
    <row r="1284" spans="1:10" ht="45" x14ac:dyDescent="0.25">
      <c r="A1284" s="10" t="s">
        <v>10611</v>
      </c>
      <c r="B1284" s="10" t="s">
        <v>10612</v>
      </c>
      <c r="C1284" s="40" t="str">
        <f t="shared" si="20"/>
        <v>ссылка на сайт</v>
      </c>
      <c r="D1284" s="11" t="s">
        <v>10610</v>
      </c>
      <c r="E1284" s="32" t="str">
        <f>IFERROR(VLOOKUP(A1284,Лист1!$A$1:$Z$30000,4,0),"уточните")</f>
        <v>Витебский Завод Тракторных Запасных Част</v>
      </c>
      <c r="F1284" s="30">
        <f>IFERROR(VLOOKUP(A1284,Лист1!$A$1:$Z$30000,9,0),"уточните")</f>
        <v>6</v>
      </c>
      <c r="G1284" s="31">
        <f>IFERROR(VLOOKUP(A1284,Лист1!$A$1:$Z$30000,5,0),"уточните")</f>
        <v>2265</v>
      </c>
      <c r="H1284" s="31">
        <f>IFERROR(VLOOKUP(A1284,Лист1!$A$1:$Z$30000,6,0),"уточните")</f>
        <v>2322</v>
      </c>
      <c r="I1284" s="31">
        <f>IFERROR(VLOOKUP(A1284,Лист1!$A$1:$Z$30000,7,0),"уточните")</f>
        <v>2428.02</v>
      </c>
      <c r="J1284" s="31">
        <f>IFERROR(VLOOKUP(A1284,Лист1!$A$1:$Z$30000,8,0),"уточните")</f>
        <v>2505</v>
      </c>
    </row>
    <row r="1285" spans="1:10" x14ac:dyDescent="0.25">
      <c r="A1285" s="10" t="s">
        <v>11062</v>
      </c>
      <c r="B1285" s="10" t="s">
        <v>5682</v>
      </c>
      <c r="C1285" s="40" t="str">
        <f t="shared" si="20"/>
        <v>ссылка на сайт</v>
      </c>
      <c r="D1285" s="11" t="s">
        <v>11063</v>
      </c>
      <c r="E1285" s="32" t="str">
        <f>IFERROR(VLOOKUP(A1285,Лист1!$A$1:$Z$30000,4,0),"уточните")</f>
        <v>ГР</v>
      </c>
      <c r="F1285" s="30">
        <f>IFERROR(VLOOKUP(A1285,Лист1!$A$1:$Z$30000,9,0),"уточните")</f>
        <v>14</v>
      </c>
      <c r="G1285" s="31">
        <f>IFERROR(VLOOKUP(A1285,Лист1!$A$1:$Z$30000,5,0),"уточните")</f>
        <v>382.8</v>
      </c>
      <c r="H1285" s="31">
        <f>IFERROR(VLOOKUP(A1285,Лист1!$A$1:$Z$30000,6,0),"уточните")</f>
        <v>408.06</v>
      </c>
      <c r="I1285" s="31">
        <f>IFERROR(VLOOKUP(A1285,Лист1!$A$1:$Z$30000,7,0),"уточните")</f>
        <v>425.22</v>
      </c>
      <c r="J1285" s="31">
        <f>IFERROR(VLOOKUP(A1285,Лист1!$A$1:$Z$30000,8,0),"уточните")</f>
        <v>439.38</v>
      </c>
    </row>
    <row r="1286" spans="1:10" ht="30" x14ac:dyDescent="0.25">
      <c r="A1286" s="10" t="s">
        <v>11317</v>
      </c>
      <c r="B1286" s="10" t="s">
        <v>11311</v>
      </c>
      <c r="C1286" s="40" t="str">
        <f t="shared" si="20"/>
        <v>ссылка на сайт</v>
      </c>
      <c r="D1286" s="11" t="s">
        <v>11318</v>
      </c>
      <c r="E1286" s="32" t="str">
        <f>IFERROR(VLOOKUP(A1286,Лист1!$A$1:$Z$30000,4,0),"уточните")</f>
        <v>уточните</v>
      </c>
      <c r="F1286" s="30" t="str">
        <f>IFERROR(VLOOKUP(A1286,Лист1!$A$1:$Z$30000,9,0),"уточните")</f>
        <v>уточните</v>
      </c>
      <c r="G1286" s="31" t="str">
        <f>IFERROR(VLOOKUP(A1286,Лист1!$A$1:$Z$30000,5,0),"уточните")</f>
        <v>уточните</v>
      </c>
      <c r="H1286" s="31" t="str">
        <f>IFERROR(VLOOKUP(A1286,Лист1!$A$1:$Z$30000,6,0),"уточните")</f>
        <v>уточните</v>
      </c>
      <c r="I1286" s="31" t="str">
        <f>IFERROR(VLOOKUP(A1286,Лист1!$A$1:$Z$30000,7,0),"уточните")</f>
        <v>уточните</v>
      </c>
      <c r="J1286" s="31" t="str">
        <f>IFERROR(VLOOKUP(A1286,Лист1!$A$1:$Z$30000,8,0),"уточните")</f>
        <v>уточните</v>
      </c>
    </row>
    <row r="1287" spans="1:10" x14ac:dyDescent="0.25">
      <c r="A1287" s="10" t="s">
        <v>11582</v>
      </c>
      <c r="B1287" s="10" t="s">
        <v>11580</v>
      </c>
      <c r="C1287" s="40" t="str">
        <f t="shared" si="20"/>
        <v>ссылка на сайт</v>
      </c>
      <c r="D1287" s="11" t="s">
        <v>11583</v>
      </c>
      <c r="E1287" s="32" t="str">
        <f>IFERROR(VLOOKUP(A1287,Лист1!$A$1:$Z$30000,4,0),"уточните")</f>
        <v>МТЗ</v>
      </c>
      <c r="F1287" s="30">
        <f>IFERROR(VLOOKUP(A1287,Лист1!$A$1:$Z$30000,9,0),"уточните")</f>
        <v>9</v>
      </c>
      <c r="G1287" s="31">
        <f>IFERROR(VLOOKUP(A1287,Лист1!$A$1:$Z$30000,5,0),"уточните")</f>
        <v>299200.02</v>
      </c>
      <c r="H1287" s="31">
        <f>IFERROR(VLOOKUP(A1287,Лист1!$A$1:$Z$30000,6,0),"уточните")</f>
        <v>307400.03999999998</v>
      </c>
      <c r="I1287" s="31">
        <f>IFERROR(VLOOKUP(A1287,Лист1!$A$1:$Z$30000,7,0),"уточните")</f>
        <v>315700.02</v>
      </c>
      <c r="J1287" s="31">
        <f>IFERROR(VLOOKUP(A1287,Лист1!$A$1:$Z$30000,8,0),"уточните")</f>
        <v>319800</v>
      </c>
    </row>
    <row r="1288" spans="1:10" x14ac:dyDescent="0.25">
      <c r="A1288" s="10" t="s">
        <v>11586</v>
      </c>
      <c r="B1288" s="10" t="s">
        <v>11577</v>
      </c>
      <c r="C1288" s="40" t="str">
        <f t="shared" si="20"/>
        <v>ссылка на сайт</v>
      </c>
      <c r="D1288" s="11" t="s">
        <v>11587</v>
      </c>
      <c r="E1288" s="32" t="str">
        <f>IFERROR(VLOOKUP(A1288,Лист1!$A$1:$Z$30000,4,0),"уточните")</f>
        <v>уточните</v>
      </c>
      <c r="F1288" s="30" t="str">
        <f>IFERROR(VLOOKUP(A1288,Лист1!$A$1:$Z$30000,9,0),"уточните")</f>
        <v>уточните</v>
      </c>
      <c r="G1288" s="31" t="str">
        <f>IFERROR(VLOOKUP(A1288,Лист1!$A$1:$Z$30000,5,0),"уточните")</f>
        <v>уточните</v>
      </c>
      <c r="H1288" s="31" t="str">
        <f>IFERROR(VLOOKUP(A1288,Лист1!$A$1:$Z$30000,6,0),"уточните")</f>
        <v>уточните</v>
      </c>
      <c r="I1288" s="31" t="str">
        <f>IFERROR(VLOOKUP(A1288,Лист1!$A$1:$Z$30000,7,0),"уточните")</f>
        <v>уточните</v>
      </c>
      <c r="J1288" s="31" t="str">
        <f>IFERROR(VLOOKUP(A1288,Лист1!$A$1:$Z$30000,8,0),"уточните")</f>
        <v>уточните</v>
      </c>
    </row>
    <row r="1289" spans="1:10" x14ac:dyDescent="0.25">
      <c r="A1289" s="10" t="s">
        <v>11815</v>
      </c>
      <c r="B1289" s="10" t="s">
        <v>11816</v>
      </c>
      <c r="C1289" s="40" t="str">
        <f t="shared" si="20"/>
        <v>ссылка на сайт</v>
      </c>
      <c r="D1289" s="11" t="s">
        <v>11817</v>
      </c>
      <c r="E1289" s="32" t="str">
        <f>IFERROR(VLOOKUP(A1289,Лист1!$A$1:$Z$30000,4,0),"уточните")</f>
        <v>LOMBARDINI</v>
      </c>
      <c r="F1289" s="30">
        <f>IFERROR(VLOOKUP(A1289,Лист1!$A$1:$Z$30000,9,0),"уточните")</f>
        <v>0</v>
      </c>
      <c r="G1289" s="31">
        <f>IFERROR(VLOOKUP(A1289,Лист1!$A$1:$Z$30000,5,0),"уточните")</f>
        <v>18940.02</v>
      </c>
      <c r="H1289" s="31">
        <f>IFERROR(VLOOKUP(A1289,Лист1!$A$1:$Z$30000,6,0),"уточните")</f>
        <v>19500</v>
      </c>
      <c r="I1289" s="31">
        <f>IFERROR(VLOOKUP(A1289,Лист1!$A$1:$Z$30000,7,0),"уточните")</f>
        <v>19900.02</v>
      </c>
      <c r="J1289" s="31">
        <f>IFERROR(VLOOKUP(A1289,Лист1!$A$1:$Z$30000,8,0),"уточните")</f>
        <v>20140.02</v>
      </c>
    </row>
    <row r="1290" spans="1:10" x14ac:dyDescent="0.25">
      <c r="A1290" s="10" t="s">
        <v>12106</v>
      </c>
      <c r="B1290" s="10" t="s">
        <v>12094</v>
      </c>
      <c r="C1290" s="40" t="str">
        <f t="shared" si="20"/>
        <v>ссылка на сайт</v>
      </c>
      <c r="D1290" s="11" t="s">
        <v>12105</v>
      </c>
      <c r="E1290" s="32" t="str">
        <f>IFERROR(VLOOKUP(A1290,Лист1!$A$1:$Z$30000,4,0),"уточните")</f>
        <v>ИПНФ</v>
      </c>
      <c r="F1290" s="30">
        <f>IFERROR(VLOOKUP(A1290,Лист1!$A$1:$Z$30000,9,0),"уточните")</f>
        <v>14</v>
      </c>
      <c r="G1290" s="31">
        <f>IFERROR(VLOOKUP(A1290,Лист1!$A$1:$Z$30000,5,0),"уточните")</f>
        <v>2524.02</v>
      </c>
      <c r="H1290" s="31">
        <f>IFERROR(VLOOKUP(A1290,Лист1!$A$1:$Z$30000,6,0),"уточните")</f>
        <v>2616.96</v>
      </c>
      <c r="I1290" s="31">
        <f>IFERROR(VLOOKUP(A1290,Лист1!$A$1:$Z$30000,7,0),"уточните")</f>
        <v>2698.74</v>
      </c>
      <c r="J1290" s="31">
        <f>IFERROR(VLOOKUP(A1290,Лист1!$A$1:$Z$30000,8,0),"уточните")</f>
        <v>2781.54</v>
      </c>
    </row>
    <row r="1291" spans="1:10" x14ac:dyDescent="0.25">
      <c r="A1291" s="10" t="s">
        <v>12273</v>
      </c>
      <c r="B1291" s="10" t="s">
        <v>12252</v>
      </c>
      <c r="C1291" s="40" t="str">
        <f t="shared" si="20"/>
        <v>ссылка на сайт</v>
      </c>
      <c r="D1291" s="11" t="s">
        <v>12274</v>
      </c>
      <c r="E1291" s="32" t="str">
        <f>IFERROR(VLOOKUP(A1291,Лист1!$A$1:$Z$30000,4,0),"уточните")</f>
        <v>РЗТ</v>
      </c>
      <c r="F1291" s="30">
        <f>IFERROR(VLOOKUP(A1291,Лист1!$A$1:$Z$30000,9,0),"уточните")</f>
        <v>0</v>
      </c>
      <c r="G1291" s="31">
        <f>IFERROR(VLOOKUP(A1291,Лист1!$A$1:$Z$30000,5,0),"уточните")</f>
        <v>474</v>
      </c>
      <c r="H1291" s="31">
        <f>IFERROR(VLOOKUP(A1291,Лист1!$A$1:$Z$30000,6,0),"уточните")</f>
        <v>507</v>
      </c>
      <c r="I1291" s="31">
        <f>IFERROR(VLOOKUP(A1291,Лист1!$A$1:$Z$30000,7,0),"уточните")</f>
        <v>528</v>
      </c>
      <c r="J1291" s="31">
        <f>IFERROR(VLOOKUP(A1291,Лист1!$A$1:$Z$30000,8,0),"уточните")</f>
        <v>547.02</v>
      </c>
    </row>
    <row r="1292" spans="1:10" x14ac:dyDescent="0.25">
      <c r="A1292" s="10" t="s">
        <v>12445</v>
      </c>
      <c r="B1292" s="10" t="s">
        <v>5938</v>
      </c>
      <c r="C1292" s="40" t="str">
        <f t="shared" si="20"/>
        <v>ссылка на сайт</v>
      </c>
      <c r="D1292" s="11" t="s">
        <v>12446</v>
      </c>
      <c r="E1292" s="32" t="str">
        <f>IFERROR(VLOOKUP(A1292,Лист1!$A$1:$Z$30000,4,0),"уточните")</f>
        <v>ГР</v>
      </c>
      <c r="F1292" s="30">
        <f>IFERROR(VLOOKUP(A1292,Лист1!$A$1:$Z$30000,9,0),"уточните")</f>
        <v>6</v>
      </c>
      <c r="G1292" s="31">
        <f>IFERROR(VLOOKUP(A1292,Лист1!$A$1:$Z$30000,5,0),"уточните")</f>
        <v>3299.7</v>
      </c>
      <c r="H1292" s="31">
        <f>IFERROR(VLOOKUP(A1292,Лист1!$A$1:$Z$30000,6,0),"уточните")</f>
        <v>3436.02</v>
      </c>
      <c r="I1292" s="31">
        <f>IFERROR(VLOOKUP(A1292,Лист1!$A$1:$Z$30000,7,0),"уточните")</f>
        <v>3545.1</v>
      </c>
      <c r="J1292" s="31">
        <f>IFERROR(VLOOKUP(A1292,Лист1!$A$1:$Z$30000,8,0),"уточните")</f>
        <v>3626.94</v>
      </c>
    </row>
    <row r="1293" spans="1:10" x14ac:dyDescent="0.25">
      <c r="A1293" s="10" t="s">
        <v>12553</v>
      </c>
      <c r="B1293" s="10" t="s">
        <v>12554</v>
      </c>
      <c r="C1293" s="40" t="str">
        <f t="shared" si="20"/>
        <v>ссылка на сайт</v>
      </c>
      <c r="D1293" s="11" t="s">
        <v>12555</v>
      </c>
      <c r="E1293" s="32" t="str">
        <f>IFERROR(VLOOKUP(A1293,Лист1!$A$1:$Z$30000,4,0),"уточните")</f>
        <v>ГР</v>
      </c>
      <c r="F1293" s="30">
        <f>IFERROR(VLOOKUP(A1293,Лист1!$A$1:$Z$30000,9,0),"уточните")</f>
        <v>22</v>
      </c>
      <c r="G1293" s="31">
        <f>IFERROR(VLOOKUP(A1293,Лист1!$A$1:$Z$30000,5,0),"уточните")</f>
        <v>5730.78</v>
      </c>
      <c r="H1293" s="31">
        <f>IFERROR(VLOOKUP(A1293,Лист1!$A$1:$Z$30000,6,0),"уточните")</f>
        <v>5921.64</v>
      </c>
      <c r="I1293" s="31">
        <f>IFERROR(VLOOKUP(A1293,Лист1!$A$1:$Z$30000,7,0),"уточните")</f>
        <v>6088.32</v>
      </c>
      <c r="J1293" s="31">
        <f>IFERROR(VLOOKUP(A1293,Лист1!$A$1:$Z$30000,8,0),"уточните")</f>
        <v>6207.48</v>
      </c>
    </row>
    <row r="1294" spans="1:10" x14ac:dyDescent="0.25">
      <c r="A1294" s="10" t="s">
        <v>13406</v>
      </c>
      <c r="B1294" s="10" t="s">
        <v>13407</v>
      </c>
      <c r="C1294" s="40" t="str">
        <f t="shared" si="20"/>
        <v>ссылка на сайт</v>
      </c>
      <c r="D1294" s="11" t="s">
        <v>13408</v>
      </c>
      <c r="E1294" s="32" t="str">
        <f>IFERROR(VLOOKUP(A1294,Лист1!$A$1:$Z$30000,4,0),"уточните")</f>
        <v>уточните</v>
      </c>
      <c r="F1294" s="30" t="str">
        <f>IFERROR(VLOOKUP(A1294,Лист1!$A$1:$Z$30000,9,0),"уточните")</f>
        <v>уточните</v>
      </c>
      <c r="G1294" s="31" t="str">
        <f>IFERROR(VLOOKUP(A1294,Лист1!$A$1:$Z$30000,5,0),"уточните")</f>
        <v>уточните</v>
      </c>
      <c r="H1294" s="31" t="str">
        <f>IFERROR(VLOOKUP(A1294,Лист1!$A$1:$Z$30000,6,0),"уточните")</f>
        <v>уточните</v>
      </c>
      <c r="I1294" s="31" t="str">
        <f>IFERROR(VLOOKUP(A1294,Лист1!$A$1:$Z$30000,7,0),"уточните")</f>
        <v>уточните</v>
      </c>
      <c r="J1294" s="31" t="str">
        <f>IFERROR(VLOOKUP(A1294,Лист1!$A$1:$Z$30000,8,0),"уточните")</f>
        <v>уточните</v>
      </c>
    </row>
    <row r="1295" spans="1:10" x14ac:dyDescent="0.25">
      <c r="A1295" s="10" t="s">
        <v>13572</v>
      </c>
      <c r="B1295" s="10" t="s">
        <v>13573</v>
      </c>
      <c r="C1295" s="40" t="str">
        <f t="shared" si="20"/>
        <v>ссылка на сайт</v>
      </c>
      <c r="D1295" s="11" t="s">
        <v>13574</v>
      </c>
      <c r="E1295" s="32" t="str">
        <f>IFERROR(VLOOKUP(A1295,Лист1!$A$1:$Z$30000,4,0),"уточните")</f>
        <v>LOMBARDINI</v>
      </c>
      <c r="F1295" s="30">
        <f>IFERROR(VLOOKUP(A1295,Лист1!$A$1:$Z$30000,9,0),"уточните")</f>
        <v>1</v>
      </c>
      <c r="G1295" s="31">
        <f>IFERROR(VLOOKUP(A1295,Лист1!$A$1:$Z$30000,5,0),"уточните")</f>
        <v>18940.02</v>
      </c>
      <c r="H1295" s="31">
        <f>IFERROR(VLOOKUP(A1295,Лист1!$A$1:$Z$30000,6,0),"уточните")</f>
        <v>19500</v>
      </c>
      <c r="I1295" s="31">
        <f>IFERROR(VLOOKUP(A1295,Лист1!$A$1:$Z$30000,7,0),"уточните")</f>
        <v>19900.02</v>
      </c>
      <c r="J1295" s="31">
        <f>IFERROR(VLOOKUP(A1295,Лист1!$A$1:$Z$30000,8,0),"уточните")</f>
        <v>20130</v>
      </c>
    </row>
    <row r="1296" spans="1:10" x14ac:dyDescent="0.25">
      <c r="A1296" s="10" t="s">
        <v>13673</v>
      </c>
      <c r="B1296" s="10" t="s">
        <v>13674</v>
      </c>
      <c r="C1296" s="40" t="str">
        <f t="shared" si="20"/>
        <v>ссылка на сайт</v>
      </c>
      <c r="D1296" s="11" t="s">
        <v>13675</v>
      </c>
      <c r="E1296" s="32" t="str">
        <f>IFERROR(VLOOKUP(A1296,Лист1!$A$1:$Z$30000,4,0),"уточните")</f>
        <v>уточните</v>
      </c>
      <c r="F1296" s="30" t="str">
        <f>IFERROR(VLOOKUP(A1296,Лист1!$A$1:$Z$30000,9,0),"уточните")</f>
        <v>уточните</v>
      </c>
      <c r="G1296" s="31" t="str">
        <f>IFERROR(VLOOKUP(A1296,Лист1!$A$1:$Z$30000,5,0),"уточните")</f>
        <v>уточните</v>
      </c>
      <c r="H1296" s="31" t="str">
        <f>IFERROR(VLOOKUP(A1296,Лист1!$A$1:$Z$30000,6,0),"уточните")</f>
        <v>уточните</v>
      </c>
      <c r="I1296" s="31" t="str">
        <f>IFERROR(VLOOKUP(A1296,Лист1!$A$1:$Z$30000,7,0),"уточните")</f>
        <v>уточните</v>
      </c>
      <c r="J1296" s="31" t="str">
        <f>IFERROR(VLOOKUP(A1296,Лист1!$A$1:$Z$30000,8,0),"уточните")</f>
        <v>уточните</v>
      </c>
    </row>
    <row r="1297" spans="1:10" ht="30" x14ac:dyDescent="0.25">
      <c r="A1297" s="10" t="s">
        <v>13676</v>
      </c>
      <c r="B1297" s="10" t="s">
        <v>13677</v>
      </c>
      <c r="C1297" s="40" t="str">
        <f t="shared" si="20"/>
        <v>ссылка на сайт</v>
      </c>
      <c r="D1297" s="11" t="s">
        <v>13678</v>
      </c>
      <c r="E1297" s="32" t="str">
        <f>IFERROR(VLOOKUP(A1297,Лист1!$A$1:$Z$30000,4,0),"уточните")</f>
        <v>уточните</v>
      </c>
      <c r="F1297" s="30" t="str">
        <f>IFERROR(VLOOKUP(A1297,Лист1!$A$1:$Z$30000,9,0),"уточните")</f>
        <v>уточните</v>
      </c>
      <c r="G1297" s="31" t="str">
        <f>IFERROR(VLOOKUP(A1297,Лист1!$A$1:$Z$30000,5,0),"уточните")</f>
        <v>уточните</v>
      </c>
      <c r="H1297" s="31" t="str">
        <f>IFERROR(VLOOKUP(A1297,Лист1!$A$1:$Z$30000,6,0),"уточните")</f>
        <v>уточните</v>
      </c>
      <c r="I1297" s="31" t="str">
        <f>IFERROR(VLOOKUP(A1297,Лист1!$A$1:$Z$30000,7,0),"уточните")</f>
        <v>уточните</v>
      </c>
      <c r="J1297" s="31" t="str">
        <f>IFERROR(VLOOKUP(A1297,Лист1!$A$1:$Z$30000,8,0),"уточните")</f>
        <v>уточните</v>
      </c>
    </row>
    <row r="1298" spans="1:10" ht="30" x14ac:dyDescent="0.25">
      <c r="A1298" s="10" t="s">
        <v>13791</v>
      </c>
      <c r="B1298" s="10" t="s">
        <v>13792</v>
      </c>
      <c r="C1298" s="40" t="str">
        <f t="shared" si="20"/>
        <v>ссылка на сайт</v>
      </c>
      <c r="D1298" s="11" t="s">
        <v>13793</v>
      </c>
      <c r="E1298" s="32" t="str">
        <f>IFERROR(VLOOKUP(A1298,Лист1!$A$1:$Z$30000,4,0),"уточните")</f>
        <v>уточните</v>
      </c>
      <c r="F1298" s="30" t="str">
        <f>IFERROR(VLOOKUP(A1298,Лист1!$A$1:$Z$30000,9,0),"уточните")</f>
        <v>уточните</v>
      </c>
      <c r="G1298" s="31" t="str">
        <f>IFERROR(VLOOKUP(A1298,Лист1!$A$1:$Z$30000,5,0),"уточните")</f>
        <v>уточните</v>
      </c>
      <c r="H1298" s="31" t="str">
        <f>IFERROR(VLOOKUP(A1298,Лист1!$A$1:$Z$30000,6,0),"уточните")</f>
        <v>уточните</v>
      </c>
      <c r="I1298" s="31" t="str">
        <f>IFERROR(VLOOKUP(A1298,Лист1!$A$1:$Z$30000,7,0),"уточните")</f>
        <v>уточните</v>
      </c>
      <c r="J1298" s="31" t="str">
        <f>IFERROR(VLOOKUP(A1298,Лист1!$A$1:$Z$30000,8,0),"уточните")</f>
        <v>уточните</v>
      </c>
    </row>
    <row r="1299" spans="1:10" x14ac:dyDescent="0.25">
      <c r="A1299" s="10" t="s">
        <v>14592</v>
      </c>
      <c r="B1299" s="10" t="s">
        <v>14593</v>
      </c>
      <c r="C1299" s="40" t="str">
        <f t="shared" si="20"/>
        <v>ссылка на сайт</v>
      </c>
      <c r="D1299" s="11" t="s">
        <v>14594</v>
      </c>
      <c r="E1299" s="32" t="str">
        <f>IFERROR(VLOOKUP(A1299,Лист1!$A$1:$Z$30000,4,0),"уточните")</f>
        <v>NO NAME</v>
      </c>
      <c r="F1299" s="30">
        <f>IFERROR(VLOOKUP(A1299,Лист1!$A$1:$Z$30000,9,0),"уточните")</f>
        <v>4</v>
      </c>
      <c r="G1299" s="31">
        <f>IFERROR(VLOOKUP(A1299,Лист1!$A$1:$Z$30000,5,0),"уточните")</f>
        <v>6650.04</v>
      </c>
      <c r="H1299" s="31">
        <f>IFERROR(VLOOKUP(A1299,Лист1!$A$1:$Z$30000,6,0),"уточните")</f>
        <v>6900</v>
      </c>
      <c r="I1299" s="31">
        <f>IFERROR(VLOOKUP(A1299,Лист1!$A$1:$Z$30000,7,0),"уточните")</f>
        <v>7090.02</v>
      </c>
      <c r="J1299" s="31">
        <f>IFERROR(VLOOKUP(A1299,Лист1!$A$1:$Z$30000,8,0),"уточните")</f>
        <v>7220.04</v>
      </c>
    </row>
    <row r="1300" spans="1:10" x14ac:dyDescent="0.25">
      <c r="A1300" s="10" t="s">
        <v>14645</v>
      </c>
      <c r="B1300" s="10" t="s">
        <v>14646</v>
      </c>
      <c r="C1300" s="40" t="str">
        <f t="shared" si="20"/>
        <v>ссылка на сайт</v>
      </c>
      <c r="D1300" s="11" t="s">
        <v>14647</v>
      </c>
      <c r="E1300" s="32" t="str">
        <f>IFERROR(VLOOKUP(A1300,Лист1!$A$1:$Z$30000,4,0),"уточните")</f>
        <v>уточните</v>
      </c>
      <c r="F1300" s="30" t="str">
        <f>IFERROR(VLOOKUP(A1300,Лист1!$A$1:$Z$30000,9,0),"уточните")</f>
        <v>уточните</v>
      </c>
      <c r="G1300" s="31" t="str">
        <f>IFERROR(VLOOKUP(A1300,Лист1!$A$1:$Z$30000,5,0),"уточните")</f>
        <v>уточните</v>
      </c>
      <c r="H1300" s="31" t="str">
        <f>IFERROR(VLOOKUP(A1300,Лист1!$A$1:$Z$30000,6,0),"уточните")</f>
        <v>уточните</v>
      </c>
      <c r="I1300" s="31" t="str">
        <f>IFERROR(VLOOKUP(A1300,Лист1!$A$1:$Z$30000,7,0),"уточните")</f>
        <v>уточните</v>
      </c>
      <c r="J1300" s="31" t="str">
        <f>IFERROR(VLOOKUP(A1300,Лист1!$A$1:$Z$30000,8,0),"уточните")</f>
        <v>уточните</v>
      </c>
    </row>
    <row r="1301" spans="1:10" x14ac:dyDescent="0.25">
      <c r="A1301" s="10" t="s">
        <v>16311</v>
      </c>
      <c r="B1301" s="10" t="s">
        <v>16312</v>
      </c>
      <c r="C1301" s="40" t="str">
        <f t="shared" si="20"/>
        <v>ссылка на сайт</v>
      </c>
      <c r="D1301" s="11" t="s">
        <v>16313</v>
      </c>
      <c r="E1301" s="32" t="str">
        <f>IFERROR(VLOOKUP(A1301,Лист1!$A$1:$Z$30000,4,0),"уточните")</f>
        <v>уточните</v>
      </c>
      <c r="F1301" s="30" t="str">
        <f>IFERROR(VLOOKUP(A1301,Лист1!$A$1:$Z$30000,9,0),"уточните")</f>
        <v>уточните</v>
      </c>
      <c r="G1301" s="31" t="str">
        <f>IFERROR(VLOOKUP(A1301,Лист1!$A$1:$Z$30000,5,0),"уточните")</f>
        <v>уточните</v>
      </c>
      <c r="H1301" s="31" t="str">
        <f>IFERROR(VLOOKUP(A1301,Лист1!$A$1:$Z$30000,6,0),"уточните")</f>
        <v>уточните</v>
      </c>
      <c r="I1301" s="31" t="str">
        <f>IFERROR(VLOOKUP(A1301,Лист1!$A$1:$Z$30000,7,0),"уточните")</f>
        <v>уточните</v>
      </c>
      <c r="J1301" s="31" t="str">
        <f>IFERROR(VLOOKUP(A1301,Лист1!$A$1:$Z$30000,8,0),"уточните")</f>
        <v>уточните</v>
      </c>
    </row>
    <row r="1302" spans="1:10" x14ac:dyDescent="0.25">
      <c r="A1302" s="10" t="s">
        <v>16469</v>
      </c>
      <c r="B1302" s="10" t="s">
        <v>16470</v>
      </c>
      <c r="C1302" s="40" t="str">
        <f t="shared" si="20"/>
        <v>ссылка на сайт</v>
      </c>
      <c r="D1302" s="11" t="s">
        <v>16468</v>
      </c>
      <c r="E1302" s="32" t="str">
        <f>IFERROR(VLOOKUP(A1302,Лист1!$A$1:$Z$30000,4,0),"уточните")</f>
        <v>МТЗ</v>
      </c>
      <c r="F1302" s="30">
        <f>IFERROR(VLOOKUP(A1302,Лист1!$A$1:$Z$30000,9,0),"уточните")</f>
        <v>5</v>
      </c>
      <c r="G1302" s="31">
        <f>IFERROR(VLOOKUP(A1302,Лист1!$A$1:$Z$30000,5,0),"уточните")</f>
        <v>16120.02</v>
      </c>
      <c r="H1302" s="31">
        <f>IFERROR(VLOOKUP(A1302,Лист1!$A$1:$Z$30000,6,0),"уточните")</f>
        <v>16550.04</v>
      </c>
      <c r="I1302" s="31">
        <f>IFERROR(VLOOKUP(A1302,Лист1!$A$1:$Z$30000,7,0),"уточните")</f>
        <v>17280</v>
      </c>
      <c r="J1302" s="31">
        <f>IFERROR(VLOOKUP(A1302,Лист1!$A$1:$Z$30000,8,0),"уточните")</f>
        <v>17640</v>
      </c>
    </row>
    <row r="1303" spans="1:10" ht="30" x14ac:dyDescent="0.25">
      <c r="A1303" s="10" t="s">
        <v>16779</v>
      </c>
      <c r="B1303" s="10" t="s">
        <v>16780</v>
      </c>
      <c r="C1303" s="40" t="str">
        <f t="shared" si="20"/>
        <v>ссылка на сайт</v>
      </c>
      <c r="D1303" s="11" t="s">
        <v>16781</v>
      </c>
      <c r="E1303" s="32" t="str">
        <f>IFERROR(VLOOKUP(A1303,Лист1!$A$1:$Z$30000,4,0),"уточните")</f>
        <v>Минский завод шестерен</v>
      </c>
      <c r="F1303" s="30">
        <f>IFERROR(VLOOKUP(A1303,Лист1!$A$1:$Z$30000,9,0),"уточните")</f>
        <v>10</v>
      </c>
      <c r="G1303" s="31">
        <f>IFERROR(VLOOKUP(A1303,Лист1!$A$1:$Z$30000,5,0),"уточните")</f>
        <v>2234.04</v>
      </c>
      <c r="H1303" s="31">
        <f>IFERROR(VLOOKUP(A1303,Лист1!$A$1:$Z$30000,6,0),"уточните")</f>
        <v>2324.04</v>
      </c>
      <c r="I1303" s="31">
        <f>IFERROR(VLOOKUP(A1303,Лист1!$A$1:$Z$30000,7,0),"уточните")</f>
        <v>2413.02</v>
      </c>
      <c r="J1303" s="31">
        <f>IFERROR(VLOOKUP(A1303,Лист1!$A$1:$Z$30000,8,0),"уточните")</f>
        <v>2483.04</v>
      </c>
    </row>
    <row r="1304" spans="1:10" ht="30" x14ac:dyDescent="0.25">
      <c r="A1304" s="10" t="s">
        <v>16788</v>
      </c>
      <c r="B1304" s="10" t="s">
        <v>16789</v>
      </c>
      <c r="C1304" s="40" t="str">
        <f t="shared" si="20"/>
        <v>ссылка на сайт</v>
      </c>
      <c r="D1304" s="11" t="s">
        <v>16790</v>
      </c>
      <c r="E1304" s="32" t="str">
        <f>IFERROR(VLOOKUP(A1304,Лист1!$A$1:$Z$30000,4,0),"уточните")</f>
        <v>Минский завод шестерен</v>
      </c>
      <c r="F1304" s="30">
        <f>IFERROR(VLOOKUP(A1304,Лист1!$A$1:$Z$30000,9,0),"уточните")</f>
        <v>9</v>
      </c>
      <c r="G1304" s="31">
        <f>IFERROR(VLOOKUP(A1304,Лист1!$A$1:$Z$30000,5,0),"уточните")</f>
        <v>3978</v>
      </c>
      <c r="H1304" s="31">
        <f>IFERROR(VLOOKUP(A1304,Лист1!$A$1:$Z$30000,6,0),"уточните")</f>
        <v>4120.0200000000004</v>
      </c>
      <c r="I1304" s="31">
        <f>IFERROR(VLOOKUP(A1304,Лист1!$A$1:$Z$30000,7,0),"уточните")</f>
        <v>4262.04</v>
      </c>
      <c r="J1304" s="31">
        <f>IFERROR(VLOOKUP(A1304,Лист1!$A$1:$Z$30000,8,0),"уточните")</f>
        <v>4369.0200000000004</v>
      </c>
    </row>
    <row r="1305" spans="1:10" x14ac:dyDescent="0.25">
      <c r="A1305" s="10" t="s">
        <v>16839</v>
      </c>
      <c r="B1305" s="10" t="s">
        <v>16840</v>
      </c>
      <c r="C1305" s="40" t="str">
        <f t="shared" si="20"/>
        <v>ссылка на сайт</v>
      </c>
      <c r="D1305" s="11" t="s">
        <v>16841</v>
      </c>
      <c r="E1305" s="32" t="str">
        <f>IFERROR(VLOOKUP(A1305,Лист1!$A$1:$Z$30000,4,0),"уточните")</f>
        <v>МТЗ</v>
      </c>
      <c r="F1305" s="30">
        <f>IFERROR(VLOOKUP(A1305,Лист1!$A$1:$Z$30000,9,0),"уточните")</f>
        <v>17</v>
      </c>
      <c r="G1305" s="31">
        <f>IFERROR(VLOOKUP(A1305,Лист1!$A$1:$Z$30000,5,0),"уточните")</f>
        <v>6530.04</v>
      </c>
      <c r="H1305" s="31">
        <f>IFERROR(VLOOKUP(A1305,Лист1!$A$1:$Z$30000,6,0),"уточните")</f>
        <v>6710.04</v>
      </c>
      <c r="I1305" s="31">
        <f>IFERROR(VLOOKUP(A1305,Лист1!$A$1:$Z$30000,7,0),"уточните")</f>
        <v>7030.02</v>
      </c>
      <c r="J1305" s="31">
        <f>IFERROR(VLOOKUP(A1305,Лист1!$A$1:$Z$30000,8,0),"уточните")</f>
        <v>7200</v>
      </c>
    </row>
    <row r="1306" spans="1:10" x14ac:dyDescent="0.25">
      <c r="A1306" s="10" t="s">
        <v>16878</v>
      </c>
      <c r="B1306" s="10" t="s">
        <v>16879</v>
      </c>
      <c r="C1306" s="40" t="str">
        <f t="shared" si="20"/>
        <v>ссылка на сайт</v>
      </c>
      <c r="D1306" s="11" t="s">
        <v>16880</v>
      </c>
      <c r="E1306" s="32" t="str">
        <f>IFERROR(VLOOKUP(A1306,Лист1!$A$1:$Z$30000,4,0),"уточните")</f>
        <v>уточните</v>
      </c>
      <c r="F1306" s="30" t="str">
        <f>IFERROR(VLOOKUP(A1306,Лист1!$A$1:$Z$30000,9,0),"уточните")</f>
        <v>уточните</v>
      </c>
      <c r="G1306" s="31" t="str">
        <f>IFERROR(VLOOKUP(A1306,Лист1!$A$1:$Z$30000,5,0),"уточните")</f>
        <v>уточните</v>
      </c>
      <c r="H1306" s="31" t="str">
        <f>IFERROR(VLOOKUP(A1306,Лист1!$A$1:$Z$30000,6,0),"уточните")</f>
        <v>уточните</v>
      </c>
      <c r="I1306" s="31" t="str">
        <f>IFERROR(VLOOKUP(A1306,Лист1!$A$1:$Z$30000,7,0),"уточните")</f>
        <v>уточните</v>
      </c>
      <c r="J1306" s="31" t="str">
        <f>IFERROR(VLOOKUP(A1306,Лист1!$A$1:$Z$30000,8,0),"уточните")</f>
        <v>уточните</v>
      </c>
    </row>
    <row r="1307" spans="1:10" x14ac:dyDescent="0.25">
      <c r="A1307" s="10" t="s">
        <v>17144</v>
      </c>
      <c r="B1307" s="10" t="s">
        <v>17145</v>
      </c>
      <c r="C1307" s="40" t="str">
        <f t="shared" si="20"/>
        <v>ссылка на сайт</v>
      </c>
      <c r="D1307" s="11" t="s">
        <v>17146</v>
      </c>
      <c r="E1307" s="32" t="str">
        <f>IFERROR(VLOOKUP(A1307,Лист1!$A$1:$Z$30000,4,0),"уточните")</f>
        <v>уточните</v>
      </c>
      <c r="F1307" s="30" t="str">
        <f>IFERROR(VLOOKUP(A1307,Лист1!$A$1:$Z$30000,9,0),"уточните")</f>
        <v>уточните</v>
      </c>
      <c r="G1307" s="31" t="str">
        <f>IFERROR(VLOOKUP(A1307,Лист1!$A$1:$Z$30000,5,0),"уточните")</f>
        <v>уточните</v>
      </c>
      <c r="H1307" s="31" t="str">
        <f>IFERROR(VLOOKUP(A1307,Лист1!$A$1:$Z$30000,6,0),"уточните")</f>
        <v>уточните</v>
      </c>
      <c r="I1307" s="31" t="str">
        <f>IFERROR(VLOOKUP(A1307,Лист1!$A$1:$Z$30000,7,0),"уточните")</f>
        <v>уточните</v>
      </c>
      <c r="J1307" s="31" t="str">
        <f>IFERROR(VLOOKUP(A1307,Лист1!$A$1:$Z$30000,8,0),"уточните")</f>
        <v>уточните</v>
      </c>
    </row>
    <row r="1308" spans="1:10" x14ac:dyDescent="0.25">
      <c r="A1308" s="10" t="s">
        <v>7083</v>
      </c>
      <c r="B1308" s="10" t="s">
        <v>7084</v>
      </c>
      <c r="C1308" s="40" t="str">
        <f t="shared" si="20"/>
        <v>ссылка на сайт</v>
      </c>
      <c r="D1308" s="11" t="s">
        <v>7085</v>
      </c>
      <c r="E1308" s="32" t="str">
        <f>IFERROR(VLOOKUP(A1308,Лист1!$A$1:$Z$30000,4,0),"уточните")</f>
        <v>ИПНФ</v>
      </c>
      <c r="F1308" s="30">
        <f>IFERROR(VLOOKUP(A1308,Лист1!$A$1:$Z$30000,9,0),"уточните")</f>
        <v>3</v>
      </c>
      <c r="G1308" s="31">
        <f>IFERROR(VLOOKUP(A1308,Лист1!$A$1:$Z$30000,5,0),"уточните")</f>
        <v>14897.52</v>
      </c>
      <c r="H1308" s="31">
        <f>IFERROR(VLOOKUP(A1308,Лист1!$A$1:$Z$30000,6,0),"уточните")</f>
        <v>15210.6</v>
      </c>
      <c r="I1308" s="31">
        <f>IFERROR(VLOOKUP(A1308,Лист1!$A$1:$Z$30000,7,0),"уточните")</f>
        <v>15453</v>
      </c>
      <c r="J1308" s="31">
        <f>IFERROR(VLOOKUP(A1308,Лист1!$A$1:$Z$30000,8,0),"уточните")</f>
        <v>15695.4</v>
      </c>
    </row>
    <row r="1309" spans="1:10" x14ac:dyDescent="0.25">
      <c r="A1309" s="10" t="s">
        <v>7239</v>
      </c>
      <c r="B1309" s="10" t="s">
        <v>7240</v>
      </c>
      <c r="C1309" s="40" t="str">
        <f t="shared" si="20"/>
        <v>ссылка на сайт</v>
      </c>
      <c r="D1309" s="11" t="s">
        <v>7241</v>
      </c>
      <c r="E1309" s="32" t="str">
        <f>IFERROR(VLOOKUP(A1309,Лист1!$A$1:$Z$30000,4,0),"уточните")</f>
        <v>МТЗ</v>
      </c>
      <c r="F1309" s="30">
        <f>IFERROR(VLOOKUP(A1309,Лист1!$A$1:$Z$30000,9,0),"уточните")</f>
        <v>2</v>
      </c>
      <c r="G1309" s="31">
        <f>IFERROR(VLOOKUP(A1309,Лист1!$A$1:$Z$30000,5,0),"уточните")</f>
        <v>28500</v>
      </c>
      <c r="H1309" s="31">
        <f>IFERROR(VLOOKUP(A1309,Лист1!$A$1:$Z$30000,6,0),"уточните")</f>
        <v>29300.04</v>
      </c>
      <c r="I1309" s="31">
        <f>IFERROR(VLOOKUP(A1309,Лист1!$A$1:$Z$30000,7,0),"уточните")</f>
        <v>30400.02</v>
      </c>
      <c r="J1309" s="31">
        <f>IFERROR(VLOOKUP(A1309,Лист1!$A$1:$Z$30000,8,0),"уточните")</f>
        <v>31000.02</v>
      </c>
    </row>
    <row r="1310" spans="1:10" x14ac:dyDescent="0.25">
      <c r="A1310" s="10" t="s">
        <v>7738</v>
      </c>
      <c r="B1310" s="10" t="s">
        <v>7739</v>
      </c>
      <c r="C1310" s="40" t="str">
        <f t="shared" si="20"/>
        <v>ссылка на сайт</v>
      </c>
      <c r="D1310" s="11" t="s">
        <v>7740</v>
      </c>
      <c r="E1310" s="32" t="str">
        <f>IFERROR(VLOOKUP(A1310,Лист1!$A$1:$Z$30000,4,0),"уточните")</f>
        <v>БЗТДиА</v>
      </c>
      <c r="F1310" s="30">
        <f>IFERROR(VLOOKUP(A1310,Лист1!$A$1:$Z$30000,9,0),"уточните")</f>
        <v>2</v>
      </c>
      <c r="G1310" s="31">
        <f>IFERROR(VLOOKUP(A1310,Лист1!$A$1:$Z$30000,5,0),"уточните")</f>
        <v>43127.040000000001</v>
      </c>
      <c r="H1310" s="31">
        <f>IFERROR(VLOOKUP(A1310,Лист1!$A$1:$Z$30000,6,0),"уточните")</f>
        <v>44036.04</v>
      </c>
      <c r="I1310" s="31">
        <f>IFERROR(VLOOKUP(A1310,Лист1!$A$1:$Z$30000,7,0),"уточните")</f>
        <v>45046.02</v>
      </c>
      <c r="J1310" s="31">
        <f>IFERROR(VLOOKUP(A1310,Лист1!$A$1:$Z$30000,8,0),"уточните")</f>
        <v>45652.02</v>
      </c>
    </row>
    <row r="1311" spans="1:10" x14ac:dyDescent="0.25">
      <c r="A1311" s="10" t="s">
        <v>7767</v>
      </c>
      <c r="B1311" s="10" t="s">
        <v>7768</v>
      </c>
      <c r="C1311" s="40" t="str">
        <f t="shared" si="20"/>
        <v>ссылка на сайт</v>
      </c>
      <c r="D1311" s="11" t="s">
        <v>7769</v>
      </c>
      <c r="E1311" s="32" t="str">
        <f>IFERROR(VLOOKUP(A1311,Лист1!$A$1:$Z$30000,4,0),"уточните")</f>
        <v>уточните</v>
      </c>
      <c r="F1311" s="30" t="str">
        <f>IFERROR(VLOOKUP(A1311,Лист1!$A$1:$Z$30000,9,0),"уточните")</f>
        <v>уточните</v>
      </c>
      <c r="G1311" s="31" t="str">
        <f>IFERROR(VLOOKUP(A1311,Лист1!$A$1:$Z$30000,5,0),"уточните")</f>
        <v>уточните</v>
      </c>
      <c r="H1311" s="31" t="str">
        <f>IFERROR(VLOOKUP(A1311,Лист1!$A$1:$Z$30000,6,0),"уточните")</f>
        <v>уточните</v>
      </c>
      <c r="I1311" s="31" t="str">
        <f>IFERROR(VLOOKUP(A1311,Лист1!$A$1:$Z$30000,7,0),"уточните")</f>
        <v>уточните</v>
      </c>
      <c r="J1311" s="31" t="str">
        <f>IFERROR(VLOOKUP(A1311,Лист1!$A$1:$Z$30000,8,0),"уточните")</f>
        <v>уточните</v>
      </c>
    </row>
    <row r="1312" spans="1:10" x14ac:dyDescent="0.25">
      <c r="A1312" s="10" t="s">
        <v>8004</v>
      </c>
      <c r="B1312" s="10" t="s">
        <v>8005</v>
      </c>
      <c r="C1312" s="40" t="str">
        <f t="shared" si="20"/>
        <v>ссылка на сайт</v>
      </c>
      <c r="D1312" s="11" t="s">
        <v>8006</v>
      </c>
      <c r="E1312" s="32" t="str">
        <f>IFERROR(VLOOKUP(A1312,Лист1!$A$1:$Z$30000,4,0),"уточните")</f>
        <v>LOMBARDINI</v>
      </c>
      <c r="F1312" s="30">
        <f>IFERROR(VLOOKUP(A1312,Лист1!$A$1:$Z$30000,9,0),"уточните")</f>
        <v>0</v>
      </c>
      <c r="G1312" s="31">
        <f>IFERROR(VLOOKUP(A1312,Лист1!$A$1:$Z$30000,5,0),"уточните")</f>
        <v>11400</v>
      </c>
      <c r="H1312" s="31">
        <f>IFERROR(VLOOKUP(A1312,Лист1!$A$1:$Z$30000,6,0),"уточните")</f>
        <v>11780.04</v>
      </c>
      <c r="I1312" s="31">
        <f>IFERROR(VLOOKUP(A1312,Лист1!$A$1:$Z$30000,7,0),"уточните")</f>
        <v>12070.02</v>
      </c>
      <c r="J1312" s="31">
        <f>IFERROR(VLOOKUP(A1312,Лист1!$A$1:$Z$30000,8,0),"уточните")</f>
        <v>12160.02</v>
      </c>
    </row>
    <row r="1313" spans="1:10" x14ac:dyDescent="0.25">
      <c r="A1313" s="10" t="s">
        <v>8499</v>
      </c>
      <c r="B1313" s="10" t="s">
        <v>8328</v>
      </c>
      <c r="C1313" s="40" t="str">
        <f t="shared" si="20"/>
        <v>ссылка на сайт</v>
      </c>
      <c r="D1313" s="11" t="s">
        <v>8500</v>
      </c>
      <c r="E1313" s="32" t="str">
        <f>IFERROR(VLOOKUP(A1313,Лист1!$A$1:$Z$30000,4,0),"уточните")</f>
        <v>уточните</v>
      </c>
      <c r="F1313" s="30" t="str">
        <f>IFERROR(VLOOKUP(A1313,Лист1!$A$1:$Z$30000,9,0),"уточните")</f>
        <v>уточните</v>
      </c>
      <c r="G1313" s="31" t="str">
        <f>IFERROR(VLOOKUP(A1313,Лист1!$A$1:$Z$30000,5,0),"уточните")</f>
        <v>уточните</v>
      </c>
      <c r="H1313" s="31" t="str">
        <f>IFERROR(VLOOKUP(A1313,Лист1!$A$1:$Z$30000,6,0),"уточните")</f>
        <v>уточните</v>
      </c>
      <c r="I1313" s="31" t="str">
        <f>IFERROR(VLOOKUP(A1313,Лист1!$A$1:$Z$30000,7,0),"уточните")</f>
        <v>уточните</v>
      </c>
      <c r="J1313" s="31" t="str">
        <f>IFERROR(VLOOKUP(A1313,Лист1!$A$1:$Z$30000,8,0),"уточните")</f>
        <v>уточните</v>
      </c>
    </row>
    <row r="1314" spans="1:10" x14ac:dyDescent="0.25">
      <c r="A1314" s="10" t="s">
        <v>8914</v>
      </c>
      <c r="B1314" s="10" t="s">
        <v>8915</v>
      </c>
      <c r="C1314" s="40" t="str">
        <f t="shared" si="20"/>
        <v>ссылка на сайт</v>
      </c>
      <c r="D1314" s="11" t="s">
        <v>8916</v>
      </c>
      <c r="E1314" s="32" t="str">
        <f>IFERROR(VLOOKUP(A1314,Лист1!$A$1:$Z$30000,4,0),"уточните")</f>
        <v>РУСКОН</v>
      </c>
      <c r="F1314" s="30">
        <f>IFERROR(VLOOKUP(A1314,Лист1!$A$1:$Z$30000,9,0),"уточните")</f>
        <v>1</v>
      </c>
      <c r="G1314" s="31">
        <f>IFERROR(VLOOKUP(A1314,Лист1!$A$1:$Z$30000,5,0),"уточните")</f>
        <v>18370.02</v>
      </c>
      <c r="H1314" s="31">
        <f>IFERROR(VLOOKUP(A1314,Лист1!$A$1:$Z$30000,6,0),"уточните")</f>
        <v>18750</v>
      </c>
      <c r="I1314" s="31">
        <f>IFERROR(VLOOKUP(A1314,Лист1!$A$1:$Z$30000,7,0),"уточните")</f>
        <v>19350</v>
      </c>
      <c r="J1314" s="31">
        <f>IFERROR(VLOOKUP(A1314,Лист1!$A$1:$Z$30000,8,0),"уточните")</f>
        <v>19650</v>
      </c>
    </row>
    <row r="1315" spans="1:10" x14ac:dyDescent="0.25">
      <c r="A1315" s="10" t="s">
        <v>8984</v>
      </c>
      <c r="B1315" s="10" t="s">
        <v>8985</v>
      </c>
      <c r="C1315" s="40" t="str">
        <f t="shared" si="20"/>
        <v>ссылка на сайт</v>
      </c>
      <c r="D1315" s="11" t="s">
        <v>8986</v>
      </c>
      <c r="E1315" s="32" t="str">
        <f>IFERROR(VLOOKUP(A1315,Лист1!$A$1:$Z$30000,4,0),"уточните")</f>
        <v>уточните</v>
      </c>
      <c r="F1315" s="30" t="str">
        <f>IFERROR(VLOOKUP(A1315,Лист1!$A$1:$Z$30000,9,0),"уточните")</f>
        <v>уточните</v>
      </c>
      <c r="G1315" s="31" t="str">
        <f>IFERROR(VLOOKUP(A1315,Лист1!$A$1:$Z$30000,5,0),"уточните")</f>
        <v>уточните</v>
      </c>
      <c r="H1315" s="31" t="str">
        <f>IFERROR(VLOOKUP(A1315,Лист1!$A$1:$Z$30000,6,0),"уточните")</f>
        <v>уточните</v>
      </c>
      <c r="I1315" s="31" t="str">
        <f>IFERROR(VLOOKUP(A1315,Лист1!$A$1:$Z$30000,7,0),"уточните")</f>
        <v>уточните</v>
      </c>
      <c r="J1315" s="31" t="str">
        <f>IFERROR(VLOOKUP(A1315,Лист1!$A$1:$Z$30000,8,0),"уточните")</f>
        <v>уточните</v>
      </c>
    </row>
    <row r="1316" spans="1:10" x14ac:dyDescent="0.25">
      <c r="A1316" s="10" t="s">
        <v>9697</v>
      </c>
      <c r="B1316" s="10" t="s">
        <v>9698</v>
      </c>
      <c r="C1316" s="40" t="str">
        <f t="shared" si="20"/>
        <v>ссылка на сайт</v>
      </c>
      <c r="D1316" s="11" t="s">
        <v>9699</v>
      </c>
      <c r="E1316" s="32" t="str">
        <f>IFERROR(VLOOKUP(A1316,Лист1!$A$1:$Z$30000,4,0),"уточните")</f>
        <v>СтилКар</v>
      </c>
      <c r="F1316" s="30">
        <f>IFERROR(VLOOKUP(A1316,Лист1!$A$1:$Z$30000,9,0),"уточните")</f>
        <v>2</v>
      </c>
      <c r="G1316" s="31">
        <f>IFERROR(VLOOKUP(A1316,Лист1!$A$1:$Z$30000,5,0),"уточните")</f>
        <v>299000.03999999998</v>
      </c>
      <c r="H1316" s="31">
        <f>IFERROR(VLOOKUP(A1316,Лист1!$A$1:$Z$30000,6,0),"уточните")</f>
        <v>304200</v>
      </c>
      <c r="I1316" s="31">
        <f>IFERROR(VLOOKUP(A1316,Лист1!$A$1:$Z$30000,7,0),"уточните")</f>
        <v>306800.03999999998</v>
      </c>
      <c r="J1316" s="31">
        <f>IFERROR(VLOOKUP(A1316,Лист1!$A$1:$Z$30000,8,0),"уточните")</f>
        <v>309400.02</v>
      </c>
    </row>
    <row r="1317" spans="1:10" ht="30" x14ac:dyDescent="0.25">
      <c r="A1317" s="10" t="s">
        <v>9809</v>
      </c>
      <c r="B1317" s="10" t="s">
        <v>9810</v>
      </c>
      <c r="C1317" s="40" t="str">
        <f t="shared" si="20"/>
        <v>ссылка на сайт</v>
      </c>
      <c r="D1317" s="11" t="s">
        <v>9811</v>
      </c>
      <c r="E1317" s="32" t="str">
        <f>IFERROR(VLOOKUP(A1317,Лист1!$A$1:$Z$30000,4,0),"уточните")</f>
        <v>МТЗ</v>
      </c>
      <c r="F1317" s="30">
        <f>IFERROR(VLOOKUP(A1317,Лист1!$A$1:$Z$30000,9,0),"уточните")</f>
        <v>5</v>
      </c>
      <c r="G1317" s="31">
        <f>IFERROR(VLOOKUP(A1317,Лист1!$A$1:$Z$30000,5,0),"уточните")</f>
        <v>2837.04</v>
      </c>
      <c r="H1317" s="31">
        <f>IFERROR(VLOOKUP(A1317,Лист1!$A$1:$Z$30000,6,0),"уточните")</f>
        <v>2837.04</v>
      </c>
      <c r="I1317" s="31">
        <f>IFERROR(VLOOKUP(A1317,Лист1!$A$1:$Z$30000,7,0),"уточните")</f>
        <v>2881.02</v>
      </c>
      <c r="J1317" s="31">
        <f>IFERROR(VLOOKUP(A1317,Лист1!$A$1:$Z$30000,8,0),"уточните")</f>
        <v>2936.04</v>
      </c>
    </row>
    <row r="1318" spans="1:10" x14ac:dyDescent="0.25">
      <c r="A1318" s="10" t="s">
        <v>9883</v>
      </c>
      <c r="B1318" s="10" t="s">
        <v>9884</v>
      </c>
      <c r="C1318" s="40" t="str">
        <f t="shared" si="20"/>
        <v>ссылка на сайт</v>
      </c>
      <c r="D1318" s="11" t="s">
        <v>9885</v>
      </c>
      <c r="E1318" s="32" t="str">
        <f>IFERROR(VLOOKUP(A1318,Лист1!$A$1:$Z$30000,4,0),"уточните")</f>
        <v>МТЗ</v>
      </c>
      <c r="F1318" s="30">
        <f>IFERROR(VLOOKUP(A1318,Лист1!$A$1:$Z$30000,9,0),"уточните")</f>
        <v>99</v>
      </c>
      <c r="G1318" s="31">
        <f>IFERROR(VLOOKUP(A1318,Лист1!$A$1:$Z$30000,5,0),"уточните")</f>
        <v>6370.02</v>
      </c>
      <c r="H1318" s="31">
        <f>IFERROR(VLOOKUP(A1318,Лист1!$A$1:$Z$30000,6,0),"уточните")</f>
        <v>6540</v>
      </c>
      <c r="I1318" s="31">
        <f>IFERROR(VLOOKUP(A1318,Лист1!$A$1:$Z$30000,7,0),"уточните")</f>
        <v>6860.04</v>
      </c>
      <c r="J1318" s="31">
        <f>IFERROR(VLOOKUP(A1318,Лист1!$A$1:$Z$30000,8,0),"уточните")</f>
        <v>7030.02</v>
      </c>
    </row>
    <row r="1319" spans="1:10" x14ac:dyDescent="0.25">
      <c r="A1319" s="10" t="s">
        <v>9900</v>
      </c>
      <c r="B1319" s="10" t="s">
        <v>9901</v>
      </c>
      <c r="C1319" s="40" t="str">
        <f t="shared" si="20"/>
        <v>ссылка на сайт</v>
      </c>
      <c r="D1319" s="11" t="s">
        <v>9902</v>
      </c>
      <c r="E1319" s="32" t="str">
        <f>IFERROR(VLOOKUP(A1319,Лист1!$A$1:$Z$30000,4,0),"уточните")</f>
        <v>уточните</v>
      </c>
      <c r="F1319" s="30" t="str">
        <f>IFERROR(VLOOKUP(A1319,Лист1!$A$1:$Z$30000,9,0),"уточните")</f>
        <v>уточните</v>
      </c>
      <c r="G1319" s="31" t="str">
        <f>IFERROR(VLOOKUP(A1319,Лист1!$A$1:$Z$30000,5,0),"уточните")</f>
        <v>уточните</v>
      </c>
      <c r="H1319" s="31" t="str">
        <f>IFERROR(VLOOKUP(A1319,Лист1!$A$1:$Z$30000,6,0),"уточните")</f>
        <v>уточните</v>
      </c>
      <c r="I1319" s="31" t="str">
        <f>IFERROR(VLOOKUP(A1319,Лист1!$A$1:$Z$30000,7,0),"уточните")</f>
        <v>уточните</v>
      </c>
      <c r="J1319" s="31" t="str">
        <f>IFERROR(VLOOKUP(A1319,Лист1!$A$1:$Z$30000,8,0),"уточните")</f>
        <v>уточните</v>
      </c>
    </row>
    <row r="1320" spans="1:10" x14ac:dyDescent="0.25">
      <c r="A1320" s="10" t="s">
        <v>9903</v>
      </c>
      <c r="B1320" s="10" t="s">
        <v>9904</v>
      </c>
      <c r="C1320" s="40" t="str">
        <f t="shared" si="20"/>
        <v>ссылка на сайт</v>
      </c>
      <c r="D1320" s="11" t="s">
        <v>9905</v>
      </c>
      <c r="E1320" s="32" t="str">
        <f>IFERROR(VLOOKUP(A1320,Лист1!$A$1:$Z$30000,4,0),"уточните")</f>
        <v>уточните</v>
      </c>
      <c r="F1320" s="30" t="str">
        <f>IFERROR(VLOOKUP(A1320,Лист1!$A$1:$Z$30000,9,0),"уточните")</f>
        <v>уточните</v>
      </c>
      <c r="G1320" s="31" t="str">
        <f>IFERROR(VLOOKUP(A1320,Лист1!$A$1:$Z$30000,5,0),"уточните")</f>
        <v>уточните</v>
      </c>
      <c r="H1320" s="31" t="str">
        <f>IFERROR(VLOOKUP(A1320,Лист1!$A$1:$Z$30000,6,0),"уточните")</f>
        <v>уточните</v>
      </c>
      <c r="I1320" s="31" t="str">
        <f>IFERROR(VLOOKUP(A1320,Лист1!$A$1:$Z$30000,7,0),"уточните")</f>
        <v>уточните</v>
      </c>
      <c r="J1320" s="31" t="str">
        <f>IFERROR(VLOOKUP(A1320,Лист1!$A$1:$Z$30000,8,0),"уточните")</f>
        <v>уточните</v>
      </c>
    </row>
    <row r="1321" spans="1:10" x14ac:dyDescent="0.25">
      <c r="A1321" s="10" t="s">
        <v>10270</v>
      </c>
      <c r="B1321" s="10" t="s">
        <v>10271</v>
      </c>
      <c r="C1321" s="40" t="str">
        <f t="shared" si="20"/>
        <v>ссылка на сайт</v>
      </c>
      <c r="D1321" s="11" t="s">
        <v>10267</v>
      </c>
      <c r="E1321" s="32" t="str">
        <f>IFERROR(VLOOKUP(A1321,Лист1!$A$1:$Z$30000,4,0),"уточните")</f>
        <v>МТЗ</v>
      </c>
      <c r="F1321" s="30">
        <f>IFERROR(VLOOKUP(A1321,Лист1!$A$1:$Z$30000,9,0),"уточните")</f>
        <v>3</v>
      </c>
      <c r="G1321" s="31">
        <f>IFERROR(VLOOKUP(A1321,Лист1!$A$1:$Z$30000,5,0),"уточните")</f>
        <v>26700</v>
      </c>
      <c r="H1321" s="31">
        <f>IFERROR(VLOOKUP(A1321,Лист1!$A$1:$Z$30000,6,0),"уточните")</f>
        <v>27400.02</v>
      </c>
      <c r="I1321" s="31">
        <f>IFERROR(VLOOKUP(A1321,Лист1!$A$1:$Z$30000,7,0),"уточните")</f>
        <v>28500</v>
      </c>
      <c r="J1321" s="31">
        <f>IFERROR(VLOOKUP(A1321,Лист1!$A$1:$Z$30000,8,0),"уточните")</f>
        <v>29000.04</v>
      </c>
    </row>
    <row r="1322" spans="1:10" x14ac:dyDescent="0.25">
      <c r="A1322" s="10" t="s">
        <v>10327</v>
      </c>
      <c r="B1322" s="10" t="s">
        <v>10325</v>
      </c>
      <c r="C1322" s="40" t="str">
        <f t="shared" si="20"/>
        <v>ссылка на сайт</v>
      </c>
      <c r="D1322" s="11" t="s">
        <v>10328</v>
      </c>
      <c r="E1322" s="32" t="str">
        <f>IFERROR(VLOOKUP(A1322,Лист1!$A$1:$Z$30000,4,0),"уточните")</f>
        <v>уточните</v>
      </c>
      <c r="F1322" s="30" t="str">
        <f>IFERROR(VLOOKUP(A1322,Лист1!$A$1:$Z$30000,9,0),"уточните")</f>
        <v>уточните</v>
      </c>
      <c r="G1322" s="31" t="str">
        <f>IFERROR(VLOOKUP(A1322,Лист1!$A$1:$Z$30000,5,0),"уточните")</f>
        <v>уточните</v>
      </c>
      <c r="H1322" s="31" t="str">
        <f>IFERROR(VLOOKUP(A1322,Лист1!$A$1:$Z$30000,6,0),"уточните")</f>
        <v>уточните</v>
      </c>
      <c r="I1322" s="31" t="str">
        <f>IFERROR(VLOOKUP(A1322,Лист1!$A$1:$Z$30000,7,0),"уточните")</f>
        <v>уточните</v>
      </c>
      <c r="J1322" s="31" t="str">
        <f>IFERROR(VLOOKUP(A1322,Лист1!$A$1:$Z$30000,8,0),"уточните")</f>
        <v>уточните</v>
      </c>
    </row>
    <row r="1323" spans="1:10" x14ac:dyDescent="0.25">
      <c r="A1323" s="10" t="s">
        <v>10336</v>
      </c>
      <c r="B1323" s="10" t="s">
        <v>10337</v>
      </c>
      <c r="C1323" s="40" t="str">
        <f t="shared" si="20"/>
        <v>ссылка на сайт</v>
      </c>
      <c r="D1323" s="11" t="s">
        <v>10338</v>
      </c>
      <c r="E1323" s="32" t="str">
        <f>IFERROR(VLOOKUP(A1323,Лист1!$A$1:$Z$30000,4,0),"уточните")</f>
        <v>уточните</v>
      </c>
      <c r="F1323" s="30" t="str">
        <f>IFERROR(VLOOKUP(A1323,Лист1!$A$1:$Z$30000,9,0),"уточните")</f>
        <v>уточните</v>
      </c>
      <c r="G1323" s="31" t="str">
        <f>IFERROR(VLOOKUP(A1323,Лист1!$A$1:$Z$30000,5,0),"уточните")</f>
        <v>уточните</v>
      </c>
      <c r="H1323" s="31" t="str">
        <f>IFERROR(VLOOKUP(A1323,Лист1!$A$1:$Z$30000,6,0),"уточните")</f>
        <v>уточните</v>
      </c>
      <c r="I1323" s="31" t="str">
        <f>IFERROR(VLOOKUP(A1323,Лист1!$A$1:$Z$30000,7,0),"уточните")</f>
        <v>уточните</v>
      </c>
      <c r="J1323" s="31" t="str">
        <f>IFERROR(VLOOKUP(A1323,Лист1!$A$1:$Z$30000,8,0),"уточните")</f>
        <v>уточните</v>
      </c>
    </row>
    <row r="1324" spans="1:10" x14ac:dyDescent="0.25">
      <c r="A1324" s="10" t="s">
        <v>10497</v>
      </c>
      <c r="B1324" s="10" t="s">
        <v>10498</v>
      </c>
      <c r="C1324" s="40" t="str">
        <f t="shared" si="20"/>
        <v>ссылка на сайт</v>
      </c>
      <c r="D1324" s="11" t="s">
        <v>10499</v>
      </c>
      <c r="E1324" s="32" t="str">
        <f>IFERROR(VLOOKUP(A1324,Лист1!$A$1:$Z$30000,4,0),"уточните")</f>
        <v>уточните</v>
      </c>
      <c r="F1324" s="30" t="str">
        <f>IFERROR(VLOOKUP(A1324,Лист1!$A$1:$Z$30000,9,0),"уточните")</f>
        <v>уточните</v>
      </c>
      <c r="G1324" s="31" t="str">
        <f>IFERROR(VLOOKUP(A1324,Лист1!$A$1:$Z$30000,5,0),"уточните")</f>
        <v>уточните</v>
      </c>
      <c r="H1324" s="31" t="str">
        <f>IFERROR(VLOOKUP(A1324,Лист1!$A$1:$Z$30000,6,0),"уточните")</f>
        <v>уточните</v>
      </c>
      <c r="I1324" s="31" t="str">
        <f>IFERROR(VLOOKUP(A1324,Лист1!$A$1:$Z$30000,7,0),"уточните")</f>
        <v>уточните</v>
      </c>
      <c r="J1324" s="31" t="str">
        <f>IFERROR(VLOOKUP(A1324,Лист1!$A$1:$Z$30000,8,0),"уточните")</f>
        <v>уточните</v>
      </c>
    </row>
    <row r="1325" spans="1:10" x14ac:dyDescent="0.25">
      <c r="A1325" s="10" t="s">
        <v>10644</v>
      </c>
      <c r="B1325" s="10" t="s">
        <v>10645</v>
      </c>
      <c r="C1325" s="40" t="str">
        <f t="shared" si="20"/>
        <v>ссылка на сайт</v>
      </c>
      <c r="D1325" s="11" t="s">
        <v>10646</v>
      </c>
      <c r="E1325" s="32" t="str">
        <f>IFERROR(VLOOKUP(A1325,Лист1!$A$1:$Z$30000,4,0),"уточните")</f>
        <v>уточните</v>
      </c>
      <c r="F1325" s="30" t="str">
        <f>IFERROR(VLOOKUP(A1325,Лист1!$A$1:$Z$30000,9,0),"уточните")</f>
        <v>уточните</v>
      </c>
      <c r="G1325" s="31" t="str">
        <f>IFERROR(VLOOKUP(A1325,Лист1!$A$1:$Z$30000,5,0),"уточните")</f>
        <v>уточните</v>
      </c>
      <c r="H1325" s="31" t="str">
        <f>IFERROR(VLOOKUP(A1325,Лист1!$A$1:$Z$30000,6,0),"уточните")</f>
        <v>уточните</v>
      </c>
      <c r="I1325" s="31" t="str">
        <f>IFERROR(VLOOKUP(A1325,Лист1!$A$1:$Z$30000,7,0),"уточните")</f>
        <v>уточните</v>
      </c>
      <c r="J1325" s="31" t="str">
        <f>IFERROR(VLOOKUP(A1325,Лист1!$A$1:$Z$30000,8,0),"уточните")</f>
        <v>уточните</v>
      </c>
    </row>
    <row r="1326" spans="1:10" x14ac:dyDescent="0.25">
      <c r="A1326" s="10" t="s">
        <v>10814</v>
      </c>
      <c r="B1326" s="10" t="s">
        <v>10616</v>
      </c>
      <c r="C1326" s="40" t="str">
        <f t="shared" si="20"/>
        <v>ссылка на сайт</v>
      </c>
      <c r="D1326" s="11" t="s">
        <v>10815</v>
      </c>
      <c r="E1326" s="32" t="str">
        <f>IFERROR(VLOOKUP(A1326,Лист1!$A$1:$Z$30000,4,0),"уточните")</f>
        <v>РЗТ</v>
      </c>
      <c r="F1326" s="30">
        <f>IFERROR(VLOOKUP(A1326,Лист1!$A$1:$Z$30000,9,0),"уточните")</f>
        <v>1</v>
      </c>
      <c r="G1326" s="31">
        <f>IFERROR(VLOOKUP(A1326,Лист1!$A$1:$Z$30000,5,0),"уточните")</f>
        <v>722.04</v>
      </c>
      <c r="H1326" s="31">
        <f>IFERROR(VLOOKUP(A1326,Лист1!$A$1:$Z$30000,6,0),"уточните")</f>
        <v>768</v>
      </c>
      <c r="I1326" s="31">
        <f>IFERROR(VLOOKUP(A1326,Лист1!$A$1:$Z$30000,7,0),"уточните")</f>
        <v>797.04</v>
      </c>
      <c r="J1326" s="31">
        <f>IFERROR(VLOOKUP(A1326,Лист1!$A$1:$Z$30000,8,0),"уточните")</f>
        <v>808.02</v>
      </c>
    </row>
    <row r="1327" spans="1:10" x14ac:dyDescent="0.25">
      <c r="A1327" s="10" t="s">
        <v>10965</v>
      </c>
      <c r="B1327" s="10" t="s">
        <v>10966</v>
      </c>
      <c r="C1327" s="40" t="str">
        <f t="shared" si="20"/>
        <v>ссылка на сайт</v>
      </c>
      <c r="D1327" s="11" t="s">
        <v>10967</v>
      </c>
      <c r="E1327" s="32" t="str">
        <f>IFERROR(VLOOKUP(A1327,Лист1!$A$1:$Z$30000,4,0),"уточните")</f>
        <v>ИПНФ</v>
      </c>
      <c r="F1327" s="30">
        <f>IFERROR(VLOOKUP(A1327,Лист1!$A$1:$Z$30000,9,0),"уточните")</f>
        <v>47</v>
      </c>
      <c r="G1327" s="31">
        <f>IFERROR(VLOOKUP(A1327,Лист1!$A$1:$Z$30000,5,0),"уточните")</f>
        <v>1938.24</v>
      </c>
      <c r="H1327" s="31">
        <f>IFERROR(VLOOKUP(A1327,Лист1!$A$1:$Z$30000,6,0),"уточните")</f>
        <v>2017.02</v>
      </c>
      <c r="I1327" s="31">
        <f>IFERROR(VLOOKUP(A1327,Лист1!$A$1:$Z$30000,7,0),"уточните")</f>
        <v>2087.6999999999998</v>
      </c>
      <c r="J1327" s="31">
        <f>IFERROR(VLOOKUP(A1327,Лист1!$A$1:$Z$30000,8,0),"уточните")</f>
        <v>2158.38</v>
      </c>
    </row>
    <row r="1328" spans="1:10" x14ac:dyDescent="0.25">
      <c r="A1328" s="10" t="s">
        <v>11046</v>
      </c>
      <c r="B1328" s="10" t="s">
        <v>11047</v>
      </c>
      <c r="C1328" s="40" t="str">
        <f t="shared" si="20"/>
        <v>ссылка на сайт</v>
      </c>
      <c r="D1328" s="11" t="s">
        <v>11048</v>
      </c>
      <c r="E1328" s="32" t="str">
        <f>IFERROR(VLOOKUP(A1328,Лист1!$A$1:$Z$30000,4,0),"уточните")</f>
        <v>ГР</v>
      </c>
      <c r="F1328" s="30">
        <f>IFERROR(VLOOKUP(A1328,Лист1!$A$1:$Z$30000,9,0),"уточните")</f>
        <v>159</v>
      </c>
      <c r="G1328" s="31">
        <f>IFERROR(VLOOKUP(A1328,Лист1!$A$1:$Z$30000,5,0),"уточните")</f>
        <v>382.8</v>
      </c>
      <c r="H1328" s="31">
        <f>IFERROR(VLOOKUP(A1328,Лист1!$A$1:$Z$30000,6,0),"уточните")</f>
        <v>408.06</v>
      </c>
      <c r="I1328" s="31">
        <f>IFERROR(VLOOKUP(A1328,Лист1!$A$1:$Z$30000,7,0),"уточните")</f>
        <v>425.22</v>
      </c>
      <c r="J1328" s="31">
        <f>IFERROR(VLOOKUP(A1328,Лист1!$A$1:$Z$30000,8,0),"уточните")</f>
        <v>439.38</v>
      </c>
    </row>
    <row r="1329" spans="1:10" x14ac:dyDescent="0.25">
      <c r="A1329" s="10" t="s">
        <v>11053</v>
      </c>
      <c r="B1329" s="10" t="s">
        <v>5646</v>
      </c>
      <c r="C1329" s="40" t="str">
        <f t="shared" si="20"/>
        <v>ссылка на сайт</v>
      </c>
      <c r="D1329" s="11" t="s">
        <v>11054</v>
      </c>
      <c r="E1329" s="32" t="str">
        <f>IFERROR(VLOOKUP(A1329,Лист1!$A$1:$Z$30000,4,0),"уточните")</f>
        <v>ГР</v>
      </c>
      <c r="F1329" s="30">
        <f>IFERROR(VLOOKUP(A1329,Лист1!$A$1:$Z$30000,9,0),"уточните")</f>
        <v>7</v>
      </c>
      <c r="G1329" s="31">
        <f>IFERROR(VLOOKUP(A1329,Лист1!$A$1:$Z$30000,5,0),"уточните")</f>
        <v>1700.88</v>
      </c>
      <c r="H1329" s="31">
        <f>IFERROR(VLOOKUP(A1329,Лист1!$A$1:$Z$30000,6,0),"уточните")</f>
        <v>1783.68</v>
      </c>
      <c r="I1329" s="31">
        <f>IFERROR(VLOOKUP(A1329,Лист1!$A$1:$Z$30000,7,0),"уточните")</f>
        <v>1847.34</v>
      </c>
      <c r="J1329" s="31">
        <f>IFERROR(VLOOKUP(A1329,Лист1!$A$1:$Z$30000,8,0),"уточните")</f>
        <v>1895.82</v>
      </c>
    </row>
    <row r="1330" spans="1:10" x14ac:dyDescent="0.25">
      <c r="A1330" s="10" t="s">
        <v>11810</v>
      </c>
      <c r="B1330" s="10" t="s">
        <v>11811</v>
      </c>
      <c r="C1330" s="40" t="str">
        <f t="shared" si="20"/>
        <v>ссылка на сайт</v>
      </c>
      <c r="D1330" s="11" t="s">
        <v>11809</v>
      </c>
      <c r="E1330" s="32" t="str">
        <f>IFERROR(VLOOKUP(A1330,Лист1!$A$1:$Z$30000,4,0),"уточните")</f>
        <v>LOMBARDINI</v>
      </c>
      <c r="F1330" s="30">
        <f>IFERROR(VLOOKUP(A1330,Лист1!$A$1:$Z$30000,9,0),"уточните")</f>
        <v>2</v>
      </c>
      <c r="G1330" s="31">
        <f>IFERROR(VLOOKUP(A1330,Лист1!$A$1:$Z$30000,5,0),"уточните")</f>
        <v>50500.02</v>
      </c>
      <c r="H1330" s="31">
        <f>IFERROR(VLOOKUP(A1330,Лист1!$A$1:$Z$30000,6,0),"уточните")</f>
        <v>51800.04</v>
      </c>
      <c r="I1330" s="31">
        <f>IFERROR(VLOOKUP(A1330,Лист1!$A$1:$Z$30000,7,0),"уточните")</f>
        <v>52600.02</v>
      </c>
      <c r="J1330" s="31">
        <f>IFERROR(VLOOKUP(A1330,Лист1!$A$1:$Z$30000,8,0),"уточните")</f>
        <v>53100</v>
      </c>
    </row>
    <row r="1331" spans="1:10" x14ac:dyDescent="0.25">
      <c r="A1331" s="10" t="s">
        <v>12916</v>
      </c>
      <c r="B1331" s="10" t="s">
        <v>12917</v>
      </c>
      <c r="C1331" s="40" t="str">
        <f t="shared" si="20"/>
        <v>ссылка на сайт</v>
      </c>
      <c r="D1331" s="11" t="s">
        <v>12918</v>
      </c>
      <c r="E1331" s="32" t="str">
        <f>IFERROR(VLOOKUP(A1331,Лист1!$A$1:$Z$30000,4,0),"уточните")</f>
        <v>МТЗ</v>
      </c>
      <c r="F1331" s="30">
        <f>IFERROR(VLOOKUP(A1331,Лист1!$A$1:$Z$30000,9,0),"уточните")</f>
        <v>35</v>
      </c>
      <c r="G1331" s="31">
        <f>IFERROR(VLOOKUP(A1331,Лист1!$A$1:$Z$30000,5,0),"уточните")</f>
        <v>1206</v>
      </c>
      <c r="H1331" s="31">
        <f>IFERROR(VLOOKUP(A1331,Лист1!$A$1:$Z$30000,6,0),"уточните")</f>
        <v>1238.04</v>
      </c>
      <c r="I1331" s="31">
        <f>IFERROR(VLOOKUP(A1331,Лист1!$A$1:$Z$30000,7,0),"уточните")</f>
        <v>1308</v>
      </c>
      <c r="J1331" s="31">
        <f>IFERROR(VLOOKUP(A1331,Лист1!$A$1:$Z$30000,8,0),"уточните")</f>
        <v>1351.02</v>
      </c>
    </row>
    <row r="1332" spans="1:10" x14ac:dyDescent="0.25">
      <c r="A1332" s="10" t="s">
        <v>13374</v>
      </c>
      <c r="B1332" s="10" t="s">
        <v>13375</v>
      </c>
      <c r="C1332" s="40" t="str">
        <f t="shared" si="20"/>
        <v>ссылка на сайт</v>
      </c>
      <c r="D1332" s="11" t="s">
        <v>13376</v>
      </c>
      <c r="E1332" s="32" t="str">
        <f>IFERROR(VLOOKUP(A1332,Лист1!$A$1:$Z$30000,4,0),"уточните")</f>
        <v>МТЗ</v>
      </c>
      <c r="F1332" s="30">
        <f>IFERROR(VLOOKUP(A1332,Лист1!$A$1:$Z$30000,9,0),"уточните")</f>
        <v>10</v>
      </c>
      <c r="G1332" s="31">
        <f>IFERROR(VLOOKUP(A1332,Лист1!$A$1:$Z$30000,5,0),"уточните")</f>
        <v>11600.04</v>
      </c>
      <c r="H1332" s="31">
        <f>IFERROR(VLOOKUP(A1332,Лист1!$A$1:$Z$30000,6,0),"уточните")</f>
        <v>11920.02</v>
      </c>
      <c r="I1332" s="31">
        <f>IFERROR(VLOOKUP(A1332,Лист1!$A$1:$Z$30000,7,0),"уточните")</f>
        <v>12440.04</v>
      </c>
      <c r="J1332" s="31">
        <f>IFERROR(VLOOKUP(A1332,Лист1!$A$1:$Z$30000,8,0),"уточните")</f>
        <v>12700.02</v>
      </c>
    </row>
    <row r="1333" spans="1:10" x14ac:dyDescent="0.25">
      <c r="A1333" s="10" t="s">
        <v>13385</v>
      </c>
      <c r="B1333" s="10" t="s">
        <v>13383</v>
      </c>
      <c r="C1333" s="40" t="str">
        <f t="shared" si="20"/>
        <v>ссылка на сайт</v>
      </c>
      <c r="D1333" s="11" t="s">
        <v>13386</v>
      </c>
      <c r="E1333" s="32" t="str">
        <f>IFERROR(VLOOKUP(A1333,Лист1!$A$1:$Z$30000,4,0),"уточните")</f>
        <v>РЗТ</v>
      </c>
      <c r="F1333" s="30">
        <f>IFERROR(VLOOKUP(A1333,Лист1!$A$1:$Z$30000,9,0),"уточните")</f>
        <v>0</v>
      </c>
      <c r="G1333" s="31">
        <f>IFERROR(VLOOKUP(A1333,Лист1!$A$1:$Z$30000,5,0),"уточните")</f>
        <v>6420</v>
      </c>
      <c r="H1333" s="31">
        <f>IFERROR(VLOOKUP(A1333,Лист1!$A$1:$Z$30000,6,0),"уточните")</f>
        <v>6580.02</v>
      </c>
      <c r="I1333" s="31">
        <f>IFERROR(VLOOKUP(A1333,Лист1!$A$1:$Z$30000,7,0),"уточните")</f>
        <v>6750</v>
      </c>
      <c r="J1333" s="31">
        <f>IFERROR(VLOOKUP(A1333,Лист1!$A$1:$Z$30000,8,0),"уточните")</f>
        <v>6890.04</v>
      </c>
    </row>
    <row r="1334" spans="1:10" x14ac:dyDescent="0.25">
      <c r="A1334" s="10" t="s">
        <v>13611</v>
      </c>
      <c r="B1334" s="10" t="s">
        <v>13612</v>
      </c>
      <c r="C1334" s="40" t="str">
        <f t="shared" si="20"/>
        <v>ссылка на сайт</v>
      </c>
      <c r="D1334" s="11" t="s">
        <v>13613</v>
      </c>
      <c r="E1334" s="32" t="str">
        <f>IFERROR(VLOOKUP(A1334,Лист1!$A$1:$Z$30000,4,0),"уточните")</f>
        <v>уточните</v>
      </c>
      <c r="F1334" s="30" t="str">
        <f>IFERROR(VLOOKUP(A1334,Лист1!$A$1:$Z$30000,9,0),"уточните")</f>
        <v>уточните</v>
      </c>
      <c r="G1334" s="31" t="str">
        <f>IFERROR(VLOOKUP(A1334,Лист1!$A$1:$Z$30000,5,0),"уточните")</f>
        <v>уточните</v>
      </c>
      <c r="H1334" s="31" t="str">
        <f>IFERROR(VLOOKUP(A1334,Лист1!$A$1:$Z$30000,6,0),"уточните")</f>
        <v>уточните</v>
      </c>
      <c r="I1334" s="31" t="str">
        <f>IFERROR(VLOOKUP(A1334,Лист1!$A$1:$Z$30000,7,0),"уточните")</f>
        <v>уточните</v>
      </c>
      <c r="J1334" s="31" t="str">
        <f>IFERROR(VLOOKUP(A1334,Лист1!$A$1:$Z$30000,8,0),"уточните")</f>
        <v>уточните</v>
      </c>
    </row>
    <row r="1335" spans="1:10" x14ac:dyDescent="0.25">
      <c r="A1335" s="10" t="s">
        <v>13617</v>
      </c>
      <c r="B1335" s="10" t="s">
        <v>13618</v>
      </c>
      <c r="C1335" s="40" t="str">
        <f t="shared" si="20"/>
        <v>ссылка на сайт</v>
      </c>
      <c r="D1335" s="11" t="s">
        <v>13619</v>
      </c>
      <c r="E1335" s="32" t="str">
        <f>IFERROR(VLOOKUP(A1335,Лист1!$A$1:$Z$30000,4,0),"уточните")</f>
        <v>уточните</v>
      </c>
      <c r="F1335" s="30" t="str">
        <f>IFERROR(VLOOKUP(A1335,Лист1!$A$1:$Z$30000,9,0),"уточните")</f>
        <v>уточните</v>
      </c>
      <c r="G1335" s="31" t="str">
        <f>IFERROR(VLOOKUP(A1335,Лист1!$A$1:$Z$30000,5,0),"уточните")</f>
        <v>уточните</v>
      </c>
      <c r="H1335" s="31" t="str">
        <f>IFERROR(VLOOKUP(A1335,Лист1!$A$1:$Z$30000,6,0),"уточните")</f>
        <v>уточните</v>
      </c>
      <c r="I1335" s="31" t="str">
        <f>IFERROR(VLOOKUP(A1335,Лист1!$A$1:$Z$30000,7,0),"уточните")</f>
        <v>уточните</v>
      </c>
      <c r="J1335" s="31" t="str">
        <f>IFERROR(VLOOKUP(A1335,Лист1!$A$1:$Z$30000,8,0),"уточните")</f>
        <v>уточните</v>
      </c>
    </row>
    <row r="1336" spans="1:10" x14ac:dyDescent="0.25">
      <c r="A1336" s="10" t="s">
        <v>13687</v>
      </c>
      <c r="B1336" s="10" t="s">
        <v>13688</v>
      </c>
      <c r="C1336" s="40" t="str">
        <f t="shared" si="20"/>
        <v>ссылка на сайт</v>
      </c>
      <c r="D1336" s="11" t="s">
        <v>13689</v>
      </c>
      <c r="E1336" s="32" t="str">
        <f>IFERROR(VLOOKUP(A1336,Лист1!$A$1:$Z$30000,4,0),"уточните")</f>
        <v>уточните</v>
      </c>
      <c r="F1336" s="30" t="str">
        <f>IFERROR(VLOOKUP(A1336,Лист1!$A$1:$Z$30000,9,0),"уточните")</f>
        <v>уточните</v>
      </c>
      <c r="G1336" s="31" t="str">
        <f>IFERROR(VLOOKUP(A1336,Лист1!$A$1:$Z$30000,5,0),"уточните")</f>
        <v>уточните</v>
      </c>
      <c r="H1336" s="31" t="str">
        <f>IFERROR(VLOOKUP(A1336,Лист1!$A$1:$Z$30000,6,0),"уточните")</f>
        <v>уточните</v>
      </c>
      <c r="I1336" s="31" t="str">
        <f>IFERROR(VLOOKUP(A1336,Лист1!$A$1:$Z$30000,7,0),"уточните")</f>
        <v>уточните</v>
      </c>
      <c r="J1336" s="31" t="str">
        <f>IFERROR(VLOOKUP(A1336,Лист1!$A$1:$Z$30000,8,0),"уточните")</f>
        <v>уточните</v>
      </c>
    </row>
    <row r="1337" spans="1:10" x14ac:dyDescent="0.25">
      <c r="A1337" s="10" t="s">
        <v>13755</v>
      </c>
      <c r="B1337" s="10" t="s">
        <v>13756</v>
      </c>
      <c r="C1337" s="40" t="str">
        <f t="shared" si="20"/>
        <v>ссылка на сайт</v>
      </c>
      <c r="D1337" s="11" t="s">
        <v>13757</v>
      </c>
      <c r="E1337" s="32" t="str">
        <f>IFERROR(VLOOKUP(A1337,Лист1!$A$1:$Z$30000,4,0),"уточните")</f>
        <v>уточните</v>
      </c>
      <c r="F1337" s="30" t="str">
        <f>IFERROR(VLOOKUP(A1337,Лист1!$A$1:$Z$30000,9,0),"уточните")</f>
        <v>уточните</v>
      </c>
      <c r="G1337" s="31" t="str">
        <f>IFERROR(VLOOKUP(A1337,Лист1!$A$1:$Z$30000,5,0),"уточните")</f>
        <v>уточните</v>
      </c>
      <c r="H1337" s="31" t="str">
        <f>IFERROR(VLOOKUP(A1337,Лист1!$A$1:$Z$30000,6,0),"уточните")</f>
        <v>уточните</v>
      </c>
      <c r="I1337" s="31" t="str">
        <f>IFERROR(VLOOKUP(A1337,Лист1!$A$1:$Z$30000,7,0),"уточните")</f>
        <v>уточните</v>
      </c>
      <c r="J1337" s="31" t="str">
        <f>IFERROR(VLOOKUP(A1337,Лист1!$A$1:$Z$30000,8,0),"уточните")</f>
        <v>уточните</v>
      </c>
    </row>
    <row r="1338" spans="1:10" ht="30" x14ac:dyDescent="0.25">
      <c r="A1338" s="10" t="s">
        <v>13808</v>
      </c>
      <c r="B1338" s="10" t="s">
        <v>13803</v>
      </c>
      <c r="C1338" s="40" t="str">
        <f t="shared" si="20"/>
        <v>ссылка на сайт</v>
      </c>
      <c r="D1338" s="11" t="s">
        <v>13809</v>
      </c>
      <c r="E1338" s="32" t="str">
        <f>IFERROR(VLOOKUP(A1338,Лист1!$A$1:$Z$30000,4,0),"уточните")</f>
        <v>уточните</v>
      </c>
      <c r="F1338" s="30" t="str">
        <f>IFERROR(VLOOKUP(A1338,Лист1!$A$1:$Z$30000,9,0),"уточните")</f>
        <v>уточните</v>
      </c>
      <c r="G1338" s="31" t="str">
        <f>IFERROR(VLOOKUP(A1338,Лист1!$A$1:$Z$30000,5,0),"уточните")</f>
        <v>уточните</v>
      </c>
      <c r="H1338" s="31" t="str">
        <f>IFERROR(VLOOKUP(A1338,Лист1!$A$1:$Z$30000,6,0),"уточните")</f>
        <v>уточните</v>
      </c>
      <c r="I1338" s="31" t="str">
        <f>IFERROR(VLOOKUP(A1338,Лист1!$A$1:$Z$30000,7,0),"уточните")</f>
        <v>уточните</v>
      </c>
      <c r="J1338" s="31" t="str">
        <f>IFERROR(VLOOKUP(A1338,Лист1!$A$1:$Z$30000,8,0),"уточните")</f>
        <v>уточните</v>
      </c>
    </row>
    <row r="1339" spans="1:10" x14ac:dyDescent="0.25">
      <c r="A1339" s="10" t="s">
        <v>13813</v>
      </c>
      <c r="B1339" s="10" t="s">
        <v>13814</v>
      </c>
      <c r="C1339" s="40" t="str">
        <f t="shared" si="20"/>
        <v>ссылка на сайт</v>
      </c>
      <c r="D1339" s="11" t="s">
        <v>13815</v>
      </c>
      <c r="E1339" s="32" t="str">
        <f>IFERROR(VLOOKUP(A1339,Лист1!$A$1:$Z$30000,4,0),"уточните")</f>
        <v>уточните</v>
      </c>
      <c r="F1339" s="30" t="str">
        <f>IFERROR(VLOOKUP(A1339,Лист1!$A$1:$Z$30000,9,0),"уточните")</f>
        <v>уточните</v>
      </c>
      <c r="G1339" s="31" t="str">
        <f>IFERROR(VLOOKUP(A1339,Лист1!$A$1:$Z$30000,5,0),"уточните")</f>
        <v>уточните</v>
      </c>
      <c r="H1339" s="31" t="str">
        <f>IFERROR(VLOOKUP(A1339,Лист1!$A$1:$Z$30000,6,0),"уточните")</f>
        <v>уточните</v>
      </c>
      <c r="I1339" s="31" t="str">
        <f>IFERROR(VLOOKUP(A1339,Лист1!$A$1:$Z$30000,7,0),"уточните")</f>
        <v>уточните</v>
      </c>
      <c r="J1339" s="31" t="str">
        <f>IFERROR(VLOOKUP(A1339,Лист1!$A$1:$Z$30000,8,0),"уточните")</f>
        <v>уточните</v>
      </c>
    </row>
    <row r="1340" spans="1:10" x14ac:dyDescent="0.25">
      <c r="A1340" s="10" t="s">
        <v>13873</v>
      </c>
      <c r="B1340" s="10" t="s">
        <v>13874</v>
      </c>
      <c r="C1340" s="40" t="str">
        <f t="shared" si="20"/>
        <v>ссылка на сайт</v>
      </c>
      <c r="D1340" s="11" t="s">
        <v>13875</v>
      </c>
      <c r="E1340" s="32" t="str">
        <f>IFERROR(VLOOKUP(A1340,Лист1!$A$1:$Z$30000,4,0),"уточните")</f>
        <v>уточните</v>
      </c>
      <c r="F1340" s="30" t="str">
        <f>IFERROR(VLOOKUP(A1340,Лист1!$A$1:$Z$30000,9,0),"уточните")</f>
        <v>уточните</v>
      </c>
      <c r="G1340" s="31" t="str">
        <f>IFERROR(VLOOKUP(A1340,Лист1!$A$1:$Z$30000,5,0),"уточните")</f>
        <v>уточните</v>
      </c>
      <c r="H1340" s="31" t="str">
        <f>IFERROR(VLOOKUP(A1340,Лист1!$A$1:$Z$30000,6,0),"уточните")</f>
        <v>уточните</v>
      </c>
      <c r="I1340" s="31" t="str">
        <f>IFERROR(VLOOKUP(A1340,Лист1!$A$1:$Z$30000,7,0),"уточните")</f>
        <v>уточните</v>
      </c>
      <c r="J1340" s="31" t="str">
        <f>IFERROR(VLOOKUP(A1340,Лист1!$A$1:$Z$30000,8,0),"уточните")</f>
        <v>уточните</v>
      </c>
    </row>
    <row r="1341" spans="1:10" x14ac:dyDescent="0.25">
      <c r="A1341" s="10" t="s">
        <v>13876</v>
      </c>
      <c r="B1341" s="10" t="s">
        <v>13877</v>
      </c>
      <c r="C1341" s="40" t="str">
        <f t="shared" si="20"/>
        <v>ссылка на сайт</v>
      </c>
      <c r="D1341" s="11" t="s">
        <v>13878</v>
      </c>
      <c r="E1341" s="32" t="str">
        <f>IFERROR(VLOOKUP(A1341,Лист1!$A$1:$Z$30000,4,0),"уточните")</f>
        <v>уточните</v>
      </c>
      <c r="F1341" s="30" t="str">
        <f>IFERROR(VLOOKUP(A1341,Лист1!$A$1:$Z$30000,9,0),"уточните")</f>
        <v>уточните</v>
      </c>
      <c r="G1341" s="31" t="str">
        <f>IFERROR(VLOOKUP(A1341,Лист1!$A$1:$Z$30000,5,0),"уточните")</f>
        <v>уточните</v>
      </c>
      <c r="H1341" s="31" t="str">
        <f>IFERROR(VLOOKUP(A1341,Лист1!$A$1:$Z$30000,6,0),"уточните")</f>
        <v>уточните</v>
      </c>
      <c r="I1341" s="31" t="str">
        <f>IFERROR(VLOOKUP(A1341,Лист1!$A$1:$Z$30000,7,0),"уточните")</f>
        <v>уточните</v>
      </c>
      <c r="J1341" s="31" t="str">
        <f>IFERROR(VLOOKUP(A1341,Лист1!$A$1:$Z$30000,8,0),"уточните")</f>
        <v>уточните</v>
      </c>
    </row>
    <row r="1342" spans="1:10" x14ac:dyDescent="0.25">
      <c r="A1342" s="10" t="s">
        <v>14141</v>
      </c>
      <c r="B1342" s="10" t="s">
        <v>14142</v>
      </c>
      <c r="C1342" s="40" t="str">
        <f t="shared" si="20"/>
        <v>ссылка на сайт</v>
      </c>
      <c r="D1342" s="11" t="s">
        <v>14143</v>
      </c>
      <c r="E1342" s="32" t="str">
        <f>IFERROR(VLOOKUP(A1342,Лист1!$A$1:$Z$30000,4,0),"уточните")</f>
        <v>уточните</v>
      </c>
      <c r="F1342" s="30" t="str">
        <f>IFERROR(VLOOKUP(A1342,Лист1!$A$1:$Z$30000,9,0),"уточните")</f>
        <v>уточните</v>
      </c>
      <c r="G1342" s="31" t="str">
        <f>IFERROR(VLOOKUP(A1342,Лист1!$A$1:$Z$30000,5,0),"уточните")</f>
        <v>уточните</v>
      </c>
      <c r="H1342" s="31" t="str">
        <f>IFERROR(VLOOKUP(A1342,Лист1!$A$1:$Z$30000,6,0),"уточните")</f>
        <v>уточните</v>
      </c>
      <c r="I1342" s="31" t="str">
        <f>IFERROR(VLOOKUP(A1342,Лист1!$A$1:$Z$30000,7,0),"уточните")</f>
        <v>уточните</v>
      </c>
      <c r="J1342" s="31" t="str">
        <f>IFERROR(VLOOKUP(A1342,Лист1!$A$1:$Z$30000,8,0),"уточните")</f>
        <v>уточните</v>
      </c>
    </row>
    <row r="1343" spans="1:10" x14ac:dyDescent="0.25">
      <c r="A1343" s="10" t="s">
        <v>14425</v>
      </c>
      <c r="B1343" s="10" t="s">
        <v>14426</v>
      </c>
      <c r="C1343" s="40" t="str">
        <f t="shared" si="20"/>
        <v>ссылка на сайт</v>
      </c>
      <c r="D1343" s="11" t="s">
        <v>14427</v>
      </c>
      <c r="E1343" s="32" t="str">
        <f>IFERROR(VLOOKUP(A1343,Лист1!$A$1:$Z$30000,4,0),"уточните")</f>
        <v>уточните</v>
      </c>
      <c r="F1343" s="30" t="str">
        <f>IFERROR(VLOOKUP(A1343,Лист1!$A$1:$Z$30000,9,0),"уточните")</f>
        <v>уточните</v>
      </c>
      <c r="G1343" s="31" t="str">
        <f>IFERROR(VLOOKUP(A1343,Лист1!$A$1:$Z$30000,5,0),"уточните")</f>
        <v>уточните</v>
      </c>
      <c r="H1343" s="31" t="str">
        <f>IFERROR(VLOOKUP(A1343,Лист1!$A$1:$Z$30000,6,0),"уточните")</f>
        <v>уточните</v>
      </c>
      <c r="I1343" s="31" t="str">
        <f>IFERROR(VLOOKUP(A1343,Лист1!$A$1:$Z$30000,7,0),"уточните")</f>
        <v>уточните</v>
      </c>
      <c r="J1343" s="31" t="str">
        <f>IFERROR(VLOOKUP(A1343,Лист1!$A$1:$Z$30000,8,0),"уточните")</f>
        <v>уточните</v>
      </c>
    </row>
    <row r="1344" spans="1:10" x14ac:dyDescent="0.25">
      <c r="A1344" s="10" t="s">
        <v>14899</v>
      </c>
      <c r="B1344" s="10" t="s">
        <v>6392</v>
      </c>
      <c r="C1344" s="40" t="str">
        <f t="shared" si="20"/>
        <v>ссылка на сайт</v>
      </c>
      <c r="D1344" s="11" t="s">
        <v>14900</v>
      </c>
      <c r="E1344" s="32" t="str">
        <f>IFERROR(VLOOKUP(A1344,Лист1!$A$1:$Z$30000,4,0),"уточните")</f>
        <v>ГР</v>
      </c>
      <c r="F1344" s="30">
        <f>IFERROR(VLOOKUP(A1344,Лист1!$A$1:$Z$30000,9,0),"уточните")</f>
        <v>6</v>
      </c>
      <c r="G1344" s="31">
        <f>IFERROR(VLOOKUP(A1344,Лист1!$A$1:$Z$30000,5,0),"уточните")</f>
        <v>2498.7600000000002</v>
      </c>
      <c r="H1344" s="31">
        <f>IFERROR(VLOOKUP(A1344,Лист1!$A$1:$Z$30000,6,0),"уточните")</f>
        <v>2622</v>
      </c>
      <c r="I1344" s="31">
        <f>IFERROR(VLOOKUP(A1344,Лист1!$A$1:$Z$30000,7,0),"уточните")</f>
        <v>2713.92</v>
      </c>
      <c r="J1344" s="31">
        <f>IFERROR(VLOOKUP(A1344,Лист1!$A$1:$Z$30000,8,0),"уточните")</f>
        <v>2785.62</v>
      </c>
    </row>
    <row r="1345" spans="1:10" x14ac:dyDescent="0.25">
      <c r="A1345" s="10" t="s">
        <v>15134</v>
      </c>
      <c r="B1345" s="10" t="s">
        <v>15135</v>
      </c>
      <c r="C1345" s="40" t="str">
        <f t="shared" si="20"/>
        <v>ссылка на сайт</v>
      </c>
      <c r="D1345" s="11" t="s">
        <v>15133</v>
      </c>
      <c r="E1345" s="32" t="str">
        <f>IFERROR(VLOOKUP(A1345,Лист1!$A$1:$Z$30000,4,0),"уточните")</f>
        <v>САЗ Сморгонь</v>
      </c>
      <c r="F1345" s="30">
        <f>IFERROR(VLOOKUP(A1345,Лист1!$A$1:$Z$30000,9,0),"уточните")</f>
        <v>9</v>
      </c>
      <c r="G1345" s="31">
        <f>IFERROR(VLOOKUP(A1345,Лист1!$A$1:$Z$30000,5,0),"уточните")</f>
        <v>6080.04</v>
      </c>
      <c r="H1345" s="31">
        <f>IFERROR(VLOOKUP(A1345,Лист1!$A$1:$Z$30000,6,0),"уточните")</f>
        <v>6240</v>
      </c>
      <c r="I1345" s="31">
        <f>IFERROR(VLOOKUP(A1345,Лист1!$A$1:$Z$30000,7,0),"уточните")</f>
        <v>6400.02</v>
      </c>
      <c r="J1345" s="31">
        <f>IFERROR(VLOOKUP(A1345,Лист1!$A$1:$Z$30000,8,0),"уточните")</f>
        <v>6500.04</v>
      </c>
    </row>
    <row r="1346" spans="1:10" x14ac:dyDescent="0.25">
      <c r="A1346" s="10" t="s">
        <v>15532</v>
      </c>
      <c r="B1346" s="10" t="s">
        <v>15533</v>
      </c>
      <c r="C1346" s="40" t="str">
        <f t="shared" si="20"/>
        <v>ссылка на сайт</v>
      </c>
      <c r="D1346" s="11" t="s">
        <v>15534</v>
      </c>
      <c r="E1346" s="32" t="str">
        <f>IFERROR(VLOOKUP(A1346,Лист1!$A$1:$Z$30000,4,0),"уточните")</f>
        <v>NO NAME</v>
      </c>
      <c r="F1346" s="30">
        <f>IFERROR(VLOOKUP(A1346,Лист1!$A$1:$Z$30000,9,0),"уточните")</f>
        <v>4</v>
      </c>
      <c r="G1346" s="31">
        <f>IFERROR(VLOOKUP(A1346,Лист1!$A$1:$Z$30000,5,0),"уточните")</f>
        <v>3385</v>
      </c>
      <c r="H1346" s="31">
        <f>IFERROR(VLOOKUP(A1346,Лист1!$A$1:$Z$30000,6,0),"уточните")</f>
        <v>3530.64</v>
      </c>
      <c r="I1346" s="31">
        <f>IFERROR(VLOOKUP(A1346,Лист1!$A$1:$Z$30000,7,0),"уточните")</f>
        <v>3618.9</v>
      </c>
      <c r="J1346" s="31">
        <f>IFERROR(VLOOKUP(A1346,Лист1!$A$1:$Z$30000,8,0),"уточните")</f>
        <v>3707.17</v>
      </c>
    </row>
    <row r="1347" spans="1:10" x14ac:dyDescent="0.25">
      <c r="A1347" s="10" t="s">
        <v>15562</v>
      </c>
      <c r="B1347" s="10" t="s">
        <v>15558</v>
      </c>
      <c r="C1347" s="40" t="str">
        <f t="shared" ref="C1347:C1410" si="21">HYPERLINK("https://www.autoopt.ru/catalog/"&amp;A1347&amp;"-?utm_source=price&amp;utm_medium=price","ссылка на сайт")</f>
        <v>ссылка на сайт</v>
      </c>
      <c r="D1347" s="11" t="s">
        <v>15563</v>
      </c>
      <c r="E1347" s="32" t="str">
        <f>IFERROR(VLOOKUP(A1347,Лист1!$A$1:$Z$30000,4,0),"уточните")</f>
        <v>NO NAME</v>
      </c>
      <c r="F1347" s="30">
        <f>IFERROR(VLOOKUP(A1347,Лист1!$A$1:$Z$30000,9,0),"уточните")</f>
        <v>5</v>
      </c>
      <c r="G1347" s="31">
        <f>IFERROR(VLOOKUP(A1347,Лист1!$A$1:$Z$30000,5,0),"уточните")</f>
        <v>2567.46</v>
      </c>
      <c r="H1347" s="31">
        <f>IFERROR(VLOOKUP(A1347,Лист1!$A$1:$Z$30000,6,0),"уточните")</f>
        <v>2665.44</v>
      </c>
      <c r="I1347" s="31">
        <f>IFERROR(VLOOKUP(A1347,Лист1!$A$1:$Z$30000,7,0),"уточните")</f>
        <v>2741.16</v>
      </c>
      <c r="J1347" s="31">
        <f>IFERROR(VLOOKUP(A1347,Лист1!$A$1:$Z$30000,8,0),"уточните")</f>
        <v>2828.04</v>
      </c>
    </row>
    <row r="1348" spans="1:10" x14ac:dyDescent="0.25">
      <c r="A1348" s="10" t="s">
        <v>15944</v>
      </c>
      <c r="B1348" s="10" t="s">
        <v>15945</v>
      </c>
      <c r="C1348" s="40" t="str">
        <f t="shared" si="21"/>
        <v>ссылка на сайт</v>
      </c>
      <c r="D1348" s="11" t="s">
        <v>15946</v>
      </c>
      <c r="E1348" s="32" t="str">
        <f>IFERROR(VLOOKUP(A1348,Лист1!$A$1:$Z$30000,4,0),"уточните")</f>
        <v>БЗТДиА</v>
      </c>
      <c r="F1348" s="30">
        <f>IFERROR(VLOOKUP(A1348,Лист1!$A$1:$Z$30000,9,0),"уточните")</f>
        <v>4</v>
      </c>
      <c r="G1348" s="31">
        <f>IFERROR(VLOOKUP(A1348,Лист1!$A$1:$Z$30000,5,0),"уточните")</f>
        <v>17806.32</v>
      </c>
      <c r="H1348" s="31">
        <f>IFERROR(VLOOKUP(A1348,Лист1!$A$1:$Z$30000,6,0),"уточните")</f>
        <v>18281.04</v>
      </c>
      <c r="I1348" s="31">
        <f>IFERROR(VLOOKUP(A1348,Лист1!$A$1:$Z$30000,7,0),"уточните")</f>
        <v>18765.84</v>
      </c>
      <c r="J1348" s="31">
        <f>IFERROR(VLOOKUP(A1348,Лист1!$A$1:$Z$30000,8,0),"уточните")</f>
        <v>19089</v>
      </c>
    </row>
    <row r="1349" spans="1:10" x14ac:dyDescent="0.25">
      <c r="A1349" s="10" t="s">
        <v>16299</v>
      </c>
      <c r="B1349" s="10" t="s">
        <v>16300</v>
      </c>
      <c r="C1349" s="40" t="str">
        <f t="shared" si="21"/>
        <v>ссылка на сайт</v>
      </c>
      <c r="D1349" s="11" t="s">
        <v>16301</v>
      </c>
      <c r="E1349" s="32" t="str">
        <f>IFERROR(VLOOKUP(A1349,Лист1!$A$1:$Z$30000,4,0),"уточните")</f>
        <v>уточните</v>
      </c>
      <c r="F1349" s="30" t="str">
        <f>IFERROR(VLOOKUP(A1349,Лист1!$A$1:$Z$30000,9,0),"уточните")</f>
        <v>уточните</v>
      </c>
      <c r="G1349" s="31" t="str">
        <f>IFERROR(VLOOKUP(A1349,Лист1!$A$1:$Z$30000,5,0),"уточните")</f>
        <v>уточните</v>
      </c>
      <c r="H1349" s="31" t="str">
        <f>IFERROR(VLOOKUP(A1349,Лист1!$A$1:$Z$30000,6,0),"уточните")</f>
        <v>уточните</v>
      </c>
      <c r="I1349" s="31" t="str">
        <f>IFERROR(VLOOKUP(A1349,Лист1!$A$1:$Z$30000,7,0),"уточните")</f>
        <v>уточните</v>
      </c>
      <c r="J1349" s="31" t="str">
        <f>IFERROR(VLOOKUP(A1349,Лист1!$A$1:$Z$30000,8,0),"уточните")</f>
        <v>уточните</v>
      </c>
    </row>
    <row r="1350" spans="1:10" ht="30" x14ac:dyDescent="0.25">
      <c r="A1350" s="10" t="s">
        <v>16314</v>
      </c>
      <c r="B1350" s="10" t="s">
        <v>16315</v>
      </c>
      <c r="C1350" s="40" t="str">
        <f t="shared" si="21"/>
        <v>ссылка на сайт</v>
      </c>
      <c r="D1350" s="11" t="s">
        <v>16316</v>
      </c>
      <c r="E1350" s="32" t="str">
        <f>IFERROR(VLOOKUP(A1350,Лист1!$A$1:$Z$30000,4,0),"уточните")</f>
        <v>Минский завод шестерен</v>
      </c>
      <c r="F1350" s="30">
        <f>IFERROR(VLOOKUP(A1350,Лист1!$A$1:$Z$30000,9,0),"уточните")</f>
        <v>5</v>
      </c>
      <c r="G1350" s="31">
        <f>IFERROR(VLOOKUP(A1350,Лист1!$A$1:$Z$30000,5,0),"уточните")</f>
        <v>10000.02</v>
      </c>
      <c r="H1350" s="31">
        <f>IFERROR(VLOOKUP(A1350,Лист1!$A$1:$Z$30000,6,0),"уточните")</f>
        <v>10310.040000000001</v>
      </c>
      <c r="I1350" s="31">
        <f>IFERROR(VLOOKUP(A1350,Лист1!$A$1:$Z$30000,7,0),"уточните")</f>
        <v>10620</v>
      </c>
      <c r="J1350" s="31">
        <f>IFERROR(VLOOKUP(A1350,Лист1!$A$1:$Z$30000,8,0),"уточните")</f>
        <v>10850.04</v>
      </c>
    </row>
    <row r="1351" spans="1:10" ht="30" x14ac:dyDescent="0.25">
      <c r="A1351" s="10" t="s">
        <v>16416</v>
      </c>
      <c r="B1351" s="10" t="s">
        <v>16417</v>
      </c>
      <c r="C1351" s="40" t="str">
        <f t="shared" si="21"/>
        <v>ссылка на сайт</v>
      </c>
      <c r="D1351" s="11" t="s">
        <v>16418</v>
      </c>
      <c r="E1351" s="32" t="str">
        <f>IFERROR(VLOOKUP(A1351,Лист1!$A$1:$Z$30000,4,0),"уточните")</f>
        <v>Минский завод шестерен</v>
      </c>
      <c r="F1351" s="30">
        <f>IFERROR(VLOOKUP(A1351,Лист1!$A$1:$Z$30000,9,0),"уточните")</f>
        <v>37</v>
      </c>
      <c r="G1351" s="31">
        <f>IFERROR(VLOOKUP(A1351,Лист1!$A$1:$Z$30000,5,0),"уточните")</f>
        <v>3275.04</v>
      </c>
      <c r="H1351" s="31">
        <f>IFERROR(VLOOKUP(A1351,Лист1!$A$1:$Z$30000,6,0),"уточните")</f>
        <v>3406.02</v>
      </c>
      <c r="I1351" s="31">
        <f>IFERROR(VLOOKUP(A1351,Лист1!$A$1:$Z$30000,7,0),"уточните")</f>
        <v>3537</v>
      </c>
      <c r="J1351" s="31">
        <f>IFERROR(VLOOKUP(A1351,Лист1!$A$1:$Z$30000,8,0),"уточните")</f>
        <v>3638.04</v>
      </c>
    </row>
    <row r="1352" spans="1:10" ht="30" x14ac:dyDescent="0.25">
      <c r="A1352" s="10" t="s">
        <v>16492</v>
      </c>
      <c r="B1352" s="10" t="s">
        <v>16493</v>
      </c>
      <c r="C1352" s="40" t="str">
        <f t="shared" si="21"/>
        <v>ссылка на сайт</v>
      </c>
      <c r="D1352" s="11" t="s">
        <v>16494</v>
      </c>
      <c r="E1352" s="32" t="str">
        <f>IFERROR(VLOOKUP(A1352,Лист1!$A$1:$Z$30000,4,0),"уточните")</f>
        <v>Минский завод шестерен</v>
      </c>
      <c r="F1352" s="30">
        <f>IFERROR(VLOOKUP(A1352,Лист1!$A$1:$Z$30000,9,0),"уточните")</f>
        <v>22</v>
      </c>
      <c r="G1352" s="31">
        <f>IFERROR(VLOOKUP(A1352,Лист1!$A$1:$Z$30000,5,0),"уточните")</f>
        <v>3762</v>
      </c>
      <c r="H1352" s="31">
        <f>IFERROR(VLOOKUP(A1352,Лист1!$A$1:$Z$30000,6,0),"уточните")</f>
        <v>3897</v>
      </c>
      <c r="I1352" s="31">
        <f>IFERROR(VLOOKUP(A1352,Лист1!$A$1:$Z$30000,7,0),"уточните")</f>
        <v>4031.04</v>
      </c>
      <c r="J1352" s="31">
        <f>IFERROR(VLOOKUP(A1352,Лист1!$A$1:$Z$30000,8,0),"уточните")</f>
        <v>4132.0200000000004</v>
      </c>
    </row>
    <row r="1353" spans="1:10" x14ac:dyDescent="0.25">
      <c r="A1353" s="10" t="s">
        <v>16884</v>
      </c>
      <c r="B1353" s="10" t="s">
        <v>16885</v>
      </c>
      <c r="C1353" s="40" t="str">
        <f t="shared" si="21"/>
        <v>ссылка на сайт</v>
      </c>
      <c r="D1353" s="11" t="s">
        <v>16886</v>
      </c>
      <c r="E1353" s="32" t="str">
        <f>IFERROR(VLOOKUP(A1353,Лист1!$A$1:$Z$30000,4,0),"уточните")</f>
        <v>уточните</v>
      </c>
      <c r="F1353" s="30" t="str">
        <f>IFERROR(VLOOKUP(A1353,Лист1!$A$1:$Z$30000,9,0),"уточните")</f>
        <v>уточните</v>
      </c>
      <c r="G1353" s="31" t="str">
        <f>IFERROR(VLOOKUP(A1353,Лист1!$A$1:$Z$30000,5,0),"уточните")</f>
        <v>уточните</v>
      </c>
      <c r="H1353" s="31" t="str">
        <f>IFERROR(VLOOKUP(A1353,Лист1!$A$1:$Z$30000,6,0),"уточните")</f>
        <v>уточните</v>
      </c>
      <c r="I1353" s="31" t="str">
        <f>IFERROR(VLOOKUP(A1353,Лист1!$A$1:$Z$30000,7,0),"уточните")</f>
        <v>уточните</v>
      </c>
      <c r="J1353" s="31" t="str">
        <f>IFERROR(VLOOKUP(A1353,Лист1!$A$1:$Z$30000,8,0),"уточните")</f>
        <v>уточните</v>
      </c>
    </row>
    <row r="1354" spans="1:10" x14ac:dyDescent="0.25">
      <c r="A1354" s="10" t="s">
        <v>16907</v>
      </c>
      <c r="B1354" s="10" t="s">
        <v>16908</v>
      </c>
      <c r="C1354" s="40" t="str">
        <f t="shared" si="21"/>
        <v>ссылка на сайт</v>
      </c>
      <c r="D1354" s="11" t="s">
        <v>16909</v>
      </c>
      <c r="E1354" s="32" t="str">
        <f>IFERROR(VLOOKUP(A1354,Лист1!$A$1:$Z$30000,4,0),"уточните")</f>
        <v>уточните</v>
      </c>
      <c r="F1354" s="30" t="str">
        <f>IFERROR(VLOOKUP(A1354,Лист1!$A$1:$Z$30000,9,0),"уточните")</f>
        <v>уточните</v>
      </c>
      <c r="G1354" s="31" t="str">
        <f>IFERROR(VLOOKUP(A1354,Лист1!$A$1:$Z$30000,5,0),"уточните")</f>
        <v>уточните</v>
      </c>
      <c r="H1354" s="31" t="str">
        <f>IFERROR(VLOOKUP(A1354,Лист1!$A$1:$Z$30000,6,0),"уточните")</f>
        <v>уточните</v>
      </c>
      <c r="I1354" s="31" t="str">
        <f>IFERROR(VLOOKUP(A1354,Лист1!$A$1:$Z$30000,7,0),"уточните")</f>
        <v>уточните</v>
      </c>
      <c r="J1354" s="31" t="str">
        <f>IFERROR(VLOOKUP(A1354,Лист1!$A$1:$Z$30000,8,0),"уточните")</f>
        <v>уточните</v>
      </c>
    </row>
    <row r="1355" spans="1:10" x14ac:dyDescent="0.25">
      <c r="A1355" s="10" t="s">
        <v>7582</v>
      </c>
      <c r="B1355" s="10" t="s">
        <v>7583</v>
      </c>
      <c r="C1355" s="40" t="str">
        <f t="shared" si="21"/>
        <v>ссылка на сайт</v>
      </c>
      <c r="D1355" s="11" t="s">
        <v>7584</v>
      </c>
      <c r="E1355" s="32" t="str">
        <f>IFERROR(VLOOKUP(A1355,Лист1!$A$1:$Z$30000,4,0),"уточните")</f>
        <v>уточните</v>
      </c>
      <c r="F1355" s="30" t="str">
        <f>IFERROR(VLOOKUP(A1355,Лист1!$A$1:$Z$30000,9,0),"уточните")</f>
        <v>уточните</v>
      </c>
      <c r="G1355" s="31" t="str">
        <f>IFERROR(VLOOKUP(A1355,Лист1!$A$1:$Z$30000,5,0),"уточните")</f>
        <v>уточните</v>
      </c>
      <c r="H1355" s="31" t="str">
        <f>IFERROR(VLOOKUP(A1355,Лист1!$A$1:$Z$30000,6,0),"уточните")</f>
        <v>уточните</v>
      </c>
      <c r="I1355" s="31" t="str">
        <f>IFERROR(VLOOKUP(A1355,Лист1!$A$1:$Z$30000,7,0),"уточните")</f>
        <v>уточните</v>
      </c>
      <c r="J1355" s="31" t="str">
        <f>IFERROR(VLOOKUP(A1355,Лист1!$A$1:$Z$30000,8,0),"уточните")</f>
        <v>уточните</v>
      </c>
    </row>
    <row r="1356" spans="1:10" x14ac:dyDescent="0.25">
      <c r="A1356" s="10" t="s">
        <v>7617</v>
      </c>
      <c r="B1356" s="10" t="s">
        <v>7618</v>
      </c>
      <c r="C1356" s="40" t="str">
        <f t="shared" si="21"/>
        <v>ссылка на сайт</v>
      </c>
      <c r="D1356" s="11" t="s">
        <v>7619</v>
      </c>
      <c r="E1356" s="32" t="str">
        <f>IFERROR(VLOOKUP(A1356,Лист1!$A$1:$Z$30000,4,0),"уточните")</f>
        <v>уточните</v>
      </c>
      <c r="F1356" s="30" t="str">
        <f>IFERROR(VLOOKUP(A1356,Лист1!$A$1:$Z$30000,9,0),"уточните")</f>
        <v>уточните</v>
      </c>
      <c r="G1356" s="31" t="str">
        <f>IFERROR(VLOOKUP(A1356,Лист1!$A$1:$Z$30000,5,0),"уточните")</f>
        <v>уточните</v>
      </c>
      <c r="H1356" s="31" t="str">
        <f>IFERROR(VLOOKUP(A1356,Лист1!$A$1:$Z$30000,6,0),"уточните")</f>
        <v>уточните</v>
      </c>
      <c r="I1356" s="31" t="str">
        <f>IFERROR(VLOOKUP(A1356,Лист1!$A$1:$Z$30000,7,0),"уточните")</f>
        <v>уточните</v>
      </c>
      <c r="J1356" s="31" t="str">
        <f>IFERROR(VLOOKUP(A1356,Лист1!$A$1:$Z$30000,8,0),"уточните")</f>
        <v>уточните</v>
      </c>
    </row>
    <row r="1357" spans="1:10" x14ac:dyDescent="0.25">
      <c r="A1357" s="10" t="s">
        <v>7717</v>
      </c>
      <c r="B1357" s="10" t="s">
        <v>7677</v>
      </c>
      <c r="C1357" s="40" t="str">
        <f t="shared" si="21"/>
        <v>ссылка на сайт</v>
      </c>
      <c r="D1357" s="11" t="s">
        <v>7718</v>
      </c>
      <c r="E1357" s="32" t="str">
        <f>IFERROR(VLOOKUP(A1357,Лист1!$A$1:$Z$30000,4,0),"уточните")</f>
        <v>ИПНФ</v>
      </c>
      <c r="F1357" s="30">
        <f>IFERROR(VLOOKUP(A1357,Лист1!$A$1:$Z$30000,9,0),"уточните")</f>
        <v>4</v>
      </c>
      <c r="G1357" s="31">
        <f>IFERROR(VLOOKUP(A1357,Лист1!$A$1:$Z$30000,5,0),"уточните")</f>
        <v>2601.7800000000002</v>
      </c>
      <c r="H1357" s="31">
        <f>IFERROR(VLOOKUP(A1357,Лист1!$A$1:$Z$30000,6,0),"уточните")</f>
        <v>2706.84</v>
      </c>
      <c r="I1357" s="31">
        <f>IFERROR(VLOOKUP(A1357,Лист1!$A$1:$Z$30000,7,0),"уточните")</f>
        <v>2802.78</v>
      </c>
      <c r="J1357" s="31">
        <f>IFERROR(VLOOKUP(A1357,Лист1!$A$1:$Z$30000,8,0),"уточните")</f>
        <v>2897.7</v>
      </c>
    </row>
    <row r="1358" spans="1:10" x14ac:dyDescent="0.25">
      <c r="A1358" s="10" t="s">
        <v>7826</v>
      </c>
      <c r="B1358" s="10" t="s">
        <v>7827</v>
      </c>
      <c r="C1358" s="40" t="str">
        <f t="shared" si="21"/>
        <v>ссылка на сайт</v>
      </c>
      <c r="D1358" s="11" t="s">
        <v>7828</v>
      </c>
      <c r="E1358" s="32" t="str">
        <f>IFERROR(VLOOKUP(A1358,Лист1!$A$1:$Z$30000,4,0),"уточните")</f>
        <v>РЗТ</v>
      </c>
      <c r="F1358" s="30">
        <f>IFERROR(VLOOKUP(A1358,Лист1!$A$1:$Z$30000,9,0),"уточните")</f>
        <v>0</v>
      </c>
      <c r="G1358" s="31">
        <f>IFERROR(VLOOKUP(A1358,Лист1!$A$1:$Z$30000,5,0),"уточните")</f>
        <v>901.02</v>
      </c>
      <c r="H1358" s="31">
        <f>IFERROR(VLOOKUP(A1358,Лист1!$A$1:$Z$30000,6,0),"уточните")</f>
        <v>959.04</v>
      </c>
      <c r="I1358" s="31">
        <f>IFERROR(VLOOKUP(A1358,Лист1!$A$1:$Z$30000,7,0),"уточните")</f>
        <v>995.04</v>
      </c>
      <c r="J1358" s="31">
        <f>IFERROR(VLOOKUP(A1358,Лист1!$A$1:$Z$30000,8,0),"уточните")</f>
        <v>1010.04</v>
      </c>
    </row>
    <row r="1359" spans="1:10" x14ac:dyDescent="0.25">
      <c r="A1359" s="10" t="s">
        <v>7842</v>
      </c>
      <c r="B1359" s="10" t="s">
        <v>7843</v>
      </c>
      <c r="C1359" s="40" t="str">
        <f t="shared" si="21"/>
        <v>ссылка на сайт</v>
      </c>
      <c r="D1359" s="11" t="s">
        <v>7844</v>
      </c>
      <c r="E1359" s="32" t="str">
        <f>IFERROR(VLOOKUP(A1359,Лист1!$A$1:$Z$30000,4,0),"уточните")</f>
        <v>уточните</v>
      </c>
      <c r="F1359" s="30" t="str">
        <f>IFERROR(VLOOKUP(A1359,Лист1!$A$1:$Z$30000,9,0),"уточните")</f>
        <v>уточните</v>
      </c>
      <c r="G1359" s="31" t="str">
        <f>IFERROR(VLOOKUP(A1359,Лист1!$A$1:$Z$30000,5,0),"уточните")</f>
        <v>уточните</v>
      </c>
      <c r="H1359" s="31" t="str">
        <f>IFERROR(VLOOKUP(A1359,Лист1!$A$1:$Z$30000,6,0),"уточните")</f>
        <v>уточните</v>
      </c>
      <c r="I1359" s="31" t="str">
        <f>IFERROR(VLOOKUP(A1359,Лист1!$A$1:$Z$30000,7,0),"уточните")</f>
        <v>уточните</v>
      </c>
      <c r="J1359" s="31" t="str">
        <f>IFERROR(VLOOKUP(A1359,Лист1!$A$1:$Z$30000,8,0),"уточните")</f>
        <v>уточните</v>
      </c>
    </row>
    <row r="1360" spans="1:10" x14ac:dyDescent="0.25">
      <c r="A1360" s="10" t="s">
        <v>7860</v>
      </c>
      <c r="B1360" s="10" t="s">
        <v>7861</v>
      </c>
      <c r="C1360" s="40" t="str">
        <f t="shared" si="21"/>
        <v>ссылка на сайт</v>
      </c>
      <c r="D1360" s="11" t="s">
        <v>7862</v>
      </c>
      <c r="E1360" s="32" t="str">
        <f>IFERROR(VLOOKUP(A1360,Лист1!$A$1:$Z$30000,4,0),"уточните")</f>
        <v>NO NAME</v>
      </c>
      <c r="F1360" s="30">
        <f>IFERROR(VLOOKUP(A1360,Лист1!$A$1:$Z$30000,9,0),"уточните")</f>
        <v>16</v>
      </c>
      <c r="G1360" s="31">
        <f>IFERROR(VLOOKUP(A1360,Лист1!$A$1:$Z$30000,5,0),"уточните")</f>
        <v>35800.019999999997</v>
      </c>
      <c r="H1360" s="31">
        <f>IFERROR(VLOOKUP(A1360,Лист1!$A$1:$Z$30000,6,0),"уточните")</f>
        <v>37100.04</v>
      </c>
      <c r="I1360" s="31">
        <f>IFERROR(VLOOKUP(A1360,Лист1!$A$1:$Z$30000,7,0),"уточните")</f>
        <v>38400</v>
      </c>
      <c r="J1360" s="31">
        <f>IFERROR(VLOOKUP(A1360,Лист1!$A$1:$Z$30000,8,0),"уточните")</f>
        <v>39700.019999999997</v>
      </c>
    </row>
    <row r="1361" spans="1:10" x14ac:dyDescent="0.25">
      <c r="A1361" s="10" t="s">
        <v>7999</v>
      </c>
      <c r="B1361" s="10" t="s">
        <v>8000</v>
      </c>
      <c r="C1361" s="40" t="str">
        <f t="shared" si="21"/>
        <v>ссылка на сайт</v>
      </c>
      <c r="D1361" s="11" t="s">
        <v>8001</v>
      </c>
      <c r="E1361" s="32" t="str">
        <f>IFERROR(VLOOKUP(A1361,Лист1!$A$1:$Z$30000,4,0),"уточните")</f>
        <v>уточните</v>
      </c>
      <c r="F1361" s="30" t="str">
        <f>IFERROR(VLOOKUP(A1361,Лист1!$A$1:$Z$30000,9,0),"уточните")</f>
        <v>уточните</v>
      </c>
      <c r="G1361" s="31" t="str">
        <f>IFERROR(VLOOKUP(A1361,Лист1!$A$1:$Z$30000,5,0),"уточните")</f>
        <v>уточните</v>
      </c>
      <c r="H1361" s="31" t="str">
        <f>IFERROR(VLOOKUP(A1361,Лист1!$A$1:$Z$30000,6,0),"уточните")</f>
        <v>уточните</v>
      </c>
      <c r="I1361" s="31" t="str">
        <f>IFERROR(VLOOKUP(A1361,Лист1!$A$1:$Z$30000,7,0),"уточните")</f>
        <v>уточните</v>
      </c>
      <c r="J1361" s="31" t="str">
        <f>IFERROR(VLOOKUP(A1361,Лист1!$A$1:$Z$30000,8,0),"уточните")</f>
        <v>уточните</v>
      </c>
    </row>
    <row r="1362" spans="1:10" x14ac:dyDescent="0.25">
      <c r="A1362" s="10" t="s">
        <v>8263</v>
      </c>
      <c r="B1362" s="10" t="s">
        <v>8264</v>
      </c>
      <c r="C1362" s="40" t="str">
        <f t="shared" si="21"/>
        <v>ссылка на сайт</v>
      </c>
      <c r="D1362" s="11" t="s">
        <v>8265</v>
      </c>
      <c r="E1362" s="32" t="str">
        <f>IFERROR(VLOOKUP(A1362,Лист1!$A$1:$Z$30000,4,0),"уточните")</f>
        <v>уточните</v>
      </c>
      <c r="F1362" s="30" t="str">
        <f>IFERROR(VLOOKUP(A1362,Лист1!$A$1:$Z$30000,9,0),"уточните")</f>
        <v>уточните</v>
      </c>
      <c r="G1362" s="31" t="str">
        <f>IFERROR(VLOOKUP(A1362,Лист1!$A$1:$Z$30000,5,0),"уточните")</f>
        <v>уточните</v>
      </c>
      <c r="H1362" s="31" t="str">
        <f>IFERROR(VLOOKUP(A1362,Лист1!$A$1:$Z$30000,6,0),"уточните")</f>
        <v>уточните</v>
      </c>
      <c r="I1362" s="31" t="str">
        <f>IFERROR(VLOOKUP(A1362,Лист1!$A$1:$Z$30000,7,0),"уточните")</f>
        <v>уточните</v>
      </c>
      <c r="J1362" s="31" t="str">
        <f>IFERROR(VLOOKUP(A1362,Лист1!$A$1:$Z$30000,8,0),"уточните")</f>
        <v>уточните</v>
      </c>
    </row>
    <row r="1363" spans="1:10" x14ac:dyDescent="0.25">
      <c r="A1363" s="10" t="s">
        <v>8474</v>
      </c>
      <c r="B1363" s="10" t="s">
        <v>8308</v>
      </c>
      <c r="C1363" s="40" t="str">
        <f t="shared" si="21"/>
        <v>ссылка на сайт</v>
      </c>
      <c r="D1363" s="11" t="s">
        <v>8475</v>
      </c>
      <c r="E1363" s="32" t="str">
        <f>IFERROR(VLOOKUP(A1363,Лист1!$A$1:$Z$30000,4,0),"уточните")</f>
        <v>уточните</v>
      </c>
      <c r="F1363" s="30" t="str">
        <f>IFERROR(VLOOKUP(A1363,Лист1!$A$1:$Z$30000,9,0),"уточните")</f>
        <v>уточните</v>
      </c>
      <c r="G1363" s="31" t="str">
        <f>IFERROR(VLOOKUP(A1363,Лист1!$A$1:$Z$30000,5,0),"уточните")</f>
        <v>уточните</v>
      </c>
      <c r="H1363" s="31" t="str">
        <f>IFERROR(VLOOKUP(A1363,Лист1!$A$1:$Z$30000,6,0),"уточните")</f>
        <v>уточните</v>
      </c>
      <c r="I1363" s="31" t="str">
        <f>IFERROR(VLOOKUP(A1363,Лист1!$A$1:$Z$30000,7,0),"уточните")</f>
        <v>уточните</v>
      </c>
      <c r="J1363" s="31" t="str">
        <f>IFERROR(VLOOKUP(A1363,Лист1!$A$1:$Z$30000,8,0),"уточните")</f>
        <v>уточните</v>
      </c>
    </row>
    <row r="1364" spans="1:10" x14ac:dyDescent="0.25">
      <c r="A1364" s="10" t="s">
        <v>8658</v>
      </c>
      <c r="B1364" s="10" t="s">
        <v>8659</v>
      </c>
      <c r="C1364" s="40" t="str">
        <f t="shared" si="21"/>
        <v>ссылка на сайт</v>
      </c>
      <c r="D1364" s="11" t="s">
        <v>8660</v>
      </c>
      <c r="E1364" s="32" t="str">
        <f>IFERROR(VLOOKUP(A1364,Лист1!$A$1:$Z$30000,4,0),"уточните")</f>
        <v>БЗТДиА</v>
      </c>
      <c r="F1364" s="30">
        <f>IFERROR(VLOOKUP(A1364,Лист1!$A$1:$Z$30000,9,0),"уточните")</f>
        <v>2</v>
      </c>
      <c r="G1364" s="31">
        <f>IFERROR(VLOOKUP(A1364,Лист1!$A$1:$Z$30000,5,0),"уточните")</f>
        <v>418.14</v>
      </c>
      <c r="H1364" s="31">
        <f>IFERROR(VLOOKUP(A1364,Лист1!$A$1:$Z$30000,6,0),"уточните")</f>
        <v>439.38</v>
      </c>
      <c r="I1364" s="31">
        <f>IFERROR(VLOOKUP(A1364,Лист1!$A$1:$Z$30000,7,0),"уточните")</f>
        <v>461.58</v>
      </c>
      <c r="J1364" s="31">
        <f>IFERROR(VLOOKUP(A1364,Лист1!$A$1:$Z$30000,8,0),"уточните")</f>
        <v>483.84</v>
      </c>
    </row>
    <row r="1365" spans="1:10" x14ac:dyDescent="0.25">
      <c r="A1365" s="10" t="s">
        <v>8930</v>
      </c>
      <c r="B1365" s="10" t="s">
        <v>8931</v>
      </c>
      <c r="C1365" s="40" t="str">
        <f t="shared" si="21"/>
        <v>ссылка на сайт</v>
      </c>
      <c r="D1365" s="11" t="s">
        <v>8932</v>
      </c>
      <c r="E1365" s="32" t="str">
        <f>IFERROR(VLOOKUP(A1365,Лист1!$A$1:$Z$30000,4,0),"уточните")</f>
        <v>САЛЕО-ГОМЕЛЬ</v>
      </c>
      <c r="F1365" s="30">
        <f>IFERROR(VLOOKUP(A1365,Лист1!$A$1:$Z$30000,9,0),"уточните")</f>
        <v>5</v>
      </c>
      <c r="G1365" s="31">
        <f>IFERROR(VLOOKUP(A1365,Лист1!$A$1:$Z$30000,5,0),"уточните")</f>
        <v>18361.8</v>
      </c>
      <c r="H1365" s="31">
        <f>IFERROR(VLOOKUP(A1365,Лист1!$A$1:$Z$30000,6,0),"уточните")</f>
        <v>18998.099999999999</v>
      </c>
      <c r="I1365" s="31">
        <f>IFERROR(VLOOKUP(A1365,Лист1!$A$1:$Z$30000,7,0),"уточните")</f>
        <v>19634.400000000001</v>
      </c>
      <c r="J1365" s="31">
        <f>IFERROR(VLOOKUP(A1365,Лист1!$A$1:$Z$30000,8,0),"уточните")</f>
        <v>20109.12</v>
      </c>
    </row>
    <row r="1366" spans="1:10" ht="30" x14ac:dyDescent="0.25">
      <c r="A1366" s="10" t="s">
        <v>8946</v>
      </c>
      <c r="B1366" s="10" t="s">
        <v>8947</v>
      </c>
      <c r="C1366" s="40" t="str">
        <f t="shared" si="21"/>
        <v>ссылка на сайт</v>
      </c>
      <c r="D1366" s="11" t="s">
        <v>8948</v>
      </c>
      <c r="E1366" s="32" t="str">
        <f>IFERROR(VLOOKUP(A1366,Лист1!$A$1:$Z$30000,4,0),"уточните")</f>
        <v>уточните</v>
      </c>
      <c r="F1366" s="30" t="str">
        <f>IFERROR(VLOOKUP(A1366,Лист1!$A$1:$Z$30000,9,0),"уточните")</f>
        <v>уточните</v>
      </c>
      <c r="G1366" s="31" t="str">
        <f>IFERROR(VLOOKUP(A1366,Лист1!$A$1:$Z$30000,5,0),"уточните")</f>
        <v>уточните</v>
      </c>
      <c r="H1366" s="31" t="str">
        <f>IFERROR(VLOOKUP(A1366,Лист1!$A$1:$Z$30000,6,0),"уточните")</f>
        <v>уточните</v>
      </c>
      <c r="I1366" s="31" t="str">
        <f>IFERROR(VLOOKUP(A1366,Лист1!$A$1:$Z$30000,7,0),"уточните")</f>
        <v>уточните</v>
      </c>
      <c r="J1366" s="31" t="str">
        <f>IFERROR(VLOOKUP(A1366,Лист1!$A$1:$Z$30000,8,0),"уточните")</f>
        <v>уточните</v>
      </c>
    </row>
    <row r="1367" spans="1:10" x14ac:dyDescent="0.25">
      <c r="A1367" s="10" t="s">
        <v>9507</v>
      </c>
      <c r="B1367" s="10" t="s">
        <v>9508</v>
      </c>
      <c r="C1367" s="40" t="str">
        <f t="shared" si="21"/>
        <v>ссылка на сайт</v>
      </c>
      <c r="D1367" s="11" t="s">
        <v>9509</v>
      </c>
      <c r="E1367" s="32" t="str">
        <f>IFERROR(VLOOKUP(A1367,Лист1!$A$1:$Z$30000,4,0),"уточните")</f>
        <v>ИПНФ</v>
      </c>
      <c r="F1367" s="30">
        <f>IFERROR(VLOOKUP(A1367,Лист1!$A$1:$Z$30000,9,0),"уточните")</f>
        <v>58</v>
      </c>
      <c r="G1367" s="31">
        <f>IFERROR(VLOOKUP(A1367,Лист1!$A$1:$Z$30000,5,0),"уточните")</f>
        <v>2450.2800000000002</v>
      </c>
      <c r="H1367" s="31">
        <f>IFERROR(VLOOKUP(A1367,Лист1!$A$1:$Z$30000,6,0),"уточните")</f>
        <v>2540.16</v>
      </c>
      <c r="I1367" s="31">
        <f>IFERROR(VLOOKUP(A1367,Лист1!$A$1:$Z$30000,7,0),"уточните")</f>
        <v>2619.96</v>
      </c>
      <c r="J1367" s="31">
        <f>IFERROR(VLOOKUP(A1367,Лист1!$A$1:$Z$30000,8,0),"уточните")</f>
        <v>2699.76</v>
      </c>
    </row>
    <row r="1368" spans="1:10" x14ac:dyDescent="0.25">
      <c r="A1368" s="10" t="s">
        <v>9700</v>
      </c>
      <c r="B1368" s="10" t="s">
        <v>9698</v>
      </c>
      <c r="C1368" s="40" t="str">
        <f t="shared" si="21"/>
        <v>ссылка на сайт</v>
      </c>
      <c r="D1368" s="11" t="s">
        <v>9701</v>
      </c>
      <c r="E1368" s="32" t="str">
        <f>IFERROR(VLOOKUP(A1368,Лист1!$A$1:$Z$30000,4,0),"уточните")</f>
        <v>уточните</v>
      </c>
      <c r="F1368" s="30" t="str">
        <f>IFERROR(VLOOKUP(A1368,Лист1!$A$1:$Z$30000,9,0),"уточните")</f>
        <v>уточните</v>
      </c>
      <c r="G1368" s="31" t="str">
        <f>IFERROR(VLOOKUP(A1368,Лист1!$A$1:$Z$30000,5,0),"уточните")</f>
        <v>уточните</v>
      </c>
      <c r="H1368" s="31" t="str">
        <f>IFERROR(VLOOKUP(A1368,Лист1!$A$1:$Z$30000,6,0),"уточните")</f>
        <v>уточните</v>
      </c>
      <c r="I1368" s="31" t="str">
        <f>IFERROR(VLOOKUP(A1368,Лист1!$A$1:$Z$30000,7,0),"уточните")</f>
        <v>уточните</v>
      </c>
      <c r="J1368" s="31" t="str">
        <f>IFERROR(VLOOKUP(A1368,Лист1!$A$1:$Z$30000,8,0),"уточните")</f>
        <v>уточните</v>
      </c>
    </row>
    <row r="1369" spans="1:10" x14ac:dyDescent="0.25">
      <c r="A1369" s="10" t="s">
        <v>10238</v>
      </c>
      <c r="B1369" s="10" t="s">
        <v>10239</v>
      </c>
      <c r="C1369" s="40" t="str">
        <f t="shared" si="21"/>
        <v>ссылка на сайт</v>
      </c>
      <c r="D1369" s="11" t="s">
        <v>10240</v>
      </c>
      <c r="E1369" s="32" t="str">
        <f>IFERROR(VLOOKUP(A1369,Лист1!$A$1:$Z$30000,4,0),"уточните")</f>
        <v>МТЗ</v>
      </c>
      <c r="F1369" s="30">
        <f>IFERROR(VLOOKUP(A1369,Лист1!$A$1:$Z$30000,9,0),"уточните")</f>
        <v>2</v>
      </c>
      <c r="G1369" s="31">
        <f>IFERROR(VLOOKUP(A1369,Лист1!$A$1:$Z$30000,5,0),"уточните")</f>
        <v>31800</v>
      </c>
      <c r="H1369" s="31">
        <f>IFERROR(VLOOKUP(A1369,Лист1!$A$1:$Z$30000,6,0),"уточните")</f>
        <v>32600.04</v>
      </c>
      <c r="I1369" s="31">
        <f>IFERROR(VLOOKUP(A1369,Лист1!$A$1:$Z$30000,7,0),"уточните")</f>
        <v>33900</v>
      </c>
      <c r="J1369" s="31">
        <f>IFERROR(VLOOKUP(A1369,Лист1!$A$1:$Z$30000,8,0),"уточните")</f>
        <v>34500</v>
      </c>
    </row>
    <row r="1370" spans="1:10" x14ac:dyDescent="0.25">
      <c r="A1370" s="10" t="s">
        <v>10339</v>
      </c>
      <c r="B1370" s="10" t="s">
        <v>10337</v>
      </c>
      <c r="C1370" s="40" t="str">
        <f t="shared" si="21"/>
        <v>ссылка на сайт</v>
      </c>
      <c r="D1370" s="11" t="s">
        <v>10340</v>
      </c>
      <c r="E1370" s="32" t="str">
        <f>IFERROR(VLOOKUP(A1370,Лист1!$A$1:$Z$30000,4,0),"уточните")</f>
        <v>ГР</v>
      </c>
      <c r="F1370" s="30">
        <f>IFERROR(VLOOKUP(A1370,Лист1!$A$1:$Z$30000,9,0),"уточните")</f>
        <v>8</v>
      </c>
      <c r="G1370" s="31">
        <f>IFERROR(VLOOKUP(A1370,Лист1!$A$1:$Z$30000,5,0),"уточните")</f>
        <v>775.68</v>
      </c>
      <c r="H1370" s="31">
        <f>IFERROR(VLOOKUP(A1370,Лист1!$A$1:$Z$30000,6,0),"уточните")</f>
        <v>819.12</v>
      </c>
      <c r="I1370" s="31">
        <f>IFERROR(VLOOKUP(A1370,Лист1!$A$1:$Z$30000,7,0),"уточните")</f>
        <v>850.44</v>
      </c>
      <c r="J1370" s="31">
        <f>IFERROR(VLOOKUP(A1370,Лист1!$A$1:$Z$30000,8,0),"уточните")</f>
        <v>875.7</v>
      </c>
    </row>
    <row r="1371" spans="1:10" x14ac:dyDescent="0.25">
      <c r="A1371" s="10" t="s">
        <v>10358</v>
      </c>
      <c r="B1371" s="10" t="s">
        <v>10359</v>
      </c>
      <c r="C1371" s="40" t="str">
        <f t="shared" si="21"/>
        <v>ссылка на сайт</v>
      </c>
      <c r="D1371" s="11" t="s">
        <v>10360</v>
      </c>
      <c r="E1371" s="32" t="str">
        <f>IFERROR(VLOOKUP(A1371,Лист1!$A$1:$Z$30000,4,0),"уточните")</f>
        <v>МТЗ</v>
      </c>
      <c r="F1371" s="30">
        <f>IFERROR(VLOOKUP(A1371,Лист1!$A$1:$Z$30000,9,0),"уточните")</f>
        <v>6</v>
      </c>
      <c r="G1371" s="31">
        <f>IFERROR(VLOOKUP(A1371,Лист1!$A$1:$Z$30000,5,0),"уточните")</f>
        <v>78800.039999999994</v>
      </c>
      <c r="H1371" s="31">
        <f>IFERROR(VLOOKUP(A1371,Лист1!$A$1:$Z$30000,6,0),"уточните")</f>
        <v>81000</v>
      </c>
      <c r="I1371" s="31">
        <f>IFERROR(VLOOKUP(A1371,Лист1!$A$1:$Z$30000,7,0),"уточните")</f>
        <v>83900.04</v>
      </c>
      <c r="J1371" s="31">
        <f>IFERROR(VLOOKUP(A1371,Лист1!$A$1:$Z$30000,8,0),"уточните")</f>
        <v>84900</v>
      </c>
    </row>
    <row r="1372" spans="1:10" x14ac:dyDescent="0.25">
      <c r="A1372" s="10" t="s">
        <v>10480</v>
      </c>
      <c r="B1372" s="10" t="s">
        <v>10481</v>
      </c>
      <c r="C1372" s="40" t="str">
        <f t="shared" si="21"/>
        <v>ссылка на сайт</v>
      </c>
      <c r="D1372" s="11" t="s">
        <v>10482</v>
      </c>
      <c r="E1372" s="32" t="str">
        <f>IFERROR(VLOOKUP(A1372,Лист1!$A$1:$Z$30000,4,0),"уточните")</f>
        <v>NO NAME</v>
      </c>
      <c r="F1372" s="30">
        <f>IFERROR(VLOOKUP(A1372,Лист1!$A$1:$Z$30000,9,0),"уточните")</f>
        <v>1</v>
      </c>
      <c r="G1372" s="31">
        <f>IFERROR(VLOOKUP(A1372,Лист1!$A$1:$Z$30000,5,0),"уточните")</f>
        <v>663800.04</v>
      </c>
      <c r="H1372" s="31">
        <f>IFERROR(VLOOKUP(A1372,Лист1!$A$1:$Z$30000,6,0),"уточните")</f>
        <v>675000</v>
      </c>
      <c r="I1372" s="31">
        <f>IFERROR(VLOOKUP(A1372,Лист1!$A$1:$Z$30000,7,0),"уточните")</f>
        <v>686300.04</v>
      </c>
      <c r="J1372" s="31">
        <f>IFERROR(VLOOKUP(A1372,Лист1!$A$1:$Z$30000,8,0),"уточните")</f>
        <v>697500</v>
      </c>
    </row>
    <row r="1373" spans="1:10" x14ac:dyDescent="0.25">
      <c r="A1373" s="10" t="s">
        <v>10508</v>
      </c>
      <c r="B1373" s="10" t="s">
        <v>10509</v>
      </c>
      <c r="C1373" s="40" t="str">
        <f t="shared" si="21"/>
        <v>ссылка на сайт</v>
      </c>
      <c r="D1373" s="11" t="s">
        <v>10510</v>
      </c>
      <c r="E1373" s="32" t="str">
        <f>IFERROR(VLOOKUP(A1373,Лист1!$A$1:$Z$30000,4,0),"уточните")</f>
        <v>NO NAME</v>
      </c>
      <c r="F1373" s="30">
        <f>IFERROR(VLOOKUP(A1373,Лист1!$A$1:$Z$30000,9,0),"уточните")</f>
        <v>2</v>
      </c>
      <c r="G1373" s="31">
        <f>IFERROR(VLOOKUP(A1373,Лист1!$A$1:$Z$30000,5,0),"уточните")</f>
        <v>152500.01999999999</v>
      </c>
      <c r="H1373" s="31">
        <f>IFERROR(VLOOKUP(A1373,Лист1!$A$1:$Z$30000,6,0),"уточните")</f>
        <v>156900</v>
      </c>
      <c r="I1373" s="31">
        <f>IFERROR(VLOOKUP(A1373,Лист1!$A$1:$Z$30000,7,0),"уточните")</f>
        <v>161300.04</v>
      </c>
      <c r="J1373" s="31">
        <f>IFERROR(VLOOKUP(A1373,Лист1!$A$1:$Z$30000,8,0),"уточните")</f>
        <v>165700.01999999999</v>
      </c>
    </row>
    <row r="1374" spans="1:10" x14ac:dyDescent="0.25">
      <c r="A1374" s="10" t="s">
        <v>11315</v>
      </c>
      <c r="B1374" s="10" t="s">
        <v>11311</v>
      </c>
      <c r="C1374" s="40" t="str">
        <f t="shared" si="21"/>
        <v>ссылка на сайт</v>
      </c>
      <c r="D1374" s="11" t="s">
        <v>11316</v>
      </c>
      <c r="E1374" s="32" t="str">
        <f>IFERROR(VLOOKUP(A1374,Лист1!$A$1:$Z$30000,4,0),"уточните")</f>
        <v>уточните</v>
      </c>
      <c r="F1374" s="30" t="str">
        <f>IFERROR(VLOOKUP(A1374,Лист1!$A$1:$Z$30000,9,0),"уточните")</f>
        <v>уточните</v>
      </c>
      <c r="G1374" s="31" t="str">
        <f>IFERROR(VLOOKUP(A1374,Лист1!$A$1:$Z$30000,5,0),"уточните")</f>
        <v>уточните</v>
      </c>
      <c r="H1374" s="31" t="str">
        <f>IFERROR(VLOOKUP(A1374,Лист1!$A$1:$Z$30000,6,0),"уточните")</f>
        <v>уточните</v>
      </c>
      <c r="I1374" s="31" t="str">
        <f>IFERROR(VLOOKUP(A1374,Лист1!$A$1:$Z$30000,7,0),"уточните")</f>
        <v>уточните</v>
      </c>
      <c r="J1374" s="31" t="str">
        <f>IFERROR(VLOOKUP(A1374,Лист1!$A$1:$Z$30000,8,0),"уточните")</f>
        <v>уточните</v>
      </c>
    </row>
    <row r="1375" spans="1:10" x14ac:dyDescent="0.25">
      <c r="A1375" s="10" t="s">
        <v>11678</v>
      </c>
      <c r="B1375" s="10" t="s">
        <v>11676</v>
      </c>
      <c r="C1375" s="40" t="str">
        <f t="shared" si="21"/>
        <v>ссылка на сайт</v>
      </c>
      <c r="D1375" s="11" t="s">
        <v>11679</v>
      </c>
      <c r="E1375" s="32" t="str">
        <f>IFERROR(VLOOKUP(A1375,Лист1!$A$1:$Z$30000,4,0),"уточните")</f>
        <v>уточните</v>
      </c>
      <c r="F1375" s="30" t="str">
        <f>IFERROR(VLOOKUP(A1375,Лист1!$A$1:$Z$30000,9,0),"уточните")</f>
        <v>уточните</v>
      </c>
      <c r="G1375" s="31" t="str">
        <f>IFERROR(VLOOKUP(A1375,Лист1!$A$1:$Z$30000,5,0),"уточните")</f>
        <v>уточните</v>
      </c>
      <c r="H1375" s="31" t="str">
        <f>IFERROR(VLOOKUP(A1375,Лист1!$A$1:$Z$30000,6,0),"уточните")</f>
        <v>уточните</v>
      </c>
      <c r="I1375" s="31" t="str">
        <f>IFERROR(VLOOKUP(A1375,Лист1!$A$1:$Z$30000,7,0),"уточните")</f>
        <v>уточните</v>
      </c>
      <c r="J1375" s="31" t="str">
        <f>IFERROR(VLOOKUP(A1375,Лист1!$A$1:$Z$30000,8,0),"уточните")</f>
        <v>уточните</v>
      </c>
    </row>
    <row r="1376" spans="1:10" x14ac:dyDescent="0.25">
      <c r="A1376" s="10" t="s">
        <v>11683</v>
      </c>
      <c r="B1376" s="10" t="s">
        <v>11681</v>
      </c>
      <c r="C1376" s="40" t="str">
        <f t="shared" si="21"/>
        <v>ссылка на сайт</v>
      </c>
      <c r="D1376" s="11" t="s">
        <v>11684</v>
      </c>
      <c r="E1376" s="32" t="str">
        <f>IFERROR(VLOOKUP(A1376,Лист1!$A$1:$Z$30000,4,0),"уточните")</f>
        <v>РЗТ</v>
      </c>
      <c r="F1376" s="30">
        <f>IFERROR(VLOOKUP(A1376,Лист1!$A$1:$Z$30000,9,0),"уточните")</f>
        <v>0</v>
      </c>
      <c r="G1376" s="31">
        <f>IFERROR(VLOOKUP(A1376,Лист1!$A$1:$Z$30000,5,0),"уточните")</f>
        <v>481.02</v>
      </c>
      <c r="H1376" s="31">
        <f>IFERROR(VLOOKUP(A1376,Лист1!$A$1:$Z$30000,6,0),"уточните")</f>
        <v>515.04</v>
      </c>
      <c r="I1376" s="31">
        <f>IFERROR(VLOOKUP(A1376,Лист1!$A$1:$Z$30000,7,0),"уточните")</f>
        <v>536.04</v>
      </c>
      <c r="J1376" s="31">
        <f>IFERROR(VLOOKUP(A1376,Лист1!$A$1:$Z$30000,8,0),"уточните")</f>
        <v>555</v>
      </c>
    </row>
    <row r="1377" spans="1:10" x14ac:dyDescent="0.25">
      <c r="A1377" s="10" t="s">
        <v>11773</v>
      </c>
      <c r="B1377" s="10" t="s">
        <v>11774</v>
      </c>
      <c r="C1377" s="40" t="str">
        <f t="shared" si="21"/>
        <v>ссылка на сайт</v>
      </c>
      <c r="D1377" s="11" t="s">
        <v>11775</v>
      </c>
      <c r="E1377" s="32" t="str">
        <f>IFERROR(VLOOKUP(A1377,Лист1!$A$1:$Z$30000,4,0),"уточните")</f>
        <v>уточните</v>
      </c>
      <c r="F1377" s="30" t="str">
        <f>IFERROR(VLOOKUP(A1377,Лист1!$A$1:$Z$30000,9,0),"уточните")</f>
        <v>уточните</v>
      </c>
      <c r="G1377" s="31" t="str">
        <f>IFERROR(VLOOKUP(A1377,Лист1!$A$1:$Z$30000,5,0),"уточните")</f>
        <v>уточните</v>
      </c>
      <c r="H1377" s="31" t="str">
        <f>IFERROR(VLOOKUP(A1377,Лист1!$A$1:$Z$30000,6,0),"уточните")</f>
        <v>уточните</v>
      </c>
      <c r="I1377" s="31" t="str">
        <f>IFERROR(VLOOKUP(A1377,Лист1!$A$1:$Z$30000,7,0),"уточните")</f>
        <v>уточните</v>
      </c>
      <c r="J1377" s="31" t="str">
        <f>IFERROR(VLOOKUP(A1377,Лист1!$A$1:$Z$30000,8,0),"уточните")</f>
        <v>уточните</v>
      </c>
    </row>
    <row r="1378" spans="1:10" x14ac:dyDescent="0.25">
      <c r="A1378" s="10" t="s">
        <v>12081</v>
      </c>
      <c r="B1378" s="10" t="s">
        <v>12082</v>
      </c>
      <c r="C1378" s="40" t="str">
        <f t="shared" si="21"/>
        <v>ссылка на сайт</v>
      </c>
      <c r="D1378" s="11" t="s">
        <v>12083</v>
      </c>
      <c r="E1378" s="32" t="str">
        <f>IFERROR(VLOOKUP(A1378,Лист1!$A$1:$Z$30000,4,0),"уточните")</f>
        <v>уточните</v>
      </c>
      <c r="F1378" s="30" t="str">
        <f>IFERROR(VLOOKUP(A1378,Лист1!$A$1:$Z$30000,9,0),"уточните")</f>
        <v>уточните</v>
      </c>
      <c r="G1378" s="31" t="str">
        <f>IFERROR(VLOOKUP(A1378,Лист1!$A$1:$Z$30000,5,0),"уточните")</f>
        <v>уточните</v>
      </c>
      <c r="H1378" s="31" t="str">
        <f>IFERROR(VLOOKUP(A1378,Лист1!$A$1:$Z$30000,6,0),"уточните")</f>
        <v>уточните</v>
      </c>
      <c r="I1378" s="31" t="str">
        <f>IFERROR(VLOOKUP(A1378,Лист1!$A$1:$Z$30000,7,0),"уточните")</f>
        <v>уточните</v>
      </c>
      <c r="J1378" s="31" t="str">
        <f>IFERROR(VLOOKUP(A1378,Лист1!$A$1:$Z$30000,8,0),"уточните")</f>
        <v>уточните</v>
      </c>
    </row>
    <row r="1379" spans="1:10" x14ac:dyDescent="0.25">
      <c r="A1379" s="10" t="s">
        <v>12404</v>
      </c>
      <c r="B1379" s="10" t="s">
        <v>12405</v>
      </c>
      <c r="C1379" s="40" t="str">
        <f t="shared" si="21"/>
        <v>ссылка на сайт</v>
      </c>
      <c r="D1379" s="11" t="s">
        <v>12406</v>
      </c>
      <c r="E1379" s="32" t="str">
        <f>IFERROR(VLOOKUP(A1379,Лист1!$A$1:$Z$30000,4,0),"уточните")</f>
        <v>уточните</v>
      </c>
      <c r="F1379" s="30" t="str">
        <f>IFERROR(VLOOKUP(A1379,Лист1!$A$1:$Z$30000,9,0),"уточните")</f>
        <v>уточните</v>
      </c>
      <c r="G1379" s="31" t="str">
        <f>IFERROR(VLOOKUP(A1379,Лист1!$A$1:$Z$30000,5,0),"уточните")</f>
        <v>уточните</v>
      </c>
      <c r="H1379" s="31" t="str">
        <f>IFERROR(VLOOKUP(A1379,Лист1!$A$1:$Z$30000,6,0),"уточните")</f>
        <v>уточните</v>
      </c>
      <c r="I1379" s="31" t="str">
        <f>IFERROR(VLOOKUP(A1379,Лист1!$A$1:$Z$30000,7,0),"уточните")</f>
        <v>уточните</v>
      </c>
      <c r="J1379" s="31" t="str">
        <f>IFERROR(VLOOKUP(A1379,Лист1!$A$1:$Z$30000,8,0),"уточните")</f>
        <v>уточните</v>
      </c>
    </row>
    <row r="1380" spans="1:10" x14ac:dyDescent="0.25">
      <c r="A1380" s="10" t="s">
        <v>12458</v>
      </c>
      <c r="B1380" s="10" t="s">
        <v>12459</v>
      </c>
      <c r="C1380" s="40" t="str">
        <f t="shared" si="21"/>
        <v>ссылка на сайт</v>
      </c>
      <c r="D1380" s="11" t="s">
        <v>12460</v>
      </c>
      <c r="E1380" s="32" t="str">
        <f>IFERROR(VLOOKUP(A1380,Лист1!$A$1:$Z$30000,4,0),"уточните")</f>
        <v>уточните</v>
      </c>
      <c r="F1380" s="30" t="str">
        <f>IFERROR(VLOOKUP(A1380,Лист1!$A$1:$Z$30000,9,0),"уточните")</f>
        <v>уточните</v>
      </c>
      <c r="G1380" s="31" t="str">
        <f>IFERROR(VLOOKUP(A1380,Лист1!$A$1:$Z$30000,5,0),"уточните")</f>
        <v>уточните</v>
      </c>
      <c r="H1380" s="31" t="str">
        <f>IFERROR(VLOOKUP(A1380,Лист1!$A$1:$Z$30000,6,0),"уточните")</f>
        <v>уточните</v>
      </c>
      <c r="I1380" s="31" t="str">
        <f>IFERROR(VLOOKUP(A1380,Лист1!$A$1:$Z$30000,7,0),"уточните")</f>
        <v>уточните</v>
      </c>
      <c r="J1380" s="31" t="str">
        <f>IFERROR(VLOOKUP(A1380,Лист1!$A$1:$Z$30000,8,0),"уточните")</f>
        <v>уточните</v>
      </c>
    </row>
    <row r="1381" spans="1:10" x14ac:dyDescent="0.25">
      <c r="A1381" s="10" t="s">
        <v>12556</v>
      </c>
      <c r="B1381" s="10" t="s">
        <v>12551</v>
      </c>
      <c r="C1381" s="40" t="str">
        <f t="shared" si="21"/>
        <v>ссылка на сайт</v>
      </c>
      <c r="D1381" s="11" t="s">
        <v>12557</v>
      </c>
      <c r="E1381" s="32" t="str">
        <f>IFERROR(VLOOKUP(A1381,Лист1!$A$1:$Z$30000,4,0),"уточните")</f>
        <v>ГР</v>
      </c>
      <c r="F1381" s="30">
        <f>IFERROR(VLOOKUP(A1381,Лист1!$A$1:$Z$30000,9,0),"уточните")</f>
        <v>5</v>
      </c>
      <c r="G1381" s="31">
        <f>IFERROR(VLOOKUP(A1381,Лист1!$A$1:$Z$30000,5,0),"уточните")</f>
        <v>5540.88</v>
      </c>
      <c r="H1381" s="31">
        <f>IFERROR(VLOOKUP(A1381,Лист1!$A$1:$Z$30000,6,0),"уточните")</f>
        <v>5725.74</v>
      </c>
      <c r="I1381" s="31">
        <f>IFERROR(VLOOKUP(A1381,Лист1!$A$1:$Z$30000,7,0),"уточните")</f>
        <v>5887.32</v>
      </c>
      <c r="J1381" s="31">
        <f>IFERROR(VLOOKUP(A1381,Лист1!$A$1:$Z$30000,8,0),"уточните")</f>
        <v>6003.48</v>
      </c>
    </row>
    <row r="1382" spans="1:10" x14ac:dyDescent="0.25">
      <c r="A1382" s="10" t="s">
        <v>12892</v>
      </c>
      <c r="B1382" s="10" t="s">
        <v>12891</v>
      </c>
      <c r="C1382" s="40" t="str">
        <f t="shared" si="21"/>
        <v>ссылка на сайт</v>
      </c>
      <c r="D1382" s="11" t="s">
        <v>12893</v>
      </c>
      <c r="E1382" s="32" t="str">
        <f>IFERROR(VLOOKUP(A1382,Лист1!$A$1:$Z$30000,4,0),"уточните")</f>
        <v>ИПНФ</v>
      </c>
      <c r="F1382" s="30">
        <f>IFERROR(VLOOKUP(A1382,Лист1!$A$1:$Z$30000,9,0),"уточните")</f>
        <v>7</v>
      </c>
      <c r="G1382" s="31">
        <f>IFERROR(VLOOKUP(A1382,Лист1!$A$1:$Z$30000,5,0),"уточните")</f>
        <v>13049.22</v>
      </c>
      <c r="H1382" s="31">
        <f>IFERROR(VLOOKUP(A1382,Лист1!$A$1:$Z$30000,6,0),"уточните")</f>
        <v>13372.44</v>
      </c>
      <c r="I1382" s="31">
        <f>IFERROR(VLOOKUP(A1382,Лист1!$A$1:$Z$30000,7,0),"уточните")</f>
        <v>13645.14</v>
      </c>
      <c r="J1382" s="31">
        <f>IFERROR(VLOOKUP(A1382,Лист1!$A$1:$Z$30000,8,0),"уточните")</f>
        <v>13917.84</v>
      </c>
    </row>
    <row r="1383" spans="1:10" x14ac:dyDescent="0.25">
      <c r="A1383" s="10" t="s">
        <v>13003</v>
      </c>
      <c r="B1383" s="10" t="s">
        <v>13004</v>
      </c>
      <c r="C1383" s="40" t="str">
        <f t="shared" si="21"/>
        <v>ссылка на сайт</v>
      </c>
      <c r="D1383" s="11" t="s">
        <v>13005</v>
      </c>
      <c r="E1383" s="32" t="str">
        <f>IFERROR(VLOOKUP(A1383,Лист1!$A$1:$Z$30000,4,0),"уточните")</f>
        <v>LOMBARDINI</v>
      </c>
      <c r="F1383" s="30">
        <f>IFERROR(VLOOKUP(A1383,Лист1!$A$1:$Z$30000,9,0),"уточните")</f>
        <v>0</v>
      </c>
      <c r="G1383" s="31">
        <f>IFERROR(VLOOKUP(A1383,Лист1!$A$1:$Z$30000,5,0),"уточните")</f>
        <v>14890.02</v>
      </c>
      <c r="H1383" s="31">
        <f>IFERROR(VLOOKUP(A1383,Лист1!$A$1:$Z$30000,6,0),"уточните")</f>
        <v>15330</v>
      </c>
      <c r="I1383" s="31">
        <f>IFERROR(VLOOKUP(A1383,Лист1!$A$1:$Z$30000,7,0),"уточните")</f>
        <v>15640.02</v>
      </c>
      <c r="J1383" s="31">
        <f>IFERROR(VLOOKUP(A1383,Лист1!$A$1:$Z$30000,8,0),"уточните")</f>
        <v>15830.04</v>
      </c>
    </row>
    <row r="1384" spans="1:10" x14ac:dyDescent="0.25">
      <c r="A1384" s="10" t="s">
        <v>13197</v>
      </c>
      <c r="B1384" s="10" t="s">
        <v>13195</v>
      </c>
      <c r="C1384" s="40" t="str">
        <f t="shared" si="21"/>
        <v>ссылка на сайт</v>
      </c>
      <c r="D1384" s="11" t="s">
        <v>13198</v>
      </c>
      <c r="E1384" s="32" t="str">
        <f>IFERROR(VLOOKUP(A1384,Лист1!$A$1:$Z$30000,4,0),"уточните")</f>
        <v>ИПНФ</v>
      </c>
      <c r="F1384" s="30">
        <f>IFERROR(VLOOKUP(A1384,Лист1!$A$1:$Z$30000,9,0),"уточните")</f>
        <v>6</v>
      </c>
      <c r="G1384" s="31">
        <f>IFERROR(VLOOKUP(A1384,Лист1!$A$1:$Z$30000,5,0),"уточните")</f>
        <v>19705.14</v>
      </c>
      <c r="H1384" s="31">
        <f>IFERROR(VLOOKUP(A1384,Лист1!$A$1:$Z$30000,6,0),"уточните")</f>
        <v>20038.439999999999</v>
      </c>
      <c r="I1384" s="31">
        <f>IFERROR(VLOOKUP(A1384,Лист1!$A$1:$Z$30000,7,0),"уточните")</f>
        <v>20280.84</v>
      </c>
      <c r="J1384" s="31">
        <f>IFERROR(VLOOKUP(A1384,Лист1!$A$1:$Z$30000,8,0),"уточните")</f>
        <v>20533.32</v>
      </c>
    </row>
    <row r="1385" spans="1:10" ht="30" x14ac:dyDescent="0.25">
      <c r="A1385" s="10" t="s">
        <v>13528</v>
      </c>
      <c r="B1385" s="10" t="s">
        <v>13526</v>
      </c>
      <c r="C1385" s="40" t="str">
        <f t="shared" si="21"/>
        <v>ссылка на сайт</v>
      </c>
      <c r="D1385" s="11" t="s">
        <v>13529</v>
      </c>
      <c r="E1385" s="32" t="str">
        <f>IFERROR(VLOOKUP(A1385,Лист1!$A$1:$Z$30000,4,0),"уточните")</f>
        <v>уточните</v>
      </c>
      <c r="F1385" s="30" t="str">
        <f>IFERROR(VLOOKUP(A1385,Лист1!$A$1:$Z$30000,9,0),"уточните")</f>
        <v>уточните</v>
      </c>
      <c r="G1385" s="31" t="str">
        <f>IFERROR(VLOOKUP(A1385,Лист1!$A$1:$Z$30000,5,0),"уточните")</f>
        <v>уточните</v>
      </c>
      <c r="H1385" s="31" t="str">
        <f>IFERROR(VLOOKUP(A1385,Лист1!$A$1:$Z$30000,6,0),"уточните")</f>
        <v>уточните</v>
      </c>
      <c r="I1385" s="31" t="str">
        <f>IFERROR(VLOOKUP(A1385,Лист1!$A$1:$Z$30000,7,0),"уточните")</f>
        <v>уточните</v>
      </c>
      <c r="J1385" s="31" t="str">
        <f>IFERROR(VLOOKUP(A1385,Лист1!$A$1:$Z$30000,8,0),"уточните")</f>
        <v>уточните</v>
      </c>
    </row>
    <row r="1386" spans="1:10" ht="30" x14ac:dyDescent="0.25">
      <c r="A1386" s="10" t="s">
        <v>13530</v>
      </c>
      <c r="B1386" s="10" t="s">
        <v>13531</v>
      </c>
      <c r="C1386" s="40" t="str">
        <f t="shared" si="21"/>
        <v>ссылка на сайт</v>
      </c>
      <c r="D1386" s="11" t="s">
        <v>13532</v>
      </c>
      <c r="E1386" s="32" t="str">
        <f>IFERROR(VLOOKUP(A1386,Лист1!$A$1:$Z$30000,4,0),"уточните")</f>
        <v>NO NAME</v>
      </c>
      <c r="F1386" s="30">
        <f>IFERROR(VLOOKUP(A1386,Лист1!$A$1:$Z$30000,9,0),"уточните")</f>
        <v>5</v>
      </c>
      <c r="G1386" s="31">
        <f>IFERROR(VLOOKUP(A1386,Лист1!$A$1:$Z$30000,5,0),"уточните")</f>
        <v>103600.02</v>
      </c>
      <c r="H1386" s="31">
        <f>IFERROR(VLOOKUP(A1386,Лист1!$A$1:$Z$30000,6,0),"уточните")</f>
        <v>107000.04</v>
      </c>
      <c r="I1386" s="31">
        <f>IFERROR(VLOOKUP(A1386,Лист1!$A$1:$Z$30000,7,0),"уточните")</f>
        <v>110400</v>
      </c>
      <c r="J1386" s="31">
        <f>IFERROR(VLOOKUP(A1386,Лист1!$A$1:$Z$30000,8,0),"уточните")</f>
        <v>113800.02</v>
      </c>
    </row>
    <row r="1387" spans="1:10" x14ac:dyDescent="0.25">
      <c r="A1387" s="10" t="s">
        <v>13592</v>
      </c>
      <c r="B1387" s="10" t="s">
        <v>13593</v>
      </c>
      <c r="C1387" s="40" t="str">
        <f t="shared" si="21"/>
        <v>ссылка на сайт</v>
      </c>
      <c r="D1387" s="11" t="s">
        <v>13594</v>
      </c>
      <c r="E1387" s="32" t="str">
        <f>IFERROR(VLOOKUP(A1387,Лист1!$A$1:$Z$30000,4,0),"уточните")</f>
        <v>уточните</v>
      </c>
      <c r="F1387" s="30" t="str">
        <f>IFERROR(VLOOKUP(A1387,Лист1!$A$1:$Z$30000,9,0),"уточните")</f>
        <v>уточните</v>
      </c>
      <c r="G1387" s="31" t="str">
        <f>IFERROR(VLOOKUP(A1387,Лист1!$A$1:$Z$30000,5,0),"уточните")</f>
        <v>уточните</v>
      </c>
      <c r="H1387" s="31" t="str">
        <f>IFERROR(VLOOKUP(A1387,Лист1!$A$1:$Z$30000,6,0),"уточните")</f>
        <v>уточните</v>
      </c>
      <c r="I1387" s="31" t="str">
        <f>IFERROR(VLOOKUP(A1387,Лист1!$A$1:$Z$30000,7,0),"уточните")</f>
        <v>уточните</v>
      </c>
      <c r="J1387" s="31" t="str">
        <f>IFERROR(VLOOKUP(A1387,Лист1!$A$1:$Z$30000,8,0),"уточните")</f>
        <v>уточните</v>
      </c>
    </row>
    <row r="1388" spans="1:10" ht="30" x14ac:dyDescent="0.25">
      <c r="A1388" s="10" t="s">
        <v>13601</v>
      </c>
      <c r="B1388" s="10" t="s">
        <v>13602</v>
      </c>
      <c r="C1388" s="40" t="str">
        <f t="shared" si="21"/>
        <v>ссылка на сайт</v>
      </c>
      <c r="D1388" s="11" t="s">
        <v>13603</v>
      </c>
      <c r="E1388" s="32" t="str">
        <f>IFERROR(VLOOKUP(A1388,Лист1!$A$1:$Z$30000,4,0),"уточните")</f>
        <v>уточните</v>
      </c>
      <c r="F1388" s="30" t="str">
        <f>IFERROR(VLOOKUP(A1388,Лист1!$A$1:$Z$30000,9,0),"уточните")</f>
        <v>уточните</v>
      </c>
      <c r="G1388" s="31" t="str">
        <f>IFERROR(VLOOKUP(A1388,Лист1!$A$1:$Z$30000,5,0),"уточните")</f>
        <v>уточните</v>
      </c>
      <c r="H1388" s="31" t="str">
        <f>IFERROR(VLOOKUP(A1388,Лист1!$A$1:$Z$30000,6,0),"уточните")</f>
        <v>уточните</v>
      </c>
      <c r="I1388" s="31" t="str">
        <f>IFERROR(VLOOKUP(A1388,Лист1!$A$1:$Z$30000,7,0),"уточните")</f>
        <v>уточните</v>
      </c>
      <c r="J1388" s="31" t="str">
        <f>IFERROR(VLOOKUP(A1388,Лист1!$A$1:$Z$30000,8,0),"уточните")</f>
        <v>уточните</v>
      </c>
    </row>
    <row r="1389" spans="1:10" x14ac:dyDescent="0.25">
      <c r="A1389" s="10" t="s">
        <v>13638</v>
      </c>
      <c r="B1389" s="10" t="s">
        <v>13639</v>
      </c>
      <c r="C1389" s="40" t="str">
        <f t="shared" si="21"/>
        <v>ссылка на сайт</v>
      </c>
      <c r="D1389" s="11" t="s">
        <v>13640</v>
      </c>
      <c r="E1389" s="32" t="str">
        <f>IFERROR(VLOOKUP(A1389,Лист1!$A$1:$Z$30000,4,0),"уточните")</f>
        <v>уточните</v>
      </c>
      <c r="F1389" s="30" t="str">
        <f>IFERROR(VLOOKUP(A1389,Лист1!$A$1:$Z$30000,9,0),"уточните")</f>
        <v>уточните</v>
      </c>
      <c r="G1389" s="31" t="str">
        <f>IFERROR(VLOOKUP(A1389,Лист1!$A$1:$Z$30000,5,0),"уточните")</f>
        <v>уточните</v>
      </c>
      <c r="H1389" s="31" t="str">
        <f>IFERROR(VLOOKUP(A1389,Лист1!$A$1:$Z$30000,6,0),"уточните")</f>
        <v>уточните</v>
      </c>
      <c r="I1389" s="31" t="str">
        <f>IFERROR(VLOOKUP(A1389,Лист1!$A$1:$Z$30000,7,0),"уточните")</f>
        <v>уточните</v>
      </c>
      <c r="J1389" s="31" t="str">
        <f>IFERROR(VLOOKUP(A1389,Лист1!$A$1:$Z$30000,8,0),"уточните")</f>
        <v>уточните</v>
      </c>
    </row>
    <row r="1390" spans="1:10" x14ac:dyDescent="0.25">
      <c r="A1390" s="10" t="s">
        <v>13657</v>
      </c>
      <c r="B1390" s="10" t="s">
        <v>13658</v>
      </c>
      <c r="C1390" s="40" t="str">
        <f t="shared" si="21"/>
        <v>ссылка на сайт</v>
      </c>
      <c r="D1390" s="11" t="s">
        <v>13659</v>
      </c>
      <c r="E1390" s="32" t="str">
        <f>IFERROR(VLOOKUP(A1390,Лист1!$A$1:$Z$30000,4,0),"уточните")</f>
        <v>уточните</v>
      </c>
      <c r="F1390" s="30" t="str">
        <f>IFERROR(VLOOKUP(A1390,Лист1!$A$1:$Z$30000,9,0),"уточните")</f>
        <v>уточните</v>
      </c>
      <c r="G1390" s="31" t="str">
        <f>IFERROR(VLOOKUP(A1390,Лист1!$A$1:$Z$30000,5,0),"уточните")</f>
        <v>уточните</v>
      </c>
      <c r="H1390" s="31" t="str">
        <f>IFERROR(VLOOKUP(A1390,Лист1!$A$1:$Z$30000,6,0),"уточните")</f>
        <v>уточните</v>
      </c>
      <c r="I1390" s="31" t="str">
        <f>IFERROR(VLOOKUP(A1390,Лист1!$A$1:$Z$30000,7,0),"уточните")</f>
        <v>уточните</v>
      </c>
      <c r="J1390" s="31" t="str">
        <f>IFERROR(VLOOKUP(A1390,Лист1!$A$1:$Z$30000,8,0),"уточните")</f>
        <v>уточните</v>
      </c>
    </row>
    <row r="1391" spans="1:10" x14ac:dyDescent="0.25">
      <c r="A1391" s="10" t="s">
        <v>13699</v>
      </c>
      <c r="B1391" s="10" t="s">
        <v>13700</v>
      </c>
      <c r="C1391" s="40" t="str">
        <f t="shared" si="21"/>
        <v>ссылка на сайт</v>
      </c>
      <c r="D1391" s="11" t="s">
        <v>13701</v>
      </c>
      <c r="E1391" s="32" t="str">
        <f>IFERROR(VLOOKUP(A1391,Лист1!$A$1:$Z$30000,4,0),"уточните")</f>
        <v>уточните</v>
      </c>
      <c r="F1391" s="30" t="str">
        <f>IFERROR(VLOOKUP(A1391,Лист1!$A$1:$Z$30000,9,0),"уточните")</f>
        <v>уточните</v>
      </c>
      <c r="G1391" s="31" t="str">
        <f>IFERROR(VLOOKUP(A1391,Лист1!$A$1:$Z$30000,5,0),"уточните")</f>
        <v>уточните</v>
      </c>
      <c r="H1391" s="31" t="str">
        <f>IFERROR(VLOOKUP(A1391,Лист1!$A$1:$Z$30000,6,0),"уточните")</f>
        <v>уточните</v>
      </c>
      <c r="I1391" s="31" t="str">
        <f>IFERROR(VLOOKUP(A1391,Лист1!$A$1:$Z$30000,7,0),"уточните")</f>
        <v>уточните</v>
      </c>
      <c r="J1391" s="31" t="str">
        <f>IFERROR(VLOOKUP(A1391,Лист1!$A$1:$Z$30000,8,0),"уточните")</f>
        <v>уточните</v>
      </c>
    </row>
    <row r="1392" spans="1:10" ht="30" x14ac:dyDescent="0.25">
      <c r="A1392" s="10" t="s">
        <v>13711</v>
      </c>
      <c r="B1392" s="10" t="s">
        <v>13703</v>
      </c>
      <c r="C1392" s="40" t="str">
        <f t="shared" si="21"/>
        <v>ссылка на сайт</v>
      </c>
      <c r="D1392" s="11" t="s">
        <v>13712</v>
      </c>
      <c r="E1392" s="32" t="str">
        <f>IFERROR(VLOOKUP(A1392,Лист1!$A$1:$Z$30000,4,0),"уточните")</f>
        <v>уточните</v>
      </c>
      <c r="F1392" s="30" t="str">
        <f>IFERROR(VLOOKUP(A1392,Лист1!$A$1:$Z$30000,9,0),"уточните")</f>
        <v>уточните</v>
      </c>
      <c r="G1392" s="31" t="str">
        <f>IFERROR(VLOOKUP(A1392,Лист1!$A$1:$Z$30000,5,0),"уточните")</f>
        <v>уточните</v>
      </c>
      <c r="H1392" s="31" t="str">
        <f>IFERROR(VLOOKUP(A1392,Лист1!$A$1:$Z$30000,6,0),"уточните")</f>
        <v>уточните</v>
      </c>
      <c r="I1392" s="31" t="str">
        <f>IFERROR(VLOOKUP(A1392,Лист1!$A$1:$Z$30000,7,0),"уточните")</f>
        <v>уточните</v>
      </c>
      <c r="J1392" s="31" t="str">
        <f>IFERROR(VLOOKUP(A1392,Лист1!$A$1:$Z$30000,8,0),"уточните")</f>
        <v>уточните</v>
      </c>
    </row>
    <row r="1393" spans="1:10" x14ac:dyDescent="0.25">
      <c r="A1393" s="10" t="s">
        <v>13767</v>
      </c>
      <c r="B1393" s="10" t="s">
        <v>13765</v>
      </c>
      <c r="C1393" s="40" t="str">
        <f t="shared" si="21"/>
        <v>ссылка на сайт</v>
      </c>
      <c r="D1393" s="11" t="s">
        <v>13768</v>
      </c>
      <c r="E1393" s="32" t="str">
        <f>IFERROR(VLOOKUP(A1393,Лист1!$A$1:$Z$30000,4,0),"уточните")</f>
        <v>уточните</v>
      </c>
      <c r="F1393" s="30" t="str">
        <f>IFERROR(VLOOKUP(A1393,Лист1!$A$1:$Z$30000,9,0),"уточните")</f>
        <v>уточните</v>
      </c>
      <c r="G1393" s="31" t="str">
        <f>IFERROR(VLOOKUP(A1393,Лист1!$A$1:$Z$30000,5,0),"уточните")</f>
        <v>уточните</v>
      </c>
      <c r="H1393" s="31" t="str">
        <f>IFERROR(VLOOKUP(A1393,Лист1!$A$1:$Z$30000,6,0),"уточните")</f>
        <v>уточните</v>
      </c>
      <c r="I1393" s="31" t="str">
        <f>IFERROR(VLOOKUP(A1393,Лист1!$A$1:$Z$30000,7,0),"уточните")</f>
        <v>уточните</v>
      </c>
      <c r="J1393" s="31" t="str">
        <f>IFERROR(VLOOKUP(A1393,Лист1!$A$1:$Z$30000,8,0),"уточните")</f>
        <v>уточните</v>
      </c>
    </row>
    <row r="1394" spans="1:10" x14ac:dyDescent="0.25">
      <c r="A1394" s="10" t="s">
        <v>13799</v>
      </c>
      <c r="B1394" s="10" t="s">
        <v>13800</v>
      </c>
      <c r="C1394" s="40" t="str">
        <f t="shared" si="21"/>
        <v>ссылка на сайт</v>
      </c>
      <c r="D1394" s="11" t="s">
        <v>13801</v>
      </c>
      <c r="E1394" s="32" t="str">
        <f>IFERROR(VLOOKUP(A1394,Лист1!$A$1:$Z$30000,4,0),"уточните")</f>
        <v>уточните</v>
      </c>
      <c r="F1394" s="30" t="str">
        <f>IFERROR(VLOOKUP(A1394,Лист1!$A$1:$Z$30000,9,0),"уточните")</f>
        <v>уточните</v>
      </c>
      <c r="G1394" s="31" t="str">
        <f>IFERROR(VLOOKUP(A1394,Лист1!$A$1:$Z$30000,5,0),"уточните")</f>
        <v>уточните</v>
      </c>
      <c r="H1394" s="31" t="str">
        <f>IFERROR(VLOOKUP(A1394,Лист1!$A$1:$Z$30000,6,0),"уточните")</f>
        <v>уточните</v>
      </c>
      <c r="I1394" s="31" t="str">
        <f>IFERROR(VLOOKUP(A1394,Лист1!$A$1:$Z$30000,7,0),"уточните")</f>
        <v>уточните</v>
      </c>
      <c r="J1394" s="31" t="str">
        <f>IFERROR(VLOOKUP(A1394,Лист1!$A$1:$Z$30000,8,0),"уточните")</f>
        <v>уточните</v>
      </c>
    </row>
    <row r="1395" spans="1:10" ht="30" x14ac:dyDescent="0.25">
      <c r="A1395" s="10" t="s">
        <v>13802</v>
      </c>
      <c r="B1395" s="10" t="s">
        <v>13803</v>
      </c>
      <c r="C1395" s="40" t="str">
        <f t="shared" si="21"/>
        <v>ссылка на сайт</v>
      </c>
      <c r="D1395" s="11" t="s">
        <v>13804</v>
      </c>
      <c r="E1395" s="32" t="str">
        <f>IFERROR(VLOOKUP(A1395,Лист1!$A$1:$Z$30000,4,0),"уточните")</f>
        <v>уточните</v>
      </c>
      <c r="F1395" s="30" t="str">
        <f>IFERROR(VLOOKUP(A1395,Лист1!$A$1:$Z$30000,9,0),"уточните")</f>
        <v>уточните</v>
      </c>
      <c r="G1395" s="31" t="str">
        <f>IFERROR(VLOOKUP(A1395,Лист1!$A$1:$Z$30000,5,0),"уточните")</f>
        <v>уточните</v>
      </c>
      <c r="H1395" s="31" t="str">
        <f>IFERROR(VLOOKUP(A1395,Лист1!$A$1:$Z$30000,6,0),"уточните")</f>
        <v>уточните</v>
      </c>
      <c r="I1395" s="31" t="str">
        <f>IFERROR(VLOOKUP(A1395,Лист1!$A$1:$Z$30000,7,0),"уточните")</f>
        <v>уточните</v>
      </c>
      <c r="J1395" s="31" t="str">
        <f>IFERROR(VLOOKUP(A1395,Лист1!$A$1:$Z$30000,8,0),"уточните")</f>
        <v>уточните</v>
      </c>
    </row>
    <row r="1396" spans="1:10" ht="30" x14ac:dyDescent="0.25">
      <c r="A1396" s="10" t="s">
        <v>13816</v>
      </c>
      <c r="B1396" s="10" t="s">
        <v>13817</v>
      </c>
      <c r="C1396" s="40" t="str">
        <f t="shared" si="21"/>
        <v>ссылка на сайт</v>
      </c>
      <c r="D1396" s="11" t="s">
        <v>13818</v>
      </c>
      <c r="E1396" s="32" t="str">
        <f>IFERROR(VLOOKUP(A1396,Лист1!$A$1:$Z$30000,4,0),"уточните")</f>
        <v>уточните</v>
      </c>
      <c r="F1396" s="30" t="str">
        <f>IFERROR(VLOOKUP(A1396,Лист1!$A$1:$Z$30000,9,0),"уточните")</f>
        <v>уточните</v>
      </c>
      <c r="G1396" s="31" t="str">
        <f>IFERROR(VLOOKUP(A1396,Лист1!$A$1:$Z$30000,5,0),"уточните")</f>
        <v>уточните</v>
      </c>
      <c r="H1396" s="31" t="str">
        <f>IFERROR(VLOOKUP(A1396,Лист1!$A$1:$Z$30000,6,0),"уточните")</f>
        <v>уточните</v>
      </c>
      <c r="I1396" s="31" t="str">
        <f>IFERROR(VLOOKUP(A1396,Лист1!$A$1:$Z$30000,7,0),"уточните")</f>
        <v>уточните</v>
      </c>
      <c r="J1396" s="31" t="str">
        <f>IFERROR(VLOOKUP(A1396,Лист1!$A$1:$Z$30000,8,0),"уточните")</f>
        <v>уточните</v>
      </c>
    </row>
    <row r="1397" spans="1:10" x14ac:dyDescent="0.25">
      <c r="A1397" s="10" t="s">
        <v>14129</v>
      </c>
      <c r="B1397" s="10" t="s">
        <v>14130</v>
      </c>
      <c r="C1397" s="40" t="str">
        <f t="shared" si="21"/>
        <v>ссылка на сайт</v>
      </c>
      <c r="D1397" s="11" t="s">
        <v>14131</v>
      </c>
      <c r="E1397" s="32" t="str">
        <f>IFERROR(VLOOKUP(A1397,Лист1!$A$1:$Z$30000,4,0),"уточните")</f>
        <v>уточните</v>
      </c>
      <c r="F1397" s="30" t="str">
        <f>IFERROR(VLOOKUP(A1397,Лист1!$A$1:$Z$30000,9,0),"уточните")</f>
        <v>уточните</v>
      </c>
      <c r="G1397" s="31" t="str">
        <f>IFERROR(VLOOKUP(A1397,Лист1!$A$1:$Z$30000,5,0),"уточните")</f>
        <v>уточните</v>
      </c>
      <c r="H1397" s="31" t="str">
        <f>IFERROR(VLOOKUP(A1397,Лист1!$A$1:$Z$30000,6,0),"уточните")</f>
        <v>уточните</v>
      </c>
      <c r="I1397" s="31" t="str">
        <f>IFERROR(VLOOKUP(A1397,Лист1!$A$1:$Z$30000,7,0),"уточните")</f>
        <v>уточните</v>
      </c>
      <c r="J1397" s="31" t="str">
        <f>IFERROR(VLOOKUP(A1397,Лист1!$A$1:$Z$30000,8,0),"уточните")</f>
        <v>уточните</v>
      </c>
    </row>
    <row r="1398" spans="1:10" x14ac:dyDescent="0.25">
      <c r="A1398" s="10" t="s">
        <v>14655</v>
      </c>
      <c r="B1398" s="10" t="s">
        <v>14656</v>
      </c>
      <c r="C1398" s="40" t="str">
        <f t="shared" si="21"/>
        <v>ссылка на сайт</v>
      </c>
      <c r="D1398" s="11" t="s">
        <v>14657</v>
      </c>
      <c r="E1398" s="32" t="str">
        <f>IFERROR(VLOOKUP(A1398,Лист1!$A$1:$Z$30000,4,0),"уточните")</f>
        <v>РЗТЗ</v>
      </c>
      <c r="F1398" s="30">
        <f>IFERROR(VLOOKUP(A1398,Лист1!$A$1:$Z$30000,9,0),"уточните")</f>
        <v>0</v>
      </c>
      <c r="G1398" s="31">
        <f>IFERROR(VLOOKUP(A1398,Лист1!$A$1:$Z$30000,5,0),"уточните")</f>
        <v>9010.02</v>
      </c>
      <c r="H1398" s="31">
        <f>IFERROR(VLOOKUP(A1398,Лист1!$A$1:$Z$30000,6,0),"уточните")</f>
        <v>9240</v>
      </c>
      <c r="I1398" s="31">
        <f>IFERROR(VLOOKUP(A1398,Лист1!$A$1:$Z$30000,7,0),"уточните")</f>
        <v>9470.0400000000009</v>
      </c>
      <c r="J1398" s="31">
        <f>IFERROR(VLOOKUP(A1398,Лист1!$A$1:$Z$30000,8,0),"уточните")</f>
        <v>9660</v>
      </c>
    </row>
    <row r="1399" spans="1:10" x14ac:dyDescent="0.25">
      <c r="A1399" s="10" t="s">
        <v>14751</v>
      </c>
      <c r="B1399" s="10" t="s">
        <v>14749</v>
      </c>
      <c r="C1399" s="40" t="str">
        <f t="shared" si="21"/>
        <v>ссылка на сайт</v>
      </c>
      <c r="D1399" s="11" t="s">
        <v>14752</v>
      </c>
      <c r="E1399" s="32" t="str">
        <f>IFERROR(VLOOKUP(A1399,Лист1!$A$1:$Z$30000,4,0),"уточните")</f>
        <v>РЗТ</v>
      </c>
      <c r="F1399" s="30">
        <f>IFERROR(VLOOKUP(A1399,Лист1!$A$1:$Z$30000,9,0),"уточните")</f>
        <v>0</v>
      </c>
      <c r="G1399" s="31">
        <f>IFERROR(VLOOKUP(A1399,Лист1!$A$1:$Z$30000,5,0),"уточните")</f>
        <v>1299</v>
      </c>
      <c r="H1399" s="31">
        <f>IFERROR(VLOOKUP(A1399,Лист1!$A$1:$Z$30000,6,0),"уточните")</f>
        <v>1373.04</v>
      </c>
      <c r="I1399" s="31">
        <f>IFERROR(VLOOKUP(A1399,Лист1!$A$1:$Z$30000,7,0),"уточните")</f>
        <v>1400.04</v>
      </c>
      <c r="J1399" s="31">
        <f>IFERROR(VLOOKUP(A1399,Лист1!$A$1:$Z$30000,8,0),"уточните")</f>
        <v>1421.04</v>
      </c>
    </row>
    <row r="1400" spans="1:10" x14ac:dyDescent="0.25">
      <c r="A1400" s="10" t="s">
        <v>14816</v>
      </c>
      <c r="B1400" s="10" t="s">
        <v>14817</v>
      </c>
      <c r="C1400" s="40" t="str">
        <f t="shared" si="21"/>
        <v>ссылка на сайт</v>
      </c>
      <c r="D1400" s="11" t="s">
        <v>14818</v>
      </c>
      <c r="E1400" s="32" t="str">
        <f>IFERROR(VLOOKUP(A1400,Лист1!$A$1:$Z$30000,4,0),"уточните")</f>
        <v>уточните</v>
      </c>
      <c r="F1400" s="30" t="str">
        <f>IFERROR(VLOOKUP(A1400,Лист1!$A$1:$Z$30000,9,0),"уточните")</f>
        <v>уточните</v>
      </c>
      <c r="G1400" s="31" t="str">
        <f>IFERROR(VLOOKUP(A1400,Лист1!$A$1:$Z$30000,5,0),"уточните")</f>
        <v>уточните</v>
      </c>
      <c r="H1400" s="31" t="str">
        <f>IFERROR(VLOOKUP(A1400,Лист1!$A$1:$Z$30000,6,0),"уточните")</f>
        <v>уточните</v>
      </c>
      <c r="I1400" s="31" t="str">
        <f>IFERROR(VLOOKUP(A1400,Лист1!$A$1:$Z$30000,7,0),"уточните")</f>
        <v>уточните</v>
      </c>
      <c r="J1400" s="31" t="str">
        <f>IFERROR(VLOOKUP(A1400,Лист1!$A$1:$Z$30000,8,0),"уточните")</f>
        <v>уточните</v>
      </c>
    </row>
    <row r="1401" spans="1:10" x14ac:dyDescent="0.25">
      <c r="A1401" s="10" t="s">
        <v>14887</v>
      </c>
      <c r="B1401" s="10" t="s">
        <v>14888</v>
      </c>
      <c r="C1401" s="40" t="str">
        <f t="shared" si="21"/>
        <v>ссылка на сайт</v>
      </c>
      <c r="D1401" s="11" t="s">
        <v>14889</v>
      </c>
      <c r="E1401" s="32" t="str">
        <f>IFERROR(VLOOKUP(A1401,Лист1!$A$1:$Z$30000,4,0),"уточните")</f>
        <v>БЗТДиА</v>
      </c>
      <c r="F1401" s="30">
        <f>IFERROR(VLOOKUP(A1401,Лист1!$A$1:$Z$30000,9,0),"уточните")</f>
        <v>60</v>
      </c>
      <c r="G1401" s="31">
        <f>IFERROR(VLOOKUP(A1401,Лист1!$A$1:$Z$30000,5,0),"уточните")</f>
        <v>1150.44</v>
      </c>
      <c r="H1401" s="31">
        <f>IFERROR(VLOOKUP(A1401,Лист1!$A$1:$Z$30000,6,0),"уточните")</f>
        <v>1200.9000000000001</v>
      </c>
      <c r="I1401" s="31">
        <f>IFERROR(VLOOKUP(A1401,Лист1!$A$1:$Z$30000,7,0),"уточните")</f>
        <v>1252.44</v>
      </c>
      <c r="J1401" s="31">
        <f>IFERROR(VLOOKUP(A1401,Лист1!$A$1:$Z$30000,8,0),"уточните")</f>
        <v>1292.82</v>
      </c>
    </row>
    <row r="1402" spans="1:10" x14ac:dyDescent="0.25">
      <c r="A1402" s="10" t="s">
        <v>14901</v>
      </c>
      <c r="B1402" s="10" t="s">
        <v>6395</v>
      </c>
      <c r="C1402" s="40" t="str">
        <f t="shared" si="21"/>
        <v>ссылка на сайт</v>
      </c>
      <c r="D1402" s="11" t="s">
        <v>14902</v>
      </c>
      <c r="E1402" s="32" t="str">
        <f>IFERROR(VLOOKUP(A1402,Лист1!$A$1:$Z$30000,4,0),"уточните")</f>
        <v>ГР</v>
      </c>
      <c r="F1402" s="30">
        <f>IFERROR(VLOOKUP(A1402,Лист1!$A$1:$Z$30000,9,0),"уточните")</f>
        <v>6</v>
      </c>
      <c r="G1402" s="31">
        <f>IFERROR(VLOOKUP(A1402,Лист1!$A$1:$Z$30000,5,0),"уточните")</f>
        <v>3211.8</v>
      </c>
      <c r="H1402" s="31">
        <f>IFERROR(VLOOKUP(A1402,Лист1!$A$1:$Z$30000,6,0),"уточните")</f>
        <v>3344.16</v>
      </c>
      <c r="I1402" s="31">
        <f>IFERROR(VLOOKUP(A1402,Лист1!$A$1:$Z$30000,7,0),"уточните")</f>
        <v>3450.18</v>
      </c>
      <c r="J1402" s="31">
        <f>IFERROR(VLOOKUP(A1402,Лист1!$A$1:$Z$30000,8,0),"уточните")</f>
        <v>3529.98</v>
      </c>
    </row>
    <row r="1403" spans="1:10" x14ac:dyDescent="0.25">
      <c r="A1403" s="10" t="s">
        <v>15077</v>
      </c>
      <c r="B1403" s="10" t="s">
        <v>15078</v>
      </c>
      <c r="C1403" s="40" t="str">
        <f t="shared" si="21"/>
        <v>ссылка на сайт</v>
      </c>
      <c r="D1403" s="11" t="s">
        <v>15079</v>
      </c>
      <c r="E1403" s="32" t="str">
        <f>IFERROR(VLOOKUP(A1403,Лист1!$A$1:$Z$30000,4,0),"уточните")</f>
        <v>NO NAME</v>
      </c>
      <c r="F1403" s="30">
        <f>IFERROR(VLOOKUP(A1403,Лист1!$A$1:$Z$30000,9,0),"уточните")</f>
        <v>14</v>
      </c>
      <c r="G1403" s="31">
        <f>IFERROR(VLOOKUP(A1403,Лист1!$A$1:$Z$30000,5,0),"уточните")</f>
        <v>1934.04</v>
      </c>
      <c r="H1403" s="31">
        <f>IFERROR(VLOOKUP(A1403,Лист1!$A$1:$Z$30000,6,0),"уточните")</f>
        <v>2020.02</v>
      </c>
      <c r="I1403" s="31">
        <f>IFERROR(VLOOKUP(A1403,Лист1!$A$1:$Z$30000,7,0),"уточните")</f>
        <v>2082</v>
      </c>
      <c r="J1403" s="31">
        <f>IFERROR(VLOOKUP(A1403,Лист1!$A$1:$Z$30000,8,0),"уточните")</f>
        <v>2106</v>
      </c>
    </row>
    <row r="1404" spans="1:10" x14ac:dyDescent="0.25">
      <c r="A1404" s="10" t="s">
        <v>15560</v>
      </c>
      <c r="B1404" s="10" t="s">
        <v>15558</v>
      </c>
      <c r="C1404" s="40" t="str">
        <f t="shared" si="21"/>
        <v>ссылка на сайт</v>
      </c>
      <c r="D1404" s="11" t="s">
        <v>15561</v>
      </c>
      <c r="E1404" s="32" t="str">
        <f>IFERROR(VLOOKUP(A1404,Лист1!$A$1:$Z$30000,4,0),"уточните")</f>
        <v>NO NAME</v>
      </c>
      <c r="F1404" s="30">
        <f>IFERROR(VLOOKUP(A1404,Лист1!$A$1:$Z$30000,9,0),"уточните")</f>
        <v>5</v>
      </c>
      <c r="G1404" s="31">
        <f>IFERROR(VLOOKUP(A1404,Лист1!$A$1:$Z$30000,5,0),"уточните")</f>
        <v>2694.72</v>
      </c>
      <c r="H1404" s="31">
        <f>IFERROR(VLOOKUP(A1404,Лист1!$A$1:$Z$30000,6,0),"уточните")</f>
        <v>2797.74</v>
      </c>
      <c r="I1404" s="31">
        <f>IFERROR(VLOOKUP(A1404,Лист1!$A$1:$Z$30000,7,0),"уточните")</f>
        <v>2877.54</v>
      </c>
      <c r="J1404" s="31">
        <f>IFERROR(VLOOKUP(A1404,Лист1!$A$1:$Z$30000,8,0),"уточните")</f>
        <v>2968.44</v>
      </c>
    </row>
    <row r="1405" spans="1:10" ht="30" x14ac:dyDescent="0.25">
      <c r="A1405" s="10" t="s">
        <v>15732</v>
      </c>
      <c r="B1405" s="10" t="s">
        <v>15733</v>
      </c>
      <c r="C1405" s="40" t="str">
        <f t="shared" si="21"/>
        <v>ссылка на сайт</v>
      </c>
      <c r="D1405" s="11" t="s">
        <v>15734</v>
      </c>
      <c r="E1405" s="32" t="str">
        <f>IFERROR(VLOOKUP(A1405,Лист1!$A$1:$Z$30000,4,0),"уточните")</f>
        <v>ИПНФ</v>
      </c>
      <c r="F1405" s="30">
        <f>IFERROR(VLOOKUP(A1405,Лист1!$A$1:$Z$30000,9,0),"уточните")</f>
        <v>10</v>
      </c>
      <c r="G1405" s="31">
        <f>IFERROR(VLOOKUP(A1405,Лист1!$A$1:$Z$30000,5,0),"уточните")</f>
        <v>7807.32</v>
      </c>
      <c r="H1405" s="31">
        <f>IFERROR(VLOOKUP(A1405,Лист1!$A$1:$Z$30000,6,0),"уточните")</f>
        <v>8029.5</v>
      </c>
      <c r="I1405" s="31">
        <f>IFERROR(VLOOKUP(A1405,Лист1!$A$1:$Z$30000,7,0),"уточните")</f>
        <v>8221.44</v>
      </c>
      <c r="J1405" s="31">
        <f>IFERROR(VLOOKUP(A1405,Лист1!$A$1:$Z$30000,8,0),"уточните")</f>
        <v>8413.32</v>
      </c>
    </row>
    <row r="1406" spans="1:10" x14ac:dyDescent="0.25">
      <c r="A1406" s="10" t="s">
        <v>15810</v>
      </c>
      <c r="B1406" s="10" t="s">
        <v>15811</v>
      </c>
      <c r="C1406" s="40" t="str">
        <f t="shared" si="21"/>
        <v>ссылка на сайт</v>
      </c>
      <c r="D1406" s="11" t="s">
        <v>15812</v>
      </c>
      <c r="E1406" s="32" t="str">
        <f>IFERROR(VLOOKUP(A1406,Лист1!$A$1:$Z$30000,4,0),"уточните")</f>
        <v>уточните</v>
      </c>
      <c r="F1406" s="30" t="str">
        <f>IFERROR(VLOOKUP(A1406,Лист1!$A$1:$Z$30000,9,0),"уточните")</f>
        <v>уточните</v>
      </c>
      <c r="G1406" s="31" t="str">
        <f>IFERROR(VLOOKUP(A1406,Лист1!$A$1:$Z$30000,5,0),"уточните")</f>
        <v>уточните</v>
      </c>
      <c r="H1406" s="31" t="str">
        <f>IFERROR(VLOOKUP(A1406,Лист1!$A$1:$Z$30000,6,0),"уточните")</f>
        <v>уточните</v>
      </c>
      <c r="I1406" s="31" t="str">
        <f>IFERROR(VLOOKUP(A1406,Лист1!$A$1:$Z$30000,7,0),"уточните")</f>
        <v>уточните</v>
      </c>
      <c r="J1406" s="31" t="str">
        <f>IFERROR(VLOOKUP(A1406,Лист1!$A$1:$Z$30000,8,0),"уточните")</f>
        <v>уточните</v>
      </c>
    </row>
    <row r="1407" spans="1:10" x14ac:dyDescent="0.25">
      <c r="A1407" s="10" t="s">
        <v>15971</v>
      </c>
      <c r="B1407" s="10" t="s">
        <v>15972</v>
      </c>
      <c r="C1407" s="40" t="str">
        <f t="shared" si="21"/>
        <v>ссылка на сайт</v>
      </c>
      <c r="D1407" s="11" t="s">
        <v>15973</v>
      </c>
      <c r="E1407" s="32" t="str">
        <f>IFERROR(VLOOKUP(A1407,Лист1!$A$1:$Z$30000,4,0),"уточните")</f>
        <v>САЛЕО-ГОМЕЛЬ</v>
      </c>
      <c r="F1407" s="30">
        <f>IFERROR(VLOOKUP(A1407,Лист1!$A$1:$Z$30000,9,0),"уточните")</f>
        <v>30</v>
      </c>
      <c r="G1407" s="31">
        <f>IFERROR(VLOOKUP(A1407,Лист1!$A$1:$Z$30000,5,0),"уточните")</f>
        <v>4580.3999999999996</v>
      </c>
      <c r="H1407" s="31">
        <f>IFERROR(VLOOKUP(A1407,Лист1!$A$1:$Z$30000,6,0),"уточните")</f>
        <v>4795.5</v>
      </c>
      <c r="I1407" s="31">
        <f>IFERROR(VLOOKUP(A1407,Лист1!$A$1:$Z$30000,7,0),"уточните")</f>
        <v>5009.6400000000003</v>
      </c>
      <c r="J1407" s="31">
        <f>IFERROR(VLOOKUP(A1407,Лист1!$A$1:$Z$30000,8,0),"уточните")</f>
        <v>5185.38</v>
      </c>
    </row>
    <row r="1408" spans="1:10" x14ac:dyDescent="0.25">
      <c r="A1408" s="10" t="s">
        <v>16033</v>
      </c>
      <c r="B1408" s="10" t="s">
        <v>16034</v>
      </c>
      <c r="C1408" s="40" t="str">
        <f t="shared" si="21"/>
        <v>ссылка на сайт</v>
      </c>
      <c r="D1408" s="11" t="s">
        <v>16035</v>
      </c>
      <c r="E1408" s="32" t="str">
        <f>IFERROR(VLOOKUP(A1408,Лист1!$A$1:$Z$30000,4,0),"уточните")</f>
        <v>уточните</v>
      </c>
      <c r="F1408" s="30" t="str">
        <f>IFERROR(VLOOKUP(A1408,Лист1!$A$1:$Z$30000,9,0),"уточните")</f>
        <v>уточните</v>
      </c>
      <c r="G1408" s="31" t="str">
        <f>IFERROR(VLOOKUP(A1408,Лист1!$A$1:$Z$30000,5,0),"уточните")</f>
        <v>уточните</v>
      </c>
      <c r="H1408" s="31" t="str">
        <f>IFERROR(VLOOKUP(A1408,Лист1!$A$1:$Z$30000,6,0),"уточните")</f>
        <v>уточните</v>
      </c>
      <c r="I1408" s="31" t="str">
        <f>IFERROR(VLOOKUP(A1408,Лист1!$A$1:$Z$30000,7,0),"уточните")</f>
        <v>уточните</v>
      </c>
      <c r="J1408" s="31" t="str">
        <f>IFERROR(VLOOKUP(A1408,Лист1!$A$1:$Z$30000,8,0),"уточните")</f>
        <v>уточните</v>
      </c>
    </row>
    <row r="1409" spans="1:10" x14ac:dyDescent="0.25">
      <c r="A1409" s="10" t="s">
        <v>16290</v>
      </c>
      <c r="B1409" s="10" t="s">
        <v>16291</v>
      </c>
      <c r="C1409" s="40" t="str">
        <f t="shared" si="21"/>
        <v>ссылка на сайт</v>
      </c>
      <c r="D1409" s="11" t="s">
        <v>16292</v>
      </c>
      <c r="E1409" s="32" t="str">
        <f>IFERROR(VLOOKUP(A1409,Лист1!$A$1:$Z$30000,4,0),"уточните")</f>
        <v>уточните</v>
      </c>
      <c r="F1409" s="30" t="str">
        <f>IFERROR(VLOOKUP(A1409,Лист1!$A$1:$Z$30000,9,0),"уточните")</f>
        <v>уточните</v>
      </c>
      <c r="G1409" s="31" t="str">
        <f>IFERROR(VLOOKUP(A1409,Лист1!$A$1:$Z$30000,5,0),"уточните")</f>
        <v>уточните</v>
      </c>
      <c r="H1409" s="31" t="str">
        <f>IFERROR(VLOOKUP(A1409,Лист1!$A$1:$Z$30000,6,0),"уточните")</f>
        <v>уточните</v>
      </c>
      <c r="I1409" s="31" t="str">
        <f>IFERROR(VLOOKUP(A1409,Лист1!$A$1:$Z$30000,7,0),"уточните")</f>
        <v>уточните</v>
      </c>
      <c r="J1409" s="31" t="str">
        <f>IFERROR(VLOOKUP(A1409,Лист1!$A$1:$Z$30000,8,0),"уточните")</f>
        <v>уточните</v>
      </c>
    </row>
    <row r="1410" spans="1:10" ht="30" x14ac:dyDescent="0.25">
      <c r="A1410" s="10" t="s">
        <v>16317</v>
      </c>
      <c r="B1410" s="10" t="s">
        <v>16318</v>
      </c>
      <c r="C1410" s="40" t="str">
        <f t="shared" si="21"/>
        <v>ссылка на сайт</v>
      </c>
      <c r="D1410" s="11" t="s">
        <v>16319</v>
      </c>
      <c r="E1410" s="32" t="str">
        <f>IFERROR(VLOOKUP(A1410,Лист1!$A$1:$Z$30000,4,0),"уточните")</f>
        <v>Минский завод шестерен</v>
      </c>
      <c r="F1410" s="30">
        <f>IFERROR(VLOOKUP(A1410,Лист1!$A$1:$Z$30000,9,0),"уточните")</f>
        <v>0</v>
      </c>
      <c r="G1410" s="31">
        <f>IFERROR(VLOOKUP(A1410,Лист1!$A$1:$Z$30000,5,0),"уточните")</f>
        <v>12180</v>
      </c>
      <c r="H1410" s="31">
        <f>IFERROR(VLOOKUP(A1410,Лист1!$A$1:$Z$30000,6,0),"уточните")</f>
        <v>12510</v>
      </c>
      <c r="I1410" s="31">
        <f>IFERROR(VLOOKUP(A1410,Лист1!$A$1:$Z$30000,7,0),"уточните")</f>
        <v>12840</v>
      </c>
      <c r="J1410" s="31">
        <f>IFERROR(VLOOKUP(A1410,Лист1!$A$1:$Z$30000,8,0),"уточните")</f>
        <v>13050</v>
      </c>
    </row>
    <row r="1411" spans="1:10" x14ac:dyDescent="0.25">
      <c r="A1411" s="10" t="s">
        <v>16803</v>
      </c>
      <c r="B1411" s="10" t="s">
        <v>16804</v>
      </c>
      <c r="C1411" s="40" t="str">
        <f t="shared" ref="C1411:C1474" si="22">HYPERLINK("https://www.autoopt.ru/catalog/"&amp;A1411&amp;"-?utm_source=price&amp;utm_medium=price","ссылка на сайт")</f>
        <v>ссылка на сайт</v>
      </c>
      <c r="D1411" s="11" t="s">
        <v>16805</v>
      </c>
      <c r="E1411" s="32" t="str">
        <f>IFERROR(VLOOKUP(A1411,Лист1!$A$1:$Z$30000,4,0),"уточните")</f>
        <v>МТЗ</v>
      </c>
      <c r="F1411" s="30">
        <f>IFERROR(VLOOKUP(A1411,Лист1!$A$1:$Z$30000,9,0),"уточните")</f>
        <v>7</v>
      </c>
      <c r="G1411" s="31">
        <f>IFERROR(VLOOKUP(A1411,Лист1!$A$1:$Z$30000,5,0),"уточните")</f>
        <v>7670.04</v>
      </c>
      <c r="H1411" s="31">
        <f>IFERROR(VLOOKUP(A1411,Лист1!$A$1:$Z$30000,6,0),"уточните")</f>
        <v>7870.02</v>
      </c>
      <c r="I1411" s="31">
        <f>IFERROR(VLOOKUP(A1411,Лист1!$A$1:$Z$30000,7,0),"уточните")</f>
        <v>8250</v>
      </c>
      <c r="J1411" s="31">
        <f>IFERROR(VLOOKUP(A1411,Лист1!$A$1:$Z$30000,8,0),"уточните")</f>
        <v>8460</v>
      </c>
    </row>
    <row r="1412" spans="1:10" x14ac:dyDescent="0.25">
      <c r="A1412" s="10" t="s">
        <v>7172</v>
      </c>
      <c r="B1412" s="10" t="s">
        <v>7173</v>
      </c>
      <c r="C1412" s="40" t="str">
        <f t="shared" si="22"/>
        <v>ссылка на сайт</v>
      </c>
      <c r="D1412" s="11" t="s">
        <v>7165</v>
      </c>
      <c r="E1412" s="32" t="str">
        <f>IFERROR(VLOOKUP(A1412,Лист1!$A$1:$Z$30000,4,0),"уточните")</f>
        <v>МТЗ</v>
      </c>
      <c r="F1412" s="30">
        <f>IFERROR(VLOOKUP(A1412,Лист1!$A$1:$Z$30000,9,0),"уточните")</f>
        <v>22</v>
      </c>
      <c r="G1412" s="31">
        <f>IFERROR(VLOOKUP(A1412,Лист1!$A$1:$Z$30000,5,0),"уточните")</f>
        <v>255</v>
      </c>
      <c r="H1412" s="31">
        <f>IFERROR(VLOOKUP(A1412,Лист1!$A$1:$Z$30000,6,0),"уточните")</f>
        <v>262.02</v>
      </c>
      <c r="I1412" s="31">
        <f>IFERROR(VLOOKUP(A1412,Лист1!$A$1:$Z$30000,7,0),"уточните")</f>
        <v>277.02</v>
      </c>
      <c r="J1412" s="31">
        <f>IFERROR(VLOOKUP(A1412,Лист1!$A$1:$Z$30000,8,0),"уточните")</f>
        <v>288</v>
      </c>
    </row>
    <row r="1413" spans="1:10" ht="30" x14ac:dyDescent="0.25">
      <c r="A1413" s="10" t="s">
        <v>7527</v>
      </c>
      <c r="B1413" s="10" t="s">
        <v>5109</v>
      </c>
      <c r="C1413" s="40" t="str">
        <f t="shared" si="22"/>
        <v>ссылка на сайт</v>
      </c>
      <c r="D1413" s="11" t="s">
        <v>7528</v>
      </c>
      <c r="E1413" s="32" t="str">
        <f>IFERROR(VLOOKUP(A1413,Лист1!$A$1:$Z$30000,4,0),"уточните")</f>
        <v>уточните</v>
      </c>
      <c r="F1413" s="30" t="str">
        <f>IFERROR(VLOOKUP(A1413,Лист1!$A$1:$Z$30000,9,0),"уточните")</f>
        <v>уточните</v>
      </c>
      <c r="G1413" s="31" t="str">
        <f>IFERROR(VLOOKUP(A1413,Лист1!$A$1:$Z$30000,5,0),"уточните")</f>
        <v>уточните</v>
      </c>
      <c r="H1413" s="31" t="str">
        <f>IFERROR(VLOOKUP(A1413,Лист1!$A$1:$Z$30000,6,0),"уточните")</f>
        <v>уточните</v>
      </c>
      <c r="I1413" s="31" t="str">
        <f>IFERROR(VLOOKUP(A1413,Лист1!$A$1:$Z$30000,7,0),"уточните")</f>
        <v>уточните</v>
      </c>
      <c r="J1413" s="31" t="str">
        <f>IFERROR(VLOOKUP(A1413,Лист1!$A$1:$Z$30000,8,0),"уточните")</f>
        <v>уточните</v>
      </c>
    </row>
    <row r="1414" spans="1:10" x14ac:dyDescent="0.25">
      <c r="A1414" s="10" t="s">
        <v>7687</v>
      </c>
      <c r="B1414" s="10" t="s">
        <v>7688</v>
      </c>
      <c r="C1414" s="40" t="str">
        <f t="shared" si="22"/>
        <v>ссылка на сайт</v>
      </c>
      <c r="D1414" s="11" t="s">
        <v>7689</v>
      </c>
      <c r="E1414" s="32" t="str">
        <f>IFERROR(VLOOKUP(A1414,Лист1!$A$1:$Z$30000,4,0),"уточните")</f>
        <v>уточните</v>
      </c>
      <c r="F1414" s="30" t="str">
        <f>IFERROR(VLOOKUP(A1414,Лист1!$A$1:$Z$30000,9,0),"уточните")</f>
        <v>уточните</v>
      </c>
      <c r="G1414" s="31" t="str">
        <f>IFERROR(VLOOKUP(A1414,Лист1!$A$1:$Z$30000,5,0),"уточните")</f>
        <v>уточните</v>
      </c>
      <c r="H1414" s="31" t="str">
        <f>IFERROR(VLOOKUP(A1414,Лист1!$A$1:$Z$30000,6,0),"уточните")</f>
        <v>уточните</v>
      </c>
      <c r="I1414" s="31" t="str">
        <f>IFERROR(VLOOKUP(A1414,Лист1!$A$1:$Z$30000,7,0),"уточните")</f>
        <v>уточните</v>
      </c>
      <c r="J1414" s="31" t="str">
        <f>IFERROR(VLOOKUP(A1414,Лист1!$A$1:$Z$30000,8,0),"уточните")</f>
        <v>уточните</v>
      </c>
    </row>
    <row r="1415" spans="1:10" x14ac:dyDescent="0.25">
      <c r="A1415" s="10" t="s">
        <v>7761</v>
      </c>
      <c r="B1415" s="10" t="s">
        <v>7762</v>
      </c>
      <c r="C1415" s="40" t="str">
        <f t="shared" si="22"/>
        <v>ссылка на сайт</v>
      </c>
      <c r="D1415" s="11" t="s">
        <v>7763</v>
      </c>
      <c r="E1415" s="32" t="str">
        <f>IFERROR(VLOOKUP(A1415,Лист1!$A$1:$Z$30000,4,0),"уточните")</f>
        <v>уточните</v>
      </c>
      <c r="F1415" s="30" t="str">
        <f>IFERROR(VLOOKUP(A1415,Лист1!$A$1:$Z$30000,9,0),"уточните")</f>
        <v>уточните</v>
      </c>
      <c r="G1415" s="31" t="str">
        <f>IFERROR(VLOOKUP(A1415,Лист1!$A$1:$Z$30000,5,0),"уточните")</f>
        <v>уточните</v>
      </c>
      <c r="H1415" s="31" t="str">
        <f>IFERROR(VLOOKUP(A1415,Лист1!$A$1:$Z$30000,6,0),"уточните")</f>
        <v>уточните</v>
      </c>
      <c r="I1415" s="31" t="str">
        <f>IFERROR(VLOOKUP(A1415,Лист1!$A$1:$Z$30000,7,0),"уточните")</f>
        <v>уточните</v>
      </c>
      <c r="J1415" s="31" t="str">
        <f>IFERROR(VLOOKUP(A1415,Лист1!$A$1:$Z$30000,8,0),"уточните")</f>
        <v>уточните</v>
      </c>
    </row>
    <row r="1416" spans="1:10" x14ac:dyDescent="0.25">
      <c r="A1416" s="10" t="s">
        <v>8140</v>
      </c>
      <c r="B1416" s="10" t="s">
        <v>8141</v>
      </c>
      <c r="C1416" s="40" t="str">
        <f t="shared" si="22"/>
        <v>ссылка на сайт</v>
      </c>
      <c r="D1416" s="11" t="s">
        <v>8142</v>
      </c>
      <c r="E1416" s="32" t="str">
        <f>IFERROR(VLOOKUP(A1416,Лист1!$A$1:$Z$30000,4,0),"уточните")</f>
        <v>РЗТ</v>
      </c>
      <c r="F1416" s="30">
        <f>IFERROR(VLOOKUP(A1416,Лист1!$A$1:$Z$30000,9,0),"уточните")</f>
        <v>0</v>
      </c>
      <c r="G1416" s="31">
        <f>IFERROR(VLOOKUP(A1416,Лист1!$A$1:$Z$30000,5,0),"уточните")</f>
        <v>281.04000000000002</v>
      </c>
      <c r="H1416" s="31">
        <f>IFERROR(VLOOKUP(A1416,Лист1!$A$1:$Z$30000,6,0),"уточните")</f>
        <v>303</v>
      </c>
      <c r="I1416" s="31">
        <f>IFERROR(VLOOKUP(A1416,Лист1!$A$1:$Z$30000,7,0),"уточните")</f>
        <v>316.02</v>
      </c>
      <c r="J1416" s="31">
        <f>IFERROR(VLOOKUP(A1416,Лист1!$A$1:$Z$30000,8,0),"уточните")</f>
        <v>328.02</v>
      </c>
    </row>
    <row r="1417" spans="1:10" x14ac:dyDescent="0.25">
      <c r="A1417" s="10" t="s">
        <v>8632</v>
      </c>
      <c r="B1417" s="10" t="s">
        <v>8633</v>
      </c>
      <c r="C1417" s="40" t="str">
        <f t="shared" si="22"/>
        <v>ссылка на сайт</v>
      </c>
      <c r="D1417" s="11" t="s">
        <v>8634</v>
      </c>
      <c r="E1417" s="32" t="str">
        <f>IFERROR(VLOOKUP(A1417,Лист1!$A$1:$Z$30000,4,0),"уточните")</f>
        <v>уточните</v>
      </c>
      <c r="F1417" s="30" t="str">
        <f>IFERROR(VLOOKUP(A1417,Лист1!$A$1:$Z$30000,9,0),"уточните")</f>
        <v>уточните</v>
      </c>
      <c r="G1417" s="31" t="str">
        <f>IFERROR(VLOOKUP(A1417,Лист1!$A$1:$Z$30000,5,0),"уточните")</f>
        <v>уточните</v>
      </c>
      <c r="H1417" s="31" t="str">
        <f>IFERROR(VLOOKUP(A1417,Лист1!$A$1:$Z$30000,6,0),"уточните")</f>
        <v>уточните</v>
      </c>
      <c r="I1417" s="31" t="str">
        <f>IFERROR(VLOOKUP(A1417,Лист1!$A$1:$Z$30000,7,0),"уточните")</f>
        <v>уточните</v>
      </c>
      <c r="J1417" s="31" t="str">
        <f>IFERROR(VLOOKUP(A1417,Лист1!$A$1:$Z$30000,8,0),"уточните")</f>
        <v>уточните</v>
      </c>
    </row>
    <row r="1418" spans="1:10" x14ac:dyDescent="0.25">
      <c r="A1418" s="10" t="s">
        <v>8926</v>
      </c>
      <c r="B1418" s="10" t="s">
        <v>8927</v>
      </c>
      <c r="C1418" s="40" t="str">
        <f t="shared" si="22"/>
        <v>ссылка на сайт</v>
      </c>
      <c r="D1418" s="11" t="s">
        <v>8925</v>
      </c>
      <c r="E1418" s="32" t="str">
        <f>IFERROR(VLOOKUP(A1418,Лист1!$A$1:$Z$30000,4,0),"уточните")</f>
        <v>САЛЕО-ГОМЕЛЬ</v>
      </c>
      <c r="F1418" s="30">
        <f>IFERROR(VLOOKUP(A1418,Лист1!$A$1:$Z$30000,9,0),"уточните")</f>
        <v>10</v>
      </c>
      <c r="G1418" s="31">
        <f>IFERROR(VLOOKUP(A1418,Лист1!$A$1:$Z$30000,5,0),"уточните")</f>
        <v>18361.8</v>
      </c>
      <c r="H1418" s="31">
        <f>IFERROR(VLOOKUP(A1418,Лист1!$A$1:$Z$30000,6,0),"уточните")</f>
        <v>18998.099999999999</v>
      </c>
      <c r="I1418" s="31">
        <f>IFERROR(VLOOKUP(A1418,Лист1!$A$1:$Z$30000,7,0),"уточните")</f>
        <v>19634.400000000001</v>
      </c>
      <c r="J1418" s="31">
        <f>IFERROR(VLOOKUP(A1418,Лист1!$A$1:$Z$30000,8,0),"уточните")</f>
        <v>20109.12</v>
      </c>
    </row>
    <row r="1419" spans="1:10" x14ac:dyDescent="0.25">
      <c r="A1419" s="10" t="s">
        <v>9080</v>
      </c>
      <c r="B1419" s="10" t="s">
        <v>5345</v>
      </c>
      <c r="C1419" s="40" t="str">
        <f t="shared" si="22"/>
        <v>ссылка на сайт</v>
      </c>
      <c r="D1419" s="11" t="s">
        <v>9081</v>
      </c>
      <c r="E1419" s="32" t="str">
        <f>IFERROR(VLOOKUP(A1419,Лист1!$A$1:$Z$30000,4,0),"уточните")</f>
        <v>ГР</v>
      </c>
      <c r="F1419" s="30">
        <f>IFERROR(VLOOKUP(A1419,Лист1!$A$1:$Z$30000,9,0),"уточните")</f>
        <v>10</v>
      </c>
      <c r="G1419" s="31">
        <f>IFERROR(VLOOKUP(A1419,Лист1!$A$1:$Z$30000,5,0),"уточните")</f>
        <v>633.29999999999995</v>
      </c>
      <c r="H1419" s="31">
        <f>IFERROR(VLOOKUP(A1419,Лист1!$A$1:$Z$30000,6,0),"уточните")</f>
        <v>669.66</v>
      </c>
      <c r="I1419" s="31">
        <f>IFERROR(VLOOKUP(A1419,Лист1!$A$1:$Z$30000,7,0),"уточните")</f>
        <v>695.94</v>
      </c>
      <c r="J1419" s="31">
        <f>IFERROR(VLOOKUP(A1419,Лист1!$A$1:$Z$30000,8,0),"уточните")</f>
        <v>716.1</v>
      </c>
    </row>
    <row r="1420" spans="1:10" x14ac:dyDescent="0.25">
      <c r="A1420" s="10" t="s">
        <v>9534</v>
      </c>
      <c r="B1420" s="10" t="s">
        <v>9532</v>
      </c>
      <c r="C1420" s="40" t="str">
        <f t="shared" si="22"/>
        <v>ссылка на сайт</v>
      </c>
      <c r="D1420" s="11" t="s">
        <v>9535</v>
      </c>
      <c r="E1420" s="32" t="str">
        <f>IFERROR(VLOOKUP(A1420,Лист1!$A$1:$Z$30000,4,0),"уточните")</f>
        <v>уточните</v>
      </c>
      <c r="F1420" s="30" t="str">
        <f>IFERROR(VLOOKUP(A1420,Лист1!$A$1:$Z$30000,9,0),"уточните")</f>
        <v>уточните</v>
      </c>
      <c r="G1420" s="31" t="str">
        <f>IFERROR(VLOOKUP(A1420,Лист1!$A$1:$Z$30000,5,0),"уточните")</f>
        <v>уточните</v>
      </c>
      <c r="H1420" s="31" t="str">
        <f>IFERROR(VLOOKUP(A1420,Лист1!$A$1:$Z$30000,6,0),"уточните")</f>
        <v>уточните</v>
      </c>
      <c r="I1420" s="31" t="str">
        <f>IFERROR(VLOOKUP(A1420,Лист1!$A$1:$Z$30000,7,0),"уточните")</f>
        <v>уточните</v>
      </c>
      <c r="J1420" s="31" t="str">
        <f>IFERROR(VLOOKUP(A1420,Лист1!$A$1:$Z$30000,8,0),"уточните")</f>
        <v>уточните</v>
      </c>
    </row>
    <row r="1421" spans="1:10" x14ac:dyDescent="0.25">
      <c r="A1421" s="10" t="s">
        <v>9786</v>
      </c>
      <c r="B1421" s="10" t="s">
        <v>9787</v>
      </c>
      <c r="C1421" s="40" t="str">
        <f t="shared" si="22"/>
        <v>ссылка на сайт</v>
      </c>
      <c r="D1421" s="11" t="s">
        <v>9788</v>
      </c>
      <c r="E1421" s="32" t="str">
        <f>IFERROR(VLOOKUP(A1421,Лист1!$A$1:$Z$30000,4,0),"уточните")</f>
        <v>БЗТДиА</v>
      </c>
      <c r="F1421" s="30">
        <f>IFERROR(VLOOKUP(A1421,Лист1!$A$1:$Z$30000,9,0),"уточните")</f>
        <v>1</v>
      </c>
      <c r="G1421" s="31">
        <f>IFERROR(VLOOKUP(A1421,Лист1!$A$1:$Z$30000,5,0),"уточните")</f>
        <v>1242.3</v>
      </c>
      <c r="H1421" s="31">
        <f>IFERROR(VLOOKUP(A1421,Лист1!$A$1:$Z$30000,6,0),"уточните")</f>
        <v>1297.8599999999999</v>
      </c>
      <c r="I1421" s="31">
        <f>IFERROR(VLOOKUP(A1421,Лист1!$A$1:$Z$30000,7,0),"уточните")</f>
        <v>1352.4</v>
      </c>
      <c r="J1421" s="31">
        <f>IFERROR(VLOOKUP(A1421,Лист1!$A$1:$Z$30000,8,0),"уточните")</f>
        <v>1396.86</v>
      </c>
    </row>
    <row r="1422" spans="1:10" ht="30" x14ac:dyDescent="0.25">
      <c r="A1422" s="10" t="s">
        <v>9806</v>
      </c>
      <c r="B1422" s="10" t="s">
        <v>9807</v>
      </c>
      <c r="C1422" s="40" t="str">
        <f t="shared" si="22"/>
        <v>ссылка на сайт</v>
      </c>
      <c r="D1422" s="11" t="s">
        <v>9808</v>
      </c>
      <c r="E1422" s="32" t="str">
        <f>IFERROR(VLOOKUP(A1422,Лист1!$A$1:$Z$30000,4,0),"уточните")</f>
        <v>МТЗ</v>
      </c>
      <c r="F1422" s="30">
        <f>IFERROR(VLOOKUP(A1422,Лист1!$A$1:$Z$30000,9,0),"уточните")</f>
        <v>4</v>
      </c>
      <c r="G1422" s="31">
        <f>IFERROR(VLOOKUP(A1422,Лист1!$A$1:$Z$30000,5,0),"уточните")</f>
        <v>2373</v>
      </c>
      <c r="H1422" s="31">
        <f>IFERROR(VLOOKUP(A1422,Лист1!$A$1:$Z$30000,6,0),"уточните")</f>
        <v>2373</v>
      </c>
      <c r="I1422" s="31">
        <f>IFERROR(VLOOKUP(A1422,Лист1!$A$1:$Z$30000,7,0),"уточните")</f>
        <v>2420.04</v>
      </c>
      <c r="J1422" s="31">
        <f>IFERROR(VLOOKUP(A1422,Лист1!$A$1:$Z$30000,8,0),"уточните")</f>
        <v>2480.04</v>
      </c>
    </row>
    <row r="1423" spans="1:10" ht="30" x14ac:dyDescent="0.25">
      <c r="A1423" s="10" t="s">
        <v>9827</v>
      </c>
      <c r="B1423" s="10" t="s">
        <v>9828</v>
      </c>
      <c r="C1423" s="40" t="str">
        <f t="shared" si="22"/>
        <v>ссылка на сайт</v>
      </c>
      <c r="D1423" s="11" t="s">
        <v>9829</v>
      </c>
      <c r="E1423" s="32" t="str">
        <f>IFERROR(VLOOKUP(A1423,Лист1!$A$1:$Z$30000,4,0),"уточните")</f>
        <v>уточните</v>
      </c>
      <c r="F1423" s="30" t="str">
        <f>IFERROR(VLOOKUP(A1423,Лист1!$A$1:$Z$30000,9,0),"уточните")</f>
        <v>уточните</v>
      </c>
      <c r="G1423" s="31" t="str">
        <f>IFERROR(VLOOKUP(A1423,Лист1!$A$1:$Z$30000,5,0),"уточните")</f>
        <v>уточните</v>
      </c>
      <c r="H1423" s="31" t="str">
        <f>IFERROR(VLOOKUP(A1423,Лист1!$A$1:$Z$30000,6,0),"уточните")</f>
        <v>уточните</v>
      </c>
      <c r="I1423" s="31" t="str">
        <f>IFERROR(VLOOKUP(A1423,Лист1!$A$1:$Z$30000,7,0),"уточните")</f>
        <v>уточните</v>
      </c>
      <c r="J1423" s="31" t="str">
        <f>IFERROR(VLOOKUP(A1423,Лист1!$A$1:$Z$30000,8,0),"уточните")</f>
        <v>уточните</v>
      </c>
    </row>
    <row r="1424" spans="1:10" x14ac:dyDescent="0.25">
      <c r="A1424" s="10" t="s">
        <v>9842</v>
      </c>
      <c r="B1424" s="10" t="s">
        <v>9843</v>
      </c>
      <c r="C1424" s="40" t="str">
        <f t="shared" si="22"/>
        <v>ссылка на сайт</v>
      </c>
      <c r="D1424" s="11" t="s">
        <v>9844</v>
      </c>
      <c r="E1424" s="32" t="str">
        <f>IFERROR(VLOOKUP(A1424,Лист1!$A$1:$Z$30000,4,0),"уточните")</f>
        <v>ИПНФ</v>
      </c>
      <c r="F1424" s="30">
        <f>IFERROR(VLOOKUP(A1424,Лист1!$A$1:$Z$30000,9,0),"уточните")</f>
        <v>27</v>
      </c>
      <c r="G1424" s="31">
        <f>IFERROR(VLOOKUP(A1424,Лист1!$A$1:$Z$30000,5,0),"уточните")</f>
        <v>2049.3000000000002</v>
      </c>
      <c r="H1424" s="31">
        <f>IFERROR(VLOOKUP(A1424,Лист1!$A$1:$Z$30000,6,0),"уточните")</f>
        <v>2124.06</v>
      </c>
      <c r="I1424" s="31">
        <f>IFERROR(VLOOKUP(A1424,Лист1!$A$1:$Z$30000,7,0),"уточните")</f>
        <v>2190.7199999999998</v>
      </c>
      <c r="J1424" s="31">
        <f>IFERROR(VLOOKUP(A1424,Лист1!$A$1:$Z$30000,8,0),"уточните")</f>
        <v>2258.4</v>
      </c>
    </row>
    <row r="1425" spans="1:10" x14ac:dyDescent="0.25">
      <c r="A1425" s="10" t="s">
        <v>10230</v>
      </c>
      <c r="B1425" s="10" t="s">
        <v>5568</v>
      </c>
      <c r="C1425" s="40" t="str">
        <f t="shared" si="22"/>
        <v>ссылка на сайт</v>
      </c>
      <c r="D1425" s="11" t="s">
        <v>10231</v>
      </c>
      <c r="E1425" s="32" t="str">
        <f>IFERROR(VLOOKUP(A1425,Лист1!$A$1:$Z$30000,4,0),"уточните")</f>
        <v>ГР</v>
      </c>
      <c r="F1425" s="30">
        <f>IFERROR(VLOOKUP(A1425,Лист1!$A$1:$Z$30000,9,0),"уточните")</f>
        <v>13</v>
      </c>
      <c r="G1425" s="31">
        <f>IFERROR(VLOOKUP(A1425,Лист1!$A$1:$Z$30000,5,0),"уточните")</f>
        <v>2122.02</v>
      </c>
      <c r="H1425" s="31">
        <f>IFERROR(VLOOKUP(A1425,Лист1!$A$1:$Z$30000,6,0),"уточните")</f>
        <v>2226.06</v>
      </c>
      <c r="I1425" s="31">
        <f>IFERROR(VLOOKUP(A1425,Лист1!$A$1:$Z$30000,7,0),"уточните")</f>
        <v>2304.84</v>
      </c>
      <c r="J1425" s="31">
        <f>IFERROR(VLOOKUP(A1425,Лист1!$A$1:$Z$30000,8,0),"уточните")</f>
        <v>2365.44</v>
      </c>
    </row>
    <row r="1426" spans="1:10" x14ac:dyDescent="0.25">
      <c r="A1426" s="10" t="s">
        <v>10241</v>
      </c>
      <c r="B1426" s="10" t="s">
        <v>10242</v>
      </c>
      <c r="C1426" s="40" t="str">
        <f t="shared" si="22"/>
        <v>ссылка на сайт</v>
      </c>
      <c r="D1426" s="11" t="s">
        <v>10243</v>
      </c>
      <c r="E1426" s="32" t="str">
        <f>IFERROR(VLOOKUP(A1426,Лист1!$A$1:$Z$30000,4,0),"уточните")</f>
        <v>NO NAME</v>
      </c>
      <c r="F1426" s="30">
        <f>IFERROR(VLOOKUP(A1426,Лист1!$A$1:$Z$30000,9,0),"уточните")</f>
        <v>0</v>
      </c>
      <c r="G1426" s="31">
        <f>IFERROR(VLOOKUP(A1426,Лист1!$A$1:$Z$30000,5,0),"уточните")</f>
        <v>9770.0400000000009</v>
      </c>
      <c r="H1426" s="31">
        <f>IFERROR(VLOOKUP(A1426,Лист1!$A$1:$Z$30000,6,0),"уточните")</f>
        <v>10230</v>
      </c>
      <c r="I1426" s="31">
        <f>IFERROR(VLOOKUP(A1426,Лист1!$A$1:$Z$30000,7,0),"уточните")</f>
        <v>10700.04</v>
      </c>
      <c r="J1426" s="31">
        <f>IFERROR(VLOOKUP(A1426,Лист1!$A$1:$Z$30000,8,0),"уточните")</f>
        <v>11160</v>
      </c>
    </row>
    <row r="1427" spans="1:10" x14ac:dyDescent="0.25">
      <c r="A1427" s="10" t="s">
        <v>10491</v>
      </c>
      <c r="B1427" s="10" t="s">
        <v>10492</v>
      </c>
      <c r="C1427" s="40" t="str">
        <f t="shared" si="22"/>
        <v>ссылка на сайт</v>
      </c>
      <c r="D1427" s="11" t="s">
        <v>10493</v>
      </c>
      <c r="E1427" s="32" t="str">
        <f>IFERROR(VLOOKUP(A1427,Лист1!$A$1:$Z$30000,4,0),"уточните")</f>
        <v>уточните</v>
      </c>
      <c r="F1427" s="30" t="str">
        <f>IFERROR(VLOOKUP(A1427,Лист1!$A$1:$Z$30000,9,0),"уточните")</f>
        <v>уточните</v>
      </c>
      <c r="G1427" s="31" t="str">
        <f>IFERROR(VLOOKUP(A1427,Лист1!$A$1:$Z$30000,5,0),"уточните")</f>
        <v>уточните</v>
      </c>
      <c r="H1427" s="31" t="str">
        <f>IFERROR(VLOOKUP(A1427,Лист1!$A$1:$Z$30000,6,0),"уточните")</f>
        <v>уточните</v>
      </c>
      <c r="I1427" s="31" t="str">
        <f>IFERROR(VLOOKUP(A1427,Лист1!$A$1:$Z$30000,7,0),"уточните")</f>
        <v>уточните</v>
      </c>
      <c r="J1427" s="31" t="str">
        <f>IFERROR(VLOOKUP(A1427,Лист1!$A$1:$Z$30000,8,0),"уточните")</f>
        <v>уточните</v>
      </c>
    </row>
    <row r="1428" spans="1:10" x14ac:dyDescent="0.25">
      <c r="A1428" s="10" t="s">
        <v>10816</v>
      </c>
      <c r="B1428" s="10" t="s">
        <v>10817</v>
      </c>
      <c r="C1428" s="40" t="str">
        <f t="shared" si="22"/>
        <v>ссылка на сайт</v>
      </c>
      <c r="D1428" s="11" t="s">
        <v>10818</v>
      </c>
      <c r="E1428" s="32" t="str">
        <f>IFERROR(VLOOKUP(A1428,Лист1!$A$1:$Z$30000,4,0),"уточните")</f>
        <v>уточните</v>
      </c>
      <c r="F1428" s="30" t="str">
        <f>IFERROR(VLOOKUP(A1428,Лист1!$A$1:$Z$30000,9,0),"уточните")</f>
        <v>уточните</v>
      </c>
      <c r="G1428" s="31" t="str">
        <f>IFERROR(VLOOKUP(A1428,Лист1!$A$1:$Z$30000,5,0),"уточните")</f>
        <v>уточните</v>
      </c>
      <c r="H1428" s="31" t="str">
        <f>IFERROR(VLOOKUP(A1428,Лист1!$A$1:$Z$30000,6,0),"уточните")</f>
        <v>уточните</v>
      </c>
      <c r="I1428" s="31" t="str">
        <f>IFERROR(VLOOKUP(A1428,Лист1!$A$1:$Z$30000,7,0),"уточните")</f>
        <v>уточните</v>
      </c>
      <c r="J1428" s="31" t="str">
        <f>IFERROR(VLOOKUP(A1428,Лист1!$A$1:$Z$30000,8,0),"уточните")</f>
        <v>уточните</v>
      </c>
    </row>
    <row r="1429" spans="1:10" x14ac:dyDescent="0.25">
      <c r="A1429" s="10" t="s">
        <v>11009</v>
      </c>
      <c r="B1429" s="10" t="s">
        <v>11010</v>
      </c>
      <c r="C1429" s="40" t="str">
        <f t="shared" si="22"/>
        <v>ссылка на сайт</v>
      </c>
      <c r="D1429" s="11" t="s">
        <v>11011</v>
      </c>
      <c r="E1429" s="32" t="str">
        <f>IFERROR(VLOOKUP(A1429,Лист1!$A$1:$Z$30000,4,0),"уточните")</f>
        <v>NO NAME</v>
      </c>
      <c r="F1429" s="30">
        <f>IFERROR(VLOOKUP(A1429,Лист1!$A$1:$Z$30000,9,0),"уточните")</f>
        <v>81</v>
      </c>
      <c r="G1429" s="31">
        <f>IFERROR(VLOOKUP(A1429,Лист1!$A$1:$Z$30000,5,0),"уточните")</f>
        <v>1136.04</v>
      </c>
      <c r="H1429" s="31">
        <f>IFERROR(VLOOKUP(A1429,Лист1!$A$1:$Z$30000,6,0),"уточните")</f>
        <v>1190.04</v>
      </c>
      <c r="I1429" s="31">
        <f>IFERROR(VLOOKUP(A1429,Лист1!$A$1:$Z$30000,7,0),"уточните")</f>
        <v>1230</v>
      </c>
      <c r="J1429" s="31">
        <f>IFERROR(VLOOKUP(A1429,Лист1!$A$1:$Z$30000,8,0),"уточните")</f>
        <v>1244.04</v>
      </c>
    </row>
    <row r="1430" spans="1:10" ht="30" x14ac:dyDescent="0.25">
      <c r="A1430" s="10" t="s">
        <v>11297</v>
      </c>
      <c r="B1430" s="10" t="s">
        <v>11289</v>
      </c>
      <c r="C1430" s="40" t="str">
        <f t="shared" si="22"/>
        <v>ссылка на сайт</v>
      </c>
      <c r="D1430" s="11" t="s">
        <v>11298</v>
      </c>
      <c r="E1430" s="32" t="str">
        <f>IFERROR(VLOOKUP(A1430,Лист1!$A$1:$Z$30000,4,0),"уточните")</f>
        <v>уточните</v>
      </c>
      <c r="F1430" s="30" t="str">
        <f>IFERROR(VLOOKUP(A1430,Лист1!$A$1:$Z$30000,9,0),"уточните")</f>
        <v>уточните</v>
      </c>
      <c r="G1430" s="31" t="str">
        <f>IFERROR(VLOOKUP(A1430,Лист1!$A$1:$Z$30000,5,0),"уточните")</f>
        <v>уточните</v>
      </c>
      <c r="H1430" s="31" t="str">
        <f>IFERROR(VLOOKUP(A1430,Лист1!$A$1:$Z$30000,6,0),"уточните")</f>
        <v>уточните</v>
      </c>
      <c r="I1430" s="31" t="str">
        <f>IFERROR(VLOOKUP(A1430,Лист1!$A$1:$Z$30000,7,0),"уточните")</f>
        <v>уточните</v>
      </c>
      <c r="J1430" s="31" t="str">
        <f>IFERROR(VLOOKUP(A1430,Лист1!$A$1:$Z$30000,8,0),"уточните")</f>
        <v>уточните</v>
      </c>
    </row>
    <row r="1431" spans="1:10" x14ac:dyDescent="0.25">
      <c r="A1431" s="10" t="s">
        <v>11313</v>
      </c>
      <c r="B1431" s="10" t="s">
        <v>11311</v>
      </c>
      <c r="C1431" s="40" t="str">
        <f t="shared" si="22"/>
        <v>ссылка на сайт</v>
      </c>
      <c r="D1431" s="11" t="s">
        <v>11314</v>
      </c>
      <c r="E1431" s="32" t="str">
        <f>IFERROR(VLOOKUP(A1431,Лист1!$A$1:$Z$30000,4,0),"уточните")</f>
        <v>уточните</v>
      </c>
      <c r="F1431" s="30" t="str">
        <f>IFERROR(VLOOKUP(A1431,Лист1!$A$1:$Z$30000,9,0),"уточните")</f>
        <v>уточните</v>
      </c>
      <c r="G1431" s="31" t="str">
        <f>IFERROR(VLOOKUP(A1431,Лист1!$A$1:$Z$30000,5,0),"уточните")</f>
        <v>уточните</v>
      </c>
      <c r="H1431" s="31" t="str">
        <f>IFERROR(VLOOKUP(A1431,Лист1!$A$1:$Z$30000,6,0),"уточните")</f>
        <v>уточните</v>
      </c>
      <c r="I1431" s="31" t="str">
        <f>IFERROR(VLOOKUP(A1431,Лист1!$A$1:$Z$30000,7,0),"уточните")</f>
        <v>уточните</v>
      </c>
      <c r="J1431" s="31" t="str">
        <f>IFERROR(VLOOKUP(A1431,Лист1!$A$1:$Z$30000,8,0),"уточните")</f>
        <v>уточните</v>
      </c>
    </row>
    <row r="1432" spans="1:10" x14ac:dyDescent="0.25">
      <c r="A1432" s="10" t="s">
        <v>11458</v>
      </c>
      <c r="B1432" s="10" t="s">
        <v>11459</v>
      </c>
      <c r="C1432" s="40" t="str">
        <f t="shared" si="22"/>
        <v>ссылка на сайт</v>
      </c>
      <c r="D1432" s="11" t="s">
        <v>11460</v>
      </c>
      <c r="E1432" s="32" t="str">
        <f>IFERROR(VLOOKUP(A1432,Лист1!$A$1:$Z$30000,4,0),"уточните")</f>
        <v>ИПНФ</v>
      </c>
      <c r="F1432" s="30">
        <f>IFERROR(VLOOKUP(A1432,Лист1!$A$1:$Z$30000,9,0),"уточните")</f>
        <v>0</v>
      </c>
      <c r="G1432" s="31">
        <f>IFERROR(VLOOKUP(A1432,Лист1!$A$1:$Z$30000,5,0),"уточните")</f>
        <v>636.29999999999995</v>
      </c>
      <c r="H1432" s="31">
        <f>IFERROR(VLOOKUP(A1432,Лист1!$A$1:$Z$30000,6,0),"уточните")</f>
        <v>664.62</v>
      </c>
      <c r="I1432" s="31">
        <f>IFERROR(VLOOKUP(A1432,Лист1!$A$1:$Z$30000,7,0),"уточните")</f>
        <v>689.88</v>
      </c>
      <c r="J1432" s="31">
        <f>IFERROR(VLOOKUP(A1432,Лист1!$A$1:$Z$30000,8,0),"уточните")</f>
        <v>716.1</v>
      </c>
    </row>
    <row r="1433" spans="1:10" x14ac:dyDescent="0.25">
      <c r="A1433" s="10" t="s">
        <v>11487</v>
      </c>
      <c r="B1433" s="10" t="s">
        <v>11488</v>
      </c>
      <c r="C1433" s="40" t="str">
        <f t="shared" si="22"/>
        <v>ссылка на сайт</v>
      </c>
      <c r="D1433" s="11" t="s">
        <v>11489</v>
      </c>
      <c r="E1433" s="32" t="str">
        <f>IFERROR(VLOOKUP(A1433,Лист1!$A$1:$Z$30000,4,0),"уточните")</f>
        <v>NO NAME</v>
      </c>
      <c r="F1433" s="30">
        <f>IFERROR(VLOOKUP(A1433,Лист1!$A$1:$Z$30000,9,0),"уточните")</f>
        <v>0</v>
      </c>
      <c r="G1433" s="31">
        <f>IFERROR(VLOOKUP(A1433,Лист1!$A$1:$Z$30000,5,0),"уточните")</f>
        <v>62500.02</v>
      </c>
      <c r="H1433" s="31">
        <f>IFERROR(VLOOKUP(A1433,Лист1!$A$1:$Z$30000,6,0),"уточните")</f>
        <v>64100.04</v>
      </c>
      <c r="I1433" s="31">
        <f>IFERROR(VLOOKUP(A1433,Лист1!$A$1:$Z$30000,7,0),"уточните")</f>
        <v>65100</v>
      </c>
      <c r="J1433" s="31">
        <f>IFERROR(VLOOKUP(A1433,Лист1!$A$1:$Z$30000,8,0),"уточните")</f>
        <v>65700</v>
      </c>
    </row>
    <row r="1434" spans="1:10" x14ac:dyDescent="0.25">
      <c r="A1434" s="10" t="s">
        <v>11540</v>
      </c>
      <c r="B1434" s="10" t="s">
        <v>11541</v>
      </c>
      <c r="C1434" s="40" t="str">
        <f t="shared" si="22"/>
        <v>ссылка на сайт</v>
      </c>
      <c r="D1434" s="11" t="s">
        <v>11542</v>
      </c>
      <c r="E1434" s="32" t="str">
        <f>IFERROR(VLOOKUP(A1434,Лист1!$A$1:$Z$30000,4,0),"уточните")</f>
        <v>NO NAME</v>
      </c>
      <c r="F1434" s="30">
        <f>IFERROR(VLOOKUP(A1434,Лист1!$A$1:$Z$30000,9,0),"уточните")</f>
        <v>0</v>
      </c>
      <c r="G1434" s="31">
        <f>IFERROR(VLOOKUP(A1434,Лист1!$A$1:$Z$30000,5,0),"уточните")</f>
        <v>223100.04</v>
      </c>
      <c r="H1434" s="31">
        <f>IFERROR(VLOOKUP(A1434,Лист1!$A$1:$Z$30000,6,0),"уточните")</f>
        <v>229600.02</v>
      </c>
      <c r="I1434" s="31">
        <f>IFERROR(VLOOKUP(A1434,Лист1!$A$1:$Z$30000,7,0),"уточните")</f>
        <v>236000.04</v>
      </c>
      <c r="J1434" s="31">
        <f>IFERROR(VLOOKUP(A1434,Лист1!$A$1:$Z$30000,8,0),"уточните")</f>
        <v>242500.02</v>
      </c>
    </row>
    <row r="1435" spans="1:10" x14ac:dyDescent="0.25">
      <c r="A1435" s="10" t="s">
        <v>11543</v>
      </c>
      <c r="B1435" s="10" t="s">
        <v>11541</v>
      </c>
      <c r="C1435" s="40" t="str">
        <f t="shared" si="22"/>
        <v>ссылка на сайт</v>
      </c>
      <c r="D1435" s="11" t="s">
        <v>11544</v>
      </c>
      <c r="E1435" s="32" t="str">
        <f>IFERROR(VLOOKUP(A1435,Лист1!$A$1:$Z$30000,4,0),"уточните")</f>
        <v>уточните</v>
      </c>
      <c r="F1435" s="30" t="str">
        <f>IFERROR(VLOOKUP(A1435,Лист1!$A$1:$Z$30000,9,0),"уточните")</f>
        <v>уточните</v>
      </c>
      <c r="G1435" s="31" t="str">
        <f>IFERROR(VLOOKUP(A1435,Лист1!$A$1:$Z$30000,5,0),"уточните")</f>
        <v>уточните</v>
      </c>
      <c r="H1435" s="31" t="str">
        <f>IFERROR(VLOOKUP(A1435,Лист1!$A$1:$Z$30000,6,0),"уточните")</f>
        <v>уточните</v>
      </c>
      <c r="I1435" s="31" t="str">
        <f>IFERROR(VLOOKUP(A1435,Лист1!$A$1:$Z$30000,7,0),"уточните")</f>
        <v>уточните</v>
      </c>
      <c r="J1435" s="31" t="str">
        <f>IFERROR(VLOOKUP(A1435,Лист1!$A$1:$Z$30000,8,0),"уточните")</f>
        <v>уточните</v>
      </c>
    </row>
    <row r="1436" spans="1:10" x14ac:dyDescent="0.25">
      <c r="A1436" s="10" t="s">
        <v>11554</v>
      </c>
      <c r="B1436" s="10" t="s">
        <v>11555</v>
      </c>
      <c r="C1436" s="40" t="str">
        <f t="shared" si="22"/>
        <v>ссылка на сайт</v>
      </c>
      <c r="D1436" s="11" t="s">
        <v>11556</v>
      </c>
      <c r="E1436" s="32" t="str">
        <f>IFERROR(VLOOKUP(A1436,Лист1!$A$1:$Z$30000,4,0),"уточните")</f>
        <v>NO NAME</v>
      </c>
      <c r="F1436" s="30">
        <f>IFERROR(VLOOKUP(A1436,Лист1!$A$1:$Z$30000,9,0),"уточните")</f>
        <v>3</v>
      </c>
      <c r="G1436" s="31">
        <f>IFERROR(VLOOKUP(A1436,Лист1!$A$1:$Z$30000,5,0),"уточните")</f>
        <v>392700</v>
      </c>
      <c r="H1436" s="31">
        <f>IFERROR(VLOOKUP(A1436,Лист1!$A$1:$Z$30000,6,0),"уточните")</f>
        <v>401000.04</v>
      </c>
      <c r="I1436" s="31">
        <f>IFERROR(VLOOKUP(A1436,Лист1!$A$1:$Z$30000,7,0),"уточните")</f>
        <v>409200</v>
      </c>
      <c r="J1436" s="31">
        <f>IFERROR(VLOOKUP(A1436,Лист1!$A$1:$Z$30000,8,0),"уточните")</f>
        <v>417500.04</v>
      </c>
    </row>
    <row r="1437" spans="1:10" x14ac:dyDescent="0.25">
      <c r="A1437" s="10" t="s">
        <v>11557</v>
      </c>
      <c r="B1437" s="10" t="s">
        <v>11555</v>
      </c>
      <c r="C1437" s="40" t="str">
        <f t="shared" si="22"/>
        <v>ссылка на сайт</v>
      </c>
      <c r="D1437" s="11" t="s">
        <v>11558</v>
      </c>
      <c r="E1437" s="32" t="str">
        <f>IFERROR(VLOOKUP(A1437,Лист1!$A$1:$Z$30000,4,0),"уточните")</f>
        <v>МТЗ</v>
      </c>
      <c r="F1437" s="30">
        <f>IFERROR(VLOOKUP(A1437,Лист1!$A$1:$Z$30000,9,0),"уточните")</f>
        <v>2</v>
      </c>
      <c r="G1437" s="31">
        <f>IFERROR(VLOOKUP(A1437,Лист1!$A$1:$Z$30000,5,0),"уточните")</f>
        <v>452594.36</v>
      </c>
      <c r="H1437" s="31">
        <f>IFERROR(VLOOKUP(A1437,Лист1!$A$1:$Z$30000,6,0),"уточните")</f>
        <v>454780.81</v>
      </c>
      <c r="I1437" s="31">
        <f>IFERROR(VLOOKUP(A1437,Лист1!$A$1:$Z$30000,7,0),"уточните")</f>
        <v>456967.26</v>
      </c>
      <c r="J1437" s="31">
        <f>IFERROR(VLOOKUP(A1437,Лист1!$A$1:$Z$30000,8,0),"уточните")</f>
        <v>459153.7</v>
      </c>
    </row>
    <row r="1438" spans="1:10" x14ac:dyDescent="0.25">
      <c r="A1438" s="10" t="s">
        <v>11591</v>
      </c>
      <c r="B1438" s="10" t="s">
        <v>11589</v>
      </c>
      <c r="C1438" s="40" t="str">
        <f t="shared" si="22"/>
        <v>ссылка на сайт</v>
      </c>
      <c r="D1438" s="11" t="s">
        <v>11592</v>
      </c>
      <c r="E1438" s="32" t="str">
        <f>IFERROR(VLOOKUP(A1438,Лист1!$A$1:$Z$30000,4,0),"уточните")</f>
        <v>уточните</v>
      </c>
      <c r="F1438" s="30" t="str">
        <f>IFERROR(VLOOKUP(A1438,Лист1!$A$1:$Z$30000,9,0),"уточните")</f>
        <v>уточните</v>
      </c>
      <c r="G1438" s="31" t="str">
        <f>IFERROR(VLOOKUP(A1438,Лист1!$A$1:$Z$30000,5,0),"уточните")</f>
        <v>уточните</v>
      </c>
      <c r="H1438" s="31" t="str">
        <f>IFERROR(VLOOKUP(A1438,Лист1!$A$1:$Z$30000,6,0),"уточните")</f>
        <v>уточните</v>
      </c>
      <c r="I1438" s="31" t="str">
        <f>IFERROR(VLOOKUP(A1438,Лист1!$A$1:$Z$30000,7,0),"уточните")</f>
        <v>уточните</v>
      </c>
      <c r="J1438" s="31" t="str">
        <f>IFERROR(VLOOKUP(A1438,Лист1!$A$1:$Z$30000,8,0),"уточните")</f>
        <v>уточните</v>
      </c>
    </row>
    <row r="1439" spans="1:10" x14ac:dyDescent="0.25">
      <c r="A1439" s="10" t="s">
        <v>11943</v>
      </c>
      <c r="B1439" s="10" t="s">
        <v>5842</v>
      </c>
      <c r="C1439" s="40" t="str">
        <f t="shared" si="22"/>
        <v>ссылка на сайт</v>
      </c>
      <c r="D1439" s="11" t="s">
        <v>11944</v>
      </c>
      <c r="E1439" s="32" t="str">
        <f>IFERROR(VLOOKUP(A1439,Лист1!$A$1:$Z$30000,4,0),"уточните")</f>
        <v>уточните</v>
      </c>
      <c r="F1439" s="30" t="str">
        <f>IFERROR(VLOOKUP(A1439,Лист1!$A$1:$Z$30000,9,0),"уточните")</f>
        <v>уточните</v>
      </c>
      <c r="G1439" s="31" t="str">
        <f>IFERROR(VLOOKUP(A1439,Лист1!$A$1:$Z$30000,5,0),"уточните")</f>
        <v>уточните</v>
      </c>
      <c r="H1439" s="31" t="str">
        <f>IFERROR(VLOOKUP(A1439,Лист1!$A$1:$Z$30000,6,0),"уточните")</f>
        <v>уточните</v>
      </c>
      <c r="I1439" s="31" t="str">
        <f>IFERROR(VLOOKUP(A1439,Лист1!$A$1:$Z$30000,7,0),"уточните")</f>
        <v>уточните</v>
      </c>
      <c r="J1439" s="31" t="str">
        <f>IFERROR(VLOOKUP(A1439,Лист1!$A$1:$Z$30000,8,0),"уточните")</f>
        <v>уточните</v>
      </c>
    </row>
    <row r="1440" spans="1:10" ht="30" x14ac:dyDescent="0.25">
      <c r="A1440" s="10" t="s">
        <v>12197</v>
      </c>
      <c r="B1440" s="10" t="s">
        <v>12198</v>
      </c>
      <c r="C1440" s="40" t="str">
        <f t="shared" si="22"/>
        <v>ссылка на сайт</v>
      </c>
      <c r="D1440" s="11" t="s">
        <v>12199</v>
      </c>
      <c r="E1440" s="32" t="str">
        <f>IFERROR(VLOOKUP(A1440,Лист1!$A$1:$Z$30000,4,0),"уточните")</f>
        <v>уточните</v>
      </c>
      <c r="F1440" s="30" t="str">
        <f>IFERROR(VLOOKUP(A1440,Лист1!$A$1:$Z$30000,9,0),"уточните")</f>
        <v>уточните</v>
      </c>
      <c r="G1440" s="31" t="str">
        <f>IFERROR(VLOOKUP(A1440,Лист1!$A$1:$Z$30000,5,0),"уточните")</f>
        <v>уточните</v>
      </c>
      <c r="H1440" s="31" t="str">
        <f>IFERROR(VLOOKUP(A1440,Лист1!$A$1:$Z$30000,6,0),"уточните")</f>
        <v>уточните</v>
      </c>
      <c r="I1440" s="31" t="str">
        <f>IFERROR(VLOOKUP(A1440,Лист1!$A$1:$Z$30000,7,0),"уточните")</f>
        <v>уточните</v>
      </c>
      <c r="J1440" s="31" t="str">
        <f>IFERROR(VLOOKUP(A1440,Лист1!$A$1:$Z$30000,8,0),"уточните")</f>
        <v>уточните</v>
      </c>
    </row>
    <row r="1441" spans="1:10" x14ac:dyDescent="0.25">
      <c r="A1441" s="10" t="s">
        <v>12200</v>
      </c>
      <c r="B1441" s="10" t="s">
        <v>12201</v>
      </c>
      <c r="C1441" s="40" t="str">
        <f t="shared" si="22"/>
        <v>ссылка на сайт</v>
      </c>
      <c r="D1441" s="11" t="s">
        <v>12202</v>
      </c>
      <c r="E1441" s="32" t="str">
        <f>IFERROR(VLOOKUP(A1441,Лист1!$A$1:$Z$30000,4,0),"уточните")</f>
        <v>уточните</v>
      </c>
      <c r="F1441" s="30" t="str">
        <f>IFERROR(VLOOKUP(A1441,Лист1!$A$1:$Z$30000,9,0),"уточните")</f>
        <v>уточните</v>
      </c>
      <c r="G1441" s="31" t="str">
        <f>IFERROR(VLOOKUP(A1441,Лист1!$A$1:$Z$30000,5,0),"уточните")</f>
        <v>уточните</v>
      </c>
      <c r="H1441" s="31" t="str">
        <f>IFERROR(VLOOKUP(A1441,Лист1!$A$1:$Z$30000,6,0),"уточните")</f>
        <v>уточните</v>
      </c>
      <c r="I1441" s="31" t="str">
        <f>IFERROR(VLOOKUP(A1441,Лист1!$A$1:$Z$30000,7,0),"уточните")</f>
        <v>уточните</v>
      </c>
      <c r="J1441" s="31" t="str">
        <f>IFERROR(VLOOKUP(A1441,Лист1!$A$1:$Z$30000,8,0),"уточните")</f>
        <v>уточните</v>
      </c>
    </row>
    <row r="1442" spans="1:10" x14ac:dyDescent="0.25">
      <c r="A1442" s="10" t="s">
        <v>12287</v>
      </c>
      <c r="B1442" s="10" t="s">
        <v>12288</v>
      </c>
      <c r="C1442" s="40" t="str">
        <f t="shared" si="22"/>
        <v>ссылка на сайт</v>
      </c>
      <c r="D1442" s="11" t="s">
        <v>12289</v>
      </c>
      <c r="E1442" s="32" t="str">
        <f>IFERROR(VLOOKUP(A1442,Лист1!$A$1:$Z$30000,4,0),"уточните")</f>
        <v>уточните</v>
      </c>
      <c r="F1442" s="30" t="str">
        <f>IFERROR(VLOOKUP(A1442,Лист1!$A$1:$Z$30000,9,0),"уточните")</f>
        <v>уточните</v>
      </c>
      <c r="G1442" s="31" t="str">
        <f>IFERROR(VLOOKUP(A1442,Лист1!$A$1:$Z$30000,5,0),"уточните")</f>
        <v>уточните</v>
      </c>
      <c r="H1442" s="31" t="str">
        <f>IFERROR(VLOOKUP(A1442,Лист1!$A$1:$Z$30000,6,0),"уточните")</f>
        <v>уточните</v>
      </c>
      <c r="I1442" s="31" t="str">
        <f>IFERROR(VLOOKUP(A1442,Лист1!$A$1:$Z$30000,7,0),"уточните")</f>
        <v>уточните</v>
      </c>
      <c r="J1442" s="31" t="str">
        <f>IFERROR(VLOOKUP(A1442,Лист1!$A$1:$Z$30000,8,0),"уточните")</f>
        <v>уточните</v>
      </c>
    </row>
    <row r="1443" spans="1:10" x14ac:dyDescent="0.25">
      <c r="A1443" s="10" t="s">
        <v>1302</v>
      </c>
      <c r="B1443" s="10" t="s">
        <v>1303</v>
      </c>
      <c r="C1443" s="40" t="str">
        <f t="shared" si="22"/>
        <v>ссылка на сайт</v>
      </c>
      <c r="D1443" s="11" t="s">
        <v>12564</v>
      </c>
      <c r="E1443" s="32" t="str">
        <f>IFERROR(VLOOKUP(A1443,Лист1!$A$1:$Z$30000,4,0),"уточните")</f>
        <v>БЗТДиА</v>
      </c>
      <c r="F1443" s="30">
        <f>IFERROR(VLOOKUP(A1443,Лист1!$A$1:$Z$30000,9,0),"уточните")</f>
        <v>5</v>
      </c>
      <c r="G1443" s="31">
        <f>IFERROR(VLOOKUP(A1443,Лист1!$A$1:$Z$30000,5,0),"уточните")</f>
        <v>100300.02</v>
      </c>
      <c r="H1443" s="31">
        <f>IFERROR(VLOOKUP(A1443,Лист1!$A$1:$Z$30000,6,0),"уточните")</f>
        <v>103600.02</v>
      </c>
      <c r="I1443" s="31">
        <f>IFERROR(VLOOKUP(A1443,Лист1!$A$1:$Z$30000,7,0),"уточните")</f>
        <v>106900.02</v>
      </c>
      <c r="J1443" s="31">
        <f>IFERROR(VLOOKUP(A1443,Лист1!$A$1:$Z$30000,8,0),"уточните")</f>
        <v>108500.04</v>
      </c>
    </row>
    <row r="1444" spans="1:10" x14ac:dyDescent="0.25">
      <c r="A1444" s="10" t="s">
        <v>12894</v>
      </c>
      <c r="B1444" s="10" t="s">
        <v>12889</v>
      </c>
      <c r="C1444" s="40" t="str">
        <f t="shared" si="22"/>
        <v>ссылка на сайт</v>
      </c>
      <c r="D1444" s="11" t="s">
        <v>12895</v>
      </c>
      <c r="E1444" s="32" t="str">
        <f>IFERROR(VLOOKUP(A1444,Лист1!$A$1:$Z$30000,4,0),"уточните")</f>
        <v>уточните</v>
      </c>
      <c r="F1444" s="30" t="str">
        <f>IFERROR(VLOOKUP(A1444,Лист1!$A$1:$Z$30000,9,0),"уточните")</f>
        <v>уточните</v>
      </c>
      <c r="G1444" s="31" t="str">
        <f>IFERROR(VLOOKUP(A1444,Лист1!$A$1:$Z$30000,5,0),"уточните")</f>
        <v>уточните</v>
      </c>
      <c r="H1444" s="31" t="str">
        <f>IFERROR(VLOOKUP(A1444,Лист1!$A$1:$Z$30000,6,0),"уточните")</f>
        <v>уточните</v>
      </c>
      <c r="I1444" s="31" t="str">
        <f>IFERROR(VLOOKUP(A1444,Лист1!$A$1:$Z$30000,7,0),"уточните")</f>
        <v>уточните</v>
      </c>
      <c r="J1444" s="31" t="str">
        <f>IFERROR(VLOOKUP(A1444,Лист1!$A$1:$Z$30000,8,0),"уточните")</f>
        <v>уточните</v>
      </c>
    </row>
    <row r="1445" spans="1:10" x14ac:dyDescent="0.25">
      <c r="A1445" s="10" t="s">
        <v>12901</v>
      </c>
      <c r="B1445" s="10" t="s">
        <v>12897</v>
      </c>
      <c r="C1445" s="40" t="str">
        <f t="shared" si="22"/>
        <v>ссылка на сайт</v>
      </c>
      <c r="D1445" s="11" t="s">
        <v>12902</v>
      </c>
      <c r="E1445" s="32" t="str">
        <f>IFERROR(VLOOKUP(A1445,Лист1!$A$1:$Z$30000,4,0),"уточните")</f>
        <v>уточните</v>
      </c>
      <c r="F1445" s="30" t="str">
        <f>IFERROR(VLOOKUP(A1445,Лист1!$A$1:$Z$30000,9,0),"уточните")</f>
        <v>уточните</v>
      </c>
      <c r="G1445" s="31" t="str">
        <f>IFERROR(VLOOKUP(A1445,Лист1!$A$1:$Z$30000,5,0),"уточните")</f>
        <v>уточните</v>
      </c>
      <c r="H1445" s="31" t="str">
        <f>IFERROR(VLOOKUP(A1445,Лист1!$A$1:$Z$30000,6,0),"уточните")</f>
        <v>уточните</v>
      </c>
      <c r="I1445" s="31" t="str">
        <f>IFERROR(VLOOKUP(A1445,Лист1!$A$1:$Z$30000,7,0),"уточните")</f>
        <v>уточните</v>
      </c>
      <c r="J1445" s="31" t="str">
        <f>IFERROR(VLOOKUP(A1445,Лист1!$A$1:$Z$30000,8,0),"уточните")</f>
        <v>уточните</v>
      </c>
    </row>
    <row r="1446" spans="1:10" x14ac:dyDescent="0.25">
      <c r="A1446" s="10" t="s">
        <v>12934</v>
      </c>
      <c r="B1446" s="10" t="s">
        <v>12935</v>
      </c>
      <c r="C1446" s="40" t="str">
        <f t="shared" si="22"/>
        <v>ссылка на сайт</v>
      </c>
      <c r="D1446" s="11" t="s">
        <v>12936</v>
      </c>
      <c r="E1446" s="32" t="str">
        <f>IFERROR(VLOOKUP(A1446,Лист1!$A$1:$Z$30000,4,0),"уточните")</f>
        <v>МТЗ</v>
      </c>
      <c r="F1446" s="30">
        <f>IFERROR(VLOOKUP(A1446,Лист1!$A$1:$Z$30000,9,0),"уточните")</f>
        <v>2</v>
      </c>
      <c r="G1446" s="31">
        <f>IFERROR(VLOOKUP(A1446,Лист1!$A$1:$Z$30000,5,0),"уточните")</f>
        <v>41900.04</v>
      </c>
      <c r="H1446" s="31">
        <f>IFERROR(VLOOKUP(A1446,Лист1!$A$1:$Z$30000,6,0),"уточните")</f>
        <v>43000.02</v>
      </c>
      <c r="I1446" s="31">
        <f>IFERROR(VLOOKUP(A1446,Лист1!$A$1:$Z$30000,7,0),"уточните")</f>
        <v>44600.04</v>
      </c>
      <c r="J1446" s="31">
        <f>IFERROR(VLOOKUP(A1446,Лист1!$A$1:$Z$30000,8,0),"уточните")</f>
        <v>45100.02</v>
      </c>
    </row>
    <row r="1447" spans="1:10" ht="30" x14ac:dyDescent="0.25">
      <c r="A1447" s="10" t="s">
        <v>13511</v>
      </c>
      <c r="B1447" s="10" t="s">
        <v>13512</v>
      </c>
      <c r="C1447" s="40" t="str">
        <f t="shared" si="22"/>
        <v>ссылка на сайт</v>
      </c>
      <c r="D1447" s="11" t="s">
        <v>13513</v>
      </c>
      <c r="E1447" s="32" t="str">
        <f>IFERROR(VLOOKUP(A1447,Лист1!$A$1:$Z$30000,4,0),"уточните")</f>
        <v>NO NAME</v>
      </c>
      <c r="F1447" s="30">
        <f>IFERROR(VLOOKUP(A1447,Лист1!$A$1:$Z$30000,9,0),"уточните")</f>
        <v>2</v>
      </c>
      <c r="G1447" s="31">
        <f>IFERROR(VLOOKUP(A1447,Лист1!$A$1:$Z$30000,5,0),"уточните")</f>
        <v>158900.04</v>
      </c>
      <c r="H1447" s="31">
        <f>IFERROR(VLOOKUP(A1447,Лист1!$A$1:$Z$30000,6,0),"уточните")</f>
        <v>163500</v>
      </c>
      <c r="I1447" s="31">
        <f>IFERROR(VLOOKUP(A1447,Лист1!$A$1:$Z$30000,7,0),"уточните")</f>
        <v>168100.02</v>
      </c>
      <c r="J1447" s="31">
        <f>IFERROR(VLOOKUP(A1447,Лист1!$A$1:$Z$30000,8,0),"уточните")</f>
        <v>172700.04</v>
      </c>
    </row>
    <row r="1448" spans="1:10" ht="30" x14ac:dyDescent="0.25">
      <c r="A1448" s="10" t="s">
        <v>13525</v>
      </c>
      <c r="B1448" s="10" t="s">
        <v>13526</v>
      </c>
      <c r="C1448" s="40" t="str">
        <f t="shared" si="22"/>
        <v>ссылка на сайт</v>
      </c>
      <c r="D1448" s="11" t="s">
        <v>13527</v>
      </c>
      <c r="E1448" s="32" t="str">
        <f>IFERROR(VLOOKUP(A1448,Лист1!$A$1:$Z$30000,4,0),"уточните")</f>
        <v>NO NAME</v>
      </c>
      <c r="F1448" s="30">
        <f>IFERROR(VLOOKUP(A1448,Лист1!$A$1:$Z$30000,9,0),"уточните")</f>
        <v>4</v>
      </c>
      <c r="G1448" s="31">
        <f>IFERROR(VLOOKUP(A1448,Лист1!$A$1:$Z$30000,5,0),"уточните")</f>
        <v>103600.02</v>
      </c>
      <c r="H1448" s="31">
        <f>IFERROR(VLOOKUP(A1448,Лист1!$A$1:$Z$30000,6,0),"уточните")</f>
        <v>107000.04</v>
      </c>
      <c r="I1448" s="31">
        <f>IFERROR(VLOOKUP(A1448,Лист1!$A$1:$Z$30000,7,0),"уточните")</f>
        <v>110400</v>
      </c>
      <c r="J1448" s="31">
        <f>IFERROR(VLOOKUP(A1448,Лист1!$A$1:$Z$30000,8,0),"уточните")</f>
        <v>113800.02</v>
      </c>
    </row>
    <row r="1449" spans="1:10" ht="30" x14ac:dyDescent="0.25">
      <c r="A1449" s="10" t="s">
        <v>13535</v>
      </c>
      <c r="B1449" s="10" t="s">
        <v>13536</v>
      </c>
      <c r="C1449" s="40" t="str">
        <f t="shared" si="22"/>
        <v>ссылка на сайт</v>
      </c>
      <c r="D1449" s="11" t="s">
        <v>13537</v>
      </c>
      <c r="E1449" s="32" t="str">
        <f>IFERROR(VLOOKUP(A1449,Лист1!$A$1:$Z$30000,4,0),"уточните")</f>
        <v>NO NAME</v>
      </c>
      <c r="F1449" s="30">
        <f>IFERROR(VLOOKUP(A1449,Лист1!$A$1:$Z$30000,9,0),"уточните")</f>
        <v>5</v>
      </c>
      <c r="G1449" s="31">
        <f>IFERROR(VLOOKUP(A1449,Лист1!$A$1:$Z$30000,5,0),"уточните")</f>
        <v>103600.02</v>
      </c>
      <c r="H1449" s="31">
        <f>IFERROR(VLOOKUP(A1449,Лист1!$A$1:$Z$30000,6,0),"уточните")</f>
        <v>107000.04</v>
      </c>
      <c r="I1449" s="31">
        <f>IFERROR(VLOOKUP(A1449,Лист1!$A$1:$Z$30000,7,0),"уточните")</f>
        <v>110400</v>
      </c>
      <c r="J1449" s="31">
        <f>IFERROR(VLOOKUP(A1449,Лист1!$A$1:$Z$30000,8,0),"уточните")</f>
        <v>113800.02</v>
      </c>
    </row>
    <row r="1450" spans="1:10" ht="30" x14ac:dyDescent="0.25">
      <c r="A1450" s="10" t="s">
        <v>13540</v>
      </c>
      <c r="B1450" s="10" t="s">
        <v>13541</v>
      </c>
      <c r="C1450" s="40" t="str">
        <f t="shared" si="22"/>
        <v>ссылка на сайт</v>
      </c>
      <c r="D1450" s="11" t="s">
        <v>13542</v>
      </c>
      <c r="E1450" s="32" t="str">
        <f>IFERROR(VLOOKUP(A1450,Лист1!$A$1:$Z$30000,4,0),"уточните")</f>
        <v>NO NAME</v>
      </c>
      <c r="F1450" s="30">
        <f>IFERROR(VLOOKUP(A1450,Лист1!$A$1:$Z$30000,9,0),"уточните")</f>
        <v>4</v>
      </c>
      <c r="G1450" s="31">
        <f>IFERROR(VLOOKUP(A1450,Лист1!$A$1:$Z$30000,5,0),"уточните")</f>
        <v>103600.02</v>
      </c>
      <c r="H1450" s="31">
        <f>IFERROR(VLOOKUP(A1450,Лист1!$A$1:$Z$30000,6,0),"уточните")</f>
        <v>107000.04</v>
      </c>
      <c r="I1450" s="31">
        <f>IFERROR(VLOOKUP(A1450,Лист1!$A$1:$Z$30000,7,0),"уточните")</f>
        <v>110400</v>
      </c>
      <c r="J1450" s="31">
        <f>IFERROR(VLOOKUP(A1450,Лист1!$A$1:$Z$30000,8,0),"уточните")</f>
        <v>113800.02</v>
      </c>
    </row>
    <row r="1451" spans="1:10" x14ac:dyDescent="0.25">
      <c r="A1451" s="10" t="s">
        <v>13598</v>
      </c>
      <c r="B1451" s="10" t="s">
        <v>13599</v>
      </c>
      <c r="C1451" s="40" t="str">
        <f t="shared" si="22"/>
        <v>ссылка на сайт</v>
      </c>
      <c r="D1451" s="11" t="s">
        <v>13600</v>
      </c>
      <c r="E1451" s="32" t="str">
        <f>IFERROR(VLOOKUP(A1451,Лист1!$A$1:$Z$30000,4,0),"уточните")</f>
        <v>уточните</v>
      </c>
      <c r="F1451" s="30" t="str">
        <f>IFERROR(VLOOKUP(A1451,Лист1!$A$1:$Z$30000,9,0),"уточните")</f>
        <v>уточните</v>
      </c>
      <c r="G1451" s="31" t="str">
        <f>IFERROR(VLOOKUP(A1451,Лист1!$A$1:$Z$30000,5,0),"уточните")</f>
        <v>уточните</v>
      </c>
      <c r="H1451" s="31" t="str">
        <f>IFERROR(VLOOKUP(A1451,Лист1!$A$1:$Z$30000,6,0),"уточните")</f>
        <v>уточните</v>
      </c>
      <c r="I1451" s="31" t="str">
        <f>IFERROR(VLOOKUP(A1451,Лист1!$A$1:$Z$30000,7,0),"уточните")</f>
        <v>уточните</v>
      </c>
      <c r="J1451" s="31" t="str">
        <f>IFERROR(VLOOKUP(A1451,Лист1!$A$1:$Z$30000,8,0),"уточните")</f>
        <v>уточните</v>
      </c>
    </row>
    <row r="1452" spans="1:10" x14ac:dyDescent="0.25">
      <c r="A1452" s="10" t="s">
        <v>13667</v>
      </c>
      <c r="B1452" s="10" t="s">
        <v>13668</v>
      </c>
      <c r="C1452" s="40" t="str">
        <f t="shared" si="22"/>
        <v>ссылка на сайт</v>
      </c>
      <c r="D1452" s="11" t="s">
        <v>13669</v>
      </c>
      <c r="E1452" s="32" t="str">
        <f>IFERROR(VLOOKUP(A1452,Лист1!$A$1:$Z$30000,4,0),"уточните")</f>
        <v>уточните</v>
      </c>
      <c r="F1452" s="30" t="str">
        <f>IFERROR(VLOOKUP(A1452,Лист1!$A$1:$Z$30000,9,0),"уточните")</f>
        <v>уточните</v>
      </c>
      <c r="G1452" s="31" t="str">
        <f>IFERROR(VLOOKUP(A1452,Лист1!$A$1:$Z$30000,5,0),"уточните")</f>
        <v>уточните</v>
      </c>
      <c r="H1452" s="31" t="str">
        <f>IFERROR(VLOOKUP(A1452,Лист1!$A$1:$Z$30000,6,0),"уточните")</f>
        <v>уточните</v>
      </c>
      <c r="I1452" s="31" t="str">
        <f>IFERROR(VLOOKUP(A1452,Лист1!$A$1:$Z$30000,7,0),"уточните")</f>
        <v>уточните</v>
      </c>
      <c r="J1452" s="31" t="str">
        <f>IFERROR(VLOOKUP(A1452,Лист1!$A$1:$Z$30000,8,0),"уточните")</f>
        <v>уточните</v>
      </c>
    </row>
    <row r="1453" spans="1:10" x14ac:dyDescent="0.25">
      <c r="A1453" s="10" t="s">
        <v>13679</v>
      </c>
      <c r="B1453" s="10" t="s">
        <v>13677</v>
      </c>
      <c r="C1453" s="40" t="str">
        <f t="shared" si="22"/>
        <v>ссылка на сайт</v>
      </c>
      <c r="D1453" s="11" t="s">
        <v>13680</v>
      </c>
      <c r="E1453" s="32" t="str">
        <f>IFERROR(VLOOKUP(A1453,Лист1!$A$1:$Z$30000,4,0),"уточните")</f>
        <v>уточните</v>
      </c>
      <c r="F1453" s="30" t="str">
        <f>IFERROR(VLOOKUP(A1453,Лист1!$A$1:$Z$30000,9,0),"уточните")</f>
        <v>уточните</v>
      </c>
      <c r="G1453" s="31" t="str">
        <f>IFERROR(VLOOKUP(A1453,Лист1!$A$1:$Z$30000,5,0),"уточните")</f>
        <v>уточните</v>
      </c>
      <c r="H1453" s="31" t="str">
        <f>IFERROR(VLOOKUP(A1453,Лист1!$A$1:$Z$30000,6,0),"уточните")</f>
        <v>уточните</v>
      </c>
      <c r="I1453" s="31" t="str">
        <f>IFERROR(VLOOKUP(A1453,Лист1!$A$1:$Z$30000,7,0),"уточните")</f>
        <v>уточните</v>
      </c>
      <c r="J1453" s="31" t="str">
        <f>IFERROR(VLOOKUP(A1453,Лист1!$A$1:$Z$30000,8,0),"уточните")</f>
        <v>уточните</v>
      </c>
    </row>
    <row r="1454" spans="1:10" x14ac:dyDescent="0.25">
      <c r="A1454" s="10" t="s">
        <v>13696</v>
      </c>
      <c r="B1454" s="10" t="s">
        <v>13697</v>
      </c>
      <c r="C1454" s="40" t="str">
        <f t="shared" si="22"/>
        <v>ссылка на сайт</v>
      </c>
      <c r="D1454" s="11" t="s">
        <v>13698</v>
      </c>
      <c r="E1454" s="32" t="str">
        <f>IFERROR(VLOOKUP(A1454,Лист1!$A$1:$Z$30000,4,0),"уточните")</f>
        <v>уточните</v>
      </c>
      <c r="F1454" s="30" t="str">
        <f>IFERROR(VLOOKUP(A1454,Лист1!$A$1:$Z$30000,9,0),"уточните")</f>
        <v>уточните</v>
      </c>
      <c r="G1454" s="31" t="str">
        <f>IFERROR(VLOOKUP(A1454,Лист1!$A$1:$Z$30000,5,0),"уточните")</f>
        <v>уточните</v>
      </c>
      <c r="H1454" s="31" t="str">
        <f>IFERROR(VLOOKUP(A1454,Лист1!$A$1:$Z$30000,6,0),"уточните")</f>
        <v>уточните</v>
      </c>
      <c r="I1454" s="31" t="str">
        <f>IFERROR(VLOOKUP(A1454,Лист1!$A$1:$Z$30000,7,0),"уточните")</f>
        <v>уточните</v>
      </c>
      <c r="J1454" s="31" t="str">
        <f>IFERROR(VLOOKUP(A1454,Лист1!$A$1:$Z$30000,8,0),"уточните")</f>
        <v>уточните</v>
      </c>
    </row>
    <row r="1455" spans="1:10" ht="30" x14ac:dyDescent="0.25">
      <c r="A1455" s="10" t="s">
        <v>13771</v>
      </c>
      <c r="B1455" s="10" t="s">
        <v>13759</v>
      </c>
      <c r="C1455" s="40" t="str">
        <f t="shared" si="22"/>
        <v>ссылка на сайт</v>
      </c>
      <c r="D1455" s="11" t="s">
        <v>13772</v>
      </c>
      <c r="E1455" s="32" t="str">
        <f>IFERROR(VLOOKUP(A1455,Лист1!$A$1:$Z$30000,4,0),"уточните")</f>
        <v>уточните</v>
      </c>
      <c r="F1455" s="30" t="str">
        <f>IFERROR(VLOOKUP(A1455,Лист1!$A$1:$Z$30000,9,0),"уточните")</f>
        <v>уточните</v>
      </c>
      <c r="G1455" s="31" t="str">
        <f>IFERROR(VLOOKUP(A1455,Лист1!$A$1:$Z$30000,5,0),"уточните")</f>
        <v>уточните</v>
      </c>
      <c r="H1455" s="31" t="str">
        <f>IFERROR(VLOOKUP(A1455,Лист1!$A$1:$Z$30000,6,0),"уточните")</f>
        <v>уточните</v>
      </c>
      <c r="I1455" s="31" t="str">
        <f>IFERROR(VLOOKUP(A1455,Лист1!$A$1:$Z$30000,7,0),"уточните")</f>
        <v>уточните</v>
      </c>
      <c r="J1455" s="31" t="str">
        <f>IFERROR(VLOOKUP(A1455,Лист1!$A$1:$Z$30000,8,0),"уточните")</f>
        <v>уточните</v>
      </c>
    </row>
    <row r="1456" spans="1:10" ht="30" x14ac:dyDescent="0.25">
      <c r="A1456" s="10" t="s">
        <v>13773</v>
      </c>
      <c r="B1456" s="10" t="s">
        <v>13774</v>
      </c>
      <c r="C1456" s="40" t="str">
        <f t="shared" si="22"/>
        <v>ссылка на сайт</v>
      </c>
      <c r="D1456" s="11" t="s">
        <v>13775</v>
      </c>
      <c r="E1456" s="32" t="str">
        <f>IFERROR(VLOOKUP(A1456,Лист1!$A$1:$Z$30000,4,0),"уточните")</f>
        <v>уточните</v>
      </c>
      <c r="F1456" s="30" t="str">
        <f>IFERROR(VLOOKUP(A1456,Лист1!$A$1:$Z$30000,9,0),"уточните")</f>
        <v>уточните</v>
      </c>
      <c r="G1456" s="31" t="str">
        <f>IFERROR(VLOOKUP(A1456,Лист1!$A$1:$Z$30000,5,0),"уточните")</f>
        <v>уточните</v>
      </c>
      <c r="H1456" s="31" t="str">
        <f>IFERROR(VLOOKUP(A1456,Лист1!$A$1:$Z$30000,6,0),"уточните")</f>
        <v>уточните</v>
      </c>
      <c r="I1456" s="31" t="str">
        <f>IFERROR(VLOOKUP(A1456,Лист1!$A$1:$Z$30000,7,0),"уточните")</f>
        <v>уточните</v>
      </c>
      <c r="J1456" s="31" t="str">
        <f>IFERROR(VLOOKUP(A1456,Лист1!$A$1:$Z$30000,8,0),"уточните")</f>
        <v>уточните</v>
      </c>
    </row>
    <row r="1457" spans="1:10" x14ac:dyDescent="0.25">
      <c r="A1457" s="10" t="s">
        <v>13958</v>
      </c>
      <c r="B1457" s="10" t="s">
        <v>13959</v>
      </c>
      <c r="C1457" s="40" t="str">
        <f t="shared" si="22"/>
        <v>ссылка на сайт</v>
      </c>
      <c r="D1457" s="11" t="s">
        <v>13960</v>
      </c>
      <c r="E1457" s="32" t="str">
        <f>IFERROR(VLOOKUP(A1457,Лист1!$A$1:$Z$30000,4,0),"уточните")</f>
        <v>NO NAME</v>
      </c>
      <c r="F1457" s="30">
        <f>IFERROR(VLOOKUP(A1457,Лист1!$A$1:$Z$30000,9,0),"уточните")</f>
        <v>6</v>
      </c>
      <c r="G1457" s="31">
        <f>IFERROR(VLOOKUP(A1457,Лист1!$A$1:$Z$30000,5,0),"уточните")</f>
        <v>31200</v>
      </c>
      <c r="H1457" s="31">
        <f>IFERROR(VLOOKUP(A1457,Лист1!$A$1:$Z$30000,6,0),"уточните")</f>
        <v>32400</v>
      </c>
      <c r="I1457" s="31">
        <f>IFERROR(VLOOKUP(A1457,Лист1!$A$1:$Z$30000,7,0),"уточните")</f>
        <v>33700.019999999997</v>
      </c>
      <c r="J1457" s="31">
        <f>IFERROR(VLOOKUP(A1457,Лист1!$A$1:$Z$30000,8,0),"уточните")</f>
        <v>35000.04</v>
      </c>
    </row>
    <row r="1458" spans="1:10" x14ac:dyDescent="0.25">
      <c r="A1458" s="10" t="s">
        <v>14323</v>
      </c>
      <c r="B1458" s="10" t="s">
        <v>14324</v>
      </c>
      <c r="C1458" s="40" t="str">
        <f t="shared" si="22"/>
        <v>ссылка на сайт</v>
      </c>
      <c r="D1458" s="11" t="s">
        <v>14322</v>
      </c>
      <c r="E1458" s="32" t="str">
        <f>IFERROR(VLOOKUP(A1458,Лист1!$A$1:$Z$30000,4,0),"уточните")</f>
        <v>уточните</v>
      </c>
      <c r="F1458" s="30" t="str">
        <f>IFERROR(VLOOKUP(A1458,Лист1!$A$1:$Z$30000,9,0),"уточните")</f>
        <v>уточните</v>
      </c>
      <c r="G1458" s="31" t="str">
        <f>IFERROR(VLOOKUP(A1458,Лист1!$A$1:$Z$30000,5,0),"уточните")</f>
        <v>уточните</v>
      </c>
      <c r="H1458" s="31" t="str">
        <f>IFERROR(VLOOKUP(A1458,Лист1!$A$1:$Z$30000,6,0),"уточните")</f>
        <v>уточните</v>
      </c>
      <c r="I1458" s="31" t="str">
        <f>IFERROR(VLOOKUP(A1458,Лист1!$A$1:$Z$30000,7,0),"уточните")</f>
        <v>уточните</v>
      </c>
      <c r="J1458" s="31" t="str">
        <f>IFERROR(VLOOKUP(A1458,Лист1!$A$1:$Z$30000,8,0),"уточните")</f>
        <v>уточните</v>
      </c>
    </row>
    <row r="1459" spans="1:10" x14ac:dyDescent="0.25">
      <c r="A1459" s="10" t="s">
        <v>14327</v>
      </c>
      <c r="B1459" s="10" t="s">
        <v>14328</v>
      </c>
      <c r="C1459" s="40" t="str">
        <f t="shared" si="22"/>
        <v>ссылка на сайт</v>
      </c>
      <c r="D1459" s="11" t="s">
        <v>14322</v>
      </c>
      <c r="E1459" s="32" t="str">
        <f>IFERROR(VLOOKUP(A1459,Лист1!$A$1:$Z$30000,4,0),"уточните")</f>
        <v>уточните</v>
      </c>
      <c r="F1459" s="30" t="str">
        <f>IFERROR(VLOOKUP(A1459,Лист1!$A$1:$Z$30000,9,0),"уточните")</f>
        <v>уточните</v>
      </c>
      <c r="G1459" s="31" t="str">
        <f>IFERROR(VLOOKUP(A1459,Лист1!$A$1:$Z$30000,5,0),"уточните")</f>
        <v>уточните</v>
      </c>
      <c r="H1459" s="31" t="str">
        <f>IFERROR(VLOOKUP(A1459,Лист1!$A$1:$Z$30000,6,0),"уточните")</f>
        <v>уточните</v>
      </c>
      <c r="I1459" s="31" t="str">
        <f>IFERROR(VLOOKUP(A1459,Лист1!$A$1:$Z$30000,7,0),"уточните")</f>
        <v>уточните</v>
      </c>
      <c r="J1459" s="31" t="str">
        <f>IFERROR(VLOOKUP(A1459,Лист1!$A$1:$Z$30000,8,0),"уточните")</f>
        <v>уточните</v>
      </c>
    </row>
    <row r="1460" spans="1:10" x14ac:dyDescent="0.25">
      <c r="A1460" s="10" t="s">
        <v>14583</v>
      </c>
      <c r="B1460" s="10" t="s">
        <v>14584</v>
      </c>
      <c r="C1460" s="40" t="str">
        <f t="shared" si="22"/>
        <v>ссылка на сайт</v>
      </c>
      <c r="D1460" s="11" t="s">
        <v>14585</v>
      </c>
      <c r="E1460" s="32" t="str">
        <f>IFERROR(VLOOKUP(A1460,Лист1!$A$1:$Z$30000,4,0),"уточните")</f>
        <v>NO NAME</v>
      </c>
      <c r="F1460" s="30">
        <f>IFERROR(VLOOKUP(A1460,Лист1!$A$1:$Z$30000,9,0),"уточните")</f>
        <v>0</v>
      </c>
      <c r="G1460" s="31">
        <f>IFERROR(VLOOKUP(A1460,Лист1!$A$1:$Z$30000,5,0),"уточните")</f>
        <v>4270.0200000000004</v>
      </c>
      <c r="H1460" s="31">
        <f>IFERROR(VLOOKUP(A1460,Лист1!$A$1:$Z$30000,6,0),"уточните")</f>
        <v>4428</v>
      </c>
      <c r="I1460" s="31">
        <f>IFERROR(VLOOKUP(A1460,Лист1!$A$1:$Z$30000,7,0),"уточните")</f>
        <v>4550.04</v>
      </c>
      <c r="J1460" s="31">
        <f>IFERROR(VLOOKUP(A1460,Лист1!$A$1:$Z$30000,8,0),"уточните")</f>
        <v>4638</v>
      </c>
    </row>
    <row r="1461" spans="1:10" x14ac:dyDescent="0.25">
      <c r="A1461" s="10" t="s">
        <v>14666</v>
      </c>
      <c r="B1461" s="10" t="s">
        <v>14667</v>
      </c>
      <c r="C1461" s="40" t="str">
        <f t="shared" si="22"/>
        <v>ссылка на сайт</v>
      </c>
      <c r="D1461" s="11" t="s">
        <v>14668</v>
      </c>
      <c r="E1461" s="32" t="str">
        <f>IFERROR(VLOOKUP(A1461,Лист1!$A$1:$Z$30000,4,0),"уточните")</f>
        <v>РЗТ</v>
      </c>
      <c r="F1461" s="30">
        <f>IFERROR(VLOOKUP(A1461,Лист1!$A$1:$Z$30000,9,0),"уточните")</f>
        <v>0</v>
      </c>
      <c r="G1461" s="31">
        <f>IFERROR(VLOOKUP(A1461,Лист1!$A$1:$Z$30000,5,0),"уточните")</f>
        <v>8320.02</v>
      </c>
      <c r="H1461" s="31">
        <f>IFERROR(VLOOKUP(A1461,Лист1!$A$1:$Z$30000,6,0),"уточните")</f>
        <v>8530.02</v>
      </c>
      <c r="I1461" s="31">
        <f>IFERROR(VLOOKUP(A1461,Лист1!$A$1:$Z$30000,7,0),"уточните")</f>
        <v>8740.02</v>
      </c>
      <c r="J1461" s="31">
        <f>IFERROR(VLOOKUP(A1461,Лист1!$A$1:$Z$30000,8,0),"уточните")</f>
        <v>8920.02</v>
      </c>
    </row>
    <row r="1462" spans="1:10" x14ac:dyDescent="0.25">
      <c r="A1462" s="10" t="s">
        <v>15083</v>
      </c>
      <c r="B1462" s="10" t="s">
        <v>15084</v>
      </c>
      <c r="C1462" s="40" t="str">
        <f t="shared" si="22"/>
        <v>ссылка на сайт</v>
      </c>
      <c r="D1462" s="11" t="s">
        <v>15085</v>
      </c>
      <c r="E1462" s="32" t="str">
        <f>IFERROR(VLOOKUP(A1462,Лист1!$A$1:$Z$30000,4,0),"уточните")</f>
        <v>уточните</v>
      </c>
      <c r="F1462" s="30" t="str">
        <f>IFERROR(VLOOKUP(A1462,Лист1!$A$1:$Z$30000,9,0),"уточните")</f>
        <v>уточните</v>
      </c>
      <c r="G1462" s="31" t="str">
        <f>IFERROR(VLOOKUP(A1462,Лист1!$A$1:$Z$30000,5,0),"уточните")</f>
        <v>уточните</v>
      </c>
      <c r="H1462" s="31" t="str">
        <f>IFERROR(VLOOKUP(A1462,Лист1!$A$1:$Z$30000,6,0),"уточните")</f>
        <v>уточните</v>
      </c>
      <c r="I1462" s="31" t="str">
        <f>IFERROR(VLOOKUP(A1462,Лист1!$A$1:$Z$30000,7,0),"уточните")</f>
        <v>уточните</v>
      </c>
      <c r="J1462" s="31" t="str">
        <f>IFERROR(VLOOKUP(A1462,Лист1!$A$1:$Z$30000,8,0),"уточните")</f>
        <v>уточните</v>
      </c>
    </row>
    <row r="1463" spans="1:10" x14ac:dyDescent="0.25">
      <c r="A1463" s="10" t="s">
        <v>15092</v>
      </c>
      <c r="B1463" s="10" t="s">
        <v>15093</v>
      </c>
      <c r="C1463" s="40" t="str">
        <f t="shared" si="22"/>
        <v>ссылка на сайт</v>
      </c>
      <c r="D1463" s="11" t="s">
        <v>15094</v>
      </c>
      <c r="E1463" s="32" t="str">
        <f>IFERROR(VLOOKUP(A1463,Лист1!$A$1:$Z$30000,4,0),"уточните")</f>
        <v>САЗ Сморгонь</v>
      </c>
      <c r="F1463" s="30">
        <f>IFERROR(VLOOKUP(A1463,Лист1!$A$1:$Z$30000,9,0),"уточните")</f>
        <v>0</v>
      </c>
      <c r="G1463" s="31">
        <f>IFERROR(VLOOKUP(A1463,Лист1!$A$1:$Z$30000,5,0),"уточните")</f>
        <v>4580.04</v>
      </c>
      <c r="H1463" s="31">
        <f>IFERROR(VLOOKUP(A1463,Лист1!$A$1:$Z$30000,6,0),"уточните")</f>
        <v>4680</v>
      </c>
      <c r="I1463" s="31">
        <f>IFERROR(VLOOKUP(A1463,Лист1!$A$1:$Z$30000,7,0),"уточните")</f>
        <v>4780.0200000000004</v>
      </c>
      <c r="J1463" s="31">
        <f>IFERROR(VLOOKUP(A1463,Лист1!$A$1:$Z$30000,8,0),"уточните")</f>
        <v>4840.0200000000004</v>
      </c>
    </row>
    <row r="1464" spans="1:10" x14ac:dyDescent="0.25">
      <c r="A1464" s="10" t="s">
        <v>15103</v>
      </c>
      <c r="B1464" s="10" t="s">
        <v>15104</v>
      </c>
      <c r="C1464" s="40" t="str">
        <f t="shared" si="22"/>
        <v>ссылка на сайт</v>
      </c>
      <c r="D1464" s="11" t="s">
        <v>15105</v>
      </c>
      <c r="E1464" s="32" t="str">
        <f>IFERROR(VLOOKUP(A1464,Лист1!$A$1:$Z$30000,4,0),"уточните")</f>
        <v>САЗ Сморгонь</v>
      </c>
      <c r="F1464" s="30">
        <f>IFERROR(VLOOKUP(A1464,Лист1!$A$1:$Z$30000,9,0),"уточните")</f>
        <v>1</v>
      </c>
      <c r="G1464" s="31">
        <f>IFERROR(VLOOKUP(A1464,Лист1!$A$1:$Z$30000,5,0),"уточните")</f>
        <v>4580.04</v>
      </c>
      <c r="H1464" s="31">
        <f>IFERROR(VLOOKUP(A1464,Лист1!$A$1:$Z$30000,6,0),"уточните")</f>
        <v>4680</v>
      </c>
      <c r="I1464" s="31">
        <f>IFERROR(VLOOKUP(A1464,Лист1!$A$1:$Z$30000,7,0),"уточните")</f>
        <v>4780.0200000000004</v>
      </c>
      <c r="J1464" s="31">
        <f>IFERROR(VLOOKUP(A1464,Лист1!$A$1:$Z$30000,8,0),"уточните")</f>
        <v>4840.0200000000004</v>
      </c>
    </row>
    <row r="1465" spans="1:10" x14ac:dyDescent="0.25">
      <c r="A1465" s="10" t="s">
        <v>15370</v>
      </c>
      <c r="B1465" s="10" t="s">
        <v>15371</v>
      </c>
      <c r="C1465" s="40" t="str">
        <f t="shared" si="22"/>
        <v>ссылка на сайт</v>
      </c>
      <c r="D1465" s="11" t="s">
        <v>15372</v>
      </c>
      <c r="E1465" s="32" t="str">
        <f>IFERROR(VLOOKUP(A1465,Лист1!$A$1:$Z$30000,4,0),"уточните")</f>
        <v>уточните</v>
      </c>
      <c r="F1465" s="30" t="str">
        <f>IFERROR(VLOOKUP(A1465,Лист1!$A$1:$Z$30000,9,0),"уточните")</f>
        <v>уточните</v>
      </c>
      <c r="G1465" s="31" t="str">
        <f>IFERROR(VLOOKUP(A1465,Лист1!$A$1:$Z$30000,5,0),"уточните")</f>
        <v>уточните</v>
      </c>
      <c r="H1465" s="31" t="str">
        <f>IFERROR(VLOOKUP(A1465,Лист1!$A$1:$Z$30000,6,0),"уточните")</f>
        <v>уточните</v>
      </c>
      <c r="I1465" s="31" t="str">
        <f>IFERROR(VLOOKUP(A1465,Лист1!$A$1:$Z$30000,7,0),"уточните")</f>
        <v>уточните</v>
      </c>
      <c r="J1465" s="31" t="str">
        <f>IFERROR(VLOOKUP(A1465,Лист1!$A$1:$Z$30000,8,0),"уточните")</f>
        <v>уточните</v>
      </c>
    </row>
    <row r="1466" spans="1:10" x14ac:dyDescent="0.25">
      <c r="A1466" s="10" t="s">
        <v>15526</v>
      </c>
      <c r="B1466" s="10" t="s">
        <v>15527</v>
      </c>
      <c r="C1466" s="40" t="str">
        <f t="shared" si="22"/>
        <v>ссылка на сайт</v>
      </c>
      <c r="D1466" s="11" t="s">
        <v>15528</v>
      </c>
      <c r="E1466" s="32" t="str">
        <f>IFERROR(VLOOKUP(A1466,Лист1!$A$1:$Z$30000,4,0),"уточните")</f>
        <v>NO NAME</v>
      </c>
      <c r="F1466" s="30">
        <f>IFERROR(VLOOKUP(A1466,Лист1!$A$1:$Z$30000,9,0),"уточните")</f>
        <v>1</v>
      </c>
      <c r="G1466" s="31">
        <f>IFERROR(VLOOKUP(A1466,Лист1!$A$1:$Z$30000,5,0),"уточните")</f>
        <v>1263.54</v>
      </c>
      <c r="H1466" s="31">
        <f>IFERROR(VLOOKUP(A1466,Лист1!$A$1:$Z$30000,6,0),"уточните")</f>
        <v>1326.18</v>
      </c>
      <c r="I1466" s="31">
        <f>IFERROR(VLOOKUP(A1466,Лист1!$A$1:$Z$30000,7,0),"уточните")</f>
        <v>1368.6</v>
      </c>
      <c r="J1466" s="31">
        <f>IFERROR(VLOOKUP(A1466,Лист1!$A$1:$Z$30000,8,0),"уточните")</f>
        <v>1431.18</v>
      </c>
    </row>
    <row r="1467" spans="1:10" ht="30" x14ac:dyDescent="0.25">
      <c r="A1467" s="10" t="s">
        <v>15728</v>
      </c>
      <c r="B1467" s="10" t="s">
        <v>15726</v>
      </c>
      <c r="C1467" s="40" t="str">
        <f t="shared" si="22"/>
        <v>ссылка на сайт</v>
      </c>
      <c r="D1467" s="11" t="s">
        <v>15729</v>
      </c>
      <c r="E1467" s="32" t="str">
        <f>IFERROR(VLOOKUP(A1467,Лист1!$A$1:$Z$30000,4,0),"уточните")</f>
        <v>уточните</v>
      </c>
      <c r="F1467" s="30" t="str">
        <f>IFERROR(VLOOKUP(A1467,Лист1!$A$1:$Z$30000,9,0),"уточните")</f>
        <v>уточните</v>
      </c>
      <c r="G1467" s="31" t="str">
        <f>IFERROR(VLOOKUP(A1467,Лист1!$A$1:$Z$30000,5,0),"уточните")</f>
        <v>уточните</v>
      </c>
      <c r="H1467" s="31" t="str">
        <f>IFERROR(VLOOKUP(A1467,Лист1!$A$1:$Z$30000,6,0),"уточните")</f>
        <v>уточните</v>
      </c>
      <c r="I1467" s="31" t="str">
        <f>IFERROR(VLOOKUP(A1467,Лист1!$A$1:$Z$30000,7,0),"уточните")</f>
        <v>уточните</v>
      </c>
      <c r="J1467" s="31" t="str">
        <f>IFERROR(VLOOKUP(A1467,Лист1!$A$1:$Z$30000,8,0),"уточните")</f>
        <v>уточните</v>
      </c>
    </row>
    <row r="1468" spans="1:10" ht="30" x14ac:dyDescent="0.25">
      <c r="A1468" s="10" t="s">
        <v>15730</v>
      </c>
      <c r="B1468" s="10" t="s">
        <v>15731</v>
      </c>
      <c r="C1468" s="40" t="str">
        <f t="shared" si="22"/>
        <v>ссылка на сайт</v>
      </c>
      <c r="D1468" s="11" t="s">
        <v>15729</v>
      </c>
      <c r="E1468" s="32" t="str">
        <f>IFERROR(VLOOKUP(A1468,Лист1!$A$1:$Z$30000,4,0),"уточните")</f>
        <v>уточните</v>
      </c>
      <c r="F1468" s="30" t="str">
        <f>IFERROR(VLOOKUP(A1468,Лист1!$A$1:$Z$30000,9,0),"уточните")</f>
        <v>уточните</v>
      </c>
      <c r="G1468" s="31" t="str">
        <f>IFERROR(VLOOKUP(A1468,Лист1!$A$1:$Z$30000,5,0),"уточните")</f>
        <v>уточните</v>
      </c>
      <c r="H1468" s="31" t="str">
        <f>IFERROR(VLOOKUP(A1468,Лист1!$A$1:$Z$30000,6,0),"уточните")</f>
        <v>уточните</v>
      </c>
      <c r="I1468" s="31" t="str">
        <f>IFERROR(VLOOKUP(A1468,Лист1!$A$1:$Z$30000,7,0),"уточните")</f>
        <v>уточните</v>
      </c>
      <c r="J1468" s="31" t="str">
        <f>IFERROR(VLOOKUP(A1468,Лист1!$A$1:$Z$30000,8,0),"уточните")</f>
        <v>уточните</v>
      </c>
    </row>
    <row r="1469" spans="1:10" x14ac:dyDescent="0.25">
      <c r="A1469" s="10" t="s">
        <v>15880</v>
      </c>
      <c r="B1469" s="10" t="s">
        <v>15881</v>
      </c>
      <c r="C1469" s="40" t="str">
        <f t="shared" si="22"/>
        <v>ссылка на сайт</v>
      </c>
      <c r="D1469" s="11" t="s">
        <v>15882</v>
      </c>
      <c r="E1469" s="32" t="str">
        <f>IFERROR(VLOOKUP(A1469,Лист1!$A$1:$Z$30000,4,0),"уточните")</f>
        <v>МТЗ</v>
      </c>
      <c r="F1469" s="30">
        <f>IFERROR(VLOOKUP(A1469,Лист1!$A$1:$Z$30000,9,0),"уточните")</f>
        <v>0</v>
      </c>
      <c r="G1469" s="31">
        <f>IFERROR(VLOOKUP(A1469,Лист1!$A$1:$Z$30000,5,0),"уточните")</f>
        <v>337600.02</v>
      </c>
      <c r="H1469" s="31">
        <f>IFERROR(VLOOKUP(A1469,Лист1!$A$1:$Z$30000,6,0),"уточните")</f>
        <v>346800</v>
      </c>
      <c r="I1469" s="31">
        <f>IFERROR(VLOOKUP(A1469,Лист1!$A$1:$Z$30000,7,0),"уточните")</f>
        <v>357600</v>
      </c>
      <c r="J1469" s="31">
        <f>IFERROR(VLOOKUP(A1469,Лист1!$A$1:$Z$30000,8,0),"уточните")</f>
        <v>360700.02</v>
      </c>
    </row>
    <row r="1470" spans="1:10" x14ac:dyDescent="0.25">
      <c r="A1470" s="10" t="s">
        <v>15962</v>
      </c>
      <c r="B1470" s="10" t="s">
        <v>15963</v>
      </c>
      <c r="C1470" s="40" t="str">
        <f t="shared" si="22"/>
        <v>ссылка на сайт</v>
      </c>
      <c r="D1470" s="11" t="s">
        <v>15964</v>
      </c>
      <c r="E1470" s="32" t="str">
        <f>IFERROR(VLOOKUP(A1470,Лист1!$A$1:$Z$30000,4,0),"уточните")</f>
        <v>уточните</v>
      </c>
      <c r="F1470" s="30" t="str">
        <f>IFERROR(VLOOKUP(A1470,Лист1!$A$1:$Z$30000,9,0),"уточните")</f>
        <v>уточните</v>
      </c>
      <c r="G1470" s="31" t="str">
        <f>IFERROR(VLOOKUP(A1470,Лист1!$A$1:$Z$30000,5,0),"уточните")</f>
        <v>уточните</v>
      </c>
      <c r="H1470" s="31" t="str">
        <f>IFERROR(VLOOKUP(A1470,Лист1!$A$1:$Z$30000,6,0),"уточните")</f>
        <v>уточните</v>
      </c>
      <c r="I1470" s="31" t="str">
        <f>IFERROR(VLOOKUP(A1470,Лист1!$A$1:$Z$30000,7,0),"уточните")</f>
        <v>уточните</v>
      </c>
      <c r="J1470" s="31" t="str">
        <f>IFERROR(VLOOKUP(A1470,Лист1!$A$1:$Z$30000,8,0),"уточните")</f>
        <v>уточните</v>
      </c>
    </row>
    <row r="1471" spans="1:10" x14ac:dyDescent="0.25">
      <c r="A1471" s="10" t="s">
        <v>15980</v>
      </c>
      <c r="B1471" s="10" t="s">
        <v>15981</v>
      </c>
      <c r="C1471" s="40" t="str">
        <f t="shared" si="22"/>
        <v>ссылка на сайт</v>
      </c>
      <c r="D1471" s="11" t="s">
        <v>15982</v>
      </c>
      <c r="E1471" s="32" t="str">
        <f>IFERROR(VLOOKUP(A1471,Лист1!$A$1:$Z$30000,4,0),"уточните")</f>
        <v>САЛЕО-ГОМЕЛЬ</v>
      </c>
      <c r="F1471" s="30">
        <f>IFERROR(VLOOKUP(A1471,Лист1!$A$1:$Z$30000,9,0),"уточните")</f>
        <v>47</v>
      </c>
      <c r="G1471" s="31">
        <f>IFERROR(VLOOKUP(A1471,Лист1!$A$1:$Z$30000,5,0),"уточните")</f>
        <v>5434.86</v>
      </c>
      <c r="H1471" s="31">
        <f>IFERROR(VLOOKUP(A1471,Лист1!$A$1:$Z$30000,6,0),"уточните")</f>
        <v>5689.38</v>
      </c>
      <c r="I1471" s="31">
        <f>IFERROR(VLOOKUP(A1471,Лист1!$A$1:$Z$30000,7,0),"уточните")</f>
        <v>5943.9</v>
      </c>
      <c r="J1471" s="31">
        <f>IFERROR(VLOOKUP(A1471,Лист1!$A$1:$Z$30000,8,0),"уточните")</f>
        <v>6151.92</v>
      </c>
    </row>
    <row r="1472" spans="1:10" x14ac:dyDescent="0.25">
      <c r="A1472" s="10" t="s">
        <v>16282</v>
      </c>
      <c r="B1472" s="10" t="s">
        <v>16283</v>
      </c>
      <c r="C1472" s="40" t="str">
        <f t="shared" si="22"/>
        <v>ссылка на сайт</v>
      </c>
      <c r="D1472" s="11" t="s">
        <v>16284</v>
      </c>
      <c r="E1472" s="32" t="str">
        <f>IFERROR(VLOOKUP(A1472,Лист1!$A$1:$Z$30000,4,0),"уточните")</f>
        <v>уточните</v>
      </c>
      <c r="F1472" s="30" t="str">
        <f>IFERROR(VLOOKUP(A1472,Лист1!$A$1:$Z$30000,9,0),"уточните")</f>
        <v>уточните</v>
      </c>
      <c r="G1472" s="31" t="str">
        <f>IFERROR(VLOOKUP(A1472,Лист1!$A$1:$Z$30000,5,0),"уточните")</f>
        <v>уточните</v>
      </c>
      <c r="H1472" s="31" t="str">
        <f>IFERROR(VLOOKUP(A1472,Лист1!$A$1:$Z$30000,6,0),"уточните")</f>
        <v>уточните</v>
      </c>
      <c r="I1472" s="31" t="str">
        <f>IFERROR(VLOOKUP(A1472,Лист1!$A$1:$Z$30000,7,0),"уточните")</f>
        <v>уточните</v>
      </c>
      <c r="J1472" s="31" t="str">
        <f>IFERROR(VLOOKUP(A1472,Лист1!$A$1:$Z$30000,8,0),"уточните")</f>
        <v>уточните</v>
      </c>
    </row>
    <row r="1473" spans="1:10" x14ac:dyDescent="0.25">
      <c r="A1473" s="10" t="s">
        <v>16293</v>
      </c>
      <c r="B1473" s="10" t="s">
        <v>16294</v>
      </c>
      <c r="C1473" s="40" t="str">
        <f t="shared" si="22"/>
        <v>ссылка на сайт</v>
      </c>
      <c r="D1473" s="11" t="s">
        <v>16295</v>
      </c>
      <c r="E1473" s="32" t="str">
        <f>IFERROR(VLOOKUP(A1473,Лист1!$A$1:$Z$30000,4,0),"уточните")</f>
        <v>уточните</v>
      </c>
      <c r="F1473" s="30" t="str">
        <f>IFERROR(VLOOKUP(A1473,Лист1!$A$1:$Z$30000,9,0),"уточните")</f>
        <v>уточните</v>
      </c>
      <c r="G1473" s="31" t="str">
        <f>IFERROR(VLOOKUP(A1473,Лист1!$A$1:$Z$30000,5,0),"уточните")</f>
        <v>уточните</v>
      </c>
      <c r="H1473" s="31" t="str">
        <f>IFERROR(VLOOKUP(A1473,Лист1!$A$1:$Z$30000,6,0),"уточните")</f>
        <v>уточните</v>
      </c>
      <c r="I1473" s="31" t="str">
        <f>IFERROR(VLOOKUP(A1473,Лист1!$A$1:$Z$30000,7,0),"уточните")</f>
        <v>уточните</v>
      </c>
      <c r="J1473" s="31" t="str">
        <f>IFERROR(VLOOKUP(A1473,Лист1!$A$1:$Z$30000,8,0),"уточните")</f>
        <v>уточните</v>
      </c>
    </row>
    <row r="1474" spans="1:10" x14ac:dyDescent="0.25">
      <c r="A1474" s="10" t="s">
        <v>16356</v>
      </c>
      <c r="B1474" s="10" t="s">
        <v>16357</v>
      </c>
      <c r="C1474" s="40" t="str">
        <f t="shared" si="22"/>
        <v>ссылка на сайт</v>
      </c>
      <c r="D1474" s="11" t="s">
        <v>16358</v>
      </c>
      <c r="E1474" s="32" t="str">
        <f>IFERROR(VLOOKUP(A1474,Лист1!$A$1:$Z$30000,4,0),"уточните")</f>
        <v>уточните</v>
      </c>
      <c r="F1474" s="30" t="str">
        <f>IFERROR(VLOOKUP(A1474,Лист1!$A$1:$Z$30000,9,0),"уточните")</f>
        <v>уточните</v>
      </c>
      <c r="G1474" s="31" t="str">
        <f>IFERROR(VLOOKUP(A1474,Лист1!$A$1:$Z$30000,5,0),"уточните")</f>
        <v>уточните</v>
      </c>
      <c r="H1474" s="31" t="str">
        <f>IFERROR(VLOOKUP(A1474,Лист1!$A$1:$Z$30000,6,0),"уточните")</f>
        <v>уточните</v>
      </c>
      <c r="I1474" s="31" t="str">
        <f>IFERROR(VLOOKUP(A1474,Лист1!$A$1:$Z$30000,7,0),"уточните")</f>
        <v>уточните</v>
      </c>
      <c r="J1474" s="31" t="str">
        <f>IFERROR(VLOOKUP(A1474,Лист1!$A$1:$Z$30000,8,0),"уточните")</f>
        <v>уточните</v>
      </c>
    </row>
    <row r="1475" spans="1:10" x14ac:dyDescent="0.25">
      <c r="A1475" s="10" t="s">
        <v>16695</v>
      </c>
      <c r="B1475" s="10" t="s">
        <v>16696</v>
      </c>
      <c r="C1475" s="40" t="str">
        <f t="shared" ref="C1475:C1538" si="23">HYPERLINK("https://www.autoopt.ru/catalog/"&amp;A1475&amp;"-?utm_source=price&amp;utm_medium=price","ссылка на сайт")</f>
        <v>ссылка на сайт</v>
      </c>
      <c r="D1475" s="11" t="s">
        <v>16697</v>
      </c>
      <c r="E1475" s="32" t="str">
        <f>IFERROR(VLOOKUP(A1475,Лист1!$A$1:$Z$30000,4,0),"уточните")</f>
        <v>уточните</v>
      </c>
      <c r="F1475" s="30" t="str">
        <f>IFERROR(VLOOKUP(A1475,Лист1!$A$1:$Z$30000,9,0),"уточните")</f>
        <v>уточните</v>
      </c>
      <c r="G1475" s="31" t="str">
        <f>IFERROR(VLOOKUP(A1475,Лист1!$A$1:$Z$30000,5,0),"уточните")</f>
        <v>уточните</v>
      </c>
      <c r="H1475" s="31" t="str">
        <f>IFERROR(VLOOKUP(A1475,Лист1!$A$1:$Z$30000,6,0),"уточните")</f>
        <v>уточните</v>
      </c>
      <c r="I1475" s="31" t="str">
        <f>IFERROR(VLOOKUP(A1475,Лист1!$A$1:$Z$30000,7,0),"уточните")</f>
        <v>уточните</v>
      </c>
      <c r="J1475" s="31" t="str">
        <f>IFERROR(VLOOKUP(A1475,Лист1!$A$1:$Z$30000,8,0),"уточните")</f>
        <v>уточните</v>
      </c>
    </row>
    <row r="1476" spans="1:10" x14ac:dyDescent="0.25">
      <c r="A1476" s="10" t="s">
        <v>16869</v>
      </c>
      <c r="B1476" s="10" t="s">
        <v>16870</v>
      </c>
      <c r="C1476" s="40" t="str">
        <f t="shared" si="23"/>
        <v>ссылка на сайт</v>
      </c>
      <c r="D1476" s="11" t="s">
        <v>16871</v>
      </c>
      <c r="E1476" s="32" t="str">
        <f>IFERROR(VLOOKUP(A1476,Лист1!$A$1:$Z$30000,4,0),"уточните")</f>
        <v>уточните</v>
      </c>
      <c r="F1476" s="30" t="str">
        <f>IFERROR(VLOOKUP(A1476,Лист1!$A$1:$Z$30000,9,0),"уточните")</f>
        <v>уточните</v>
      </c>
      <c r="G1476" s="31" t="str">
        <f>IFERROR(VLOOKUP(A1476,Лист1!$A$1:$Z$30000,5,0),"уточните")</f>
        <v>уточните</v>
      </c>
      <c r="H1476" s="31" t="str">
        <f>IFERROR(VLOOKUP(A1476,Лист1!$A$1:$Z$30000,6,0),"уточните")</f>
        <v>уточните</v>
      </c>
      <c r="I1476" s="31" t="str">
        <f>IFERROR(VLOOKUP(A1476,Лист1!$A$1:$Z$30000,7,0),"уточните")</f>
        <v>уточните</v>
      </c>
      <c r="J1476" s="31" t="str">
        <f>IFERROR(VLOOKUP(A1476,Лист1!$A$1:$Z$30000,8,0),"уточните")</f>
        <v>уточните</v>
      </c>
    </row>
    <row r="1477" spans="1:10" x14ac:dyDescent="0.25">
      <c r="A1477" s="10" t="s">
        <v>17007</v>
      </c>
      <c r="B1477" s="10" t="s">
        <v>17008</v>
      </c>
      <c r="C1477" s="40" t="str">
        <f t="shared" si="23"/>
        <v>ссылка на сайт</v>
      </c>
      <c r="D1477" s="11" t="s">
        <v>17009</v>
      </c>
      <c r="E1477" s="32" t="str">
        <f>IFERROR(VLOOKUP(A1477,Лист1!$A$1:$Z$30000,4,0),"уточните")</f>
        <v>уточните</v>
      </c>
      <c r="F1477" s="30" t="str">
        <f>IFERROR(VLOOKUP(A1477,Лист1!$A$1:$Z$30000,9,0),"уточните")</f>
        <v>уточните</v>
      </c>
      <c r="G1477" s="31" t="str">
        <f>IFERROR(VLOOKUP(A1477,Лист1!$A$1:$Z$30000,5,0),"уточните")</f>
        <v>уточните</v>
      </c>
      <c r="H1477" s="31" t="str">
        <f>IFERROR(VLOOKUP(A1477,Лист1!$A$1:$Z$30000,6,0),"уточните")</f>
        <v>уточните</v>
      </c>
      <c r="I1477" s="31" t="str">
        <f>IFERROR(VLOOKUP(A1477,Лист1!$A$1:$Z$30000,7,0),"уточните")</f>
        <v>уточните</v>
      </c>
      <c r="J1477" s="31" t="str">
        <f>IFERROR(VLOOKUP(A1477,Лист1!$A$1:$Z$30000,8,0),"уточните")</f>
        <v>уточните</v>
      </c>
    </row>
    <row r="1478" spans="1:10" x14ac:dyDescent="0.25">
      <c r="A1478" s="10" t="s">
        <v>7052</v>
      </c>
      <c r="B1478" s="10" t="s">
        <v>7053</v>
      </c>
      <c r="C1478" s="40" t="str">
        <f t="shared" si="23"/>
        <v>ссылка на сайт</v>
      </c>
      <c r="D1478" s="11" t="s">
        <v>7054</v>
      </c>
      <c r="E1478" s="32" t="str">
        <f>IFERROR(VLOOKUP(A1478,Лист1!$A$1:$Z$30000,4,0),"уточните")</f>
        <v>МТЗ</v>
      </c>
      <c r="F1478" s="30">
        <f>IFERROR(VLOOKUP(A1478,Лист1!$A$1:$Z$30000,9,0),"уточните")</f>
        <v>0</v>
      </c>
      <c r="G1478" s="31">
        <f>IFERROR(VLOOKUP(A1478,Лист1!$A$1:$Z$30000,5,0),"уточните")</f>
        <v>102300</v>
      </c>
      <c r="H1478" s="31">
        <f>IFERROR(VLOOKUP(A1478,Лист1!$A$1:$Z$30000,6,0),"уточните")</f>
        <v>105100.02</v>
      </c>
      <c r="I1478" s="31">
        <f>IFERROR(VLOOKUP(A1478,Лист1!$A$1:$Z$30000,7,0),"уточните")</f>
        <v>108400.02</v>
      </c>
      <c r="J1478" s="31">
        <f>IFERROR(VLOOKUP(A1478,Лист1!$A$1:$Z$30000,8,0),"уточните")</f>
        <v>109300.02</v>
      </c>
    </row>
    <row r="1479" spans="1:10" x14ac:dyDescent="0.25">
      <c r="A1479" s="10" t="s">
        <v>7055</v>
      </c>
      <c r="B1479" s="10" t="s">
        <v>7056</v>
      </c>
      <c r="C1479" s="40" t="str">
        <f t="shared" si="23"/>
        <v>ссылка на сайт</v>
      </c>
      <c r="D1479" s="11" t="s">
        <v>7054</v>
      </c>
      <c r="E1479" s="32" t="str">
        <f>IFERROR(VLOOKUP(A1479,Лист1!$A$1:$Z$30000,4,0),"уточните")</f>
        <v>МТЗ</v>
      </c>
      <c r="F1479" s="30">
        <f>IFERROR(VLOOKUP(A1479,Лист1!$A$1:$Z$30000,9,0),"уточните")</f>
        <v>0</v>
      </c>
      <c r="G1479" s="31">
        <f>IFERROR(VLOOKUP(A1479,Лист1!$A$1:$Z$30000,5,0),"уточните")</f>
        <v>62000.04</v>
      </c>
      <c r="H1479" s="31">
        <f>IFERROR(VLOOKUP(A1479,Лист1!$A$1:$Z$30000,6,0),"уточните")</f>
        <v>63700.02</v>
      </c>
      <c r="I1479" s="31">
        <f>IFERROR(VLOOKUP(A1479,Лист1!$A$1:$Z$30000,7,0),"уточните")</f>
        <v>65900.039999999994</v>
      </c>
      <c r="J1479" s="31">
        <f>IFERROR(VLOOKUP(A1479,Лист1!$A$1:$Z$30000,8,0),"уточните")</f>
        <v>66800.039999999994</v>
      </c>
    </row>
    <row r="1480" spans="1:10" ht="30" x14ac:dyDescent="0.25">
      <c r="A1480" s="10" t="s">
        <v>7057</v>
      </c>
      <c r="B1480" s="10" t="s">
        <v>7058</v>
      </c>
      <c r="C1480" s="40" t="str">
        <f t="shared" si="23"/>
        <v>ссылка на сайт</v>
      </c>
      <c r="D1480" s="11" t="s">
        <v>7059</v>
      </c>
      <c r="E1480" s="32" t="str">
        <f>IFERROR(VLOOKUP(A1480,Лист1!$A$1:$Z$30000,4,0),"уточните")</f>
        <v>Новогрудский завод металлоизделий</v>
      </c>
      <c r="F1480" s="30">
        <f>IFERROR(VLOOKUP(A1480,Лист1!$A$1:$Z$30000,9,0),"уточните")</f>
        <v>0</v>
      </c>
      <c r="G1480" s="31">
        <f>IFERROR(VLOOKUP(A1480,Лист1!$A$1:$Z$30000,5,0),"уточните")</f>
        <v>7000.02</v>
      </c>
      <c r="H1480" s="31">
        <f>IFERROR(VLOOKUP(A1480,Лист1!$A$1:$Z$30000,6,0),"уточните")</f>
        <v>7230</v>
      </c>
      <c r="I1480" s="31">
        <f>IFERROR(VLOOKUP(A1480,Лист1!$A$1:$Z$30000,7,0),"уточните")</f>
        <v>7470</v>
      </c>
      <c r="J1480" s="31">
        <f>IFERROR(VLOOKUP(A1480,Лист1!$A$1:$Z$30000,8,0),"уточните")</f>
        <v>7530</v>
      </c>
    </row>
    <row r="1481" spans="1:10" ht="30" x14ac:dyDescent="0.25">
      <c r="A1481" s="10" t="s">
        <v>7060</v>
      </c>
      <c r="B1481" s="10" t="s">
        <v>7061</v>
      </c>
      <c r="C1481" s="40" t="str">
        <f t="shared" si="23"/>
        <v>ссылка на сайт</v>
      </c>
      <c r="D1481" s="11" t="s">
        <v>7059</v>
      </c>
      <c r="E1481" s="32" t="str">
        <f>IFERROR(VLOOKUP(A1481,Лист1!$A$1:$Z$30000,4,0),"уточните")</f>
        <v>Новогрудский завод металлоизделий</v>
      </c>
      <c r="F1481" s="30">
        <f>IFERROR(VLOOKUP(A1481,Лист1!$A$1:$Z$30000,9,0),"уточните")</f>
        <v>0</v>
      </c>
      <c r="G1481" s="31">
        <f>IFERROR(VLOOKUP(A1481,Лист1!$A$1:$Z$30000,5,0),"уточните")</f>
        <v>3682.02</v>
      </c>
      <c r="H1481" s="31">
        <f>IFERROR(VLOOKUP(A1481,Лист1!$A$1:$Z$30000,6,0),"уточните")</f>
        <v>3804</v>
      </c>
      <c r="I1481" s="31">
        <f>IFERROR(VLOOKUP(A1481,Лист1!$A$1:$Z$30000,7,0),"уточните")</f>
        <v>3958.02</v>
      </c>
      <c r="J1481" s="31">
        <f>IFERROR(VLOOKUP(A1481,Лист1!$A$1:$Z$30000,8,0),"уточните")</f>
        <v>4050</v>
      </c>
    </row>
    <row r="1482" spans="1:10" ht="30" x14ac:dyDescent="0.25">
      <c r="A1482" s="10" t="s">
        <v>7062</v>
      </c>
      <c r="B1482" s="10" t="s">
        <v>7063</v>
      </c>
      <c r="C1482" s="40" t="str">
        <f t="shared" si="23"/>
        <v>ссылка на сайт</v>
      </c>
      <c r="D1482" s="11" t="s">
        <v>7059</v>
      </c>
      <c r="E1482" s="32" t="str">
        <f>IFERROR(VLOOKUP(A1482,Лист1!$A$1:$Z$30000,4,0),"уточните")</f>
        <v>Новогрудский завод металлоизделий</v>
      </c>
      <c r="F1482" s="30">
        <f>IFERROR(VLOOKUP(A1482,Лист1!$A$1:$Z$30000,9,0),"уточните")</f>
        <v>0</v>
      </c>
      <c r="G1482" s="31">
        <f>IFERROR(VLOOKUP(A1482,Лист1!$A$1:$Z$30000,5,0),"уточните")</f>
        <v>4036.02</v>
      </c>
      <c r="H1482" s="31">
        <f>IFERROR(VLOOKUP(A1482,Лист1!$A$1:$Z$30000,6,0),"уточните")</f>
        <v>4170</v>
      </c>
      <c r="I1482" s="31">
        <f>IFERROR(VLOOKUP(A1482,Лист1!$A$1:$Z$30000,7,0),"уточните")</f>
        <v>4338</v>
      </c>
      <c r="J1482" s="31">
        <f>IFERROR(VLOOKUP(A1482,Лист1!$A$1:$Z$30000,8,0),"уточните")</f>
        <v>4439.04</v>
      </c>
    </row>
    <row r="1483" spans="1:10" ht="30" x14ac:dyDescent="0.25">
      <c r="A1483" s="10" t="s">
        <v>7064</v>
      </c>
      <c r="B1483" s="10" t="s">
        <v>7065</v>
      </c>
      <c r="C1483" s="40" t="str">
        <f t="shared" si="23"/>
        <v>ссылка на сайт</v>
      </c>
      <c r="D1483" s="11" t="s">
        <v>7059</v>
      </c>
      <c r="E1483" s="32" t="str">
        <f>IFERROR(VLOOKUP(A1483,Лист1!$A$1:$Z$30000,4,0),"уточните")</f>
        <v>Новогрудский завод металлоизделий</v>
      </c>
      <c r="F1483" s="30">
        <f>IFERROR(VLOOKUP(A1483,Лист1!$A$1:$Z$30000,9,0),"уточните")</f>
        <v>0</v>
      </c>
      <c r="G1483" s="31">
        <f>IFERROR(VLOOKUP(A1483,Лист1!$A$1:$Z$30000,5,0),"уточните")</f>
        <v>4036.02</v>
      </c>
      <c r="H1483" s="31">
        <f>IFERROR(VLOOKUP(A1483,Лист1!$A$1:$Z$30000,6,0),"уточните")</f>
        <v>4170</v>
      </c>
      <c r="I1483" s="31">
        <f>IFERROR(VLOOKUP(A1483,Лист1!$A$1:$Z$30000,7,0),"уточните")</f>
        <v>4338</v>
      </c>
      <c r="J1483" s="31">
        <f>IFERROR(VLOOKUP(A1483,Лист1!$A$1:$Z$30000,8,0),"уточните")</f>
        <v>4439.04</v>
      </c>
    </row>
    <row r="1484" spans="1:10" ht="30" x14ac:dyDescent="0.25">
      <c r="A1484" s="10" t="s">
        <v>7066</v>
      </c>
      <c r="B1484" s="10" t="s">
        <v>7067</v>
      </c>
      <c r="C1484" s="40" t="str">
        <f t="shared" si="23"/>
        <v>ссылка на сайт</v>
      </c>
      <c r="D1484" s="11" t="s">
        <v>7059</v>
      </c>
      <c r="E1484" s="32" t="str">
        <f>IFERROR(VLOOKUP(A1484,Лист1!$A$1:$Z$30000,4,0),"уточните")</f>
        <v>Новогрудский завод металлоизделий</v>
      </c>
      <c r="F1484" s="30">
        <f>IFERROR(VLOOKUP(A1484,Лист1!$A$1:$Z$30000,9,0),"уточните")</f>
        <v>0</v>
      </c>
      <c r="G1484" s="31">
        <f>IFERROR(VLOOKUP(A1484,Лист1!$A$1:$Z$30000,5,0),"уточните")</f>
        <v>4319.04</v>
      </c>
      <c r="H1484" s="31">
        <f>IFERROR(VLOOKUP(A1484,Лист1!$A$1:$Z$30000,6,0),"уточните")</f>
        <v>4463.04</v>
      </c>
      <c r="I1484" s="31">
        <f>IFERROR(VLOOKUP(A1484,Лист1!$A$1:$Z$30000,7,0),"уточните")</f>
        <v>4643.04</v>
      </c>
      <c r="J1484" s="31">
        <f>IFERROR(VLOOKUP(A1484,Лист1!$A$1:$Z$30000,8,0),"уточните")</f>
        <v>4751.04</v>
      </c>
    </row>
    <row r="1485" spans="1:10" x14ac:dyDescent="0.25">
      <c r="A1485" s="10" t="s">
        <v>7068</v>
      </c>
      <c r="B1485" s="10" t="s">
        <v>7069</v>
      </c>
      <c r="C1485" s="40" t="str">
        <f t="shared" si="23"/>
        <v>ссылка на сайт</v>
      </c>
      <c r="D1485" s="11" t="s">
        <v>7070</v>
      </c>
      <c r="E1485" s="32" t="str">
        <f>IFERROR(VLOOKUP(A1485,Лист1!$A$1:$Z$30000,4,0),"уточните")</f>
        <v>МТЗ</v>
      </c>
      <c r="F1485" s="30">
        <f>IFERROR(VLOOKUP(A1485,Лист1!$A$1:$Z$30000,9,0),"уточните")</f>
        <v>0</v>
      </c>
      <c r="G1485" s="31">
        <f>IFERROR(VLOOKUP(A1485,Лист1!$A$1:$Z$30000,5,0),"уточните")</f>
        <v>88400.04</v>
      </c>
      <c r="H1485" s="31">
        <f>IFERROR(VLOOKUP(A1485,Лист1!$A$1:$Z$30000,6,0),"уточните")</f>
        <v>90800.04</v>
      </c>
      <c r="I1485" s="31">
        <f>IFERROR(VLOOKUP(A1485,Лист1!$A$1:$Z$30000,7,0),"уточните")</f>
        <v>94100.04</v>
      </c>
      <c r="J1485" s="31">
        <f>IFERROR(VLOOKUP(A1485,Лист1!$A$1:$Z$30000,8,0),"уточните")</f>
        <v>95300.04</v>
      </c>
    </row>
    <row r="1486" spans="1:10" x14ac:dyDescent="0.25">
      <c r="A1486" s="10" t="s">
        <v>7071</v>
      </c>
      <c r="B1486" s="10" t="s">
        <v>7072</v>
      </c>
      <c r="C1486" s="40" t="str">
        <f t="shared" si="23"/>
        <v>ссылка на сайт</v>
      </c>
      <c r="D1486" s="11" t="s">
        <v>7073</v>
      </c>
      <c r="E1486" s="32" t="str">
        <f>IFERROR(VLOOKUP(A1486,Лист1!$A$1:$Z$30000,4,0),"уточните")</f>
        <v>МТЗ</v>
      </c>
      <c r="F1486" s="30">
        <f>IFERROR(VLOOKUP(A1486,Лист1!$A$1:$Z$30000,9,0),"уточните")</f>
        <v>0</v>
      </c>
      <c r="G1486" s="31">
        <f>IFERROR(VLOOKUP(A1486,Лист1!$A$1:$Z$30000,5,0),"уточните")</f>
        <v>14170.02</v>
      </c>
      <c r="H1486" s="31">
        <f>IFERROR(VLOOKUP(A1486,Лист1!$A$1:$Z$30000,6,0),"уточните")</f>
        <v>14560.02</v>
      </c>
      <c r="I1486" s="31">
        <f>IFERROR(VLOOKUP(A1486,Лист1!$A$1:$Z$30000,7,0),"уточните")</f>
        <v>15190.02</v>
      </c>
      <c r="J1486" s="31">
        <f>IFERROR(VLOOKUP(A1486,Лист1!$A$1:$Z$30000,8,0),"уточните")</f>
        <v>15510</v>
      </c>
    </row>
    <row r="1487" spans="1:10" ht="30" x14ac:dyDescent="0.25">
      <c r="A1487" s="10" t="s">
        <v>7074</v>
      </c>
      <c r="B1487" s="10" t="s">
        <v>7075</v>
      </c>
      <c r="C1487" s="40" t="str">
        <f t="shared" si="23"/>
        <v>ссылка на сайт</v>
      </c>
      <c r="D1487" s="11" t="s">
        <v>7076</v>
      </c>
      <c r="E1487" s="32" t="str">
        <f>IFERROR(VLOOKUP(A1487,Лист1!$A$1:$Z$30000,4,0),"уточните")</f>
        <v>Новогрудский завод металлоизделий</v>
      </c>
      <c r="F1487" s="30">
        <f>IFERROR(VLOOKUP(A1487,Лист1!$A$1:$Z$30000,9,0),"уточните")</f>
        <v>0</v>
      </c>
      <c r="G1487" s="31">
        <f>IFERROR(VLOOKUP(A1487,Лист1!$A$1:$Z$30000,5,0),"уточните")</f>
        <v>5291.04</v>
      </c>
      <c r="H1487" s="31">
        <f>IFERROR(VLOOKUP(A1487,Лист1!$A$1:$Z$30000,6,0),"уточните")</f>
        <v>5470.02</v>
      </c>
      <c r="I1487" s="31">
        <f>IFERROR(VLOOKUP(A1487,Лист1!$A$1:$Z$30000,7,0),"уточните")</f>
        <v>5650.02</v>
      </c>
      <c r="J1487" s="31">
        <f>IFERROR(VLOOKUP(A1487,Лист1!$A$1:$Z$30000,8,0),"уточните")</f>
        <v>5695.02</v>
      </c>
    </row>
    <row r="1488" spans="1:10" ht="30" x14ac:dyDescent="0.25">
      <c r="A1488" s="10" t="s">
        <v>7077</v>
      </c>
      <c r="B1488" s="10" t="s">
        <v>7078</v>
      </c>
      <c r="C1488" s="40" t="str">
        <f t="shared" si="23"/>
        <v>ссылка на сайт</v>
      </c>
      <c r="D1488" s="11" t="s">
        <v>7076</v>
      </c>
      <c r="E1488" s="32" t="str">
        <f>IFERROR(VLOOKUP(A1488,Лист1!$A$1:$Z$30000,4,0),"уточните")</f>
        <v>Новогрудский завод металлоизделий</v>
      </c>
      <c r="F1488" s="30">
        <f>IFERROR(VLOOKUP(A1488,Лист1!$A$1:$Z$30000,9,0),"уточните")</f>
        <v>0</v>
      </c>
      <c r="G1488" s="31">
        <f>IFERROR(VLOOKUP(A1488,Лист1!$A$1:$Z$30000,5,0),"уточните")</f>
        <v>5013</v>
      </c>
      <c r="H1488" s="31">
        <f>IFERROR(VLOOKUP(A1488,Лист1!$A$1:$Z$30000,6,0),"уточните")</f>
        <v>5183.04</v>
      </c>
      <c r="I1488" s="31">
        <f>IFERROR(VLOOKUP(A1488,Лист1!$A$1:$Z$30000,7,0),"уточните")</f>
        <v>5352</v>
      </c>
      <c r="J1488" s="31">
        <f>IFERROR(VLOOKUP(A1488,Лист1!$A$1:$Z$30000,8,0),"уточните")</f>
        <v>5395.02</v>
      </c>
    </row>
    <row r="1489" spans="1:10" x14ac:dyDescent="0.25">
      <c r="A1489" s="10" t="s">
        <v>7079</v>
      </c>
      <c r="B1489" s="10" t="s">
        <v>7080</v>
      </c>
      <c r="C1489" s="40" t="str">
        <f t="shared" si="23"/>
        <v>ссылка на сайт</v>
      </c>
      <c r="D1489" s="11" t="s">
        <v>7076</v>
      </c>
      <c r="E1489" s="32" t="str">
        <f>IFERROR(VLOOKUP(A1489,Лист1!$A$1:$Z$30000,4,0),"уточните")</f>
        <v>уточните</v>
      </c>
      <c r="F1489" s="30" t="str">
        <f>IFERROR(VLOOKUP(A1489,Лист1!$A$1:$Z$30000,9,0),"уточните")</f>
        <v>уточните</v>
      </c>
      <c r="G1489" s="31" t="str">
        <f>IFERROR(VLOOKUP(A1489,Лист1!$A$1:$Z$30000,5,0),"уточните")</f>
        <v>уточните</v>
      </c>
      <c r="H1489" s="31" t="str">
        <f>IFERROR(VLOOKUP(A1489,Лист1!$A$1:$Z$30000,6,0),"уточните")</f>
        <v>уточните</v>
      </c>
      <c r="I1489" s="31" t="str">
        <f>IFERROR(VLOOKUP(A1489,Лист1!$A$1:$Z$30000,7,0),"уточните")</f>
        <v>уточните</v>
      </c>
      <c r="J1489" s="31" t="str">
        <f>IFERROR(VLOOKUP(A1489,Лист1!$A$1:$Z$30000,8,0),"уточните")</f>
        <v>уточните</v>
      </c>
    </row>
    <row r="1490" spans="1:10" ht="30" x14ac:dyDescent="0.25">
      <c r="A1490" s="10" t="s">
        <v>7081</v>
      </c>
      <c r="B1490" s="10" t="s">
        <v>7082</v>
      </c>
      <c r="C1490" s="40" t="str">
        <f t="shared" si="23"/>
        <v>ссылка на сайт</v>
      </c>
      <c r="D1490" s="11" t="s">
        <v>7076</v>
      </c>
      <c r="E1490" s="32" t="str">
        <f>IFERROR(VLOOKUP(A1490,Лист1!$A$1:$Z$30000,4,0),"уточните")</f>
        <v>Новогрудский завод металлоизделий</v>
      </c>
      <c r="F1490" s="30">
        <f>IFERROR(VLOOKUP(A1490,Лист1!$A$1:$Z$30000,9,0),"уточните")</f>
        <v>0</v>
      </c>
      <c r="G1490" s="31">
        <f>IFERROR(VLOOKUP(A1490,Лист1!$A$1:$Z$30000,5,0),"уточните")</f>
        <v>12210</v>
      </c>
      <c r="H1490" s="31">
        <f>IFERROR(VLOOKUP(A1490,Лист1!$A$1:$Z$30000,6,0),"уточните")</f>
        <v>12530.04</v>
      </c>
      <c r="I1490" s="31">
        <f>IFERROR(VLOOKUP(A1490,Лист1!$A$1:$Z$30000,7,0),"уточните")</f>
        <v>12740.04</v>
      </c>
      <c r="J1490" s="31">
        <f>IFERROR(VLOOKUP(A1490,Лист1!$A$1:$Z$30000,8,0),"уточните")</f>
        <v>12960</v>
      </c>
    </row>
    <row r="1491" spans="1:10" x14ac:dyDescent="0.25">
      <c r="A1491" s="10" t="s">
        <v>7092</v>
      </c>
      <c r="B1491" s="10" t="s">
        <v>7093</v>
      </c>
      <c r="C1491" s="40" t="str">
        <f t="shared" si="23"/>
        <v>ссылка на сайт</v>
      </c>
      <c r="D1491" s="11" t="s">
        <v>7091</v>
      </c>
      <c r="E1491" s="32" t="str">
        <f>IFERROR(VLOOKUP(A1491,Лист1!$A$1:$Z$30000,4,0),"уточните")</f>
        <v>МТЗ</v>
      </c>
      <c r="F1491" s="30">
        <f>IFERROR(VLOOKUP(A1491,Лист1!$A$1:$Z$30000,9,0),"уточните")</f>
        <v>0</v>
      </c>
      <c r="G1491" s="31">
        <f>IFERROR(VLOOKUP(A1491,Лист1!$A$1:$Z$30000,5,0),"уточните")</f>
        <v>9800.0400000000009</v>
      </c>
      <c r="H1491" s="31">
        <f>IFERROR(VLOOKUP(A1491,Лист1!$A$1:$Z$30000,6,0),"уточните")</f>
        <v>10070.040000000001</v>
      </c>
      <c r="I1491" s="31">
        <f>IFERROR(VLOOKUP(A1491,Лист1!$A$1:$Z$30000,7,0),"уточните")</f>
        <v>10510.02</v>
      </c>
      <c r="J1491" s="31">
        <f>IFERROR(VLOOKUP(A1491,Лист1!$A$1:$Z$30000,8,0),"уточните")</f>
        <v>10730.04</v>
      </c>
    </row>
    <row r="1492" spans="1:10" x14ac:dyDescent="0.25">
      <c r="A1492" s="10" t="s">
        <v>7094</v>
      </c>
      <c r="B1492" s="10" t="s">
        <v>7095</v>
      </c>
      <c r="C1492" s="40" t="str">
        <f t="shared" si="23"/>
        <v>ссылка на сайт</v>
      </c>
      <c r="D1492" s="11" t="s">
        <v>7091</v>
      </c>
      <c r="E1492" s="32" t="str">
        <f>IFERROR(VLOOKUP(A1492,Лист1!$A$1:$Z$30000,4,0),"уточните")</f>
        <v>МТЗ</v>
      </c>
      <c r="F1492" s="30">
        <f>IFERROR(VLOOKUP(A1492,Лист1!$A$1:$Z$30000,9,0),"уточните")</f>
        <v>0</v>
      </c>
      <c r="G1492" s="31">
        <f>IFERROR(VLOOKUP(A1492,Лист1!$A$1:$Z$30000,5,0),"уточните")</f>
        <v>12240</v>
      </c>
      <c r="H1492" s="31">
        <f>IFERROR(VLOOKUP(A1492,Лист1!$A$1:$Z$30000,6,0),"уточните")</f>
        <v>12570</v>
      </c>
      <c r="I1492" s="31">
        <f>IFERROR(VLOOKUP(A1492,Лист1!$A$1:$Z$30000,7,0),"уточните")</f>
        <v>13130.04</v>
      </c>
      <c r="J1492" s="31">
        <f>IFERROR(VLOOKUP(A1492,Лист1!$A$1:$Z$30000,8,0),"уточните")</f>
        <v>13400.04</v>
      </c>
    </row>
    <row r="1493" spans="1:10" x14ac:dyDescent="0.25">
      <c r="A1493" s="10" t="s">
        <v>7096</v>
      </c>
      <c r="B1493" s="10" t="s">
        <v>7097</v>
      </c>
      <c r="C1493" s="40" t="str">
        <f t="shared" si="23"/>
        <v>ссылка на сайт</v>
      </c>
      <c r="D1493" s="11" t="s">
        <v>7098</v>
      </c>
      <c r="E1493" s="32" t="str">
        <f>IFERROR(VLOOKUP(A1493,Лист1!$A$1:$Z$30000,4,0),"уточните")</f>
        <v>уточните</v>
      </c>
      <c r="F1493" s="30" t="str">
        <f>IFERROR(VLOOKUP(A1493,Лист1!$A$1:$Z$30000,9,0),"уточните")</f>
        <v>уточните</v>
      </c>
      <c r="G1493" s="31" t="str">
        <f>IFERROR(VLOOKUP(A1493,Лист1!$A$1:$Z$30000,5,0),"уточните")</f>
        <v>уточните</v>
      </c>
      <c r="H1493" s="31" t="str">
        <f>IFERROR(VLOOKUP(A1493,Лист1!$A$1:$Z$30000,6,0),"уточните")</f>
        <v>уточните</v>
      </c>
      <c r="I1493" s="31" t="str">
        <f>IFERROR(VLOOKUP(A1493,Лист1!$A$1:$Z$30000,7,0),"уточните")</f>
        <v>уточните</v>
      </c>
      <c r="J1493" s="31" t="str">
        <f>IFERROR(VLOOKUP(A1493,Лист1!$A$1:$Z$30000,8,0),"уточните")</f>
        <v>уточните</v>
      </c>
    </row>
    <row r="1494" spans="1:10" x14ac:dyDescent="0.25">
      <c r="A1494" s="10" t="s">
        <v>7099</v>
      </c>
      <c r="B1494" s="10" t="s">
        <v>7100</v>
      </c>
      <c r="C1494" s="40" t="str">
        <f t="shared" si="23"/>
        <v>ссылка на сайт</v>
      </c>
      <c r="D1494" s="11" t="s">
        <v>7098</v>
      </c>
      <c r="E1494" s="32" t="str">
        <f>IFERROR(VLOOKUP(A1494,Лист1!$A$1:$Z$30000,4,0),"уточните")</f>
        <v>МТЗ</v>
      </c>
      <c r="F1494" s="30">
        <f>IFERROR(VLOOKUP(A1494,Лист1!$A$1:$Z$30000,9,0),"уточните")</f>
        <v>0</v>
      </c>
      <c r="G1494" s="31">
        <f>IFERROR(VLOOKUP(A1494,Лист1!$A$1:$Z$30000,5,0),"уточните")</f>
        <v>27500.04</v>
      </c>
      <c r="H1494" s="31">
        <f>IFERROR(VLOOKUP(A1494,Лист1!$A$1:$Z$30000,6,0),"уточните")</f>
        <v>28300.02</v>
      </c>
      <c r="I1494" s="31">
        <f>IFERROR(VLOOKUP(A1494,Лист1!$A$1:$Z$30000,7,0),"уточните")</f>
        <v>29400</v>
      </c>
      <c r="J1494" s="31">
        <f>IFERROR(VLOOKUP(A1494,Лист1!$A$1:$Z$30000,8,0),"уточните")</f>
        <v>29900.04</v>
      </c>
    </row>
    <row r="1495" spans="1:10" x14ac:dyDescent="0.25">
      <c r="A1495" s="10" t="s">
        <v>7110</v>
      </c>
      <c r="B1495" s="10" t="s">
        <v>7111</v>
      </c>
      <c r="C1495" s="40" t="str">
        <f t="shared" si="23"/>
        <v>ссылка на сайт</v>
      </c>
      <c r="D1495" s="11" t="s">
        <v>7112</v>
      </c>
      <c r="E1495" s="32" t="str">
        <f>IFERROR(VLOOKUP(A1495,Лист1!$A$1:$Z$30000,4,0),"уточните")</f>
        <v>МТЗ</v>
      </c>
      <c r="F1495" s="30">
        <f>IFERROR(VLOOKUP(A1495,Лист1!$A$1:$Z$30000,9,0),"уточните")</f>
        <v>0</v>
      </c>
      <c r="G1495" s="31">
        <f>IFERROR(VLOOKUP(A1495,Лист1!$A$1:$Z$30000,5,0),"уточните")</f>
        <v>20300.04</v>
      </c>
      <c r="H1495" s="31">
        <f>IFERROR(VLOOKUP(A1495,Лист1!$A$1:$Z$30000,6,0),"уточните")</f>
        <v>20800.02</v>
      </c>
      <c r="I1495" s="31">
        <f>IFERROR(VLOOKUP(A1495,Лист1!$A$1:$Z$30000,7,0),"уточните")</f>
        <v>21600</v>
      </c>
      <c r="J1495" s="31">
        <f>IFERROR(VLOOKUP(A1495,Лист1!$A$1:$Z$30000,8,0),"уточните")</f>
        <v>22000.02</v>
      </c>
    </row>
    <row r="1496" spans="1:10" ht="30" x14ac:dyDescent="0.25">
      <c r="A1496" s="10" t="s">
        <v>7113</v>
      </c>
      <c r="B1496" s="10" t="s">
        <v>7114</v>
      </c>
      <c r="C1496" s="40" t="str">
        <f t="shared" si="23"/>
        <v>ссылка на сайт</v>
      </c>
      <c r="D1496" s="11" t="s">
        <v>7115</v>
      </c>
      <c r="E1496" s="32" t="str">
        <f>IFERROR(VLOOKUP(A1496,Лист1!$A$1:$Z$30000,4,0),"уточните")</f>
        <v>Новогрудский завод металлоизделий</v>
      </c>
      <c r="F1496" s="30">
        <f>IFERROR(VLOOKUP(A1496,Лист1!$A$1:$Z$30000,9,0),"уточните")</f>
        <v>0</v>
      </c>
      <c r="G1496" s="31">
        <f>IFERROR(VLOOKUP(A1496,Лист1!$A$1:$Z$30000,5,0),"уточните")</f>
        <v>16910.04</v>
      </c>
      <c r="H1496" s="31">
        <f>IFERROR(VLOOKUP(A1496,Лист1!$A$1:$Z$30000,6,0),"уточните")</f>
        <v>17420.04</v>
      </c>
      <c r="I1496" s="31">
        <f>IFERROR(VLOOKUP(A1496,Лист1!$A$1:$Z$30000,7,0),"уточните")</f>
        <v>17850</v>
      </c>
      <c r="J1496" s="31">
        <f>IFERROR(VLOOKUP(A1496,Лист1!$A$1:$Z$30000,8,0),"уточните")</f>
        <v>18140.04</v>
      </c>
    </row>
    <row r="1497" spans="1:10" ht="30" x14ac:dyDescent="0.25">
      <c r="A1497" s="10" t="s">
        <v>7122</v>
      </c>
      <c r="B1497" s="10" t="s">
        <v>7123</v>
      </c>
      <c r="C1497" s="40" t="str">
        <f t="shared" si="23"/>
        <v>ссылка на сайт</v>
      </c>
      <c r="D1497" s="11" t="s">
        <v>7124</v>
      </c>
      <c r="E1497" s="32" t="str">
        <f>IFERROR(VLOOKUP(A1497,Лист1!$A$1:$Z$30000,4,0),"уточните")</f>
        <v>NO NAME</v>
      </c>
      <c r="F1497" s="30">
        <f>IFERROR(VLOOKUP(A1497,Лист1!$A$1:$Z$30000,9,0),"уточните")</f>
        <v>0</v>
      </c>
      <c r="G1497" s="31">
        <f>IFERROR(VLOOKUP(A1497,Лист1!$A$1:$Z$30000,5,0),"уточните")</f>
        <v>3444</v>
      </c>
      <c r="H1497" s="31">
        <f>IFERROR(VLOOKUP(A1497,Лист1!$A$1:$Z$30000,6,0),"уточните")</f>
        <v>3571.02</v>
      </c>
      <c r="I1497" s="31">
        <f>IFERROR(VLOOKUP(A1497,Лист1!$A$1:$Z$30000,7,0),"уточните")</f>
        <v>3669</v>
      </c>
      <c r="J1497" s="31">
        <f>IFERROR(VLOOKUP(A1497,Лист1!$A$1:$Z$30000,8,0),"уточните")</f>
        <v>3740.04</v>
      </c>
    </row>
    <row r="1498" spans="1:10" x14ac:dyDescent="0.25">
      <c r="A1498" s="10" t="s">
        <v>7125</v>
      </c>
      <c r="B1498" s="10" t="s">
        <v>7126</v>
      </c>
      <c r="C1498" s="40" t="str">
        <f t="shared" si="23"/>
        <v>ссылка на сайт</v>
      </c>
      <c r="D1498" s="11" t="s">
        <v>7127</v>
      </c>
      <c r="E1498" s="32" t="str">
        <f>IFERROR(VLOOKUP(A1498,Лист1!$A$1:$Z$30000,4,0),"уточните")</f>
        <v>уточните</v>
      </c>
      <c r="F1498" s="30" t="str">
        <f>IFERROR(VLOOKUP(A1498,Лист1!$A$1:$Z$30000,9,0),"уточните")</f>
        <v>уточните</v>
      </c>
      <c r="G1498" s="31" t="str">
        <f>IFERROR(VLOOKUP(A1498,Лист1!$A$1:$Z$30000,5,0),"уточните")</f>
        <v>уточните</v>
      </c>
      <c r="H1498" s="31" t="str">
        <f>IFERROR(VLOOKUP(A1498,Лист1!$A$1:$Z$30000,6,0),"уточните")</f>
        <v>уточните</v>
      </c>
      <c r="I1498" s="31" t="str">
        <f>IFERROR(VLOOKUP(A1498,Лист1!$A$1:$Z$30000,7,0),"уточните")</f>
        <v>уточните</v>
      </c>
      <c r="J1498" s="31" t="str">
        <f>IFERROR(VLOOKUP(A1498,Лист1!$A$1:$Z$30000,8,0),"уточните")</f>
        <v>уточните</v>
      </c>
    </row>
    <row r="1499" spans="1:10" x14ac:dyDescent="0.25">
      <c r="A1499" s="10" t="s">
        <v>7137</v>
      </c>
      <c r="B1499" s="10" t="s">
        <v>7138</v>
      </c>
      <c r="C1499" s="40" t="str">
        <f t="shared" si="23"/>
        <v>ссылка на сайт</v>
      </c>
      <c r="D1499" s="11" t="s">
        <v>7139</v>
      </c>
      <c r="E1499" s="32" t="str">
        <f>IFERROR(VLOOKUP(A1499,Лист1!$A$1:$Z$30000,4,0),"уточните")</f>
        <v>БЗТДиА</v>
      </c>
      <c r="F1499" s="30">
        <f>IFERROR(VLOOKUP(A1499,Лист1!$A$1:$Z$30000,9,0),"уточните")</f>
        <v>0</v>
      </c>
      <c r="G1499" s="31">
        <f>IFERROR(VLOOKUP(A1499,Лист1!$A$1:$Z$30000,5,0),"уточните")</f>
        <v>31310.04</v>
      </c>
      <c r="H1499" s="31">
        <f>IFERROR(VLOOKUP(A1499,Лист1!$A$1:$Z$30000,6,0),"уточните")</f>
        <v>32118</v>
      </c>
      <c r="I1499" s="31">
        <f>IFERROR(VLOOKUP(A1499,Лист1!$A$1:$Z$30000,7,0),"уточните")</f>
        <v>32926.019999999997</v>
      </c>
      <c r="J1499" s="31">
        <f>IFERROR(VLOOKUP(A1499,Лист1!$A$1:$Z$30000,8,0),"уточните")</f>
        <v>33532.019999999997</v>
      </c>
    </row>
    <row r="1500" spans="1:10" x14ac:dyDescent="0.25">
      <c r="A1500" s="10" t="s">
        <v>7140</v>
      </c>
      <c r="B1500" s="10" t="s">
        <v>7141</v>
      </c>
      <c r="C1500" s="40" t="str">
        <f t="shared" si="23"/>
        <v>ссылка на сайт</v>
      </c>
      <c r="D1500" s="11" t="s">
        <v>7142</v>
      </c>
      <c r="E1500" s="32" t="str">
        <f>IFERROR(VLOOKUP(A1500,Лист1!$A$1:$Z$30000,4,0),"уточните")</f>
        <v>МТЗ</v>
      </c>
      <c r="F1500" s="30">
        <f>IFERROR(VLOOKUP(A1500,Лист1!$A$1:$Z$30000,9,0),"уточните")</f>
        <v>0</v>
      </c>
      <c r="G1500" s="31">
        <f>IFERROR(VLOOKUP(A1500,Лист1!$A$1:$Z$30000,5,0),"уточните")</f>
        <v>2254.02</v>
      </c>
      <c r="H1500" s="31">
        <f>IFERROR(VLOOKUP(A1500,Лист1!$A$1:$Z$30000,6,0),"уточните")</f>
        <v>2314.02</v>
      </c>
      <c r="I1500" s="31">
        <f>IFERROR(VLOOKUP(A1500,Лист1!$A$1:$Z$30000,7,0),"уточните")</f>
        <v>2435.04</v>
      </c>
      <c r="J1500" s="31">
        <f>IFERROR(VLOOKUP(A1500,Лист1!$A$1:$Z$30000,8,0),"уточните")</f>
        <v>2505</v>
      </c>
    </row>
    <row r="1501" spans="1:10" x14ac:dyDescent="0.25">
      <c r="A1501" s="10" t="s">
        <v>7143</v>
      </c>
      <c r="B1501" s="10" t="s">
        <v>7144</v>
      </c>
      <c r="C1501" s="40" t="str">
        <f t="shared" si="23"/>
        <v>ссылка на сайт</v>
      </c>
      <c r="D1501" s="11" t="s">
        <v>7142</v>
      </c>
      <c r="E1501" s="32" t="str">
        <f>IFERROR(VLOOKUP(A1501,Лист1!$A$1:$Z$30000,4,0),"уточните")</f>
        <v>МТЗ</v>
      </c>
      <c r="F1501" s="30">
        <f>IFERROR(VLOOKUP(A1501,Лист1!$A$1:$Z$30000,9,0),"уточните")</f>
        <v>0</v>
      </c>
      <c r="G1501" s="31">
        <f>IFERROR(VLOOKUP(A1501,Лист1!$A$1:$Z$30000,5,0),"уточните")</f>
        <v>2862</v>
      </c>
      <c r="H1501" s="31">
        <f>IFERROR(VLOOKUP(A1501,Лист1!$A$1:$Z$30000,6,0),"уточните")</f>
        <v>2939.04</v>
      </c>
      <c r="I1501" s="31">
        <f>IFERROR(VLOOKUP(A1501,Лист1!$A$1:$Z$30000,7,0),"уточните")</f>
        <v>3080.04</v>
      </c>
      <c r="J1501" s="31">
        <f>IFERROR(VLOOKUP(A1501,Лист1!$A$1:$Z$30000,8,0),"уточните")</f>
        <v>3157.02</v>
      </c>
    </row>
    <row r="1502" spans="1:10" x14ac:dyDescent="0.25">
      <c r="A1502" s="10" t="s">
        <v>7145</v>
      </c>
      <c r="B1502" s="10" t="s">
        <v>7146</v>
      </c>
      <c r="C1502" s="40" t="str">
        <f t="shared" si="23"/>
        <v>ссылка на сайт</v>
      </c>
      <c r="D1502" s="11" t="s">
        <v>7147</v>
      </c>
      <c r="E1502" s="32" t="str">
        <f>IFERROR(VLOOKUP(A1502,Лист1!$A$1:$Z$30000,4,0),"уточните")</f>
        <v>МТЗ</v>
      </c>
      <c r="F1502" s="30">
        <f>IFERROR(VLOOKUP(A1502,Лист1!$A$1:$Z$30000,9,0),"уточните")</f>
        <v>0</v>
      </c>
      <c r="G1502" s="31">
        <f>IFERROR(VLOOKUP(A1502,Лист1!$A$1:$Z$30000,5,0),"уточните")</f>
        <v>2098.02</v>
      </c>
      <c r="H1502" s="31">
        <f>IFERROR(VLOOKUP(A1502,Лист1!$A$1:$Z$30000,6,0),"уточните")</f>
        <v>2155.02</v>
      </c>
      <c r="I1502" s="31">
        <f>IFERROR(VLOOKUP(A1502,Лист1!$A$1:$Z$30000,7,0),"уточните")</f>
        <v>2267.04</v>
      </c>
      <c r="J1502" s="31">
        <f>IFERROR(VLOOKUP(A1502,Лист1!$A$1:$Z$30000,8,0),"уточните")</f>
        <v>2333.04</v>
      </c>
    </row>
    <row r="1503" spans="1:10" x14ac:dyDescent="0.25">
      <c r="A1503" s="10" t="s">
        <v>7154</v>
      </c>
      <c r="B1503" s="10" t="s">
        <v>7155</v>
      </c>
      <c r="C1503" s="40" t="str">
        <f t="shared" si="23"/>
        <v>ссылка на сайт</v>
      </c>
      <c r="D1503" s="11" t="s">
        <v>7156</v>
      </c>
      <c r="E1503" s="32" t="str">
        <f>IFERROR(VLOOKUP(A1503,Лист1!$A$1:$Z$30000,4,0),"уточните")</f>
        <v>МТЗ</v>
      </c>
      <c r="F1503" s="30">
        <f>IFERROR(VLOOKUP(A1503,Лист1!$A$1:$Z$30000,9,0),"уточните")</f>
        <v>0</v>
      </c>
      <c r="G1503" s="31">
        <f>IFERROR(VLOOKUP(A1503,Лист1!$A$1:$Z$30000,5,0),"уточните")</f>
        <v>615</v>
      </c>
      <c r="H1503" s="31">
        <f>IFERROR(VLOOKUP(A1503,Лист1!$A$1:$Z$30000,6,0),"уточните")</f>
        <v>632.04</v>
      </c>
      <c r="I1503" s="31">
        <f>IFERROR(VLOOKUP(A1503,Лист1!$A$1:$Z$30000,7,0),"уточните")</f>
        <v>667.02</v>
      </c>
      <c r="J1503" s="31">
        <f>IFERROR(VLOOKUP(A1503,Лист1!$A$1:$Z$30000,8,0),"уточните")</f>
        <v>689.04</v>
      </c>
    </row>
    <row r="1504" spans="1:10" x14ac:dyDescent="0.25">
      <c r="A1504" s="10" t="s">
        <v>7160</v>
      </c>
      <c r="B1504" s="10" t="s">
        <v>7161</v>
      </c>
      <c r="C1504" s="40" t="str">
        <f t="shared" si="23"/>
        <v>ссылка на сайт</v>
      </c>
      <c r="D1504" s="11" t="s">
        <v>7162</v>
      </c>
      <c r="E1504" s="32" t="str">
        <f>IFERROR(VLOOKUP(A1504,Лист1!$A$1:$Z$30000,4,0),"уточните")</f>
        <v>NO NAME</v>
      </c>
      <c r="F1504" s="30">
        <f>IFERROR(VLOOKUP(A1504,Лист1!$A$1:$Z$30000,9,0),"уточните")</f>
        <v>0</v>
      </c>
      <c r="G1504" s="31">
        <f>IFERROR(VLOOKUP(A1504,Лист1!$A$1:$Z$30000,5,0),"уточните")</f>
        <v>3162</v>
      </c>
      <c r="H1504" s="31">
        <f>IFERROR(VLOOKUP(A1504,Лист1!$A$1:$Z$30000,6,0),"уточните")</f>
        <v>3302.04</v>
      </c>
      <c r="I1504" s="31">
        <f>IFERROR(VLOOKUP(A1504,Лист1!$A$1:$Z$30000,7,0),"уточните")</f>
        <v>3404.04</v>
      </c>
      <c r="J1504" s="31">
        <f>IFERROR(VLOOKUP(A1504,Лист1!$A$1:$Z$30000,8,0),"уточните")</f>
        <v>3442.02</v>
      </c>
    </row>
    <row r="1505" spans="1:10" x14ac:dyDescent="0.25">
      <c r="A1505" s="10" t="s">
        <v>7170</v>
      </c>
      <c r="B1505" s="10" t="s">
        <v>7171</v>
      </c>
      <c r="C1505" s="40" t="str">
        <f t="shared" si="23"/>
        <v>ссылка на сайт</v>
      </c>
      <c r="D1505" s="11" t="s">
        <v>7165</v>
      </c>
      <c r="E1505" s="32" t="str">
        <f>IFERROR(VLOOKUP(A1505,Лист1!$A$1:$Z$30000,4,0),"уточните")</f>
        <v>МТЗ</v>
      </c>
      <c r="F1505" s="30">
        <f>IFERROR(VLOOKUP(A1505,Лист1!$A$1:$Z$30000,9,0),"уточните")</f>
        <v>0</v>
      </c>
      <c r="G1505" s="31">
        <f>IFERROR(VLOOKUP(A1505,Лист1!$A$1:$Z$30000,5,0),"уточните")</f>
        <v>223.5</v>
      </c>
      <c r="H1505" s="31">
        <f>IFERROR(VLOOKUP(A1505,Лист1!$A$1:$Z$30000,6,0),"уточните")</f>
        <v>229.5</v>
      </c>
      <c r="I1505" s="31">
        <f>IFERROR(VLOOKUP(A1505,Лист1!$A$1:$Z$30000,7,0),"уточните")</f>
        <v>243.3</v>
      </c>
      <c r="J1505" s="31">
        <f>IFERROR(VLOOKUP(A1505,Лист1!$A$1:$Z$30000,8,0),"уточните")</f>
        <v>252.24</v>
      </c>
    </row>
    <row r="1506" spans="1:10" x14ac:dyDescent="0.25">
      <c r="A1506" s="10" t="s">
        <v>7177</v>
      </c>
      <c r="B1506" s="10" t="s">
        <v>7178</v>
      </c>
      <c r="C1506" s="40" t="str">
        <f t="shared" si="23"/>
        <v>ссылка на сайт</v>
      </c>
      <c r="D1506" s="11" t="s">
        <v>7179</v>
      </c>
      <c r="E1506" s="32" t="str">
        <f>IFERROR(VLOOKUP(A1506,Лист1!$A$1:$Z$30000,4,0),"уточните")</f>
        <v>МТЗ</v>
      </c>
      <c r="F1506" s="30">
        <f>IFERROR(VLOOKUP(A1506,Лист1!$A$1:$Z$30000,9,0),"уточните")</f>
        <v>0</v>
      </c>
      <c r="G1506" s="31">
        <f>IFERROR(VLOOKUP(A1506,Лист1!$A$1:$Z$30000,5,0),"уточните")</f>
        <v>11910</v>
      </c>
      <c r="H1506" s="31">
        <f>IFERROR(VLOOKUP(A1506,Лист1!$A$1:$Z$30000,6,0),"уточните")</f>
        <v>12230.04</v>
      </c>
      <c r="I1506" s="31">
        <f>IFERROR(VLOOKUP(A1506,Лист1!$A$1:$Z$30000,7,0),"уточните")</f>
        <v>12760.02</v>
      </c>
      <c r="J1506" s="31">
        <f>IFERROR(VLOOKUP(A1506,Лист1!$A$1:$Z$30000,8,0),"уточните")</f>
        <v>13030.02</v>
      </c>
    </row>
    <row r="1507" spans="1:10" x14ac:dyDescent="0.25">
      <c r="A1507" s="10" t="s">
        <v>7186</v>
      </c>
      <c r="B1507" s="10" t="s">
        <v>7187</v>
      </c>
      <c r="C1507" s="40" t="str">
        <f t="shared" si="23"/>
        <v>ссылка на сайт</v>
      </c>
      <c r="D1507" s="11" t="s">
        <v>7188</v>
      </c>
      <c r="E1507" s="32" t="str">
        <f>IFERROR(VLOOKUP(A1507,Лист1!$A$1:$Z$30000,4,0),"уточните")</f>
        <v>уточните</v>
      </c>
      <c r="F1507" s="30" t="str">
        <f>IFERROR(VLOOKUP(A1507,Лист1!$A$1:$Z$30000,9,0),"уточните")</f>
        <v>уточните</v>
      </c>
      <c r="G1507" s="31" t="str">
        <f>IFERROR(VLOOKUP(A1507,Лист1!$A$1:$Z$30000,5,0),"уточните")</f>
        <v>уточните</v>
      </c>
      <c r="H1507" s="31" t="str">
        <f>IFERROR(VLOOKUP(A1507,Лист1!$A$1:$Z$30000,6,0),"уточните")</f>
        <v>уточните</v>
      </c>
      <c r="I1507" s="31" t="str">
        <f>IFERROR(VLOOKUP(A1507,Лист1!$A$1:$Z$30000,7,0),"уточните")</f>
        <v>уточните</v>
      </c>
      <c r="J1507" s="31" t="str">
        <f>IFERROR(VLOOKUP(A1507,Лист1!$A$1:$Z$30000,8,0),"уточните")</f>
        <v>уточните</v>
      </c>
    </row>
    <row r="1508" spans="1:10" ht="30" x14ac:dyDescent="0.25">
      <c r="A1508" s="10" t="s">
        <v>7189</v>
      </c>
      <c r="B1508" s="10" t="s">
        <v>7190</v>
      </c>
      <c r="C1508" s="40" t="str">
        <f t="shared" si="23"/>
        <v>ссылка на сайт</v>
      </c>
      <c r="D1508" s="11" t="s">
        <v>7191</v>
      </c>
      <c r="E1508" s="32" t="str">
        <f>IFERROR(VLOOKUP(A1508,Лист1!$A$1:$Z$30000,4,0),"уточните")</f>
        <v>Минский завод шестерен</v>
      </c>
      <c r="F1508" s="30">
        <f>IFERROR(VLOOKUP(A1508,Лист1!$A$1:$Z$30000,9,0),"уточните")</f>
        <v>0</v>
      </c>
      <c r="G1508" s="31">
        <f>IFERROR(VLOOKUP(A1508,Лист1!$A$1:$Z$30000,5,0),"уточните")</f>
        <v>29600.04</v>
      </c>
      <c r="H1508" s="31">
        <f>IFERROR(VLOOKUP(A1508,Лист1!$A$1:$Z$30000,6,0),"уточните")</f>
        <v>30300</v>
      </c>
      <c r="I1508" s="31">
        <f>IFERROR(VLOOKUP(A1508,Лист1!$A$1:$Z$30000,7,0),"уточните")</f>
        <v>30900</v>
      </c>
      <c r="J1508" s="31">
        <f>IFERROR(VLOOKUP(A1508,Лист1!$A$1:$Z$30000,8,0),"уточните")</f>
        <v>31300.02</v>
      </c>
    </row>
    <row r="1509" spans="1:10" x14ac:dyDescent="0.25">
      <c r="A1509" s="10" t="s">
        <v>7192</v>
      </c>
      <c r="B1509" s="10" t="s">
        <v>7193</v>
      </c>
      <c r="C1509" s="40" t="str">
        <f t="shared" si="23"/>
        <v>ссылка на сайт</v>
      </c>
      <c r="D1509" s="11" t="s">
        <v>7194</v>
      </c>
      <c r="E1509" s="32" t="str">
        <f>IFERROR(VLOOKUP(A1509,Лист1!$A$1:$Z$30000,4,0),"уточните")</f>
        <v>NO NAME</v>
      </c>
      <c r="F1509" s="30">
        <f>IFERROR(VLOOKUP(A1509,Лист1!$A$1:$Z$30000,9,0),"уточните")</f>
        <v>0</v>
      </c>
      <c r="G1509" s="31">
        <f>IFERROR(VLOOKUP(A1509,Лист1!$A$1:$Z$30000,5,0),"уточните")</f>
        <v>11520</v>
      </c>
      <c r="H1509" s="31">
        <f>IFERROR(VLOOKUP(A1509,Лист1!$A$1:$Z$30000,6,0),"уточните")</f>
        <v>11900.04</v>
      </c>
      <c r="I1509" s="31">
        <f>IFERROR(VLOOKUP(A1509,Лист1!$A$1:$Z$30000,7,0),"уточните")</f>
        <v>12190.02</v>
      </c>
      <c r="J1509" s="31">
        <f>IFERROR(VLOOKUP(A1509,Лист1!$A$1:$Z$30000,8,0),"уточните")</f>
        <v>12290.04</v>
      </c>
    </row>
    <row r="1510" spans="1:10" ht="30" x14ac:dyDescent="0.25">
      <c r="A1510" s="10" t="s">
        <v>7195</v>
      </c>
      <c r="B1510" s="10" t="s">
        <v>7193</v>
      </c>
      <c r="C1510" s="40" t="str">
        <f t="shared" si="23"/>
        <v>ссылка на сайт</v>
      </c>
      <c r="D1510" s="11" t="s">
        <v>7196</v>
      </c>
      <c r="E1510" s="32" t="str">
        <f>IFERROR(VLOOKUP(A1510,Лист1!$A$1:$Z$30000,4,0),"уточните")</f>
        <v>Минский завод шестерен</v>
      </c>
      <c r="F1510" s="30">
        <f>IFERROR(VLOOKUP(A1510,Лист1!$A$1:$Z$30000,9,0),"уточните")</f>
        <v>0</v>
      </c>
      <c r="G1510" s="31">
        <f>IFERROR(VLOOKUP(A1510,Лист1!$A$1:$Z$30000,5,0),"уточните")</f>
        <v>33600</v>
      </c>
      <c r="H1510" s="31">
        <f>IFERROR(VLOOKUP(A1510,Лист1!$A$1:$Z$30000,6,0),"уточните")</f>
        <v>34400.04</v>
      </c>
      <c r="I1510" s="31">
        <f>IFERROR(VLOOKUP(A1510,Лист1!$A$1:$Z$30000,7,0),"уточните")</f>
        <v>35200.019999999997</v>
      </c>
      <c r="J1510" s="31">
        <f>IFERROR(VLOOKUP(A1510,Лист1!$A$1:$Z$30000,8,0),"уточните")</f>
        <v>35600.04</v>
      </c>
    </row>
    <row r="1511" spans="1:10" ht="30" x14ac:dyDescent="0.25">
      <c r="A1511" s="10" t="s">
        <v>7197</v>
      </c>
      <c r="B1511" s="10" t="s">
        <v>7198</v>
      </c>
      <c r="C1511" s="40" t="str">
        <f t="shared" si="23"/>
        <v>ссылка на сайт</v>
      </c>
      <c r="D1511" s="11" t="s">
        <v>7199</v>
      </c>
      <c r="E1511" s="32" t="str">
        <f>IFERROR(VLOOKUP(A1511,Лист1!$A$1:$Z$30000,4,0),"уточните")</f>
        <v>Минский завод шестерен</v>
      </c>
      <c r="F1511" s="30">
        <f>IFERROR(VLOOKUP(A1511,Лист1!$A$1:$Z$30000,9,0),"уточните")</f>
        <v>0</v>
      </c>
      <c r="G1511" s="31">
        <f>IFERROR(VLOOKUP(A1511,Лист1!$A$1:$Z$30000,5,0),"уточните")</f>
        <v>31200</v>
      </c>
      <c r="H1511" s="31">
        <f>IFERROR(VLOOKUP(A1511,Лист1!$A$1:$Z$30000,6,0),"уточните")</f>
        <v>31900.02</v>
      </c>
      <c r="I1511" s="31">
        <f>IFERROR(VLOOKUP(A1511,Лист1!$A$1:$Z$30000,7,0),"уточните")</f>
        <v>32600.04</v>
      </c>
      <c r="J1511" s="31">
        <f>IFERROR(VLOOKUP(A1511,Лист1!$A$1:$Z$30000,8,0),"уточните")</f>
        <v>33000</v>
      </c>
    </row>
    <row r="1512" spans="1:10" ht="30" x14ac:dyDescent="0.25">
      <c r="A1512" s="10" t="s">
        <v>7200</v>
      </c>
      <c r="B1512" s="10" t="s">
        <v>7201</v>
      </c>
      <c r="C1512" s="40" t="str">
        <f t="shared" si="23"/>
        <v>ссылка на сайт</v>
      </c>
      <c r="D1512" s="11" t="s">
        <v>7202</v>
      </c>
      <c r="E1512" s="32" t="str">
        <f>IFERROR(VLOOKUP(A1512,Лист1!$A$1:$Z$30000,4,0),"уточните")</f>
        <v>Минский завод шестерен</v>
      </c>
      <c r="F1512" s="30">
        <f>IFERROR(VLOOKUP(A1512,Лист1!$A$1:$Z$30000,9,0),"уточните")</f>
        <v>0</v>
      </c>
      <c r="G1512" s="31">
        <f>IFERROR(VLOOKUP(A1512,Лист1!$A$1:$Z$30000,5,0),"уточните")</f>
        <v>13370.04</v>
      </c>
      <c r="H1512" s="31">
        <f>IFERROR(VLOOKUP(A1512,Лист1!$A$1:$Z$30000,6,0),"уточните")</f>
        <v>13730.04</v>
      </c>
      <c r="I1512" s="31">
        <f>IFERROR(VLOOKUP(A1512,Лист1!$A$1:$Z$30000,7,0),"уточните")</f>
        <v>14090.04</v>
      </c>
      <c r="J1512" s="31">
        <f>IFERROR(VLOOKUP(A1512,Лист1!$A$1:$Z$30000,8,0),"уточните")</f>
        <v>14330.04</v>
      </c>
    </row>
    <row r="1513" spans="1:10" x14ac:dyDescent="0.25">
      <c r="A1513" s="10" t="s">
        <v>7203</v>
      </c>
      <c r="B1513" s="10" t="s">
        <v>7204</v>
      </c>
      <c r="C1513" s="40" t="str">
        <f t="shared" si="23"/>
        <v>ссылка на сайт</v>
      </c>
      <c r="D1513" s="11" t="s">
        <v>7205</v>
      </c>
      <c r="E1513" s="32" t="str">
        <f>IFERROR(VLOOKUP(A1513,Лист1!$A$1:$Z$30000,4,0),"уточните")</f>
        <v>МТЗ</v>
      </c>
      <c r="F1513" s="30">
        <f>IFERROR(VLOOKUP(A1513,Лист1!$A$1:$Z$30000,9,0),"уточните")</f>
        <v>0</v>
      </c>
      <c r="G1513" s="31">
        <f>IFERROR(VLOOKUP(A1513,Лист1!$A$1:$Z$30000,5,0),"уточните")</f>
        <v>9460.02</v>
      </c>
      <c r="H1513" s="31">
        <f>IFERROR(VLOOKUP(A1513,Лист1!$A$1:$Z$30000,6,0),"уточните")</f>
        <v>9720</v>
      </c>
      <c r="I1513" s="31">
        <f>IFERROR(VLOOKUP(A1513,Лист1!$A$1:$Z$30000,7,0),"уточните")</f>
        <v>10140</v>
      </c>
      <c r="J1513" s="31">
        <f>IFERROR(VLOOKUP(A1513,Лист1!$A$1:$Z$30000,8,0),"уточните")</f>
        <v>10360.02</v>
      </c>
    </row>
    <row r="1514" spans="1:10" x14ac:dyDescent="0.25">
      <c r="A1514" s="10" t="s">
        <v>7206</v>
      </c>
      <c r="B1514" s="10" t="s">
        <v>7207</v>
      </c>
      <c r="C1514" s="40" t="str">
        <f t="shared" si="23"/>
        <v>ссылка на сайт</v>
      </c>
      <c r="D1514" s="11" t="s">
        <v>7208</v>
      </c>
      <c r="E1514" s="32" t="str">
        <f>IFERROR(VLOOKUP(A1514,Лист1!$A$1:$Z$30000,4,0),"уточните")</f>
        <v>МТЗ</v>
      </c>
      <c r="F1514" s="30">
        <f>IFERROR(VLOOKUP(A1514,Лист1!$A$1:$Z$30000,9,0),"уточните")</f>
        <v>0</v>
      </c>
      <c r="G1514" s="31">
        <f>IFERROR(VLOOKUP(A1514,Лист1!$A$1:$Z$30000,5,0),"уточните")</f>
        <v>3698.04</v>
      </c>
      <c r="H1514" s="31">
        <f>IFERROR(VLOOKUP(A1514,Лист1!$A$1:$Z$30000,6,0),"уточните")</f>
        <v>3797.04</v>
      </c>
      <c r="I1514" s="31">
        <f>IFERROR(VLOOKUP(A1514,Лист1!$A$1:$Z$30000,7,0),"уточните")</f>
        <v>3980.04</v>
      </c>
      <c r="J1514" s="31">
        <f>IFERROR(VLOOKUP(A1514,Лист1!$A$1:$Z$30000,8,0),"уточните")</f>
        <v>4079.04</v>
      </c>
    </row>
    <row r="1515" spans="1:10" x14ac:dyDescent="0.25">
      <c r="A1515" s="10" t="s">
        <v>7209</v>
      </c>
      <c r="B1515" s="10" t="s">
        <v>7210</v>
      </c>
      <c r="C1515" s="40" t="str">
        <f t="shared" si="23"/>
        <v>ссылка на сайт</v>
      </c>
      <c r="D1515" s="11" t="s">
        <v>7211</v>
      </c>
      <c r="E1515" s="32" t="str">
        <f>IFERROR(VLOOKUP(A1515,Лист1!$A$1:$Z$30000,4,0),"уточните")</f>
        <v>МТЗ</v>
      </c>
      <c r="F1515" s="30">
        <f>IFERROR(VLOOKUP(A1515,Лист1!$A$1:$Z$30000,9,0),"уточните")</f>
        <v>0</v>
      </c>
      <c r="G1515" s="31">
        <f>IFERROR(VLOOKUP(A1515,Лист1!$A$1:$Z$30000,5,0),"уточните")</f>
        <v>4931.04</v>
      </c>
      <c r="H1515" s="31">
        <f>IFERROR(VLOOKUP(A1515,Лист1!$A$1:$Z$30000,6,0),"уточните")</f>
        <v>5064</v>
      </c>
      <c r="I1515" s="31">
        <f>IFERROR(VLOOKUP(A1515,Лист1!$A$1:$Z$30000,7,0),"уточните")</f>
        <v>5307</v>
      </c>
      <c r="J1515" s="31">
        <f>IFERROR(VLOOKUP(A1515,Лист1!$A$1:$Z$30000,8,0),"уточните")</f>
        <v>5440.02</v>
      </c>
    </row>
    <row r="1516" spans="1:10" x14ac:dyDescent="0.25">
      <c r="A1516" s="10" t="s">
        <v>7212</v>
      </c>
      <c r="B1516" s="10" t="s">
        <v>7213</v>
      </c>
      <c r="C1516" s="40" t="str">
        <f t="shared" si="23"/>
        <v>ссылка на сайт</v>
      </c>
      <c r="D1516" s="11" t="s">
        <v>7214</v>
      </c>
      <c r="E1516" s="32" t="str">
        <f>IFERROR(VLOOKUP(A1516,Лист1!$A$1:$Z$30000,4,0),"уточните")</f>
        <v>МТЗ</v>
      </c>
      <c r="F1516" s="30">
        <f>IFERROR(VLOOKUP(A1516,Лист1!$A$1:$Z$30000,9,0),"уточните")</f>
        <v>0</v>
      </c>
      <c r="G1516" s="31">
        <f>IFERROR(VLOOKUP(A1516,Лист1!$A$1:$Z$30000,5,0),"уточните")</f>
        <v>9540</v>
      </c>
      <c r="H1516" s="31">
        <f>IFERROR(VLOOKUP(A1516,Лист1!$A$1:$Z$30000,6,0),"уточните")</f>
        <v>9800.0400000000009</v>
      </c>
      <c r="I1516" s="31">
        <f>IFERROR(VLOOKUP(A1516,Лист1!$A$1:$Z$30000,7,0),"уточните")</f>
        <v>10230</v>
      </c>
      <c r="J1516" s="31">
        <f>IFERROR(VLOOKUP(A1516,Лист1!$A$1:$Z$30000,8,0),"уточните")</f>
        <v>10440</v>
      </c>
    </row>
    <row r="1517" spans="1:10" x14ac:dyDescent="0.25">
      <c r="A1517" s="10" t="s">
        <v>7215</v>
      </c>
      <c r="B1517" s="10" t="s">
        <v>7216</v>
      </c>
      <c r="C1517" s="40" t="str">
        <f t="shared" si="23"/>
        <v>ссылка на сайт</v>
      </c>
      <c r="D1517" s="11" t="s">
        <v>7217</v>
      </c>
      <c r="E1517" s="32" t="str">
        <f>IFERROR(VLOOKUP(A1517,Лист1!$A$1:$Z$30000,4,0),"уточните")</f>
        <v>МТЗ</v>
      </c>
      <c r="F1517" s="30">
        <f>IFERROR(VLOOKUP(A1517,Лист1!$A$1:$Z$30000,9,0),"уточните")</f>
        <v>0</v>
      </c>
      <c r="G1517" s="31">
        <f>IFERROR(VLOOKUP(A1517,Лист1!$A$1:$Z$30000,5,0),"уточните")</f>
        <v>3698.04</v>
      </c>
      <c r="H1517" s="31">
        <f>IFERROR(VLOOKUP(A1517,Лист1!$A$1:$Z$30000,6,0),"уточните")</f>
        <v>3797.04</v>
      </c>
      <c r="I1517" s="31">
        <f>IFERROR(VLOOKUP(A1517,Лист1!$A$1:$Z$30000,7,0),"уточните")</f>
        <v>3980.04</v>
      </c>
      <c r="J1517" s="31">
        <f>IFERROR(VLOOKUP(A1517,Лист1!$A$1:$Z$30000,8,0),"уточните")</f>
        <v>4079.04</v>
      </c>
    </row>
    <row r="1518" spans="1:10" x14ac:dyDescent="0.25">
      <c r="A1518" s="10" t="s">
        <v>7218</v>
      </c>
      <c r="B1518" s="10" t="s">
        <v>7219</v>
      </c>
      <c r="C1518" s="40" t="str">
        <f t="shared" si="23"/>
        <v>ссылка на сайт</v>
      </c>
      <c r="D1518" s="11" t="s">
        <v>7220</v>
      </c>
      <c r="E1518" s="32" t="str">
        <f>IFERROR(VLOOKUP(A1518,Лист1!$A$1:$Z$30000,4,0),"уточните")</f>
        <v>МТЗ</v>
      </c>
      <c r="F1518" s="30">
        <f>IFERROR(VLOOKUP(A1518,Лист1!$A$1:$Z$30000,9,0),"уточните")</f>
        <v>0</v>
      </c>
      <c r="G1518" s="31">
        <f>IFERROR(VLOOKUP(A1518,Лист1!$A$1:$Z$30000,5,0),"уточните")</f>
        <v>4931.04</v>
      </c>
      <c r="H1518" s="31">
        <f>IFERROR(VLOOKUP(A1518,Лист1!$A$1:$Z$30000,6,0),"уточните")</f>
        <v>5064</v>
      </c>
      <c r="I1518" s="31">
        <f>IFERROR(VLOOKUP(A1518,Лист1!$A$1:$Z$30000,7,0),"уточните")</f>
        <v>5307</v>
      </c>
      <c r="J1518" s="31">
        <f>IFERROR(VLOOKUP(A1518,Лист1!$A$1:$Z$30000,8,0),"уточните")</f>
        <v>5440.02</v>
      </c>
    </row>
    <row r="1519" spans="1:10" x14ac:dyDescent="0.25">
      <c r="A1519" s="10" t="s">
        <v>7221</v>
      </c>
      <c r="B1519" s="10" t="s">
        <v>7222</v>
      </c>
      <c r="C1519" s="40" t="str">
        <f t="shared" si="23"/>
        <v>ссылка на сайт</v>
      </c>
      <c r="D1519" s="11" t="s">
        <v>7223</v>
      </c>
      <c r="E1519" s="32" t="str">
        <f>IFERROR(VLOOKUP(A1519,Лист1!$A$1:$Z$30000,4,0),"уточните")</f>
        <v>МТЗ</v>
      </c>
      <c r="F1519" s="30">
        <f>IFERROR(VLOOKUP(A1519,Лист1!$A$1:$Z$30000,9,0),"уточните")</f>
        <v>0</v>
      </c>
      <c r="G1519" s="31">
        <f>IFERROR(VLOOKUP(A1519,Лист1!$A$1:$Z$30000,5,0),"уточните")</f>
        <v>7620</v>
      </c>
      <c r="H1519" s="31">
        <f>IFERROR(VLOOKUP(A1519,Лист1!$A$1:$Z$30000,6,0),"уточните")</f>
        <v>7820.04</v>
      </c>
      <c r="I1519" s="31">
        <f>IFERROR(VLOOKUP(A1519,Лист1!$A$1:$Z$30000,7,0),"уточните")</f>
        <v>8200.02</v>
      </c>
      <c r="J1519" s="31">
        <f>IFERROR(VLOOKUP(A1519,Лист1!$A$1:$Z$30000,8,0),"уточните")</f>
        <v>8400</v>
      </c>
    </row>
    <row r="1520" spans="1:10" x14ac:dyDescent="0.25">
      <c r="A1520" s="10" t="s">
        <v>7224</v>
      </c>
      <c r="B1520" s="10" t="s">
        <v>7225</v>
      </c>
      <c r="C1520" s="40" t="str">
        <f t="shared" si="23"/>
        <v>ссылка на сайт</v>
      </c>
      <c r="D1520" s="11" t="s">
        <v>7226</v>
      </c>
      <c r="E1520" s="32" t="str">
        <f>IFERROR(VLOOKUP(A1520,Лист1!$A$1:$Z$30000,4,0),"уточните")</f>
        <v>МТЗ</v>
      </c>
      <c r="F1520" s="30">
        <f>IFERROR(VLOOKUP(A1520,Лист1!$A$1:$Z$30000,9,0),"уточните")</f>
        <v>0</v>
      </c>
      <c r="G1520" s="31">
        <f>IFERROR(VLOOKUP(A1520,Лист1!$A$1:$Z$30000,5,0),"уточните")</f>
        <v>6660</v>
      </c>
      <c r="H1520" s="31">
        <f>IFERROR(VLOOKUP(A1520,Лист1!$A$1:$Z$30000,6,0),"уточните")</f>
        <v>6840</v>
      </c>
      <c r="I1520" s="31">
        <f>IFERROR(VLOOKUP(A1520,Лист1!$A$1:$Z$30000,7,0),"уточните")</f>
        <v>7170</v>
      </c>
      <c r="J1520" s="31">
        <f>IFERROR(VLOOKUP(A1520,Лист1!$A$1:$Z$30000,8,0),"уточните")</f>
        <v>7340.04</v>
      </c>
    </row>
    <row r="1521" spans="1:10" x14ac:dyDescent="0.25">
      <c r="A1521" s="10" t="s">
        <v>7227</v>
      </c>
      <c r="B1521" s="10" t="s">
        <v>7228</v>
      </c>
      <c r="C1521" s="40" t="str">
        <f t="shared" si="23"/>
        <v>ссылка на сайт</v>
      </c>
      <c r="D1521" s="11" t="s">
        <v>7229</v>
      </c>
      <c r="E1521" s="32" t="str">
        <f>IFERROR(VLOOKUP(A1521,Лист1!$A$1:$Z$30000,4,0),"уточните")</f>
        <v>МТЗ</v>
      </c>
      <c r="F1521" s="30">
        <f>IFERROR(VLOOKUP(A1521,Лист1!$A$1:$Z$30000,9,0),"уточните")</f>
        <v>0</v>
      </c>
      <c r="G1521" s="31">
        <f>IFERROR(VLOOKUP(A1521,Лист1!$A$1:$Z$30000,5,0),"уточните")</f>
        <v>1418.04</v>
      </c>
      <c r="H1521" s="31">
        <f>IFERROR(VLOOKUP(A1521,Лист1!$A$1:$Z$30000,6,0),"уточните")</f>
        <v>1456.02</v>
      </c>
      <c r="I1521" s="31">
        <f>IFERROR(VLOOKUP(A1521,Лист1!$A$1:$Z$30000,7,0),"уточните")</f>
        <v>1532.04</v>
      </c>
      <c r="J1521" s="31">
        <f>IFERROR(VLOOKUP(A1521,Лист1!$A$1:$Z$30000,8,0),"уточните")</f>
        <v>1577.04</v>
      </c>
    </row>
    <row r="1522" spans="1:10" x14ac:dyDescent="0.25">
      <c r="A1522" s="10" t="s">
        <v>7230</v>
      </c>
      <c r="B1522" s="10" t="s">
        <v>7231</v>
      </c>
      <c r="C1522" s="40" t="str">
        <f t="shared" si="23"/>
        <v>ссылка на сайт</v>
      </c>
      <c r="D1522" s="11" t="s">
        <v>7232</v>
      </c>
      <c r="E1522" s="32" t="str">
        <f>IFERROR(VLOOKUP(A1522,Лист1!$A$1:$Z$30000,4,0),"уточните")</f>
        <v>МТЗ</v>
      </c>
      <c r="F1522" s="30">
        <f>IFERROR(VLOOKUP(A1522,Лист1!$A$1:$Z$30000,9,0),"уточните")</f>
        <v>0</v>
      </c>
      <c r="G1522" s="31">
        <f>IFERROR(VLOOKUP(A1522,Лист1!$A$1:$Z$30000,5,0),"уточните")</f>
        <v>1240.02</v>
      </c>
      <c r="H1522" s="31">
        <f>IFERROR(VLOOKUP(A1522,Лист1!$A$1:$Z$30000,6,0),"уточните")</f>
        <v>1274.04</v>
      </c>
      <c r="I1522" s="31">
        <f>IFERROR(VLOOKUP(A1522,Лист1!$A$1:$Z$30000,7,0),"уточните")</f>
        <v>1340.04</v>
      </c>
      <c r="J1522" s="31">
        <f>IFERROR(VLOOKUP(A1522,Лист1!$A$1:$Z$30000,8,0),"уточните")</f>
        <v>1379.04</v>
      </c>
    </row>
    <row r="1523" spans="1:10" x14ac:dyDescent="0.25">
      <c r="A1523" s="10" t="s">
        <v>7233</v>
      </c>
      <c r="B1523" s="10" t="s">
        <v>7234</v>
      </c>
      <c r="C1523" s="40" t="str">
        <f t="shared" si="23"/>
        <v>ссылка на сайт</v>
      </c>
      <c r="D1523" s="11" t="s">
        <v>7235</v>
      </c>
      <c r="E1523" s="32" t="str">
        <f>IFERROR(VLOOKUP(A1523,Лист1!$A$1:$Z$30000,4,0),"уточните")</f>
        <v>МТЗ</v>
      </c>
      <c r="F1523" s="30">
        <f>IFERROR(VLOOKUP(A1523,Лист1!$A$1:$Z$30000,9,0),"уточните")</f>
        <v>0</v>
      </c>
      <c r="G1523" s="31">
        <f>IFERROR(VLOOKUP(A1523,Лист1!$A$1:$Z$30000,5,0),"уточните")</f>
        <v>24200.04</v>
      </c>
      <c r="H1523" s="31">
        <f>IFERROR(VLOOKUP(A1523,Лист1!$A$1:$Z$30000,6,0),"уточните")</f>
        <v>24800.04</v>
      </c>
      <c r="I1523" s="31">
        <f>IFERROR(VLOOKUP(A1523,Лист1!$A$1:$Z$30000,7,0),"уточните")</f>
        <v>25800</v>
      </c>
      <c r="J1523" s="31">
        <f>IFERROR(VLOOKUP(A1523,Лист1!$A$1:$Z$30000,8,0),"уточните")</f>
        <v>26300.04</v>
      </c>
    </row>
    <row r="1524" spans="1:10" x14ac:dyDescent="0.25">
      <c r="A1524" s="10" t="s">
        <v>7236</v>
      </c>
      <c r="B1524" s="10" t="s">
        <v>7237</v>
      </c>
      <c r="C1524" s="40" t="str">
        <f t="shared" si="23"/>
        <v>ссылка на сайт</v>
      </c>
      <c r="D1524" s="11" t="s">
        <v>7238</v>
      </c>
      <c r="E1524" s="32" t="str">
        <f>IFERROR(VLOOKUP(A1524,Лист1!$A$1:$Z$30000,4,0),"уточните")</f>
        <v>МТЗ</v>
      </c>
      <c r="F1524" s="30">
        <f>IFERROR(VLOOKUP(A1524,Лист1!$A$1:$Z$30000,9,0),"уточните")</f>
        <v>0</v>
      </c>
      <c r="G1524" s="31">
        <f>IFERROR(VLOOKUP(A1524,Лист1!$A$1:$Z$30000,5,0),"уточните")</f>
        <v>30600</v>
      </c>
      <c r="H1524" s="31">
        <f>IFERROR(VLOOKUP(A1524,Лист1!$A$1:$Z$30000,6,0),"уточните")</f>
        <v>31400.04</v>
      </c>
      <c r="I1524" s="31">
        <f>IFERROR(VLOOKUP(A1524,Лист1!$A$1:$Z$30000,7,0),"уточните")</f>
        <v>32700</v>
      </c>
      <c r="J1524" s="31">
        <f>IFERROR(VLOOKUP(A1524,Лист1!$A$1:$Z$30000,8,0),"уточните")</f>
        <v>33200.04</v>
      </c>
    </row>
    <row r="1525" spans="1:10" x14ac:dyDescent="0.25">
      <c r="A1525" s="10" t="s">
        <v>7242</v>
      </c>
      <c r="B1525" s="10" t="s">
        <v>7243</v>
      </c>
      <c r="C1525" s="40" t="str">
        <f t="shared" si="23"/>
        <v>ссылка на сайт</v>
      </c>
      <c r="D1525" s="11" t="s">
        <v>7244</v>
      </c>
      <c r="E1525" s="32" t="str">
        <f>IFERROR(VLOOKUP(A1525,Лист1!$A$1:$Z$30000,4,0),"уточните")</f>
        <v>МТЗ</v>
      </c>
      <c r="F1525" s="30">
        <f>IFERROR(VLOOKUP(A1525,Лист1!$A$1:$Z$30000,9,0),"уточните")</f>
        <v>0</v>
      </c>
      <c r="G1525" s="31">
        <f>IFERROR(VLOOKUP(A1525,Лист1!$A$1:$Z$30000,5,0),"уточните")</f>
        <v>24100.02</v>
      </c>
      <c r="H1525" s="31">
        <f>IFERROR(VLOOKUP(A1525,Лист1!$A$1:$Z$30000,6,0),"уточните")</f>
        <v>24800.04</v>
      </c>
      <c r="I1525" s="31">
        <f>IFERROR(VLOOKUP(A1525,Лист1!$A$1:$Z$30000,7,0),"уточните")</f>
        <v>25800</v>
      </c>
      <c r="J1525" s="31">
        <f>IFERROR(VLOOKUP(A1525,Лист1!$A$1:$Z$30000,8,0),"уточните")</f>
        <v>26200.02</v>
      </c>
    </row>
    <row r="1526" spans="1:10" x14ac:dyDescent="0.25">
      <c r="A1526" s="10" t="s">
        <v>7245</v>
      </c>
      <c r="B1526" s="10" t="s">
        <v>7246</v>
      </c>
      <c r="C1526" s="40" t="str">
        <f t="shared" si="23"/>
        <v>ссылка на сайт</v>
      </c>
      <c r="D1526" s="11" t="s">
        <v>7247</v>
      </c>
      <c r="E1526" s="32" t="str">
        <f>IFERROR(VLOOKUP(A1526,Лист1!$A$1:$Z$30000,4,0),"уточните")</f>
        <v>МТЗ</v>
      </c>
      <c r="F1526" s="30">
        <f>IFERROR(VLOOKUP(A1526,Лист1!$A$1:$Z$30000,9,0),"уточните")</f>
        <v>0</v>
      </c>
      <c r="G1526" s="31">
        <f>IFERROR(VLOOKUP(A1526,Лист1!$A$1:$Z$30000,5,0),"уточните")</f>
        <v>31400.04</v>
      </c>
      <c r="H1526" s="31">
        <f>IFERROR(VLOOKUP(A1526,Лист1!$A$1:$Z$30000,6,0),"уточните")</f>
        <v>32300.04</v>
      </c>
      <c r="I1526" s="31">
        <f>IFERROR(VLOOKUP(A1526,Лист1!$A$1:$Z$30000,7,0),"уточните")</f>
        <v>33600</v>
      </c>
      <c r="J1526" s="31">
        <f>IFERROR(VLOOKUP(A1526,Лист1!$A$1:$Z$30000,8,0),"уточните")</f>
        <v>34200</v>
      </c>
    </row>
    <row r="1527" spans="1:10" x14ac:dyDescent="0.25">
      <c r="A1527" s="10" t="s">
        <v>7251</v>
      </c>
      <c r="B1527" s="10" t="s">
        <v>7252</v>
      </c>
      <c r="C1527" s="40" t="str">
        <f t="shared" si="23"/>
        <v>ссылка на сайт</v>
      </c>
      <c r="D1527" s="11" t="s">
        <v>7253</v>
      </c>
      <c r="E1527" s="32" t="str">
        <f>IFERROR(VLOOKUP(A1527,Лист1!$A$1:$Z$30000,4,0),"уточните")</f>
        <v>МТЗ</v>
      </c>
      <c r="F1527" s="30">
        <f>IFERROR(VLOOKUP(A1527,Лист1!$A$1:$Z$30000,9,0),"уточните")</f>
        <v>0</v>
      </c>
      <c r="G1527" s="31">
        <f>IFERROR(VLOOKUP(A1527,Лист1!$A$1:$Z$30000,5,0),"уточните")</f>
        <v>24200.04</v>
      </c>
      <c r="H1527" s="31">
        <f>IFERROR(VLOOKUP(A1527,Лист1!$A$1:$Z$30000,6,0),"уточните")</f>
        <v>24900</v>
      </c>
      <c r="I1527" s="31">
        <f>IFERROR(VLOOKUP(A1527,Лист1!$A$1:$Z$30000,7,0),"уточните")</f>
        <v>25800</v>
      </c>
      <c r="J1527" s="31">
        <f>IFERROR(VLOOKUP(A1527,Лист1!$A$1:$Z$30000,8,0),"уточните")</f>
        <v>26300.04</v>
      </c>
    </row>
    <row r="1528" spans="1:10" x14ac:dyDescent="0.25">
      <c r="A1528" s="10" t="s">
        <v>7254</v>
      </c>
      <c r="B1528" s="10" t="s">
        <v>7255</v>
      </c>
      <c r="C1528" s="40" t="str">
        <f t="shared" si="23"/>
        <v>ссылка на сайт</v>
      </c>
      <c r="D1528" s="11" t="s">
        <v>7253</v>
      </c>
      <c r="E1528" s="32" t="str">
        <f>IFERROR(VLOOKUP(A1528,Лист1!$A$1:$Z$30000,4,0),"уточните")</f>
        <v>МТЗ</v>
      </c>
      <c r="F1528" s="30">
        <f>IFERROR(VLOOKUP(A1528,Лист1!$A$1:$Z$30000,9,0),"уточните")</f>
        <v>0</v>
      </c>
      <c r="G1528" s="31">
        <f>IFERROR(VLOOKUP(A1528,Лист1!$A$1:$Z$30000,5,0),"уточните")</f>
        <v>24200.04</v>
      </c>
      <c r="H1528" s="31">
        <f>IFERROR(VLOOKUP(A1528,Лист1!$A$1:$Z$30000,6,0),"уточните")</f>
        <v>24900</v>
      </c>
      <c r="I1528" s="31">
        <f>IFERROR(VLOOKUP(A1528,Лист1!$A$1:$Z$30000,7,0),"уточните")</f>
        <v>25800</v>
      </c>
      <c r="J1528" s="31">
        <f>IFERROR(VLOOKUP(A1528,Лист1!$A$1:$Z$30000,8,0),"уточните")</f>
        <v>26300.04</v>
      </c>
    </row>
    <row r="1529" spans="1:10" x14ac:dyDescent="0.25">
      <c r="A1529" s="10" t="s">
        <v>7256</v>
      </c>
      <c r="B1529" s="10" t="s">
        <v>7257</v>
      </c>
      <c r="C1529" s="40" t="str">
        <f t="shared" si="23"/>
        <v>ссылка на сайт</v>
      </c>
      <c r="D1529" s="11" t="s">
        <v>7253</v>
      </c>
      <c r="E1529" s="32" t="str">
        <f>IFERROR(VLOOKUP(A1529,Лист1!$A$1:$Z$30000,4,0),"уточните")</f>
        <v>МТЗ</v>
      </c>
      <c r="F1529" s="30">
        <f>IFERROR(VLOOKUP(A1529,Лист1!$A$1:$Z$30000,9,0),"уточните")</f>
        <v>0</v>
      </c>
      <c r="G1529" s="31">
        <f>IFERROR(VLOOKUP(A1529,Лист1!$A$1:$Z$30000,5,0),"уточните")</f>
        <v>2055</v>
      </c>
      <c r="H1529" s="31">
        <f>IFERROR(VLOOKUP(A1529,Лист1!$A$1:$Z$30000,6,0),"уточните")</f>
        <v>2110.02</v>
      </c>
      <c r="I1529" s="31">
        <f>IFERROR(VLOOKUP(A1529,Лист1!$A$1:$Z$30000,7,0),"уточните")</f>
        <v>2220</v>
      </c>
      <c r="J1529" s="31">
        <f>IFERROR(VLOOKUP(A1529,Лист1!$A$1:$Z$30000,8,0),"уточните")</f>
        <v>2284.02</v>
      </c>
    </row>
    <row r="1530" spans="1:10" x14ac:dyDescent="0.25">
      <c r="A1530" s="10" t="s">
        <v>7258</v>
      </c>
      <c r="B1530" s="10" t="s">
        <v>7259</v>
      </c>
      <c r="C1530" s="40" t="str">
        <f t="shared" si="23"/>
        <v>ссылка на сайт</v>
      </c>
      <c r="D1530" s="11" t="s">
        <v>7253</v>
      </c>
      <c r="E1530" s="32" t="str">
        <f>IFERROR(VLOOKUP(A1530,Лист1!$A$1:$Z$30000,4,0),"уточните")</f>
        <v>МТЗ</v>
      </c>
      <c r="F1530" s="30">
        <f>IFERROR(VLOOKUP(A1530,Лист1!$A$1:$Z$30000,9,0),"уточните")</f>
        <v>0</v>
      </c>
      <c r="G1530" s="31">
        <f>IFERROR(VLOOKUP(A1530,Лист1!$A$1:$Z$30000,5,0),"уточните")</f>
        <v>2055</v>
      </c>
      <c r="H1530" s="31">
        <f>IFERROR(VLOOKUP(A1530,Лист1!$A$1:$Z$30000,6,0),"уточните")</f>
        <v>2110.02</v>
      </c>
      <c r="I1530" s="31">
        <f>IFERROR(VLOOKUP(A1530,Лист1!$A$1:$Z$30000,7,0),"уточните")</f>
        <v>2220</v>
      </c>
      <c r="J1530" s="31">
        <f>IFERROR(VLOOKUP(A1530,Лист1!$A$1:$Z$30000,8,0),"уточните")</f>
        <v>2284.02</v>
      </c>
    </row>
    <row r="1531" spans="1:10" x14ac:dyDescent="0.25">
      <c r="A1531" s="10" t="s">
        <v>7260</v>
      </c>
      <c r="B1531" s="10" t="s">
        <v>7261</v>
      </c>
      <c r="C1531" s="40" t="str">
        <f t="shared" si="23"/>
        <v>ссылка на сайт</v>
      </c>
      <c r="D1531" s="11" t="s">
        <v>7262</v>
      </c>
      <c r="E1531" s="32" t="str">
        <f>IFERROR(VLOOKUP(A1531,Лист1!$A$1:$Z$30000,4,0),"уточните")</f>
        <v>уточните</v>
      </c>
      <c r="F1531" s="30" t="str">
        <f>IFERROR(VLOOKUP(A1531,Лист1!$A$1:$Z$30000,9,0),"уточните")</f>
        <v>уточните</v>
      </c>
      <c r="G1531" s="31" t="str">
        <f>IFERROR(VLOOKUP(A1531,Лист1!$A$1:$Z$30000,5,0),"уточните")</f>
        <v>уточните</v>
      </c>
      <c r="H1531" s="31" t="str">
        <f>IFERROR(VLOOKUP(A1531,Лист1!$A$1:$Z$30000,6,0),"уточните")</f>
        <v>уточните</v>
      </c>
      <c r="I1531" s="31" t="str">
        <f>IFERROR(VLOOKUP(A1531,Лист1!$A$1:$Z$30000,7,0),"уточните")</f>
        <v>уточните</v>
      </c>
      <c r="J1531" s="31" t="str">
        <f>IFERROR(VLOOKUP(A1531,Лист1!$A$1:$Z$30000,8,0),"уточните")</f>
        <v>уточните</v>
      </c>
    </row>
    <row r="1532" spans="1:10" x14ac:dyDescent="0.25">
      <c r="A1532" s="10" t="s">
        <v>7263</v>
      </c>
      <c r="B1532" s="10" t="s">
        <v>7264</v>
      </c>
      <c r="C1532" s="40" t="str">
        <f t="shared" si="23"/>
        <v>ссылка на сайт</v>
      </c>
      <c r="D1532" s="11" t="s">
        <v>7265</v>
      </c>
      <c r="E1532" s="32" t="str">
        <f>IFERROR(VLOOKUP(A1532,Лист1!$A$1:$Z$30000,4,0),"уточните")</f>
        <v>уточните</v>
      </c>
      <c r="F1532" s="30" t="str">
        <f>IFERROR(VLOOKUP(A1532,Лист1!$A$1:$Z$30000,9,0),"уточните")</f>
        <v>уточните</v>
      </c>
      <c r="G1532" s="31" t="str">
        <f>IFERROR(VLOOKUP(A1532,Лист1!$A$1:$Z$30000,5,0),"уточните")</f>
        <v>уточните</v>
      </c>
      <c r="H1532" s="31" t="str">
        <f>IFERROR(VLOOKUP(A1532,Лист1!$A$1:$Z$30000,6,0),"уточните")</f>
        <v>уточните</v>
      </c>
      <c r="I1532" s="31" t="str">
        <f>IFERROR(VLOOKUP(A1532,Лист1!$A$1:$Z$30000,7,0),"уточните")</f>
        <v>уточните</v>
      </c>
      <c r="J1532" s="31" t="str">
        <f>IFERROR(VLOOKUP(A1532,Лист1!$A$1:$Z$30000,8,0),"уточните")</f>
        <v>уточните</v>
      </c>
    </row>
    <row r="1533" spans="1:10" x14ac:dyDescent="0.25">
      <c r="A1533" s="10" t="s">
        <v>7266</v>
      </c>
      <c r="B1533" s="10" t="s">
        <v>7267</v>
      </c>
      <c r="C1533" s="40" t="str">
        <f t="shared" si="23"/>
        <v>ссылка на сайт</v>
      </c>
      <c r="D1533" s="11" t="s">
        <v>7268</v>
      </c>
      <c r="E1533" s="32" t="str">
        <f>IFERROR(VLOOKUP(A1533,Лист1!$A$1:$Z$30000,4,0),"уточните")</f>
        <v>МТЗ</v>
      </c>
      <c r="F1533" s="30">
        <f>IFERROR(VLOOKUP(A1533,Лист1!$A$1:$Z$30000,9,0),"уточните")</f>
        <v>0</v>
      </c>
      <c r="G1533" s="31">
        <f>IFERROR(VLOOKUP(A1533,Лист1!$A$1:$Z$30000,5,0),"уточните")</f>
        <v>19300.02</v>
      </c>
      <c r="H1533" s="31">
        <f>IFERROR(VLOOKUP(A1533,Лист1!$A$1:$Z$30000,6,0),"уточните")</f>
        <v>19830</v>
      </c>
      <c r="I1533" s="31">
        <f>IFERROR(VLOOKUP(A1533,Лист1!$A$1:$Z$30000,7,0),"уточните")</f>
        <v>20610</v>
      </c>
      <c r="J1533" s="31">
        <f>IFERROR(VLOOKUP(A1533,Лист1!$A$1:$Z$30000,8,0),"уточните")</f>
        <v>20960.04</v>
      </c>
    </row>
    <row r="1534" spans="1:10" x14ac:dyDescent="0.25">
      <c r="A1534" s="10" t="s">
        <v>7269</v>
      </c>
      <c r="B1534" s="10" t="s">
        <v>7270</v>
      </c>
      <c r="C1534" s="40" t="str">
        <f t="shared" si="23"/>
        <v>ссылка на сайт</v>
      </c>
      <c r="D1534" s="11" t="s">
        <v>7271</v>
      </c>
      <c r="E1534" s="32" t="str">
        <f>IFERROR(VLOOKUP(A1534,Лист1!$A$1:$Z$30000,4,0),"уточните")</f>
        <v>МТЗ</v>
      </c>
      <c r="F1534" s="30">
        <f>IFERROR(VLOOKUP(A1534,Лист1!$A$1:$Z$30000,9,0),"уточните")</f>
        <v>0</v>
      </c>
      <c r="G1534" s="31">
        <f>IFERROR(VLOOKUP(A1534,Лист1!$A$1:$Z$30000,5,0),"уточните")</f>
        <v>19300.02</v>
      </c>
      <c r="H1534" s="31">
        <f>IFERROR(VLOOKUP(A1534,Лист1!$A$1:$Z$30000,6,0),"уточните")</f>
        <v>19830</v>
      </c>
      <c r="I1534" s="31">
        <f>IFERROR(VLOOKUP(A1534,Лист1!$A$1:$Z$30000,7,0),"уточните")</f>
        <v>20610</v>
      </c>
      <c r="J1534" s="31">
        <f>IFERROR(VLOOKUP(A1534,Лист1!$A$1:$Z$30000,8,0),"уточните")</f>
        <v>20960.04</v>
      </c>
    </row>
    <row r="1535" spans="1:10" x14ac:dyDescent="0.25">
      <c r="A1535" s="10" t="s">
        <v>7272</v>
      </c>
      <c r="B1535" s="10" t="s">
        <v>7273</v>
      </c>
      <c r="C1535" s="40" t="str">
        <f t="shared" si="23"/>
        <v>ссылка на сайт</v>
      </c>
      <c r="D1535" s="11" t="s">
        <v>7274</v>
      </c>
      <c r="E1535" s="32" t="str">
        <f>IFERROR(VLOOKUP(A1535,Лист1!$A$1:$Z$30000,4,0),"уточните")</f>
        <v>уточните</v>
      </c>
      <c r="F1535" s="30" t="str">
        <f>IFERROR(VLOOKUP(A1535,Лист1!$A$1:$Z$30000,9,0),"уточните")</f>
        <v>уточните</v>
      </c>
      <c r="G1535" s="31" t="str">
        <f>IFERROR(VLOOKUP(A1535,Лист1!$A$1:$Z$30000,5,0),"уточните")</f>
        <v>уточните</v>
      </c>
      <c r="H1535" s="31" t="str">
        <f>IFERROR(VLOOKUP(A1535,Лист1!$A$1:$Z$30000,6,0),"уточните")</f>
        <v>уточните</v>
      </c>
      <c r="I1535" s="31" t="str">
        <f>IFERROR(VLOOKUP(A1535,Лист1!$A$1:$Z$30000,7,0),"уточните")</f>
        <v>уточните</v>
      </c>
      <c r="J1535" s="31" t="str">
        <f>IFERROR(VLOOKUP(A1535,Лист1!$A$1:$Z$30000,8,0),"уточните")</f>
        <v>уточните</v>
      </c>
    </row>
    <row r="1536" spans="1:10" x14ac:dyDescent="0.25">
      <c r="A1536" s="10" t="s">
        <v>7284</v>
      </c>
      <c r="B1536" s="10" t="s">
        <v>7285</v>
      </c>
      <c r="C1536" s="40" t="str">
        <f t="shared" si="23"/>
        <v>ссылка на сайт</v>
      </c>
      <c r="D1536" s="11" t="s">
        <v>7286</v>
      </c>
      <c r="E1536" s="32" t="str">
        <f>IFERROR(VLOOKUP(A1536,Лист1!$A$1:$Z$30000,4,0),"уточните")</f>
        <v>уточните</v>
      </c>
      <c r="F1536" s="30" t="str">
        <f>IFERROR(VLOOKUP(A1536,Лист1!$A$1:$Z$30000,9,0),"уточните")</f>
        <v>уточните</v>
      </c>
      <c r="G1536" s="31" t="str">
        <f>IFERROR(VLOOKUP(A1536,Лист1!$A$1:$Z$30000,5,0),"уточните")</f>
        <v>уточните</v>
      </c>
      <c r="H1536" s="31" t="str">
        <f>IFERROR(VLOOKUP(A1536,Лист1!$A$1:$Z$30000,6,0),"уточните")</f>
        <v>уточните</v>
      </c>
      <c r="I1536" s="31" t="str">
        <f>IFERROR(VLOOKUP(A1536,Лист1!$A$1:$Z$30000,7,0),"уточните")</f>
        <v>уточните</v>
      </c>
      <c r="J1536" s="31" t="str">
        <f>IFERROR(VLOOKUP(A1536,Лист1!$A$1:$Z$30000,8,0),"уточните")</f>
        <v>уточните</v>
      </c>
    </row>
    <row r="1537" spans="1:10" x14ac:dyDescent="0.25">
      <c r="A1537" s="10" t="s">
        <v>7293</v>
      </c>
      <c r="B1537" s="10" t="s">
        <v>7291</v>
      </c>
      <c r="C1537" s="40" t="str">
        <f t="shared" si="23"/>
        <v>ссылка на сайт</v>
      </c>
      <c r="D1537" s="11" t="s">
        <v>7294</v>
      </c>
      <c r="E1537" s="32" t="str">
        <f>IFERROR(VLOOKUP(A1537,Лист1!$A$1:$Z$30000,4,0),"уточните")</f>
        <v>уточните</v>
      </c>
      <c r="F1537" s="30" t="str">
        <f>IFERROR(VLOOKUP(A1537,Лист1!$A$1:$Z$30000,9,0),"уточните")</f>
        <v>уточните</v>
      </c>
      <c r="G1537" s="31" t="str">
        <f>IFERROR(VLOOKUP(A1537,Лист1!$A$1:$Z$30000,5,0),"уточните")</f>
        <v>уточните</v>
      </c>
      <c r="H1537" s="31" t="str">
        <f>IFERROR(VLOOKUP(A1537,Лист1!$A$1:$Z$30000,6,0),"уточните")</f>
        <v>уточните</v>
      </c>
      <c r="I1537" s="31" t="str">
        <f>IFERROR(VLOOKUP(A1537,Лист1!$A$1:$Z$30000,7,0),"уточните")</f>
        <v>уточните</v>
      </c>
      <c r="J1537" s="31" t="str">
        <f>IFERROR(VLOOKUP(A1537,Лист1!$A$1:$Z$30000,8,0),"уточните")</f>
        <v>уточните</v>
      </c>
    </row>
    <row r="1538" spans="1:10" x14ac:dyDescent="0.25">
      <c r="A1538" s="10" t="s">
        <v>7298</v>
      </c>
      <c r="B1538" s="10" t="s">
        <v>7296</v>
      </c>
      <c r="C1538" s="40" t="str">
        <f t="shared" si="23"/>
        <v>ссылка на сайт</v>
      </c>
      <c r="D1538" s="11" t="s">
        <v>7299</v>
      </c>
      <c r="E1538" s="32" t="str">
        <f>IFERROR(VLOOKUP(A1538,Лист1!$A$1:$Z$30000,4,0),"уточните")</f>
        <v>уточните</v>
      </c>
      <c r="F1538" s="30" t="str">
        <f>IFERROR(VLOOKUP(A1538,Лист1!$A$1:$Z$30000,9,0),"уточните")</f>
        <v>уточните</v>
      </c>
      <c r="G1538" s="31" t="str">
        <f>IFERROR(VLOOKUP(A1538,Лист1!$A$1:$Z$30000,5,0),"уточните")</f>
        <v>уточните</v>
      </c>
      <c r="H1538" s="31" t="str">
        <f>IFERROR(VLOOKUP(A1538,Лист1!$A$1:$Z$30000,6,0),"уточните")</f>
        <v>уточните</v>
      </c>
      <c r="I1538" s="31" t="str">
        <f>IFERROR(VLOOKUP(A1538,Лист1!$A$1:$Z$30000,7,0),"уточните")</f>
        <v>уточните</v>
      </c>
      <c r="J1538" s="31" t="str">
        <f>IFERROR(VLOOKUP(A1538,Лист1!$A$1:$Z$30000,8,0),"уточните")</f>
        <v>уточните</v>
      </c>
    </row>
    <row r="1539" spans="1:10" x14ac:dyDescent="0.25">
      <c r="A1539" s="10" t="s">
        <v>7303</v>
      </c>
      <c r="B1539" s="10" t="s">
        <v>7304</v>
      </c>
      <c r="C1539" s="40" t="str">
        <f t="shared" ref="C1539:C1602" si="24">HYPERLINK("https://www.autoopt.ru/catalog/"&amp;A1539&amp;"-?utm_source=price&amp;utm_medium=price","ссылка на сайт")</f>
        <v>ссылка на сайт</v>
      </c>
      <c r="D1539" s="11" t="s">
        <v>7305</v>
      </c>
      <c r="E1539" s="32" t="str">
        <f>IFERROR(VLOOKUP(A1539,Лист1!$A$1:$Z$30000,4,0),"уточните")</f>
        <v>NO NAME</v>
      </c>
      <c r="F1539" s="30">
        <f>IFERROR(VLOOKUP(A1539,Лист1!$A$1:$Z$30000,9,0),"уточните")</f>
        <v>0</v>
      </c>
      <c r="G1539" s="31">
        <f>IFERROR(VLOOKUP(A1539,Лист1!$A$1:$Z$30000,5,0),"уточните")</f>
        <v>39.42</v>
      </c>
      <c r="H1539" s="31">
        <f>IFERROR(VLOOKUP(A1539,Лист1!$A$1:$Z$30000,6,0),"уточните")</f>
        <v>42.06</v>
      </c>
      <c r="I1539" s="31">
        <f>IFERROR(VLOOKUP(A1539,Лист1!$A$1:$Z$30000,7,0),"уточните")</f>
        <v>43.5</v>
      </c>
      <c r="J1539" s="31">
        <f>IFERROR(VLOOKUP(A1539,Лист1!$A$1:$Z$30000,8,0),"уточните")</f>
        <v>45.24</v>
      </c>
    </row>
    <row r="1540" spans="1:10" x14ac:dyDescent="0.25">
      <c r="A1540" s="10" t="s">
        <v>7309</v>
      </c>
      <c r="B1540" s="10" t="s">
        <v>7310</v>
      </c>
      <c r="C1540" s="40" t="str">
        <f t="shared" si="24"/>
        <v>ссылка на сайт</v>
      </c>
      <c r="D1540" s="11" t="s">
        <v>7311</v>
      </c>
      <c r="E1540" s="32" t="str">
        <f>IFERROR(VLOOKUP(A1540,Лист1!$A$1:$Z$30000,4,0),"уточните")</f>
        <v>МТЗ</v>
      </c>
      <c r="F1540" s="30">
        <f>IFERROR(VLOOKUP(A1540,Лист1!$A$1:$Z$30000,9,0),"уточните")</f>
        <v>0</v>
      </c>
      <c r="G1540" s="31">
        <f>IFERROR(VLOOKUP(A1540,Лист1!$A$1:$Z$30000,5,0),"уточните")</f>
        <v>14.4</v>
      </c>
      <c r="H1540" s="31">
        <f>IFERROR(VLOOKUP(A1540,Лист1!$A$1:$Z$30000,6,0),"уточните")</f>
        <v>14.76</v>
      </c>
      <c r="I1540" s="31">
        <f>IFERROR(VLOOKUP(A1540,Лист1!$A$1:$Z$30000,7,0),"уточните")</f>
        <v>15.78</v>
      </c>
      <c r="J1540" s="31">
        <f>IFERROR(VLOOKUP(A1540,Лист1!$A$1:$Z$30000,8,0),"уточните")</f>
        <v>16.559999999999999</v>
      </c>
    </row>
    <row r="1541" spans="1:10" x14ac:dyDescent="0.25">
      <c r="A1541" s="10" t="s">
        <v>7312</v>
      </c>
      <c r="B1541" s="10" t="s">
        <v>7313</v>
      </c>
      <c r="C1541" s="40" t="str">
        <f t="shared" si="24"/>
        <v>ссылка на сайт</v>
      </c>
      <c r="D1541" s="11" t="s">
        <v>7314</v>
      </c>
      <c r="E1541" s="32" t="str">
        <f>IFERROR(VLOOKUP(A1541,Лист1!$A$1:$Z$30000,4,0),"уточните")</f>
        <v>NO NAME</v>
      </c>
      <c r="F1541" s="30">
        <f>IFERROR(VLOOKUP(A1541,Лист1!$A$1:$Z$30000,9,0),"уточните")</f>
        <v>0</v>
      </c>
      <c r="G1541" s="31">
        <f>IFERROR(VLOOKUP(A1541,Лист1!$A$1:$Z$30000,5,0),"уточните")</f>
        <v>123.9</v>
      </c>
      <c r="H1541" s="31">
        <f>IFERROR(VLOOKUP(A1541,Лист1!$A$1:$Z$30000,6,0),"уточните")</f>
        <v>131.34</v>
      </c>
      <c r="I1541" s="31">
        <f>IFERROR(VLOOKUP(A1541,Лист1!$A$1:$Z$30000,7,0),"уточните")</f>
        <v>136.5</v>
      </c>
      <c r="J1541" s="31">
        <f>IFERROR(VLOOKUP(A1541,Лист1!$A$1:$Z$30000,8,0),"уточните")</f>
        <v>138.78</v>
      </c>
    </row>
    <row r="1542" spans="1:10" x14ac:dyDescent="0.25">
      <c r="A1542" s="10" t="s">
        <v>7315</v>
      </c>
      <c r="B1542" s="10" t="s">
        <v>7316</v>
      </c>
      <c r="C1542" s="40" t="str">
        <f t="shared" si="24"/>
        <v>ссылка на сайт</v>
      </c>
      <c r="D1542" s="11" t="s">
        <v>7317</v>
      </c>
      <c r="E1542" s="32" t="str">
        <f>IFERROR(VLOOKUP(A1542,Лист1!$A$1:$Z$30000,4,0),"уточните")</f>
        <v>МТЗ</v>
      </c>
      <c r="F1542" s="30">
        <f>IFERROR(VLOOKUP(A1542,Лист1!$A$1:$Z$30000,9,0),"уточните")</f>
        <v>0</v>
      </c>
      <c r="G1542" s="31">
        <f>IFERROR(VLOOKUP(A1542,Лист1!$A$1:$Z$30000,5,0),"уточните")</f>
        <v>362.04</v>
      </c>
      <c r="H1542" s="31">
        <f>IFERROR(VLOOKUP(A1542,Лист1!$A$1:$Z$30000,6,0),"уточните")</f>
        <v>371.04</v>
      </c>
      <c r="I1542" s="31">
        <f>IFERROR(VLOOKUP(A1542,Лист1!$A$1:$Z$30000,7,0),"уточните")</f>
        <v>394.02</v>
      </c>
      <c r="J1542" s="31">
        <f>IFERROR(VLOOKUP(A1542,Лист1!$A$1:$Z$30000,8,0),"уточните")</f>
        <v>408</v>
      </c>
    </row>
    <row r="1543" spans="1:10" x14ac:dyDescent="0.25">
      <c r="A1543" s="10" t="s">
        <v>7318</v>
      </c>
      <c r="B1543" s="10" t="s">
        <v>7319</v>
      </c>
      <c r="C1543" s="40" t="str">
        <f t="shared" si="24"/>
        <v>ссылка на сайт</v>
      </c>
      <c r="D1543" s="11" t="s">
        <v>7320</v>
      </c>
      <c r="E1543" s="32" t="str">
        <f>IFERROR(VLOOKUP(A1543,Лист1!$A$1:$Z$30000,4,0),"уточните")</f>
        <v>МТЗ</v>
      </c>
      <c r="F1543" s="30">
        <f>IFERROR(VLOOKUP(A1543,Лист1!$A$1:$Z$30000,9,0),"уточните")</f>
        <v>0</v>
      </c>
      <c r="G1543" s="31">
        <f>IFERROR(VLOOKUP(A1543,Лист1!$A$1:$Z$30000,5,0),"уточните")</f>
        <v>251.04</v>
      </c>
      <c r="H1543" s="31">
        <f>IFERROR(VLOOKUP(A1543,Лист1!$A$1:$Z$30000,6,0),"уточните")</f>
        <v>257.04000000000002</v>
      </c>
      <c r="I1543" s="31">
        <f>IFERROR(VLOOKUP(A1543,Лист1!$A$1:$Z$30000,7,0),"уточните")</f>
        <v>273</v>
      </c>
      <c r="J1543" s="31">
        <f>IFERROR(VLOOKUP(A1543,Лист1!$A$1:$Z$30000,8,0),"уточните")</f>
        <v>283.02</v>
      </c>
    </row>
    <row r="1544" spans="1:10" x14ac:dyDescent="0.25">
      <c r="A1544" s="10" t="s">
        <v>7323</v>
      </c>
      <c r="B1544" s="10" t="s">
        <v>7324</v>
      </c>
      <c r="C1544" s="40" t="str">
        <f t="shared" si="24"/>
        <v>ссылка на сайт</v>
      </c>
      <c r="D1544" s="11" t="s">
        <v>7325</v>
      </c>
      <c r="E1544" s="32" t="str">
        <f>IFERROR(VLOOKUP(A1544,Лист1!$A$1:$Z$30000,4,0),"уточните")</f>
        <v>МТЗ</v>
      </c>
      <c r="F1544" s="30">
        <f>IFERROR(VLOOKUP(A1544,Лист1!$A$1:$Z$30000,9,0),"уточните")</f>
        <v>0</v>
      </c>
      <c r="G1544" s="31">
        <f>IFERROR(VLOOKUP(A1544,Лист1!$A$1:$Z$30000,5,0),"уточните")</f>
        <v>379.02</v>
      </c>
      <c r="H1544" s="31">
        <f>IFERROR(VLOOKUP(A1544,Лист1!$A$1:$Z$30000,6,0),"уточните")</f>
        <v>389.04</v>
      </c>
      <c r="I1544" s="31">
        <f>IFERROR(VLOOKUP(A1544,Лист1!$A$1:$Z$30000,7,0),"уточните")</f>
        <v>412.02</v>
      </c>
      <c r="J1544" s="31">
        <f>IFERROR(VLOOKUP(A1544,Лист1!$A$1:$Z$30000,8,0),"уточните")</f>
        <v>427.02</v>
      </c>
    </row>
    <row r="1545" spans="1:10" x14ac:dyDescent="0.25">
      <c r="A1545" s="10" t="s">
        <v>7337</v>
      </c>
      <c r="B1545" s="10" t="s">
        <v>7338</v>
      </c>
      <c r="C1545" s="40" t="str">
        <f t="shared" si="24"/>
        <v>ссылка на сайт</v>
      </c>
      <c r="D1545" s="11" t="s">
        <v>7328</v>
      </c>
      <c r="E1545" s="32" t="str">
        <f>IFERROR(VLOOKUP(A1545,Лист1!$A$1:$Z$30000,4,0),"уточните")</f>
        <v>БЗТДиА</v>
      </c>
      <c r="F1545" s="30">
        <f>IFERROR(VLOOKUP(A1545,Лист1!$A$1:$Z$30000,9,0),"уточните")</f>
        <v>0</v>
      </c>
      <c r="G1545" s="31">
        <f>IFERROR(VLOOKUP(A1545,Лист1!$A$1:$Z$30000,5,0),"уточните")</f>
        <v>220.5</v>
      </c>
      <c r="H1545" s="31">
        <f>IFERROR(VLOOKUP(A1545,Лист1!$A$1:$Z$30000,6,0),"уточните")</f>
        <v>232.14</v>
      </c>
      <c r="I1545" s="31">
        <f>IFERROR(VLOOKUP(A1545,Лист1!$A$1:$Z$30000,7,0),"уточните")</f>
        <v>243.72</v>
      </c>
      <c r="J1545" s="31">
        <f>IFERROR(VLOOKUP(A1545,Лист1!$A$1:$Z$30000,8,0),"уточните")</f>
        <v>255.36</v>
      </c>
    </row>
    <row r="1546" spans="1:10" x14ac:dyDescent="0.25">
      <c r="A1546" s="10" t="s">
        <v>7343</v>
      </c>
      <c r="B1546" s="10" t="s">
        <v>7344</v>
      </c>
      <c r="C1546" s="40" t="str">
        <f t="shared" si="24"/>
        <v>ссылка на сайт</v>
      </c>
      <c r="D1546" s="11" t="s">
        <v>7345</v>
      </c>
      <c r="E1546" s="32" t="str">
        <f>IFERROR(VLOOKUP(A1546,Лист1!$A$1:$Z$30000,4,0),"уточните")</f>
        <v>САЗ Сморгонь</v>
      </c>
      <c r="F1546" s="30">
        <f>IFERROR(VLOOKUP(A1546,Лист1!$A$1:$Z$30000,9,0),"уточните")</f>
        <v>0</v>
      </c>
      <c r="G1546" s="31">
        <f>IFERROR(VLOOKUP(A1546,Лист1!$A$1:$Z$30000,5,0),"уточните")</f>
        <v>61.62</v>
      </c>
      <c r="H1546" s="31">
        <f>IFERROR(VLOOKUP(A1546,Лист1!$A$1:$Z$30000,6,0),"уточните")</f>
        <v>65.28</v>
      </c>
      <c r="I1546" s="31">
        <f>IFERROR(VLOOKUP(A1546,Лист1!$A$1:$Z$30000,7,0),"уточните")</f>
        <v>68.88</v>
      </c>
      <c r="J1546" s="31">
        <f>IFERROR(VLOOKUP(A1546,Лист1!$A$1:$Z$30000,8,0),"уточните")</f>
        <v>72</v>
      </c>
    </row>
    <row r="1547" spans="1:10" ht="45" x14ac:dyDescent="0.25">
      <c r="A1547" s="10" t="s">
        <v>7346</v>
      </c>
      <c r="B1547" s="10" t="s">
        <v>7347</v>
      </c>
      <c r="C1547" s="40" t="str">
        <f t="shared" si="24"/>
        <v>ссылка на сайт</v>
      </c>
      <c r="D1547" s="11" t="s">
        <v>7348</v>
      </c>
      <c r="E1547" s="32" t="str">
        <f>IFERROR(VLOOKUP(A1547,Лист1!$A$1:$Z$30000,4,0),"уточните")</f>
        <v>Витебский Завод Тракторных Запасных Част</v>
      </c>
      <c r="F1547" s="30">
        <f>IFERROR(VLOOKUP(A1547,Лист1!$A$1:$Z$30000,9,0),"уточните")</f>
        <v>0</v>
      </c>
      <c r="G1547" s="31">
        <f>IFERROR(VLOOKUP(A1547,Лист1!$A$1:$Z$30000,5,0),"уточните")</f>
        <v>480</v>
      </c>
      <c r="H1547" s="31">
        <f>IFERROR(VLOOKUP(A1547,Лист1!$A$1:$Z$30000,6,0),"уточните")</f>
        <v>498</v>
      </c>
      <c r="I1547" s="31">
        <f>IFERROR(VLOOKUP(A1547,Лист1!$A$1:$Z$30000,7,0),"уточните")</f>
        <v>520.02</v>
      </c>
      <c r="J1547" s="31">
        <f>IFERROR(VLOOKUP(A1547,Лист1!$A$1:$Z$30000,8,0),"уточните")</f>
        <v>541.02</v>
      </c>
    </row>
    <row r="1548" spans="1:10" ht="45" x14ac:dyDescent="0.25">
      <c r="A1548" s="10" t="s">
        <v>7349</v>
      </c>
      <c r="B1548" s="10" t="s">
        <v>7350</v>
      </c>
      <c r="C1548" s="40" t="str">
        <f t="shared" si="24"/>
        <v>ссылка на сайт</v>
      </c>
      <c r="D1548" s="11" t="s">
        <v>7348</v>
      </c>
      <c r="E1548" s="32" t="str">
        <f>IFERROR(VLOOKUP(A1548,Лист1!$A$1:$Z$30000,4,0),"уточните")</f>
        <v>Витебский Завод Тракторных Запасных Част</v>
      </c>
      <c r="F1548" s="30">
        <f>IFERROR(VLOOKUP(A1548,Лист1!$A$1:$Z$30000,9,0),"уточните")</f>
        <v>0</v>
      </c>
      <c r="G1548" s="31">
        <f>IFERROR(VLOOKUP(A1548,Лист1!$A$1:$Z$30000,5,0),"уточните")</f>
        <v>257.04000000000002</v>
      </c>
      <c r="H1548" s="31">
        <f>IFERROR(VLOOKUP(A1548,Лист1!$A$1:$Z$30000,6,0),"уточните")</f>
        <v>268.02</v>
      </c>
      <c r="I1548" s="31">
        <f>IFERROR(VLOOKUP(A1548,Лист1!$A$1:$Z$30000,7,0),"уточните")</f>
        <v>279</v>
      </c>
      <c r="J1548" s="31">
        <f>IFERROR(VLOOKUP(A1548,Лист1!$A$1:$Z$30000,8,0),"уточните")</f>
        <v>292.02</v>
      </c>
    </row>
    <row r="1549" spans="1:10" x14ac:dyDescent="0.25">
      <c r="A1549" s="10" t="s">
        <v>7351</v>
      </c>
      <c r="B1549" s="10" t="s">
        <v>7352</v>
      </c>
      <c r="C1549" s="40" t="str">
        <f t="shared" si="24"/>
        <v>ссылка на сайт</v>
      </c>
      <c r="D1549" s="11" t="s">
        <v>7353</v>
      </c>
      <c r="E1549" s="32" t="str">
        <f>IFERROR(VLOOKUP(A1549,Лист1!$A$1:$Z$30000,4,0),"уточните")</f>
        <v>МТЗ</v>
      </c>
      <c r="F1549" s="30">
        <f>IFERROR(VLOOKUP(A1549,Лист1!$A$1:$Z$30000,9,0),"уточните")</f>
        <v>0</v>
      </c>
      <c r="G1549" s="31">
        <f>IFERROR(VLOOKUP(A1549,Лист1!$A$1:$Z$30000,5,0),"уточните")</f>
        <v>18.72</v>
      </c>
      <c r="H1549" s="31">
        <f>IFERROR(VLOOKUP(A1549,Лист1!$A$1:$Z$30000,6,0),"уточните")</f>
        <v>19.2</v>
      </c>
      <c r="I1549" s="31">
        <f>IFERROR(VLOOKUP(A1549,Лист1!$A$1:$Z$30000,7,0),"уточните")</f>
        <v>20.52</v>
      </c>
      <c r="J1549" s="31">
        <f>IFERROR(VLOOKUP(A1549,Лист1!$A$1:$Z$30000,8,0),"уточните")</f>
        <v>21.48</v>
      </c>
    </row>
    <row r="1550" spans="1:10" x14ac:dyDescent="0.25">
      <c r="A1550" s="10" t="s">
        <v>7354</v>
      </c>
      <c r="B1550" s="10" t="s">
        <v>7355</v>
      </c>
      <c r="C1550" s="40" t="str">
        <f t="shared" si="24"/>
        <v>ссылка на сайт</v>
      </c>
      <c r="D1550" s="11" t="s">
        <v>7353</v>
      </c>
      <c r="E1550" s="32" t="str">
        <f>IFERROR(VLOOKUP(A1550,Лист1!$A$1:$Z$30000,4,0),"уточните")</f>
        <v>МТЗ</v>
      </c>
      <c r="F1550" s="30">
        <f>IFERROR(VLOOKUP(A1550,Лист1!$A$1:$Z$30000,9,0),"уточните")</f>
        <v>0</v>
      </c>
      <c r="G1550" s="31">
        <f>IFERROR(VLOOKUP(A1550,Лист1!$A$1:$Z$30000,5,0),"уточните")</f>
        <v>22.98</v>
      </c>
      <c r="H1550" s="31">
        <f>IFERROR(VLOOKUP(A1550,Лист1!$A$1:$Z$30000,6,0),"уточните")</f>
        <v>23.58</v>
      </c>
      <c r="I1550" s="31">
        <f>IFERROR(VLOOKUP(A1550,Лист1!$A$1:$Z$30000,7,0),"уточните")</f>
        <v>25.2</v>
      </c>
      <c r="J1550" s="31">
        <f>IFERROR(VLOOKUP(A1550,Лист1!$A$1:$Z$30000,8,0),"уточните")</f>
        <v>26.4</v>
      </c>
    </row>
    <row r="1551" spans="1:10" x14ac:dyDescent="0.25">
      <c r="A1551" s="10" t="s">
        <v>7356</v>
      </c>
      <c r="B1551" s="10" t="s">
        <v>7357</v>
      </c>
      <c r="C1551" s="40" t="str">
        <f t="shared" si="24"/>
        <v>ссылка на сайт</v>
      </c>
      <c r="D1551" s="11" t="s">
        <v>7353</v>
      </c>
      <c r="E1551" s="32" t="str">
        <f>IFERROR(VLOOKUP(A1551,Лист1!$A$1:$Z$30000,4,0),"уточните")</f>
        <v>МТЗ</v>
      </c>
      <c r="F1551" s="30">
        <f>IFERROR(VLOOKUP(A1551,Лист1!$A$1:$Z$30000,9,0),"уточните")</f>
        <v>0</v>
      </c>
      <c r="G1551" s="31">
        <f>IFERROR(VLOOKUP(A1551,Лист1!$A$1:$Z$30000,5,0),"уточните")</f>
        <v>34.5</v>
      </c>
      <c r="H1551" s="31">
        <f>IFERROR(VLOOKUP(A1551,Лист1!$A$1:$Z$30000,6,0),"уточните")</f>
        <v>35.4</v>
      </c>
      <c r="I1551" s="31">
        <f>IFERROR(VLOOKUP(A1551,Лист1!$A$1:$Z$30000,7,0),"уточните")</f>
        <v>37.799999999999997</v>
      </c>
      <c r="J1551" s="31">
        <f>IFERROR(VLOOKUP(A1551,Лист1!$A$1:$Z$30000,8,0),"уточните")</f>
        <v>39.659999999999997</v>
      </c>
    </row>
    <row r="1552" spans="1:10" x14ac:dyDescent="0.25">
      <c r="A1552" s="10" t="s">
        <v>7376</v>
      </c>
      <c r="B1552" s="10" t="s">
        <v>7377</v>
      </c>
      <c r="C1552" s="40" t="str">
        <f t="shared" si="24"/>
        <v>ссылка на сайт</v>
      </c>
      <c r="D1552" s="11" t="s">
        <v>7378</v>
      </c>
      <c r="E1552" s="32" t="str">
        <f>IFERROR(VLOOKUP(A1552,Лист1!$A$1:$Z$30000,4,0),"уточните")</f>
        <v>МТЗ</v>
      </c>
      <c r="F1552" s="30">
        <f>IFERROR(VLOOKUP(A1552,Лист1!$A$1:$Z$30000,9,0),"уточните")</f>
        <v>0</v>
      </c>
      <c r="G1552" s="31">
        <f>IFERROR(VLOOKUP(A1552,Лист1!$A$1:$Z$30000,5,0),"уточните")</f>
        <v>121.62</v>
      </c>
      <c r="H1552" s="31">
        <f>IFERROR(VLOOKUP(A1552,Лист1!$A$1:$Z$30000,6,0),"уточните")</f>
        <v>124.8</v>
      </c>
      <c r="I1552" s="31">
        <f>IFERROR(VLOOKUP(A1552,Лист1!$A$1:$Z$30000,7,0),"уточните")</f>
        <v>132.84</v>
      </c>
      <c r="J1552" s="31">
        <f>IFERROR(VLOOKUP(A1552,Лист1!$A$1:$Z$30000,8,0),"уточните")</f>
        <v>138.24</v>
      </c>
    </row>
    <row r="1553" spans="1:10" x14ac:dyDescent="0.25">
      <c r="A1553" s="10" t="s">
        <v>7382</v>
      </c>
      <c r="B1553" s="10" t="s">
        <v>7383</v>
      </c>
      <c r="C1553" s="40" t="str">
        <f t="shared" si="24"/>
        <v>ссылка на сайт</v>
      </c>
      <c r="D1553" s="11" t="s">
        <v>7384</v>
      </c>
      <c r="E1553" s="32" t="str">
        <f>IFERROR(VLOOKUP(A1553,Лист1!$A$1:$Z$30000,4,0),"уточните")</f>
        <v>МТЗ</v>
      </c>
      <c r="F1553" s="30">
        <f>IFERROR(VLOOKUP(A1553,Лист1!$A$1:$Z$30000,9,0),"уточните")</f>
        <v>0</v>
      </c>
      <c r="G1553" s="31">
        <f>IFERROR(VLOOKUP(A1553,Лист1!$A$1:$Z$30000,5,0),"уточните")</f>
        <v>41.64</v>
      </c>
      <c r="H1553" s="31">
        <f>IFERROR(VLOOKUP(A1553,Лист1!$A$1:$Z$30000,6,0),"уточните")</f>
        <v>42.78</v>
      </c>
      <c r="I1553" s="31">
        <f>IFERROR(VLOOKUP(A1553,Лист1!$A$1:$Z$30000,7,0),"уточните")</f>
        <v>45.66</v>
      </c>
      <c r="J1553" s="31">
        <f>IFERROR(VLOOKUP(A1553,Лист1!$A$1:$Z$30000,8,0),"уточните")</f>
        <v>47.88</v>
      </c>
    </row>
    <row r="1554" spans="1:10" ht="45" x14ac:dyDescent="0.25">
      <c r="A1554" s="10" t="s">
        <v>7400</v>
      </c>
      <c r="B1554" s="10" t="s">
        <v>7401</v>
      </c>
      <c r="C1554" s="40" t="str">
        <f t="shared" si="24"/>
        <v>ссылка на сайт</v>
      </c>
      <c r="D1554" s="11" t="s">
        <v>7402</v>
      </c>
      <c r="E1554" s="32" t="str">
        <f>IFERROR(VLOOKUP(A1554,Лист1!$A$1:$Z$30000,4,0),"уточните")</f>
        <v>Витебский Завод Тракторных Запасных Част</v>
      </c>
      <c r="F1554" s="30">
        <f>IFERROR(VLOOKUP(A1554,Лист1!$A$1:$Z$30000,9,0),"уточните")</f>
        <v>40</v>
      </c>
      <c r="G1554" s="31">
        <f>IFERROR(VLOOKUP(A1554,Лист1!$A$1:$Z$30000,5,0),"уточните")</f>
        <v>915</v>
      </c>
      <c r="H1554" s="31">
        <f>IFERROR(VLOOKUP(A1554,Лист1!$A$1:$Z$30000,6,0),"уточните")</f>
        <v>946.02</v>
      </c>
      <c r="I1554" s="31">
        <f>IFERROR(VLOOKUP(A1554,Лист1!$A$1:$Z$30000,7,0),"уточните")</f>
        <v>988.02</v>
      </c>
      <c r="J1554" s="31">
        <f>IFERROR(VLOOKUP(A1554,Лист1!$A$1:$Z$30000,8,0),"уточните")</f>
        <v>1027.02</v>
      </c>
    </row>
    <row r="1555" spans="1:10" x14ac:dyDescent="0.25">
      <c r="A1555" s="10" t="s">
        <v>7403</v>
      </c>
      <c r="B1555" s="10" t="s">
        <v>7404</v>
      </c>
      <c r="C1555" s="40" t="str">
        <f t="shared" si="24"/>
        <v>ссылка на сайт</v>
      </c>
      <c r="D1555" s="11" t="s">
        <v>7405</v>
      </c>
      <c r="E1555" s="32" t="str">
        <f>IFERROR(VLOOKUP(A1555,Лист1!$A$1:$Z$30000,4,0),"уточните")</f>
        <v>уточните</v>
      </c>
      <c r="F1555" s="30" t="str">
        <f>IFERROR(VLOOKUP(A1555,Лист1!$A$1:$Z$30000,9,0),"уточните")</f>
        <v>уточните</v>
      </c>
      <c r="G1555" s="31" t="str">
        <f>IFERROR(VLOOKUP(A1555,Лист1!$A$1:$Z$30000,5,0),"уточните")</f>
        <v>уточните</v>
      </c>
      <c r="H1555" s="31" t="str">
        <f>IFERROR(VLOOKUP(A1555,Лист1!$A$1:$Z$30000,6,0),"уточните")</f>
        <v>уточните</v>
      </c>
      <c r="I1555" s="31" t="str">
        <f>IFERROR(VLOOKUP(A1555,Лист1!$A$1:$Z$30000,7,0),"уточните")</f>
        <v>уточните</v>
      </c>
      <c r="J1555" s="31" t="str">
        <f>IFERROR(VLOOKUP(A1555,Лист1!$A$1:$Z$30000,8,0),"уточните")</f>
        <v>уточните</v>
      </c>
    </row>
    <row r="1556" spans="1:10" x14ac:dyDescent="0.25">
      <c r="A1556" s="10" t="s">
        <v>7406</v>
      </c>
      <c r="B1556" s="10" t="s">
        <v>7407</v>
      </c>
      <c r="C1556" s="40" t="str">
        <f t="shared" si="24"/>
        <v>ссылка на сайт</v>
      </c>
      <c r="D1556" s="11" t="s">
        <v>7408</v>
      </c>
      <c r="E1556" s="32" t="str">
        <f>IFERROR(VLOOKUP(A1556,Лист1!$A$1:$Z$30000,4,0),"уточните")</f>
        <v>МТЗ</v>
      </c>
      <c r="F1556" s="30">
        <f>IFERROR(VLOOKUP(A1556,Лист1!$A$1:$Z$30000,9,0),"уточните")</f>
        <v>0</v>
      </c>
      <c r="G1556" s="31">
        <f>IFERROR(VLOOKUP(A1556,Лист1!$A$1:$Z$30000,5,0),"уточните")</f>
        <v>642</v>
      </c>
      <c r="H1556" s="31">
        <f>IFERROR(VLOOKUP(A1556,Лист1!$A$1:$Z$30000,6,0),"уточните")</f>
        <v>659.04</v>
      </c>
      <c r="I1556" s="31">
        <f>IFERROR(VLOOKUP(A1556,Лист1!$A$1:$Z$30000,7,0),"уточните")</f>
        <v>696</v>
      </c>
      <c r="J1556" s="31">
        <f>IFERROR(VLOOKUP(A1556,Лист1!$A$1:$Z$30000,8,0),"уточните")</f>
        <v>719.04</v>
      </c>
    </row>
    <row r="1557" spans="1:10" x14ac:dyDescent="0.25">
      <c r="A1557" s="10" t="s">
        <v>7412</v>
      </c>
      <c r="B1557" s="10" t="s">
        <v>7413</v>
      </c>
      <c r="C1557" s="40" t="str">
        <f t="shared" si="24"/>
        <v>ссылка на сайт</v>
      </c>
      <c r="D1557" s="11" t="s">
        <v>7414</v>
      </c>
      <c r="E1557" s="32" t="str">
        <f>IFERROR(VLOOKUP(A1557,Лист1!$A$1:$Z$30000,4,0),"уточните")</f>
        <v>МТЗ</v>
      </c>
      <c r="F1557" s="30">
        <f>IFERROR(VLOOKUP(A1557,Лист1!$A$1:$Z$30000,9,0),"уточните")</f>
        <v>0</v>
      </c>
      <c r="G1557" s="31">
        <f>IFERROR(VLOOKUP(A1557,Лист1!$A$1:$Z$30000,5,0),"уточните")</f>
        <v>268.02</v>
      </c>
      <c r="H1557" s="31">
        <f>IFERROR(VLOOKUP(A1557,Лист1!$A$1:$Z$30000,6,0),"уточните")</f>
        <v>275.04000000000002</v>
      </c>
      <c r="I1557" s="31">
        <f>IFERROR(VLOOKUP(A1557,Лист1!$A$1:$Z$30000,7,0),"уточните")</f>
        <v>291</v>
      </c>
      <c r="J1557" s="31">
        <f>IFERROR(VLOOKUP(A1557,Лист1!$A$1:$Z$30000,8,0),"уточните")</f>
        <v>302.04000000000002</v>
      </c>
    </row>
    <row r="1558" spans="1:10" x14ac:dyDescent="0.25">
      <c r="A1558" s="10" t="s">
        <v>7415</v>
      </c>
      <c r="B1558" s="10" t="s">
        <v>7416</v>
      </c>
      <c r="C1558" s="40" t="str">
        <f t="shared" si="24"/>
        <v>ссылка на сайт</v>
      </c>
      <c r="D1558" s="11" t="s">
        <v>7414</v>
      </c>
      <c r="E1558" s="32" t="str">
        <f>IFERROR(VLOOKUP(A1558,Лист1!$A$1:$Z$30000,4,0),"уточните")</f>
        <v>МТЗ</v>
      </c>
      <c r="F1558" s="30">
        <f>IFERROR(VLOOKUP(A1558,Лист1!$A$1:$Z$30000,9,0),"уточните")</f>
        <v>0</v>
      </c>
      <c r="G1558" s="31">
        <f>IFERROR(VLOOKUP(A1558,Лист1!$A$1:$Z$30000,5,0),"уточните")</f>
        <v>150.24</v>
      </c>
      <c r="H1558" s="31">
        <f>IFERROR(VLOOKUP(A1558,Лист1!$A$1:$Z$30000,6,0),"уточните")</f>
        <v>154.13999999999999</v>
      </c>
      <c r="I1558" s="31">
        <f>IFERROR(VLOOKUP(A1558,Лист1!$A$1:$Z$30000,7,0),"уточните")</f>
        <v>164.1</v>
      </c>
      <c r="J1558" s="31">
        <f>IFERROR(VLOOKUP(A1558,Лист1!$A$1:$Z$30000,8,0),"уточните")</f>
        <v>170.7</v>
      </c>
    </row>
    <row r="1559" spans="1:10" x14ac:dyDescent="0.25">
      <c r="A1559" s="10" t="s">
        <v>7417</v>
      </c>
      <c r="B1559" s="10" t="s">
        <v>7418</v>
      </c>
      <c r="C1559" s="40" t="str">
        <f t="shared" si="24"/>
        <v>ссылка на сайт</v>
      </c>
      <c r="D1559" s="11" t="s">
        <v>7419</v>
      </c>
      <c r="E1559" s="32" t="str">
        <f>IFERROR(VLOOKUP(A1559,Лист1!$A$1:$Z$30000,4,0),"уточните")</f>
        <v>МТЗ</v>
      </c>
      <c r="F1559" s="30">
        <f>IFERROR(VLOOKUP(A1559,Лист1!$A$1:$Z$30000,9,0),"уточните")</f>
        <v>0</v>
      </c>
      <c r="G1559" s="31">
        <f>IFERROR(VLOOKUP(A1559,Лист1!$A$1:$Z$30000,5,0),"уточните")</f>
        <v>655.02</v>
      </c>
      <c r="H1559" s="31">
        <f>IFERROR(VLOOKUP(A1559,Лист1!$A$1:$Z$30000,6,0),"уточните")</f>
        <v>672</v>
      </c>
      <c r="I1559" s="31">
        <f>IFERROR(VLOOKUP(A1559,Лист1!$A$1:$Z$30000,7,0),"уточните")</f>
        <v>710.04</v>
      </c>
      <c r="J1559" s="31">
        <f>IFERROR(VLOOKUP(A1559,Лист1!$A$1:$Z$30000,8,0),"уточните")</f>
        <v>733.02</v>
      </c>
    </row>
    <row r="1560" spans="1:10" x14ac:dyDescent="0.25">
      <c r="A1560" s="10" t="s">
        <v>7420</v>
      </c>
      <c r="B1560" s="10" t="s">
        <v>7421</v>
      </c>
      <c r="C1560" s="40" t="str">
        <f t="shared" si="24"/>
        <v>ссылка на сайт</v>
      </c>
      <c r="D1560" s="11" t="s">
        <v>7419</v>
      </c>
      <c r="E1560" s="32" t="str">
        <f>IFERROR(VLOOKUP(A1560,Лист1!$A$1:$Z$30000,4,0),"уточните")</f>
        <v>МТЗ</v>
      </c>
      <c r="F1560" s="30">
        <f>IFERROR(VLOOKUP(A1560,Лист1!$A$1:$Z$30000,9,0),"уточните")</f>
        <v>0</v>
      </c>
      <c r="G1560" s="31">
        <f>IFERROR(VLOOKUP(A1560,Лист1!$A$1:$Z$30000,5,0),"уточните")</f>
        <v>503.04</v>
      </c>
      <c r="H1560" s="31">
        <f>IFERROR(VLOOKUP(A1560,Лист1!$A$1:$Z$30000,6,0),"уточните")</f>
        <v>516</v>
      </c>
      <c r="I1560" s="31">
        <f>IFERROR(VLOOKUP(A1560,Лист1!$A$1:$Z$30000,7,0),"уточните")</f>
        <v>547.02</v>
      </c>
      <c r="J1560" s="31">
        <f>IFERROR(VLOOKUP(A1560,Лист1!$A$1:$Z$30000,8,0),"уточните")</f>
        <v>567</v>
      </c>
    </row>
    <row r="1561" spans="1:10" x14ac:dyDescent="0.25">
      <c r="A1561" s="10" t="s">
        <v>7422</v>
      </c>
      <c r="B1561" s="10" t="s">
        <v>7423</v>
      </c>
      <c r="C1561" s="40" t="str">
        <f t="shared" si="24"/>
        <v>ссылка на сайт</v>
      </c>
      <c r="D1561" s="11" t="s">
        <v>7424</v>
      </c>
      <c r="E1561" s="32" t="str">
        <f>IFERROR(VLOOKUP(A1561,Лист1!$A$1:$Z$30000,4,0),"уточните")</f>
        <v>уточните</v>
      </c>
      <c r="F1561" s="30" t="str">
        <f>IFERROR(VLOOKUP(A1561,Лист1!$A$1:$Z$30000,9,0),"уточните")</f>
        <v>уточните</v>
      </c>
      <c r="G1561" s="31" t="str">
        <f>IFERROR(VLOOKUP(A1561,Лист1!$A$1:$Z$30000,5,0),"уточните")</f>
        <v>уточните</v>
      </c>
      <c r="H1561" s="31" t="str">
        <f>IFERROR(VLOOKUP(A1561,Лист1!$A$1:$Z$30000,6,0),"уточните")</f>
        <v>уточните</v>
      </c>
      <c r="I1561" s="31" t="str">
        <f>IFERROR(VLOOKUP(A1561,Лист1!$A$1:$Z$30000,7,0),"уточните")</f>
        <v>уточните</v>
      </c>
      <c r="J1561" s="31" t="str">
        <f>IFERROR(VLOOKUP(A1561,Лист1!$A$1:$Z$30000,8,0),"уточните")</f>
        <v>уточните</v>
      </c>
    </row>
    <row r="1562" spans="1:10" x14ac:dyDescent="0.25">
      <c r="A1562" s="10" t="s">
        <v>7425</v>
      </c>
      <c r="B1562" s="10" t="s">
        <v>7426</v>
      </c>
      <c r="C1562" s="40" t="str">
        <f t="shared" si="24"/>
        <v>ссылка на сайт</v>
      </c>
      <c r="D1562" s="11" t="s">
        <v>7427</v>
      </c>
      <c r="E1562" s="32" t="str">
        <f>IFERROR(VLOOKUP(A1562,Лист1!$A$1:$Z$30000,4,0),"уточните")</f>
        <v>уточните</v>
      </c>
      <c r="F1562" s="30" t="str">
        <f>IFERROR(VLOOKUP(A1562,Лист1!$A$1:$Z$30000,9,0),"уточните")</f>
        <v>уточните</v>
      </c>
      <c r="G1562" s="31" t="str">
        <f>IFERROR(VLOOKUP(A1562,Лист1!$A$1:$Z$30000,5,0),"уточните")</f>
        <v>уточните</v>
      </c>
      <c r="H1562" s="31" t="str">
        <f>IFERROR(VLOOKUP(A1562,Лист1!$A$1:$Z$30000,6,0),"уточните")</f>
        <v>уточните</v>
      </c>
      <c r="I1562" s="31" t="str">
        <f>IFERROR(VLOOKUP(A1562,Лист1!$A$1:$Z$30000,7,0),"уточните")</f>
        <v>уточните</v>
      </c>
      <c r="J1562" s="31" t="str">
        <f>IFERROR(VLOOKUP(A1562,Лист1!$A$1:$Z$30000,8,0),"уточните")</f>
        <v>уточните</v>
      </c>
    </row>
    <row r="1563" spans="1:10" x14ac:dyDescent="0.25">
      <c r="A1563" s="10" t="s">
        <v>7428</v>
      </c>
      <c r="B1563" s="10" t="s">
        <v>7429</v>
      </c>
      <c r="C1563" s="40" t="str">
        <f t="shared" si="24"/>
        <v>ссылка на сайт</v>
      </c>
      <c r="D1563" s="11" t="s">
        <v>7430</v>
      </c>
      <c r="E1563" s="32" t="str">
        <f>IFERROR(VLOOKUP(A1563,Лист1!$A$1:$Z$30000,4,0),"уточните")</f>
        <v>МТЗ</v>
      </c>
      <c r="F1563" s="30">
        <f>IFERROR(VLOOKUP(A1563,Лист1!$A$1:$Z$30000,9,0),"уточните")</f>
        <v>4</v>
      </c>
      <c r="G1563" s="31">
        <f>IFERROR(VLOOKUP(A1563,Лист1!$A$1:$Z$30000,5,0),"уточните")</f>
        <v>312</v>
      </c>
      <c r="H1563" s="31">
        <f>IFERROR(VLOOKUP(A1563,Лист1!$A$1:$Z$30000,6,0),"уточните")</f>
        <v>320.04000000000002</v>
      </c>
      <c r="I1563" s="31">
        <f>IFERROR(VLOOKUP(A1563,Лист1!$A$1:$Z$30000,7,0),"уточните")</f>
        <v>339</v>
      </c>
      <c r="J1563" s="31">
        <f>IFERROR(VLOOKUP(A1563,Лист1!$A$1:$Z$30000,8,0),"уточните")</f>
        <v>352.02</v>
      </c>
    </row>
    <row r="1564" spans="1:10" x14ac:dyDescent="0.25">
      <c r="A1564" s="10" t="s">
        <v>7434</v>
      </c>
      <c r="B1564" s="10" t="s">
        <v>7435</v>
      </c>
      <c r="C1564" s="40" t="str">
        <f t="shared" si="24"/>
        <v>ссылка на сайт</v>
      </c>
      <c r="D1564" s="11" t="s">
        <v>7436</v>
      </c>
      <c r="E1564" s="32" t="str">
        <f>IFERROR(VLOOKUP(A1564,Лист1!$A$1:$Z$30000,4,0),"уточните")</f>
        <v>МТЗ</v>
      </c>
      <c r="F1564" s="30">
        <f>IFERROR(VLOOKUP(A1564,Лист1!$A$1:$Z$30000,9,0),"уточните")</f>
        <v>0</v>
      </c>
      <c r="G1564" s="31">
        <f>IFERROR(VLOOKUP(A1564,Лист1!$A$1:$Z$30000,5,0),"уточните")</f>
        <v>329.04</v>
      </c>
      <c r="H1564" s="31">
        <f>IFERROR(VLOOKUP(A1564,Лист1!$A$1:$Z$30000,6,0),"уточните")</f>
        <v>338.04</v>
      </c>
      <c r="I1564" s="31">
        <f>IFERROR(VLOOKUP(A1564,Лист1!$A$1:$Z$30000,7,0),"уточните")</f>
        <v>358.02</v>
      </c>
      <c r="J1564" s="31">
        <f>IFERROR(VLOOKUP(A1564,Лист1!$A$1:$Z$30000,8,0),"уточните")</f>
        <v>371.04</v>
      </c>
    </row>
    <row r="1565" spans="1:10" x14ac:dyDescent="0.25">
      <c r="A1565" s="10" t="s">
        <v>7437</v>
      </c>
      <c r="B1565" s="10" t="s">
        <v>7438</v>
      </c>
      <c r="C1565" s="40" t="str">
        <f t="shared" si="24"/>
        <v>ссылка на сайт</v>
      </c>
      <c r="D1565" s="11" t="s">
        <v>7439</v>
      </c>
      <c r="E1565" s="32" t="str">
        <f>IFERROR(VLOOKUP(A1565,Лист1!$A$1:$Z$30000,4,0),"уточните")</f>
        <v>уточните</v>
      </c>
      <c r="F1565" s="30" t="str">
        <f>IFERROR(VLOOKUP(A1565,Лист1!$A$1:$Z$30000,9,0),"уточните")</f>
        <v>уточните</v>
      </c>
      <c r="G1565" s="31" t="str">
        <f>IFERROR(VLOOKUP(A1565,Лист1!$A$1:$Z$30000,5,0),"уточните")</f>
        <v>уточните</v>
      </c>
      <c r="H1565" s="31" t="str">
        <f>IFERROR(VLOOKUP(A1565,Лист1!$A$1:$Z$30000,6,0),"уточните")</f>
        <v>уточните</v>
      </c>
      <c r="I1565" s="31" t="str">
        <f>IFERROR(VLOOKUP(A1565,Лист1!$A$1:$Z$30000,7,0),"уточните")</f>
        <v>уточните</v>
      </c>
      <c r="J1565" s="31" t="str">
        <f>IFERROR(VLOOKUP(A1565,Лист1!$A$1:$Z$30000,8,0),"уточните")</f>
        <v>уточните</v>
      </c>
    </row>
    <row r="1566" spans="1:10" x14ac:dyDescent="0.25">
      <c r="A1566" s="10" t="s">
        <v>7440</v>
      </c>
      <c r="B1566" s="10" t="s">
        <v>7441</v>
      </c>
      <c r="C1566" s="40" t="str">
        <f t="shared" si="24"/>
        <v>ссылка на сайт</v>
      </c>
      <c r="D1566" s="11" t="s">
        <v>7442</v>
      </c>
      <c r="E1566" s="32" t="str">
        <f>IFERROR(VLOOKUP(A1566,Лист1!$A$1:$Z$30000,4,0),"уточните")</f>
        <v>уточните</v>
      </c>
      <c r="F1566" s="30" t="str">
        <f>IFERROR(VLOOKUP(A1566,Лист1!$A$1:$Z$30000,9,0),"уточните")</f>
        <v>уточните</v>
      </c>
      <c r="G1566" s="31" t="str">
        <f>IFERROR(VLOOKUP(A1566,Лист1!$A$1:$Z$30000,5,0),"уточните")</f>
        <v>уточните</v>
      </c>
      <c r="H1566" s="31" t="str">
        <f>IFERROR(VLOOKUP(A1566,Лист1!$A$1:$Z$30000,6,0),"уточните")</f>
        <v>уточните</v>
      </c>
      <c r="I1566" s="31" t="str">
        <f>IFERROR(VLOOKUP(A1566,Лист1!$A$1:$Z$30000,7,0),"уточните")</f>
        <v>уточните</v>
      </c>
      <c r="J1566" s="31" t="str">
        <f>IFERROR(VLOOKUP(A1566,Лист1!$A$1:$Z$30000,8,0),"уточните")</f>
        <v>уточните</v>
      </c>
    </row>
    <row r="1567" spans="1:10" x14ac:dyDescent="0.25">
      <c r="A1567" s="10" t="s">
        <v>7446</v>
      </c>
      <c r="B1567" s="10" t="s">
        <v>7444</v>
      </c>
      <c r="C1567" s="40" t="str">
        <f t="shared" si="24"/>
        <v>ссылка на сайт</v>
      </c>
      <c r="D1567" s="11" t="s">
        <v>7447</v>
      </c>
      <c r="E1567" s="32" t="str">
        <f>IFERROR(VLOOKUP(A1567,Лист1!$A$1:$Z$30000,4,0),"уточните")</f>
        <v>уточните</v>
      </c>
      <c r="F1567" s="30" t="str">
        <f>IFERROR(VLOOKUP(A1567,Лист1!$A$1:$Z$30000,9,0),"уточните")</f>
        <v>уточните</v>
      </c>
      <c r="G1567" s="31" t="str">
        <f>IFERROR(VLOOKUP(A1567,Лист1!$A$1:$Z$30000,5,0),"уточните")</f>
        <v>уточните</v>
      </c>
      <c r="H1567" s="31" t="str">
        <f>IFERROR(VLOOKUP(A1567,Лист1!$A$1:$Z$30000,6,0),"уточните")</f>
        <v>уточните</v>
      </c>
      <c r="I1567" s="31" t="str">
        <f>IFERROR(VLOOKUP(A1567,Лист1!$A$1:$Z$30000,7,0),"уточните")</f>
        <v>уточните</v>
      </c>
      <c r="J1567" s="31" t="str">
        <f>IFERROR(VLOOKUP(A1567,Лист1!$A$1:$Z$30000,8,0),"уточните")</f>
        <v>уточните</v>
      </c>
    </row>
    <row r="1568" spans="1:10" ht="30" x14ac:dyDescent="0.25">
      <c r="A1568" s="10" t="s">
        <v>7448</v>
      </c>
      <c r="B1568" s="10" t="s">
        <v>7449</v>
      </c>
      <c r="C1568" s="40" t="str">
        <f t="shared" si="24"/>
        <v>ссылка на сайт</v>
      </c>
      <c r="D1568" s="11" t="s">
        <v>7450</v>
      </c>
      <c r="E1568" s="32" t="str">
        <f>IFERROR(VLOOKUP(A1568,Лист1!$A$1:$Z$30000,4,0),"уточните")</f>
        <v>МТЗ</v>
      </c>
      <c r="F1568" s="30">
        <f>IFERROR(VLOOKUP(A1568,Лист1!$A$1:$Z$30000,9,0),"уточните")</f>
        <v>4</v>
      </c>
      <c r="G1568" s="31">
        <f>IFERROR(VLOOKUP(A1568,Лист1!$A$1:$Z$30000,5,0),"уточните")</f>
        <v>272.04000000000002</v>
      </c>
      <c r="H1568" s="31">
        <f>IFERROR(VLOOKUP(A1568,Лист1!$A$1:$Z$30000,6,0),"уточните")</f>
        <v>279</v>
      </c>
      <c r="I1568" s="31">
        <f>IFERROR(VLOOKUP(A1568,Лист1!$A$1:$Z$30000,7,0),"уточните")</f>
        <v>296.04000000000002</v>
      </c>
      <c r="J1568" s="31">
        <f>IFERROR(VLOOKUP(A1568,Лист1!$A$1:$Z$30000,8,0),"уточните")</f>
        <v>307.02</v>
      </c>
    </row>
    <row r="1569" spans="1:10" x14ac:dyDescent="0.25">
      <c r="A1569" s="10" t="s">
        <v>7456</v>
      </c>
      <c r="B1569" s="10" t="s">
        <v>7457</v>
      </c>
      <c r="C1569" s="40" t="str">
        <f t="shared" si="24"/>
        <v>ссылка на сайт</v>
      </c>
      <c r="D1569" s="11" t="s">
        <v>7458</v>
      </c>
      <c r="E1569" s="32" t="str">
        <f>IFERROR(VLOOKUP(A1569,Лист1!$A$1:$Z$30000,4,0),"уточните")</f>
        <v>МТЗ</v>
      </c>
      <c r="F1569" s="30">
        <f>IFERROR(VLOOKUP(A1569,Лист1!$A$1:$Z$30000,9,0),"уточните")</f>
        <v>0</v>
      </c>
      <c r="G1569" s="31">
        <f>IFERROR(VLOOKUP(A1569,Лист1!$A$1:$Z$30000,5,0),"уточните")</f>
        <v>286.02</v>
      </c>
      <c r="H1569" s="31">
        <f>IFERROR(VLOOKUP(A1569,Лист1!$A$1:$Z$30000,6,0),"уточните")</f>
        <v>294</v>
      </c>
      <c r="I1569" s="31">
        <f>IFERROR(VLOOKUP(A1569,Лист1!$A$1:$Z$30000,7,0),"уточните")</f>
        <v>312</v>
      </c>
      <c r="J1569" s="31">
        <f>IFERROR(VLOOKUP(A1569,Лист1!$A$1:$Z$30000,8,0),"уточните")</f>
        <v>323.04000000000002</v>
      </c>
    </row>
    <row r="1570" spans="1:10" x14ac:dyDescent="0.25">
      <c r="A1570" s="10" t="s">
        <v>7459</v>
      </c>
      <c r="B1570" s="10" t="s">
        <v>5080</v>
      </c>
      <c r="C1570" s="40" t="str">
        <f t="shared" si="24"/>
        <v>ссылка на сайт</v>
      </c>
      <c r="D1570" s="11" t="s">
        <v>7460</v>
      </c>
      <c r="E1570" s="32" t="str">
        <f>IFERROR(VLOOKUP(A1570,Лист1!$A$1:$Z$30000,4,0),"уточните")</f>
        <v>уточните</v>
      </c>
      <c r="F1570" s="30" t="str">
        <f>IFERROR(VLOOKUP(A1570,Лист1!$A$1:$Z$30000,9,0),"уточните")</f>
        <v>уточните</v>
      </c>
      <c r="G1570" s="31" t="str">
        <f>IFERROR(VLOOKUP(A1570,Лист1!$A$1:$Z$30000,5,0),"уточните")</f>
        <v>уточните</v>
      </c>
      <c r="H1570" s="31" t="str">
        <f>IFERROR(VLOOKUP(A1570,Лист1!$A$1:$Z$30000,6,0),"уточните")</f>
        <v>уточните</v>
      </c>
      <c r="I1570" s="31" t="str">
        <f>IFERROR(VLOOKUP(A1570,Лист1!$A$1:$Z$30000,7,0),"уточните")</f>
        <v>уточните</v>
      </c>
      <c r="J1570" s="31" t="str">
        <f>IFERROR(VLOOKUP(A1570,Лист1!$A$1:$Z$30000,8,0),"уточните")</f>
        <v>уточните</v>
      </c>
    </row>
    <row r="1571" spans="1:10" x14ac:dyDescent="0.25">
      <c r="A1571" s="10" t="s">
        <v>7465</v>
      </c>
      <c r="B1571" s="10" t="s">
        <v>7466</v>
      </c>
      <c r="C1571" s="40" t="str">
        <f t="shared" si="24"/>
        <v>ссылка на сайт</v>
      </c>
      <c r="D1571" s="11" t="s">
        <v>7467</v>
      </c>
      <c r="E1571" s="32" t="str">
        <f>IFERROR(VLOOKUP(A1571,Лист1!$A$1:$Z$30000,4,0),"уточните")</f>
        <v>уточните</v>
      </c>
      <c r="F1571" s="30" t="str">
        <f>IFERROR(VLOOKUP(A1571,Лист1!$A$1:$Z$30000,9,0),"уточните")</f>
        <v>уточните</v>
      </c>
      <c r="G1571" s="31" t="str">
        <f>IFERROR(VLOOKUP(A1571,Лист1!$A$1:$Z$30000,5,0),"уточните")</f>
        <v>уточните</v>
      </c>
      <c r="H1571" s="31" t="str">
        <f>IFERROR(VLOOKUP(A1571,Лист1!$A$1:$Z$30000,6,0),"уточните")</f>
        <v>уточните</v>
      </c>
      <c r="I1571" s="31" t="str">
        <f>IFERROR(VLOOKUP(A1571,Лист1!$A$1:$Z$30000,7,0),"уточните")</f>
        <v>уточните</v>
      </c>
      <c r="J1571" s="31" t="str">
        <f>IFERROR(VLOOKUP(A1571,Лист1!$A$1:$Z$30000,8,0),"уточните")</f>
        <v>уточните</v>
      </c>
    </row>
    <row r="1572" spans="1:10" x14ac:dyDescent="0.25">
      <c r="A1572" s="10" t="s">
        <v>7468</v>
      </c>
      <c r="B1572" s="10" t="s">
        <v>5075</v>
      </c>
      <c r="C1572" s="40" t="str">
        <f t="shared" si="24"/>
        <v>ссылка на сайт</v>
      </c>
      <c r="D1572" s="11" t="s">
        <v>7469</v>
      </c>
      <c r="E1572" s="32" t="str">
        <f>IFERROR(VLOOKUP(A1572,Лист1!$A$1:$Z$30000,4,0),"уточните")</f>
        <v>уточните</v>
      </c>
      <c r="F1572" s="30" t="str">
        <f>IFERROR(VLOOKUP(A1572,Лист1!$A$1:$Z$30000,9,0),"уточните")</f>
        <v>уточните</v>
      </c>
      <c r="G1572" s="31" t="str">
        <f>IFERROR(VLOOKUP(A1572,Лист1!$A$1:$Z$30000,5,0),"уточните")</f>
        <v>уточните</v>
      </c>
      <c r="H1572" s="31" t="str">
        <f>IFERROR(VLOOKUP(A1572,Лист1!$A$1:$Z$30000,6,0),"уточните")</f>
        <v>уточните</v>
      </c>
      <c r="I1572" s="31" t="str">
        <f>IFERROR(VLOOKUP(A1572,Лист1!$A$1:$Z$30000,7,0),"уточните")</f>
        <v>уточните</v>
      </c>
      <c r="J1572" s="31" t="str">
        <f>IFERROR(VLOOKUP(A1572,Лист1!$A$1:$Z$30000,8,0),"уточните")</f>
        <v>уточните</v>
      </c>
    </row>
    <row r="1573" spans="1:10" x14ac:dyDescent="0.25">
      <c r="A1573" s="10" t="s">
        <v>7470</v>
      </c>
      <c r="B1573" s="10" t="s">
        <v>7471</v>
      </c>
      <c r="C1573" s="40" t="str">
        <f t="shared" si="24"/>
        <v>ссылка на сайт</v>
      </c>
      <c r="D1573" s="11" t="s">
        <v>7472</v>
      </c>
      <c r="E1573" s="32" t="str">
        <f>IFERROR(VLOOKUP(A1573,Лист1!$A$1:$Z$30000,4,0),"уточните")</f>
        <v>МТЗ</v>
      </c>
      <c r="F1573" s="30">
        <f>IFERROR(VLOOKUP(A1573,Лист1!$A$1:$Z$30000,9,0),"уточните")</f>
        <v>0</v>
      </c>
      <c r="G1573" s="31">
        <f>IFERROR(VLOOKUP(A1573,Лист1!$A$1:$Z$30000,5,0),"уточните")</f>
        <v>110.16</v>
      </c>
      <c r="H1573" s="31">
        <f>IFERROR(VLOOKUP(A1573,Лист1!$A$1:$Z$30000,6,0),"уточните")</f>
        <v>113.04</v>
      </c>
      <c r="I1573" s="31">
        <f>IFERROR(VLOOKUP(A1573,Лист1!$A$1:$Z$30000,7,0),"уточните")</f>
        <v>120.36</v>
      </c>
      <c r="J1573" s="31">
        <f>IFERROR(VLOOKUP(A1573,Лист1!$A$1:$Z$30000,8,0),"уточните")</f>
        <v>125.22</v>
      </c>
    </row>
    <row r="1574" spans="1:10" x14ac:dyDescent="0.25">
      <c r="A1574" s="10" t="s">
        <v>7476</v>
      </c>
      <c r="B1574" s="10" t="s">
        <v>7477</v>
      </c>
      <c r="C1574" s="40" t="str">
        <f t="shared" si="24"/>
        <v>ссылка на сайт</v>
      </c>
      <c r="D1574" s="11" t="s">
        <v>7478</v>
      </c>
      <c r="E1574" s="32" t="str">
        <f>IFERROR(VLOOKUP(A1574,Лист1!$A$1:$Z$30000,4,0),"уточните")</f>
        <v>МТЗ</v>
      </c>
      <c r="F1574" s="30">
        <f>IFERROR(VLOOKUP(A1574,Лист1!$A$1:$Z$30000,9,0),"уточните")</f>
        <v>0</v>
      </c>
      <c r="G1574" s="31">
        <f>IFERROR(VLOOKUP(A1574,Лист1!$A$1:$Z$30000,5,0),"уточните")</f>
        <v>40800</v>
      </c>
      <c r="H1574" s="31">
        <f>IFERROR(VLOOKUP(A1574,Лист1!$A$1:$Z$30000,6,0),"уточните")</f>
        <v>41900.04</v>
      </c>
      <c r="I1574" s="31">
        <f>IFERROR(VLOOKUP(A1574,Лист1!$A$1:$Z$30000,7,0),"уточните")</f>
        <v>43500</v>
      </c>
      <c r="J1574" s="31">
        <f>IFERROR(VLOOKUP(A1574,Лист1!$A$1:$Z$30000,8,0),"уточните")</f>
        <v>44300.04</v>
      </c>
    </row>
    <row r="1575" spans="1:10" x14ac:dyDescent="0.25">
      <c r="A1575" s="10" t="s">
        <v>7479</v>
      </c>
      <c r="B1575" s="10" t="s">
        <v>7480</v>
      </c>
      <c r="C1575" s="40" t="str">
        <f t="shared" si="24"/>
        <v>ссылка на сайт</v>
      </c>
      <c r="D1575" s="11" t="s">
        <v>7481</v>
      </c>
      <c r="E1575" s="32" t="str">
        <f>IFERROR(VLOOKUP(A1575,Лист1!$A$1:$Z$30000,4,0),"уточните")</f>
        <v>NO NAME</v>
      </c>
      <c r="F1575" s="30">
        <f>IFERROR(VLOOKUP(A1575,Лист1!$A$1:$Z$30000,9,0),"уточните")</f>
        <v>0</v>
      </c>
      <c r="G1575" s="31">
        <f>IFERROR(VLOOKUP(A1575,Лист1!$A$1:$Z$30000,5,0),"уточните")</f>
        <v>21330</v>
      </c>
      <c r="H1575" s="31">
        <f>IFERROR(VLOOKUP(A1575,Лист1!$A$1:$Z$30000,6,0),"уточните")</f>
        <v>21960</v>
      </c>
      <c r="I1575" s="31">
        <f>IFERROR(VLOOKUP(A1575,Лист1!$A$1:$Z$30000,7,0),"уточните")</f>
        <v>22410</v>
      </c>
      <c r="J1575" s="31">
        <f>IFERROR(VLOOKUP(A1575,Лист1!$A$1:$Z$30000,8,0),"уточните")</f>
        <v>22680</v>
      </c>
    </row>
    <row r="1576" spans="1:10" x14ac:dyDescent="0.25">
      <c r="A1576" s="10" t="s">
        <v>7488</v>
      </c>
      <c r="B1576" s="10" t="s">
        <v>7489</v>
      </c>
      <c r="C1576" s="40" t="str">
        <f t="shared" si="24"/>
        <v>ссылка на сайт</v>
      </c>
      <c r="D1576" s="11" t="s">
        <v>7490</v>
      </c>
      <c r="E1576" s="32" t="str">
        <f>IFERROR(VLOOKUP(A1576,Лист1!$A$1:$Z$30000,4,0),"уточните")</f>
        <v>уточните</v>
      </c>
      <c r="F1576" s="30" t="str">
        <f>IFERROR(VLOOKUP(A1576,Лист1!$A$1:$Z$30000,9,0),"уточните")</f>
        <v>уточните</v>
      </c>
      <c r="G1576" s="31" t="str">
        <f>IFERROR(VLOOKUP(A1576,Лист1!$A$1:$Z$30000,5,0),"уточните")</f>
        <v>уточните</v>
      </c>
      <c r="H1576" s="31" t="str">
        <f>IFERROR(VLOOKUP(A1576,Лист1!$A$1:$Z$30000,6,0),"уточните")</f>
        <v>уточните</v>
      </c>
      <c r="I1576" s="31" t="str">
        <f>IFERROR(VLOOKUP(A1576,Лист1!$A$1:$Z$30000,7,0),"уточните")</f>
        <v>уточните</v>
      </c>
      <c r="J1576" s="31" t="str">
        <f>IFERROR(VLOOKUP(A1576,Лист1!$A$1:$Z$30000,8,0),"уточните")</f>
        <v>уточните</v>
      </c>
    </row>
    <row r="1577" spans="1:10" x14ac:dyDescent="0.25">
      <c r="A1577" s="10" t="s">
        <v>7491</v>
      </c>
      <c r="B1577" s="10" t="s">
        <v>7492</v>
      </c>
      <c r="C1577" s="40" t="str">
        <f t="shared" si="24"/>
        <v>ссылка на сайт</v>
      </c>
      <c r="D1577" s="11" t="s">
        <v>7493</v>
      </c>
      <c r="E1577" s="32" t="str">
        <f>IFERROR(VLOOKUP(A1577,Лист1!$A$1:$Z$30000,4,0),"уточните")</f>
        <v>МТЗ</v>
      </c>
      <c r="F1577" s="30">
        <f>IFERROR(VLOOKUP(A1577,Лист1!$A$1:$Z$30000,9,0),"уточните")</f>
        <v>0</v>
      </c>
      <c r="G1577" s="31">
        <f>IFERROR(VLOOKUP(A1577,Лист1!$A$1:$Z$30000,5,0),"уточните")</f>
        <v>2189.04</v>
      </c>
      <c r="H1577" s="31">
        <f>IFERROR(VLOOKUP(A1577,Лист1!$A$1:$Z$30000,6,0),"уточните")</f>
        <v>2247</v>
      </c>
      <c r="I1577" s="31">
        <f>IFERROR(VLOOKUP(A1577,Лист1!$A$1:$Z$30000,7,0),"уточните")</f>
        <v>2365.02</v>
      </c>
      <c r="J1577" s="31">
        <f>IFERROR(VLOOKUP(A1577,Лист1!$A$1:$Z$30000,8,0),"уточните")</f>
        <v>2433</v>
      </c>
    </row>
    <row r="1578" spans="1:10" x14ac:dyDescent="0.25">
      <c r="A1578" s="10" t="s">
        <v>7497</v>
      </c>
      <c r="B1578" s="10" t="s">
        <v>7498</v>
      </c>
      <c r="C1578" s="40" t="str">
        <f t="shared" si="24"/>
        <v>ссылка на сайт</v>
      </c>
      <c r="D1578" s="11" t="s">
        <v>7496</v>
      </c>
      <c r="E1578" s="32" t="str">
        <f>IFERROR(VLOOKUP(A1578,Лист1!$A$1:$Z$30000,4,0),"уточните")</f>
        <v>МТЗ</v>
      </c>
      <c r="F1578" s="30">
        <f>IFERROR(VLOOKUP(A1578,Лист1!$A$1:$Z$30000,9,0),"уточните")</f>
        <v>9</v>
      </c>
      <c r="G1578" s="31">
        <f>IFERROR(VLOOKUP(A1578,Лист1!$A$1:$Z$30000,5,0),"уточните")</f>
        <v>2998.02</v>
      </c>
      <c r="H1578" s="31">
        <f>IFERROR(VLOOKUP(A1578,Лист1!$A$1:$Z$30000,6,0),"уточните")</f>
        <v>3079.02</v>
      </c>
      <c r="I1578" s="31">
        <f>IFERROR(VLOOKUP(A1578,Лист1!$A$1:$Z$30000,7,0),"уточните")</f>
        <v>3227.04</v>
      </c>
      <c r="J1578" s="31">
        <f>IFERROR(VLOOKUP(A1578,Лист1!$A$1:$Z$30000,8,0),"уточните")</f>
        <v>3307.02</v>
      </c>
    </row>
    <row r="1579" spans="1:10" x14ac:dyDescent="0.25">
      <c r="A1579" s="10" t="s">
        <v>7505</v>
      </c>
      <c r="B1579" s="10" t="s">
        <v>7506</v>
      </c>
      <c r="C1579" s="40" t="str">
        <f t="shared" si="24"/>
        <v>ссылка на сайт</v>
      </c>
      <c r="D1579" s="11" t="s">
        <v>7507</v>
      </c>
      <c r="E1579" s="32" t="str">
        <f>IFERROR(VLOOKUP(A1579,Лист1!$A$1:$Z$30000,4,0),"уточните")</f>
        <v>NO NAME</v>
      </c>
      <c r="F1579" s="30">
        <f>IFERROR(VLOOKUP(A1579,Лист1!$A$1:$Z$30000,9,0),"уточните")</f>
        <v>0</v>
      </c>
      <c r="G1579" s="31">
        <f>IFERROR(VLOOKUP(A1579,Лист1!$A$1:$Z$30000,5,0),"уточните")</f>
        <v>3550.02</v>
      </c>
      <c r="H1579" s="31">
        <f>IFERROR(VLOOKUP(A1579,Лист1!$A$1:$Z$30000,6,0),"уточните")</f>
        <v>3681</v>
      </c>
      <c r="I1579" s="31">
        <f>IFERROR(VLOOKUP(A1579,Лист1!$A$1:$Z$30000,7,0),"уточните")</f>
        <v>3782.04</v>
      </c>
      <c r="J1579" s="31">
        <f>IFERROR(VLOOKUP(A1579,Лист1!$A$1:$Z$30000,8,0),"уточните")</f>
        <v>3855</v>
      </c>
    </row>
    <row r="1580" spans="1:10" x14ac:dyDescent="0.25">
      <c r="A1580" s="10" t="s">
        <v>7511</v>
      </c>
      <c r="B1580" s="10" t="s">
        <v>7512</v>
      </c>
      <c r="C1580" s="40" t="str">
        <f t="shared" si="24"/>
        <v>ссылка на сайт</v>
      </c>
      <c r="D1580" s="11" t="s">
        <v>7513</v>
      </c>
      <c r="E1580" s="32" t="str">
        <f>IFERROR(VLOOKUP(A1580,Лист1!$A$1:$Z$30000,4,0),"уточните")</f>
        <v>NO NAME</v>
      </c>
      <c r="F1580" s="30">
        <f>IFERROR(VLOOKUP(A1580,Лист1!$A$1:$Z$30000,9,0),"уточните")</f>
        <v>0</v>
      </c>
      <c r="G1580" s="31">
        <f>IFERROR(VLOOKUP(A1580,Лист1!$A$1:$Z$30000,5,0),"уточните")</f>
        <v>10440</v>
      </c>
      <c r="H1580" s="31">
        <f>IFERROR(VLOOKUP(A1580,Лист1!$A$1:$Z$30000,6,0),"уточните")</f>
        <v>10780.02</v>
      </c>
      <c r="I1580" s="31">
        <f>IFERROR(VLOOKUP(A1580,Лист1!$A$1:$Z$30000,7,0),"уточните")</f>
        <v>11040</v>
      </c>
      <c r="J1580" s="31">
        <f>IFERROR(VLOOKUP(A1580,Лист1!$A$1:$Z$30000,8,0),"уточните")</f>
        <v>11130</v>
      </c>
    </row>
    <row r="1581" spans="1:10" x14ac:dyDescent="0.25">
      <c r="A1581" s="10" t="s">
        <v>7514</v>
      </c>
      <c r="B1581" s="10" t="s">
        <v>7515</v>
      </c>
      <c r="C1581" s="40" t="str">
        <f t="shared" si="24"/>
        <v>ссылка на сайт</v>
      </c>
      <c r="D1581" s="11" t="s">
        <v>7516</v>
      </c>
      <c r="E1581" s="32" t="str">
        <f>IFERROR(VLOOKUP(A1581,Лист1!$A$1:$Z$30000,4,0),"уточните")</f>
        <v>уточните</v>
      </c>
      <c r="F1581" s="30" t="str">
        <f>IFERROR(VLOOKUP(A1581,Лист1!$A$1:$Z$30000,9,0),"уточните")</f>
        <v>уточните</v>
      </c>
      <c r="G1581" s="31" t="str">
        <f>IFERROR(VLOOKUP(A1581,Лист1!$A$1:$Z$30000,5,0),"уточните")</f>
        <v>уточните</v>
      </c>
      <c r="H1581" s="31" t="str">
        <f>IFERROR(VLOOKUP(A1581,Лист1!$A$1:$Z$30000,6,0),"уточните")</f>
        <v>уточните</v>
      </c>
      <c r="I1581" s="31" t="str">
        <f>IFERROR(VLOOKUP(A1581,Лист1!$A$1:$Z$30000,7,0),"уточните")</f>
        <v>уточните</v>
      </c>
      <c r="J1581" s="31" t="str">
        <f>IFERROR(VLOOKUP(A1581,Лист1!$A$1:$Z$30000,8,0),"уточните")</f>
        <v>уточните</v>
      </c>
    </row>
    <row r="1582" spans="1:10" x14ac:dyDescent="0.25">
      <c r="A1582" s="10" t="s">
        <v>7517</v>
      </c>
      <c r="B1582" s="10" t="s">
        <v>7518</v>
      </c>
      <c r="C1582" s="40" t="str">
        <f t="shared" si="24"/>
        <v>ссылка на сайт</v>
      </c>
      <c r="D1582" s="11" t="s">
        <v>7519</v>
      </c>
      <c r="E1582" s="32" t="str">
        <f>IFERROR(VLOOKUP(A1582,Лист1!$A$1:$Z$30000,4,0),"уточните")</f>
        <v>уточните</v>
      </c>
      <c r="F1582" s="30" t="str">
        <f>IFERROR(VLOOKUP(A1582,Лист1!$A$1:$Z$30000,9,0),"уточните")</f>
        <v>уточните</v>
      </c>
      <c r="G1582" s="31" t="str">
        <f>IFERROR(VLOOKUP(A1582,Лист1!$A$1:$Z$30000,5,0),"уточните")</f>
        <v>уточните</v>
      </c>
      <c r="H1582" s="31" t="str">
        <f>IFERROR(VLOOKUP(A1582,Лист1!$A$1:$Z$30000,6,0),"уточните")</f>
        <v>уточните</v>
      </c>
      <c r="I1582" s="31" t="str">
        <f>IFERROR(VLOOKUP(A1582,Лист1!$A$1:$Z$30000,7,0),"уточните")</f>
        <v>уточните</v>
      </c>
      <c r="J1582" s="31" t="str">
        <f>IFERROR(VLOOKUP(A1582,Лист1!$A$1:$Z$30000,8,0),"уточните")</f>
        <v>уточните</v>
      </c>
    </row>
    <row r="1583" spans="1:10" ht="30" x14ac:dyDescent="0.25">
      <c r="A1583" s="10" t="s">
        <v>7520</v>
      </c>
      <c r="B1583" s="10" t="s">
        <v>7521</v>
      </c>
      <c r="C1583" s="40" t="str">
        <f t="shared" si="24"/>
        <v>ссылка на сайт</v>
      </c>
      <c r="D1583" s="11" t="s">
        <v>7522</v>
      </c>
      <c r="E1583" s="32" t="str">
        <f>IFERROR(VLOOKUP(A1583,Лист1!$A$1:$Z$30000,4,0),"уточните")</f>
        <v>уточните</v>
      </c>
      <c r="F1583" s="30" t="str">
        <f>IFERROR(VLOOKUP(A1583,Лист1!$A$1:$Z$30000,9,0),"уточните")</f>
        <v>уточните</v>
      </c>
      <c r="G1583" s="31" t="str">
        <f>IFERROR(VLOOKUP(A1583,Лист1!$A$1:$Z$30000,5,0),"уточните")</f>
        <v>уточните</v>
      </c>
      <c r="H1583" s="31" t="str">
        <f>IFERROR(VLOOKUP(A1583,Лист1!$A$1:$Z$30000,6,0),"уточните")</f>
        <v>уточните</v>
      </c>
      <c r="I1583" s="31" t="str">
        <f>IFERROR(VLOOKUP(A1583,Лист1!$A$1:$Z$30000,7,0),"уточните")</f>
        <v>уточните</v>
      </c>
      <c r="J1583" s="31" t="str">
        <f>IFERROR(VLOOKUP(A1583,Лист1!$A$1:$Z$30000,8,0),"уточните")</f>
        <v>уточните</v>
      </c>
    </row>
    <row r="1584" spans="1:10" x14ac:dyDescent="0.25">
      <c r="A1584" s="10" t="s">
        <v>7523</v>
      </c>
      <c r="B1584" s="10" t="s">
        <v>5103</v>
      </c>
      <c r="C1584" s="40" t="str">
        <f t="shared" si="24"/>
        <v>ссылка на сайт</v>
      </c>
      <c r="D1584" s="11" t="s">
        <v>7524</v>
      </c>
      <c r="E1584" s="32" t="str">
        <f>IFERROR(VLOOKUP(A1584,Лист1!$A$1:$Z$30000,4,0),"уточните")</f>
        <v>уточните</v>
      </c>
      <c r="F1584" s="30" t="str">
        <f>IFERROR(VLOOKUP(A1584,Лист1!$A$1:$Z$30000,9,0),"уточните")</f>
        <v>уточните</v>
      </c>
      <c r="G1584" s="31" t="str">
        <f>IFERROR(VLOOKUP(A1584,Лист1!$A$1:$Z$30000,5,0),"уточните")</f>
        <v>уточните</v>
      </c>
      <c r="H1584" s="31" t="str">
        <f>IFERROR(VLOOKUP(A1584,Лист1!$A$1:$Z$30000,6,0),"уточните")</f>
        <v>уточните</v>
      </c>
      <c r="I1584" s="31" t="str">
        <f>IFERROR(VLOOKUP(A1584,Лист1!$A$1:$Z$30000,7,0),"уточните")</f>
        <v>уточните</v>
      </c>
      <c r="J1584" s="31" t="str">
        <f>IFERROR(VLOOKUP(A1584,Лист1!$A$1:$Z$30000,8,0),"уточните")</f>
        <v>уточните</v>
      </c>
    </row>
    <row r="1585" spans="1:10" ht="30" x14ac:dyDescent="0.25">
      <c r="A1585" s="10" t="s">
        <v>7525</v>
      </c>
      <c r="B1585" s="10" t="s">
        <v>5106</v>
      </c>
      <c r="C1585" s="40" t="str">
        <f t="shared" si="24"/>
        <v>ссылка на сайт</v>
      </c>
      <c r="D1585" s="11" t="s">
        <v>7526</v>
      </c>
      <c r="E1585" s="32" t="str">
        <f>IFERROR(VLOOKUP(A1585,Лист1!$A$1:$Z$30000,4,0),"уточните")</f>
        <v>уточните</v>
      </c>
      <c r="F1585" s="30" t="str">
        <f>IFERROR(VLOOKUP(A1585,Лист1!$A$1:$Z$30000,9,0),"уточните")</f>
        <v>уточните</v>
      </c>
      <c r="G1585" s="31" t="str">
        <f>IFERROR(VLOOKUP(A1585,Лист1!$A$1:$Z$30000,5,0),"уточните")</f>
        <v>уточните</v>
      </c>
      <c r="H1585" s="31" t="str">
        <f>IFERROR(VLOOKUP(A1585,Лист1!$A$1:$Z$30000,6,0),"уточните")</f>
        <v>уточните</v>
      </c>
      <c r="I1585" s="31" t="str">
        <f>IFERROR(VLOOKUP(A1585,Лист1!$A$1:$Z$30000,7,0),"уточните")</f>
        <v>уточните</v>
      </c>
      <c r="J1585" s="31" t="str">
        <f>IFERROR(VLOOKUP(A1585,Лист1!$A$1:$Z$30000,8,0),"уточните")</f>
        <v>уточните</v>
      </c>
    </row>
    <row r="1586" spans="1:10" x14ac:dyDescent="0.25">
      <c r="A1586" s="10" t="s">
        <v>7529</v>
      </c>
      <c r="B1586" s="10" t="s">
        <v>5126</v>
      </c>
      <c r="C1586" s="40" t="str">
        <f t="shared" si="24"/>
        <v>ссылка на сайт</v>
      </c>
      <c r="D1586" s="11" t="s">
        <v>7530</v>
      </c>
      <c r="E1586" s="32" t="str">
        <f>IFERROR(VLOOKUP(A1586,Лист1!$A$1:$Z$30000,4,0),"уточните")</f>
        <v>уточните</v>
      </c>
      <c r="F1586" s="30" t="str">
        <f>IFERROR(VLOOKUP(A1586,Лист1!$A$1:$Z$30000,9,0),"уточните")</f>
        <v>уточните</v>
      </c>
      <c r="G1586" s="31" t="str">
        <f>IFERROR(VLOOKUP(A1586,Лист1!$A$1:$Z$30000,5,0),"уточните")</f>
        <v>уточните</v>
      </c>
      <c r="H1586" s="31" t="str">
        <f>IFERROR(VLOOKUP(A1586,Лист1!$A$1:$Z$30000,6,0),"уточните")</f>
        <v>уточните</v>
      </c>
      <c r="I1586" s="31" t="str">
        <f>IFERROR(VLOOKUP(A1586,Лист1!$A$1:$Z$30000,7,0),"уточните")</f>
        <v>уточните</v>
      </c>
      <c r="J1586" s="31" t="str">
        <f>IFERROR(VLOOKUP(A1586,Лист1!$A$1:$Z$30000,8,0),"уточните")</f>
        <v>уточните</v>
      </c>
    </row>
    <row r="1587" spans="1:10" x14ac:dyDescent="0.25">
      <c r="A1587" s="10" t="s">
        <v>7531</v>
      </c>
      <c r="B1587" s="10" t="s">
        <v>7532</v>
      </c>
      <c r="C1587" s="40" t="str">
        <f t="shared" si="24"/>
        <v>ссылка на сайт</v>
      </c>
      <c r="D1587" s="11" t="s">
        <v>7533</v>
      </c>
      <c r="E1587" s="32" t="str">
        <f>IFERROR(VLOOKUP(A1587,Лист1!$A$1:$Z$30000,4,0),"уточните")</f>
        <v>МТЗ</v>
      </c>
      <c r="F1587" s="30">
        <f>IFERROR(VLOOKUP(A1587,Лист1!$A$1:$Z$30000,9,0),"уточните")</f>
        <v>0</v>
      </c>
      <c r="G1587" s="31">
        <f>IFERROR(VLOOKUP(A1587,Лист1!$A$1:$Z$30000,5,0),"уточните")</f>
        <v>12930</v>
      </c>
      <c r="H1587" s="31">
        <f>IFERROR(VLOOKUP(A1587,Лист1!$A$1:$Z$30000,6,0),"уточните")</f>
        <v>13280.04</v>
      </c>
      <c r="I1587" s="31">
        <f>IFERROR(VLOOKUP(A1587,Лист1!$A$1:$Z$30000,7,0),"уточните")</f>
        <v>13860</v>
      </c>
      <c r="J1587" s="31">
        <f>IFERROR(VLOOKUP(A1587,Лист1!$A$1:$Z$30000,8,0),"уточните")</f>
        <v>14150.04</v>
      </c>
    </row>
    <row r="1588" spans="1:10" x14ac:dyDescent="0.25">
      <c r="A1588" s="10" t="s">
        <v>7534</v>
      </c>
      <c r="B1588" s="10" t="s">
        <v>7535</v>
      </c>
      <c r="C1588" s="40" t="str">
        <f t="shared" si="24"/>
        <v>ссылка на сайт</v>
      </c>
      <c r="D1588" s="11" t="s">
        <v>7536</v>
      </c>
      <c r="E1588" s="32" t="str">
        <f>IFERROR(VLOOKUP(A1588,Лист1!$A$1:$Z$30000,4,0),"уточните")</f>
        <v>МТЗ</v>
      </c>
      <c r="F1588" s="30">
        <f>IFERROR(VLOOKUP(A1588,Лист1!$A$1:$Z$30000,9,0),"уточните")</f>
        <v>0</v>
      </c>
      <c r="G1588" s="31">
        <f>IFERROR(VLOOKUP(A1588,Лист1!$A$1:$Z$30000,5,0),"уточните")</f>
        <v>3264</v>
      </c>
      <c r="H1588" s="31">
        <f>IFERROR(VLOOKUP(A1588,Лист1!$A$1:$Z$30000,6,0),"уточните")</f>
        <v>3351</v>
      </c>
      <c r="I1588" s="31">
        <f>IFERROR(VLOOKUP(A1588,Лист1!$A$1:$Z$30000,7,0),"уточните")</f>
        <v>3512.04</v>
      </c>
      <c r="J1588" s="31">
        <f>IFERROR(VLOOKUP(A1588,Лист1!$A$1:$Z$30000,8,0),"уточните")</f>
        <v>3600</v>
      </c>
    </row>
    <row r="1589" spans="1:10" x14ac:dyDescent="0.25">
      <c r="A1589" s="10" t="s">
        <v>7542</v>
      </c>
      <c r="B1589" s="10" t="s">
        <v>7543</v>
      </c>
      <c r="C1589" s="40" t="str">
        <f t="shared" si="24"/>
        <v>ссылка на сайт</v>
      </c>
      <c r="D1589" s="11" t="s">
        <v>7544</v>
      </c>
      <c r="E1589" s="32" t="str">
        <f>IFERROR(VLOOKUP(A1589,Лист1!$A$1:$Z$30000,4,0),"уточните")</f>
        <v>МТЗ</v>
      </c>
      <c r="F1589" s="30">
        <f>IFERROR(VLOOKUP(A1589,Лист1!$A$1:$Z$30000,9,0),"уточните")</f>
        <v>0</v>
      </c>
      <c r="G1589" s="31">
        <f>IFERROR(VLOOKUP(A1589,Лист1!$A$1:$Z$30000,5,0),"уточните")</f>
        <v>11260.02</v>
      </c>
      <c r="H1589" s="31">
        <f>IFERROR(VLOOKUP(A1589,Лист1!$A$1:$Z$30000,6,0),"уточните")</f>
        <v>11570.04</v>
      </c>
      <c r="I1589" s="31">
        <f>IFERROR(VLOOKUP(A1589,Лист1!$A$1:$Z$30000,7,0),"уточните")</f>
        <v>12070.02</v>
      </c>
      <c r="J1589" s="31">
        <f>IFERROR(VLOOKUP(A1589,Лист1!$A$1:$Z$30000,8,0),"уточните")</f>
        <v>12330</v>
      </c>
    </row>
    <row r="1590" spans="1:10" x14ac:dyDescent="0.25">
      <c r="A1590" s="10" t="s">
        <v>7547</v>
      </c>
      <c r="B1590" s="10" t="s">
        <v>7548</v>
      </c>
      <c r="C1590" s="40" t="str">
        <f t="shared" si="24"/>
        <v>ссылка на сайт</v>
      </c>
      <c r="D1590" s="11" t="s">
        <v>7549</v>
      </c>
      <c r="E1590" s="32" t="str">
        <f>IFERROR(VLOOKUP(A1590,Лист1!$A$1:$Z$30000,4,0),"уточните")</f>
        <v>NO NAME</v>
      </c>
      <c r="F1590" s="30">
        <f>IFERROR(VLOOKUP(A1590,Лист1!$A$1:$Z$30000,9,0),"уточните")</f>
        <v>0</v>
      </c>
      <c r="G1590" s="31">
        <f>IFERROR(VLOOKUP(A1590,Лист1!$A$1:$Z$30000,5,0),"уточните")</f>
        <v>8110.02</v>
      </c>
      <c r="H1590" s="31">
        <f>IFERROR(VLOOKUP(A1590,Лист1!$A$1:$Z$30000,6,0),"уточните")</f>
        <v>8380.02</v>
      </c>
      <c r="I1590" s="31">
        <f>IFERROR(VLOOKUP(A1590,Лист1!$A$1:$Z$30000,7,0),"уточните")</f>
        <v>8580</v>
      </c>
      <c r="J1590" s="31">
        <f>IFERROR(VLOOKUP(A1590,Лист1!$A$1:$Z$30000,8,0),"уточните")</f>
        <v>8650.02</v>
      </c>
    </row>
    <row r="1591" spans="1:10" x14ac:dyDescent="0.25">
      <c r="A1591" s="10" t="s">
        <v>7553</v>
      </c>
      <c r="B1591" s="10" t="s">
        <v>7554</v>
      </c>
      <c r="C1591" s="40" t="str">
        <f t="shared" si="24"/>
        <v>ссылка на сайт</v>
      </c>
      <c r="D1591" s="11" t="s">
        <v>7555</v>
      </c>
      <c r="E1591" s="32" t="str">
        <f>IFERROR(VLOOKUP(A1591,Лист1!$A$1:$Z$30000,4,0),"уточните")</f>
        <v>МТЗ</v>
      </c>
      <c r="F1591" s="30">
        <f>IFERROR(VLOOKUP(A1591,Лист1!$A$1:$Z$30000,9,0),"уточните")</f>
        <v>0</v>
      </c>
      <c r="G1591" s="31">
        <f>IFERROR(VLOOKUP(A1591,Лист1!$A$1:$Z$30000,5,0),"уточните")</f>
        <v>19670.04</v>
      </c>
      <c r="H1591" s="31">
        <f>IFERROR(VLOOKUP(A1591,Лист1!$A$1:$Z$30000,6,0),"уточните")</f>
        <v>20200.02</v>
      </c>
      <c r="I1591" s="31">
        <f>IFERROR(VLOOKUP(A1591,Лист1!$A$1:$Z$30000,7,0),"уточните")</f>
        <v>21170.04</v>
      </c>
      <c r="J1591" s="31">
        <f>IFERROR(VLOOKUP(A1591,Лист1!$A$1:$Z$30000,8,0),"уточните")</f>
        <v>21700.02</v>
      </c>
    </row>
    <row r="1592" spans="1:10" x14ac:dyDescent="0.25">
      <c r="A1592" s="10" t="s">
        <v>7557</v>
      </c>
      <c r="B1592" s="10" t="s">
        <v>7558</v>
      </c>
      <c r="C1592" s="40" t="str">
        <f t="shared" si="24"/>
        <v>ссылка на сайт</v>
      </c>
      <c r="D1592" s="11" t="s">
        <v>7555</v>
      </c>
      <c r="E1592" s="32" t="str">
        <f>IFERROR(VLOOKUP(A1592,Лист1!$A$1:$Z$30000,4,0),"уточните")</f>
        <v>МТЗ</v>
      </c>
      <c r="F1592" s="30">
        <f>IFERROR(VLOOKUP(A1592,Лист1!$A$1:$Z$30000,9,0),"уточните")</f>
        <v>0</v>
      </c>
      <c r="G1592" s="31">
        <f>IFERROR(VLOOKUP(A1592,Лист1!$A$1:$Z$30000,5,0),"уточните")</f>
        <v>10580.04</v>
      </c>
      <c r="H1592" s="31">
        <f>IFERROR(VLOOKUP(A1592,Лист1!$A$1:$Z$30000,6,0),"уточните")</f>
        <v>10860</v>
      </c>
      <c r="I1592" s="31">
        <f>IFERROR(VLOOKUP(A1592,Лист1!$A$1:$Z$30000,7,0),"уточните")</f>
        <v>11340</v>
      </c>
      <c r="J1592" s="31">
        <f>IFERROR(VLOOKUP(A1592,Лист1!$A$1:$Z$30000,8,0),"уточните")</f>
        <v>11580</v>
      </c>
    </row>
    <row r="1593" spans="1:10" x14ac:dyDescent="0.25">
      <c r="A1593" s="10" t="s">
        <v>7559</v>
      </c>
      <c r="B1593" s="10" t="s">
        <v>7560</v>
      </c>
      <c r="C1593" s="40" t="str">
        <f t="shared" si="24"/>
        <v>ссылка на сайт</v>
      </c>
      <c r="D1593" s="11" t="s">
        <v>7561</v>
      </c>
      <c r="E1593" s="32" t="str">
        <f>IFERROR(VLOOKUP(A1593,Лист1!$A$1:$Z$30000,4,0),"уточните")</f>
        <v>РЗТ</v>
      </c>
      <c r="F1593" s="30">
        <f>IFERROR(VLOOKUP(A1593,Лист1!$A$1:$Z$30000,9,0),"уточните")</f>
        <v>1</v>
      </c>
      <c r="G1593" s="31">
        <f>IFERROR(VLOOKUP(A1593,Лист1!$A$1:$Z$30000,5,0),"уточните")</f>
        <v>6490.02</v>
      </c>
      <c r="H1593" s="31">
        <f>IFERROR(VLOOKUP(A1593,Лист1!$A$1:$Z$30000,6,0),"уточните")</f>
        <v>6650.04</v>
      </c>
      <c r="I1593" s="31">
        <f>IFERROR(VLOOKUP(A1593,Лист1!$A$1:$Z$30000,7,0),"уточните")</f>
        <v>6820.02</v>
      </c>
      <c r="J1593" s="31">
        <f>IFERROR(VLOOKUP(A1593,Лист1!$A$1:$Z$30000,8,0),"уточните")</f>
        <v>6960</v>
      </c>
    </row>
    <row r="1594" spans="1:10" x14ac:dyDescent="0.25">
      <c r="A1594" s="10" t="s">
        <v>7564</v>
      </c>
      <c r="B1594" s="10" t="s">
        <v>7565</v>
      </c>
      <c r="C1594" s="40" t="str">
        <f t="shared" si="24"/>
        <v>ссылка на сайт</v>
      </c>
      <c r="D1594" s="11" t="s">
        <v>7566</v>
      </c>
      <c r="E1594" s="32" t="str">
        <f>IFERROR(VLOOKUP(A1594,Лист1!$A$1:$Z$30000,4,0),"уточните")</f>
        <v>МТЗ</v>
      </c>
      <c r="F1594" s="30">
        <f>IFERROR(VLOOKUP(A1594,Лист1!$A$1:$Z$30000,9,0),"уточните")</f>
        <v>0</v>
      </c>
      <c r="G1594" s="31">
        <f>IFERROR(VLOOKUP(A1594,Лист1!$A$1:$Z$30000,5,0),"уточните")</f>
        <v>2827.02</v>
      </c>
      <c r="H1594" s="31">
        <f>IFERROR(VLOOKUP(A1594,Лист1!$A$1:$Z$30000,6,0),"уточните")</f>
        <v>2903.04</v>
      </c>
      <c r="I1594" s="31">
        <f>IFERROR(VLOOKUP(A1594,Лист1!$A$1:$Z$30000,7,0),"уточните")</f>
        <v>3042</v>
      </c>
      <c r="J1594" s="31">
        <f>IFERROR(VLOOKUP(A1594,Лист1!$A$1:$Z$30000,8,0),"уточните")</f>
        <v>3118.02</v>
      </c>
    </row>
    <row r="1595" spans="1:10" x14ac:dyDescent="0.25">
      <c r="A1595" s="10" t="s">
        <v>7567</v>
      </c>
      <c r="B1595" s="10" t="s">
        <v>7568</v>
      </c>
      <c r="C1595" s="40" t="str">
        <f t="shared" si="24"/>
        <v>ссылка на сайт</v>
      </c>
      <c r="D1595" s="11" t="s">
        <v>7566</v>
      </c>
      <c r="E1595" s="32" t="str">
        <f>IFERROR(VLOOKUP(A1595,Лист1!$A$1:$Z$30000,4,0),"уточните")</f>
        <v>МТЗ</v>
      </c>
      <c r="F1595" s="30">
        <f>IFERROR(VLOOKUP(A1595,Лист1!$A$1:$Z$30000,9,0),"уточните")</f>
        <v>0</v>
      </c>
      <c r="G1595" s="31">
        <f>IFERROR(VLOOKUP(A1595,Лист1!$A$1:$Z$30000,5,0),"уточните")</f>
        <v>2680.02</v>
      </c>
      <c r="H1595" s="31">
        <f>IFERROR(VLOOKUP(A1595,Лист1!$A$1:$Z$30000,6,0),"уточните")</f>
        <v>2752.02</v>
      </c>
      <c r="I1595" s="31">
        <f>IFERROR(VLOOKUP(A1595,Лист1!$A$1:$Z$30000,7,0),"уточните")</f>
        <v>2895</v>
      </c>
      <c r="J1595" s="31">
        <f>IFERROR(VLOOKUP(A1595,Лист1!$A$1:$Z$30000,8,0),"уточните")</f>
        <v>2979</v>
      </c>
    </row>
    <row r="1596" spans="1:10" x14ac:dyDescent="0.25">
      <c r="A1596" s="10" t="s">
        <v>7572</v>
      </c>
      <c r="B1596" s="10" t="s">
        <v>7573</v>
      </c>
      <c r="C1596" s="40" t="str">
        <f t="shared" si="24"/>
        <v>ссылка на сайт</v>
      </c>
      <c r="D1596" s="11" t="s">
        <v>7571</v>
      </c>
      <c r="E1596" s="32" t="str">
        <f>IFERROR(VLOOKUP(A1596,Лист1!$A$1:$Z$30000,4,0),"уточните")</f>
        <v>МТЗ</v>
      </c>
      <c r="F1596" s="30">
        <f>IFERROR(VLOOKUP(A1596,Лист1!$A$1:$Z$30000,9,0),"уточните")</f>
        <v>0</v>
      </c>
      <c r="G1596" s="31">
        <f>IFERROR(VLOOKUP(A1596,Лист1!$A$1:$Z$30000,5,0),"уточните")</f>
        <v>2905.02</v>
      </c>
      <c r="H1596" s="31">
        <f>IFERROR(VLOOKUP(A1596,Лист1!$A$1:$Z$30000,6,0),"уточните")</f>
        <v>2983.02</v>
      </c>
      <c r="I1596" s="31">
        <f>IFERROR(VLOOKUP(A1596,Лист1!$A$1:$Z$30000,7,0),"уточните")</f>
        <v>3127.02</v>
      </c>
      <c r="J1596" s="31">
        <f>IFERROR(VLOOKUP(A1596,Лист1!$A$1:$Z$30000,8,0),"уточните")</f>
        <v>3205.02</v>
      </c>
    </row>
    <row r="1597" spans="1:10" x14ac:dyDescent="0.25">
      <c r="A1597" s="10" t="s">
        <v>7574</v>
      </c>
      <c r="B1597" s="10" t="s">
        <v>7575</v>
      </c>
      <c r="C1597" s="40" t="str">
        <f t="shared" si="24"/>
        <v>ссылка на сайт</v>
      </c>
      <c r="D1597" s="11" t="s">
        <v>7571</v>
      </c>
      <c r="E1597" s="32" t="str">
        <f>IFERROR(VLOOKUP(A1597,Лист1!$A$1:$Z$30000,4,0),"уточните")</f>
        <v>МТЗ</v>
      </c>
      <c r="F1597" s="30">
        <f>IFERROR(VLOOKUP(A1597,Лист1!$A$1:$Z$30000,9,0),"уточните")</f>
        <v>0</v>
      </c>
      <c r="G1597" s="31">
        <f>IFERROR(VLOOKUP(A1597,Лист1!$A$1:$Z$30000,5,0),"уточните")</f>
        <v>2952</v>
      </c>
      <c r="H1597" s="31">
        <f>IFERROR(VLOOKUP(A1597,Лист1!$A$1:$Z$30000,6,0),"уточните")</f>
        <v>3031.02</v>
      </c>
      <c r="I1597" s="31">
        <f>IFERROR(VLOOKUP(A1597,Лист1!$A$1:$Z$30000,7,0),"уточните")</f>
        <v>3177</v>
      </c>
      <c r="J1597" s="31">
        <f>IFERROR(VLOOKUP(A1597,Лист1!$A$1:$Z$30000,8,0),"уточните")</f>
        <v>3256.02</v>
      </c>
    </row>
    <row r="1598" spans="1:10" x14ac:dyDescent="0.25">
      <c r="A1598" s="10" t="s">
        <v>7576</v>
      </c>
      <c r="B1598" s="10" t="s">
        <v>7577</v>
      </c>
      <c r="C1598" s="40" t="str">
        <f t="shared" si="24"/>
        <v>ссылка на сайт</v>
      </c>
      <c r="D1598" s="11" t="s">
        <v>7578</v>
      </c>
      <c r="E1598" s="32" t="str">
        <f>IFERROR(VLOOKUP(A1598,Лист1!$A$1:$Z$30000,4,0),"уточните")</f>
        <v>МТЗ</v>
      </c>
      <c r="F1598" s="30">
        <f>IFERROR(VLOOKUP(A1598,Лист1!$A$1:$Z$30000,9,0),"уточните")</f>
        <v>0</v>
      </c>
      <c r="G1598" s="31">
        <f>IFERROR(VLOOKUP(A1598,Лист1!$A$1:$Z$30000,5,0),"уточните")</f>
        <v>24100.02</v>
      </c>
      <c r="H1598" s="31">
        <f>IFERROR(VLOOKUP(A1598,Лист1!$A$1:$Z$30000,6,0),"уточните")</f>
        <v>24800.04</v>
      </c>
      <c r="I1598" s="31">
        <f>IFERROR(VLOOKUP(A1598,Лист1!$A$1:$Z$30000,7,0),"уточните")</f>
        <v>25700.04</v>
      </c>
      <c r="J1598" s="31">
        <f>IFERROR(VLOOKUP(A1598,Лист1!$A$1:$Z$30000,8,0),"уточните")</f>
        <v>26200.02</v>
      </c>
    </row>
    <row r="1599" spans="1:10" x14ac:dyDescent="0.25">
      <c r="A1599" s="10" t="s">
        <v>7579</v>
      </c>
      <c r="B1599" s="10" t="s">
        <v>7580</v>
      </c>
      <c r="C1599" s="40" t="str">
        <f t="shared" si="24"/>
        <v>ссылка на сайт</v>
      </c>
      <c r="D1599" s="11" t="s">
        <v>7581</v>
      </c>
      <c r="E1599" s="32" t="str">
        <f>IFERROR(VLOOKUP(A1599,Лист1!$A$1:$Z$30000,4,0),"уточните")</f>
        <v>МТЗ</v>
      </c>
      <c r="F1599" s="30">
        <f>IFERROR(VLOOKUP(A1599,Лист1!$A$1:$Z$30000,9,0),"уточните")</f>
        <v>0</v>
      </c>
      <c r="G1599" s="31">
        <f>IFERROR(VLOOKUP(A1599,Лист1!$A$1:$Z$30000,5,0),"уточните")</f>
        <v>11030.04</v>
      </c>
      <c r="H1599" s="31">
        <f>IFERROR(VLOOKUP(A1599,Лист1!$A$1:$Z$30000,6,0),"уточните")</f>
        <v>11330.04</v>
      </c>
      <c r="I1599" s="31">
        <f>IFERROR(VLOOKUP(A1599,Лист1!$A$1:$Z$30000,7,0),"уточните")</f>
        <v>11830.02</v>
      </c>
      <c r="J1599" s="31">
        <f>IFERROR(VLOOKUP(A1599,Лист1!$A$1:$Z$30000,8,0),"уточните")</f>
        <v>12080.04</v>
      </c>
    </row>
    <row r="1600" spans="1:10" x14ac:dyDescent="0.25">
      <c r="A1600" s="10" t="s">
        <v>7585</v>
      </c>
      <c r="B1600" s="10" t="s">
        <v>7586</v>
      </c>
      <c r="C1600" s="40" t="str">
        <f t="shared" si="24"/>
        <v>ссылка на сайт</v>
      </c>
      <c r="D1600" s="11" t="s">
        <v>7587</v>
      </c>
      <c r="E1600" s="32" t="str">
        <f>IFERROR(VLOOKUP(A1600,Лист1!$A$1:$Z$30000,4,0),"уточните")</f>
        <v>МТЗ</v>
      </c>
      <c r="F1600" s="30">
        <f>IFERROR(VLOOKUP(A1600,Лист1!$A$1:$Z$30000,9,0),"уточните")</f>
        <v>0</v>
      </c>
      <c r="G1600" s="31">
        <f>IFERROR(VLOOKUP(A1600,Лист1!$A$1:$Z$30000,5,0),"уточните")</f>
        <v>40500</v>
      </c>
      <c r="H1600" s="31">
        <f>IFERROR(VLOOKUP(A1600,Лист1!$A$1:$Z$30000,6,0),"уточните")</f>
        <v>41600.04</v>
      </c>
      <c r="I1600" s="31">
        <f>IFERROR(VLOOKUP(A1600,Лист1!$A$1:$Z$30000,7,0),"уточните")</f>
        <v>43200</v>
      </c>
      <c r="J1600" s="31">
        <f>IFERROR(VLOOKUP(A1600,Лист1!$A$1:$Z$30000,8,0),"уточните")</f>
        <v>43900.02</v>
      </c>
    </row>
    <row r="1601" spans="1:10" x14ac:dyDescent="0.25">
      <c r="A1601" s="10" t="s">
        <v>7590</v>
      </c>
      <c r="B1601" s="10" t="s">
        <v>7591</v>
      </c>
      <c r="C1601" s="40" t="str">
        <f t="shared" si="24"/>
        <v>ссылка на сайт</v>
      </c>
      <c r="D1601" s="11" t="s">
        <v>7587</v>
      </c>
      <c r="E1601" s="32" t="str">
        <f>IFERROR(VLOOKUP(A1601,Лист1!$A$1:$Z$30000,4,0),"уточните")</f>
        <v>МТЗ</v>
      </c>
      <c r="F1601" s="30">
        <f>IFERROR(VLOOKUP(A1601,Лист1!$A$1:$Z$30000,9,0),"уточните")</f>
        <v>0</v>
      </c>
      <c r="G1601" s="31">
        <f>IFERROR(VLOOKUP(A1601,Лист1!$A$1:$Z$30000,5,0),"уточните")</f>
        <v>13790.04</v>
      </c>
      <c r="H1601" s="31">
        <f>IFERROR(VLOOKUP(A1601,Лист1!$A$1:$Z$30000,6,0),"уточните")</f>
        <v>14170.02</v>
      </c>
      <c r="I1601" s="31">
        <f>IFERROR(VLOOKUP(A1601,Лист1!$A$1:$Z$30000,7,0),"уточните")</f>
        <v>14790</v>
      </c>
      <c r="J1601" s="31">
        <f>IFERROR(VLOOKUP(A1601,Лист1!$A$1:$Z$30000,8,0),"уточните")</f>
        <v>15100.02</v>
      </c>
    </row>
    <row r="1602" spans="1:10" x14ac:dyDescent="0.25">
      <c r="A1602" s="10" t="s">
        <v>7592</v>
      </c>
      <c r="B1602" s="10" t="s">
        <v>7593</v>
      </c>
      <c r="C1602" s="40" t="str">
        <f t="shared" si="24"/>
        <v>ссылка на сайт</v>
      </c>
      <c r="D1602" s="11" t="s">
        <v>7594</v>
      </c>
      <c r="E1602" s="32" t="str">
        <f>IFERROR(VLOOKUP(A1602,Лист1!$A$1:$Z$30000,4,0),"уточните")</f>
        <v>МТЗ</v>
      </c>
      <c r="F1602" s="30">
        <f>IFERROR(VLOOKUP(A1602,Лист1!$A$1:$Z$30000,9,0),"уточните")</f>
        <v>0</v>
      </c>
      <c r="G1602" s="31">
        <f>IFERROR(VLOOKUP(A1602,Лист1!$A$1:$Z$30000,5,0),"уточните")</f>
        <v>16310.04</v>
      </c>
      <c r="H1602" s="31">
        <f>IFERROR(VLOOKUP(A1602,Лист1!$A$1:$Z$30000,6,0),"уточните")</f>
        <v>16750.02</v>
      </c>
      <c r="I1602" s="31">
        <f>IFERROR(VLOOKUP(A1602,Лист1!$A$1:$Z$30000,7,0),"уточните")</f>
        <v>17480.04</v>
      </c>
      <c r="J1602" s="31">
        <f>IFERROR(VLOOKUP(A1602,Лист1!$A$1:$Z$30000,8,0),"уточните")</f>
        <v>17850</v>
      </c>
    </row>
    <row r="1603" spans="1:10" x14ac:dyDescent="0.25">
      <c r="A1603" s="10" t="s">
        <v>7595</v>
      </c>
      <c r="B1603" s="10" t="s">
        <v>7596</v>
      </c>
      <c r="C1603" s="40" t="str">
        <f t="shared" ref="C1603:C1666" si="25">HYPERLINK("https://www.autoopt.ru/catalog/"&amp;A1603&amp;"-?utm_source=price&amp;utm_medium=price","ссылка на сайт")</f>
        <v>ссылка на сайт</v>
      </c>
      <c r="D1603" s="11" t="s">
        <v>7597</v>
      </c>
      <c r="E1603" s="32" t="str">
        <f>IFERROR(VLOOKUP(A1603,Лист1!$A$1:$Z$30000,4,0),"уточните")</f>
        <v>МТЗ</v>
      </c>
      <c r="F1603" s="30">
        <f>IFERROR(VLOOKUP(A1603,Лист1!$A$1:$Z$30000,9,0),"уточните")</f>
        <v>0</v>
      </c>
      <c r="G1603" s="31">
        <f>IFERROR(VLOOKUP(A1603,Лист1!$A$1:$Z$30000,5,0),"уточните")</f>
        <v>19390.02</v>
      </c>
      <c r="H1603" s="31">
        <f>IFERROR(VLOOKUP(A1603,Лист1!$A$1:$Z$30000,6,0),"уточните")</f>
        <v>19920</v>
      </c>
      <c r="I1603" s="31">
        <f>IFERROR(VLOOKUP(A1603,Лист1!$A$1:$Z$30000,7,0),"уточните")</f>
        <v>20710.02</v>
      </c>
      <c r="J1603" s="31">
        <f>IFERROR(VLOOKUP(A1603,Лист1!$A$1:$Z$30000,8,0),"уточните")</f>
        <v>21060</v>
      </c>
    </row>
    <row r="1604" spans="1:10" x14ac:dyDescent="0.25">
      <c r="A1604" s="10" t="s">
        <v>7598</v>
      </c>
      <c r="B1604" s="10" t="s">
        <v>7599</v>
      </c>
      <c r="C1604" s="40" t="str">
        <f t="shared" si="25"/>
        <v>ссылка на сайт</v>
      </c>
      <c r="D1604" s="11" t="s">
        <v>7600</v>
      </c>
      <c r="E1604" s="32" t="str">
        <f>IFERROR(VLOOKUP(A1604,Лист1!$A$1:$Z$30000,4,0),"уточните")</f>
        <v>МТЗ</v>
      </c>
      <c r="F1604" s="30">
        <f>IFERROR(VLOOKUP(A1604,Лист1!$A$1:$Z$30000,9,0),"уточните")</f>
        <v>0</v>
      </c>
      <c r="G1604" s="31">
        <f>IFERROR(VLOOKUP(A1604,Лист1!$A$1:$Z$30000,5,0),"уточните")</f>
        <v>10460.040000000001</v>
      </c>
      <c r="H1604" s="31">
        <f>IFERROR(VLOOKUP(A1604,Лист1!$A$1:$Z$30000,6,0),"уточните")</f>
        <v>10740</v>
      </c>
      <c r="I1604" s="31">
        <f>IFERROR(VLOOKUP(A1604,Лист1!$A$1:$Z$30000,7,0),"уточните")</f>
        <v>11210.04</v>
      </c>
      <c r="J1604" s="31">
        <f>IFERROR(VLOOKUP(A1604,Лист1!$A$1:$Z$30000,8,0),"уточните")</f>
        <v>11450.04</v>
      </c>
    </row>
    <row r="1605" spans="1:10" x14ac:dyDescent="0.25">
      <c r="A1605" s="10" t="s">
        <v>7604</v>
      </c>
      <c r="B1605" s="10" t="s">
        <v>7605</v>
      </c>
      <c r="C1605" s="40" t="str">
        <f t="shared" si="25"/>
        <v>ссылка на сайт</v>
      </c>
      <c r="D1605" s="11" t="s">
        <v>7606</v>
      </c>
      <c r="E1605" s="32" t="str">
        <f>IFERROR(VLOOKUP(A1605,Лист1!$A$1:$Z$30000,4,0),"уточните")</f>
        <v>МТЗ</v>
      </c>
      <c r="F1605" s="30">
        <f>IFERROR(VLOOKUP(A1605,Лист1!$A$1:$Z$30000,9,0),"уточните")</f>
        <v>0</v>
      </c>
      <c r="G1605" s="31">
        <f>IFERROR(VLOOKUP(A1605,Лист1!$A$1:$Z$30000,5,0),"уточните")</f>
        <v>27600</v>
      </c>
      <c r="H1605" s="31">
        <f>IFERROR(VLOOKUP(A1605,Лист1!$A$1:$Z$30000,6,0),"уточните")</f>
        <v>28400.04</v>
      </c>
      <c r="I1605" s="31">
        <f>IFERROR(VLOOKUP(A1605,Лист1!$A$1:$Z$30000,7,0),"уточните")</f>
        <v>29500.02</v>
      </c>
      <c r="J1605" s="31">
        <f>IFERROR(VLOOKUP(A1605,Лист1!$A$1:$Z$30000,8,0),"уточните")</f>
        <v>30000</v>
      </c>
    </row>
    <row r="1606" spans="1:10" x14ac:dyDescent="0.25">
      <c r="A1606" s="10" t="s">
        <v>7607</v>
      </c>
      <c r="B1606" s="10" t="s">
        <v>7608</v>
      </c>
      <c r="C1606" s="40" t="str">
        <f t="shared" si="25"/>
        <v>ссылка на сайт</v>
      </c>
      <c r="D1606" s="11" t="s">
        <v>7606</v>
      </c>
      <c r="E1606" s="32" t="str">
        <f>IFERROR(VLOOKUP(A1606,Лист1!$A$1:$Z$30000,4,0),"уточните")</f>
        <v>МТЗ</v>
      </c>
      <c r="F1606" s="30">
        <f>IFERROR(VLOOKUP(A1606,Лист1!$A$1:$Z$30000,9,0),"уточните")</f>
        <v>0</v>
      </c>
      <c r="G1606" s="31">
        <f>IFERROR(VLOOKUP(A1606,Лист1!$A$1:$Z$30000,5,0),"уточните")</f>
        <v>12220.02</v>
      </c>
      <c r="H1606" s="31">
        <f>IFERROR(VLOOKUP(A1606,Лист1!$A$1:$Z$30000,6,0),"уточните")</f>
        <v>12550.02</v>
      </c>
      <c r="I1606" s="31">
        <f>IFERROR(VLOOKUP(A1606,Лист1!$A$1:$Z$30000,7,0),"уточните")</f>
        <v>13100.04</v>
      </c>
      <c r="J1606" s="31">
        <f>IFERROR(VLOOKUP(A1606,Лист1!$A$1:$Z$30000,8,0),"уточните")</f>
        <v>13370.04</v>
      </c>
    </row>
    <row r="1607" spans="1:10" x14ac:dyDescent="0.25">
      <c r="A1607" s="10" t="s">
        <v>7612</v>
      </c>
      <c r="B1607" s="10" t="s">
        <v>7613</v>
      </c>
      <c r="C1607" s="40" t="str">
        <f t="shared" si="25"/>
        <v>ссылка на сайт</v>
      </c>
      <c r="D1607" s="11" t="s">
        <v>7611</v>
      </c>
      <c r="E1607" s="32" t="str">
        <f>IFERROR(VLOOKUP(A1607,Лист1!$A$1:$Z$30000,4,0),"уточните")</f>
        <v>БЗТДиА</v>
      </c>
      <c r="F1607" s="30">
        <f>IFERROR(VLOOKUP(A1607,Лист1!$A$1:$Z$30000,9,0),"уточните")</f>
        <v>0</v>
      </c>
      <c r="G1607" s="31">
        <f>IFERROR(VLOOKUP(A1607,Лист1!$A$1:$Z$30000,5,0),"уточните")</f>
        <v>3498.66</v>
      </c>
      <c r="H1607" s="31">
        <f>IFERROR(VLOOKUP(A1607,Лист1!$A$1:$Z$30000,6,0),"уточните")</f>
        <v>3639.06</v>
      </c>
      <c r="I1607" s="31">
        <f>IFERROR(VLOOKUP(A1607,Лист1!$A$1:$Z$30000,7,0),"уточните")</f>
        <v>3779.46</v>
      </c>
      <c r="J1607" s="31">
        <f>IFERROR(VLOOKUP(A1607,Лист1!$A$1:$Z$30000,8,0),"уточните")</f>
        <v>3887.52</v>
      </c>
    </row>
    <row r="1608" spans="1:10" x14ac:dyDescent="0.25">
      <c r="A1608" s="10" t="s">
        <v>7614</v>
      </c>
      <c r="B1608" s="10" t="s">
        <v>7615</v>
      </c>
      <c r="C1608" s="40" t="str">
        <f t="shared" si="25"/>
        <v>ссылка на сайт</v>
      </c>
      <c r="D1608" s="11" t="s">
        <v>7616</v>
      </c>
      <c r="E1608" s="32" t="str">
        <f>IFERROR(VLOOKUP(A1608,Лист1!$A$1:$Z$30000,4,0),"уточните")</f>
        <v>МТЗ</v>
      </c>
      <c r="F1608" s="30">
        <f>IFERROR(VLOOKUP(A1608,Лист1!$A$1:$Z$30000,9,0),"уточните")</f>
        <v>5</v>
      </c>
      <c r="G1608" s="31">
        <f>IFERROR(VLOOKUP(A1608,Лист1!$A$1:$Z$30000,5,0),"уточните")</f>
        <v>22400.04</v>
      </c>
      <c r="H1608" s="31">
        <f>IFERROR(VLOOKUP(A1608,Лист1!$A$1:$Z$30000,6,0),"уточните")</f>
        <v>23000.04</v>
      </c>
      <c r="I1608" s="31">
        <f>IFERROR(VLOOKUP(A1608,Лист1!$A$1:$Z$30000,7,0),"уточните")</f>
        <v>24200.04</v>
      </c>
      <c r="J1608" s="31">
        <f>IFERROR(VLOOKUP(A1608,Лист1!$A$1:$Z$30000,8,0),"уточните")</f>
        <v>24800.04</v>
      </c>
    </row>
    <row r="1609" spans="1:10" x14ac:dyDescent="0.25">
      <c r="A1609" s="10" t="s">
        <v>7620</v>
      </c>
      <c r="B1609" s="10" t="s">
        <v>7621</v>
      </c>
      <c r="C1609" s="40" t="str">
        <f t="shared" si="25"/>
        <v>ссылка на сайт</v>
      </c>
      <c r="D1609" s="11" t="s">
        <v>7622</v>
      </c>
      <c r="E1609" s="32" t="str">
        <f>IFERROR(VLOOKUP(A1609,Лист1!$A$1:$Z$30000,4,0),"уточните")</f>
        <v>уточните</v>
      </c>
      <c r="F1609" s="30" t="str">
        <f>IFERROR(VLOOKUP(A1609,Лист1!$A$1:$Z$30000,9,0),"уточните")</f>
        <v>уточните</v>
      </c>
      <c r="G1609" s="31" t="str">
        <f>IFERROR(VLOOKUP(A1609,Лист1!$A$1:$Z$30000,5,0),"уточните")</f>
        <v>уточните</v>
      </c>
      <c r="H1609" s="31" t="str">
        <f>IFERROR(VLOOKUP(A1609,Лист1!$A$1:$Z$30000,6,0),"уточните")</f>
        <v>уточните</v>
      </c>
      <c r="I1609" s="31" t="str">
        <f>IFERROR(VLOOKUP(A1609,Лист1!$A$1:$Z$30000,7,0),"уточните")</f>
        <v>уточните</v>
      </c>
      <c r="J1609" s="31" t="str">
        <f>IFERROR(VLOOKUP(A1609,Лист1!$A$1:$Z$30000,8,0),"уточните")</f>
        <v>уточните</v>
      </c>
    </row>
    <row r="1610" spans="1:10" x14ac:dyDescent="0.25">
      <c r="A1610" s="10" t="s">
        <v>7623</v>
      </c>
      <c r="B1610" s="10" t="s">
        <v>7624</v>
      </c>
      <c r="C1610" s="40" t="str">
        <f t="shared" si="25"/>
        <v>ссылка на сайт</v>
      </c>
      <c r="D1610" s="11" t="s">
        <v>7625</v>
      </c>
      <c r="E1610" s="32" t="str">
        <f>IFERROR(VLOOKUP(A1610,Лист1!$A$1:$Z$30000,4,0),"уточните")</f>
        <v>МТЗ</v>
      </c>
      <c r="F1610" s="30">
        <f>IFERROR(VLOOKUP(A1610,Лист1!$A$1:$Z$30000,9,0),"уточните")</f>
        <v>0</v>
      </c>
      <c r="G1610" s="31">
        <f>IFERROR(VLOOKUP(A1610,Лист1!$A$1:$Z$30000,5,0),"уточните")</f>
        <v>24900</v>
      </c>
      <c r="H1610" s="31">
        <f>IFERROR(VLOOKUP(A1610,Лист1!$A$1:$Z$30000,6,0),"уточните")</f>
        <v>25500</v>
      </c>
      <c r="I1610" s="31">
        <f>IFERROR(VLOOKUP(A1610,Лист1!$A$1:$Z$30000,7,0),"уточните")</f>
        <v>26500.02</v>
      </c>
      <c r="J1610" s="31">
        <f>IFERROR(VLOOKUP(A1610,Лист1!$A$1:$Z$30000,8,0),"уточните")</f>
        <v>27000</v>
      </c>
    </row>
    <row r="1611" spans="1:10" x14ac:dyDescent="0.25">
      <c r="A1611" s="10" t="s">
        <v>7626</v>
      </c>
      <c r="B1611" s="10" t="s">
        <v>7627</v>
      </c>
      <c r="C1611" s="40" t="str">
        <f t="shared" si="25"/>
        <v>ссылка на сайт</v>
      </c>
      <c r="D1611" s="11" t="s">
        <v>7628</v>
      </c>
      <c r="E1611" s="32" t="str">
        <f>IFERROR(VLOOKUP(A1611,Лист1!$A$1:$Z$30000,4,0),"уточните")</f>
        <v>МТЗ</v>
      </c>
      <c r="F1611" s="30">
        <f>IFERROR(VLOOKUP(A1611,Лист1!$A$1:$Z$30000,9,0),"уточните")</f>
        <v>0</v>
      </c>
      <c r="G1611" s="31">
        <f>IFERROR(VLOOKUP(A1611,Лист1!$A$1:$Z$30000,5,0),"уточните")</f>
        <v>21000</v>
      </c>
      <c r="H1611" s="31">
        <f>IFERROR(VLOOKUP(A1611,Лист1!$A$1:$Z$30000,6,0),"уточните")</f>
        <v>21600</v>
      </c>
      <c r="I1611" s="31">
        <f>IFERROR(VLOOKUP(A1611,Лист1!$A$1:$Z$30000,7,0),"уточните")</f>
        <v>22400.04</v>
      </c>
      <c r="J1611" s="31">
        <f>IFERROR(VLOOKUP(A1611,Лист1!$A$1:$Z$30000,8,0),"уточните")</f>
        <v>22800</v>
      </c>
    </row>
    <row r="1612" spans="1:10" x14ac:dyDescent="0.25">
      <c r="A1612" s="10" t="s">
        <v>7629</v>
      </c>
      <c r="B1612" s="10" t="s">
        <v>7630</v>
      </c>
      <c r="C1612" s="40" t="str">
        <f t="shared" si="25"/>
        <v>ссылка на сайт</v>
      </c>
      <c r="D1612" s="11" t="s">
        <v>7631</v>
      </c>
      <c r="E1612" s="32" t="str">
        <f>IFERROR(VLOOKUP(A1612,Лист1!$A$1:$Z$30000,4,0),"уточните")</f>
        <v>уточните</v>
      </c>
      <c r="F1612" s="30" t="str">
        <f>IFERROR(VLOOKUP(A1612,Лист1!$A$1:$Z$30000,9,0),"уточните")</f>
        <v>уточните</v>
      </c>
      <c r="G1612" s="31" t="str">
        <f>IFERROR(VLOOKUP(A1612,Лист1!$A$1:$Z$30000,5,0),"уточните")</f>
        <v>уточните</v>
      </c>
      <c r="H1612" s="31" t="str">
        <f>IFERROR(VLOOKUP(A1612,Лист1!$A$1:$Z$30000,6,0),"уточните")</f>
        <v>уточните</v>
      </c>
      <c r="I1612" s="31" t="str">
        <f>IFERROR(VLOOKUP(A1612,Лист1!$A$1:$Z$30000,7,0),"уточните")</f>
        <v>уточните</v>
      </c>
      <c r="J1612" s="31" t="str">
        <f>IFERROR(VLOOKUP(A1612,Лист1!$A$1:$Z$30000,8,0),"уточните")</f>
        <v>уточните</v>
      </c>
    </row>
    <row r="1613" spans="1:10" x14ac:dyDescent="0.25">
      <c r="A1613" s="10" t="s">
        <v>7632</v>
      </c>
      <c r="B1613" s="10" t="s">
        <v>7633</v>
      </c>
      <c r="C1613" s="40" t="str">
        <f t="shared" si="25"/>
        <v>ссылка на сайт</v>
      </c>
      <c r="D1613" s="11" t="s">
        <v>7634</v>
      </c>
      <c r="E1613" s="32" t="str">
        <f>IFERROR(VLOOKUP(A1613,Лист1!$A$1:$Z$30000,4,0),"уточните")</f>
        <v>уточните</v>
      </c>
      <c r="F1613" s="30" t="str">
        <f>IFERROR(VLOOKUP(A1613,Лист1!$A$1:$Z$30000,9,0),"уточните")</f>
        <v>уточните</v>
      </c>
      <c r="G1613" s="31" t="str">
        <f>IFERROR(VLOOKUP(A1613,Лист1!$A$1:$Z$30000,5,0),"уточните")</f>
        <v>уточните</v>
      </c>
      <c r="H1613" s="31" t="str">
        <f>IFERROR(VLOOKUP(A1613,Лист1!$A$1:$Z$30000,6,0),"уточните")</f>
        <v>уточните</v>
      </c>
      <c r="I1613" s="31" t="str">
        <f>IFERROR(VLOOKUP(A1613,Лист1!$A$1:$Z$30000,7,0),"уточните")</f>
        <v>уточните</v>
      </c>
      <c r="J1613" s="31" t="str">
        <f>IFERROR(VLOOKUP(A1613,Лист1!$A$1:$Z$30000,8,0),"уточните")</f>
        <v>уточните</v>
      </c>
    </row>
    <row r="1614" spans="1:10" x14ac:dyDescent="0.25">
      <c r="A1614" s="10" t="s">
        <v>7635</v>
      </c>
      <c r="B1614" s="10" t="s">
        <v>7636</v>
      </c>
      <c r="C1614" s="40" t="str">
        <f t="shared" si="25"/>
        <v>ссылка на сайт</v>
      </c>
      <c r="D1614" s="11" t="s">
        <v>7637</v>
      </c>
      <c r="E1614" s="32" t="str">
        <f>IFERROR(VLOOKUP(A1614,Лист1!$A$1:$Z$30000,4,0),"уточните")</f>
        <v>уточните</v>
      </c>
      <c r="F1614" s="30" t="str">
        <f>IFERROR(VLOOKUP(A1614,Лист1!$A$1:$Z$30000,9,0),"уточните")</f>
        <v>уточните</v>
      </c>
      <c r="G1614" s="31" t="str">
        <f>IFERROR(VLOOKUP(A1614,Лист1!$A$1:$Z$30000,5,0),"уточните")</f>
        <v>уточните</v>
      </c>
      <c r="H1614" s="31" t="str">
        <f>IFERROR(VLOOKUP(A1614,Лист1!$A$1:$Z$30000,6,0),"уточните")</f>
        <v>уточните</v>
      </c>
      <c r="I1614" s="31" t="str">
        <f>IFERROR(VLOOKUP(A1614,Лист1!$A$1:$Z$30000,7,0),"уточните")</f>
        <v>уточните</v>
      </c>
      <c r="J1614" s="31" t="str">
        <f>IFERROR(VLOOKUP(A1614,Лист1!$A$1:$Z$30000,8,0),"уточните")</f>
        <v>уточните</v>
      </c>
    </row>
    <row r="1615" spans="1:10" x14ac:dyDescent="0.25">
      <c r="A1615" s="10" t="s">
        <v>7638</v>
      </c>
      <c r="B1615" s="10" t="s">
        <v>7639</v>
      </c>
      <c r="C1615" s="40" t="str">
        <f t="shared" si="25"/>
        <v>ссылка на сайт</v>
      </c>
      <c r="D1615" s="11" t="s">
        <v>7640</v>
      </c>
      <c r="E1615" s="32" t="str">
        <f>IFERROR(VLOOKUP(A1615,Лист1!$A$1:$Z$30000,4,0),"уточните")</f>
        <v>уточните</v>
      </c>
      <c r="F1615" s="30" t="str">
        <f>IFERROR(VLOOKUP(A1615,Лист1!$A$1:$Z$30000,9,0),"уточните")</f>
        <v>уточните</v>
      </c>
      <c r="G1615" s="31" t="str">
        <f>IFERROR(VLOOKUP(A1615,Лист1!$A$1:$Z$30000,5,0),"уточните")</f>
        <v>уточните</v>
      </c>
      <c r="H1615" s="31" t="str">
        <f>IFERROR(VLOOKUP(A1615,Лист1!$A$1:$Z$30000,6,0),"уточните")</f>
        <v>уточните</v>
      </c>
      <c r="I1615" s="31" t="str">
        <f>IFERROR(VLOOKUP(A1615,Лист1!$A$1:$Z$30000,7,0),"уточните")</f>
        <v>уточните</v>
      </c>
      <c r="J1615" s="31" t="str">
        <f>IFERROR(VLOOKUP(A1615,Лист1!$A$1:$Z$30000,8,0),"уточните")</f>
        <v>уточните</v>
      </c>
    </row>
    <row r="1616" spans="1:10" x14ac:dyDescent="0.25">
      <c r="A1616" s="10" t="s">
        <v>7641</v>
      </c>
      <c r="B1616" s="10" t="s">
        <v>7642</v>
      </c>
      <c r="C1616" s="40" t="str">
        <f t="shared" si="25"/>
        <v>ссылка на сайт</v>
      </c>
      <c r="D1616" s="11" t="s">
        <v>7643</v>
      </c>
      <c r="E1616" s="32" t="str">
        <f>IFERROR(VLOOKUP(A1616,Лист1!$A$1:$Z$30000,4,0),"уточните")</f>
        <v>уточните</v>
      </c>
      <c r="F1616" s="30" t="str">
        <f>IFERROR(VLOOKUP(A1616,Лист1!$A$1:$Z$30000,9,0),"уточните")</f>
        <v>уточните</v>
      </c>
      <c r="G1616" s="31" t="str">
        <f>IFERROR(VLOOKUP(A1616,Лист1!$A$1:$Z$30000,5,0),"уточните")</f>
        <v>уточните</v>
      </c>
      <c r="H1616" s="31" t="str">
        <f>IFERROR(VLOOKUP(A1616,Лист1!$A$1:$Z$30000,6,0),"уточните")</f>
        <v>уточните</v>
      </c>
      <c r="I1616" s="31" t="str">
        <f>IFERROR(VLOOKUP(A1616,Лист1!$A$1:$Z$30000,7,0),"уточните")</f>
        <v>уточните</v>
      </c>
      <c r="J1616" s="31" t="str">
        <f>IFERROR(VLOOKUP(A1616,Лист1!$A$1:$Z$30000,8,0),"уточните")</f>
        <v>уточните</v>
      </c>
    </row>
    <row r="1617" spans="1:10" x14ac:dyDescent="0.25">
      <c r="A1617" s="10" t="s">
        <v>7644</v>
      </c>
      <c r="B1617" s="10" t="s">
        <v>7645</v>
      </c>
      <c r="C1617" s="40" t="str">
        <f t="shared" si="25"/>
        <v>ссылка на сайт</v>
      </c>
      <c r="D1617" s="11" t="s">
        <v>7646</v>
      </c>
      <c r="E1617" s="32" t="str">
        <f>IFERROR(VLOOKUP(A1617,Лист1!$A$1:$Z$30000,4,0),"уточните")</f>
        <v>уточните</v>
      </c>
      <c r="F1617" s="30" t="str">
        <f>IFERROR(VLOOKUP(A1617,Лист1!$A$1:$Z$30000,9,0),"уточните")</f>
        <v>уточните</v>
      </c>
      <c r="G1617" s="31" t="str">
        <f>IFERROR(VLOOKUP(A1617,Лист1!$A$1:$Z$30000,5,0),"уточните")</f>
        <v>уточните</v>
      </c>
      <c r="H1617" s="31" t="str">
        <f>IFERROR(VLOOKUP(A1617,Лист1!$A$1:$Z$30000,6,0),"уточните")</f>
        <v>уточните</v>
      </c>
      <c r="I1617" s="31" t="str">
        <f>IFERROR(VLOOKUP(A1617,Лист1!$A$1:$Z$30000,7,0),"уточните")</f>
        <v>уточните</v>
      </c>
      <c r="J1617" s="31" t="str">
        <f>IFERROR(VLOOKUP(A1617,Лист1!$A$1:$Z$30000,8,0),"уточните")</f>
        <v>уточните</v>
      </c>
    </row>
    <row r="1618" spans="1:10" x14ac:dyDescent="0.25">
      <c r="A1618" s="10" t="s">
        <v>7647</v>
      </c>
      <c r="B1618" s="10" t="s">
        <v>7648</v>
      </c>
      <c r="C1618" s="40" t="str">
        <f t="shared" si="25"/>
        <v>ссылка на сайт</v>
      </c>
      <c r="D1618" s="11" t="s">
        <v>7649</v>
      </c>
      <c r="E1618" s="32" t="str">
        <f>IFERROR(VLOOKUP(A1618,Лист1!$A$1:$Z$30000,4,0),"уточните")</f>
        <v>уточните</v>
      </c>
      <c r="F1618" s="30" t="str">
        <f>IFERROR(VLOOKUP(A1618,Лист1!$A$1:$Z$30000,9,0),"уточните")</f>
        <v>уточните</v>
      </c>
      <c r="G1618" s="31" t="str">
        <f>IFERROR(VLOOKUP(A1618,Лист1!$A$1:$Z$30000,5,0),"уточните")</f>
        <v>уточните</v>
      </c>
      <c r="H1618" s="31" t="str">
        <f>IFERROR(VLOOKUP(A1618,Лист1!$A$1:$Z$30000,6,0),"уточните")</f>
        <v>уточните</v>
      </c>
      <c r="I1618" s="31" t="str">
        <f>IFERROR(VLOOKUP(A1618,Лист1!$A$1:$Z$30000,7,0),"уточните")</f>
        <v>уточните</v>
      </c>
      <c r="J1618" s="31" t="str">
        <f>IFERROR(VLOOKUP(A1618,Лист1!$A$1:$Z$30000,8,0),"уточните")</f>
        <v>уточните</v>
      </c>
    </row>
    <row r="1619" spans="1:10" x14ac:dyDescent="0.25">
      <c r="A1619" s="10" t="s">
        <v>7650</v>
      </c>
      <c r="B1619" s="10" t="s">
        <v>7651</v>
      </c>
      <c r="C1619" s="40" t="str">
        <f t="shared" si="25"/>
        <v>ссылка на сайт</v>
      </c>
      <c r="D1619" s="11" t="s">
        <v>7652</v>
      </c>
      <c r="E1619" s="32" t="str">
        <f>IFERROR(VLOOKUP(A1619,Лист1!$A$1:$Z$30000,4,0),"уточните")</f>
        <v>уточните</v>
      </c>
      <c r="F1619" s="30" t="str">
        <f>IFERROR(VLOOKUP(A1619,Лист1!$A$1:$Z$30000,9,0),"уточните")</f>
        <v>уточните</v>
      </c>
      <c r="G1619" s="31" t="str">
        <f>IFERROR(VLOOKUP(A1619,Лист1!$A$1:$Z$30000,5,0),"уточните")</f>
        <v>уточните</v>
      </c>
      <c r="H1619" s="31" t="str">
        <f>IFERROR(VLOOKUP(A1619,Лист1!$A$1:$Z$30000,6,0),"уточните")</f>
        <v>уточните</v>
      </c>
      <c r="I1619" s="31" t="str">
        <f>IFERROR(VLOOKUP(A1619,Лист1!$A$1:$Z$30000,7,0),"уточните")</f>
        <v>уточните</v>
      </c>
      <c r="J1619" s="31" t="str">
        <f>IFERROR(VLOOKUP(A1619,Лист1!$A$1:$Z$30000,8,0),"уточните")</f>
        <v>уточните</v>
      </c>
    </row>
    <row r="1620" spans="1:10" x14ac:dyDescent="0.25">
      <c r="A1620" s="10" t="s">
        <v>7659</v>
      </c>
      <c r="B1620" s="10" t="s">
        <v>7660</v>
      </c>
      <c r="C1620" s="40" t="str">
        <f t="shared" si="25"/>
        <v>ссылка на сайт</v>
      </c>
      <c r="D1620" s="11" t="s">
        <v>7661</v>
      </c>
      <c r="E1620" s="32" t="str">
        <f>IFERROR(VLOOKUP(A1620,Лист1!$A$1:$Z$30000,4,0),"уточните")</f>
        <v>МТЗ</v>
      </c>
      <c r="F1620" s="30">
        <f>IFERROR(VLOOKUP(A1620,Лист1!$A$1:$Z$30000,9,0),"уточните")</f>
        <v>0</v>
      </c>
      <c r="G1620" s="31">
        <f>IFERROR(VLOOKUP(A1620,Лист1!$A$1:$Z$30000,5,0),"уточните")</f>
        <v>8040</v>
      </c>
      <c r="H1620" s="31">
        <f>IFERROR(VLOOKUP(A1620,Лист1!$A$1:$Z$30000,6,0),"уточните")</f>
        <v>8260.02</v>
      </c>
      <c r="I1620" s="31">
        <f>IFERROR(VLOOKUP(A1620,Лист1!$A$1:$Z$30000,7,0),"уточните")</f>
        <v>8650.02</v>
      </c>
      <c r="J1620" s="31">
        <f>IFERROR(VLOOKUP(A1620,Лист1!$A$1:$Z$30000,8,0),"уточните")</f>
        <v>8870.0400000000009</v>
      </c>
    </row>
    <row r="1621" spans="1:10" x14ac:dyDescent="0.25">
      <c r="A1621" s="10" t="s">
        <v>7665</v>
      </c>
      <c r="B1621" s="10" t="s">
        <v>7666</v>
      </c>
      <c r="C1621" s="40" t="str">
        <f t="shared" si="25"/>
        <v>ссылка на сайт</v>
      </c>
      <c r="D1621" s="11" t="s">
        <v>7667</v>
      </c>
      <c r="E1621" s="32" t="str">
        <f>IFERROR(VLOOKUP(A1621,Лист1!$A$1:$Z$30000,4,0),"уточните")</f>
        <v>БЗТДиА</v>
      </c>
      <c r="F1621" s="30">
        <f>IFERROR(VLOOKUP(A1621,Лист1!$A$1:$Z$30000,9,0),"уточните")</f>
        <v>0</v>
      </c>
      <c r="G1621" s="31">
        <f>IFERROR(VLOOKUP(A1621,Лист1!$A$1:$Z$30000,5,0),"уточните")</f>
        <v>9453.6</v>
      </c>
      <c r="H1621" s="31">
        <f>IFERROR(VLOOKUP(A1621,Лист1!$A$1:$Z$30000,6,0),"уточните")</f>
        <v>9746.52</v>
      </c>
      <c r="I1621" s="31">
        <f>IFERROR(VLOOKUP(A1621,Лист1!$A$1:$Z$30000,7,0),"уточните")</f>
        <v>10049.52</v>
      </c>
      <c r="J1621" s="31">
        <f>IFERROR(VLOOKUP(A1621,Лист1!$A$1:$Z$30000,8,0),"уточните")</f>
        <v>10261.620000000001</v>
      </c>
    </row>
    <row r="1622" spans="1:10" x14ac:dyDescent="0.25">
      <c r="A1622" s="10" t="s">
        <v>7668</v>
      </c>
      <c r="B1622" s="10" t="s">
        <v>7669</v>
      </c>
      <c r="C1622" s="40" t="str">
        <f t="shared" si="25"/>
        <v>ссылка на сайт</v>
      </c>
      <c r="D1622" s="11" t="s">
        <v>7667</v>
      </c>
      <c r="E1622" s="32" t="str">
        <f>IFERROR(VLOOKUP(A1622,Лист1!$A$1:$Z$30000,4,0),"уточните")</f>
        <v>БЗТДиА</v>
      </c>
      <c r="F1622" s="30">
        <f>IFERROR(VLOOKUP(A1622,Лист1!$A$1:$Z$30000,9,0),"уточните")</f>
        <v>0</v>
      </c>
      <c r="G1622" s="31">
        <f>IFERROR(VLOOKUP(A1622,Лист1!$A$1:$Z$30000,5,0),"уточните")</f>
        <v>4187.46</v>
      </c>
      <c r="H1622" s="31">
        <f>IFERROR(VLOOKUP(A1622,Лист1!$A$1:$Z$30000,6,0),"уточните")</f>
        <v>4355.16</v>
      </c>
      <c r="I1622" s="31">
        <f>IFERROR(VLOOKUP(A1622,Лист1!$A$1:$Z$30000,7,0),"уточните")</f>
        <v>4522.8</v>
      </c>
      <c r="J1622" s="31">
        <f>IFERROR(VLOOKUP(A1622,Лист1!$A$1:$Z$30000,8,0),"уточните")</f>
        <v>4653.12</v>
      </c>
    </row>
    <row r="1623" spans="1:10" x14ac:dyDescent="0.25">
      <c r="A1623" s="10" t="s">
        <v>7678</v>
      </c>
      <c r="B1623" s="10" t="s">
        <v>7679</v>
      </c>
      <c r="C1623" s="40" t="str">
        <f t="shared" si="25"/>
        <v>ссылка на сайт</v>
      </c>
      <c r="D1623" s="11" t="s">
        <v>7667</v>
      </c>
      <c r="E1623" s="32" t="str">
        <f>IFERROR(VLOOKUP(A1623,Лист1!$A$1:$Z$30000,4,0),"уточните")</f>
        <v>БЗТДиА</v>
      </c>
      <c r="F1623" s="30">
        <f>IFERROR(VLOOKUP(A1623,Лист1!$A$1:$Z$30000,9,0),"уточните")</f>
        <v>0</v>
      </c>
      <c r="G1623" s="31">
        <f>IFERROR(VLOOKUP(A1623,Лист1!$A$1:$Z$30000,5,0),"уточните")</f>
        <v>1981.62</v>
      </c>
      <c r="H1623" s="31">
        <f>IFERROR(VLOOKUP(A1623,Лист1!$A$1:$Z$30000,6,0),"уточните")</f>
        <v>2060.4</v>
      </c>
      <c r="I1623" s="31">
        <f>IFERROR(VLOOKUP(A1623,Лист1!$A$1:$Z$30000,7,0),"уточните")</f>
        <v>2140.1999999999998</v>
      </c>
      <c r="J1623" s="31">
        <f>IFERROR(VLOOKUP(A1623,Лист1!$A$1:$Z$30000,8,0),"уточните")</f>
        <v>2201.8200000000002</v>
      </c>
    </row>
    <row r="1624" spans="1:10" x14ac:dyDescent="0.25">
      <c r="A1624" s="10" t="s">
        <v>7683</v>
      </c>
      <c r="B1624" s="10" t="s">
        <v>7684</v>
      </c>
      <c r="C1624" s="40" t="str">
        <f t="shared" si="25"/>
        <v>ссылка на сайт</v>
      </c>
      <c r="D1624" s="11" t="s">
        <v>7682</v>
      </c>
      <c r="E1624" s="32" t="str">
        <f>IFERROR(VLOOKUP(A1624,Лист1!$A$1:$Z$30000,4,0),"уточните")</f>
        <v>МТЗ</v>
      </c>
      <c r="F1624" s="30">
        <f>IFERROR(VLOOKUP(A1624,Лист1!$A$1:$Z$30000,9,0),"уточните")</f>
        <v>0</v>
      </c>
      <c r="G1624" s="31">
        <f>IFERROR(VLOOKUP(A1624,Лист1!$A$1:$Z$30000,5,0),"уточните")</f>
        <v>5084.04</v>
      </c>
      <c r="H1624" s="31">
        <f>IFERROR(VLOOKUP(A1624,Лист1!$A$1:$Z$30000,6,0),"уточните")</f>
        <v>5221.0200000000004</v>
      </c>
      <c r="I1624" s="31">
        <f>IFERROR(VLOOKUP(A1624,Лист1!$A$1:$Z$30000,7,0),"уточните")</f>
        <v>5472</v>
      </c>
      <c r="J1624" s="31">
        <f>IFERROR(VLOOKUP(A1624,Лист1!$A$1:$Z$30000,8,0),"уточните")</f>
        <v>5609.04</v>
      </c>
    </row>
    <row r="1625" spans="1:10" x14ac:dyDescent="0.25">
      <c r="A1625" s="10" t="s">
        <v>7685</v>
      </c>
      <c r="B1625" s="10" t="s">
        <v>7686</v>
      </c>
      <c r="C1625" s="40" t="str">
        <f t="shared" si="25"/>
        <v>ссылка на сайт</v>
      </c>
      <c r="D1625" s="11" t="s">
        <v>7682</v>
      </c>
      <c r="E1625" s="32" t="str">
        <f>IFERROR(VLOOKUP(A1625,Лист1!$A$1:$Z$30000,4,0),"уточните")</f>
        <v>МТЗ</v>
      </c>
      <c r="F1625" s="30">
        <f>IFERROR(VLOOKUP(A1625,Лист1!$A$1:$Z$30000,9,0),"уточните")</f>
        <v>0</v>
      </c>
      <c r="G1625" s="31">
        <f>IFERROR(VLOOKUP(A1625,Лист1!$A$1:$Z$30000,5,0),"уточните")</f>
        <v>5263.02</v>
      </c>
      <c r="H1625" s="31">
        <f>IFERROR(VLOOKUP(A1625,Лист1!$A$1:$Z$30000,6,0),"уточните")</f>
        <v>5404.02</v>
      </c>
      <c r="I1625" s="31">
        <f>IFERROR(VLOOKUP(A1625,Лист1!$A$1:$Z$30000,7,0),"уточните")</f>
        <v>5664</v>
      </c>
      <c r="J1625" s="31">
        <f>IFERROR(VLOOKUP(A1625,Лист1!$A$1:$Z$30000,8,0),"уточните")</f>
        <v>5806.02</v>
      </c>
    </row>
    <row r="1626" spans="1:10" ht="45" x14ac:dyDescent="0.25">
      <c r="A1626" s="10" t="s">
        <v>7692</v>
      </c>
      <c r="B1626" s="10" t="s">
        <v>7693</v>
      </c>
      <c r="C1626" s="40" t="str">
        <f t="shared" si="25"/>
        <v>ссылка на сайт</v>
      </c>
      <c r="D1626" s="11" t="s">
        <v>7694</v>
      </c>
      <c r="E1626" s="32" t="str">
        <f>IFERROR(VLOOKUP(A1626,Лист1!$A$1:$Z$30000,4,0),"уточните")</f>
        <v>Витебский Завод Тракторных Запасных Част</v>
      </c>
      <c r="F1626" s="30">
        <f>IFERROR(VLOOKUP(A1626,Лист1!$A$1:$Z$30000,9,0),"уточните")</f>
        <v>0</v>
      </c>
      <c r="G1626" s="31">
        <f>IFERROR(VLOOKUP(A1626,Лист1!$A$1:$Z$30000,5,0),"уточните")</f>
        <v>4494</v>
      </c>
      <c r="H1626" s="31">
        <f>IFERROR(VLOOKUP(A1626,Лист1!$A$1:$Z$30000,6,0),"уточните")</f>
        <v>4591.0200000000004</v>
      </c>
      <c r="I1626" s="31">
        <f>IFERROR(VLOOKUP(A1626,Лист1!$A$1:$Z$30000,7,0),"уточните")</f>
        <v>4786.0200000000004</v>
      </c>
      <c r="J1626" s="31">
        <f>IFERROR(VLOOKUP(A1626,Лист1!$A$1:$Z$30000,8,0),"уточните")</f>
        <v>4903.0200000000004</v>
      </c>
    </row>
    <row r="1627" spans="1:10" ht="45" x14ac:dyDescent="0.25">
      <c r="A1627" s="10" t="s">
        <v>7695</v>
      </c>
      <c r="B1627" s="10" t="s">
        <v>7696</v>
      </c>
      <c r="C1627" s="40" t="str">
        <f t="shared" si="25"/>
        <v>ссылка на сайт</v>
      </c>
      <c r="D1627" s="11" t="s">
        <v>7694</v>
      </c>
      <c r="E1627" s="32" t="str">
        <f>IFERROR(VLOOKUP(A1627,Лист1!$A$1:$Z$30000,4,0),"уточните")</f>
        <v>Витебский Завод Тракторных Запасных Част</v>
      </c>
      <c r="F1627" s="30">
        <f>IFERROR(VLOOKUP(A1627,Лист1!$A$1:$Z$30000,9,0),"уточните")</f>
        <v>0</v>
      </c>
      <c r="G1627" s="31">
        <f>IFERROR(VLOOKUP(A1627,Лист1!$A$1:$Z$30000,5,0),"уточните")</f>
        <v>428.04</v>
      </c>
      <c r="H1627" s="31">
        <f>IFERROR(VLOOKUP(A1627,Лист1!$A$1:$Z$30000,6,0),"уточните")</f>
        <v>444</v>
      </c>
      <c r="I1627" s="31">
        <f>IFERROR(VLOOKUP(A1627,Лист1!$A$1:$Z$30000,7,0),"уточните")</f>
        <v>463.02</v>
      </c>
      <c r="J1627" s="31">
        <f>IFERROR(VLOOKUP(A1627,Лист1!$A$1:$Z$30000,8,0),"уточните")</f>
        <v>483</v>
      </c>
    </row>
    <row r="1628" spans="1:10" x14ac:dyDescent="0.25">
      <c r="A1628" s="10" t="s">
        <v>7697</v>
      </c>
      <c r="B1628" s="10" t="s">
        <v>7698</v>
      </c>
      <c r="C1628" s="40" t="str">
        <f t="shared" si="25"/>
        <v>ссылка на сайт</v>
      </c>
      <c r="D1628" s="11" t="s">
        <v>7699</v>
      </c>
      <c r="E1628" s="32" t="str">
        <f>IFERROR(VLOOKUP(A1628,Лист1!$A$1:$Z$30000,4,0),"уточните")</f>
        <v>БЗТДиА</v>
      </c>
      <c r="F1628" s="30">
        <f>IFERROR(VLOOKUP(A1628,Лист1!$A$1:$Z$30000,9,0),"уточните")</f>
        <v>0</v>
      </c>
      <c r="G1628" s="31">
        <f>IFERROR(VLOOKUP(A1628,Лист1!$A$1:$Z$30000,5,0),"уточните")</f>
        <v>8413.32</v>
      </c>
      <c r="H1628" s="31">
        <f>IFERROR(VLOOKUP(A1628,Лист1!$A$1:$Z$30000,6,0),"уточните")</f>
        <v>8706.24</v>
      </c>
      <c r="I1628" s="31">
        <f>IFERROR(VLOOKUP(A1628,Лист1!$A$1:$Z$30000,7,0),"уточните")</f>
        <v>9009.24</v>
      </c>
      <c r="J1628" s="31">
        <f>IFERROR(VLOOKUP(A1628,Лист1!$A$1:$Z$30000,8,0),"уточните")</f>
        <v>9231.42</v>
      </c>
    </row>
    <row r="1629" spans="1:10" x14ac:dyDescent="0.25">
      <c r="A1629" s="10" t="s">
        <v>7703</v>
      </c>
      <c r="B1629" s="10" t="s">
        <v>7704</v>
      </c>
      <c r="C1629" s="40" t="str">
        <f t="shared" si="25"/>
        <v>ссылка на сайт</v>
      </c>
      <c r="D1629" s="11" t="s">
        <v>7705</v>
      </c>
      <c r="E1629" s="32" t="str">
        <f>IFERROR(VLOOKUP(A1629,Лист1!$A$1:$Z$30000,4,0),"уточните")</f>
        <v>уточните</v>
      </c>
      <c r="F1629" s="30" t="str">
        <f>IFERROR(VLOOKUP(A1629,Лист1!$A$1:$Z$30000,9,0),"уточните")</f>
        <v>уточните</v>
      </c>
      <c r="G1629" s="31" t="str">
        <f>IFERROR(VLOOKUP(A1629,Лист1!$A$1:$Z$30000,5,0),"уточните")</f>
        <v>уточните</v>
      </c>
      <c r="H1629" s="31" t="str">
        <f>IFERROR(VLOOKUP(A1629,Лист1!$A$1:$Z$30000,6,0),"уточните")</f>
        <v>уточните</v>
      </c>
      <c r="I1629" s="31" t="str">
        <f>IFERROR(VLOOKUP(A1629,Лист1!$A$1:$Z$30000,7,0),"уточните")</f>
        <v>уточните</v>
      </c>
      <c r="J1629" s="31" t="str">
        <f>IFERROR(VLOOKUP(A1629,Лист1!$A$1:$Z$30000,8,0),"уточните")</f>
        <v>уточните</v>
      </c>
    </row>
    <row r="1630" spans="1:10" x14ac:dyDescent="0.25">
      <c r="A1630" s="10" t="s">
        <v>7706</v>
      </c>
      <c r="B1630" s="10" t="s">
        <v>7707</v>
      </c>
      <c r="C1630" s="40" t="str">
        <f t="shared" si="25"/>
        <v>ссылка на сайт</v>
      </c>
      <c r="D1630" s="11" t="s">
        <v>7708</v>
      </c>
      <c r="E1630" s="32" t="str">
        <f>IFERROR(VLOOKUP(A1630,Лист1!$A$1:$Z$30000,4,0),"уточните")</f>
        <v>РЗТ</v>
      </c>
      <c r="F1630" s="30">
        <f>IFERROR(VLOOKUP(A1630,Лист1!$A$1:$Z$30000,9,0),"уточните")</f>
        <v>0</v>
      </c>
      <c r="G1630" s="31">
        <f>IFERROR(VLOOKUP(A1630,Лист1!$A$1:$Z$30000,5,0),"уточните")</f>
        <v>6970.02</v>
      </c>
      <c r="H1630" s="31">
        <f>IFERROR(VLOOKUP(A1630,Лист1!$A$1:$Z$30000,6,0),"уточните")</f>
        <v>7140</v>
      </c>
      <c r="I1630" s="31">
        <f>IFERROR(VLOOKUP(A1630,Лист1!$A$1:$Z$30000,7,0),"уточните")</f>
        <v>7320</v>
      </c>
      <c r="J1630" s="31">
        <f>IFERROR(VLOOKUP(A1630,Лист1!$A$1:$Z$30000,8,0),"уточните")</f>
        <v>7470</v>
      </c>
    </row>
    <row r="1631" spans="1:10" x14ac:dyDescent="0.25">
      <c r="A1631" s="10" t="s">
        <v>7712</v>
      </c>
      <c r="B1631" s="10" t="s">
        <v>7713</v>
      </c>
      <c r="C1631" s="40" t="str">
        <f t="shared" si="25"/>
        <v>ссылка на сайт</v>
      </c>
      <c r="D1631" s="11" t="s">
        <v>7714</v>
      </c>
      <c r="E1631" s="32" t="str">
        <f>IFERROR(VLOOKUP(A1631,Лист1!$A$1:$Z$30000,4,0),"уточните")</f>
        <v>МТЗ</v>
      </c>
      <c r="F1631" s="30">
        <f>IFERROR(VLOOKUP(A1631,Лист1!$A$1:$Z$30000,9,0),"уточните")</f>
        <v>0</v>
      </c>
      <c r="G1631" s="31">
        <f>IFERROR(VLOOKUP(A1631,Лист1!$A$1:$Z$30000,5,0),"уточните")</f>
        <v>9230.0400000000009</v>
      </c>
      <c r="H1631" s="31">
        <f>IFERROR(VLOOKUP(A1631,Лист1!$A$1:$Z$30000,6,0),"уточните")</f>
        <v>9480</v>
      </c>
      <c r="I1631" s="31">
        <f>IFERROR(VLOOKUP(A1631,Лист1!$A$1:$Z$30000,7,0),"уточните")</f>
        <v>9900</v>
      </c>
      <c r="J1631" s="31">
        <f>IFERROR(VLOOKUP(A1631,Лист1!$A$1:$Z$30000,8,0),"уточните")</f>
        <v>10110</v>
      </c>
    </row>
    <row r="1632" spans="1:10" x14ac:dyDescent="0.25">
      <c r="A1632" s="10" t="s">
        <v>7715</v>
      </c>
      <c r="B1632" s="10" t="s">
        <v>7716</v>
      </c>
      <c r="C1632" s="40" t="str">
        <f t="shared" si="25"/>
        <v>ссылка на сайт</v>
      </c>
      <c r="D1632" s="11" t="s">
        <v>7714</v>
      </c>
      <c r="E1632" s="32" t="str">
        <f>IFERROR(VLOOKUP(A1632,Лист1!$A$1:$Z$30000,4,0),"уточните")</f>
        <v>МТЗ</v>
      </c>
      <c r="F1632" s="30">
        <f>IFERROR(VLOOKUP(A1632,Лист1!$A$1:$Z$30000,9,0),"уточните")</f>
        <v>0</v>
      </c>
      <c r="G1632" s="31">
        <f>IFERROR(VLOOKUP(A1632,Лист1!$A$1:$Z$30000,5,0),"уточните")</f>
        <v>9460.02</v>
      </c>
      <c r="H1632" s="31">
        <f>IFERROR(VLOOKUP(A1632,Лист1!$A$1:$Z$30000,6,0),"уточните")</f>
        <v>9710.0400000000009</v>
      </c>
      <c r="I1632" s="31">
        <f>IFERROR(VLOOKUP(A1632,Лист1!$A$1:$Z$30000,7,0),"уточните")</f>
        <v>10140</v>
      </c>
      <c r="J1632" s="31">
        <f>IFERROR(VLOOKUP(A1632,Лист1!$A$1:$Z$30000,8,0),"уточните")</f>
        <v>10350</v>
      </c>
    </row>
    <row r="1633" spans="1:10" ht="45" x14ac:dyDescent="0.25">
      <c r="A1633" s="10" t="s">
        <v>7719</v>
      </c>
      <c r="B1633" s="10" t="s">
        <v>7720</v>
      </c>
      <c r="C1633" s="40" t="str">
        <f t="shared" si="25"/>
        <v>ссылка на сайт</v>
      </c>
      <c r="D1633" s="11" t="s">
        <v>7721</v>
      </c>
      <c r="E1633" s="32" t="str">
        <f>IFERROR(VLOOKUP(A1633,Лист1!$A$1:$Z$30000,4,0),"уточните")</f>
        <v>Витебский Завод Тракторных Запасных Част</v>
      </c>
      <c r="F1633" s="30">
        <f>IFERROR(VLOOKUP(A1633,Лист1!$A$1:$Z$30000,9,0),"уточните")</f>
        <v>0</v>
      </c>
      <c r="G1633" s="31">
        <f>IFERROR(VLOOKUP(A1633,Лист1!$A$1:$Z$30000,5,0),"уточните")</f>
        <v>2531.04</v>
      </c>
      <c r="H1633" s="31">
        <f>IFERROR(VLOOKUP(A1633,Лист1!$A$1:$Z$30000,6,0),"уточните")</f>
        <v>2596.02</v>
      </c>
      <c r="I1633" s="31">
        <f>IFERROR(VLOOKUP(A1633,Лист1!$A$1:$Z$30000,7,0),"уточните")</f>
        <v>2714.04</v>
      </c>
      <c r="J1633" s="31">
        <f>IFERROR(VLOOKUP(A1633,Лист1!$A$1:$Z$30000,8,0),"уточните")</f>
        <v>2800.02</v>
      </c>
    </row>
    <row r="1634" spans="1:10" x14ac:dyDescent="0.25">
      <c r="A1634" s="10" t="s">
        <v>7722</v>
      </c>
      <c r="B1634" s="10" t="s">
        <v>7723</v>
      </c>
      <c r="C1634" s="40" t="str">
        <f t="shared" si="25"/>
        <v>ссылка на сайт</v>
      </c>
      <c r="D1634" s="11" t="s">
        <v>7724</v>
      </c>
      <c r="E1634" s="32" t="str">
        <f>IFERROR(VLOOKUP(A1634,Лист1!$A$1:$Z$30000,4,0),"уточните")</f>
        <v>МТЗ</v>
      </c>
      <c r="F1634" s="30">
        <f>IFERROR(VLOOKUP(A1634,Лист1!$A$1:$Z$30000,9,0),"уточните")</f>
        <v>0</v>
      </c>
      <c r="G1634" s="31">
        <f>IFERROR(VLOOKUP(A1634,Лист1!$A$1:$Z$30000,5,0),"уточните")</f>
        <v>7680</v>
      </c>
      <c r="H1634" s="31">
        <f>IFERROR(VLOOKUP(A1634,Лист1!$A$1:$Z$30000,6,0),"уточните")</f>
        <v>7890</v>
      </c>
      <c r="I1634" s="31">
        <f>IFERROR(VLOOKUP(A1634,Лист1!$A$1:$Z$30000,7,0),"уточните")</f>
        <v>8270.0400000000009</v>
      </c>
      <c r="J1634" s="31">
        <f>IFERROR(VLOOKUP(A1634,Лист1!$A$1:$Z$30000,8,0),"уточните")</f>
        <v>8480.0400000000009</v>
      </c>
    </row>
    <row r="1635" spans="1:10" x14ac:dyDescent="0.25">
      <c r="A1635" s="10" t="s">
        <v>7725</v>
      </c>
      <c r="B1635" s="10" t="s">
        <v>7726</v>
      </c>
      <c r="C1635" s="40" t="str">
        <f t="shared" si="25"/>
        <v>ссылка на сайт</v>
      </c>
      <c r="D1635" s="11" t="s">
        <v>7727</v>
      </c>
      <c r="E1635" s="32" t="str">
        <f>IFERROR(VLOOKUP(A1635,Лист1!$A$1:$Z$30000,4,0),"уточните")</f>
        <v>МТЗ</v>
      </c>
      <c r="F1635" s="30">
        <f>IFERROR(VLOOKUP(A1635,Лист1!$A$1:$Z$30000,9,0),"уточните")</f>
        <v>0</v>
      </c>
      <c r="G1635" s="31">
        <f>IFERROR(VLOOKUP(A1635,Лист1!$A$1:$Z$30000,5,0),"уточните")</f>
        <v>7520.04</v>
      </c>
      <c r="H1635" s="31">
        <f>IFERROR(VLOOKUP(A1635,Лист1!$A$1:$Z$30000,6,0),"уточните")</f>
        <v>7720.02</v>
      </c>
      <c r="I1635" s="31">
        <f>IFERROR(VLOOKUP(A1635,Лист1!$A$1:$Z$30000,7,0),"уточните")</f>
        <v>8090.04</v>
      </c>
      <c r="J1635" s="31">
        <f>IFERROR(VLOOKUP(A1635,Лист1!$A$1:$Z$30000,8,0),"уточните")</f>
        <v>8290.02</v>
      </c>
    </row>
    <row r="1636" spans="1:10" x14ac:dyDescent="0.25">
      <c r="A1636" s="10" t="s">
        <v>7728</v>
      </c>
      <c r="B1636" s="10" t="s">
        <v>7729</v>
      </c>
      <c r="C1636" s="40" t="str">
        <f t="shared" si="25"/>
        <v>ссылка на сайт</v>
      </c>
      <c r="D1636" s="11" t="s">
        <v>7727</v>
      </c>
      <c r="E1636" s="32" t="str">
        <f>IFERROR(VLOOKUP(A1636,Лист1!$A$1:$Z$30000,4,0),"уточните")</f>
        <v>МТЗ</v>
      </c>
      <c r="F1636" s="30">
        <f>IFERROR(VLOOKUP(A1636,Лист1!$A$1:$Z$30000,9,0),"уточните")</f>
        <v>0</v>
      </c>
      <c r="G1636" s="31">
        <f>IFERROR(VLOOKUP(A1636,Лист1!$A$1:$Z$30000,5,0),"уточните")</f>
        <v>27700.02</v>
      </c>
      <c r="H1636" s="31">
        <f>IFERROR(VLOOKUP(A1636,Лист1!$A$1:$Z$30000,6,0),"уточните")</f>
        <v>28500</v>
      </c>
      <c r="I1636" s="31">
        <f>IFERROR(VLOOKUP(A1636,Лист1!$A$1:$Z$30000,7,0),"уточните")</f>
        <v>29600.04</v>
      </c>
      <c r="J1636" s="31">
        <f>IFERROR(VLOOKUP(A1636,Лист1!$A$1:$Z$30000,8,0),"уточните")</f>
        <v>30100.02</v>
      </c>
    </row>
    <row r="1637" spans="1:10" x14ac:dyDescent="0.25">
      <c r="A1637" s="10" t="s">
        <v>7730</v>
      </c>
      <c r="B1637" s="10" t="s">
        <v>7731</v>
      </c>
      <c r="C1637" s="40" t="str">
        <f t="shared" si="25"/>
        <v>ссылка на сайт</v>
      </c>
      <c r="D1637" s="11" t="s">
        <v>7732</v>
      </c>
      <c r="E1637" s="32" t="str">
        <f>IFERROR(VLOOKUP(A1637,Лист1!$A$1:$Z$30000,4,0),"уточните")</f>
        <v>МТЗ</v>
      </c>
      <c r="F1637" s="30">
        <f>IFERROR(VLOOKUP(A1637,Лист1!$A$1:$Z$30000,9,0),"уточните")</f>
        <v>0</v>
      </c>
      <c r="G1637" s="31">
        <f>IFERROR(VLOOKUP(A1637,Лист1!$A$1:$Z$30000,5,0),"уточните")</f>
        <v>6890.04</v>
      </c>
      <c r="H1637" s="31">
        <f>IFERROR(VLOOKUP(A1637,Лист1!$A$1:$Z$30000,6,0),"уточните")</f>
        <v>7070.04</v>
      </c>
      <c r="I1637" s="31">
        <f>IFERROR(VLOOKUP(A1637,Лист1!$A$1:$Z$30000,7,0),"уточните")</f>
        <v>7410</v>
      </c>
      <c r="J1637" s="31">
        <f>IFERROR(VLOOKUP(A1637,Лист1!$A$1:$Z$30000,8,0),"уточните")</f>
        <v>7600.02</v>
      </c>
    </row>
    <row r="1638" spans="1:10" x14ac:dyDescent="0.25">
      <c r="A1638" s="10" t="s">
        <v>7733</v>
      </c>
      <c r="B1638" s="10" t="s">
        <v>7734</v>
      </c>
      <c r="C1638" s="40" t="str">
        <f t="shared" si="25"/>
        <v>ссылка на сайт</v>
      </c>
      <c r="D1638" s="11" t="s">
        <v>7732</v>
      </c>
      <c r="E1638" s="32" t="str">
        <f>IFERROR(VLOOKUP(A1638,Лист1!$A$1:$Z$30000,4,0),"уточните")</f>
        <v>МТЗ</v>
      </c>
      <c r="F1638" s="30">
        <f>IFERROR(VLOOKUP(A1638,Лист1!$A$1:$Z$30000,9,0),"уточните")</f>
        <v>0</v>
      </c>
      <c r="G1638" s="31">
        <f>IFERROR(VLOOKUP(A1638,Лист1!$A$1:$Z$30000,5,0),"уточните")</f>
        <v>21000</v>
      </c>
      <c r="H1638" s="31">
        <f>IFERROR(VLOOKUP(A1638,Лист1!$A$1:$Z$30000,6,0),"уточните")</f>
        <v>21500.04</v>
      </c>
      <c r="I1638" s="31">
        <f>IFERROR(VLOOKUP(A1638,Лист1!$A$1:$Z$30000,7,0),"уточните")</f>
        <v>22400.04</v>
      </c>
      <c r="J1638" s="31">
        <f>IFERROR(VLOOKUP(A1638,Лист1!$A$1:$Z$30000,8,0),"уточните")</f>
        <v>22800</v>
      </c>
    </row>
    <row r="1639" spans="1:10" x14ac:dyDescent="0.25">
      <c r="A1639" s="10" t="s">
        <v>7735</v>
      </c>
      <c r="B1639" s="10" t="s">
        <v>7736</v>
      </c>
      <c r="C1639" s="40" t="str">
        <f t="shared" si="25"/>
        <v>ссылка на сайт</v>
      </c>
      <c r="D1639" s="11" t="s">
        <v>7737</v>
      </c>
      <c r="E1639" s="32" t="str">
        <f>IFERROR(VLOOKUP(A1639,Лист1!$A$1:$Z$30000,4,0),"уточните")</f>
        <v>БЗТДиА</v>
      </c>
      <c r="F1639" s="30">
        <f>IFERROR(VLOOKUP(A1639,Лист1!$A$1:$Z$30000,9,0),"уточните")</f>
        <v>0</v>
      </c>
      <c r="G1639" s="31">
        <f>IFERROR(VLOOKUP(A1639,Лист1!$A$1:$Z$30000,5,0),"уточните")</f>
        <v>48076.02</v>
      </c>
      <c r="H1639" s="31">
        <f>IFERROR(VLOOKUP(A1639,Лист1!$A$1:$Z$30000,6,0),"уточните")</f>
        <v>49187.040000000001</v>
      </c>
      <c r="I1639" s="31">
        <f>IFERROR(VLOOKUP(A1639,Лист1!$A$1:$Z$30000,7,0),"уточните")</f>
        <v>50298</v>
      </c>
      <c r="J1639" s="31">
        <f>IFERROR(VLOOKUP(A1639,Лист1!$A$1:$Z$30000,8,0),"уточните")</f>
        <v>50904</v>
      </c>
    </row>
    <row r="1640" spans="1:10" x14ac:dyDescent="0.25">
      <c r="A1640" s="10" t="s">
        <v>7741</v>
      </c>
      <c r="B1640" s="10" t="s">
        <v>7742</v>
      </c>
      <c r="C1640" s="40" t="str">
        <f t="shared" si="25"/>
        <v>ссылка на сайт</v>
      </c>
      <c r="D1640" s="11" t="s">
        <v>7740</v>
      </c>
      <c r="E1640" s="32" t="str">
        <f>IFERROR(VLOOKUP(A1640,Лист1!$A$1:$Z$30000,4,0),"уточните")</f>
        <v>БЗТДиА</v>
      </c>
      <c r="F1640" s="30">
        <f>IFERROR(VLOOKUP(A1640,Лист1!$A$1:$Z$30000,9,0),"уточните")</f>
        <v>0</v>
      </c>
      <c r="G1640" s="31">
        <f>IFERROR(VLOOKUP(A1640,Лист1!$A$1:$Z$30000,5,0),"уточните")</f>
        <v>43127.040000000001</v>
      </c>
      <c r="H1640" s="31">
        <f>IFERROR(VLOOKUP(A1640,Лист1!$A$1:$Z$30000,6,0),"уточните")</f>
        <v>44137.02</v>
      </c>
      <c r="I1640" s="31">
        <f>IFERROR(VLOOKUP(A1640,Лист1!$A$1:$Z$30000,7,0),"уточните")</f>
        <v>45147</v>
      </c>
      <c r="J1640" s="31">
        <f>IFERROR(VLOOKUP(A1640,Лист1!$A$1:$Z$30000,8,0),"уточните")</f>
        <v>45652.02</v>
      </c>
    </row>
    <row r="1641" spans="1:10" x14ac:dyDescent="0.25">
      <c r="A1641" s="10" t="s">
        <v>7743</v>
      </c>
      <c r="B1641" s="10" t="s">
        <v>7744</v>
      </c>
      <c r="C1641" s="40" t="str">
        <f t="shared" si="25"/>
        <v>ссылка на сайт</v>
      </c>
      <c r="D1641" s="11" t="s">
        <v>7745</v>
      </c>
      <c r="E1641" s="32" t="str">
        <f>IFERROR(VLOOKUP(A1641,Лист1!$A$1:$Z$30000,4,0),"уточните")</f>
        <v>уточните</v>
      </c>
      <c r="F1641" s="30" t="str">
        <f>IFERROR(VLOOKUP(A1641,Лист1!$A$1:$Z$30000,9,0),"уточните")</f>
        <v>уточните</v>
      </c>
      <c r="G1641" s="31" t="str">
        <f>IFERROR(VLOOKUP(A1641,Лист1!$A$1:$Z$30000,5,0),"уточните")</f>
        <v>уточните</v>
      </c>
      <c r="H1641" s="31" t="str">
        <f>IFERROR(VLOOKUP(A1641,Лист1!$A$1:$Z$30000,6,0),"уточните")</f>
        <v>уточните</v>
      </c>
      <c r="I1641" s="31" t="str">
        <f>IFERROR(VLOOKUP(A1641,Лист1!$A$1:$Z$30000,7,0),"уточните")</f>
        <v>уточните</v>
      </c>
      <c r="J1641" s="31" t="str">
        <f>IFERROR(VLOOKUP(A1641,Лист1!$A$1:$Z$30000,8,0),"уточните")</f>
        <v>уточните</v>
      </c>
    </row>
    <row r="1642" spans="1:10" x14ac:dyDescent="0.25">
      <c r="A1642" s="10" t="s">
        <v>7746</v>
      </c>
      <c r="B1642" s="10" t="s">
        <v>7747</v>
      </c>
      <c r="C1642" s="40" t="str">
        <f t="shared" si="25"/>
        <v>ссылка на сайт</v>
      </c>
      <c r="D1642" s="11" t="s">
        <v>7748</v>
      </c>
      <c r="E1642" s="32" t="str">
        <f>IFERROR(VLOOKUP(A1642,Лист1!$A$1:$Z$30000,4,0),"уточните")</f>
        <v>МТЗ</v>
      </c>
      <c r="F1642" s="30">
        <f>IFERROR(VLOOKUP(A1642,Лист1!$A$1:$Z$30000,9,0),"уточните")</f>
        <v>0</v>
      </c>
      <c r="G1642" s="31">
        <f>IFERROR(VLOOKUP(A1642,Лист1!$A$1:$Z$30000,5,0),"уточните")</f>
        <v>33900</v>
      </c>
      <c r="H1642" s="31">
        <f>IFERROR(VLOOKUP(A1642,Лист1!$A$1:$Z$30000,6,0),"уточните")</f>
        <v>34800</v>
      </c>
      <c r="I1642" s="31">
        <f>IFERROR(VLOOKUP(A1642,Лист1!$A$1:$Z$30000,7,0),"уточните")</f>
        <v>36200.04</v>
      </c>
      <c r="J1642" s="31">
        <f>IFERROR(VLOOKUP(A1642,Лист1!$A$1:$Z$30000,8,0),"уточните")</f>
        <v>36800.04</v>
      </c>
    </row>
    <row r="1643" spans="1:10" x14ac:dyDescent="0.25">
      <c r="A1643" s="10" t="s">
        <v>7749</v>
      </c>
      <c r="B1643" s="10" t="s">
        <v>7750</v>
      </c>
      <c r="C1643" s="40" t="str">
        <f t="shared" si="25"/>
        <v>ссылка на сайт</v>
      </c>
      <c r="D1643" s="11" t="s">
        <v>7751</v>
      </c>
      <c r="E1643" s="32" t="str">
        <f>IFERROR(VLOOKUP(A1643,Лист1!$A$1:$Z$30000,4,0),"уточните")</f>
        <v>МТЗ</v>
      </c>
      <c r="F1643" s="30">
        <f>IFERROR(VLOOKUP(A1643,Лист1!$A$1:$Z$30000,9,0),"уточните")</f>
        <v>0</v>
      </c>
      <c r="G1643" s="31">
        <f>IFERROR(VLOOKUP(A1643,Лист1!$A$1:$Z$30000,5,0),"уточните")</f>
        <v>34200</v>
      </c>
      <c r="H1643" s="31">
        <f>IFERROR(VLOOKUP(A1643,Лист1!$A$1:$Z$30000,6,0),"уточните")</f>
        <v>35100</v>
      </c>
      <c r="I1643" s="31">
        <f>IFERROR(VLOOKUP(A1643,Лист1!$A$1:$Z$30000,7,0),"уточните")</f>
        <v>36500.04</v>
      </c>
      <c r="J1643" s="31">
        <f>IFERROR(VLOOKUP(A1643,Лист1!$A$1:$Z$30000,8,0),"уточните")</f>
        <v>37100.04</v>
      </c>
    </row>
    <row r="1644" spans="1:10" x14ac:dyDescent="0.25">
      <c r="A1644" s="10" t="s">
        <v>7752</v>
      </c>
      <c r="B1644" s="10" t="s">
        <v>7753</v>
      </c>
      <c r="C1644" s="40" t="str">
        <f t="shared" si="25"/>
        <v>ссылка на сайт</v>
      </c>
      <c r="D1644" s="11" t="s">
        <v>7754</v>
      </c>
      <c r="E1644" s="32" t="str">
        <f>IFERROR(VLOOKUP(A1644,Лист1!$A$1:$Z$30000,4,0),"уточните")</f>
        <v>МТЗ</v>
      </c>
      <c r="F1644" s="30">
        <f>IFERROR(VLOOKUP(A1644,Лист1!$A$1:$Z$30000,9,0),"уточните")</f>
        <v>0</v>
      </c>
      <c r="G1644" s="31">
        <f>IFERROR(VLOOKUP(A1644,Лист1!$A$1:$Z$30000,5,0),"уточните")</f>
        <v>319500</v>
      </c>
      <c r="H1644" s="31">
        <f>IFERROR(VLOOKUP(A1644,Лист1!$A$1:$Z$30000,6,0),"уточните")</f>
        <v>328200</v>
      </c>
      <c r="I1644" s="31">
        <f>IFERROR(VLOOKUP(A1644,Лист1!$A$1:$Z$30000,7,0),"уточните")</f>
        <v>338400</v>
      </c>
      <c r="J1644" s="31">
        <f>IFERROR(VLOOKUP(A1644,Лист1!$A$1:$Z$30000,8,0),"уточните")</f>
        <v>341300.04</v>
      </c>
    </row>
    <row r="1645" spans="1:10" ht="30" x14ac:dyDescent="0.25">
      <c r="A1645" s="10" t="s">
        <v>7755</v>
      </c>
      <c r="B1645" s="10" t="s">
        <v>7756</v>
      </c>
      <c r="C1645" s="40" t="str">
        <f t="shared" si="25"/>
        <v>ссылка на сайт</v>
      </c>
      <c r="D1645" s="11" t="s">
        <v>7757</v>
      </c>
      <c r="E1645" s="32" t="str">
        <f>IFERROR(VLOOKUP(A1645,Лист1!$A$1:$Z$30000,4,0),"уточните")</f>
        <v>МТЗ</v>
      </c>
      <c r="F1645" s="30">
        <f>IFERROR(VLOOKUP(A1645,Лист1!$A$1:$Z$30000,9,0),"уточните")</f>
        <v>0</v>
      </c>
      <c r="G1645" s="31">
        <f>IFERROR(VLOOKUP(A1645,Лист1!$A$1:$Z$30000,5,0),"уточните")</f>
        <v>14490</v>
      </c>
      <c r="H1645" s="31">
        <f>IFERROR(VLOOKUP(A1645,Лист1!$A$1:$Z$30000,6,0),"уточните")</f>
        <v>14880</v>
      </c>
      <c r="I1645" s="31">
        <f>IFERROR(VLOOKUP(A1645,Лист1!$A$1:$Z$30000,7,0),"уточните")</f>
        <v>15530.04</v>
      </c>
      <c r="J1645" s="31">
        <f>IFERROR(VLOOKUP(A1645,Лист1!$A$1:$Z$30000,8,0),"уточните")</f>
        <v>15860.04</v>
      </c>
    </row>
    <row r="1646" spans="1:10" x14ac:dyDescent="0.25">
      <c r="A1646" s="10" t="s">
        <v>7770</v>
      </c>
      <c r="B1646" s="10" t="s">
        <v>7771</v>
      </c>
      <c r="C1646" s="40" t="str">
        <f t="shared" si="25"/>
        <v>ссылка на сайт</v>
      </c>
      <c r="D1646" s="11" t="s">
        <v>7772</v>
      </c>
      <c r="E1646" s="32" t="str">
        <f>IFERROR(VLOOKUP(A1646,Лист1!$A$1:$Z$30000,4,0),"уточните")</f>
        <v>МТЗ</v>
      </c>
      <c r="F1646" s="30">
        <f>IFERROR(VLOOKUP(A1646,Лист1!$A$1:$Z$30000,9,0),"уточните")</f>
        <v>0</v>
      </c>
      <c r="G1646" s="31">
        <f>IFERROR(VLOOKUP(A1646,Лист1!$A$1:$Z$30000,5,0),"уточните")</f>
        <v>7860</v>
      </c>
      <c r="H1646" s="31">
        <f>IFERROR(VLOOKUP(A1646,Лист1!$A$1:$Z$30000,6,0),"уточните")</f>
        <v>8070</v>
      </c>
      <c r="I1646" s="31">
        <f>IFERROR(VLOOKUP(A1646,Лист1!$A$1:$Z$30000,7,0),"уточните")</f>
        <v>8460</v>
      </c>
      <c r="J1646" s="31">
        <f>IFERROR(VLOOKUP(A1646,Лист1!$A$1:$Z$30000,8,0),"уточните")</f>
        <v>8670</v>
      </c>
    </row>
    <row r="1647" spans="1:10" x14ac:dyDescent="0.25">
      <c r="A1647" s="10" t="s">
        <v>7778</v>
      </c>
      <c r="B1647" s="10" t="s">
        <v>7779</v>
      </c>
      <c r="C1647" s="40" t="str">
        <f t="shared" si="25"/>
        <v>ссылка на сайт</v>
      </c>
      <c r="D1647" s="11" t="s">
        <v>7780</v>
      </c>
      <c r="E1647" s="32" t="str">
        <f>IFERROR(VLOOKUP(A1647,Лист1!$A$1:$Z$30000,4,0),"уточните")</f>
        <v>уточните</v>
      </c>
      <c r="F1647" s="30" t="str">
        <f>IFERROR(VLOOKUP(A1647,Лист1!$A$1:$Z$30000,9,0),"уточните")</f>
        <v>уточните</v>
      </c>
      <c r="G1647" s="31" t="str">
        <f>IFERROR(VLOOKUP(A1647,Лист1!$A$1:$Z$30000,5,0),"уточните")</f>
        <v>уточните</v>
      </c>
      <c r="H1647" s="31" t="str">
        <f>IFERROR(VLOOKUP(A1647,Лист1!$A$1:$Z$30000,6,0),"уточните")</f>
        <v>уточните</v>
      </c>
      <c r="I1647" s="31" t="str">
        <f>IFERROR(VLOOKUP(A1647,Лист1!$A$1:$Z$30000,7,0),"уточните")</f>
        <v>уточните</v>
      </c>
      <c r="J1647" s="31" t="str">
        <f>IFERROR(VLOOKUP(A1647,Лист1!$A$1:$Z$30000,8,0),"уточните")</f>
        <v>уточните</v>
      </c>
    </row>
    <row r="1648" spans="1:10" x14ac:dyDescent="0.25">
      <c r="A1648" s="10" t="s">
        <v>7781</v>
      </c>
      <c r="B1648" s="10" t="s">
        <v>7782</v>
      </c>
      <c r="C1648" s="40" t="str">
        <f t="shared" si="25"/>
        <v>ссылка на сайт</v>
      </c>
      <c r="D1648" s="11" t="s">
        <v>7783</v>
      </c>
      <c r="E1648" s="32" t="str">
        <f>IFERROR(VLOOKUP(A1648,Лист1!$A$1:$Z$30000,4,0),"уточните")</f>
        <v>САЗ Сморгонь</v>
      </c>
      <c r="F1648" s="30">
        <f>IFERROR(VLOOKUP(A1648,Лист1!$A$1:$Z$30000,9,0),"уточните")</f>
        <v>0</v>
      </c>
      <c r="G1648" s="31">
        <f>IFERROR(VLOOKUP(A1648,Лист1!$A$1:$Z$30000,5,0),"уточните")</f>
        <v>1654.02</v>
      </c>
      <c r="H1648" s="31">
        <f>IFERROR(VLOOKUP(A1648,Лист1!$A$1:$Z$30000,6,0),"уточните")</f>
        <v>1718.04</v>
      </c>
      <c r="I1648" s="31">
        <f>IFERROR(VLOOKUP(A1648,Лист1!$A$1:$Z$30000,7,0),"уточните")</f>
        <v>1782</v>
      </c>
      <c r="J1648" s="31">
        <f>IFERROR(VLOOKUP(A1648,Лист1!$A$1:$Z$30000,8,0),"уточните")</f>
        <v>1832.04</v>
      </c>
    </row>
    <row r="1649" spans="1:10" x14ac:dyDescent="0.25">
      <c r="A1649" s="10" t="s">
        <v>7797</v>
      </c>
      <c r="B1649" s="10" t="s">
        <v>7788</v>
      </c>
      <c r="C1649" s="40" t="str">
        <f t="shared" si="25"/>
        <v>ссылка на сайт</v>
      </c>
      <c r="D1649" s="11" t="s">
        <v>7792</v>
      </c>
      <c r="E1649" s="32" t="str">
        <f>IFERROR(VLOOKUP(A1649,Лист1!$A$1:$Z$30000,4,0),"уточните")</f>
        <v>МТЗ</v>
      </c>
      <c r="F1649" s="30">
        <f>IFERROR(VLOOKUP(A1649,Лист1!$A$1:$Z$30000,9,0),"уточните")</f>
        <v>0</v>
      </c>
      <c r="G1649" s="31">
        <f>IFERROR(VLOOKUP(A1649,Лист1!$A$1:$Z$30000,5,0),"уточните")</f>
        <v>3656.04</v>
      </c>
      <c r="H1649" s="31">
        <f>IFERROR(VLOOKUP(A1649,Лист1!$A$1:$Z$30000,6,0),"уточните")</f>
        <v>3754.02</v>
      </c>
      <c r="I1649" s="31">
        <f>IFERROR(VLOOKUP(A1649,Лист1!$A$1:$Z$30000,7,0),"уточните")</f>
        <v>3934.02</v>
      </c>
      <c r="J1649" s="31">
        <f>IFERROR(VLOOKUP(A1649,Лист1!$A$1:$Z$30000,8,0),"уточните")</f>
        <v>4033.02</v>
      </c>
    </row>
    <row r="1650" spans="1:10" x14ac:dyDescent="0.25">
      <c r="A1650" s="10" t="s">
        <v>7798</v>
      </c>
      <c r="B1650" s="10" t="s">
        <v>7799</v>
      </c>
      <c r="C1650" s="40" t="str">
        <f t="shared" si="25"/>
        <v>ссылка на сайт</v>
      </c>
      <c r="D1650" s="11" t="s">
        <v>7800</v>
      </c>
      <c r="E1650" s="32" t="str">
        <f>IFERROR(VLOOKUP(A1650,Лист1!$A$1:$Z$30000,4,0),"уточните")</f>
        <v>МТЗ</v>
      </c>
      <c r="F1650" s="30">
        <f>IFERROR(VLOOKUP(A1650,Лист1!$A$1:$Z$30000,9,0),"уточните")</f>
        <v>0</v>
      </c>
      <c r="G1650" s="31">
        <f>IFERROR(VLOOKUP(A1650,Лист1!$A$1:$Z$30000,5,0),"уточните")</f>
        <v>10660.02</v>
      </c>
      <c r="H1650" s="31">
        <f>IFERROR(VLOOKUP(A1650,Лист1!$A$1:$Z$30000,6,0),"уточните")</f>
        <v>10950</v>
      </c>
      <c r="I1650" s="31">
        <f>IFERROR(VLOOKUP(A1650,Лист1!$A$1:$Z$30000,7,0),"уточните")</f>
        <v>11430</v>
      </c>
      <c r="J1650" s="31">
        <f>IFERROR(VLOOKUP(A1650,Лист1!$A$1:$Z$30000,8,0),"уточните")</f>
        <v>11670</v>
      </c>
    </row>
    <row r="1651" spans="1:10" x14ac:dyDescent="0.25">
      <c r="A1651" s="10" t="s">
        <v>7801</v>
      </c>
      <c r="B1651" s="10" t="s">
        <v>7802</v>
      </c>
      <c r="C1651" s="40" t="str">
        <f t="shared" si="25"/>
        <v>ссылка на сайт</v>
      </c>
      <c r="D1651" s="11" t="s">
        <v>7803</v>
      </c>
      <c r="E1651" s="32" t="str">
        <f>IFERROR(VLOOKUP(A1651,Лист1!$A$1:$Z$30000,4,0),"уточните")</f>
        <v>БЗТДиА</v>
      </c>
      <c r="F1651" s="30">
        <f>IFERROR(VLOOKUP(A1651,Лист1!$A$1:$Z$30000,9,0),"уточните")</f>
        <v>0</v>
      </c>
      <c r="G1651" s="31">
        <f>IFERROR(VLOOKUP(A1651,Лист1!$A$1:$Z$30000,5,0),"уточните")</f>
        <v>8372.94</v>
      </c>
      <c r="H1651" s="31">
        <f>IFERROR(VLOOKUP(A1651,Лист1!$A$1:$Z$30000,6,0),"уточните")</f>
        <v>8665.7999999999993</v>
      </c>
      <c r="I1651" s="31">
        <f>IFERROR(VLOOKUP(A1651,Лист1!$A$1:$Z$30000,7,0),"уточните")</f>
        <v>8968.7999999999993</v>
      </c>
      <c r="J1651" s="31">
        <f>IFERROR(VLOOKUP(A1651,Лист1!$A$1:$Z$30000,8,0),"уточните")</f>
        <v>9191.0400000000009</v>
      </c>
    </row>
    <row r="1652" spans="1:10" x14ac:dyDescent="0.25">
      <c r="A1652" s="10" t="s">
        <v>7804</v>
      </c>
      <c r="B1652" s="10" t="s">
        <v>7805</v>
      </c>
      <c r="C1652" s="40" t="str">
        <f t="shared" si="25"/>
        <v>ссылка на сайт</v>
      </c>
      <c r="D1652" s="11" t="s">
        <v>7806</v>
      </c>
      <c r="E1652" s="32" t="str">
        <f>IFERROR(VLOOKUP(A1652,Лист1!$A$1:$Z$30000,4,0),"уточните")</f>
        <v>уточните</v>
      </c>
      <c r="F1652" s="30" t="str">
        <f>IFERROR(VLOOKUP(A1652,Лист1!$A$1:$Z$30000,9,0),"уточните")</f>
        <v>уточните</v>
      </c>
      <c r="G1652" s="31" t="str">
        <f>IFERROR(VLOOKUP(A1652,Лист1!$A$1:$Z$30000,5,0),"уточните")</f>
        <v>уточните</v>
      </c>
      <c r="H1652" s="31" t="str">
        <f>IFERROR(VLOOKUP(A1652,Лист1!$A$1:$Z$30000,6,0),"уточните")</f>
        <v>уточните</v>
      </c>
      <c r="I1652" s="31" t="str">
        <f>IFERROR(VLOOKUP(A1652,Лист1!$A$1:$Z$30000,7,0),"уточните")</f>
        <v>уточните</v>
      </c>
      <c r="J1652" s="31" t="str">
        <f>IFERROR(VLOOKUP(A1652,Лист1!$A$1:$Z$30000,8,0),"уточните")</f>
        <v>уточните</v>
      </c>
    </row>
    <row r="1653" spans="1:10" x14ac:dyDescent="0.25">
      <c r="A1653" s="10" t="s">
        <v>7813</v>
      </c>
      <c r="B1653" s="10" t="s">
        <v>7814</v>
      </c>
      <c r="C1653" s="40" t="str">
        <f t="shared" si="25"/>
        <v>ссылка на сайт</v>
      </c>
      <c r="D1653" s="11" t="s">
        <v>7815</v>
      </c>
      <c r="E1653" s="32" t="str">
        <f>IFERROR(VLOOKUP(A1653,Лист1!$A$1:$Z$30000,4,0),"уточните")</f>
        <v>МТЗ</v>
      </c>
      <c r="F1653" s="30">
        <f>IFERROR(VLOOKUP(A1653,Лист1!$A$1:$Z$30000,9,0),"уточните")</f>
        <v>0</v>
      </c>
      <c r="G1653" s="31">
        <f>IFERROR(VLOOKUP(A1653,Лист1!$A$1:$Z$30000,5,0),"уточните")</f>
        <v>1080</v>
      </c>
      <c r="H1653" s="31">
        <f>IFERROR(VLOOKUP(A1653,Лист1!$A$1:$Z$30000,6,0),"уточните")</f>
        <v>1109.04</v>
      </c>
      <c r="I1653" s="31">
        <f>IFERROR(VLOOKUP(A1653,Лист1!$A$1:$Z$30000,7,0),"уточните")</f>
        <v>1171.02</v>
      </c>
      <c r="J1653" s="31">
        <f>IFERROR(VLOOKUP(A1653,Лист1!$A$1:$Z$30000,8,0),"уточните")</f>
        <v>1210.02</v>
      </c>
    </row>
    <row r="1654" spans="1:10" x14ac:dyDescent="0.25">
      <c r="A1654" s="10" t="s">
        <v>7816</v>
      </c>
      <c r="B1654" s="10" t="s">
        <v>7817</v>
      </c>
      <c r="C1654" s="40" t="str">
        <f t="shared" si="25"/>
        <v>ссылка на сайт</v>
      </c>
      <c r="D1654" s="11" t="s">
        <v>7815</v>
      </c>
      <c r="E1654" s="32" t="str">
        <f>IFERROR(VLOOKUP(A1654,Лист1!$A$1:$Z$30000,4,0),"уточните")</f>
        <v>МТЗ</v>
      </c>
      <c r="F1654" s="30">
        <f>IFERROR(VLOOKUP(A1654,Лист1!$A$1:$Z$30000,9,0),"уточните")</f>
        <v>0</v>
      </c>
      <c r="G1654" s="31">
        <f>IFERROR(VLOOKUP(A1654,Лист1!$A$1:$Z$30000,5,0),"уточните")</f>
        <v>1661.04</v>
      </c>
      <c r="H1654" s="31">
        <f>IFERROR(VLOOKUP(A1654,Лист1!$A$1:$Z$30000,6,0),"уточните")</f>
        <v>1705.02</v>
      </c>
      <c r="I1654" s="31">
        <f>IFERROR(VLOOKUP(A1654,Лист1!$A$1:$Z$30000,7,0),"уточните")</f>
        <v>1794</v>
      </c>
      <c r="J1654" s="31">
        <f>IFERROR(VLOOKUP(A1654,Лист1!$A$1:$Z$30000,8,0),"уточните")</f>
        <v>1846.02</v>
      </c>
    </row>
    <row r="1655" spans="1:10" x14ac:dyDescent="0.25">
      <c r="A1655" s="10" t="s">
        <v>7818</v>
      </c>
      <c r="B1655" s="10" t="s">
        <v>7819</v>
      </c>
      <c r="C1655" s="40" t="str">
        <f t="shared" si="25"/>
        <v>ссылка на сайт</v>
      </c>
      <c r="D1655" s="11" t="s">
        <v>7815</v>
      </c>
      <c r="E1655" s="32" t="str">
        <f>IFERROR(VLOOKUP(A1655,Лист1!$A$1:$Z$30000,4,0),"уточните")</f>
        <v>МТЗ</v>
      </c>
      <c r="F1655" s="30">
        <f>IFERROR(VLOOKUP(A1655,Лист1!$A$1:$Z$30000,9,0),"уточните")</f>
        <v>0</v>
      </c>
      <c r="G1655" s="31">
        <f>IFERROR(VLOOKUP(A1655,Лист1!$A$1:$Z$30000,5,0),"уточните")</f>
        <v>1154.04</v>
      </c>
      <c r="H1655" s="31">
        <f>IFERROR(VLOOKUP(A1655,Лист1!$A$1:$Z$30000,6,0),"уточните")</f>
        <v>1185</v>
      </c>
      <c r="I1655" s="31">
        <f>IFERROR(VLOOKUP(A1655,Лист1!$A$1:$Z$30000,7,0),"уточните")</f>
        <v>1251</v>
      </c>
      <c r="J1655" s="31">
        <f>IFERROR(VLOOKUP(A1655,Лист1!$A$1:$Z$30000,8,0),"уточните")</f>
        <v>1292.04</v>
      </c>
    </row>
    <row r="1656" spans="1:10" x14ac:dyDescent="0.25">
      <c r="A1656" s="10" t="s">
        <v>7820</v>
      </c>
      <c r="B1656" s="10" t="s">
        <v>7821</v>
      </c>
      <c r="C1656" s="40" t="str">
        <f t="shared" si="25"/>
        <v>ссылка на сайт</v>
      </c>
      <c r="D1656" s="11" t="s">
        <v>7822</v>
      </c>
      <c r="E1656" s="32" t="str">
        <f>IFERROR(VLOOKUP(A1656,Лист1!$A$1:$Z$30000,4,0),"уточните")</f>
        <v>МТЗ</v>
      </c>
      <c r="F1656" s="30">
        <f>IFERROR(VLOOKUP(A1656,Лист1!$A$1:$Z$30000,9,0),"уточните")</f>
        <v>0</v>
      </c>
      <c r="G1656" s="31">
        <f>IFERROR(VLOOKUP(A1656,Лист1!$A$1:$Z$30000,5,0),"уточните")</f>
        <v>471</v>
      </c>
      <c r="H1656" s="31">
        <f>IFERROR(VLOOKUP(A1656,Лист1!$A$1:$Z$30000,6,0),"уточните")</f>
        <v>484.02</v>
      </c>
      <c r="I1656" s="31">
        <f>IFERROR(VLOOKUP(A1656,Лист1!$A$1:$Z$30000,7,0),"уточните")</f>
        <v>513</v>
      </c>
      <c r="J1656" s="31">
        <f>IFERROR(VLOOKUP(A1656,Лист1!$A$1:$Z$30000,8,0),"уточните")</f>
        <v>532.02</v>
      </c>
    </row>
    <row r="1657" spans="1:10" x14ac:dyDescent="0.25">
      <c r="A1657" s="10" t="s">
        <v>7823</v>
      </c>
      <c r="B1657" s="10" t="s">
        <v>7824</v>
      </c>
      <c r="C1657" s="40" t="str">
        <f t="shared" si="25"/>
        <v>ссылка на сайт</v>
      </c>
      <c r="D1657" s="11" t="s">
        <v>7825</v>
      </c>
      <c r="E1657" s="32" t="str">
        <f>IFERROR(VLOOKUP(A1657,Лист1!$A$1:$Z$30000,4,0),"уточните")</f>
        <v>МТЗ</v>
      </c>
      <c r="F1657" s="30">
        <f>IFERROR(VLOOKUP(A1657,Лист1!$A$1:$Z$30000,9,0),"уточните")</f>
        <v>0</v>
      </c>
      <c r="G1657" s="31">
        <f>IFERROR(VLOOKUP(A1657,Лист1!$A$1:$Z$30000,5,0),"уточните")</f>
        <v>3252</v>
      </c>
      <c r="H1657" s="31">
        <f>IFERROR(VLOOKUP(A1657,Лист1!$A$1:$Z$30000,6,0),"уточните")</f>
        <v>3340.02</v>
      </c>
      <c r="I1657" s="31">
        <f>IFERROR(VLOOKUP(A1657,Лист1!$A$1:$Z$30000,7,0),"уточните")</f>
        <v>3500.04</v>
      </c>
      <c r="J1657" s="31">
        <f>IFERROR(VLOOKUP(A1657,Лист1!$A$1:$Z$30000,8,0),"уточните")</f>
        <v>3588</v>
      </c>
    </row>
    <row r="1658" spans="1:10" x14ac:dyDescent="0.25">
      <c r="A1658" s="10" t="s">
        <v>7829</v>
      </c>
      <c r="B1658" s="10" t="s">
        <v>7827</v>
      </c>
      <c r="C1658" s="40" t="str">
        <f t="shared" si="25"/>
        <v>ссылка на сайт</v>
      </c>
      <c r="D1658" s="11" t="s">
        <v>7830</v>
      </c>
      <c r="E1658" s="32" t="str">
        <f>IFERROR(VLOOKUP(A1658,Лист1!$A$1:$Z$30000,4,0),"уточните")</f>
        <v>уточните</v>
      </c>
      <c r="F1658" s="30" t="str">
        <f>IFERROR(VLOOKUP(A1658,Лист1!$A$1:$Z$30000,9,0),"уточните")</f>
        <v>уточните</v>
      </c>
      <c r="G1658" s="31" t="str">
        <f>IFERROR(VLOOKUP(A1658,Лист1!$A$1:$Z$30000,5,0),"уточните")</f>
        <v>уточните</v>
      </c>
      <c r="H1658" s="31" t="str">
        <f>IFERROR(VLOOKUP(A1658,Лист1!$A$1:$Z$30000,6,0),"уточните")</f>
        <v>уточните</v>
      </c>
      <c r="I1658" s="31" t="str">
        <f>IFERROR(VLOOKUP(A1658,Лист1!$A$1:$Z$30000,7,0),"уточните")</f>
        <v>уточните</v>
      </c>
      <c r="J1658" s="31" t="str">
        <f>IFERROR(VLOOKUP(A1658,Лист1!$A$1:$Z$30000,8,0),"уточните")</f>
        <v>уточните</v>
      </c>
    </row>
    <row r="1659" spans="1:10" x14ac:dyDescent="0.25">
      <c r="A1659" s="10" t="s">
        <v>7839</v>
      </c>
      <c r="B1659" s="10" t="s">
        <v>7840</v>
      </c>
      <c r="C1659" s="40" t="str">
        <f t="shared" si="25"/>
        <v>ссылка на сайт</v>
      </c>
      <c r="D1659" s="11" t="s">
        <v>7841</v>
      </c>
      <c r="E1659" s="32" t="str">
        <f>IFERROR(VLOOKUP(A1659,Лист1!$A$1:$Z$30000,4,0),"уточните")</f>
        <v>БЗТДиА</v>
      </c>
      <c r="F1659" s="30">
        <f>IFERROR(VLOOKUP(A1659,Лист1!$A$1:$Z$30000,9,0),"уточните")</f>
        <v>0</v>
      </c>
      <c r="G1659" s="31">
        <f>IFERROR(VLOOKUP(A1659,Лист1!$A$1:$Z$30000,5,0),"уточните")</f>
        <v>13877.4</v>
      </c>
      <c r="H1659" s="31">
        <f>IFERROR(VLOOKUP(A1659,Лист1!$A$1:$Z$30000,6,0),"уточните")</f>
        <v>14311.74</v>
      </c>
      <c r="I1659" s="31">
        <f>IFERROR(VLOOKUP(A1659,Лист1!$A$1:$Z$30000,7,0),"уточните")</f>
        <v>14746.02</v>
      </c>
      <c r="J1659" s="31">
        <f>IFERROR(VLOOKUP(A1659,Лист1!$A$1:$Z$30000,8,0),"уточните")</f>
        <v>15059.1</v>
      </c>
    </row>
    <row r="1660" spans="1:10" x14ac:dyDescent="0.25">
      <c r="A1660" s="10" t="s">
        <v>7845</v>
      </c>
      <c r="B1660" s="10" t="s">
        <v>7846</v>
      </c>
      <c r="C1660" s="40" t="str">
        <f t="shared" si="25"/>
        <v>ссылка на сайт</v>
      </c>
      <c r="D1660" s="11" t="s">
        <v>7847</v>
      </c>
      <c r="E1660" s="32" t="str">
        <f>IFERROR(VLOOKUP(A1660,Лист1!$A$1:$Z$30000,4,0),"уточните")</f>
        <v>уточните</v>
      </c>
      <c r="F1660" s="30" t="str">
        <f>IFERROR(VLOOKUP(A1660,Лист1!$A$1:$Z$30000,9,0),"уточните")</f>
        <v>уточните</v>
      </c>
      <c r="G1660" s="31" t="str">
        <f>IFERROR(VLOOKUP(A1660,Лист1!$A$1:$Z$30000,5,0),"уточните")</f>
        <v>уточните</v>
      </c>
      <c r="H1660" s="31" t="str">
        <f>IFERROR(VLOOKUP(A1660,Лист1!$A$1:$Z$30000,6,0),"уточните")</f>
        <v>уточните</v>
      </c>
      <c r="I1660" s="31" t="str">
        <f>IFERROR(VLOOKUP(A1660,Лист1!$A$1:$Z$30000,7,0),"уточните")</f>
        <v>уточните</v>
      </c>
      <c r="J1660" s="31" t="str">
        <f>IFERROR(VLOOKUP(A1660,Лист1!$A$1:$Z$30000,8,0),"уточните")</f>
        <v>уточните</v>
      </c>
    </row>
    <row r="1661" spans="1:10" x14ac:dyDescent="0.25">
      <c r="A1661" s="10" t="s">
        <v>7848</v>
      </c>
      <c r="B1661" s="10" t="s">
        <v>7849</v>
      </c>
      <c r="C1661" s="40" t="str">
        <f t="shared" si="25"/>
        <v>ссылка на сайт</v>
      </c>
      <c r="D1661" s="11" t="s">
        <v>7850</v>
      </c>
      <c r="E1661" s="32" t="str">
        <f>IFERROR(VLOOKUP(A1661,Лист1!$A$1:$Z$30000,4,0),"уточните")</f>
        <v>БЗТДиА</v>
      </c>
      <c r="F1661" s="30">
        <f>IFERROR(VLOOKUP(A1661,Лист1!$A$1:$Z$30000,9,0),"уточните")</f>
        <v>0</v>
      </c>
      <c r="G1661" s="31">
        <f>IFERROR(VLOOKUP(A1661,Лист1!$A$1:$Z$30000,5,0),"уточните")</f>
        <v>13837.02</v>
      </c>
      <c r="H1661" s="31">
        <f>IFERROR(VLOOKUP(A1661,Лист1!$A$1:$Z$30000,6,0),"уточните")</f>
        <v>14271.3</v>
      </c>
      <c r="I1661" s="31">
        <f>IFERROR(VLOOKUP(A1661,Лист1!$A$1:$Z$30000,7,0),"уточните")</f>
        <v>14705.64</v>
      </c>
      <c r="J1661" s="31">
        <f>IFERROR(VLOOKUP(A1661,Лист1!$A$1:$Z$30000,8,0),"уточните")</f>
        <v>15008.64</v>
      </c>
    </row>
    <row r="1662" spans="1:10" x14ac:dyDescent="0.25">
      <c r="A1662" s="10" t="s">
        <v>7854</v>
      </c>
      <c r="B1662" s="10" t="s">
        <v>7855</v>
      </c>
      <c r="C1662" s="40" t="str">
        <f t="shared" si="25"/>
        <v>ссылка на сайт</v>
      </c>
      <c r="D1662" s="11" t="s">
        <v>7856</v>
      </c>
      <c r="E1662" s="32" t="str">
        <f>IFERROR(VLOOKUP(A1662,Лист1!$A$1:$Z$30000,4,0),"уточните")</f>
        <v>САЗ Сморгонь</v>
      </c>
      <c r="F1662" s="30">
        <f>IFERROR(VLOOKUP(A1662,Лист1!$A$1:$Z$30000,9,0),"уточните")</f>
        <v>0</v>
      </c>
      <c r="G1662" s="31">
        <f>IFERROR(VLOOKUP(A1662,Лист1!$A$1:$Z$30000,5,0),"уточните")</f>
        <v>3726</v>
      </c>
      <c r="H1662" s="31">
        <f>IFERROR(VLOOKUP(A1662,Лист1!$A$1:$Z$30000,6,0),"уточните")</f>
        <v>3839.04</v>
      </c>
      <c r="I1662" s="31">
        <f>IFERROR(VLOOKUP(A1662,Лист1!$A$1:$Z$30000,7,0),"уточните")</f>
        <v>3952.02</v>
      </c>
      <c r="J1662" s="31">
        <f>IFERROR(VLOOKUP(A1662,Лист1!$A$1:$Z$30000,8,0),"уточните")</f>
        <v>4032</v>
      </c>
    </row>
    <row r="1663" spans="1:10" x14ac:dyDescent="0.25">
      <c r="A1663" s="10" t="s">
        <v>7857</v>
      </c>
      <c r="B1663" s="10" t="s">
        <v>7858</v>
      </c>
      <c r="C1663" s="40" t="str">
        <f t="shared" si="25"/>
        <v>ссылка на сайт</v>
      </c>
      <c r="D1663" s="11" t="s">
        <v>7859</v>
      </c>
      <c r="E1663" s="32" t="str">
        <f>IFERROR(VLOOKUP(A1663,Лист1!$A$1:$Z$30000,4,0),"уточните")</f>
        <v>NO NAME</v>
      </c>
      <c r="F1663" s="30">
        <f>IFERROR(VLOOKUP(A1663,Лист1!$A$1:$Z$30000,9,0),"уточните")</f>
        <v>7</v>
      </c>
      <c r="G1663" s="31">
        <f>IFERROR(VLOOKUP(A1663,Лист1!$A$1:$Z$30000,5,0),"уточните")</f>
        <v>5017.0200000000004</v>
      </c>
      <c r="H1663" s="31">
        <f>IFERROR(VLOOKUP(A1663,Лист1!$A$1:$Z$30000,6,0),"уточните")</f>
        <v>5152.0200000000004</v>
      </c>
      <c r="I1663" s="31">
        <f>IFERROR(VLOOKUP(A1663,Лист1!$A$1:$Z$30000,7,0),"уточните")</f>
        <v>5399.04</v>
      </c>
      <c r="J1663" s="31">
        <f>IFERROR(VLOOKUP(A1663,Лист1!$A$1:$Z$30000,8,0),"уточните")</f>
        <v>5534.04</v>
      </c>
    </row>
    <row r="1664" spans="1:10" x14ac:dyDescent="0.25">
      <c r="A1664" s="10" t="s">
        <v>7865</v>
      </c>
      <c r="B1664" s="10" t="s">
        <v>7866</v>
      </c>
      <c r="C1664" s="40" t="str">
        <f t="shared" si="25"/>
        <v>ссылка на сайт</v>
      </c>
      <c r="D1664" s="11" t="s">
        <v>7867</v>
      </c>
      <c r="E1664" s="32" t="str">
        <f>IFERROR(VLOOKUP(A1664,Лист1!$A$1:$Z$30000,4,0),"уточните")</f>
        <v>МТЗ</v>
      </c>
      <c r="F1664" s="30">
        <f>IFERROR(VLOOKUP(A1664,Лист1!$A$1:$Z$30000,9,0),"уточните")</f>
        <v>0</v>
      </c>
      <c r="G1664" s="31">
        <f>IFERROR(VLOOKUP(A1664,Лист1!$A$1:$Z$30000,5,0),"уточните")</f>
        <v>15570</v>
      </c>
      <c r="H1664" s="31">
        <f>IFERROR(VLOOKUP(A1664,Лист1!$A$1:$Z$30000,6,0),"уточните")</f>
        <v>15990</v>
      </c>
      <c r="I1664" s="31">
        <f>IFERROR(VLOOKUP(A1664,Лист1!$A$1:$Z$30000,7,0),"уточните")</f>
        <v>16690.02</v>
      </c>
      <c r="J1664" s="31">
        <f>IFERROR(VLOOKUP(A1664,Лист1!$A$1:$Z$30000,8,0),"уточните")</f>
        <v>17040</v>
      </c>
    </row>
    <row r="1665" spans="1:10" x14ac:dyDescent="0.25">
      <c r="A1665" s="10" t="s">
        <v>7868</v>
      </c>
      <c r="B1665" s="10" t="s">
        <v>7869</v>
      </c>
      <c r="C1665" s="40" t="str">
        <f t="shared" si="25"/>
        <v>ссылка на сайт</v>
      </c>
      <c r="D1665" s="11" t="s">
        <v>7870</v>
      </c>
      <c r="E1665" s="32" t="str">
        <f>IFERROR(VLOOKUP(A1665,Лист1!$A$1:$Z$30000,4,0),"уточните")</f>
        <v>МТЗ</v>
      </c>
      <c r="F1665" s="30">
        <f>IFERROR(VLOOKUP(A1665,Лист1!$A$1:$Z$30000,9,0),"уточните")</f>
        <v>0</v>
      </c>
      <c r="G1665" s="31">
        <f>IFERROR(VLOOKUP(A1665,Лист1!$A$1:$Z$30000,5,0),"уточните")</f>
        <v>8190</v>
      </c>
      <c r="H1665" s="31">
        <f>IFERROR(VLOOKUP(A1665,Лист1!$A$1:$Z$30000,6,0),"уточните")</f>
        <v>8420.0400000000009</v>
      </c>
      <c r="I1665" s="31">
        <f>IFERROR(VLOOKUP(A1665,Лист1!$A$1:$Z$30000,7,0),"уточните")</f>
        <v>8820</v>
      </c>
      <c r="J1665" s="31">
        <f>IFERROR(VLOOKUP(A1665,Лист1!$A$1:$Z$30000,8,0),"уточните")</f>
        <v>9040.02</v>
      </c>
    </row>
    <row r="1666" spans="1:10" x14ac:dyDescent="0.25">
      <c r="A1666" s="10" t="s">
        <v>7874</v>
      </c>
      <c r="B1666" s="10" t="s">
        <v>7875</v>
      </c>
      <c r="C1666" s="40" t="str">
        <f t="shared" si="25"/>
        <v>ссылка на сайт</v>
      </c>
      <c r="D1666" s="11" t="s">
        <v>7876</v>
      </c>
      <c r="E1666" s="32" t="str">
        <f>IFERROR(VLOOKUP(A1666,Лист1!$A$1:$Z$30000,4,0),"уточните")</f>
        <v>уточните</v>
      </c>
      <c r="F1666" s="30" t="str">
        <f>IFERROR(VLOOKUP(A1666,Лист1!$A$1:$Z$30000,9,0),"уточните")</f>
        <v>уточните</v>
      </c>
      <c r="G1666" s="31" t="str">
        <f>IFERROR(VLOOKUP(A1666,Лист1!$A$1:$Z$30000,5,0),"уточните")</f>
        <v>уточните</v>
      </c>
      <c r="H1666" s="31" t="str">
        <f>IFERROR(VLOOKUP(A1666,Лист1!$A$1:$Z$30000,6,0),"уточните")</f>
        <v>уточните</v>
      </c>
      <c r="I1666" s="31" t="str">
        <f>IFERROR(VLOOKUP(A1666,Лист1!$A$1:$Z$30000,7,0),"уточните")</f>
        <v>уточните</v>
      </c>
      <c r="J1666" s="31" t="str">
        <f>IFERROR(VLOOKUP(A1666,Лист1!$A$1:$Z$30000,8,0),"уточните")</f>
        <v>уточните</v>
      </c>
    </row>
    <row r="1667" spans="1:10" x14ac:dyDescent="0.25">
      <c r="A1667" s="10" t="s">
        <v>7878</v>
      </c>
      <c r="B1667" s="10" t="s">
        <v>7879</v>
      </c>
      <c r="C1667" s="40" t="str">
        <f t="shared" ref="C1667:C1730" si="26">HYPERLINK("https://www.autoopt.ru/catalog/"&amp;A1667&amp;"-?utm_source=price&amp;utm_medium=price","ссылка на сайт")</f>
        <v>ссылка на сайт</v>
      </c>
      <c r="D1667" s="11" t="s">
        <v>7880</v>
      </c>
      <c r="E1667" s="32" t="str">
        <f>IFERROR(VLOOKUP(A1667,Лист1!$A$1:$Z$30000,4,0),"уточните")</f>
        <v>уточните</v>
      </c>
      <c r="F1667" s="30" t="str">
        <f>IFERROR(VLOOKUP(A1667,Лист1!$A$1:$Z$30000,9,0),"уточните")</f>
        <v>уточните</v>
      </c>
      <c r="G1667" s="31" t="str">
        <f>IFERROR(VLOOKUP(A1667,Лист1!$A$1:$Z$30000,5,0),"уточните")</f>
        <v>уточните</v>
      </c>
      <c r="H1667" s="31" t="str">
        <f>IFERROR(VLOOKUP(A1667,Лист1!$A$1:$Z$30000,6,0),"уточните")</f>
        <v>уточните</v>
      </c>
      <c r="I1667" s="31" t="str">
        <f>IFERROR(VLOOKUP(A1667,Лист1!$A$1:$Z$30000,7,0),"уточните")</f>
        <v>уточните</v>
      </c>
      <c r="J1667" s="31" t="str">
        <f>IFERROR(VLOOKUP(A1667,Лист1!$A$1:$Z$30000,8,0),"уточните")</f>
        <v>уточните</v>
      </c>
    </row>
    <row r="1668" spans="1:10" x14ac:dyDescent="0.25">
      <c r="A1668" s="10" t="s">
        <v>7881</v>
      </c>
      <c r="B1668" s="10" t="s">
        <v>7882</v>
      </c>
      <c r="C1668" s="40" t="str">
        <f t="shared" si="26"/>
        <v>ссылка на сайт</v>
      </c>
      <c r="D1668" s="11" t="s">
        <v>7883</v>
      </c>
      <c r="E1668" s="32" t="str">
        <f>IFERROR(VLOOKUP(A1668,Лист1!$A$1:$Z$30000,4,0),"уточните")</f>
        <v>уточните</v>
      </c>
      <c r="F1668" s="30" t="str">
        <f>IFERROR(VLOOKUP(A1668,Лист1!$A$1:$Z$30000,9,0),"уточните")</f>
        <v>уточните</v>
      </c>
      <c r="G1668" s="31" t="str">
        <f>IFERROR(VLOOKUP(A1668,Лист1!$A$1:$Z$30000,5,0),"уточните")</f>
        <v>уточните</v>
      </c>
      <c r="H1668" s="31" t="str">
        <f>IFERROR(VLOOKUP(A1668,Лист1!$A$1:$Z$30000,6,0),"уточните")</f>
        <v>уточните</v>
      </c>
      <c r="I1668" s="31" t="str">
        <f>IFERROR(VLOOKUP(A1668,Лист1!$A$1:$Z$30000,7,0),"уточните")</f>
        <v>уточните</v>
      </c>
      <c r="J1668" s="31" t="str">
        <f>IFERROR(VLOOKUP(A1668,Лист1!$A$1:$Z$30000,8,0),"уточните")</f>
        <v>уточните</v>
      </c>
    </row>
    <row r="1669" spans="1:10" x14ac:dyDescent="0.25">
      <c r="A1669" s="10" t="s">
        <v>7884</v>
      </c>
      <c r="B1669" s="10" t="s">
        <v>7885</v>
      </c>
      <c r="C1669" s="40" t="str">
        <f t="shared" si="26"/>
        <v>ссылка на сайт</v>
      </c>
      <c r="D1669" s="11" t="s">
        <v>7886</v>
      </c>
      <c r="E1669" s="32" t="str">
        <f>IFERROR(VLOOKUP(A1669,Лист1!$A$1:$Z$30000,4,0),"уточните")</f>
        <v>уточните</v>
      </c>
      <c r="F1669" s="30" t="str">
        <f>IFERROR(VLOOKUP(A1669,Лист1!$A$1:$Z$30000,9,0),"уточните")</f>
        <v>уточните</v>
      </c>
      <c r="G1669" s="31" t="str">
        <f>IFERROR(VLOOKUP(A1669,Лист1!$A$1:$Z$30000,5,0),"уточните")</f>
        <v>уточните</v>
      </c>
      <c r="H1669" s="31" t="str">
        <f>IFERROR(VLOOKUP(A1669,Лист1!$A$1:$Z$30000,6,0),"уточните")</f>
        <v>уточните</v>
      </c>
      <c r="I1669" s="31" t="str">
        <f>IFERROR(VLOOKUP(A1669,Лист1!$A$1:$Z$30000,7,0),"уточните")</f>
        <v>уточните</v>
      </c>
      <c r="J1669" s="31" t="str">
        <f>IFERROR(VLOOKUP(A1669,Лист1!$A$1:$Z$30000,8,0),"уточните")</f>
        <v>уточните</v>
      </c>
    </row>
    <row r="1670" spans="1:10" x14ac:dyDescent="0.25">
      <c r="A1670" s="10" t="s">
        <v>7887</v>
      </c>
      <c r="B1670" s="10" t="s">
        <v>7888</v>
      </c>
      <c r="C1670" s="40" t="str">
        <f t="shared" si="26"/>
        <v>ссылка на сайт</v>
      </c>
      <c r="D1670" s="11" t="s">
        <v>7889</v>
      </c>
      <c r="E1670" s="32" t="str">
        <f>IFERROR(VLOOKUP(A1670,Лист1!$A$1:$Z$30000,4,0),"уточните")</f>
        <v>уточните</v>
      </c>
      <c r="F1670" s="30" t="str">
        <f>IFERROR(VLOOKUP(A1670,Лист1!$A$1:$Z$30000,9,0),"уточните")</f>
        <v>уточните</v>
      </c>
      <c r="G1670" s="31" t="str">
        <f>IFERROR(VLOOKUP(A1670,Лист1!$A$1:$Z$30000,5,0),"уточните")</f>
        <v>уточните</v>
      </c>
      <c r="H1670" s="31" t="str">
        <f>IFERROR(VLOOKUP(A1670,Лист1!$A$1:$Z$30000,6,0),"уточните")</f>
        <v>уточните</v>
      </c>
      <c r="I1670" s="31" t="str">
        <f>IFERROR(VLOOKUP(A1670,Лист1!$A$1:$Z$30000,7,0),"уточните")</f>
        <v>уточните</v>
      </c>
      <c r="J1670" s="31" t="str">
        <f>IFERROR(VLOOKUP(A1670,Лист1!$A$1:$Z$30000,8,0),"уточните")</f>
        <v>уточните</v>
      </c>
    </row>
    <row r="1671" spans="1:10" x14ac:dyDescent="0.25">
      <c r="A1671" s="10" t="s">
        <v>7890</v>
      </c>
      <c r="B1671" s="10" t="s">
        <v>7891</v>
      </c>
      <c r="C1671" s="40" t="str">
        <f t="shared" si="26"/>
        <v>ссылка на сайт</v>
      </c>
      <c r="D1671" s="11" t="s">
        <v>7889</v>
      </c>
      <c r="E1671" s="32" t="str">
        <f>IFERROR(VLOOKUP(A1671,Лист1!$A$1:$Z$30000,4,0),"уточните")</f>
        <v>уточните</v>
      </c>
      <c r="F1671" s="30" t="str">
        <f>IFERROR(VLOOKUP(A1671,Лист1!$A$1:$Z$30000,9,0),"уточните")</f>
        <v>уточните</v>
      </c>
      <c r="G1671" s="31" t="str">
        <f>IFERROR(VLOOKUP(A1671,Лист1!$A$1:$Z$30000,5,0),"уточните")</f>
        <v>уточните</v>
      </c>
      <c r="H1671" s="31" t="str">
        <f>IFERROR(VLOOKUP(A1671,Лист1!$A$1:$Z$30000,6,0),"уточните")</f>
        <v>уточните</v>
      </c>
      <c r="I1671" s="31" t="str">
        <f>IFERROR(VLOOKUP(A1671,Лист1!$A$1:$Z$30000,7,0),"уточните")</f>
        <v>уточните</v>
      </c>
      <c r="J1671" s="31" t="str">
        <f>IFERROR(VLOOKUP(A1671,Лист1!$A$1:$Z$30000,8,0),"уточните")</f>
        <v>уточните</v>
      </c>
    </row>
    <row r="1672" spans="1:10" x14ac:dyDescent="0.25">
      <c r="A1672" s="10" t="s">
        <v>7892</v>
      </c>
      <c r="B1672" s="10" t="s">
        <v>7893</v>
      </c>
      <c r="C1672" s="40" t="str">
        <f t="shared" si="26"/>
        <v>ссылка на сайт</v>
      </c>
      <c r="D1672" s="11" t="s">
        <v>7889</v>
      </c>
      <c r="E1672" s="32" t="str">
        <f>IFERROR(VLOOKUP(A1672,Лист1!$A$1:$Z$30000,4,0),"уточните")</f>
        <v>уточните</v>
      </c>
      <c r="F1672" s="30" t="str">
        <f>IFERROR(VLOOKUP(A1672,Лист1!$A$1:$Z$30000,9,0),"уточните")</f>
        <v>уточните</v>
      </c>
      <c r="G1672" s="31" t="str">
        <f>IFERROR(VLOOKUP(A1672,Лист1!$A$1:$Z$30000,5,0),"уточните")</f>
        <v>уточните</v>
      </c>
      <c r="H1672" s="31" t="str">
        <f>IFERROR(VLOOKUP(A1672,Лист1!$A$1:$Z$30000,6,0),"уточните")</f>
        <v>уточните</v>
      </c>
      <c r="I1672" s="31" t="str">
        <f>IFERROR(VLOOKUP(A1672,Лист1!$A$1:$Z$30000,7,0),"уточните")</f>
        <v>уточните</v>
      </c>
      <c r="J1672" s="31" t="str">
        <f>IFERROR(VLOOKUP(A1672,Лист1!$A$1:$Z$30000,8,0),"уточните")</f>
        <v>уточните</v>
      </c>
    </row>
    <row r="1673" spans="1:10" x14ac:dyDescent="0.25">
      <c r="A1673" s="10" t="s">
        <v>7896</v>
      </c>
      <c r="B1673" s="10" t="s">
        <v>7897</v>
      </c>
      <c r="C1673" s="40" t="str">
        <f t="shared" si="26"/>
        <v>ссылка на сайт</v>
      </c>
      <c r="D1673" s="11" t="s">
        <v>7889</v>
      </c>
      <c r="E1673" s="32" t="str">
        <f>IFERROR(VLOOKUP(A1673,Лист1!$A$1:$Z$30000,4,0),"уточните")</f>
        <v>уточните</v>
      </c>
      <c r="F1673" s="30" t="str">
        <f>IFERROR(VLOOKUP(A1673,Лист1!$A$1:$Z$30000,9,0),"уточните")</f>
        <v>уточните</v>
      </c>
      <c r="G1673" s="31" t="str">
        <f>IFERROR(VLOOKUP(A1673,Лист1!$A$1:$Z$30000,5,0),"уточните")</f>
        <v>уточните</v>
      </c>
      <c r="H1673" s="31" t="str">
        <f>IFERROR(VLOOKUP(A1673,Лист1!$A$1:$Z$30000,6,0),"уточните")</f>
        <v>уточните</v>
      </c>
      <c r="I1673" s="31" t="str">
        <f>IFERROR(VLOOKUP(A1673,Лист1!$A$1:$Z$30000,7,0),"уточните")</f>
        <v>уточните</v>
      </c>
      <c r="J1673" s="31" t="str">
        <f>IFERROR(VLOOKUP(A1673,Лист1!$A$1:$Z$30000,8,0),"уточните")</f>
        <v>уточните</v>
      </c>
    </row>
    <row r="1674" spans="1:10" x14ac:dyDescent="0.25">
      <c r="A1674" s="10" t="s">
        <v>7898</v>
      </c>
      <c r="B1674" s="10" t="s">
        <v>7899</v>
      </c>
      <c r="C1674" s="40" t="str">
        <f t="shared" si="26"/>
        <v>ссылка на сайт</v>
      </c>
      <c r="D1674" s="11" t="s">
        <v>7889</v>
      </c>
      <c r="E1674" s="32" t="str">
        <f>IFERROR(VLOOKUP(A1674,Лист1!$A$1:$Z$30000,4,0),"уточните")</f>
        <v>уточните</v>
      </c>
      <c r="F1674" s="30" t="str">
        <f>IFERROR(VLOOKUP(A1674,Лист1!$A$1:$Z$30000,9,0),"уточните")</f>
        <v>уточните</v>
      </c>
      <c r="G1674" s="31" t="str">
        <f>IFERROR(VLOOKUP(A1674,Лист1!$A$1:$Z$30000,5,0),"уточните")</f>
        <v>уточните</v>
      </c>
      <c r="H1674" s="31" t="str">
        <f>IFERROR(VLOOKUP(A1674,Лист1!$A$1:$Z$30000,6,0),"уточните")</f>
        <v>уточните</v>
      </c>
      <c r="I1674" s="31" t="str">
        <f>IFERROR(VLOOKUP(A1674,Лист1!$A$1:$Z$30000,7,0),"уточните")</f>
        <v>уточните</v>
      </c>
      <c r="J1674" s="31" t="str">
        <f>IFERROR(VLOOKUP(A1674,Лист1!$A$1:$Z$30000,8,0),"уточните")</f>
        <v>уточните</v>
      </c>
    </row>
    <row r="1675" spans="1:10" x14ac:dyDescent="0.25">
      <c r="A1675" s="10" t="s">
        <v>7900</v>
      </c>
      <c r="B1675" s="10" t="s">
        <v>7901</v>
      </c>
      <c r="C1675" s="40" t="str">
        <f t="shared" si="26"/>
        <v>ссылка на сайт</v>
      </c>
      <c r="D1675" s="11" t="s">
        <v>7889</v>
      </c>
      <c r="E1675" s="32" t="str">
        <f>IFERROR(VLOOKUP(A1675,Лист1!$A$1:$Z$30000,4,0),"уточните")</f>
        <v>уточните</v>
      </c>
      <c r="F1675" s="30" t="str">
        <f>IFERROR(VLOOKUP(A1675,Лист1!$A$1:$Z$30000,9,0),"уточните")</f>
        <v>уточните</v>
      </c>
      <c r="G1675" s="31" t="str">
        <f>IFERROR(VLOOKUP(A1675,Лист1!$A$1:$Z$30000,5,0),"уточните")</f>
        <v>уточните</v>
      </c>
      <c r="H1675" s="31" t="str">
        <f>IFERROR(VLOOKUP(A1675,Лист1!$A$1:$Z$30000,6,0),"уточните")</f>
        <v>уточните</v>
      </c>
      <c r="I1675" s="31" t="str">
        <f>IFERROR(VLOOKUP(A1675,Лист1!$A$1:$Z$30000,7,0),"уточните")</f>
        <v>уточните</v>
      </c>
      <c r="J1675" s="31" t="str">
        <f>IFERROR(VLOOKUP(A1675,Лист1!$A$1:$Z$30000,8,0),"уточните")</f>
        <v>уточните</v>
      </c>
    </row>
    <row r="1676" spans="1:10" x14ac:dyDescent="0.25">
      <c r="A1676" s="10" t="s">
        <v>7902</v>
      </c>
      <c r="B1676" s="10" t="s">
        <v>7903</v>
      </c>
      <c r="C1676" s="40" t="str">
        <f t="shared" si="26"/>
        <v>ссылка на сайт</v>
      </c>
      <c r="D1676" s="11" t="s">
        <v>7889</v>
      </c>
      <c r="E1676" s="32" t="str">
        <f>IFERROR(VLOOKUP(A1676,Лист1!$A$1:$Z$30000,4,0),"уточните")</f>
        <v>уточните</v>
      </c>
      <c r="F1676" s="30" t="str">
        <f>IFERROR(VLOOKUP(A1676,Лист1!$A$1:$Z$30000,9,0),"уточните")</f>
        <v>уточните</v>
      </c>
      <c r="G1676" s="31" t="str">
        <f>IFERROR(VLOOKUP(A1676,Лист1!$A$1:$Z$30000,5,0),"уточните")</f>
        <v>уточните</v>
      </c>
      <c r="H1676" s="31" t="str">
        <f>IFERROR(VLOOKUP(A1676,Лист1!$A$1:$Z$30000,6,0),"уточните")</f>
        <v>уточните</v>
      </c>
      <c r="I1676" s="31" t="str">
        <f>IFERROR(VLOOKUP(A1676,Лист1!$A$1:$Z$30000,7,0),"уточните")</f>
        <v>уточните</v>
      </c>
      <c r="J1676" s="31" t="str">
        <f>IFERROR(VLOOKUP(A1676,Лист1!$A$1:$Z$30000,8,0),"уточните")</f>
        <v>уточните</v>
      </c>
    </row>
    <row r="1677" spans="1:10" x14ac:dyDescent="0.25">
      <c r="A1677" s="10" t="s">
        <v>7904</v>
      </c>
      <c r="B1677" s="10" t="s">
        <v>7905</v>
      </c>
      <c r="C1677" s="40" t="str">
        <f t="shared" si="26"/>
        <v>ссылка на сайт</v>
      </c>
      <c r="D1677" s="11" t="s">
        <v>7889</v>
      </c>
      <c r="E1677" s="32" t="str">
        <f>IFERROR(VLOOKUP(A1677,Лист1!$A$1:$Z$30000,4,0),"уточните")</f>
        <v>уточните</v>
      </c>
      <c r="F1677" s="30" t="str">
        <f>IFERROR(VLOOKUP(A1677,Лист1!$A$1:$Z$30000,9,0),"уточните")</f>
        <v>уточните</v>
      </c>
      <c r="G1677" s="31" t="str">
        <f>IFERROR(VLOOKUP(A1677,Лист1!$A$1:$Z$30000,5,0),"уточните")</f>
        <v>уточните</v>
      </c>
      <c r="H1677" s="31" t="str">
        <f>IFERROR(VLOOKUP(A1677,Лист1!$A$1:$Z$30000,6,0),"уточните")</f>
        <v>уточните</v>
      </c>
      <c r="I1677" s="31" t="str">
        <f>IFERROR(VLOOKUP(A1677,Лист1!$A$1:$Z$30000,7,0),"уточните")</f>
        <v>уточните</v>
      </c>
      <c r="J1677" s="31" t="str">
        <f>IFERROR(VLOOKUP(A1677,Лист1!$A$1:$Z$30000,8,0),"уточните")</f>
        <v>уточните</v>
      </c>
    </row>
    <row r="1678" spans="1:10" x14ac:dyDescent="0.25">
      <c r="A1678" s="10" t="s">
        <v>7906</v>
      </c>
      <c r="B1678" s="10" t="s">
        <v>7907</v>
      </c>
      <c r="C1678" s="40" t="str">
        <f t="shared" si="26"/>
        <v>ссылка на сайт</v>
      </c>
      <c r="D1678" s="11" t="s">
        <v>7889</v>
      </c>
      <c r="E1678" s="32" t="str">
        <f>IFERROR(VLOOKUP(A1678,Лист1!$A$1:$Z$30000,4,0),"уточните")</f>
        <v>уточните</v>
      </c>
      <c r="F1678" s="30" t="str">
        <f>IFERROR(VLOOKUP(A1678,Лист1!$A$1:$Z$30000,9,0),"уточните")</f>
        <v>уточните</v>
      </c>
      <c r="G1678" s="31" t="str">
        <f>IFERROR(VLOOKUP(A1678,Лист1!$A$1:$Z$30000,5,0),"уточните")</f>
        <v>уточните</v>
      </c>
      <c r="H1678" s="31" t="str">
        <f>IFERROR(VLOOKUP(A1678,Лист1!$A$1:$Z$30000,6,0),"уточните")</f>
        <v>уточните</v>
      </c>
      <c r="I1678" s="31" t="str">
        <f>IFERROR(VLOOKUP(A1678,Лист1!$A$1:$Z$30000,7,0),"уточните")</f>
        <v>уточните</v>
      </c>
      <c r="J1678" s="31" t="str">
        <f>IFERROR(VLOOKUP(A1678,Лист1!$A$1:$Z$30000,8,0),"уточните")</f>
        <v>уточните</v>
      </c>
    </row>
    <row r="1679" spans="1:10" x14ac:dyDescent="0.25">
      <c r="A1679" s="10" t="s">
        <v>7908</v>
      </c>
      <c r="B1679" s="10" t="s">
        <v>7909</v>
      </c>
      <c r="C1679" s="40" t="str">
        <f t="shared" si="26"/>
        <v>ссылка на сайт</v>
      </c>
      <c r="D1679" s="11" t="s">
        <v>7889</v>
      </c>
      <c r="E1679" s="32" t="str">
        <f>IFERROR(VLOOKUP(A1679,Лист1!$A$1:$Z$30000,4,0),"уточните")</f>
        <v>уточните</v>
      </c>
      <c r="F1679" s="30" t="str">
        <f>IFERROR(VLOOKUP(A1679,Лист1!$A$1:$Z$30000,9,0),"уточните")</f>
        <v>уточните</v>
      </c>
      <c r="G1679" s="31" t="str">
        <f>IFERROR(VLOOKUP(A1679,Лист1!$A$1:$Z$30000,5,0),"уточните")</f>
        <v>уточните</v>
      </c>
      <c r="H1679" s="31" t="str">
        <f>IFERROR(VLOOKUP(A1679,Лист1!$A$1:$Z$30000,6,0),"уточните")</f>
        <v>уточните</v>
      </c>
      <c r="I1679" s="31" t="str">
        <f>IFERROR(VLOOKUP(A1679,Лист1!$A$1:$Z$30000,7,0),"уточните")</f>
        <v>уточните</v>
      </c>
      <c r="J1679" s="31" t="str">
        <f>IFERROR(VLOOKUP(A1679,Лист1!$A$1:$Z$30000,8,0),"уточните")</f>
        <v>уточните</v>
      </c>
    </row>
    <row r="1680" spans="1:10" x14ac:dyDescent="0.25">
      <c r="A1680" s="10" t="s">
        <v>7910</v>
      </c>
      <c r="B1680" s="10" t="s">
        <v>7911</v>
      </c>
      <c r="C1680" s="40" t="str">
        <f t="shared" si="26"/>
        <v>ссылка на сайт</v>
      </c>
      <c r="D1680" s="11" t="s">
        <v>7912</v>
      </c>
      <c r="E1680" s="32" t="str">
        <f>IFERROR(VLOOKUP(A1680,Лист1!$A$1:$Z$30000,4,0),"уточните")</f>
        <v>уточните</v>
      </c>
      <c r="F1680" s="30" t="str">
        <f>IFERROR(VLOOKUP(A1680,Лист1!$A$1:$Z$30000,9,0),"уточните")</f>
        <v>уточните</v>
      </c>
      <c r="G1680" s="31" t="str">
        <f>IFERROR(VLOOKUP(A1680,Лист1!$A$1:$Z$30000,5,0),"уточните")</f>
        <v>уточните</v>
      </c>
      <c r="H1680" s="31" t="str">
        <f>IFERROR(VLOOKUP(A1680,Лист1!$A$1:$Z$30000,6,0),"уточните")</f>
        <v>уточните</v>
      </c>
      <c r="I1680" s="31" t="str">
        <f>IFERROR(VLOOKUP(A1680,Лист1!$A$1:$Z$30000,7,0),"уточните")</f>
        <v>уточните</v>
      </c>
      <c r="J1680" s="31" t="str">
        <f>IFERROR(VLOOKUP(A1680,Лист1!$A$1:$Z$30000,8,0),"уточните")</f>
        <v>уточните</v>
      </c>
    </row>
    <row r="1681" spans="1:10" x14ac:dyDescent="0.25">
      <c r="A1681" s="10" t="s">
        <v>7916</v>
      </c>
      <c r="B1681" s="10" t="s">
        <v>7917</v>
      </c>
      <c r="C1681" s="40" t="str">
        <f t="shared" si="26"/>
        <v>ссылка на сайт</v>
      </c>
      <c r="D1681" s="11" t="s">
        <v>7918</v>
      </c>
      <c r="E1681" s="32" t="str">
        <f>IFERROR(VLOOKUP(A1681,Лист1!$A$1:$Z$30000,4,0),"уточните")</f>
        <v>БЗТДиА</v>
      </c>
      <c r="F1681" s="30">
        <f>IFERROR(VLOOKUP(A1681,Лист1!$A$1:$Z$30000,9,0),"уточните")</f>
        <v>0</v>
      </c>
      <c r="G1681" s="31">
        <f>IFERROR(VLOOKUP(A1681,Лист1!$A$1:$Z$30000,5,0),"уточните")</f>
        <v>3967.32</v>
      </c>
      <c r="H1681" s="31">
        <f>IFERROR(VLOOKUP(A1681,Лист1!$A$1:$Z$30000,6,0),"уточните")</f>
        <v>4125.8999999999996</v>
      </c>
      <c r="I1681" s="31">
        <f>IFERROR(VLOOKUP(A1681,Лист1!$A$1:$Z$30000,7,0),"уточните")</f>
        <v>4284.42</v>
      </c>
      <c r="J1681" s="31">
        <f>IFERROR(VLOOKUP(A1681,Лист1!$A$1:$Z$30000,8,0),"уточните")</f>
        <v>4407.66</v>
      </c>
    </row>
    <row r="1682" spans="1:10" x14ac:dyDescent="0.25">
      <c r="A1682" s="10" t="s">
        <v>7919</v>
      </c>
      <c r="B1682" s="10" t="s">
        <v>7920</v>
      </c>
      <c r="C1682" s="40" t="str">
        <f t="shared" si="26"/>
        <v>ссылка на сайт</v>
      </c>
      <c r="D1682" s="11" t="s">
        <v>7921</v>
      </c>
      <c r="E1682" s="32" t="str">
        <f>IFERROR(VLOOKUP(A1682,Лист1!$A$1:$Z$30000,4,0),"уточните")</f>
        <v>уточните</v>
      </c>
      <c r="F1682" s="30" t="str">
        <f>IFERROR(VLOOKUP(A1682,Лист1!$A$1:$Z$30000,9,0),"уточните")</f>
        <v>уточните</v>
      </c>
      <c r="G1682" s="31" t="str">
        <f>IFERROR(VLOOKUP(A1682,Лист1!$A$1:$Z$30000,5,0),"уточните")</f>
        <v>уточните</v>
      </c>
      <c r="H1682" s="31" t="str">
        <f>IFERROR(VLOOKUP(A1682,Лист1!$A$1:$Z$30000,6,0),"уточните")</f>
        <v>уточните</v>
      </c>
      <c r="I1682" s="31" t="str">
        <f>IFERROR(VLOOKUP(A1682,Лист1!$A$1:$Z$30000,7,0),"уточните")</f>
        <v>уточните</v>
      </c>
      <c r="J1682" s="31" t="str">
        <f>IFERROR(VLOOKUP(A1682,Лист1!$A$1:$Z$30000,8,0),"уточните")</f>
        <v>уточните</v>
      </c>
    </row>
    <row r="1683" spans="1:10" x14ac:dyDescent="0.25">
      <c r="A1683" s="10" t="s">
        <v>7922</v>
      </c>
      <c r="B1683" s="10" t="s">
        <v>7923</v>
      </c>
      <c r="C1683" s="40" t="str">
        <f t="shared" si="26"/>
        <v>ссылка на сайт</v>
      </c>
      <c r="D1683" s="11" t="s">
        <v>7924</v>
      </c>
      <c r="E1683" s="32" t="str">
        <f>IFERROR(VLOOKUP(A1683,Лист1!$A$1:$Z$30000,4,0),"уточните")</f>
        <v>уточните</v>
      </c>
      <c r="F1683" s="30" t="str">
        <f>IFERROR(VLOOKUP(A1683,Лист1!$A$1:$Z$30000,9,0),"уточните")</f>
        <v>уточните</v>
      </c>
      <c r="G1683" s="31" t="str">
        <f>IFERROR(VLOOKUP(A1683,Лист1!$A$1:$Z$30000,5,0),"уточните")</f>
        <v>уточните</v>
      </c>
      <c r="H1683" s="31" t="str">
        <f>IFERROR(VLOOKUP(A1683,Лист1!$A$1:$Z$30000,6,0),"уточните")</f>
        <v>уточните</v>
      </c>
      <c r="I1683" s="31" t="str">
        <f>IFERROR(VLOOKUP(A1683,Лист1!$A$1:$Z$30000,7,0),"уточните")</f>
        <v>уточните</v>
      </c>
      <c r="J1683" s="31" t="str">
        <f>IFERROR(VLOOKUP(A1683,Лист1!$A$1:$Z$30000,8,0),"уточните")</f>
        <v>уточните</v>
      </c>
    </row>
    <row r="1684" spans="1:10" x14ac:dyDescent="0.25">
      <c r="A1684" s="10" t="s">
        <v>7936</v>
      </c>
      <c r="B1684" s="10" t="s">
        <v>7934</v>
      </c>
      <c r="C1684" s="40" t="str">
        <f t="shared" si="26"/>
        <v>ссылка на сайт</v>
      </c>
      <c r="D1684" s="11" t="s">
        <v>7937</v>
      </c>
      <c r="E1684" s="32" t="str">
        <f>IFERROR(VLOOKUP(A1684,Лист1!$A$1:$Z$30000,4,0),"уточните")</f>
        <v>NO NAME</v>
      </c>
      <c r="F1684" s="30">
        <f>IFERROR(VLOOKUP(A1684,Лист1!$A$1:$Z$30000,9,0),"уточните")</f>
        <v>0</v>
      </c>
      <c r="G1684" s="31">
        <f>IFERROR(VLOOKUP(A1684,Лист1!$A$1:$Z$30000,5,0),"уточните")</f>
        <v>33300</v>
      </c>
      <c r="H1684" s="31">
        <f>IFERROR(VLOOKUP(A1684,Лист1!$A$1:$Z$30000,6,0),"уточните")</f>
        <v>34500</v>
      </c>
      <c r="I1684" s="31">
        <f>IFERROR(VLOOKUP(A1684,Лист1!$A$1:$Z$30000,7,0),"уточните")</f>
        <v>35700</v>
      </c>
      <c r="J1684" s="31">
        <f>IFERROR(VLOOKUP(A1684,Лист1!$A$1:$Z$30000,8,0),"уточните")</f>
        <v>37000.019999999997</v>
      </c>
    </row>
    <row r="1685" spans="1:10" x14ac:dyDescent="0.25">
      <c r="A1685" s="10" t="s">
        <v>7941</v>
      </c>
      <c r="B1685" s="10" t="s">
        <v>7942</v>
      </c>
      <c r="C1685" s="40" t="str">
        <f t="shared" si="26"/>
        <v>ссылка на сайт</v>
      </c>
      <c r="D1685" s="11" t="s">
        <v>7943</v>
      </c>
      <c r="E1685" s="32" t="str">
        <f>IFERROR(VLOOKUP(A1685,Лист1!$A$1:$Z$30000,4,0),"уточните")</f>
        <v>МТЗ</v>
      </c>
      <c r="F1685" s="30">
        <f>IFERROR(VLOOKUP(A1685,Лист1!$A$1:$Z$30000,9,0),"уточните")</f>
        <v>0</v>
      </c>
      <c r="G1685" s="31">
        <f>IFERROR(VLOOKUP(A1685,Лист1!$A$1:$Z$30000,5,0),"уточните")</f>
        <v>737.04</v>
      </c>
      <c r="H1685" s="31">
        <f>IFERROR(VLOOKUP(A1685,Лист1!$A$1:$Z$30000,6,0),"уточните")</f>
        <v>757.02</v>
      </c>
      <c r="I1685" s="31">
        <f>IFERROR(VLOOKUP(A1685,Лист1!$A$1:$Z$30000,7,0),"уточните")</f>
        <v>799.02</v>
      </c>
      <c r="J1685" s="31">
        <f>IFERROR(VLOOKUP(A1685,Лист1!$A$1:$Z$30000,8,0),"уточните")</f>
        <v>826.02</v>
      </c>
    </row>
    <row r="1686" spans="1:10" x14ac:dyDescent="0.25">
      <c r="A1686" s="10" t="s">
        <v>7944</v>
      </c>
      <c r="B1686" s="10" t="s">
        <v>7945</v>
      </c>
      <c r="C1686" s="40" t="str">
        <f t="shared" si="26"/>
        <v>ссылка на сайт</v>
      </c>
      <c r="D1686" s="11" t="s">
        <v>7946</v>
      </c>
      <c r="E1686" s="32" t="str">
        <f>IFERROR(VLOOKUP(A1686,Лист1!$A$1:$Z$30000,4,0),"уточните")</f>
        <v>NO NAME</v>
      </c>
      <c r="F1686" s="30">
        <f>IFERROR(VLOOKUP(A1686,Лист1!$A$1:$Z$30000,9,0),"уточните")</f>
        <v>0</v>
      </c>
      <c r="G1686" s="31">
        <f>IFERROR(VLOOKUP(A1686,Лист1!$A$1:$Z$30000,5,0),"уточните")</f>
        <v>5868</v>
      </c>
      <c r="H1686" s="31">
        <f>IFERROR(VLOOKUP(A1686,Лист1!$A$1:$Z$30000,6,0),"уточните")</f>
        <v>6085.02</v>
      </c>
      <c r="I1686" s="31">
        <f>IFERROR(VLOOKUP(A1686,Лист1!$A$1:$Z$30000,7,0),"уточните")</f>
        <v>6253.02</v>
      </c>
      <c r="J1686" s="31">
        <f>IFERROR(VLOOKUP(A1686,Лист1!$A$1:$Z$30000,8,0),"уточните")</f>
        <v>6373.02</v>
      </c>
    </row>
    <row r="1687" spans="1:10" x14ac:dyDescent="0.25">
      <c r="A1687" s="10" t="s">
        <v>7947</v>
      </c>
      <c r="B1687" s="10" t="s">
        <v>7948</v>
      </c>
      <c r="C1687" s="40" t="str">
        <f t="shared" si="26"/>
        <v>ссылка на сайт</v>
      </c>
      <c r="D1687" s="11" t="s">
        <v>7949</v>
      </c>
      <c r="E1687" s="32" t="str">
        <f>IFERROR(VLOOKUP(A1687,Лист1!$A$1:$Z$30000,4,0),"уточните")</f>
        <v>МТЗ</v>
      </c>
      <c r="F1687" s="30">
        <f>IFERROR(VLOOKUP(A1687,Лист1!$A$1:$Z$30000,9,0),"уточните")</f>
        <v>0</v>
      </c>
      <c r="G1687" s="31">
        <f>IFERROR(VLOOKUP(A1687,Лист1!$A$1:$Z$30000,5,0),"уточните")</f>
        <v>1905</v>
      </c>
      <c r="H1687" s="31">
        <f>IFERROR(VLOOKUP(A1687,Лист1!$A$1:$Z$30000,6,0),"уточните")</f>
        <v>1956</v>
      </c>
      <c r="I1687" s="31">
        <f>IFERROR(VLOOKUP(A1687,Лист1!$A$1:$Z$30000,7,0),"уточните")</f>
        <v>2058</v>
      </c>
      <c r="J1687" s="31">
        <f>IFERROR(VLOOKUP(A1687,Лист1!$A$1:$Z$30000,8,0),"уточните")</f>
        <v>2118</v>
      </c>
    </row>
    <row r="1688" spans="1:10" x14ac:dyDescent="0.25">
      <c r="A1688" s="10" t="s">
        <v>7950</v>
      </c>
      <c r="B1688" s="10" t="s">
        <v>7951</v>
      </c>
      <c r="C1688" s="40" t="str">
        <f t="shared" si="26"/>
        <v>ссылка на сайт</v>
      </c>
      <c r="D1688" s="11" t="s">
        <v>7952</v>
      </c>
      <c r="E1688" s="32" t="str">
        <f>IFERROR(VLOOKUP(A1688,Лист1!$A$1:$Z$30000,4,0),"уточните")</f>
        <v>МТЗ</v>
      </c>
      <c r="F1688" s="30">
        <f>IFERROR(VLOOKUP(A1688,Лист1!$A$1:$Z$30000,9,0),"уточните")</f>
        <v>0</v>
      </c>
      <c r="G1688" s="31">
        <f>IFERROR(VLOOKUP(A1688,Лист1!$A$1:$Z$30000,5,0),"уточните")</f>
        <v>1816.02</v>
      </c>
      <c r="H1688" s="31">
        <f>IFERROR(VLOOKUP(A1688,Лист1!$A$1:$Z$30000,6,0),"уточните")</f>
        <v>1865.04</v>
      </c>
      <c r="I1688" s="31">
        <f>IFERROR(VLOOKUP(A1688,Лист1!$A$1:$Z$30000,7,0),"уточните")</f>
        <v>1962</v>
      </c>
      <c r="J1688" s="31">
        <f>IFERROR(VLOOKUP(A1688,Лист1!$A$1:$Z$30000,8,0),"уточните")</f>
        <v>2019</v>
      </c>
    </row>
    <row r="1689" spans="1:10" x14ac:dyDescent="0.25">
      <c r="A1689" s="10" t="s">
        <v>7959</v>
      </c>
      <c r="B1689" s="10" t="s">
        <v>7960</v>
      </c>
      <c r="C1689" s="40" t="str">
        <f t="shared" si="26"/>
        <v>ссылка на сайт</v>
      </c>
      <c r="D1689" s="11" t="s">
        <v>7961</v>
      </c>
      <c r="E1689" s="32" t="str">
        <f>IFERROR(VLOOKUP(A1689,Лист1!$A$1:$Z$30000,4,0),"уточните")</f>
        <v>МТЗ</v>
      </c>
      <c r="F1689" s="30">
        <f>IFERROR(VLOOKUP(A1689,Лист1!$A$1:$Z$30000,9,0),"уточните")</f>
        <v>0</v>
      </c>
      <c r="G1689" s="31">
        <f>IFERROR(VLOOKUP(A1689,Лист1!$A$1:$Z$30000,5,0),"уточните")</f>
        <v>4993.0200000000004</v>
      </c>
      <c r="H1689" s="31">
        <f>IFERROR(VLOOKUP(A1689,Лист1!$A$1:$Z$30000,6,0),"уточните")</f>
        <v>5127</v>
      </c>
      <c r="I1689" s="31">
        <f>IFERROR(VLOOKUP(A1689,Лист1!$A$1:$Z$30000,7,0),"уточните")</f>
        <v>5374.02</v>
      </c>
      <c r="J1689" s="31">
        <f>IFERROR(VLOOKUP(A1689,Лист1!$A$1:$Z$30000,8,0),"уточните")</f>
        <v>5508</v>
      </c>
    </row>
    <row r="1690" spans="1:10" x14ac:dyDescent="0.25">
      <c r="A1690" s="10" t="s">
        <v>7962</v>
      </c>
      <c r="B1690" s="10" t="s">
        <v>7963</v>
      </c>
      <c r="C1690" s="40" t="str">
        <f t="shared" si="26"/>
        <v>ссылка на сайт</v>
      </c>
      <c r="D1690" s="11" t="s">
        <v>7964</v>
      </c>
      <c r="E1690" s="32" t="str">
        <f>IFERROR(VLOOKUP(A1690,Лист1!$A$1:$Z$30000,4,0),"уточните")</f>
        <v>МТЗ</v>
      </c>
      <c r="F1690" s="30">
        <f>IFERROR(VLOOKUP(A1690,Лист1!$A$1:$Z$30000,9,0),"уточните")</f>
        <v>0</v>
      </c>
      <c r="G1690" s="31">
        <f>IFERROR(VLOOKUP(A1690,Лист1!$A$1:$Z$30000,5,0),"уточните")</f>
        <v>1209</v>
      </c>
      <c r="H1690" s="31">
        <f>IFERROR(VLOOKUP(A1690,Лист1!$A$1:$Z$30000,6,0),"уточните")</f>
        <v>1241.04</v>
      </c>
      <c r="I1690" s="31">
        <f>IFERROR(VLOOKUP(A1690,Лист1!$A$1:$Z$30000,7,0),"уточните")</f>
        <v>1311</v>
      </c>
      <c r="J1690" s="31">
        <f>IFERROR(VLOOKUP(A1690,Лист1!$A$1:$Z$30000,8,0),"уточните")</f>
        <v>1354.02</v>
      </c>
    </row>
    <row r="1691" spans="1:10" x14ac:dyDescent="0.25">
      <c r="A1691" s="10" t="s">
        <v>7968</v>
      </c>
      <c r="B1691" s="10" t="s">
        <v>7969</v>
      </c>
      <c r="C1691" s="40" t="str">
        <f t="shared" si="26"/>
        <v>ссылка на сайт</v>
      </c>
      <c r="D1691" s="11" t="s">
        <v>7970</v>
      </c>
      <c r="E1691" s="32" t="str">
        <f>IFERROR(VLOOKUP(A1691,Лист1!$A$1:$Z$30000,4,0),"уточните")</f>
        <v>МТЗ</v>
      </c>
      <c r="F1691" s="30">
        <f>IFERROR(VLOOKUP(A1691,Лист1!$A$1:$Z$30000,9,0),"уточните")</f>
        <v>0</v>
      </c>
      <c r="G1691" s="31">
        <f>IFERROR(VLOOKUP(A1691,Лист1!$A$1:$Z$30000,5,0),"уточните")</f>
        <v>528</v>
      </c>
      <c r="H1691" s="31">
        <f>IFERROR(VLOOKUP(A1691,Лист1!$A$1:$Z$30000,6,0),"уточните")</f>
        <v>542.04</v>
      </c>
      <c r="I1691" s="31">
        <f>IFERROR(VLOOKUP(A1691,Лист1!$A$1:$Z$30000,7,0),"уточните")</f>
        <v>575.04</v>
      </c>
      <c r="J1691" s="31">
        <f>IFERROR(VLOOKUP(A1691,Лист1!$A$1:$Z$30000,8,0),"уточните")</f>
        <v>596.04</v>
      </c>
    </row>
    <row r="1692" spans="1:10" x14ac:dyDescent="0.25">
      <c r="A1692" s="10" t="s">
        <v>7971</v>
      </c>
      <c r="B1692" s="10" t="s">
        <v>7972</v>
      </c>
      <c r="C1692" s="40" t="str">
        <f t="shared" si="26"/>
        <v>ссылка на сайт</v>
      </c>
      <c r="D1692" s="11" t="s">
        <v>7973</v>
      </c>
      <c r="E1692" s="32" t="str">
        <f>IFERROR(VLOOKUP(A1692,Лист1!$A$1:$Z$30000,4,0),"уточните")</f>
        <v>МТЗ</v>
      </c>
      <c r="F1692" s="30">
        <f>IFERROR(VLOOKUP(A1692,Лист1!$A$1:$Z$30000,9,0),"уточните")</f>
        <v>0</v>
      </c>
      <c r="G1692" s="31">
        <f>IFERROR(VLOOKUP(A1692,Лист1!$A$1:$Z$30000,5,0),"уточните")</f>
        <v>1538.04</v>
      </c>
      <c r="H1692" s="31">
        <f>IFERROR(VLOOKUP(A1692,Лист1!$A$1:$Z$30000,6,0),"уточните")</f>
        <v>1579.02</v>
      </c>
      <c r="I1692" s="31">
        <f>IFERROR(VLOOKUP(A1692,Лист1!$A$1:$Z$30000,7,0),"уточните")</f>
        <v>1662</v>
      </c>
      <c r="J1692" s="31">
        <f>IFERROR(VLOOKUP(A1692,Лист1!$A$1:$Z$30000,8,0),"уточните")</f>
        <v>1710</v>
      </c>
    </row>
    <row r="1693" spans="1:10" x14ac:dyDescent="0.25">
      <c r="A1693" s="10" t="s">
        <v>7974</v>
      </c>
      <c r="B1693" s="10" t="s">
        <v>7975</v>
      </c>
      <c r="C1693" s="40" t="str">
        <f t="shared" si="26"/>
        <v>ссылка на сайт</v>
      </c>
      <c r="D1693" s="11" t="s">
        <v>7976</v>
      </c>
      <c r="E1693" s="32" t="str">
        <f>IFERROR(VLOOKUP(A1693,Лист1!$A$1:$Z$30000,4,0),"уточните")</f>
        <v>МТЗ</v>
      </c>
      <c r="F1693" s="30">
        <f>IFERROR(VLOOKUP(A1693,Лист1!$A$1:$Z$30000,9,0),"уточните")</f>
        <v>0</v>
      </c>
      <c r="G1693" s="31">
        <f>IFERROR(VLOOKUP(A1693,Лист1!$A$1:$Z$30000,5,0),"уточните")</f>
        <v>1545</v>
      </c>
      <c r="H1693" s="31">
        <f>IFERROR(VLOOKUP(A1693,Лист1!$A$1:$Z$30000,6,0),"уточните")</f>
        <v>1587</v>
      </c>
      <c r="I1693" s="31">
        <f>IFERROR(VLOOKUP(A1693,Лист1!$A$1:$Z$30000,7,0),"уточните")</f>
        <v>1669.02</v>
      </c>
      <c r="J1693" s="31">
        <f>IFERROR(VLOOKUP(A1693,Лист1!$A$1:$Z$30000,8,0),"уточните")</f>
        <v>1718.04</v>
      </c>
    </row>
    <row r="1694" spans="1:10" x14ac:dyDescent="0.25">
      <c r="A1694" s="10" t="s">
        <v>7977</v>
      </c>
      <c r="B1694" s="10" t="s">
        <v>7978</v>
      </c>
      <c r="C1694" s="40" t="str">
        <f t="shared" si="26"/>
        <v>ссылка на сайт</v>
      </c>
      <c r="D1694" s="11" t="s">
        <v>7979</v>
      </c>
      <c r="E1694" s="32" t="str">
        <f>IFERROR(VLOOKUP(A1694,Лист1!$A$1:$Z$30000,4,0),"уточните")</f>
        <v>МТЗ</v>
      </c>
      <c r="F1694" s="30">
        <f>IFERROR(VLOOKUP(A1694,Лист1!$A$1:$Z$30000,9,0),"уточните")</f>
        <v>0</v>
      </c>
      <c r="G1694" s="31">
        <f>IFERROR(VLOOKUP(A1694,Лист1!$A$1:$Z$30000,5,0),"уточните")</f>
        <v>908.04</v>
      </c>
      <c r="H1694" s="31">
        <f>IFERROR(VLOOKUP(A1694,Лист1!$A$1:$Z$30000,6,0),"уточните")</f>
        <v>933</v>
      </c>
      <c r="I1694" s="31">
        <f>IFERROR(VLOOKUP(A1694,Лист1!$A$1:$Z$30000,7,0),"уточните")</f>
        <v>989.04</v>
      </c>
      <c r="J1694" s="31">
        <f>IFERROR(VLOOKUP(A1694,Лист1!$A$1:$Z$30000,8,0),"уточните")</f>
        <v>1025.04</v>
      </c>
    </row>
    <row r="1695" spans="1:10" x14ac:dyDescent="0.25">
      <c r="A1695" s="10" t="s">
        <v>7980</v>
      </c>
      <c r="B1695" s="10" t="s">
        <v>7981</v>
      </c>
      <c r="C1695" s="40" t="str">
        <f t="shared" si="26"/>
        <v>ссылка на сайт</v>
      </c>
      <c r="D1695" s="11" t="s">
        <v>7982</v>
      </c>
      <c r="E1695" s="32" t="str">
        <f>IFERROR(VLOOKUP(A1695,Лист1!$A$1:$Z$30000,4,0),"уточните")</f>
        <v>САЗ Сморгонь</v>
      </c>
      <c r="F1695" s="30">
        <f>IFERROR(VLOOKUP(A1695,Лист1!$A$1:$Z$30000,9,0),"уточните")</f>
        <v>0</v>
      </c>
      <c r="G1695" s="31">
        <f>IFERROR(VLOOKUP(A1695,Лист1!$A$1:$Z$30000,5,0),"уточните")</f>
        <v>2468.04</v>
      </c>
      <c r="H1695" s="31">
        <f>IFERROR(VLOOKUP(A1695,Лист1!$A$1:$Z$30000,6,0),"уточните")</f>
        <v>2553</v>
      </c>
      <c r="I1695" s="31">
        <f>IFERROR(VLOOKUP(A1695,Лист1!$A$1:$Z$30000,7,0),"уточните")</f>
        <v>2638.02</v>
      </c>
      <c r="J1695" s="31">
        <f>IFERROR(VLOOKUP(A1695,Лист1!$A$1:$Z$30000,8,0),"уточните")</f>
        <v>2701.02</v>
      </c>
    </row>
    <row r="1696" spans="1:10" x14ac:dyDescent="0.25">
      <c r="A1696" s="10" t="s">
        <v>7983</v>
      </c>
      <c r="B1696" s="10" t="s">
        <v>7984</v>
      </c>
      <c r="C1696" s="40" t="str">
        <f t="shared" si="26"/>
        <v>ссылка на сайт</v>
      </c>
      <c r="D1696" s="11" t="s">
        <v>7985</v>
      </c>
      <c r="E1696" s="32" t="str">
        <f>IFERROR(VLOOKUP(A1696,Лист1!$A$1:$Z$30000,4,0),"уточните")</f>
        <v>уточните</v>
      </c>
      <c r="F1696" s="30" t="str">
        <f>IFERROR(VLOOKUP(A1696,Лист1!$A$1:$Z$30000,9,0),"уточните")</f>
        <v>уточните</v>
      </c>
      <c r="G1696" s="31" t="str">
        <f>IFERROR(VLOOKUP(A1696,Лист1!$A$1:$Z$30000,5,0),"уточните")</f>
        <v>уточните</v>
      </c>
      <c r="H1696" s="31" t="str">
        <f>IFERROR(VLOOKUP(A1696,Лист1!$A$1:$Z$30000,6,0),"уточните")</f>
        <v>уточните</v>
      </c>
      <c r="I1696" s="31" t="str">
        <f>IFERROR(VLOOKUP(A1696,Лист1!$A$1:$Z$30000,7,0),"уточните")</f>
        <v>уточните</v>
      </c>
      <c r="J1696" s="31" t="str">
        <f>IFERROR(VLOOKUP(A1696,Лист1!$A$1:$Z$30000,8,0),"уточните")</f>
        <v>уточните</v>
      </c>
    </row>
    <row r="1697" spans="1:10" x14ac:dyDescent="0.25">
      <c r="A1697" s="10" t="s">
        <v>7986</v>
      </c>
      <c r="B1697" s="10" t="s">
        <v>7987</v>
      </c>
      <c r="C1697" s="40" t="str">
        <f t="shared" si="26"/>
        <v>ссылка на сайт</v>
      </c>
      <c r="D1697" s="11" t="s">
        <v>7985</v>
      </c>
      <c r="E1697" s="32" t="str">
        <f>IFERROR(VLOOKUP(A1697,Лист1!$A$1:$Z$30000,4,0),"уточните")</f>
        <v>уточните</v>
      </c>
      <c r="F1697" s="30" t="str">
        <f>IFERROR(VLOOKUP(A1697,Лист1!$A$1:$Z$30000,9,0),"уточните")</f>
        <v>уточните</v>
      </c>
      <c r="G1697" s="31" t="str">
        <f>IFERROR(VLOOKUP(A1697,Лист1!$A$1:$Z$30000,5,0),"уточните")</f>
        <v>уточните</v>
      </c>
      <c r="H1697" s="31" t="str">
        <f>IFERROR(VLOOKUP(A1697,Лист1!$A$1:$Z$30000,6,0),"уточните")</f>
        <v>уточните</v>
      </c>
      <c r="I1697" s="31" t="str">
        <f>IFERROR(VLOOKUP(A1697,Лист1!$A$1:$Z$30000,7,0),"уточните")</f>
        <v>уточните</v>
      </c>
      <c r="J1697" s="31" t="str">
        <f>IFERROR(VLOOKUP(A1697,Лист1!$A$1:$Z$30000,8,0),"уточните")</f>
        <v>уточните</v>
      </c>
    </row>
    <row r="1698" spans="1:10" x14ac:dyDescent="0.25">
      <c r="A1698" s="10" t="s">
        <v>7988</v>
      </c>
      <c r="B1698" s="10" t="s">
        <v>7989</v>
      </c>
      <c r="C1698" s="40" t="str">
        <f t="shared" si="26"/>
        <v>ссылка на сайт</v>
      </c>
      <c r="D1698" s="11" t="s">
        <v>7985</v>
      </c>
      <c r="E1698" s="32" t="str">
        <f>IFERROR(VLOOKUP(A1698,Лист1!$A$1:$Z$30000,4,0),"уточните")</f>
        <v>уточните</v>
      </c>
      <c r="F1698" s="30" t="str">
        <f>IFERROR(VLOOKUP(A1698,Лист1!$A$1:$Z$30000,9,0),"уточните")</f>
        <v>уточните</v>
      </c>
      <c r="G1698" s="31" t="str">
        <f>IFERROR(VLOOKUP(A1698,Лист1!$A$1:$Z$30000,5,0),"уточните")</f>
        <v>уточните</v>
      </c>
      <c r="H1698" s="31" t="str">
        <f>IFERROR(VLOOKUP(A1698,Лист1!$A$1:$Z$30000,6,0),"уточните")</f>
        <v>уточните</v>
      </c>
      <c r="I1698" s="31" t="str">
        <f>IFERROR(VLOOKUP(A1698,Лист1!$A$1:$Z$30000,7,0),"уточните")</f>
        <v>уточните</v>
      </c>
      <c r="J1698" s="31" t="str">
        <f>IFERROR(VLOOKUP(A1698,Лист1!$A$1:$Z$30000,8,0),"уточните")</f>
        <v>уточните</v>
      </c>
    </row>
    <row r="1699" spans="1:10" ht="30" x14ac:dyDescent="0.25">
      <c r="A1699" s="10" t="s">
        <v>7990</v>
      </c>
      <c r="B1699" s="10" t="s">
        <v>7991</v>
      </c>
      <c r="C1699" s="40" t="str">
        <f t="shared" si="26"/>
        <v>ссылка на сайт</v>
      </c>
      <c r="D1699" s="11" t="s">
        <v>7992</v>
      </c>
      <c r="E1699" s="32" t="str">
        <f>IFERROR(VLOOKUP(A1699,Лист1!$A$1:$Z$30000,4,0),"уточните")</f>
        <v>Минский завод шестерен</v>
      </c>
      <c r="F1699" s="30">
        <f>IFERROR(VLOOKUP(A1699,Лист1!$A$1:$Z$30000,9,0),"уточните")</f>
        <v>0</v>
      </c>
      <c r="G1699" s="31">
        <f>IFERROR(VLOOKUP(A1699,Лист1!$A$1:$Z$30000,5,0),"уточните")</f>
        <v>47500.02</v>
      </c>
      <c r="H1699" s="31">
        <f>IFERROR(VLOOKUP(A1699,Лист1!$A$1:$Z$30000,6,0),"уточните")</f>
        <v>48400.02</v>
      </c>
      <c r="I1699" s="31">
        <f>IFERROR(VLOOKUP(A1699,Лист1!$A$1:$Z$30000,7,0),"уточните")</f>
        <v>49200</v>
      </c>
      <c r="J1699" s="31">
        <f>IFERROR(VLOOKUP(A1699,Лист1!$A$1:$Z$30000,8,0),"уточните")</f>
        <v>49700.04</v>
      </c>
    </row>
    <row r="1700" spans="1:10" x14ac:dyDescent="0.25">
      <c r="A1700" s="10" t="s">
        <v>7993</v>
      </c>
      <c r="B1700" s="10" t="s">
        <v>7994</v>
      </c>
      <c r="C1700" s="40" t="str">
        <f t="shared" si="26"/>
        <v>ссылка на сайт</v>
      </c>
      <c r="D1700" s="11" t="s">
        <v>7995</v>
      </c>
      <c r="E1700" s="32" t="str">
        <f>IFERROR(VLOOKUP(A1700,Лист1!$A$1:$Z$30000,4,0),"уточните")</f>
        <v>САЗ Сморгонь</v>
      </c>
      <c r="F1700" s="30">
        <f>IFERROR(VLOOKUP(A1700,Лист1!$A$1:$Z$30000,9,0),"уточните")</f>
        <v>0</v>
      </c>
      <c r="G1700" s="31">
        <f>IFERROR(VLOOKUP(A1700,Лист1!$A$1:$Z$30000,5,0),"уточните")</f>
        <v>4174.0200000000004</v>
      </c>
      <c r="H1700" s="31">
        <f>IFERROR(VLOOKUP(A1700,Лист1!$A$1:$Z$30000,6,0),"уточните")</f>
        <v>4301.04</v>
      </c>
      <c r="I1700" s="31">
        <f>IFERROR(VLOOKUP(A1700,Лист1!$A$1:$Z$30000,7,0),"уточните")</f>
        <v>4427.04</v>
      </c>
      <c r="J1700" s="31">
        <f>IFERROR(VLOOKUP(A1700,Лист1!$A$1:$Z$30000,8,0),"уточните")</f>
        <v>4518</v>
      </c>
    </row>
    <row r="1701" spans="1:10" x14ac:dyDescent="0.25">
      <c r="A1701" s="10" t="s">
        <v>7996</v>
      </c>
      <c r="B1701" s="10" t="s">
        <v>7997</v>
      </c>
      <c r="C1701" s="40" t="str">
        <f t="shared" si="26"/>
        <v>ссылка на сайт</v>
      </c>
      <c r="D1701" s="11" t="s">
        <v>7998</v>
      </c>
      <c r="E1701" s="32" t="str">
        <f>IFERROR(VLOOKUP(A1701,Лист1!$A$1:$Z$30000,4,0),"уточните")</f>
        <v>NO NAME</v>
      </c>
      <c r="F1701" s="30">
        <f>IFERROR(VLOOKUP(A1701,Лист1!$A$1:$Z$30000,9,0),"уточните")</f>
        <v>182</v>
      </c>
      <c r="G1701" s="31">
        <f>IFERROR(VLOOKUP(A1701,Лист1!$A$1:$Z$30000,5,0),"уточните")</f>
        <v>364.02</v>
      </c>
      <c r="H1701" s="31">
        <f>IFERROR(VLOOKUP(A1701,Лист1!$A$1:$Z$30000,6,0),"уточните")</f>
        <v>382.02</v>
      </c>
      <c r="I1701" s="31">
        <f>IFERROR(VLOOKUP(A1701,Лист1!$A$1:$Z$30000,7,0),"уточните")</f>
        <v>396</v>
      </c>
      <c r="J1701" s="31">
        <f>IFERROR(VLOOKUP(A1701,Лист1!$A$1:$Z$30000,8,0),"уточните")</f>
        <v>403.02</v>
      </c>
    </row>
    <row r="1702" spans="1:10" x14ac:dyDescent="0.25">
      <c r="A1702" s="10" t="s">
        <v>8007</v>
      </c>
      <c r="B1702" s="10" t="s">
        <v>8008</v>
      </c>
      <c r="C1702" s="40" t="str">
        <f t="shared" si="26"/>
        <v>ссылка на сайт</v>
      </c>
      <c r="D1702" s="11" t="s">
        <v>8009</v>
      </c>
      <c r="E1702" s="32" t="str">
        <f>IFERROR(VLOOKUP(A1702,Лист1!$A$1:$Z$30000,4,0),"уточните")</f>
        <v>LOMBARDINI</v>
      </c>
      <c r="F1702" s="30">
        <f>IFERROR(VLOOKUP(A1702,Лист1!$A$1:$Z$30000,9,0),"уточните")</f>
        <v>0</v>
      </c>
      <c r="G1702" s="31">
        <f>IFERROR(VLOOKUP(A1702,Лист1!$A$1:$Z$30000,5,0),"уточните")</f>
        <v>10560</v>
      </c>
      <c r="H1702" s="31">
        <f>IFERROR(VLOOKUP(A1702,Лист1!$A$1:$Z$30000,6,0),"уточните")</f>
        <v>10910.04</v>
      </c>
      <c r="I1702" s="31">
        <f>IFERROR(VLOOKUP(A1702,Лист1!$A$1:$Z$30000,7,0),"уточните")</f>
        <v>11180.04</v>
      </c>
      <c r="J1702" s="31">
        <f>IFERROR(VLOOKUP(A1702,Лист1!$A$1:$Z$30000,8,0),"уточните")</f>
        <v>11260.02</v>
      </c>
    </row>
    <row r="1703" spans="1:10" x14ac:dyDescent="0.25">
      <c r="A1703" s="10" t="s">
        <v>8010</v>
      </c>
      <c r="B1703" s="10" t="s">
        <v>8011</v>
      </c>
      <c r="C1703" s="40" t="str">
        <f t="shared" si="26"/>
        <v>ссылка на сайт</v>
      </c>
      <c r="D1703" s="11" t="s">
        <v>8012</v>
      </c>
      <c r="E1703" s="32" t="str">
        <f>IFERROR(VLOOKUP(A1703,Лист1!$A$1:$Z$30000,4,0),"уточните")</f>
        <v>уточните</v>
      </c>
      <c r="F1703" s="30" t="str">
        <f>IFERROR(VLOOKUP(A1703,Лист1!$A$1:$Z$30000,9,0),"уточните")</f>
        <v>уточните</v>
      </c>
      <c r="G1703" s="31" t="str">
        <f>IFERROR(VLOOKUP(A1703,Лист1!$A$1:$Z$30000,5,0),"уточните")</f>
        <v>уточните</v>
      </c>
      <c r="H1703" s="31" t="str">
        <f>IFERROR(VLOOKUP(A1703,Лист1!$A$1:$Z$30000,6,0),"уточните")</f>
        <v>уточните</v>
      </c>
      <c r="I1703" s="31" t="str">
        <f>IFERROR(VLOOKUP(A1703,Лист1!$A$1:$Z$30000,7,0),"уточните")</f>
        <v>уточните</v>
      </c>
      <c r="J1703" s="31" t="str">
        <f>IFERROR(VLOOKUP(A1703,Лист1!$A$1:$Z$30000,8,0),"уточните")</f>
        <v>уточните</v>
      </c>
    </row>
    <row r="1704" spans="1:10" x14ac:dyDescent="0.25">
      <c r="A1704" s="10" t="s">
        <v>8016</v>
      </c>
      <c r="B1704" s="10" t="s">
        <v>8017</v>
      </c>
      <c r="C1704" s="40" t="str">
        <f t="shared" si="26"/>
        <v>ссылка на сайт</v>
      </c>
      <c r="D1704" s="11" t="s">
        <v>8018</v>
      </c>
      <c r="E1704" s="32" t="str">
        <f>IFERROR(VLOOKUP(A1704,Лист1!$A$1:$Z$30000,4,0),"уточните")</f>
        <v>МТЗ</v>
      </c>
      <c r="F1704" s="30">
        <f>IFERROR(VLOOKUP(A1704,Лист1!$A$1:$Z$30000,9,0),"уточните")</f>
        <v>0</v>
      </c>
      <c r="G1704" s="31">
        <f>IFERROR(VLOOKUP(A1704,Лист1!$A$1:$Z$30000,5,0),"уточните")</f>
        <v>4049.04</v>
      </c>
      <c r="H1704" s="31">
        <f>IFERROR(VLOOKUP(A1704,Лист1!$A$1:$Z$30000,6,0),"уточните")</f>
        <v>4158</v>
      </c>
      <c r="I1704" s="31">
        <f>IFERROR(VLOOKUP(A1704,Лист1!$A$1:$Z$30000,7,0),"уточните")</f>
        <v>4358.04</v>
      </c>
      <c r="J1704" s="31">
        <f>IFERROR(VLOOKUP(A1704,Лист1!$A$1:$Z$30000,8,0),"уточните")</f>
        <v>4467</v>
      </c>
    </row>
    <row r="1705" spans="1:10" x14ac:dyDescent="0.25">
      <c r="A1705" s="10" t="s">
        <v>8022</v>
      </c>
      <c r="B1705" s="10" t="s">
        <v>8023</v>
      </c>
      <c r="C1705" s="40" t="str">
        <f t="shared" si="26"/>
        <v>ссылка на сайт</v>
      </c>
      <c r="D1705" s="11" t="s">
        <v>8024</v>
      </c>
      <c r="E1705" s="32" t="str">
        <f>IFERROR(VLOOKUP(A1705,Лист1!$A$1:$Z$30000,4,0),"уточните")</f>
        <v>МТЗ</v>
      </c>
      <c r="F1705" s="30">
        <f>IFERROR(VLOOKUP(A1705,Лист1!$A$1:$Z$30000,9,0),"уточните")</f>
        <v>0</v>
      </c>
      <c r="G1705" s="31">
        <f>IFERROR(VLOOKUP(A1705,Лист1!$A$1:$Z$30000,5,0),"уточните")</f>
        <v>5332.02</v>
      </c>
      <c r="H1705" s="31">
        <f>IFERROR(VLOOKUP(A1705,Лист1!$A$1:$Z$30000,6,0),"уточните")</f>
        <v>5475</v>
      </c>
      <c r="I1705" s="31">
        <f>IFERROR(VLOOKUP(A1705,Лист1!$A$1:$Z$30000,7,0),"уточните")</f>
        <v>5738.04</v>
      </c>
      <c r="J1705" s="31">
        <f>IFERROR(VLOOKUP(A1705,Лист1!$A$1:$Z$30000,8,0),"уточните")</f>
        <v>5881.02</v>
      </c>
    </row>
    <row r="1706" spans="1:10" x14ac:dyDescent="0.25">
      <c r="A1706" s="10" t="s">
        <v>8025</v>
      </c>
      <c r="B1706" s="10" t="s">
        <v>8026</v>
      </c>
      <c r="C1706" s="40" t="str">
        <f t="shared" si="26"/>
        <v>ссылка на сайт</v>
      </c>
      <c r="D1706" s="11" t="s">
        <v>8027</v>
      </c>
      <c r="E1706" s="32" t="str">
        <f>IFERROR(VLOOKUP(A1706,Лист1!$A$1:$Z$30000,4,0),"уточните")</f>
        <v>МТЗ</v>
      </c>
      <c r="F1706" s="30">
        <f>IFERROR(VLOOKUP(A1706,Лист1!$A$1:$Z$30000,9,0),"уточните")</f>
        <v>0</v>
      </c>
      <c r="G1706" s="31">
        <f>IFERROR(VLOOKUP(A1706,Лист1!$A$1:$Z$30000,5,0),"уточните")</f>
        <v>6990</v>
      </c>
      <c r="H1706" s="31">
        <f>IFERROR(VLOOKUP(A1706,Лист1!$A$1:$Z$30000,6,0),"уточните")</f>
        <v>7170</v>
      </c>
      <c r="I1706" s="31">
        <f>IFERROR(VLOOKUP(A1706,Лист1!$A$1:$Z$30000,7,0),"уточните")</f>
        <v>7520.04</v>
      </c>
      <c r="J1706" s="31">
        <f>IFERROR(VLOOKUP(A1706,Лист1!$A$1:$Z$30000,8,0),"уточните")</f>
        <v>7710</v>
      </c>
    </row>
    <row r="1707" spans="1:10" x14ac:dyDescent="0.25">
      <c r="A1707" s="10" t="s">
        <v>8028</v>
      </c>
      <c r="B1707" s="10" t="s">
        <v>8029</v>
      </c>
      <c r="C1707" s="40" t="str">
        <f t="shared" si="26"/>
        <v>ссылка на сайт</v>
      </c>
      <c r="D1707" s="11" t="s">
        <v>8027</v>
      </c>
      <c r="E1707" s="32" t="str">
        <f>IFERROR(VLOOKUP(A1707,Лист1!$A$1:$Z$30000,4,0),"уточните")</f>
        <v>МТЗ</v>
      </c>
      <c r="F1707" s="30">
        <f>IFERROR(VLOOKUP(A1707,Лист1!$A$1:$Z$30000,9,0),"уточните")</f>
        <v>0</v>
      </c>
      <c r="G1707" s="31">
        <f>IFERROR(VLOOKUP(A1707,Лист1!$A$1:$Z$30000,5,0),"уточните")</f>
        <v>5830.02</v>
      </c>
      <c r="H1707" s="31">
        <f>IFERROR(VLOOKUP(A1707,Лист1!$A$1:$Z$30000,6,0),"уточните")</f>
        <v>5980.02</v>
      </c>
      <c r="I1707" s="31">
        <f>IFERROR(VLOOKUP(A1707,Лист1!$A$1:$Z$30000,7,0),"уточните")</f>
        <v>6270</v>
      </c>
      <c r="J1707" s="31">
        <f>IFERROR(VLOOKUP(A1707,Лист1!$A$1:$Z$30000,8,0),"уточните")</f>
        <v>6430.02</v>
      </c>
    </row>
    <row r="1708" spans="1:10" x14ac:dyDescent="0.25">
      <c r="A1708" s="10" t="s">
        <v>8033</v>
      </c>
      <c r="B1708" s="10" t="s">
        <v>8034</v>
      </c>
      <c r="C1708" s="40" t="str">
        <f t="shared" si="26"/>
        <v>ссылка на сайт</v>
      </c>
      <c r="D1708" s="11" t="s">
        <v>8035</v>
      </c>
      <c r="E1708" s="32" t="str">
        <f>IFERROR(VLOOKUP(A1708,Лист1!$A$1:$Z$30000,4,0),"уточните")</f>
        <v>МТЗ</v>
      </c>
      <c r="F1708" s="30">
        <f>IFERROR(VLOOKUP(A1708,Лист1!$A$1:$Z$30000,9,0),"уточните")</f>
        <v>0</v>
      </c>
      <c r="G1708" s="31">
        <f>IFERROR(VLOOKUP(A1708,Лист1!$A$1:$Z$30000,5,0),"уточните")</f>
        <v>5880</v>
      </c>
      <c r="H1708" s="31">
        <f>IFERROR(VLOOKUP(A1708,Лист1!$A$1:$Z$30000,6,0),"уточните")</f>
        <v>6040.02</v>
      </c>
      <c r="I1708" s="31">
        <f>IFERROR(VLOOKUP(A1708,Лист1!$A$1:$Z$30000,7,0),"уточните")</f>
        <v>6330</v>
      </c>
      <c r="J1708" s="31">
        <f>IFERROR(VLOOKUP(A1708,Лист1!$A$1:$Z$30000,8,0),"уточните")</f>
        <v>6490.02</v>
      </c>
    </row>
    <row r="1709" spans="1:10" x14ac:dyDescent="0.25">
      <c r="A1709" s="10" t="s">
        <v>8036</v>
      </c>
      <c r="B1709" s="10" t="s">
        <v>8037</v>
      </c>
      <c r="C1709" s="40" t="str">
        <f t="shared" si="26"/>
        <v>ссылка на сайт</v>
      </c>
      <c r="D1709" s="11" t="s">
        <v>8035</v>
      </c>
      <c r="E1709" s="32" t="str">
        <f>IFERROR(VLOOKUP(A1709,Лист1!$A$1:$Z$30000,4,0),"уточните")</f>
        <v>МТЗ</v>
      </c>
      <c r="F1709" s="30">
        <f>IFERROR(VLOOKUP(A1709,Лист1!$A$1:$Z$30000,9,0),"уточните")</f>
        <v>0</v>
      </c>
      <c r="G1709" s="31">
        <f>IFERROR(VLOOKUP(A1709,Лист1!$A$1:$Z$30000,5,0),"уточните")</f>
        <v>7210.02</v>
      </c>
      <c r="H1709" s="31">
        <f>IFERROR(VLOOKUP(A1709,Лист1!$A$1:$Z$30000,6,0),"уточните")</f>
        <v>7400.04</v>
      </c>
      <c r="I1709" s="31">
        <f>IFERROR(VLOOKUP(A1709,Лист1!$A$1:$Z$30000,7,0),"уточните")</f>
        <v>7760.04</v>
      </c>
      <c r="J1709" s="31">
        <f>IFERROR(VLOOKUP(A1709,Лист1!$A$1:$Z$30000,8,0),"уточните")</f>
        <v>7950</v>
      </c>
    </row>
    <row r="1710" spans="1:10" x14ac:dyDescent="0.25">
      <c r="A1710" s="10" t="s">
        <v>8038</v>
      </c>
      <c r="B1710" s="10" t="s">
        <v>8039</v>
      </c>
      <c r="C1710" s="40" t="str">
        <f t="shared" si="26"/>
        <v>ссылка на сайт</v>
      </c>
      <c r="D1710" s="11" t="s">
        <v>8035</v>
      </c>
      <c r="E1710" s="32" t="str">
        <f>IFERROR(VLOOKUP(A1710,Лист1!$A$1:$Z$30000,4,0),"уточните")</f>
        <v>МТЗ</v>
      </c>
      <c r="F1710" s="30">
        <f>IFERROR(VLOOKUP(A1710,Лист1!$A$1:$Z$30000,9,0),"уточните")</f>
        <v>0</v>
      </c>
      <c r="G1710" s="31">
        <f>IFERROR(VLOOKUP(A1710,Лист1!$A$1:$Z$30000,5,0),"уточните")</f>
        <v>4961.04</v>
      </c>
      <c r="H1710" s="31">
        <f>IFERROR(VLOOKUP(A1710,Лист1!$A$1:$Z$30000,6,0),"уточните")</f>
        <v>5094</v>
      </c>
      <c r="I1710" s="31">
        <f>IFERROR(VLOOKUP(A1710,Лист1!$A$1:$Z$30000,7,0),"уточните")</f>
        <v>5339.04</v>
      </c>
      <c r="J1710" s="31">
        <f>IFERROR(VLOOKUP(A1710,Лист1!$A$1:$Z$30000,8,0),"уточните")</f>
        <v>5472</v>
      </c>
    </row>
    <row r="1711" spans="1:10" x14ac:dyDescent="0.25">
      <c r="A1711" s="10" t="s">
        <v>8040</v>
      </c>
      <c r="B1711" s="10" t="s">
        <v>8041</v>
      </c>
      <c r="C1711" s="40" t="str">
        <f t="shared" si="26"/>
        <v>ссылка на сайт</v>
      </c>
      <c r="D1711" s="11" t="s">
        <v>8042</v>
      </c>
      <c r="E1711" s="32" t="str">
        <f>IFERROR(VLOOKUP(A1711,Лист1!$A$1:$Z$30000,4,0),"уточните")</f>
        <v>МТЗ</v>
      </c>
      <c r="F1711" s="30">
        <f>IFERROR(VLOOKUP(A1711,Лист1!$A$1:$Z$30000,9,0),"уточните")</f>
        <v>0</v>
      </c>
      <c r="G1711" s="31">
        <f>IFERROR(VLOOKUP(A1711,Лист1!$A$1:$Z$30000,5,0),"уточните")</f>
        <v>7100.04</v>
      </c>
      <c r="H1711" s="31">
        <f>IFERROR(VLOOKUP(A1711,Лист1!$A$1:$Z$30000,6,0),"уточните")</f>
        <v>7290</v>
      </c>
      <c r="I1711" s="31">
        <f>IFERROR(VLOOKUP(A1711,Лист1!$A$1:$Z$30000,7,0),"уточните")</f>
        <v>7640.04</v>
      </c>
      <c r="J1711" s="31">
        <f>IFERROR(VLOOKUP(A1711,Лист1!$A$1:$Z$30000,8,0),"уточните")</f>
        <v>7830</v>
      </c>
    </row>
    <row r="1712" spans="1:10" x14ac:dyDescent="0.25">
      <c r="A1712" s="10" t="s">
        <v>8045</v>
      </c>
      <c r="B1712" s="10" t="s">
        <v>8046</v>
      </c>
      <c r="C1712" s="40" t="str">
        <f t="shared" si="26"/>
        <v>ссылка на сайт</v>
      </c>
      <c r="D1712" s="11" t="s">
        <v>8047</v>
      </c>
      <c r="E1712" s="32" t="str">
        <f>IFERROR(VLOOKUP(A1712,Лист1!$A$1:$Z$30000,4,0),"уточните")</f>
        <v>МТЗ</v>
      </c>
      <c r="F1712" s="30">
        <f>IFERROR(VLOOKUP(A1712,Лист1!$A$1:$Z$30000,9,0),"уточните")</f>
        <v>0</v>
      </c>
      <c r="G1712" s="31">
        <f>IFERROR(VLOOKUP(A1712,Лист1!$A$1:$Z$30000,5,0),"уточните")</f>
        <v>6090</v>
      </c>
      <c r="H1712" s="31">
        <f>IFERROR(VLOOKUP(A1712,Лист1!$A$1:$Z$30000,6,0),"уточните")</f>
        <v>6250.02</v>
      </c>
      <c r="I1712" s="31">
        <f>IFERROR(VLOOKUP(A1712,Лист1!$A$1:$Z$30000,7,0),"уточните")</f>
        <v>6550.02</v>
      </c>
      <c r="J1712" s="31">
        <f>IFERROR(VLOOKUP(A1712,Лист1!$A$1:$Z$30000,8,0),"уточните")</f>
        <v>6710.04</v>
      </c>
    </row>
    <row r="1713" spans="1:10" x14ac:dyDescent="0.25">
      <c r="A1713" s="10" t="s">
        <v>8048</v>
      </c>
      <c r="B1713" s="10" t="s">
        <v>8049</v>
      </c>
      <c r="C1713" s="40" t="str">
        <f t="shared" si="26"/>
        <v>ссылка на сайт</v>
      </c>
      <c r="D1713" s="11" t="s">
        <v>8047</v>
      </c>
      <c r="E1713" s="32" t="str">
        <f>IFERROR(VLOOKUP(A1713,Лист1!$A$1:$Z$30000,4,0),"уточните")</f>
        <v>МТЗ</v>
      </c>
      <c r="F1713" s="30">
        <f>IFERROR(VLOOKUP(A1713,Лист1!$A$1:$Z$30000,9,0),"уточните")</f>
        <v>0</v>
      </c>
      <c r="G1713" s="31">
        <f>IFERROR(VLOOKUP(A1713,Лист1!$A$1:$Z$30000,5,0),"уточните")</f>
        <v>1887</v>
      </c>
      <c r="H1713" s="31">
        <f>IFERROR(VLOOKUP(A1713,Лист1!$A$1:$Z$30000,6,0),"уточните")</f>
        <v>1937.04</v>
      </c>
      <c r="I1713" s="31">
        <f>IFERROR(VLOOKUP(A1713,Лист1!$A$1:$Z$30000,7,0),"уточните")</f>
        <v>2038.02</v>
      </c>
      <c r="J1713" s="31">
        <f>IFERROR(VLOOKUP(A1713,Лист1!$A$1:$Z$30000,8,0),"уточните")</f>
        <v>2097</v>
      </c>
    </row>
    <row r="1714" spans="1:10" x14ac:dyDescent="0.25">
      <c r="A1714" s="10" t="s">
        <v>8050</v>
      </c>
      <c r="B1714" s="10" t="s">
        <v>8051</v>
      </c>
      <c r="C1714" s="40" t="str">
        <f t="shared" si="26"/>
        <v>ссылка на сайт</v>
      </c>
      <c r="D1714" s="11" t="s">
        <v>8047</v>
      </c>
      <c r="E1714" s="32" t="str">
        <f>IFERROR(VLOOKUP(A1714,Лист1!$A$1:$Z$30000,4,0),"уточните")</f>
        <v>МТЗ</v>
      </c>
      <c r="F1714" s="30">
        <f>IFERROR(VLOOKUP(A1714,Лист1!$A$1:$Z$30000,9,0),"уточните")</f>
        <v>0</v>
      </c>
      <c r="G1714" s="31">
        <f>IFERROR(VLOOKUP(A1714,Лист1!$A$1:$Z$30000,5,0),"уточните")</f>
        <v>10820.04</v>
      </c>
      <c r="H1714" s="31">
        <f>IFERROR(VLOOKUP(A1714,Лист1!$A$1:$Z$30000,6,0),"уточните")</f>
        <v>11110.02</v>
      </c>
      <c r="I1714" s="31">
        <f>IFERROR(VLOOKUP(A1714,Лист1!$A$1:$Z$30000,7,0),"уточните")</f>
        <v>11600.04</v>
      </c>
      <c r="J1714" s="31">
        <f>IFERROR(VLOOKUP(A1714,Лист1!$A$1:$Z$30000,8,0),"уточните")</f>
        <v>11840.04</v>
      </c>
    </row>
    <row r="1715" spans="1:10" x14ac:dyDescent="0.25">
      <c r="A1715" s="10" t="s">
        <v>8052</v>
      </c>
      <c r="B1715" s="10" t="s">
        <v>8053</v>
      </c>
      <c r="C1715" s="40" t="str">
        <f t="shared" si="26"/>
        <v>ссылка на сайт</v>
      </c>
      <c r="D1715" s="11" t="s">
        <v>8047</v>
      </c>
      <c r="E1715" s="32" t="str">
        <f>IFERROR(VLOOKUP(A1715,Лист1!$A$1:$Z$30000,4,0),"уточните")</f>
        <v>МТЗ</v>
      </c>
      <c r="F1715" s="30">
        <f>IFERROR(VLOOKUP(A1715,Лист1!$A$1:$Z$30000,9,0),"уточните")</f>
        <v>0</v>
      </c>
      <c r="G1715" s="31">
        <f>IFERROR(VLOOKUP(A1715,Лист1!$A$1:$Z$30000,5,0),"уточните")</f>
        <v>5970</v>
      </c>
      <c r="H1715" s="31">
        <f>IFERROR(VLOOKUP(A1715,Лист1!$A$1:$Z$30000,6,0),"уточните")</f>
        <v>6130.02</v>
      </c>
      <c r="I1715" s="31">
        <f>IFERROR(VLOOKUP(A1715,Лист1!$A$1:$Z$30000,7,0),"уточните")</f>
        <v>6420</v>
      </c>
      <c r="J1715" s="31">
        <f>IFERROR(VLOOKUP(A1715,Лист1!$A$1:$Z$30000,8,0),"уточните")</f>
        <v>6580.02</v>
      </c>
    </row>
    <row r="1716" spans="1:10" x14ac:dyDescent="0.25">
      <c r="A1716" s="10" t="s">
        <v>8054</v>
      </c>
      <c r="B1716" s="10" t="s">
        <v>8055</v>
      </c>
      <c r="C1716" s="40" t="str">
        <f t="shared" si="26"/>
        <v>ссылка на сайт</v>
      </c>
      <c r="D1716" s="11" t="s">
        <v>8047</v>
      </c>
      <c r="E1716" s="32" t="str">
        <f>IFERROR(VLOOKUP(A1716,Лист1!$A$1:$Z$30000,4,0),"уточните")</f>
        <v>МТЗ</v>
      </c>
      <c r="F1716" s="30">
        <f>IFERROR(VLOOKUP(A1716,Лист1!$A$1:$Z$30000,9,0),"уточните")</f>
        <v>0</v>
      </c>
      <c r="G1716" s="31">
        <f>IFERROR(VLOOKUP(A1716,Лист1!$A$1:$Z$30000,5,0),"уточните")</f>
        <v>2883</v>
      </c>
      <c r="H1716" s="31">
        <f>IFERROR(VLOOKUP(A1716,Лист1!$A$1:$Z$30000,6,0),"уточните")</f>
        <v>2960.04</v>
      </c>
      <c r="I1716" s="31">
        <f>IFERROR(VLOOKUP(A1716,Лист1!$A$1:$Z$30000,7,0),"уточните")</f>
        <v>3103.02</v>
      </c>
      <c r="J1716" s="31">
        <f>IFERROR(VLOOKUP(A1716,Лист1!$A$1:$Z$30000,8,0),"уточните")</f>
        <v>3180</v>
      </c>
    </row>
    <row r="1717" spans="1:10" x14ac:dyDescent="0.25">
      <c r="A1717" s="10" t="s">
        <v>8061</v>
      </c>
      <c r="B1717" s="10" t="s">
        <v>8062</v>
      </c>
      <c r="C1717" s="40" t="str">
        <f t="shared" si="26"/>
        <v>ссылка на сайт</v>
      </c>
      <c r="D1717" s="11" t="s">
        <v>8063</v>
      </c>
      <c r="E1717" s="32" t="str">
        <f>IFERROR(VLOOKUP(A1717,Лист1!$A$1:$Z$30000,4,0),"уточните")</f>
        <v>МТЗ</v>
      </c>
      <c r="F1717" s="30">
        <f>IFERROR(VLOOKUP(A1717,Лист1!$A$1:$Z$30000,9,0),"уточните")</f>
        <v>0</v>
      </c>
      <c r="G1717" s="31">
        <f>IFERROR(VLOOKUP(A1717,Лист1!$A$1:$Z$30000,5,0),"уточните")</f>
        <v>4961.04</v>
      </c>
      <c r="H1717" s="31">
        <f>IFERROR(VLOOKUP(A1717,Лист1!$A$1:$Z$30000,6,0),"уточните")</f>
        <v>5094</v>
      </c>
      <c r="I1717" s="31">
        <f>IFERROR(VLOOKUP(A1717,Лист1!$A$1:$Z$30000,7,0),"уточните")</f>
        <v>5339.04</v>
      </c>
      <c r="J1717" s="31">
        <f>IFERROR(VLOOKUP(A1717,Лист1!$A$1:$Z$30000,8,0),"уточните")</f>
        <v>5472</v>
      </c>
    </row>
    <row r="1718" spans="1:10" x14ac:dyDescent="0.25">
      <c r="A1718" s="10" t="s">
        <v>8067</v>
      </c>
      <c r="B1718" s="10" t="s">
        <v>8068</v>
      </c>
      <c r="C1718" s="40" t="str">
        <f t="shared" si="26"/>
        <v>ссылка на сайт</v>
      </c>
      <c r="D1718" s="11" t="s">
        <v>8069</v>
      </c>
      <c r="E1718" s="32" t="str">
        <f>IFERROR(VLOOKUP(A1718,Лист1!$A$1:$Z$30000,4,0),"уточните")</f>
        <v>уточните</v>
      </c>
      <c r="F1718" s="30" t="str">
        <f>IFERROR(VLOOKUP(A1718,Лист1!$A$1:$Z$30000,9,0),"уточните")</f>
        <v>уточните</v>
      </c>
      <c r="G1718" s="31" t="str">
        <f>IFERROR(VLOOKUP(A1718,Лист1!$A$1:$Z$30000,5,0),"уточните")</f>
        <v>уточните</v>
      </c>
      <c r="H1718" s="31" t="str">
        <f>IFERROR(VLOOKUP(A1718,Лист1!$A$1:$Z$30000,6,0),"уточните")</f>
        <v>уточните</v>
      </c>
      <c r="I1718" s="31" t="str">
        <f>IFERROR(VLOOKUP(A1718,Лист1!$A$1:$Z$30000,7,0),"уточните")</f>
        <v>уточните</v>
      </c>
      <c r="J1718" s="31" t="str">
        <f>IFERROR(VLOOKUP(A1718,Лист1!$A$1:$Z$30000,8,0),"уточните")</f>
        <v>уточните</v>
      </c>
    </row>
    <row r="1719" spans="1:10" x14ac:dyDescent="0.25">
      <c r="A1719" s="10" t="s">
        <v>8070</v>
      </c>
      <c r="B1719" s="10" t="s">
        <v>8071</v>
      </c>
      <c r="C1719" s="40" t="str">
        <f t="shared" si="26"/>
        <v>ссылка на сайт</v>
      </c>
      <c r="D1719" s="11" t="s">
        <v>8069</v>
      </c>
      <c r="E1719" s="32" t="str">
        <f>IFERROR(VLOOKUP(A1719,Лист1!$A$1:$Z$30000,4,0),"уточните")</f>
        <v>уточните</v>
      </c>
      <c r="F1719" s="30" t="str">
        <f>IFERROR(VLOOKUP(A1719,Лист1!$A$1:$Z$30000,9,0),"уточните")</f>
        <v>уточните</v>
      </c>
      <c r="G1719" s="31" t="str">
        <f>IFERROR(VLOOKUP(A1719,Лист1!$A$1:$Z$30000,5,0),"уточните")</f>
        <v>уточните</v>
      </c>
      <c r="H1719" s="31" t="str">
        <f>IFERROR(VLOOKUP(A1719,Лист1!$A$1:$Z$30000,6,0),"уточните")</f>
        <v>уточните</v>
      </c>
      <c r="I1719" s="31" t="str">
        <f>IFERROR(VLOOKUP(A1719,Лист1!$A$1:$Z$30000,7,0),"уточните")</f>
        <v>уточните</v>
      </c>
      <c r="J1719" s="31" t="str">
        <f>IFERROR(VLOOKUP(A1719,Лист1!$A$1:$Z$30000,8,0),"уточните")</f>
        <v>уточните</v>
      </c>
    </row>
    <row r="1720" spans="1:10" x14ac:dyDescent="0.25">
      <c r="A1720" s="10" t="s">
        <v>8072</v>
      </c>
      <c r="B1720" s="10" t="s">
        <v>8073</v>
      </c>
      <c r="C1720" s="40" t="str">
        <f t="shared" si="26"/>
        <v>ссылка на сайт</v>
      </c>
      <c r="D1720" s="11" t="s">
        <v>8069</v>
      </c>
      <c r="E1720" s="32" t="str">
        <f>IFERROR(VLOOKUP(A1720,Лист1!$A$1:$Z$30000,4,0),"уточните")</f>
        <v>уточните</v>
      </c>
      <c r="F1720" s="30" t="str">
        <f>IFERROR(VLOOKUP(A1720,Лист1!$A$1:$Z$30000,9,0),"уточните")</f>
        <v>уточните</v>
      </c>
      <c r="G1720" s="31" t="str">
        <f>IFERROR(VLOOKUP(A1720,Лист1!$A$1:$Z$30000,5,0),"уточните")</f>
        <v>уточните</v>
      </c>
      <c r="H1720" s="31" t="str">
        <f>IFERROR(VLOOKUP(A1720,Лист1!$A$1:$Z$30000,6,0),"уточните")</f>
        <v>уточните</v>
      </c>
      <c r="I1720" s="31" t="str">
        <f>IFERROR(VLOOKUP(A1720,Лист1!$A$1:$Z$30000,7,0),"уточните")</f>
        <v>уточните</v>
      </c>
      <c r="J1720" s="31" t="str">
        <f>IFERROR(VLOOKUP(A1720,Лист1!$A$1:$Z$30000,8,0),"уточните")</f>
        <v>уточните</v>
      </c>
    </row>
    <row r="1721" spans="1:10" x14ac:dyDescent="0.25">
      <c r="A1721" s="10" t="s">
        <v>8074</v>
      </c>
      <c r="B1721" s="10" t="s">
        <v>8075</v>
      </c>
      <c r="C1721" s="40" t="str">
        <f t="shared" si="26"/>
        <v>ссылка на сайт</v>
      </c>
      <c r="D1721" s="11" t="s">
        <v>8069</v>
      </c>
      <c r="E1721" s="32" t="str">
        <f>IFERROR(VLOOKUP(A1721,Лист1!$A$1:$Z$30000,4,0),"уточните")</f>
        <v>уточните</v>
      </c>
      <c r="F1721" s="30" t="str">
        <f>IFERROR(VLOOKUP(A1721,Лист1!$A$1:$Z$30000,9,0),"уточните")</f>
        <v>уточните</v>
      </c>
      <c r="G1721" s="31" t="str">
        <f>IFERROR(VLOOKUP(A1721,Лист1!$A$1:$Z$30000,5,0),"уточните")</f>
        <v>уточните</v>
      </c>
      <c r="H1721" s="31" t="str">
        <f>IFERROR(VLOOKUP(A1721,Лист1!$A$1:$Z$30000,6,0),"уточните")</f>
        <v>уточните</v>
      </c>
      <c r="I1721" s="31" t="str">
        <f>IFERROR(VLOOKUP(A1721,Лист1!$A$1:$Z$30000,7,0),"уточните")</f>
        <v>уточните</v>
      </c>
      <c r="J1721" s="31" t="str">
        <f>IFERROR(VLOOKUP(A1721,Лист1!$A$1:$Z$30000,8,0),"уточните")</f>
        <v>уточните</v>
      </c>
    </row>
    <row r="1722" spans="1:10" x14ac:dyDescent="0.25">
      <c r="A1722" s="10" t="s">
        <v>8076</v>
      </c>
      <c r="B1722" s="10" t="s">
        <v>8077</v>
      </c>
      <c r="C1722" s="40" t="str">
        <f t="shared" si="26"/>
        <v>ссылка на сайт</v>
      </c>
      <c r="D1722" s="11" t="s">
        <v>8078</v>
      </c>
      <c r="E1722" s="32" t="str">
        <f>IFERROR(VLOOKUP(A1722,Лист1!$A$1:$Z$30000,4,0),"уточните")</f>
        <v>МТЗ</v>
      </c>
      <c r="F1722" s="30">
        <f>IFERROR(VLOOKUP(A1722,Лист1!$A$1:$Z$30000,9,0),"уточните")</f>
        <v>0</v>
      </c>
      <c r="G1722" s="31">
        <f>IFERROR(VLOOKUP(A1722,Лист1!$A$1:$Z$30000,5,0),"уточните")</f>
        <v>282</v>
      </c>
      <c r="H1722" s="31">
        <f>IFERROR(VLOOKUP(A1722,Лист1!$A$1:$Z$30000,6,0),"уточните")</f>
        <v>289.02</v>
      </c>
      <c r="I1722" s="31">
        <f>IFERROR(VLOOKUP(A1722,Лист1!$A$1:$Z$30000,7,0),"уточните")</f>
        <v>307.02</v>
      </c>
      <c r="J1722" s="31">
        <f>IFERROR(VLOOKUP(A1722,Лист1!$A$1:$Z$30000,8,0),"уточните")</f>
        <v>318</v>
      </c>
    </row>
    <row r="1723" spans="1:10" x14ac:dyDescent="0.25">
      <c r="A1723" s="10" t="s">
        <v>8082</v>
      </c>
      <c r="B1723" s="10" t="s">
        <v>8083</v>
      </c>
      <c r="C1723" s="40" t="str">
        <f t="shared" si="26"/>
        <v>ссылка на сайт</v>
      </c>
      <c r="D1723" s="11" t="s">
        <v>8084</v>
      </c>
      <c r="E1723" s="32" t="str">
        <f>IFERROR(VLOOKUP(A1723,Лист1!$A$1:$Z$30000,4,0),"уточните")</f>
        <v>САЗ Сморгонь</v>
      </c>
      <c r="F1723" s="30">
        <f>IFERROR(VLOOKUP(A1723,Лист1!$A$1:$Z$30000,9,0),"уточните")</f>
        <v>0</v>
      </c>
      <c r="G1723" s="31">
        <f>IFERROR(VLOOKUP(A1723,Лист1!$A$1:$Z$30000,5,0),"уточните")</f>
        <v>1476</v>
      </c>
      <c r="H1723" s="31">
        <f>IFERROR(VLOOKUP(A1723,Лист1!$A$1:$Z$30000,6,0),"уточните")</f>
        <v>1533</v>
      </c>
      <c r="I1723" s="31">
        <f>IFERROR(VLOOKUP(A1723,Лист1!$A$1:$Z$30000,7,0),"уточните")</f>
        <v>1590</v>
      </c>
      <c r="J1723" s="31">
        <f>IFERROR(VLOOKUP(A1723,Лист1!$A$1:$Z$30000,8,0),"уточните")</f>
        <v>1634.04</v>
      </c>
    </row>
    <row r="1724" spans="1:10" ht="45" x14ac:dyDescent="0.25">
      <c r="A1724" s="10" t="s">
        <v>8085</v>
      </c>
      <c r="B1724" s="10" t="s">
        <v>8086</v>
      </c>
      <c r="C1724" s="40" t="str">
        <f t="shared" si="26"/>
        <v>ссылка на сайт</v>
      </c>
      <c r="D1724" s="11" t="s">
        <v>8087</v>
      </c>
      <c r="E1724" s="32" t="str">
        <f>IFERROR(VLOOKUP(A1724,Лист1!$A$1:$Z$30000,4,0),"уточните")</f>
        <v>Витебский Завод Тракторных Запасных Част</v>
      </c>
      <c r="F1724" s="30">
        <f>IFERROR(VLOOKUP(A1724,Лист1!$A$1:$Z$30000,9,0),"уточните")</f>
        <v>19</v>
      </c>
      <c r="G1724" s="31">
        <f>IFERROR(VLOOKUP(A1724,Лист1!$A$1:$Z$30000,5,0),"уточните")</f>
        <v>28900.02</v>
      </c>
      <c r="H1724" s="31">
        <f>IFERROR(VLOOKUP(A1724,Лист1!$A$1:$Z$30000,6,0),"уточните")</f>
        <v>29600.04</v>
      </c>
      <c r="I1724" s="31">
        <f>IFERROR(VLOOKUP(A1724,Лист1!$A$1:$Z$30000,7,0),"уточните")</f>
        <v>30200.04</v>
      </c>
      <c r="J1724" s="31">
        <f>IFERROR(VLOOKUP(A1724,Лист1!$A$1:$Z$30000,8,0),"уточните")</f>
        <v>30800.04</v>
      </c>
    </row>
    <row r="1725" spans="1:10" ht="45" x14ac:dyDescent="0.25">
      <c r="A1725" s="10" t="s">
        <v>8090</v>
      </c>
      <c r="B1725" s="10" t="s">
        <v>8091</v>
      </c>
      <c r="C1725" s="40" t="str">
        <f t="shared" si="26"/>
        <v>ссылка на сайт</v>
      </c>
      <c r="D1725" s="11" t="s">
        <v>8087</v>
      </c>
      <c r="E1725" s="32" t="str">
        <f>IFERROR(VLOOKUP(A1725,Лист1!$A$1:$Z$30000,4,0),"уточните")</f>
        <v>Витебский Завод Тракторных Запасных Част</v>
      </c>
      <c r="F1725" s="30">
        <f>IFERROR(VLOOKUP(A1725,Лист1!$A$1:$Z$30000,9,0),"уточните")</f>
        <v>0</v>
      </c>
      <c r="G1725" s="31">
        <f>IFERROR(VLOOKUP(A1725,Лист1!$A$1:$Z$30000,5,0),"уточните")</f>
        <v>522</v>
      </c>
      <c r="H1725" s="31">
        <f>IFERROR(VLOOKUP(A1725,Лист1!$A$1:$Z$30000,6,0),"уточните")</f>
        <v>542.04</v>
      </c>
      <c r="I1725" s="31">
        <f>IFERROR(VLOOKUP(A1725,Лист1!$A$1:$Z$30000,7,0),"уточните")</f>
        <v>566.04</v>
      </c>
      <c r="J1725" s="31">
        <f>IFERROR(VLOOKUP(A1725,Лист1!$A$1:$Z$30000,8,0),"уточните")</f>
        <v>589.02</v>
      </c>
    </row>
    <row r="1726" spans="1:10" ht="45" x14ac:dyDescent="0.25">
      <c r="A1726" s="10" t="s">
        <v>8092</v>
      </c>
      <c r="B1726" s="10" t="s">
        <v>8093</v>
      </c>
      <c r="C1726" s="40" t="str">
        <f t="shared" si="26"/>
        <v>ссылка на сайт</v>
      </c>
      <c r="D1726" s="11" t="s">
        <v>8087</v>
      </c>
      <c r="E1726" s="32" t="str">
        <f>IFERROR(VLOOKUP(A1726,Лист1!$A$1:$Z$30000,4,0),"уточните")</f>
        <v>Витебский Завод Тракторных Запасных Част</v>
      </c>
      <c r="F1726" s="30">
        <f>IFERROR(VLOOKUP(A1726,Лист1!$A$1:$Z$30000,9,0),"уточните")</f>
        <v>0</v>
      </c>
      <c r="G1726" s="31">
        <f>IFERROR(VLOOKUP(A1726,Лист1!$A$1:$Z$30000,5,0),"уточните")</f>
        <v>879</v>
      </c>
      <c r="H1726" s="31">
        <f>IFERROR(VLOOKUP(A1726,Лист1!$A$1:$Z$30000,6,0),"уточните")</f>
        <v>909</v>
      </c>
      <c r="I1726" s="31">
        <f>IFERROR(VLOOKUP(A1726,Лист1!$A$1:$Z$30000,7,0),"уточните")</f>
        <v>949.02</v>
      </c>
      <c r="J1726" s="31">
        <f>IFERROR(VLOOKUP(A1726,Лист1!$A$1:$Z$30000,8,0),"уточните")</f>
        <v>986.04</v>
      </c>
    </row>
    <row r="1727" spans="1:10" ht="45" x14ac:dyDescent="0.25">
      <c r="A1727" s="10" t="s">
        <v>8096</v>
      </c>
      <c r="B1727" s="10" t="s">
        <v>8097</v>
      </c>
      <c r="C1727" s="40" t="str">
        <f t="shared" si="26"/>
        <v>ссылка на сайт</v>
      </c>
      <c r="D1727" s="11" t="s">
        <v>8087</v>
      </c>
      <c r="E1727" s="32" t="str">
        <f>IFERROR(VLOOKUP(A1727,Лист1!$A$1:$Z$30000,4,0),"уточните")</f>
        <v>Витебский Завод Тракторных Запасных Част</v>
      </c>
      <c r="F1727" s="30">
        <f>IFERROR(VLOOKUP(A1727,Лист1!$A$1:$Z$30000,9,0),"уточните")</f>
        <v>0</v>
      </c>
      <c r="G1727" s="31">
        <f>IFERROR(VLOOKUP(A1727,Лист1!$A$1:$Z$30000,5,0),"уточните")</f>
        <v>300</v>
      </c>
      <c r="H1727" s="31">
        <f>IFERROR(VLOOKUP(A1727,Лист1!$A$1:$Z$30000,6,0),"уточните")</f>
        <v>312</v>
      </c>
      <c r="I1727" s="31">
        <f>IFERROR(VLOOKUP(A1727,Лист1!$A$1:$Z$30000,7,0),"уточните")</f>
        <v>326.04000000000002</v>
      </c>
      <c r="J1727" s="31">
        <f>IFERROR(VLOOKUP(A1727,Лист1!$A$1:$Z$30000,8,0),"уточните")</f>
        <v>341.04</v>
      </c>
    </row>
    <row r="1728" spans="1:10" x14ac:dyDescent="0.25">
      <c r="A1728" s="10" t="s">
        <v>8098</v>
      </c>
      <c r="B1728" s="10" t="s">
        <v>8099</v>
      </c>
      <c r="C1728" s="40" t="str">
        <f t="shared" si="26"/>
        <v>ссылка на сайт</v>
      </c>
      <c r="D1728" s="11" t="s">
        <v>8100</v>
      </c>
      <c r="E1728" s="32" t="str">
        <f>IFERROR(VLOOKUP(A1728,Лист1!$A$1:$Z$30000,4,0),"уточните")</f>
        <v>МТЗ</v>
      </c>
      <c r="F1728" s="30">
        <f>IFERROR(VLOOKUP(A1728,Лист1!$A$1:$Z$30000,9,0),"уточните")</f>
        <v>0</v>
      </c>
      <c r="G1728" s="31">
        <f>IFERROR(VLOOKUP(A1728,Лист1!$A$1:$Z$30000,5,0),"уточните")</f>
        <v>431.04</v>
      </c>
      <c r="H1728" s="31">
        <f>IFERROR(VLOOKUP(A1728,Лист1!$A$1:$Z$30000,6,0),"уточните")</f>
        <v>443.04</v>
      </c>
      <c r="I1728" s="31">
        <f>IFERROR(VLOOKUP(A1728,Лист1!$A$1:$Z$30000,7,0),"уточните")</f>
        <v>470.04</v>
      </c>
      <c r="J1728" s="31">
        <f>IFERROR(VLOOKUP(A1728,Лист1!$A$1:$Z$30000,8,0),"уточните")</f>
        <v>487.02</v>
      </c>
    </row>
    <row r="1729" spans="1:10" x14ac:dyDescent="0.25">
      <c r="A1729" s="10" t="s">
        <v>8101</v>
      </c>
      <c r="B1729" s="10" t="s">
        <v>8102</v>
      </c>
      <c r="C1729" s="40" t="str">
        <f t="shared" si="26"/>
        <v>ссылка на сайт</v>
      </c>
      <c r="D1729" s="11" t="s">
        <v>8103</v>
      </c>
      <c r="E1729" s="32" t="str">
        <f>IFERROR(VLOOKUP(A1729,Лист1!$A$1:$Z$30000,4,0),"уточните")</f>
        <v>МТЗ</v>
      </c>
      <c r="F1729" s="30">
        <f>IFERROR(VLOOKUP(A1729,Лист1!$A$1:$Z$30000,9,0),"уточните")</f>
        <v>0</v>
      </c>
      <c r="G1729" s="31">
        <f>IFERROR(VLOOKUP(A1729,Лист1!$A$1:$Z$30000,5,0),"уточните")</f>
        <v>5090.04</v>
      </c>
      <c r="H1729" s="31">
        <f>IFERROR(VLOOKUP(A1729,Лист1!$A$1:$Z$30000,6,0),"уточните")</f>
        <v>5227.0200000000004</v>
      </c>
      <c r="I1729" s="31">
        <f>IFERROR(VLOOKUP(A1729,Лист1!$A$1:$Z$30000,7,0),"уточните")</f>
        <v>5478</v>
      </c>
      <c r="J1729" s="31">
        <f>IFERROR(VLOOKUP(A1729,Лист1!$A$1:$Z$30000,8,0),"уточните")</f>
        <v>5615.04</v>
      </c>
    </row>
    <row r="1730" spans="1:10" x14ac:dyDescent="0.25">
      <c r="A1730" s="10" t="s">
        <v>8104</v>
      </c>
      <c r="B1730" s="10" t="s">
        <v>8105</v>
      </c>
      <c r="C1730" s="40" t="str">
        <f t="shared" si="26"/>
        <v>ссылка на сайт</v>
      </c>
      <c r="D1730" s="11" t="s">
        <v>8106</v>
      </c>
      <c r="E1730" s="32" t="str">
        <f>IFERROR(VLOOKUP(A1730,Лист1!$A$1:$Z$30000,4,0),"уточните")</f>
        <v>МТЗ</v>
      </c>
      <c r="F1730" s="30">
        <f>IFERROR(VLOOKUP(A1730,Лист1!$A$1:$Z$30000,9,0),"уточните")</f>
        <v>0</v>
      </c>
      <c r="G1730" s="31">
        <f>IFERROR(VLOOKUP(A1730,Лист1!$A$1:$Z$30000,5,0),"уточните")</f>
        <v>736.02</v>
      </c>
      <c r="H1730" s="31">
        <f>IFERROR(VLOOKUP(A1730,Лист1!$A$1:$Z$30000,6,0),"уточните")</f>
        <v>755.04</v>
      </c>
      <c r="I1730" s="31">
        <f>IFERROR(VLOOKUP(A1730,Лист1!$A$1:$Z$30000,7,0),"уточните")</f>
        <v>798</v>
      </c>
      <c r="J1730" s="31">
        <f>IFERROR(VLOOKUP(A1730,Лист1!$A$1:$Z$30000,8,0),"уточните")</f>
        <v>824.04</v>
      </c>
    </row>
    <row r="1731" spans="1:10" x14ac:dyDescent="0.25">
      <c r="A1731" s="10" t="s">
        <v>8107</v>
      </c>
      <c r="B1731" s="10" t="s">
        <v>8108</v>
      </c>
      <c r="C1731" s="40" t="str">
        <f t="shared" ref="C1731:C1794" si="27">HYPERLINK("https://www.autoopt.ru/catalog/"&amp;A1731&amp;"-?utm_source=price&amp;utm_medium=price","ссылка на сайт")</f>
        <v>ссылка на сайт</v>
      </c>
      <c r="D1731" s="11" t="s">
        <v>8109</v>
      </c>
      <c r="E1731" s="32" t="str">
        <f>IFERROR(VLOOKUP(A1731,Лист1!$A$1:$Z$30000,4,0),"уточните")</f>
        <v>уточните</v>
      </c>
      <c r="F1731" s="30" t="str">
        <f>IFERROR(VLOOKUP(A1731,Лист1!$A$1:$Z$30000,9,0),"уточните")</f>
        <v>уточните</v>
      </c>
      <c r="G1731" s="31" t="str">
        <f>IFERROR(VLOOKUP(A1731,Лист1!$A$1:$Z$30000,5,0),"уточните")</f>
        <v>уточните</v>
      </c>
      <c r="H1731" s="31" t="str">
        <f>IFERROR(VLOOKUP(A1731,Лист1!$A$1:$Z$30000,6,0),"уточните")</f>
        <v>уточните</v>
      </c>
      <c r="I1731" s="31" t="str">
        <f>IFERROR(VLOOKUP(A1731,Лист1!$A$1:$Z$30000,7,0),"уточните")</f>
        <v>уточните</v>
      </c>
      <c r="J1731" s="31" t="str">
        <f>IFERROR(VLOOKUP(A1731,Лист1!$A$1:$Z$30000,8,0),"уточните")</f>
        <v>уточните</v>
      </c>
    </row>
    <row r="1732" spans="1:10" x14ac:dyDescent="0.25">
      <c r="A1732" s="10" t="s">
        <v>8112</v>
      </c>
      <c r="B1732" s="10" t="s">
        <v>8108</v>
      </c>
      <c r="C1732" s="40" t="str">
        <f t="shared" si="27"/>
        <v>ссылка на сайт</v>
      </c>
      <c r="D1732" s="11" t="s">
        <v>8113</v>
      </c>
      <c r="E1732" s="32" t="str">
        <f>IFERROR(VLOOKUP(A1732,Лист1!$A$1:$Z$30000,4,0),"уточните")</f>
        <v>уточните</v>
      </c>
      <c r="F1732" s="30" t="str">
        <f>IFERROR(VLOOKUP(A1732,Лист1!$A$1:$Z$30000,9,0),"уточните")</f>
        <v>уточните</v>
      </c>
      <c r="G1732" s="31" t="str">
        <f>IFERROR(VLOOKUP(A1732,Лист1!$A$1:$Z$30000,5,0),"уточните")</f>
        <v>уточните</v>
      </c>
      <c r="H1732" s="31" t="str">
        <f>IFERROR(VLOOKUP(A1732,Лист1!$A$1:$Z$30000,6,0),"уточните")</f>
        <v>уточните</v>
      </c>
      <c r="I1732" s="31" t="str">
        <f>IFERROR(VLOOKUP(A1732,Лист1!$A$1:$Z$30000,7,0),"уточните")</f>
        <v>уточните</v>
      </c>
      <c r="J1732" s="31" t="str">
        <f>IFERROR(VLOOKUP(A1732,Лист1!$A$1:$Z$30000,8,0),"уточните")</f>
        <v>уточните</v>
      </c>
    </row>
    <row r="1733" spans="1:10" x14ac:dyDescent="0.25">
      <c r="A1733" s="10" t="s">
        <v>8117</v>
      </c>
      <c r="B1733" s="10" t="s">
        <v>8118</v>
      </c>
      <c r="C1733" s="40" t="str">
        <f t="shared" si="27"/>
        <v>ссылка на сайт</v>
      </c>
      <c r="D1733" s="11" t="s">
        <v>8116</v>
      </c>
      <c r="E1733" s="32" t="str">
        <f>IFERROR(VLOOKUP(A1733,Лист1!$A$1:$Z$30000,4,0),"уточните")</f>
        <v>МТЗ</v>
      </c>
      <c r="F1733" s="30">
        <f>IFERROR(VLOOKUP(A1733,Лист1!$A$1:$Z$30000,9,0),"уточните")</f>
        <v>0</v>
      </c>
      <c r="G1733" s="31">
        <f>IFERROR(VLOOKUP(A1733,Лист1!$A$1:$Z$30000,5,0),"уточните")</f>
        <v>861</v>
      </c>
      <c r="H1733" s="31">
        <f>IFERROR(VLOOKUP(A1733,Лист1!$A$1:$Z$30000,6,0),"уточните")</f>
        <v>884.04</v>
      </c>
      <c r="I1733" s="31">
        <f>IFERROR(VLOOKUP(A1733,Лист1!$A$1:$Z$30000,7,0),"уточните")</f>
        <v>938.04</v>
      </c>
      <c r="J1733" s="31">
        <f>IFERROR(VLOOKUP(A1733,Лист1!$A$1:$Z$30000,8,0),"уточните")</f>
        <v>972</v>
      </c>
    </row>
    <row r="1734" spans="1:10" x14ac:dyDescent="0.25">
      <c r="A1734" s="10" t="s">
        <v>8119</v>
      </c>
      <c r="B1734" s="10" t="s">
        <v>8120</v>
      </c>
      <c r="C1734" s="40" t="str">
        <f t="shared" si="27"/>
        <v>ссылка на сайт</v>
      </c>
      <c r="D1734" s="11" t="s">
        <v>8121</v>
      </c>
      <c r="E1734" s="32" t="str">
        <f>IFERROR(VLOOKUP(A1734,Лист1!$A$1:$Z$30000,4,0),"уточните")</f>
        <v>уточните</v>
      </c>
      <c r="F1734" s="30" t="str">
        <f>IFERROR(VLOOKUP(A1734,Лист1!$A$1:$Z$30000,9,0),"уточните")</f>
        <v>уточните</v>
      </c>
      <c r="G1734" s="31" t="str">
        <f>IFERROR(VLOOKUP(A1734,Лист1!$A$1:$Z$30000,5,0),"уточните")</f>
        <v>уточните</v>
      </c>
      <c r="H1734" s="31" t="str">
        <f>IFERROR(VLOOKUP(A1734,Лист1!$A$1:$Z$30000,6,0),"уточните")</f>
        <v>уточните</v>
      </c>
      <c r="I1734" s="31" t="str">
        <f>IFERROR(VLOOKUP(A1734,Лист1!$A$1:$Z$30000,7,0),"уточните")</f>
        <v>уточните</v>
      </c>
      <c r="J1734" s="31" t="str">
        <f>IFERROR(VLOOKUP(A1734,Лист1!$A$1:$Z$30000,8,0),"уточните")</f>
        <v>уточните</v>
      </c>
    </row>
    <row r="1735" spans="1:10" x14ac:dyDescent="0.25">
      <c r="A1735" s="10" t="s">
        <v>8133</v>
      </c>
      <c r="B1735" s="10" t="s">
        <v>8134</v>
      </c>
      <c r="C1735" s="40" t="str">
        <f t="shared" si="27"/>
        <v>ссылка на сайт</v>
      </c>
      <c r="D1735" s="11" t="s">
        <v>8135</v>
      </c>
      <c r="E1735" s="32" t="str">
        <f>IFERROR(VLOOKUP(A1735,Лист1!$A$1:$Z$30000,4,0),"уточните")</f>
        <v>МТЗ</v>
      </c>
      <c r="F1735" s="30">
        <f>IFERROR(VLOOKUP(A1735,Лист1!$A$1:$Z$30000,9,0),"уточните")</f>
        <v>0</v>
      </c>
      <c r="G1735" s="31">
        <f>IFERROR(VLOOKUP(A1735,Лист1!$A$1:$Z$30000,5,0),"уточните")</f>
        <v>17580</v>
      </c>
      <c r="H1735" s="31">
        <f>IFERROR(VLOOKUP(A1735,Лист1!$A$1:$Z$30000,6,0),"уточните")</f>
        <v>18060</v>
      </c>
      <c r="I1735" s="31">
        <f>IFERROR(VLOOKUP(A1735,Лист1!$A$1:$Z$30000,7,0),"уточните")</f>
        <v>18850.02</v>
      </c>
      <c r="J1735" s="31">
        <f>IFERROR(VLOOKUP(A1735,Лист1!$A$1:$Z$30000,8,0),"уточните")</f>
        <v>19250.04</v>
      </c>
    </row>
    <row r="1736" spans="1:10" x14ac:dyDescent="0.25">
      <c r="A1736" s="10" t="s">
        <v>8136</v>
      </c>
      <c r="B1736" s="10" t="s">
        <v>8137</v>
      </c>
      <c r="C1736" s="40" t="str">
        <f t="shared" si="27"/>
        <v>ссылка на сайт</v>
      </c>
      <c r="D1736" s="11" t="s">
        <v>8138</v>
      </c>
      <c r="E1736" s="32" t="str">
        <f>IFERROR(VLOOKUP(A1736,Лист1!$A$1:$Z$30000,4,0),"уточните")</f>
        <v>МТЗ</v>
      </c>
      <c r="F1736" s="30">
        <f>IFERROR(VLOOKUP(A1736,Лист1!$A$1:$Z$30000,9,0),"уточните")</f>
        <v>0</v>
      </c>
      <c r="G1736" s="31">
        <f>IFERROR(VLOOKUP(A1736,Лист1!$A$1:$Z$30000,5,0),"уточните")</f>
        <v>12100.02</v>
      </c>
      <c r="H1736" s="31">
        <f>IFERROR(VLOOKUP(A1736,Лист1!$A$1:$Z$30000,6,0),"уточните")</f>
        <v>12420</v>
      </c>
      <c r="I1736" s="31">
        <f>IFERROR(VLOOKUP(A1736,Лист1!$A$1:$Z$30000,7,0),"уточните")</f>
        <v>12970.02</v>
      </c>
      <c r="J1736" s="31">
        <f>IFERROR(VLOOKUP(A1736,Лист1!$A$1:$Z$30000,8,0),"уточните")</f>
        <v>13240.02</v>
      </c>
    </row>
    <row r="1737" spans="1:10" x14ac:dyDescent="0.25">
      <c r="A1737" s="10" t="s">
        <v>3614</v>
      </c>
      <c r="B1737" s="10" t="s">
        <v>3615</v>
      </c>
      <c r="C1737" s="40" t="str">
        <f t="shared" si="27"/>
        <v>ссылка на сайт</v>
      </c>
      <c r="D1737" s="11" t="s">
        <v>8139</v>
      </c>
      <c r="E1737" s="32" t="str">
        <f>IFERROR(VLOOKUP(A1737,Лист1!$A$1:$Z$30000,4,0),"уточните")</f>
        <v>NO NAME</v>
      </c>
      <c r="F1737" s="30">
        <f>IFERROR(VLOOKUP(A1737,Лист1!$A$1:$Z$30000,9,0),"уточните")</f>
        <v>0</v>
      </c>
      <c r="G1737" s="31">
        <f>IFERROR(VLOOKUP(A1737,Лист1!$A$1:$Z$30000,5,0),"уточните")</f>
        <v>4524</v>
      </c>
      <c r="H1737" s="31">
        <f>IFERROR(VLOOKUP(A1737,Лист1!$A$1:$Z$30000,6,0),"уточните")</f>
        <v>4698</v>
      </c>
      <c r="I1737" s="31">
        <f>IFERROR(VLOOKUP(A1737,Лист1!$A$1:$Z$30000,7,0),"уточните")</f>
        <v>4872</v>
      </c>
      <c r="J1737" s="31">
        <f>IFERROR(VLOOKUP(A1737,Лист1!$A$1:$Z$30000,8,0),"уточните")</f>
        <v>5046</v>
      </c>
    </row>
    <row r="1738" spans="1:10" x14ac:dyDescent="0.25">
      <c r="A1738" s="10" t="s">
        <v>8150</v>
      </c>
      <c r="B1738" s="10" t="s">
        <v>8151</v>
      </c>
      <c r="C1738" s="40" t="str">
        <f t="shared" si="27"/>
        <v>ссылка на сайт</v>
      </c>
      <c r="D1738" s="11" t="s">
        <v>8152</v>
      </c>
      <c r="E1738" s="32" t="str">
        <f>IFERROR(VLOOKUP(A1738,Лист1!$A$1:$Z$30000,4,0),"уточните")</f>
        <v>уточните</v>
      </c>
      <c r="F1738" s="30" t="str">
        <f>IFERROR(VLOOKUP(A1738,Лист1!$A$1:$Z$30000,9,0),"уточните")</f>
        <v>уточните</v>
      </c>
      <c r="G1738" s="31" t="str">
        <f>IFERROR(VLOOKUP(A1738,Лист1!$A$1:$Z$30000,5,0),"уточните")</f>
        <v>уточните</v>
      </c>
      <c r="H1738" s="31" t="str">
        <f>IFERROR(VLOOKUP(A1738,Лист1!$A$1:$Z$30000,6,0),"уточните")</f>
        <v>уточните</v>
      </c>
      <c r="I1738" s="31" t="str">
        <f>IFERROR(VLOOKUP(A1738,Лист1!$A$1:$Z$30000,7,0),"уточните")</f>
        <v>уточните</v>
      </c>
      <c r="J1738" s="31" t="str">
        <f>IFERROR(VLOOKUP(A1738,Лист1!$A$1:$Z$30000,8,0),"уточните")</f>
        <v>уточните</v>
      </c>
    </row>
    <row r="1739" spans="1:10" x14ac:dyDescent="0.25">
      <c r="A1739" s="10" t="s">
        <v>8153</v>
      </c>
      <c r="B1739" s="10" t="s">
        <v>8154</v>
      </c>
      <c r="C1739" s="40" t="str">
        <f t="shared" si="27"/>
        <v>ссылка на сайт</v>
      </c>
      <c r="D1739" s="11" t="s">
        <v>8155</v>
      </c>
      <c r="E1739" s="32" t="str">
        <f>IFERROR(VLOOKUP(A1739,Лист1!$A$1:$Z$30000,4,0),"уточните")</f>
        <v>уточните</v>
      </c>
      <c r="F1739" s="30" t="str">
        <f>IFERROR(VLOOKUP(A1739,Лист1!$A$1:$Z$30000,9,0),"уточните")</f>
        <v>уточните</v>
      </c>
      <c r="G1739" s="31" t="str">
        <f>IFERROR(VLOOKUP(A1739,Лист1!$A$1:$Z$30000,5,0),"уточните")</f>
        <v>уточните</v>
      </c>
      <c r="H1739" s="31" t="str">
        <f>IFERROR(VLOOKUP(A1739,Лист1!$A$1:$Z$30000,6,0),"уточните")</f>
        <v>уточните</v>
      </c>
      <c r="I1739" s="31" t="str">
        <f>IFERROR(VLOOKUP(A1739,Лист1!$A$1:$Z$30000,7,0),"уточните")</f>
        <v>уточните</v>
      </c>
      <c r="J1739" s="31" t="str">
        <f>IFERROR(VLOOKUP(A1739,Лист1!$A$1:$Z$30000,8,0),"уточните")</f>
        <v>уточните</v>
      </c>
    </row>
    <row r="1740" spans="1:10" x14ac:dyDescent="0.25">
      <c r="A1740" s="10" t="s">
        <v>8156</v>
      </c>
      <c r="B1740" s="10" t="s">
        <v>8157</v>
      </c>
      <c r="C1740" s="40" t="str">
        <f t="shared" si="27"/>
        <v>ссылка на сайт</v>
      </c>
      <c r="D1740" s="11" t="s">
        <v>8155</v>
      </c>
      <c r="E1740" s="32" t="str">
        <f>IFERROR(VLOOKUP(A1740,Лист1!$A$1:$Z$30000,4,0),"уточните")</f>
        <v>уточните</v>
      </c>
      <c r="F1740" s="30" t="str">
        <f>IFERROR(VLOOKUP(A1740,Лист1!$A$1:$Z$30000,9,0),"уточните")</f>
        <v>уточните</v>
      </c>
      <c r="G1740" s="31" t="str">
        <f>IFERROR(VLOOKUP(A1740,Лист1!$A$1:$Z$30000,5,0),"уточните")</f>
        <v>уточните</v>
      </c>
      <c r="H1740" s="31" t="str">
        <f>IFERROR(VLOOKUP(A1740,Лист1!$A$1:$Z$30000,6,0),"уточните")</f>
        <v>уточните</v>
      </c>
      <c r="I1740" s="31" t="str">
        <f>IFERROR(VLOOKUP(A1740,Лист1!$A$1:$Z$30000,7,0),"уточните")</f>
        <v>уточните</v>
      </c>
      <c r="J1740" s="31" t="str">
        <f>IFERROR(VLOOKUP(A1740,Лист1!$A$1:$Z$30000,8,0),"уточните")</f>
        <v>уточните</v>
      </c>
    </row>
    <row r="1741" spans="1:10" x14ac:dyDescent="0.25">
      <c r="A1741" s="10" t="s">
        <v>8158</v>
      </c>
      <c r="B1741" s="10" t="s">
        <v>8159</v>
      </c>
      <c r="C1741" s="40" t="str">
        <f t="shared" si="27"/>
        <v>ссылка на сайт</v>
      </c>
      <c r="D1741" s="11" t="s">
        <v>8155</v>
      </c>
      <c r="E1741" s="32" t="str">
        <f>IFERROR(VLOOKUP(A1741,Лист1!$A$1:$Z$30000,4,0),"уточните")</f>
        <v>уточните</v>
      </c>
      <c r="F1741" s="30" t="str">
        <f>IFERROR(VLOOKUP(A1741,Лист1!$A$1:$Z$30000,9,0),"уточните")</f>
        <v>уточните</v>
      </c>
      <c r="G1741" s="31" t="str">
        <f>IFERROR(VLOOKUP(A1741,Лист1!$A$1:$Z$30000,5,0),"уточните")</f>
        <v>уточните</v>
      </c>
      <c r="H1741" s="31" t="str">
        <f>IFERROR(VLOOKUP(A1741,Лист1!$A$1:$Z$30000,6,0),"уточните")</f>
        <v>уточните</v>
      </c>
      <c r="I1741" s="31" t="str">
        <f>IFERROR(VLOOKUP(A1741,Лист1!$A$1:$Z$30000,7,0),"уточните")</f>
        <v>уточните</v>
      </c>
      <c r="J1741" s="31" t="str">
        <f>IFERROR(VLOOKUP(A1741,Лист1!$A$1:$Z$30000,8,0),"уточните")</f>
        <v>уточните</v>
      </c>
    </row>
    <row r="1742" spans="1:10" x14ac:dyDescent="0.25">
      <c r="A1742" s="10" t="s">
        <v>8160</v>
      </c>
      <c r="B1742" s="10" t="s">
        <v>8161</v>
      </c>
      <c r="C1742" s="40" t="str">
        <f t="shared" si="27"/>
        <v>ссылка на сайт</v>
      </c>
      <c r="D1742" s="11" t="s">
        <v>8162</v>
      </c>
      <c r="E1742" s="32" t="str">
        <f>IFERROR(VLOOKUP(A1742,Лист1!$A$1:$Z$30000,4,0),"уточните")</f>
        <v>уточните</v>
      </c>
      <c r="F1742" s="30" t="str">
        <f>IFERROR(VLOOKUP(A1742,Лист1!$A$1:$Z$30000,9,0),"уточните")</f>
        <v>уточните</v>
      </c>
      <c r="G1742" s="31" t="str">
        <f>IFERROR(VLOOKUP(A1742,Лист1!$A$1:$Z$30000,5,0),"уточните")</f>
        <v>уточните</v>
      </c>
      <c r="H1742" s="31" t="str">
        <f>IFERROR(VLOOKUP(A1742,Лист1!$A$1:$Z$30000,6,0),"уточните")</f>
        <v>уточните</v>
      </c>
      <c r="I1742" s="31" t="str">
        <f>IFERROR(VLOOKUP(A1742,Лист1!$A$1:$Z$30000,7,0),"уточните")</f>
        <v>уточните</v>
      </c>
      <c r="J1742" s="31" t="str">
        <f>IFERROR(VLOOKUP(A1742,Лист1!$A$1:$Z$30000,8,0),"уточните")</f>
        <v>уточните</v>
      </c>
    </row>
    <row r="1743" spans="1:10" x14ac:dyDescent="0.25">
      <c r="A1743" s="10" t="s">
        <v>8163</v>
      </c>
      <c r="B1743" s="10" t="s">
        <v>8164</v>
      </c>
      <c r="C1743" s="40" t="str">
        <f t="shared" si="27"/>
        <v>ссылка на сайт</v>
      </c>
      <c r="D1743" s="11" t="s">
        <v>8165</v>
      </c>
      <c r="E1743" s="32" t="str">
        <f>IFERROR(VLOOKUP(A1743,Лист1!$A$1:$Z$30000,4,0),"уточните")</f>
        <v>МТЗ</v>
      </c>
      <c r="F1743" s="30">
        <f>IFERROR(VLOOKUP(A1743,Лист1!$A$1:$Z$30000,9,0),"уточните")</f>
        <v>0</v>
      </c>
      <c r="G1743" s="31">
        <f>IFERROR(VLOOKUP(A1743,Лист1!$A$1:$Z$30000,5,0),"уточните")</f>
        <v>2002.02</v>
      </c>
      <c r="H1743" s="31">
        <f>IFERROR(VLOOKUP(A1743,Лист1!$A$1:$Z$30000,6,0),"уточните")</f>
        <v>2056.02</v>
      </c>
      <c r="I1743" s="31">
        <f>IFERROR(VLOOKUP(A1743,Лист1!$A$1:$Z$30000,7,0),"уточните")</f>
        <v>2163</v>
      </c>
      <c r="J1743" s="31">
        <f>IFERROR(VLOOKUP(A1743,Лист1!$A$1:$Z$30000,8,0),"уточните")</f>
        <v>2226</v>
      </c>
    </row>
    <row r="1744" spans="1:10" x14ac:dyDescent="0.25">
      <c r="A1744" s="10" t="s">
        <v>8166</v>
      </c>
      <c r="B1744" s="10" t="s">
        <v>8167</v>
      </c>
      <c r="C1744" s="40" t="str">
        <f t="shared" si="27"/>
        <v>ссылка на сайт</v>
      </c>
      <c r="D1744" s="11" t="s">
        <v>8168</v>
      </c>
      <c r="E1744" s="32" t="str">
        <f>IFERROR(VLOOKUP(A1744,Лист1!$A$1:$Z$30000,4,0),"уточните")</f>
        <v>МТЗ</v>
      </c>
      <c r="F1744" s="30">
        <f>IFERROR(VLOOKUP(A1744,Лист1!$A$1:$Z$30000,9,0),"уточните")</f>
        <v>0</v>
      </c>
      <c r="G1744" s="31">
        <f>IFERROR(VLOOKUP(A1744,Лист1!$A$1:$Z$30000,5,0),"уточните")</f>
        <v>1878</v>
      </c>
      <c r="H1744" s="31">
        <f>IFERROR(VLOOKUP(A1744,Лист1!$A$1:$Z$30000,6,0),"уточните")</f>
        <v>1929</v>
      </c>
      <c r="I1744" s="31">
        <f>IFERROR(VLOOKUP(A1744,Лист1!$A$1:$Z$30000,7,0),"уточните")</f>
        <v>2029.02</v>
      </c>
      <c r="J1744" s="31">
        <f>IFERROR(VLOOKUP(A1744,Лист1!$A$1:$Z$30000,8,0),"уточните")</f>
        <v>2088</v>
      </c>
    </row>
    <row r="1745" spans="1:10" x14ac:dyDescent="0.25">
      <c r="A1745" s="10" t="s">
        <v>8172</v>
      </c>
      <c r="B1745" s="10" t="s">
        <v>8173</v>
      </c>
      <c r="C1745" s="40" t="str">
        <f t="shared" si="27"/>
        <v>ссылка на сайт</v>
      </c>
      <c r="D1745" s="11" t="s">
        <v>8174</v>
      </c>
      <c r="E1745" s="32" t="str">
        <f>IFERROR(VLOOKUP(A1745,Лист1!$A$1:$Z$30000,4,0),"уточните")</f>
        <v>уточните</v>
      </c>
      <c r="F1745" s="30" t="str">
        <f>IFERROR(VLOOKUP(A1745,Лист1!$A$1:$Z$30000,9,0),"уточните")</f>
        <v>уточните</v>
      </c>
      <c r="G1745" s="31" t="str">
        <f>IFERROR(VLOOKUP(A1745,Лист1!$A$1:$Z$30000,5,0),"уточните")</f>
        <v>уточните</v>
      </c>
      <c r="H1745" s="31" t="str">
        <f>IFERROR(VLOOKUP(A1745,Лист1!$A$1:$Z$30000,6,0),"уточните")</f>
        <v>уточните</v>
      </c>
      <c r="I1745" s="31" t="str">
        <f>IFERROR(VLOOKUP(A1745,Лист1!$A$1:$Z$30000,7,0),"уточните")</f>
        <v>уточните</v>
      </c>
      <c r="J1745" s="31" t="str">
        <f>IFERROR(VLOOKUP(A1745,Лист1!$A$1:$Z$30000,8,0),"уточните")</f>
        <v>уточните</v>
      </c>
    </row>
    <row r="1746" spans="1:10" x14ac:dyDescent="0.25">
      <c r="A1746" s="10" t="s">
        <v>8175</v>
      </c>
      <c r="B1746" s="10" t="s">
        <v>8176</v>
      </c>
      <c r="C1746" s="40" t="str">
        <f t="shared" si="27"/>
        <v>ссылка на сайт</v>
      </c>
      <c r="D1746" s="11" t="s">
        <v>8177</v>
      </c>
      <c r="E1746" s="32" t="str">
        <f>IFERROR(VLOOKUP(A1746,Лист1!$A$1:$Z$30000,4,0),"уточните")</f>
        <v>уточните</v>
      </c>
      <c r="F1746" s="30" t="str">
        <f>IFERROR(VLOOKUP(A1746,Лист1!$A$1:$Z$30000,9,0),"уточните")</f>
        <v>уточните</v>
      </c>
      <c r="G1746" s="31" t="str">
        <f>IFERROR(VLOOKUP(A1746,Лист1!$A$1:$Z$30000,5,0),"уточните")</f>
        <v>уточните</v>
      </c>
      <c r="H1746" s="31" t="str">
        <f>IFERROR(VLOOKUP(A1746,Лист1!$A$1:$Z$30000,6,0),"уточните")</f>
        <v>уточните</v>
      </c>
      <c r="I1746" s="31" t="str">
        <f>IFERROR(VLOOKUP(A1746,Лист1!$A$1:$Z$30000,7,0),"уточните")</f>
        <v>уточните</v>
      </c>
      <c r="J1746" s="31" t="str">
        <f>IFERROR(VLOOKUP(A1746,Лист1!$A$1:$Z$30000,8,0),"уточните")</f>
        <v>уточните</v>
      </c>
    </row>
    <row r="1747" spans="1:10" x14ac:dyDescent="0.25">
      <c r="A1747" s="10" t="s">
        <v>8178</v>
      </c>
      <c r="B1747" s="10" t="s">
        <v>8179</v>
      </c>
      <c r="C1747" s="40" t="str">
        <f t="shared" si="27"/>
        <v>ссылка на сайт</v>
      </c>
      <c r="D1747" s="11" t="s">
        <v>8180</v>
      </c>
      <c r="E1747" s="32" t="str">
        <f>IFERROR(VLOOKUP(A1747,Лист1!$A$1:$Z$30000,4,0),"уточните")</f>
        <v>уточните</v>
      </c>
      <c r="F1747" s="30" t="str">
        <f>IFERROR(VLOOKUP(A1747,Лист1!$A$1:$Z$30000,9,0),"уточните")</f>
        <v>уточните</v>
      </c>
      <c r="G1747" s="31" t="str">
        <f>IFERROR(VLOOKUP(A1747,Лист1!$A$1:$Z$30000,5,0),"уточните")</f>
        <v>уточните</v>
      </c>
      <c r="H1747" s="31" t="str">
        <f>IFERROR(VLOOKUP(A1747,Лист1!$A$1:$Z$30000,6,0),"уточните")</f>
        <v>уточните</v>
      </c>
      <c r="I1747" s="31" t="str">
        <f>IFERROR(VLOOKUP(A1747,Лист1!$A$1:$Z$30000,7,0),"уточните")</f>
        <v>уточните</v>
      </c>
      <c r="J1747" s="31" t="str">
        <f>IFERROR(VLOOKUP(A1747,Лист1!$A$1:$Z$30000,8,0),"уточните")</f>
        <v>уточните</v>
      </c>
    </row>
    <row r="1748" spans="1:10" x14ac:dyDescent="0.25">
      <c r="A1748" s="10" t="s">
        <v>8183</v>
      </c>
      <c r="B1748" s="10" t="s">
        <v>8184</v>
      </c>
      <c r="C1748" s="40" t="str">
        <f t="shared" si="27"/>
        <v>ссылка на сайт</v>
      </c>
      <c r="D1748" s="11" t="s">
        <v>8185</v>
      </c>
      <c r="E1748" s="32" t="str">
        <f>IFERROR(VLOOKUP(A1748,Лист1!$A$1:$Z$30000,4,0),"уточните")</f>
        <v>ВЗТЗЧ</v>
      </c>
      <c r="F1748" s="30">
        <f>IFERROR(VLOOKUP(A1748,Лист1!$A$1:$Z$30000,9,0),"уточните")</f>
        <v>0</v>
      </c>
      <c r="G1748" s="31">
        <f>IFERROR(VLOOKUP(A1748,Лист1!$A$1:$Z$30000,5,0),"уточните")</f>
        <v>583.02</v>
      </c>
      <c r="H1748" s="31">
        <f>IFERROR(VLOOKUP(A1748,Лист1!$A$1:$Z$30000,6,0),"уточните")</f>
        <v>605.04</v>
      </c>
      <c r="I1748" s="31">
        <f>IFERROR(VLOOKUP(A1748,Лист1!$A$1:$Z$30000,7,0),"уточните")</f>
        <v>631.02</v>
      </c>
      <c r="J1748" s="31">
        <f>IFERROR(VLOOKUP(A1748,Лист1!$A$1:$Z$30000,8,0),"уточните")</f>
        <v>658.02</v>
      </c>
    </row>
    <row r="1749" spans="1:10" x14ac:dyDescent="0.25">
      <c r="A1749" s="10" t="s">
        <v>8186</v>
      </c>
      <c r="B1749" s="10" t="s">
        <v>8187</v>
      </c>
      <c r="C1749" s="40" t="str">
        <f t="shared" si="27"/>
        <v>ссылка на сайт</v>
      </c>
      <c r="D1749" s="11" t="s">
        <v>8185</v>
      </c>
      <c r="E1749" s="32" t="str">
        <f>IFERROR(VLOOKUP(A1749,Лист1!$A$1:$Z$30000,4,0),"уточните")</f>
        <v>ВЗТЗЧ</v>
      </c>
      <c r="F1749" s="30">
        <f>IFERROR(VLOOKUP(A1749,Лист1!$A$1:$Z$30000,9,0),"уточните")</f>
        <v>0</v>
      </c>
      <c r="G1749" s="31">
        <f>IFERROR(VLOOKUP(A1749,Лист1!$A$1:$Z$30000,5,0),"уточните")</f>
        <v>583.02</v>
      </c>
      <c r="H1749" s="31">
        <f>IFERROR(VLOOKUP(A1749,Лист1!$A$1:$Z$30000,6,0),"уточните")</f>
        <v>605.04</v>
      </c>
      <c r="I1749" s="31">
        <f>IFERROR(VLOOKUP(A1749,Лист1!$A$1:$Z$30000,7,0),"уточните")</f>
        <v>631.02</v>
      </c>
      <c r="J1749" s="31">
        <f>IFERROR(VLOOKUP(A1749,Лист1!$A$1:$Z$30000,8,0),"уточните")</f>
        <v>658.02</v>
      </c>
    </row>
    <row r="1750" spans="1:10" ht="45" x14ac:dyDescent="0.25">
      <c r="A1750" s="10" t="s">
        <v>8188</v>
      </c>
      <c r="B1750" s="10" t="s">
        <v>8189</v>
      </c>
      <c r="C1750" s="40" t="str">
        <f t="shared" si="27"/>
        <v>ссылка на сайт</v>
      </c>
      <c r="D1750" s="11" t="s">
        <v>8185</v>
      </c>
      <c r="E1750" s="32" t="str">
        <f>IFERROR(VLOOKUP(A1750,Лист1!$A$1:$Z$30000,4,0),"уточните")</f>
        <v>Витебский Завод Тракторных Запасных Част</v>
      </c>
      <c r="F1750" s="30">
        <f>IFERROR(VLOOKUP(A1750,Лист1!$A$1:$Z$30000,9,0),"уточните")</f>
        <v>0</v>
      </c>
      <c r="G1750" s="31">
        <f>IFERROR(VLOOKUP(A1750,Лист1!$A$1:$Z$30000,5,0),"уточните")</f>
        <v>1027.02</v>
      </c>
      <c r="H1750" s="31">
        <f>IFERROR(VLOOKUP(A1750,Лист1!$A$1:$Z$30000,6,0),"уточните")</f>
        <v>1058.04</v>
      </c>
      <c r="I1750" s="31">
        <f>IFERROR(VLOOKUP(A1750,Лист1!$A$1:$Z$30000,7,0),"уточните")</f>
        <v>1105.02</v>
      </c>
      <c r="J1750" s="31">
        <f>IFERROR(VLOOKUP(A1750,Лист1!$A$1:$Z$30000,8,0),"уточните")</f>
        <v>1144.02</v>
      </c>
    </row>
    <row r="1751" spans="1:10" ht="45" x14ac:dyDescent="0.25">
      <c r="A1751" s="10" t="s">
        <v>8190</v>
      </c>
      <c r="B1751" s="10" t="s">
        <v>8191</v>
      </c>
      <c r="C1751" s="40" t="str">
        <f t="shared" si="27"/>
        <v>ссылка на сайт</v>
      </c>
      <c r="D1751" s="11" t="s">
        <v>8185</v>
      </c>
      <c r="E1751" s="32" t="str">
        <f>IFERROR(VLOOKUP(A1751,Лист1!$A$1:$Z$30000,4,0),"уточните")</f>
        <v>Витебский Завод Тракторных Запасных Част</v>
      </c>
      <c r="F1751" s="30">
        <f>IFERROR(VLOOKUP(A1751,Лист1!$A$1:$Z$30000,9,0),"уточните")</f>
        <v>0</v>
      </c>
      <c r="G1751" s="31">
        <f>IFERROR(VLOOKUP(A1751,Лист1!$A$1:$Z$30000,5,0),"уточните")</f>
        <v>1027.02</v>
      </c>
      <c r="H1751" s="31">
        <f>IFERROR(VLOOKUP(A1751,Лист1!$A$1:$Z$30000,6,0),"уточните")</f>
        <v>1058.04</v>
      </c>
      <c r="I1751" s="31">
        <f>IFERROR(VLOOKUP(A1751,Лист1!$A$1:$Z$30000,7,0),"уточните")</f>
        <v>1105.02</v>
      </c>
      <c r="J1751" s="31">
        <f>IFERROR(VLOOKUP(A1751,Лист1!$A$1:$Z$30000,8,0),"уточните")</f>
        <v>1144.02</v>
      </c>
    </row>
    <row r="1752" spans="1:10" x14ac:dyDescent="0.25">
      <c r="A1752" s="10" t="s">
        <v>8194</v>
      </c>
      <c r="B1752" s="10" t="s">
        <v>8195</v>
      </c>
      <c r="C1752" s="40" t="str">
        <f t="shared" si="27"/>
        <v>ссылка на сайт</v>
      </c>
      <c r="D1752" s="11" t="s">
        <v>8196</v>
      </c>
      <c r="E1752" s="32" t="str">
        <f>IFERROR(VLOOKUP(A1752,Лист1!$A$1:$Z$30000,4,0),"уточните")</f>
        <v>МТЗ</v>
      </c>
      <c r="F1752" s="30">
        <f>IFERROR(VLOOKUP(A1752,Лист1!$A$1:$Z$30000,9,0),"уточните")</f>
        <v>0</v>
      </c>
      <c r="G1752" s="31">
        <f>IFERROR(VLOOKUP(A1752,Лист1!$A$1:$Z$30000,5,0),"уточните")</f>
        <v>4073.04</v>
      </c>
      <c r="H1752" s="31">
        <f>IFERROR(VLOOKUP(A1752,Лист1!$A$1:$Z$30000,6,0),"уточните")</f>
        <v>4182</v>
      </c>
      <c r="I1752" s="31">
        <f>IFERROR(VLOOKUP(A1752,Лист1!$A$1:$Z$30000,7,0),"уточните")</f>
        <v>4383</v>
      </c>
      <c r="J1752" s="31">
        <f>IFERROR(VLOOKUP(A1752,Лист1!$A$1:$Z$30000,8,0),"уточните")</f>
        <v>4493.04</v>
      </c>
    </row>
    <row r="1753" spans="1:10" x14ac:dyDescent="0.25">
      <c r="A1753" s="10" t="s">
        <v>8219</v>
      </c>
      <c r="B1753" s="10" t="s">
        <v>8217</v>
      </c>
      <c r="C1753" s="40" t="str">
        <f t="shared" si="27"/>
        <v>ссылка на сайт</v>
      </c>
      <c r="D1753" s="11" t="s">
        <v>8220</v>
      </c>
      <c r="E1753" s="32" t="str">
        <f>IFERROR(VLOOKUP(A1753,Лист1!$A$1:$Z$30000,4,0),"уточните")</f>
        <v>уточните</v>
      </c>
      <c r="F1753" s="30" t="str">
        <f>IFERROR(VLOOKUP(A1753,Лист1!$A$1:$Z$30000,9,0),"уточните")</f>
        <v>уточните</v>
      </c>
      <c r="G1753" s="31" t="str">
        <f>IFERROR(VLOOKUP(A1753,Лист1!$A$1:$Z$30000,5,0),"уточните")</f>
        <v>уточните</v>
      </c>
      <c r="H1753" s="31" t="str">
        <f>IFERROR(VLOOKUP(A1753,Лист1!$A$1:$Z$30000,6,0),"уточните")</f>
        <v>уточните</v>
      </c>
      <c r="I1753" s="31" t="str">
        <f>IFERROR(VLOOKUP(A1753,Лист1!$A$1:$Z$30000,7,0),"уточните")</f>
        <v>уточните</v>
      </c>
      <c r="J1753" s="31" t="str">
        <f>IFERROR(VLOOKUP(A1753,Лист1!$A$1:$Z$30000,8,0),"уточните")</f>
        <v>уточните</v>
      </c>
    </row>
    <row r="1754" spans="1:10" x14ac:dyDescent="0.25">
      <c r="A1754" s="10" t="s">
        <v>8221</v>
      </c>
      <c r="B1754" s="10" t="s">
        <v>8222</v>
      </c>
      <c r="C1754" s="40" t="str">
        <f t="shared" si="27"/>
        <v>ссылка на сайт</v>
      </c>
      <c r="D1754" s="11" t="s">
        <v>8223</v>
      </c>
      <c r="E1754" s="32" t="str">
        <f>IFERROR(VLOOKUP(A1754,Лист1!$A$1:$Z$30000,4,0),"уточните")</f>
        <v>МТЗ</v>
      </c>
      <c r="F1754" s="30">
        <f>IFERROR(VLOOKUP(A1754,Лист1!$A$1:$Z$30000,9,0),"уточните")</f>
        <v>0</v>
      </c>
      <c r="G1754" s="31">
        <f>IFERROR(VLOOKUP(A1754,Лист1!$A$1:$Z$30000,5,0),"уточните")</f>
        <v>4837.0200000000004</v>
      </c>
      <c r="H1754" s="31">
        <f>IFERROR(VLOOKUP(A1754,Лист1!$A$1:$Z$30000,6,0),"уточните")</f>
        <v>4967.04</v>
      </c>
      <c r="I1754" s="31">
        <f>IFERROR(VLOOKUP(A1754,Лист1!$A$1:$Z$30000,7,0),"уточните")</f>
        <v>5206.0200000000004</v>
      </c>
      <c r="J1754" s="31">
        <f>IFERROR(VLOOKUP(A1754,Лист1!$A$1:$Z$30000,8,0),"уточните")</f>
        <v>5336.04</v>
      </c>
    </row>
    <row r="1755" spans="1:10" x14ac:dyDescent="0.25">
      <c r="A1755" s="10" t="s">
        <v>8233</v>
      </c>
      <c r="B1755" s="10" t="s">
        <v>8231</v>
      </c>
      <c r="C1755" s="40" t="str">
        <f t="shared" si="27"/>
        <v>ссылка на сайт</v>
      </c>
      <c r="D1755" s="11" t="s">
        <v>8234</v>
      </c>
      <c r="E1755" s="32" t="str">
        <f>IFERROR(VLOOKUP(A1755,Лист1!$A$1:$Z$30000,4,0),"уточните")</f>
        <v>уточните</v>
      </c>
      <c r="F1755" s="30" t="str">
        <f>IFERROR(VLOOKUP(A1755,Лист1!$A$1:$Z$30000,9,0),"уточните")</f>
        <v>уточните</v>
      </c>
      <c r="G1755" s="31" t="str">
        <f>IFERROR(VLOOKUP(A1755,Лист1!$A$1:$Z$30000,5,0),"уточните")</f>
        <v>уточните</v>
      </c>
      <c r="H1755" s="31" t="str">
        <f>IFERROR(VLOOKUP(A1755,Лист1!$A$1:$Z$30000,6,0),"уточните")</f>
        <v>уточните</v>
      </c>
      <c r="I1755" s="31" t="str">
        <f>IFERROR(VLOOKUP(A1755,Лист1!$A$1:$Z$30000,7,0),"уточните")</f>
        <v>уточните</v>
      </c>
      <c r="J1755" s="31" t="str">
        <f>IFERROR(VLOOKUP(A1755,Лист1!$A$1:$Z$30000,8,0),"уточните")</f>
        <v>уточните</v>
      </c>
    </row>
    <row r="1756" spans="1:10" x14ac:dyDescent="0.25">
      <c r="A1756" s="10" t="s">
        <v>8238</v>
      </c>
      <c r="B1756" s="10" t="s">
        <v>8236</v>
      </c>
      <c r="C1756" s="40" t="str">
        <f t="shared" si="27"/>
        <v>ссылка на сайт</v>
      </c>
      <c r="D1756" s="11" t="s">
        <v>8239</v>
      </c>
      <c r="E1756" s="32" t="str">
        <f>IFERROR(VLOOKUP(A1756,Лист1!$A$1:$Z$30000,4,0),"уточните")</f>
        <v>уточните</v>
      </c>
      <c r="F1756" s="30" t="str">
        <f>IFERROR(VLOOKUP(A1756,Лист1!$A$1:$Z$30000,9,0),"уточните")</f>
        <v>уточните</v>
      </c>
      <c r="G1756" s="31" t="str">
        <f>IFERROR(VLOOKUP(A1756,Лист1!$A$1:$Z$30000,5,0),"уточните")</f>
        <v>уточните</v>
      </c>
      <c r="H1756" s="31" t="str">
        <f>IFERROR(VLOOKUP(A1756,Лист1!$A$1:$Z$30000,6,0),"уточните")</f>
        <v>уточните</v>
      </c>
      <c r="I1756" s="31" t="str">
        <f>IFERROR(VLOOKUP(A1756,Лист1!$A$1:$Z$30000,7,0),"уточните")</f>
        <v>уточните</v>
      </c>
      <c r="J1756" s="31" t="str">
        <f>IFERROR(VLOOKUP(A1756,Лист1!$A$1:$Z$30000,8,0),"уточните")</f>
        <v>уточните</v>
      </c>
    </row>
    <row r="1757" spans="1:10" x14ac:dyDescent="0.25">
      <c r="A1757" s="10" t="s">
        <v>8240</v>
      </c>
      <c r="B1757" s="10" t="s">
        <v>8241</v>
      </c>
      <c r="C1757" s="40" t="str">
        <f t="shared" si="27"/>
        <v>ссылка на сайт</v>
      </c>
      <c r="D1757" s="11" t="s">
        <v>8242</v>
      </c>
      <c r="E1757" s="32" t="str">
        <f>IFERROR(VLOOKUP(A1757,Лист1!$A$1:$Z$30000,4,0),"уточните")</f>
        <v>САЗ Сморгонь</v>
      </c>
      <c r="F1757" s="30">
        <f>IFERROR(VLOOKUP(A1757,Лист1!$A$1:$Z$30000,9,0),"уточните")</f>
        <v>0</v>
      </c>
      <c r="G1757" s="31">
        <f>IFERROR(VLOOKUP(A1757,Лист1!$A$1:$Z$30000,5,0),"уточните")</f>
        <v>1287</v>
      </c>
      <c r="H1757" s="31">
        <f>IFERROR(VLOOKUP(A1757,Лист1!$A$1:$Z$30000,6,0),"уточните")</f>
        <v>1337.04</v>
      </c>
      <c r="I1757" s="31">
        <f>IFERROR(VLOOKUP(A1757,Лист1!$A$1:$Z$30000,7,0),"уточните")</f>
        <v>1387.02</v>
      </c>
      <c r="J1757" s="31">
        <f>IFERROR(VLOOKUP(A1757,Лист1!$A$1:$Z$30000,8,0),"уточните")</f>
        <v>1425</v>
      </c>
    </row>
    <row r="1758" spans="1:10" x14ac:dyDescent="0.25">
      <c r="A1758" s="10" t="s">
        <v>8243</v>
      </c>
      <c r="B1758" s="10" t="s">
        <v>8244</v>
      </c>
      <c r="C1758" s="40" t="str">
        <f t="shared" si="27"/>
        <v>ссылка на сайт</v>
      </c>
      <c r="D1758" s="11" t="s">
        <v>8245</v>
      </c>
      <c r="E1758" s="32" t="str">
        <f>IFERROR(VLOOKUP(A1758,Лист1!$A$1:$Z$30000,4,0),"уточните")</f>
        <v>уточните</v>
      </c>
      <c r="F1758" s="30" t="str">
        <f>IFERROR(VLOOKUP(A1758,Лист1!$A$1:$Z$30000,9,0),"уточните")</f>
        <v>уточните</v>
      </c>
      <c r="G1758" s="31" t="str">
        <f>IFERROR(VLOOKUP(A1758,Лист1!$A$1:$Z$30000,5,0),"уточните")</f>
        <v>уточните</v>
      </c>
      <c r="H1758" s="31" t="str">
        <f>IFERROR(VLOOKUP(A1758,Лист1!$A$1:$Z$30000,6,0),"уточните")</f>
        <v>уточните</v>
      </c>
      <c r="I1758" s="31" t="str">
        <f>IFERROR(VLOOKUP(A1758,Лист1!$A$1:$Z$30000,7,0),"уточните")</f>
        <v>уточните</v>
      </c>
      <c r="J1758" s="31" t="str">
        <f>IFERROR(VLOOKUP(A1758,Лист1!$A$1:$Z$30000,8,0),"уточните")</f>
        <v>уточните</v>
      </c>
    </row>
    <row r="1759" spans="1:10" x14ac:dyDescent="0.25">
      <c r="A1759" s="10" t="s">
        <v>8246</v>
      </c>
      <c r="B1759" s="10" t="s">
        <v>8247</v>
      </c>
      <c r="C1759" s="40" t="str">
        <f t="shared" si="27"/>
        <v>ссылка на сайт</v>
      </c>
      <c r="D1759" s="11" t="s">
        <v>8245</v>
      </c>
      <c r="E1759" s="32" t="str">
        <f>IFERROR(VLOOKUP(A1759,Лист1!$A$1:$Z$30000,4,0),"уточните")</f>
        <v>уточните</v>
      </c>
      <c r="F1759" s="30" t="str">
        <f>IFERROR(VLOOKUP(A1759,Лист1!$A$1:$Z$30000,9,0),"уточните")</f>
        <v>уточните</v>
      </c>
      <c r="G1759" s="31" t="str">
        <f>IFERROR(VLOOKUP(A1759,Лист1!$A$1:$Z$30000,5,0),"уточните")</f>
        <v>уточните</v>
      </c>
      <c r="H1759" s="31" t="str">
        <f>IFERROR(VLOOKUP(A1759,Лист1!$A$1:$Z$30000,6,0),"уточните")</f>
        <v>уточните</v>
      </c>
      <c r="I1759" s="31" t="str">
        <f>IFERROR(VLOOKUP(A1759,Лист1!$A$1:$Z$30000,7,0),"уточните")</f>
        <v>уточните</v>
      </c>
      <c r="J1759" s="31" t="str">
        <f>IFERROR(VLOOKUP(A1759,Лист1!$A$1:$Z$30000,8,0),"уточните")</f>
        <v>уточните</v>
      </c>
    </row>
    <row r="1760" spans="1:10" x14ac:dyDescent="0.25">
      <c r="A1760" s="10" t="s">
        <v>8258</v>
      </c>
      <c r="B1760" s="10" t="s">
        <v>8254</v>
      </c>
      <c r="C1760" s="40" t="str">
        <f t="shared" si="27"/>
        <v>ссылка на сайт</v>
      </c>
      <c r="D1760" s="11" t="s">
        <v>8259</v>
      </c>
      <c r="E1760" s="32" t="str">
        <f>IFERROR(VLOOKUP(A1760,Лист1!$A$1:$Z$30000,4,0),"уточните")</f>
        <v>уточните</v>
      </c>
      <c r="F1760" s="30" t="str">
        <f>IFERROR(VLOOKUP(A1760,Лист1!$A$1:$Z$30000,9,0),"уточните")</f>
        <v>уточните</v>
      </c>
      <c r="G1760" s="31" t="str">
        <f>IFERROR(VLOOKUP(A1760,Лист1!$A$1:$Z$30000,5,0),"уточните")</f>
        <v>уточните</v>
      </c>
      <c r="H1760" s="31" t="str">
        <f>IFERROR(VLOOKUP(A1760,Лист1!$A$1:$Z$30000,6,0),"уточните")</f>
        <v>уточните</v>
      </c>
      <c r="I1760" s="31" t="str">
        <f>IFERROR(VLOOKUP(A1760,Лист1!$A$1:$Z$30000,7,0),"уточните")</f>
        <v>уточните</v>
      </c>
      <c r="J1760" s="31" t="str">
        <f>IFERROR(VLOOKUP(A1760,Лист1!$A$1:$Z$30000,8,0),"уточните")</f>
        <v>уточните</v>
      </c>
    </row>
    <row r="1761" spans="1:10" x14ac:dyDescent="0.25">
      <c r="A1761" s="10" t="s">
        <v>8271</v>
      </c>
      <c r="B1761" s="10" t="s">
        <v>8272</v>
      </c>
      <c r="C1761" s="40" t="str">
        <f t="shared" si="27"/>
        <v>ссылка на сайт</v>
      </c>
      <c r="D1761" s="11" t="s">
        <v>8273</v>
      </c>
      <c r="E1761" s="32" t="str">
        <f>IFERROR(VLOOKUP(A1761,Лист1!$A$1:$Z$30000,4,0),"уточните")</f>
        <v>LOMBARDINI</v>
      </c>
      <c r="F1761" s="30">
        <f>IFERROR(VLOOKUP(A1761,Лист1!$A$1:$Z$30000,9,0),"уточните")</f>
        <v>0</v>
      </c>
      <c r="G1761" s="31">
        <f>IFERROR(VLOOKUP(A1761,Лист1!$A$1:$Z$30000,5,0),"уточните")</f>
        <v>1255.02</v>
      </c>
      <c r="H1761" s="31">
        <f>IFERROR(VLOOKUP(A1761,Лист1!$A$1:$Z$30000,6,0),"уточните")</f>
        <v>1314</v>
      </c>
      <c r="I1761" s="31">
        <f>IFERROR(VLOOKUP(A1761,Лист1!$A$1:$Z$30000,7,0),"уточните")</f>
        <v>1359</v>
      </c>
      <c r="J1761" s="31">
        <f>IFERROR(VLOOKUP(A1761,Лист1!$A$1:$Z$30000,8,0),"уточните")</f>
        <v>1374</v>
      </c>
    </row>
    <row r="1762" spans="1:10" x14ac:dyDescent="0.25">
      <c r="A1762" s="10" t="s">
        <v>8280</v>
      </c>
      <c r="B1762" s="10" t="s">
        <v>8281</v>
      </c>
      <c r="C1762" s="40" t="str">
        <f t="shared" si="27"/>
        <v>ссылка на сайт</v>
      </c>
      <c r="D1762" s="11" t="s">
        <v>8282</v>
      </c>
      <c r="E1762" s="32" t="str">
        <f>IFERROR(VLOOKUP(A1762,Лист1!$A$1:$Z$30000,4,0),"уточните")</f>
        <v>МТЗ</v>
      </c>
      <c r="F1762" s="30">
        <f>IFERROR(VLOOKUP(A1762,Лист1!$A$1:$Z$30000,9,0),"уточните")</f>
        <v>0</v>
      </c>
      <c r="G1762" s="31">
        <f>IFERROR(VLOOKUP(A1762,Лист1!$A$1:$Z$30000,5,0),"уточните")</f>
        <v>17160</v>
      </c>
      <c r="H1762" s="31">
        <f>IFERROR(VLOOKUP(A1762,Лист1!$A$1:$Z$30000,6,0),"уточните")</f>
        <v>17620.02</v>
      </c>
      <c r="I1762" s="31">
        <f>IFERROR(VLOOKUP(A1762,Лист1!$A$1:$Z$30000,7,0),"уточните")</f>
        <v>18390</v>
      </c>
      <c r="J1762" s="31">
        <f>IFERROR(VLOOKUP(A1762,Лист1!$A$1:$Z$30000,8,0),"уточните")</f>
        <v>18780</v>
      </c>
    </row>
    <row r="1763" spans="1:10" x14ac:dyDescent="0.25">
      <c r="A1763" s="10" t="s">
        <v>8289</v>
      </c>
      <c r="B1763" s="10" t="s">
        <v>8287</v>
      </c>
      <c r="C1763" s="40" t="str">
        <f t="shared" si="27"/>
        <v>ссылка на сайт</v>
      </c>
      <c r="D1763" s="11" t="s">
        <v>8290</v>
      </c>
      <c r="E1763" s="32" t="str">
        <f>IFERROR(VLOOKUP(A1763,Лист1!$A$1:$Z$30000,4,0),"уточните")</f>
        <v>NO NAME</v>
      </c>
      <c r="F1763" s="30">
        <f>IFERROR(VLOOKUP(A1763,Лист1!$A$1:$Z$30000,9,0),"уточните")</f>
        <v>0</v>
      </c>
      <c r="G1763" s="31">
        <f>IFERROR(VLOOKUP(A1763,Лист1!$A$1:$Z$30000,5,0),"уточните")</f>
        <v>17500.02</v>
      </c>
      <c r="H1763" s="31">
        <f>IFERROR(VLOOKUP(A1763,Лист1!$A$1:$Z$30000,6,0),"уточните")</f>
        <v>18270</v>
      </c>
      <c r="I1763" s="31">
        <f>IFERROR(VLOOKUP(A1763,Лист1!$A$1:$Z$30000,7,0),"уточните")</f>
        <v>19040.04</v>
      </c>
      <c r="J1763" s="31">
        <f>IFERROR(VLOOKUP(A1763,Лист1!$A$1:$Z$30000,8,0),"уточните")</f>
        <v>19810.02</v>
      </c>
    </row>
    <row r="1764" spans="1:10" x14ac:dyDescent="0.25">
      <c r="A1764" s="10" t="s">
        <v>8291</v>
      </c>
      <c r="B1764" s="10" t="s">
        <v>8292</v>
      </c>
      <c r="C1764" s="40" t="str">
        <f t="shared" si="27"/>
        <v>ссылка на сайт</v>
      </c>
      <c r="D1764" s="11" t="s">
        <v>8293</v>
      </c>
      <c r="E1764" s="32" t="str">
        <f>IFERROR(VLOOKUP(A1764,Лист1!$A$1:$Z$30000,4,0),"уточните")</f>
        <v>МТЗ</v>
      </c>
      <c r="F1764" s="30">
        <f>IFERROR(VLOOKUP(A1764,Лист1!$A$1:$Z$30000,9,0),"уточните")</f>
        <v>0</v>
      </c>
      <c r="G1764" s="31">
        <f>IFERROR(VLOOKUP(A1764,Лист1!$A$1:$Z$30000,5,0),"уточните")</f>
        <v>50200.02</v>
      </c>
      <c r="H1764" s="31">
        <f>IFERROR(VLOOKUP(A1764,Лист1!$A$1:$Z$30000,6,0),"уточните")</f>
        <v>51500.04</v>
      </c>
      <c r="I1764" s="31">
        <f>IFERROR(VLOOKUP(A1764,Лист1!$A$1:$Z$30000,7,0),"уточните")</f>
        <v>53400</v>
      </c>
      <c r="J1764" s="31">
        <f>IFERROR(VLOOKUP(A1764,Лист1!$A$1:$Z$30000,8,0),"уточните")</f>
        <v>54100.02</v>
      </c>
    </row>
    <row r="1765" spans="1:10" x14ac:dyDescent="0.25">
      <c r="A1765" s="10" t="s">
        <v>8294</v>
      </c>
      <c r="B1765" s="10" t="s">
        <v>8295</v>
      </c>
      <c r="C1765" s="40" t="str">
        <f t="shared" si="27"/>
        <v>ссылка на сайт</v>
      </c>
      <c r="D1765" s="11" t="s">
        <v>8296</v>
      </c>
      <c r="E1765" s="32" t="str">
        <f>IFERROR(VLOOKUP(A1765,Лист1!$A$1:$Z$30000,4,0),"уточните")</f>
        <v>уточните</v>
      </c>
      <c r="F1765" s="30" t="str">
        <f>IFERROR(VLOOKUP(A1765,Лист1!$A$1:$Z$30000,9,0),"уточните")</f>
        <v>уточните</v>
      </c>
      <c r="G1765" s="31" t="str">
        <f>IFERROR(VLOOKUP(A1765,Лист1!$A$1:$Z$30000,5,0),"уточните")</f>
        <v>уточните</v>
      </c>
      <c r="H1765" s="31" t="str">
        <f>IFERROR(VLOOKUP(A1765,Лист1!$A$1:$Z$30000,6,0),"уточните")</f>
        <v>уточните</v>
      </c>
      <c r="I1765" s="31" t="str">
        <f>IFERROR(VLOOKUP(A1765,Лист1!$A$1:$Z$30000,7,0),"уточните")</f>
        <v>уточните</v>
      </c>
      <c r="J1765" s="31" t="str">
        <f>IFERROR(VLOOKUP(A1765,Лист1!$A$1:$Z$30000,8,0),"уточните")</f>
        <v>уточните</v>
      </c>
    </row>
    <row r="1766" spans="1:10" x14ac:dyDescent="0.25">
      <c r="A1766" s="10" t="s">
        <v>8297</v>
      </c>
      <c r="B1766" s="10" t="s">
        <v>8298</v>
      </c>
      <c r="C1766" s="40" t="str">
        <f t="shared" si="27"/>
        <v>ссылка на сайт</v>
      </c>
      <c r="D1766" s="11" t="s">
        <v>8299</v>
      </c>
      <c r="E1766" s="32" t="str">
        <f>IFERROR(VLOOKUP(A1766,Лист1!$A$1:$Z$30000,4,0),"уточните")</f>
        <v>МТЗ</v>
      </c>
      <c r="F1766" s="30">
        <f>IFERROR(VLOOKUP(A1766,Лист1!$A$1:$Z$30000,9,0),"уточните")</f>
        <v>0</v>
      </c>
      <c r="G1766" s="31">
        <f>IFERROR(VLOOKUP(A1766,Лист1!$A$1:$Z$30000,5,0),"уточните")</f>
        <v>41.64</v>
      </c>
      <c r="H1766" s="31">
        <f>IFERROR(VLOOKUP(A1766,Лист1!$A$1:$Z$30000,6,0),"уточните")</f>
        <v>42.78</v>
      </c>
      <c r="I1766" s="31">
        <f>IFERROR(VLOOKUP(A1766,Лист1!$A$1:$Z$30000,7,0),"уточните")</f>
        <v>45.66</v>
      </c>
      <c r="J1766" s="31">
        <f>IFERROR(VLOOKUP(A1766,Лист1!$A$1:$Z$30000,8,0),"уточните")</f>
        <v>47.88</v>
      </c>
    </row>
    <row r="1767" spans="1:10" x14ac:dyDescent="0.25">
      <c r="A1767" s="10" t="s">
        <v>8302</v>
      </c>
      <c r="B1767" s="10" t="s">
        <v>8303</v>
      </c>
      <c r="C1767" s="40" t="str">
        <f t="shared" si="27"/>
        <v>ссылка на сайт</v>
      </c>
      <c r="D1767" s="11" t="s">
        <v>8304</v>
      </c>
      <c r="E1767" s="32" t="str">
        <f>IFERROR(VLOOKUP(A1767,Лист1!$A$1:$Z$30000,4,0),"уточните")</f>
        <v>БЗТДИА</v>
      </c>
      <c r="F1767" s="30">
        <f>IFERROR(VLOOKUP(A1767,Лист1!$A$1:$Z$30000,9,0),"уточните")</f>
        <v>0</v>
      </c>
      <c r="G1767" s="31">
        <f>IFERROR(VLOOKUP(A1767,Лист1!$A$1:$Z$30000,5,0),"уточните")</f>
        <v>266.64</v>
      </c>
      <c r="H1767" s="31">
        <f>IFERROR(VLOOKUP(A1767,Лист1!$A$1:$Z$30000,6,0),"уточните")</f>
        <v>280.8</v>
      </c>
      <c r="I1767" s="31">
        <f>IFERROR(VLOOKUP(A1767,Лист1!$A$1:$Z$30000,7,0),"уточните")</f>
        <v>294.95999999999998</v>
      </c>
      <c r="J1767" s="31">
        <f>IFERROR(VLOOKUP(A1767,Лист1!$A$1:$Z$30000,8,0),"уточните")</f>
        <v>309.06</v>
      </c>
    </row>
    <row r="1768" spans="1:10" x14ac:dyDescent="0.25">
      <c r="A1768" s="10" t="s">
        <v>8305</v>
      </c>
      <c r="B1768" s="10" t="s">
        <v>8306</v>
      </c>
      <c r="C1768" s="40" t="str">
        <f t="shared" si="27"/>
        <v>ссылка на сайт</v>
      </c>
      <c r="D1768" s="11" t="s">
        <v>8304</v>
      </c>
      <c r="E1768" s="32" t="str">
        <f>IFERROR(VLOOKUP(A1768,Лист1!$A$1:$Z$30000,4,0),"уточните")</f>
        <v>уточните</v>
      </c>
      <c r="F1768" s="30" t="str">
        <f>IFERROR(VLOOKUP(A1768,Лист1!$A$1:$Z$30000,9,0),"уточните")</f>
        <v>уточните</v>
      </c>
      <c r="G1768" s="31" t="str">
        <f>IFERROR(VLOOKUP(A1768,Лист1!$A$1:$Z$30000,5,0),"уточните")</f>
        <v>уточните</v>
      </c>
      <c r="H1768" s="31" t="str">
        <f>IFERROR(VLOOKUP(A1768,Лист1!$A$1:$Z$30000,6,0),"уточните")</f>
        <v>уточните</v>
      </c>
      <c r="I1768" s="31" t="str">
        <f>IFERROR(VLOOKUP(A1768,Лист1!$A$1:$Z$30000,7,0),"уточните")</f>
        <v>уточните</v>
      </c>
      <c r="J1768" s="31" t="str">
        <f>IFERROR(VLOOKUP(A1768,Лист1!$A$1:$Z$30000,8,0),"уточните")</f>
        <v>уточните</v>
      </c>
    </row>
    <row r="1769" spans="1:10" x14ac:dyDescent="0.25">
      <c r="A1769" s="10" t="s">
        <v>8317</v>
      </c>
      <c r="B1769" s="10" t="s">
        <v>8318</v>
      </c>
      <c r="C1769" s="40" t="str">
        <f t="shared" si="27"/>
        <v>ссылка на сайт</v>
      </c>
      <c r="D1769" s="11" t="s">
        <v>8304</v>
      </c>
      <c r="E1769" s="32" t="str">
        <f>IFERROR(VLOOKUP(A1769,Лист1!$A$1:$Z$30000,4,0),"уточните")</f>
        <v>БЗТДиА</v>
      </c>
      <c r="F1769" s="30">
        <f>IFERROR(VLOOKUP(A1769,Лист1!$A$1:$Z$30000,9,0),"уточните")</f>
        <v>0</v>
      </c>
      <c r="G1769" s="31">
        <f>IFERROR(VLOOKUP(A1769,Лист1!$A$1:$Z$30000,5,0),"уточните")</f>
        <v>971.64</v>
      </c>
      <c r="H1769" s="31">
        <f>IFERROR(VLOOKUP(A1769,Лист1!$A$1:$Z$30000,6,0),"уточните")</f>
        <v>1015.08</v>
      </c>
      <c r="I1769" s="31">
        <f>IFERROR(VLOOKUP(A1769,Лист1!$A$1:$Z$30000,7,0),"уточните")</f>
        <v>1058.52</v>
      </c>
      <c r="J1769" s="31">
        <f>IFERROR(VLOOKUP(A1769,Лист1!$A$1:$Z$30000,8,0),"уточните")</f>
        <v>1092.8399999999999</v>
      </c>
    </row>
    <row r="1770" spans="1:10" x14ac:dyDescent="0.25">
      <c r="A1770" s="10" t="s">
        <v>8325</v>
      </c>
      <c r="B1770" s="10" t="s">
        <v>8326</v>
      </c>
      <c r="C1770" s="40" t="str">
        <f t="shared" si="27"/>
        <v>ссылка на сайт</v>
      </c>
      <c r="D1770" s="11" t="s">
        <v>8304</v>
      </c>
      <c r="E1770" s="32" t="str">
        <f>IFERROR(VLOOKUP(A1770,Лист1!$A$1:$Z$30000,4,0),"уточните")</f>
        <v>БЗТДиА</v>
      </c>
      <c r="F1770" s="30">
        <f>IFERROR(VLOOKUP(A1770,Лист1!$A$1:$Z$30000,9,0),"уточните")</f>
        <v>0</v>
      </c>
      <c r="G1770" s="31">
        <f>IFERROR(VLOOKUP(A1770,Лист1!$A$1:$Z$30000,5,0),"уточните")</f>
        <v>6262.02</v>
      </c>
      <c r="H1770" s="31">
        <f>IFERROR(VLOOKUP(A1770,Лист1!$A$1:$Z$30000,6,0),"уточните")</f>
        <v>6484.2</v>
      </c>
      <c r="I1770" s="31">
        <f>IFERROR(VLOOKUP(A1770,Лист1!$A$1:$Z$30000,7,0),"уточните")</f>
        <v>6706.44</v>
      </c>
      <c r="J1770" s="31">
        <f>IFERROR(VLOOKUP(A1770,Лист1!$A$1:$Z$30000,8,0),"уточните")</f>
        <v>6878.1</v>
      </c>
    </row>
    <row r="1771" spans="1:10" x14ac:dyDescent="0.25">
      <c r="A1771" s="10" t="s">
        <v>8329</v>
      </c>
      <c r="B1771" s="10" t="s">
        <v>8330</v>
      </c>
      <c r="C1771" s="40" t="str">
        <f t="shared" si="27"/>
        <v>ссылка на сайт</v>
      </c>
      <c r="D1771" s="11" t="s">
        <v>8304</v>
      </c>
      <c r="E1771" s="32" t="str">
        <f>IFERROR(VLOOKUP(A1771,Лист1!$A$1:$Z$30000,4,0),"уточните")</f>
        <v>БЗТДиА</v>
      </c>
      <c r="F1771" s="30">
        <f>IFERROR(VLOOKUP(A1771,Лист1!$A$1:$Z$30000,9,0),"уточните")</f>
        <v>0</v>
      </c>
      <c r="G1771" s="31">
        <f>IFERROR(VLOOKUP(A1771,Лист1!$A$1:$Z$30000,5,0),"уточните")</f>
        <v>700.98</v>
      </c>
      <c r="H1771" s="31">
        <f>IFERROR(VLOOKUP(A1771,Лист1!$A$1:$Z$30000,6,0),"уточните")</f>
        <v>734.28</v>
      </c>
      <c r="I1771" s="31">
        <f>IFERROR(VLOOKUP(A1771,Лист1!$A$1:$Z$30000,7,0),"уточните")</f>
        <v>768.66</v>
      </c>
      <c r="J1771" s="31">
        <f>IFERROR(VLOOKUP(A1771,Лист1!$A$1:$Z$30000,8,0),"уточните")</f>
        <v>801.96</v>
      </c>
    </row>
    <row r="1772" spans="1:10" x14ac:dyDescent="0.25">
      <c r="A1772" s="10" t="s">
        <v>8331</v>
      </c>
      <c r="B1772" s="10" t="s">
        <v>8332</v>
      </c>
      <c r="C1772" s="40" t="str">
        <f t="shared" si="27"/>
        <v>ссылка на сайт</v>
      </c>
      <c r="D1772" s="11" t="s">
        <v>8304</v>
      </c>
      <c r="E1772" s="32" t="str">
        <f>IFERROR(VLOOKUP(A1772,Лист1!$A$1:$Z$30000,4,0),"уточните")</f>
        <v>БЗТДиА</v>
      </c>
      <c r="F1772" s="30">
        <f>IFERROR(VLOOKUP(A1772,Лист1!$A$1:$Z$30000,9,0),"уточните")</f>
        <v>0</v>
      </c>
      <c r="G1772" s="31">
        <f>IFERROR(VLOOKUP(A1772,Лист1!$A$1:$Z$30000,5,0),"уточните")</f>
        <v>454.5</v>
      </c>
      <c r="H1772" s="31">
        <f>IFERROR(VLOOKUP(A1772,Лист1!$A$1:$Z$30000,6,0),"уточните")</f>
        <v>477.78</v>
      </c>
      <c r="I1772" s="31">
        <f>IFERROR(VLOOKUP(A1772,Лист1!$A$1:$Z$30000,7,0),"уточните")</f>
        <v>502.02</v>
      </c>
      <c r="J1772" s="31">
        <f>IFERROR(VLOOKUP(A1772,Лист1!$A$1:$Z$30000,8,0),"уточните")</f>
        <v>526.26</v>
      </c>
    </row>
    <row r="1773" spans="1:10" x14ac:dyDescent="0.25">
      <c r="A1773" s="10" t="s">
        <v>8333</v>
      </c>
      <c r="B1773" s="10" t="s">
        <v>8334</v>
      </c>
      <c r="C1773" s="40" t="str">
        <f t="shared" si="27"/>
        <v>ссылка на сайт</v>
      </c>
      <c r="D1773" s="11" t="s">
        <v>8304</v>
      </c>
      <c r="E1773" s="32" t="str">
        <f>IFERROR(VLOOKUP(A1773,Лист1!$A$1:$Z$30000,4,0),"уточните")</f>
        <v>БЗТДиА</v>
      </c>
      <c r="F1773" s="30">
        <f>IFERROR(VLOOKUP(A1773,Лист1!$A$1:$Z$30000,9,0),"уточните")</f>
        <v>0</v>
      </c>
      <c r="G1773" s="31">
        <f>IFERROR(VLOOKUP(A1773,Лист1!$A$1:$Z$30000,5,0),"уточните")</f>
        <v>132.66</v>
      </c>
      <c r="H1773" s="31">
        <f>IFERROR(VLOOKUP(A1773,Лист1!$A$1:$Z$30000,6,0),"уточните")</f>
        <v>140.1</v>
      </c>
      <c r="I1773" s="31">
        <f>IFERROR(VLOOKUP(A1773,Лист1!$A$1:$Z$30000,7,0),"уточните")</f>
        <v>147.72</v>
      </c>
      <c r="J1773" s="31">
        <f>IFERROR(VLOOKUP(A1773,Лист1!$A$1:$Z$30000,8,0),"уточните")</f>
        <v>155.16</v>
      </c>
    </row>
    <row r="1774" spans="1:10" x14ac:dyDescent="0.25">
      <c r="A1774" s="10" t="s">
        <v>8337</v>
      </c>
      <c r="B1774" s="10" t="s">
        <v>8338</v>
      </c>
      <c r="C1774" s="40" t="str">
        <f t="shared" si="27"/>
        <v>ссылка на сайт</v>
      </c>
      <c r="D1774" s="11" t="s">
        <v>8339</v>
      </c>
      <c r="E1774" s="32" t="str">
        <f>IFERROR(VLOOKUP(A1774,Лист1!$A$1:$Z$30000,4,0),"уточните")</f>
        <v>МТЗ</v>
      </c>
      <c r="F1774" s="30">
        <f>IFERROR(VLOOKUP(A1774,Лист1!$A$1:$Z$30000,9,0),"уточните")</f>
        <v>0</v>
      </c>
      <c r="G1774" s="31">
        <f>IFERROR(VLOOKUP(A1774,Лист1!$A$1:$Z$30000,5,0),"уточните")</f>
        <v>14.4</v>
      </c>
      <c r="H1774" s="31">
        <f>IFERROR(VLOOKUP(A1774,Лист1!$A$1:$Z$30000,6,0),"уточните")</f>
        <v>14.76</v>
      </c>
      <c r="I1774" s="31">
        <f>IFERROR(VLOOKUP(A1774,Лист1!$A$1:$Z$30000,7,0),"уточните")</f>
        <v>15.78</v>
      </c>
      <c r="J1774" s="31">
        <f>IFERROR(VLOOKUP(A1774,Лист1!$A$1:$Z$30000,8,0),"уточните")</f>
        <v>16.559999999999999</v>
      </c>
    </row>
    <row r="1775" spans="1:10" x14ac:dyDescent="0.25">
      <c r="A1775" s="10" t="s">
        <v>8340</v>
      </c>
      <c r="B1775" s="10" t="s">
        <v>8341</v>
      </c>
      <c r="C1775" s="40" t="str">
        <f t="shared" si="27"/>
        <v>ссылка на сайт</v>
      </c>
      <c r="D1775" s="11" t="s">
        <v>8342</v>
      </c>
      <c r="E1775" s="32" t="str">
        <f>IFERROR(VLOOKUP(A1775,Лист1!$A$1:$Z$30000,4,0),"уточните")</f>
        <v>МТЗ</v>
      </c>
      <c r="F1775" s="30">
        <f>IFERROR(VLOOKUP(A1775,Лист1!$A$1:$Z$30000,9,0),"уточните")</f>
        <v>0</v>
      </c>
      <c r="G1775" s="31">
        <f>IFERROR(VLOOKUP(A1775,Лист1!$A$1:$Z$30000,5,0),"уточните")</f>
        <v>3184.02</v>
      </c>
      <c r="H1775" s="31">
        <f>IFERROR(VLOOKUP(A1775,Лист1!$A$1:$Z$30000,6,0),"уточните")</f>
        <v>3269.04</v>
      </c>
      <c r="I1775" s="31">
        <f>IFERROR(VLOOKUP(A1775,Лист1!$A$1:$Z$30000,7,0),"уточните")</f>
        <v>3426</v>
      </c>
      <c r="J1775" s="31">
        <f>IFERROR(VLOOKUP(A1775,Лист1!$A$1:$Z$30000,8,0),"уточните")</f>
        <v>3512.04</v>
      </c>
    </row>
    <row r="1776" spans="1:10" x14ac:dyDescent="0.25">
      <c r="A1776" s="10" t="s">
        <v>8343</v>
      </c>
      <c r="B1776" s="10" t="s">
        <v>8344</v>
      </c>
      <c r="C1776" s="40" t="str">
        <f t="shared" si="27"/>
        <v>ссылка на сайт</v>
      </c>
      <c r="D1776" s="11" t="s">
        <v>8345</v>
      </c>
      <c r="E1776" s="32" t="str">
        <f>IFERROR(VLOOKUP(A1776,Лист1!$A$1:$Z$30000,4,0),"уточните")</f>
        <v>МТЗ</v>
      </c>
      <c r="F1776" s="30">
        <f>IFERROR(VLOOKUP(A1776,Лист1!$A$1:$Z$30000,9,0),"уточните")</f>
        <v>0</v>
      </c>
      <c r="G1776" s="31">
        <f>IFERROR(VLOOKUP(A1776,Лист1!$A$1:$Z$30000,5,0),"уточните")</f>
        <v>1531.02</v>
      </c>
      <c r="H1776" s="31">
        <f>IFERROR(VLOOKUP(A1776,Лист1!$A$1:$Z$30000,6,0),"уточните")</f>
        <v>1572</v>
      </c>
      <c r="I1776" s="31">
        <f>IFERROR(VLOOKUP(A1776,Лист1!$A$1:$Z$30000,7,0),"уточните")</f>
        <v>1654.02</v>
      </c>
      <c r="J1776" s="31">
        <f>IFERROR(VLOOKUP(A1776,Лист1!$A$1:$Z$30000,8,0),"уточните")</f>
        <v>1702.02</v>
      </c>
    </row>
    <row r="1777" spans="1:10" x14ac:dyDescent="0.25">
      <c r="A1777" s="10" t="s">
        <v>8346</v>
      </c>
      <c r="B1777" s="10" t="s">
        <v>8347</v>
      </c>
      <c r="C1777" s="40" t="str">
        <f t="shared" si="27"/>
        <v>ссылка на сайт</v>
      </c>
      <c r="D1777" s="11" t="s">
        <v>8345</v>
      </c>
      <c r="E1777" s="32" t="str">
        <f>IFERROR(VLOOKUP(A1777,Лист1!$A$1:$Z$30000,4,0),"уточните")</f>
        <v>уточните</v>
      </c>
      <c r="F1777" s="30" t="str">
        <f>IFERROR(VLOOKUP(A1777,Лист1!$A$1:$Z$30000,9,0),"уточните")</f>
        <v>уточните</v>
      </c>
      <c r="G1777" s="31" t="str">
        <f>IFERROR(VLOOKUP(A1777,Лист1!$A$1:$Z$30000,5,0),"уточните")</f>
        <v>уточните</v>
      </c>
      <c r="H1777" s="31" t="str">
        <f>IFERROR(VLOOKUP(A1777,Лист1!$A$1:$Z$30000,6,0),"уточните")</f>
        <v>уточните</v>
      </c>
      <c r="I1777" s="31" t="str">
        <f>IFERROR(VLOOKUP(A1777,Лист1!$A$1:$Z$30000,7,0),"уточните")</f>
        <v>уточните</v>
      </c>
      <c r="J1777" s="31" t="str">
        <f>IFERROR(VLOOKUP(A1777,Лист1!$A$1:$Z$30000,8,0),"уточните")</f>
        <v>уточните</v>
      </c>
    </row>
    <row r="1778" spans="1:10" x14ac:dyDescent="0.25">
      <c r="A1778" s="10" t="s">
        <v>8348</v>
      </c>
      <c r="B1778" s="10" t="s">
        <v>8349</v>
      </c>
      <c r="C1778" s="40" t="str">
        <f t="shared" si="27"/>
        <v>ссылка на сайт</v>
      </c>
      <c r="D1778" s="11" t="s">
        <v>8350</v>
      </c>
      <c r="E1778" s="32" t="str">
        <f>IFERROR(VLOOKUP(A1778,Лист1!$A$1:$Z$30000,4,0),"уточните")</f>
        <v>МТЗ</v>
      </c>
      <c r="F1778" s="30">
        <f>IFERROR(VLOOKUP(A1778,Лист1!$A$1:$Z$30000,9,0),"уточните")</f>
        <v>0</v>
      </c>
      <c r="G1778" s="31">
        <f>IFERROR(VLOOKUP(A1778,Лист1!$A$1:$Z$30000,5,0),"уточните")</f>
        <v>14.4</v>
      </c>
      <c r="H1778" s="31">
        <f>IFERROR(VLOOKUP(A1778,Лист1!$A$1:$Z$30000,6,0),"уточните")</f>
        <v>14.76</v>
      </c>
      <c r="I1778" s="31">
        <f>IFERROR(VLOOKUP(A1778,Лист1!$A$1:$Z$30000,7,0),"уточните")</f>
        <v>15.78</v>
      </c>
      <c r="J1778" s="31">
        <f>IFERROR(VLOOKUP(A1778,Лист1!$A$1:$Z$30000,8,0),"уточните")</f>
        <v>16.559999999999999</v>
      </c>
    </row>
    <row r="1779" spans="1:10" x14ac:dyDescent="0.25">
      <c r="A1779" s="10" t="s">
        <v>8351</v>
      </c>
      <c r="B1779" s="10" t="s">
        <v>8352</v>
      </c>
      <c r="C1779" s="40" t="str">
        <f t="shared" si="27"/>
        <v>ссылка на сайт</v>
      </c>
      <c r="D1779" s="11" t="s">
        <v>8353</v>
      </c>
      <c r="E1779" s="32" t="str">
        <f>IFERROR(VLOOKUP(A1779,Лист1!$A$1:$Z$30000,4,0),"уточните")</f>
        <v>САЗ Сморгонь</v>
      </c>
      <c r="F1779" s="30">
        <f>IFERROR(VLOOKUP(A1779,Лист1!$A$1:$Z$30000,9,0),"уточните")</f>
        <v>0</v>
      </c>
      <c r="G1779" s="31">
        <f>IFERROR(VLOOKUP(A1779,Лист1!$A$1:$Z$30000,5,0),"уточните")</f>
        <v>99.54</v>
      </c>
      <c r="H1779" s="31">
        <f>IFERROR(VLOOKUP(A1779,Лист1!$A$1:$Z$30000,6,0),"уточните")</f>
        <v>105</v>
      </c>
      <c r="I1779" s="31">
        <f>IFERROR(VLOOKUP(A1779,Лист1!$A$1:$Z$30000,7,0),"уточните")</f>
        <v>110.46</v>
      </c>
      <c r="J1779" s="31">
        <f>IFERROR(VLOOKUP(A1779,Лист1!$A$1:$Z$30000,8,0),"уточните")</f>
        <v>115.08</v>
      </c>
    </row>
    <row r="1780" spans="1:10" x14ac:dyDescent="0.25">
      <c r="A1780" s="10" t="s">
        <v>8354</v>
      </c>
      <c r="B1780" s="10" t="s">
        <v>8355</v>
      </c>
      <c r="C1780" s="40" t="str">
        <f t="shared" si="27"/>
        <v>ссылка на сайт</v>
      </c>
      <c r="D1780" s="11" t="s">
        <v>8356</v>
      </c>
      <c r="E1780" s="32" t="str">
        <f>IFERROR(VLOOKUP(A1780,Лист1!$A$1:$Z$30000,4,0),"уточните")</f>
        <v>NO NAME</v>
      </c>
      <c r="F1780" s="30">
        <f>IFERROR(VLOOKUP(A1780,Лист1!$A$1:$Z$30000,9,0),"уточните")</f>
        <v>0</v>
      </c>
      <c r="G1780" s="31">
        <f>IFERROR(VLOOKUP(A1780,Лист1!$A$1:$Z$30000,5,0),"уточните")</f>
        <v>574.02</v>
      </c>
      <c r="H1780" s="31">
        <f>IFERROR(VLOOKUP(A1780,Лист1!$A$1:$Z$30000,6,0),"уточните")</f>
        <v>603</v>
      </c>
      <c r="I1780" s="31">
        <f>IFERROR(VLOOKUP(A1780,Лист1!$A$1:$Z$30000,7,0),"уточните")</f>
        <v>626.04</v>
      </c>
      <c r="J1780" s="31">
        <f>IFERROR(VLOOKUP(A1780,Лист1!$A$1:$Z$30000,8,0),"уточните")</f>
        <v>637.02</v>
      </c>
    </row>
    <row r="1781" spans="1:10" x14ac:dyDescent="0.25">
      <c r="A1781" s="10" t="s">
        <v>8363</v>
      </c>
      <c r="B1781" s="10" t="s">
        <v>8361</v>
      </c>
      <c r="C1781" s="40" t="str">
        <f t="shared" si="27"/>
        <v>ссылка на сайт</v>
      </c>
      <c r="D1781" s="11" t="s">
        <v>8364</v>
      </c>
      <c r="E1781" s="32" t="str">
        <f>IFERROR(VLOOKUP(A1781,Лист1!$A$1:$Z$30000,4,0),"уточните")</f>
        <v>уточните</v>
      </c>
      <c r="F1781" s="30" t="str">
        <f>IFERROR(VLOOKUP(A1781,Лист1!$A$1:$Z$30000,9,0),"уточните")</f>
        <v>уточните</v>
      </c>
      <c r="G1781" s="31" t="str">
        <f>IFERROR(VLOOKUP(A1781,Лист1!$A$1:$Z$30000,5,0),"уточните")</f>
        <v>уточните</v>
      </c>
      <c r="H1781" s="31" t="str">
        <f>IFERROR(VLOOKUP(A1781,Лист1!$A$1:$Z$30000,6,0),"уточните")</f>
        <v>уточните</v>
      </c>
      <c r="I1781" s="31" t="str">
        <f>IFERROR(VLOOKUP(A1781,Лист1!$A$1:$Z$30000,7,0),"уточните")</f>
        <v>уточните</v>
      </c>
      <c r="J1781" s="31" t="str">
        <f>IFERROR(VLOOKUP(A1781,Лист1!$A$1:$Z$30000,8,0),"уточните")</f>
        <v>уточните</v>
      </c>
    </row>
    <row r="1782" spans="1:10" x14ac:dyDescent="0.25">
      <c r="A1782" s="10" t="s">
        <v>8365</v>
      </c>
      <c r="B1782" s="10" t="s">
        <v>8366</v>
      </c>
      <c r="C1782" s="40" t="str">
        <f t="shared" si="27"/>
        <v>ссылка на сайт</v>
      </c>
      <c r="D1782" s="11" t="s">
        <v>8367</v>
      </c>
      <c r="E1782" s="32" t="str">
        <f>IFERROR(VLOOKUP(A1782,Лист1!$A$1:$Z$30000,4,0),"уточните")</f>
        <v>БЗТДиА</v>
      </c>
      <c r="F1782" s="30">
        <f>IFERROR(VLOOKUP(A1782,Лист1!$A$1:$Z$30000,9,0),"уточните")</f>
        <v>0</v>
      </c>
      <c r="G1782" s="31">
        <f>IFERROR(VLOOKUP(A1782,Лист1!$A$1:$Z$30000,5,0),"уточните")</f>
        <v>2694.72</v>
      </c>
      <c r="H1782" s="31">
        <f>IFERROR(VLOOKUP(A1782,Лист1!$A$1:$Z$30000,6,0),"уточните")</f>
        <v>2801.76</v>
      </c>
      <c r="I1782" s="31">
        <f>IFERROR(VLOOKUP(A1782,Лист1!$A$1:$Z$30000,7,0),"уточните")</f>
        <v>2909.82</v>
      </c>
      <c r="J1782" s="31">
        <f>IFERROR(VLOOKUP(A1782,Лист1!$A$1:$Z$30000,8,0),"уточните")</f>
        <v>2993.64</v>
      </c>
    </row>
    <row r="1783" spans="1:10" x14ac:dyDescent="0.25">
      <c r="A1783" s="10" t="s">
        <v>8368</v>
      </c>
      <c r="B1783" s="10" t="s">
        <v>8369</v>
      </c>
      <c r="C1783" s="40" t="str">
        <f t="shared" si="27"/>
        <v>ссылка на сайт</v>
      </c>
      <c r="D1783" s="11" t="s">
        <v>8370</v>
      </c>
      <c r="E1783" s="32" t="str">
        <f>IFERROR(VLOOKUP(A1783,Лист1!$A$1:$Z$30000,4,0),"уточните")</f>
        <v>МТЗ</v>
      </c>
      <c r="F1783" s="30">
        <f>IFERROR(VLOOKUP(A1783,Лист1!$A$1:$Z$30000,9,0),"уточните")</f>
        <v>0</v>
      </c>
      <c r="G1783" s="31">
        <f>IFERROR(VLOOKUP(A1783,Лист1!$A$1:$Z$30000,5,0),"уточните")</f>
        <v>525</v>
      </c>
      <c r="H1783" s="31">
        <f>IFERROR(VLOOKUP(A1783,Лист1!$A$1:$Z$30000,6,0),"уточните")</f>
        <v>539.04</v>
      </c>
      <c r="I1783" s="31">
        <f>IFERROR(VLOOKUP(A1783,Лист1!$A$1:$Z$30000,7,0),"уточните")</f>
        <v>572.04</v>
      </c>
      <c r="J1783" s="31">
        <f>IFERROR(VLOOKUP(A1783,Лист1!$A$1:$Z$30000,8,0),"уточните")</f>
        <v>593.04</v>
      </c>
    </row>
    <row r="1784" spans="1:10" x14ac:dyDescent="0.25">
      <c r="A1784" s="10" t="s">
        <v>8371</v>
      </c>
      <c r="B1784" s="10" t="s">
        <v>8372</v>
      </c>
      <c r="C1784" s="40" t="str">
        <f t="shared" si="27"/>
        <v>ссылка на сайт</v>
      </c>
      <c r="D1784" s="11" t="s">
        <v>8373</v>
      </c>
      <c r="E1784" s="32" t="str">
        <f>IFERROR(VLOOKUP(A1784,Лист1!$A$1:$Z$30000,4,0),"уточните")</f>
        <v>МТЗ</v>
      </c>
      <c r="F1784" s="30">
        <f>IFERROR(VLOOKUP(A1784,Лист1!$A$1:$Z$30000,9,0),"уточните")</f>
        <v>0</v>
      </c>
      <c r="G1784" s="31">
        <f>IFERROR(VLOOKUP(A1784,Лист1!$A$1:$Z$30000,5,0),"уточните")</f>
        <v>5690.04</v>
      </c>
      <c r="H1784" s="31">
        <f>IFERROR(VLOOKUP(A1784,Лист1!$A$1:$Z$30000,6,0),"уточните")</f>
        <v>5840.04</v>
      </c>
      <c r="I1784" s="31">
        <f>IFERROR(VLOOKUP(A1784,Лист1!$A$1:$Z$30000,7,0),"уточните")</f>
        <v>6120</v>
      </c>
      <c r="J1784" s="31">
        <f>IFERROR(VLOOKUP(A1784,Лист1!$A$1:$Z$30000,8,0),"уточните")</f>
        <v>6270</v>
      </c>
    </row>
    <row r="1785" spans="1:10" x14ac:dyDescent="0.25">
      <c r="A1785" s="10" t="s">
        <v>8374</v>
      </c>
      <c r="B1785" s="10" t="s">
        <v>8375</v>
      </c>
      <c r="C1785" s="40" t="str">
        <f t="shared" si="27"/>
        <v>ссылка на сайт</v>
      </c>
      <c r="D1785" s="11" t="s">
        <v>8373</v>
      </c>
      <c r="E1785" s="32" t="str">
        <f>IFERROR(VLOOKUP(A1785,Лист1!$A$1:$Z$30000,4,0),"уточните")</f>
        <v>МТЗ</v>
      </c>
      <c r="F1785" s="30">
        <f>IFERROR(VLOOKUP(A1785,Лист1!$A$1:$Z$30000,9,0),"уточните")</f>
        <v>0</v>
      </c>
      <c r="G1785" s="31">
        <f>IFERROR(VLOOKUP(A1785,Лист1!$A$1:$Z$30000,5,0),"уточните")</f>
        <v>5131.0200000000004</v>
      </c>
      <c r="H1785" s="31">
        <f>IFERROR(VLOOKUP(A1785,Лист1!$A$1:$Z$30000,6,0),"уточните")</f>
        <v>5269.02</v>
      </c>
      <c r="I1785" s="31">
        <f>IFERROR(VLOOKUP(A1785,Лист1!$A$1:$Z$30000,7,0),"уточните")</f>
        <v>5522.04</v>
      </c>
      <c r="J1785" s="31">
        <f>IFERROR(VLOOKUP(A1785,Лист1!$A$1:$Z$30000,8,0),"уточните")</f>
        <v>5660.04</v>
      </c>
    </row>
    <row r="1786" spans="1:10" x14ac:dyDescent="0.25">
      <c r="A1786" s="10" t="s">
        <v>8376</v>
      </c>
      <c r="B1786" s="10" t="s">
        <v>8377</v>
      </c>
      <c r="C1786" s="40" t="str">
        <f t="shared" si="27"/>
        <v>ссылка на сайт</v>
      </c>
      <c r="D1786" s="11" t="s">
        <v>8373</v>
      </c>
      <c r="E1786" s="32" t="str">
        <f>IFERROR(VLOOKUP(A1786,Лист1!$A$1:$Z$30000,4,0),"уточните")</f>
        <v>МТЗ</v>
      </c>
      <c r="F1786" s="30">
        <f>IFERROR(VLOOKUP(A1786,Лист1!$A$1:$Z$30000,9,0),"уточните")</f>
        <v>0</v>
      </c>
      <c r="G1786" s="31">
        <f>IFERROR(VLOOKUP(A1786,Лист1!$A$1:$Z$30000,5,0),"уточните")</f>
        <v>6540</v>
      </c>
      <c r="H1786" s="31">
        <f>IFERROR(VLOOKUP(A1786,Лист1!$A$1:$Z$30000,6,0),"уточните")</f>
        <v>6710.04</v>
      </c>
      <c r="I1786" s="31">
        <f>IFERROR(VLOOKUP(A1786,Лист1!$A$1:$Z$30000,7,0),"уточните")</f>
        <v>7040.04</v>
      </c>
      <c r="J1786" s="31">
        <f>IFERROR(VLOOKUP(A1786,Лист1!$A$1:$Z$30000,8,0),"уточните")</f>
        <v>7210.02</v>
      </c>
    </row>
    <row r="1787" spans="1:10" x14ac:dyDescent="0.25">
      <c r="A1787" s="10" t="s">
        <v>8378</v>
      </c>
      <c r="B1787" s="10" t="s">
        <v>8379</v>
      </c>
      <c r="C1787" s="40" t="str">
        <f t="shared" si="27"/>
        <v>ссылка на сайт</v>
      </c>
      <c r="D1787" s="11" t="s">
        <v>8380</v>
      </c>
      <c r="E1787" s="32" t="str">
        <f>IFERROR(VLOOKUP(A1787,Лист1!$A$1:$Z$30000,4,0),"уточните")</f>
        <v>МТЗ</v>
      </c>
      <c r="F1787" s="30">
        <f>IFERROR(VLOOKUP(A1787,Лист1!$A$1:$Z$30000,9,0),"уточните")</f>
        <v>0</v>
      </c>
      <c r="G1787" s="31">
        <f>IFERROR(VLOOKUP(A1787,Лист1!$A$1:$Z$30000,5,0),"уточните")</f>
        <v>10670.04</v>
      </c>
      <c r="H1787" s="31">
        <f>IFERROR(VLOOKUP(A1787,Лист1!$A$1:$Z$30000,6,0),"уточните")</f>
        <v>10960.02</v>
      </c>
      <c r="I1787" s="31">
        <f>IFERROR(VLOOKUP(A1787,Лист1!$A$1:$Z$30000,7,0),"уточните")</f>
        <v>11440.02</v>
      </c>
      <c r="J1787" s="31">
        <f>IFERROR(VLOOKUP(A1787,Лист1!$A$1:$Z$30000,8,0),"уточните")</f>
        <v>11680.02</v>
      </c>
    </row>
    <row r="1788" spans="1:10" x14ac:dyDescent="0.25">
      <c r="A1788" s="10" t="s">
        <v>8381</v>
      </c>
      <c r="B1788" s="10" t="s">
        <v>8382</v>
      </c>
      <c r="C1788" s="40" t="str">
        <f t="shared" si="27"/>
        <v>ссылка на сайт</v>
      </c>
      <c r="D1788" s="11" t="s">
        <v>8380</v>
      </c>
      <c r="E1788" s="32" t="str">
        <f>IFERROR(VLOOKUP(A1788,Лист1!$A$1:$Z$30000,4,0),"уточните")</f>
        <v>МТЗ</v>
      </c>
      <c r="F1788" s="30">
        <f>IFERROR(VLOOKUP(A1788,Лист1!$A$1:$Z$30000,9,0),"уточните")</f>
        <v>0</v>
      </c>
      <c r="G1788" s="31">
        <f>IFERROR(VLOOKUP(A1788,Лист1!$A$1:$Z$30000,5,0),"уточните")</f>
        <v>9620.0400000000009</v>
      </c>
      <c r="H1788" s="31">
        <f>IFERROR(VLOOKUP(A1788,Лист1!$A$1:$Z$30000,6,0),"уточните")</f>
        <v>9880.02</v>
      </c>
      <c r="I1788" s="31">
        <f>IFERROR(VLOOKUP(A1788,Лист1!$A$1:$Z$30000,7,0),"уточните")</f>
        <v>10320</v>
      </c>
      <c r="J1788" s="31">
        <f>IFERROR(VLOOKUP(A1788,Лист1!$A$1:$Z$30000,8,0),"уточните")</f>
        <v>10530</v>
      </c>
    </row>
    <row r="1789" spans="1:10" x14ac:dyDescent="0.25">
      <c r="A1789" s="10" t="s">
        <v>8383</v>
      </c>
      <c r="B1789" s="10" t="s">
        <v>8384</v>
      </c>
      <c r="C1789" s="40" t="str">
        <f t="shared" si="27"/>
        <v>ссылка на сайт</v>
      </c>
      <c r="D1789" s="11" t="s">
        <v>8380</v>
      </c>
      <c r="E1789" s="32" t="str">
        <f>IFERROR(VLOOKUP(A1789,Лист1!$A$1:$Z$30000,4,0),"уточните")</f>
        <v>МТЗ</v>
      </c>
      <c r="F1789" s="30">
        <f>IFERROR(VLOOKUP(A1789,Лист1!$A$1:$Z$30000,9,0),"уточните")</f>
        <v>0</v>
      </c>
      <c r="G1789" s="31">
        <f>IFERROR(VLOOKUP(A1789,Лист1!$A$1:$Z$30000,5,0),"уточните")</f>
        <v>9680.0400000000009</v>
      </c>
      <c r="H1789" s="31">
        <f>IFERROR(VLOOKUP(A1789,Лист1!$A$1:$Z$30000,6,0),"уточните")</f>
        <v>9940.02</v>
      </c>
      <c r="I1789" s="31">
        <f>IFERROR(VLOOKUP(A1789,Лист1!$A$1:$Z$30000,7,0),"уточните")</f>
        <v>10370.040000000001</v>
      </c>
      <c r="J1789" s="31">
        <f>IFERROR(VLOOKUP(A1789,Лист1!$A$1:$Z$30000,8,0),"уточните")</f>
        <v>10590</v>
      </c>
    </row>
    <row r="1790" spans="1:10" x14ac:dyDescent="0.25">
      <c r="A1790" s="10" t="s">
        <v>8385</v>
      </c>
      <c r="B1790" s="10" t="s">
        <v>8386</v>
      </c>
      <c r="C1790" s="40" t="str">
        <f t="shared" si="27"/>
        <v>ссылка на сайт</v>
      </c>
      <c r="D1790" s="11" t="s">
        <v>8380</v>
      </c>
      <c r="E1790" s="32" t="str">
        <f>IFERROR(VLOOKUP(A1790,Лист1!$A$1:$Z$30000,4,0),"уточните")</f>
        <v>МТЗ</v>
      </c>
      <c r="F1790" s="30">
        <f>IFERROR(VLOOKUP(A1790,Лист1!$A$1:$Z$30000,9,0),"уточните")</f>
        <v>0</v>
      </c>
      <c r="G1790" s="31">
        <f>IFERROR(VLOOKUP(A1790,Лист1!$A$1:$Z$30000,5,0),"уточните")</f>
        <v>9330</v>
      </c>
      <c r="H1790" s="31">
        <f>IFERROR(VLOOKUP(A1790,Лист1!$A$1:$Z$30000,6,0),"уточните")</f>
        <v>9580.02</v>
      </c>
      <c r="I1790" s="31">
        <f>IFERROR(VLOOKUP(A1790,Лист1!$A$1:$Z$30000,7,0),"уточните")</f>
        <v>10000.02</v>
      </c>
      <c r="J1790" s="31">
        <f>IFERROR(VLOOKUP(A1790,Лист1!$A$1:$Z$30000,8,0),"уточните")</f>
        <v>10210.02</v>
      </c>
    </row>
    <row r="1791" spans="1:10" x14ac:dyDescent="0.25">
      <c r="A1791" s="10" t="s">
        <v>8387</v>
      </c>
      <c r="B1791" s="10" t="s">
        <v>8388</v>
      </c>
      <c r="C1791" s="40" t="str">
        <f t="shared" si="27"/>
        <v>ссылка на сайт</v>
      </c>
      <c r="D1791" s="11" t="s">
        <v>8380</v>
      </c>
      <c r="E1791" s="32" t="str">
        <f>IFERROR(VLOOKUP(A1791,Лист1!$A$1:$Z$30000,4,0),"уточните")</f>
        <v>МТЗ</v>
      </c>
      <c r="F1791" s="30">
        <f>IFERROR(VLOOKUP(A1791,Лист1!$A$1:$Z$30000,9,0),"уточните")</f>
        <v>0</v>
      </c>
      <c r="G1791" s="31">
        <f>IFERROR(VLOOKUP(A1791,Лист1!$A$1:$Z$30000,5,0),"уточните")</f>
        <v>5239.0200000000004</v>
      </c>
      <c r="H1791" s="31">
        <f>IFERROR(VLOOKUP(A1791,Лист1!$A$1:$Z$30000,6,0),"уточните")</f>
        <v>5380.02</v>
      </c>
      <c r="I1791" s="31">
        <f>IFERROR(VLOOKUP(A1791,Лист1!$A$1:$Z$30000,7,0),"уточните")</f>
        <v>5638.02</v>
      </c>
      <c r="J1791" s="31">
        <f>IFERROR(VLOOKUP(A1791,Лист1!$A$1:$Z$30000,8,0),"уточните")</f>
        <v>5779.02</v>
      </c>
    </row>
    <row r="1792" spans="1:10" x14ac:dyDescent="0.25">
      <c r="A1792" s="10" t="s">
        <v>8391</v>
      </c>
      <c r="B1792" s="10" t="s">
        <v>8392</v>
      </c>
      <c r="C1792" s="40" t="str">
        <f t="shared" si="27"/>
        <v>ссылка на сайт</v>
      </c>
      <c r="D1792" s="11" t="s">
        <v>8393</v>
      </c>
      <c r="E1792" s="32" t="str">
        <f>IFERROR(VLOOKUP(A1792,Лист1!$A$1:$Z$30000,4,0),"уточните")</f>
        <v>МТЗ</v>
      </c>
      <c r="F1792" s="30">
        <f>IFERROR(VLOOKUP(A1792,Лист1!$A$1:$Z$30000,9,0),"уточните")</f>
        <v>0</v>
      </c>
      <c r="G1792" s="31">
        <f>IFERROR(VLOOKUP(A1792,Лист1!$A$1:$Z$30000,5,0),"уточните")</f>
        <v>1438.02</v>
      </c>
      <c r="H1792" s="31">
        <f>IFERROR(VLOOKUP(A1792,Лист1!$A$1:$Z$30000,6,0),"уточните")</f>
        <v>1477.02</v>
      </c>
      <c r="I1792" s="31">
        <f>IFERROR(VLOOKUP(A1792,Лист1!$A$1:$Z$30000,7,0),"уточните")</f>
        <v>1554</v>
      </c>
      <c r="J1792" s="31">
        <f>IFERROR(VLOOKUP(A1792,Лист1!$A$1:$Z$30000,8,0),"уточните")</f>
        <v>1599</v>
      </c>
    </row>
    <row r="1793" spans="1:10" x14ac:dyDescent="0.25">
      <c r="A1793" s="10" t="s">
        <v>8394</v>
      </c>
      <c r="B1793" s="10" t="s">
        <v>8395</v>
      </c>
      <c r="C1793" s="40" t="str">
        <f t="shared" si="27"/>
        <v>ссылка на сайт</v>
      </c>
      <c r="D1793" s="11" t="s">
        <v>8393</v>
      </c>
      <c r="E1793" s="32" t="str">
        <f>IFERROR(VLOOKUP(A1793,Лист1!$A$1:$Z$30000,4,0),"уточните")</f>
        <v>МТЗ</v>
      </c>
      <c r="F1793" s="30">
        <f>IFERROR(VLOOKUP(A1793,Лист1!$A$1:$Z$30000,9,0),"уточните")</f>
        <v>0</v>
      </c>
      <c r="G1793" s="31">
        <f>IFERROR(VLOOKUP(A1793,Лист1!$A$1:$Z$30000,5,0),"уточните")</f>
        <v>3323.04</v>
      </c>
      <c r="H1793" s="31">
        <f>IFERROR(VLOOKUP(A1793,Лист1!$A$1:$Z$30000,6,0),"уточните")</f>
        <v>3412.02</v>
      </c>
      <c r="I1793" s="31">
        <f>IFERROR(VLOOKUP(A1793,Лист1!$A$1:$Z$30000,7,0),"уточните")</f>
        <v>3576</v>
      </c>
      <c r="J1793" s="31">
        <f>IFERROR(VLOOKUP(A1793,Лист1!$A$1:$Z$30000,8,0),"уточните")</f>
        <v>3665.04</v>
      </c>
    </row>
    <row r="1794" spans="1:10" x14ac:dyDescent="0.25">
      <c r="A1794" s="10" t="s">
        <v>8396</v>
      </c>
      <c r="B1794" s="10" t="s">
        <v>8397</v>
      </c>
      <c r="C1794" s="40" t="str">
        <f t="shared" si="27"/>
        <v>ссылка на сайт</v>
      </c>
      <c r="D1794" s="11" t="s">
        <v>8393</v>
      </c>
      <c r="E1794" s="32" t="str">
        <f>IFERROR(VLOOKUP(A1794,Лист1!$A$1:$Z$30000,4,0),"уточните")</f>
        <v>МТЗ</v>
      </c>
      <c r="F1794" s="30">
        <f>IFERROR(VLOOKUP(A1794,Лист1!$A$1:$Z$30000,9,0),"уточните")</f>
        <v>0</v>
      </c>
      <c r="G1794" s="31">
        <f>IFERROR(VLOOKUP(A1794,Лист1!$A$1:$Z$30000,5,0),"уточните")</f>
        <v>862.02</v>
      </c>
      <c r="H1794" s="31">
        <f>IFERROR(VLOOKUP(A1794,Лист1!$A$1:$Z$30000,6,0),"уточните")</f>
        <v>885</v>
      </c>
      <c r="I1794" s="31">
        <f>IFERROR(VLOOKUP(A1794,Лист1!$A$1:$Z$30000,7,0),"уточните")</f>
        <v>935.04</v>
      </c>
      <c r="J1794" s="31">
        <f>IFERROR(VLOOKUP(A1794,Лист1!$A$1:$Z$30000,8,0),"уточните")</f>
        <v>965.04</v>
      </c>
    </row>
    <row r="1795" spans="1:10" x14ac:dyDescent="0.25">
      <c r="A1795" s="10" t="s">
        <v>8398</v>
      </c>
      <c r="B1795" s="10" t="s">
        <v>8399</v>
      </c>
      <c r="C1795" s="40" t="str">
        <f t="shared" ref="C1795:C1858" si="28">HYPERLINK("https://www.autoopt.ru/catalog/"&amp;A1795&amp;"-?utm_source=price&amp;utm_medium=price","ссылка на сайт")</f>
        <v>ссылка на сайт</v>
      </c>
      <c r="D1795" s="11" t="s">
        <v>8393</v>
      </c>
      <c r="E1795" s="32" t="str">
        <f>IFERROR(VLOOKUP(A1795,Лист1!$A$1:$Z$30000,4,0),"уточните")</f>
        <v>МТЗ</v>
      </c>
      <c r="F1795" s="30">
        <f>IFERROR(VLOOKUP(A1795,Лист1!$A$1:$Z$30000,9,0),"уточните")</f>
        <v>0</v>
      </c>
      <c r="G1795" s="31">
        <f>IFERROR(VLOOKUP(A1795,Лист1!$A$1:$Z$30000,5,0),"уточните")</f>
        <v>4095</v>
      </c>
      <c r="H1795" s="31">
        <f>IFERROR(VLOOKUP(A1795,Лист1!$A$1:$Z$30000,6,0),"уточните")</f>
        <v>4205.04</v>
      </c>
      <c r="I1795" s="31">
        <f>IFERROR(VLOOKUP(A1795,Лист1!$A$1:$Z$30000,7,0),"уточните")</f>
        <v>4407</v>
      </c>
      <c r="J1795" s="31">
        <f>IFERROR(VLOOKUP(A1795,Лист1!$A$1:$Z$30000,8,0),"уточните")</f>
        <v>4518</v>
      </c>
    </row>
    <row r="1796" spans="1:10" x14ac:dyDescent="0.25">
      <c r="A1796" s="10" t="s">
        <v>8400</v>
      </c>
      <c r="B1796" s="10" t="s">
        <v>8401</v>
      </c>
      <c r="C1796" s="40" t="str">
        <f t="shared" si="28"/>
        <v>ссылка на сайт</v>
      </c>
      <c r="D1796" s="11" t="s">
        <v>8393</v>
      </c>
      <c r="E1796" s="32" t="str">
        <f>IFERROR(VLOOKUP(A1796,Лист1!$A$1:$Z$30000,4,0),"уточните")</f>
        <v>МТЗ</v>
      </c>
      <c r="F1796" s="30">
        <f>IFERROR(VLOOKUP(A1796,Лист1!$A$1:$Z$30000,9,0),"уточните")</f>
        <v>0</v>
      </c>
      <c r="G1796" s="31">
        <f>IFERROR(VLOOKUP(A1796,Лист1!$A$1:$Z$30000,5,0),"уточните")</f>
        <v>4646.04</v>
      </c>
      <c r="H1796" s="31">
        <f>IFERROR(VLOOKUP(A1796,Лист1!$A$1:$Z$30000,6,0),"уточните")</f>
        <v>4771.0200000000004</v>
      </c>
      <c r="I1796" s="31">
        <f>IFERROR(VLOOKUP(A1796,Лист1!$A$1:$Z$30000,7,0),"уточните")</f>
        <v>5000.04</v>
      </c>
      <c r="J1796" s="31">
        <f>IFERROR(VLOOKUP(A1796,Лист1!$A$1:$Z$30000,8,0),"уточните")</f>
        <v>5125.0200000000004</v>
      </c>
    </row>
    <row r="1797" spans="1:10" x14ac:dyDescent="0.25">
      <c r="A1797" s="10" t="s">
        <v>8402</v>
      </c>
      <c r="B1797" s="10" t="s">
        <v>8403</v>
      </c>
      <c r="C1797" s="40" t="str">
        <f t="shared" si="28"/>
        <v>ссылка на сайт</v>
      </c>
      <c r="D1797" s="11" t="s">
        <v>8404</v>
      </c>
      <c r="E1797" s="32" t="str">
        <f>IFERROR(VLOOKUP(A1797,Лист1!$A$1:$Z$30000,4,0),"уточните")</f>
        <v>МТЗ</v>
      </c>
      <c r="F1797" s="30">
        <f>IFERROR(VLOOKUP(A1797,Лист1!$A$1:$Z$30000,9,0),"уточните")</f>
        <v>0</v>
      </c>
      <c r="G1797" s="31">
        <f>IFERROR(VLOOKUP(A1797,Лист1!$A$1:$Z$30000,5,0),"уточните")</f>
        <v>1971</v>
      </c>
      <c r="H1797" s="31">
        <f>IFERROR(VLOOKUP(A1797,Лист1!$A$1:$Z$30000,6,0),"уточните")</f>
        <v>2024.04</v>
      </c>
      <c r="I1797" s="31">
        <f>IFERROR(VLOOKUP(A1797,Лист1!$A$1:$Z$30000,7,0),"уточните")</f>
        <v>2130</v>
      </c>
      <c r="J1797" s="31">
        <f>IFERROR(VLOOKUP(A1797,Лист1!$A$1:$Z$30000,8,0),"уточните")</f>
        <v>2191.02</v>
      </c>
    </row>
    <row r="1798" spans="1:10" x14ac:dyDescent="0.25">
      <c r="A1798" s="10" t="s">
        <v>8407</v>
      </c>
      <c r="B1798" s="10" t="s">
        <v>8408</v>
      </c>
      <c r="C1798" s="40" t="str">
        <f t="shared" si="28"/>
        <v>ссылка на сайт</v>
      </c>
      <c r="D1798" s="11" t="s">
        <v>8404</v>
      </c>
      <c r="E1798" s="32" t="str">
        <f>IFERROR(VLOOKUP(A1798,Лист1!$A$1:$Z$30000,4,0),"уточните")</f>
        <v>МТЗ</v>
      </c>
      <c r="F1798" s="30">
        <f>IFERROR(VLOOKUP(A1798,Лист1!$A$1:$Z$30000,9,0),"уточните")</f>
        <v>0</v>
      </c>
      <c r="G1798" s="31">
        <f>IFERROR(VLOOKUP(A1798,Лист1!$A$1:$Z$30000,5,0),"уточните")</f>
        <v>1014</v>
      </c>
      <c r="H1798" s="31">
        <f>IFERROR(VLOOKUP(A1798,Лист1!$A$1:$Z$30000,6,0),"уточните")</f>
        <v>1041</v>
      </c>
      <c r="I1798" s="31">
        <f>IFERROR(VLOOKUP(A1798,Лист1!$A$1:$Z$30000,7,0),"уточните")</f>
        <v>1099.02</v>
      </c>
      <c r="J1798" s="31">
        <f>IFERROR(VLOOKUP(A1798,Лист1!$A$1:$Z$30000,8,0),"уточните")</f>
        <v>1135.02</v>
      </c>
    </row>
    <row r="1799" spans="1:10" x14ac:dyDescent="0.25">
      <c r="A1799" s="10" t="s">
        <v>8409</v>
      </c>
      <c r="B1799" s="10" t="s">
        <v>8410</v>
      </c>
      <c r="C1799" s="40" t="str">
        <f t="shared" si="28"/>
        <v>ссылка на сайт</v>
      </c>
      <c r="D1799" s="11" t="s">
        <v>8411</v>
      </c>
      <c r="E1799" s="32" t="str">
        <f>IFERROR(VLOOKUP(A1799,Лист1!$A$1:$Z$30000,4,0),"уточните")</f>
        <v>МТЗ</v>
      </c>
      <c r="F1799" s="30">
        <f>IFERROR(VLOOKUP(A1799,Лист1!$A$1:$Z$30000,9,0),"уточните")</f>
        <v>0</v>
      </c>
      <c r="G1799" s="31">
        <f>IFERROR(VLOOKUP(A1799,Лист1!$A$1:$Z$30000,5,0),"уточните")</f>
        <v>15110.04</v>
      </c>
      <c r="H1799" s="31">
        <f>IFERROR(VLOOKUP(A1799,Лист1!$A$1:$Z$30000,6,0),"уточните")</f>
        <v>15520.02</v>
      </c>
      <c r="I1799" s="31">
        <f>IFERROR(VLOOKUP(A1799,Лист1!$A$1:$Z$30000,7,0),"уточните")</f>
        <v>16200</v>
      </c>
      <c r="J1799" s="31">
        <f>IFERROR(VLOOKUP(A1799,Лист1!$A$1:$Z$30000,8,0),"уточните")</f>
        <v>16540.02</v>
      </c>
    </row>
    <row r="1800" spans="1:10" x14ac:dyDescent="0.25">
      <c r="A1800" s="10" t="s">
        <v>8412</v>
      </c>
      <c r="B1800" s="10" t="s">
        <v>8413</v>
      </c>
      <c r="C1800" s="40" t="str">
        <f t="shared" si="28"/>
        <v>ссылка на сайт</v>
      </c>
      <c r="D1800" s="11" t="s">
        <v>8411</v>
      </c>
      <c r="E1800" s="32" t="str">
        <f>IFERROR(VLOOKUP(A1800,Лист1!$A$1:$Z$30000,4,0),"уточните")</f>
        <v>МТЗ</v>
      </c>
      <c r="F1800" s="30">
        <f>IFERROR(VLOOKUP(A1800,Лист1!$A$1:$Z$30000,9,0),"уточните")</f>
        <v>0</v>
      </c>
      <c r="G1800" s="31">
        <f>IFERROR(VLOOKUP(A1800,Лист1!$A$1:$Z$30000,5,0),"уточните")</f>
        <v>13740</v>
      </c>
      <c r="H1800" s="31">
        <f>IFERROR(VLOOKUP(A1800,Лист1!$A$1:$Z$30000,6,0),"уточните")</f>
        <v>14110.02</v>
      </c>
      <c r="I1800" s="31">
        <f>IFERROR(VLOOKUP(A1800,Лист1!$A$1:$Z$30000,7,0),"уточните")</f>
        <v>14730</v>
      </c>
      <c r="J1800" s="31">
        <f>IFERROR(VLOOKUP(A1800,Лист1!$A$1:$Z$30000,8,0),"уточните")</f>
        <v>15040.02</v>
      </c>
    </row>
    <row r="1801" spans="1:10" x14ac:dyDescent="0.25">
      <c r="A1801" s="10" t="s">
        <v>8414</v>
      </c>
      <c r="B1801" s="10" t="s">
        <v>8415</v>
      </c>
      <c r="C1801" s="40" t="str">
        <f t="shared" si="28"/>
        <v>ссылка на сайт</v>
      </c>
      <c r="D1801" s="11" t="s">
        <v>8416</v>
      </c>
      <c r="E1801" s="32" t="str">
        <f>IFERROR(VLOOKUP(A1801,Лист1!$A$1:$Z$30000,4,0),"уточните")</f>
        <v>МТЗ</v>
      </c>
      <c r="F1801" s="30">
        <f>IFERROR(VLOOKUP(A1801,Лист1!$A$1:$Z$30000,9,0),"уточните")</f>
        <v>0</v>
      </c>
      <c r="G1801" s="31">
        <f>IFERROR(VLOOKUP(A1801,Лист1!$A$1:$Z$30000,5,0),"уточните")</f>
        <v>360</v>
      </c>
      <c r="H1801" s="31">
        <f>IFERROR(VLOOKUP(A1801,Лист1!$A$1:$Z$30000,6,0),"уточните")</f>
        <v>370.02</v>
      </c>
      <c r="I1801" s="31">
        <f>IFERROR(VLOOKUP(A1801,Лист1!$A$1:$Z$30000,7,0),"уточните")</f>
        <v>392.04</v>
      </c>
      <c r="J1801" s="31">
        <f>IFERROR(VLOOKUP(A1801,Лист1!$A$1:$Z$30000,8,0),"уточните")</f>
        <v>406.02</v>
      </c>
    </row>
    <row r="1802" spans="1:10" x14ac:dyDescent="0.25">
      <c r="A1802" s="10" t="s">
        <v>8417</v>
      </c>
      <c r="B1802" s="10" t="s">
        <v>8418</v>
      </c>
      <c r="C1802" s="40" t="str">
        <f t="shared" si="28"/>
        <v>ссылка на сайт</v>
      </c>
      <c r="D1802" s="11" t="s">
        <v>8419</v>
      </c>
      <c r="E1802" s="32" t="str">
        <f>IFERROR(VLOOKUP(A1802,Лист1!$A$1:$Z$30000,4,0),"уточните")</f>
        <v>МТЗ</v>
      </c>
      <c r="F1802" s="30">
        <f>IFERROR(VLOOKUP(A1802,Лист1!$A$1:$Z$30000,9,0),"уточните")</f>
        <v>0</v>
      </c>
      <c r="G1802" s="31">
        <f>IFERROR(VLOOKUP(A1802,Лист1!$A$1:$Z$30000,5,0),"уточните")</f>
        <v>14.4</v>
      </c>
      <c r="H1802" s="31">
        <f>IFERROR(VLOOKUP(A1802,Лист1!$A$1:$Z$30000,6,0),"уточните")</f>
        <v>14.76</v>
      </c>
      <c r="I1802" s="31">
        <f>IFERROR(VLOOKUP(A1802,Лист1!$A$1:$Z$30000,7,0),"уточните")</f>
        <v>15.78</v>
      </c>
      <c r="J1802" s="31">
        <f>IFERROR(VLOOKUP(A1802,Лист1!$A$1:$Z$30000,8,0),"уточните")</f>
        <v>16.559999999999999</v>
      </c>
    </row>
    <row r="1803" spans="1:10" x14ac:dyDescent="0.25">
      <c r="A1803" s="10" t="s">
        <v>8425</v>
      </c>
      <c r="B1803" s="10" t="s">
        <v>8421</v>
      </c>
      <c r="C1803" s="40" t="str">
        <f t="shared" si="28"/>
        <v>ссылка на сайт</v>
      </c>
      <c r="D1803" s="11" t="s">
        <v>8426</v>
      </c>
      <c r="E1803" s="32" t="str">
        <f>IFERROR(VLOOKUP(A1803,Лист1!$A$1:$Z$30000,4,0),"уточните")</f>
        <v>уточните</v>
      </c>
      <c r="F1803" s="30" t="str">
        <f>IFERROR(VLOOKUP(A1803,Лист1!$A$1:$Z$30000,9,0),"уточните")</f>
        <v>уточните</v>
      </c>
      <c r="G1803" s="31" t="str">
        <f>IFERROR(VLOOKUP(A1803,Лист1!$A$1:$Z$30000,5,0),"уточните")</f>
        <v>уточните</v>
      </c>
      <c r="H1803" s="31" t="str">
        <f>IFERROR(VLOOKUP(A1803,Лист1!$A$1:$Z$30000,6,0),"уточните")</f>
        <v>уточните</v>
      </c>
      <c r="I1803" s="31" t="str">
        <f>IFERROR(VLOOKUP(A1803,Лист1!$A$1:$Z$30000,7,0),"уточните")</f>
        <v>уточните</v>
      </c>
      <c r="J1803" s="31" t="str">
        <f>IFERROR(VLOOKUP(A1803,Лист1!$A$1:$Z$30000,8,0),"уточните")</f>
        <v>уточните</v>
      </c>
    </row>
    <row r="1804" spans="1:10" x14ac:dyDescent="0.25">
      <c r="A1804" s="10" t="s">
        <v>8430</v>
      </c>
      <c r="B1804" s="10" t="s">
        <v>8428</v>
      </c>
      <c r="C1804" s="40" t="str">
        <f t="shared" si="28"/>
        <v>ссылка на сайт</v>
      </c>
      <c r="D1804" s="11" t="s">
        <v>8431</v>
      </c>
      <c r="E1804" s="32" t="str">
        <f>IFERROR(VLOOKUP(A1804,Лист1!$A$1:$Z$30000,4,0),"уточните")</f>
        <v>уточните</v>
      </c>
      <c r="F1804" s="30" t="str">
        <f>IFERROR(VLOOKUP(A1804,Лист1!$A$1:$Z$30000,9,0),"уточните")</f>
        <v>уточните</v>
      </c>
      <c r="G1804" s="31" t="str">
        <f>IFERROR(VLOOKUP(A1804,Лист1!$A$1:$Z$30000,5,0),"уточните")</f>
        <v>уточните</v>
      </c>
      <c r="H1804" s="31" t="str">
        <f>IFERROR(VLOOKUP(A1804,Лист1!$A$1:$Z$30000,6,0),"уточните")</f>
        <v>уточните</v>
      </c>
      <c r="I1804" s="31" t="str">
        <f>IFERROR(VLOOKUP(A1804,Лист1!$A$1:$Z$30000,7,0),"уточните")</f>
        <v>уточните</v>
      </c>
      <c r="J1804" s="31" t="str">
        <f>IFERROR(VLOOKUP(A1804,Лист1!$A$1:$Z$30000,8,0),"уточните")</f>
        <v>уточните</v>
      </c>
    </row>
    <row r="1805" spans="1:10" x14ac:dyDescent="0.25">
      <c r="A1805" s="10" t="s">
        <v>8432</v>
      </c>
      <c r="B1805" s="10" t="s">
        <v>8433</v>
      </c>
      <c r="C1805" s="40" t="str">
        <f t="shared" si="28"/>
        <v>ссылка на сайт</v>
      </c>
      <c r="D1805" s="11" t="s">
        <v>8434</v>
      </c>
      <c r="E1805" s="32" t="str">
        <f>IFERROR(VLOOKUP(A1805,Лист1!$A$1:$Z$30000,4,0),"уточните")</f>
        <v>САЗ Сморгонь</v>
      </c>
      <c r="F1805" s="30">
        <f>IFERROR(VLOOKUP(A1805,Лист1!$A$1:$Z$30000,9,0),"уточните")</f>
        <v>0</v>
      </c>
      <c r="G1805" s="31">
        <f>IFERROR(VLOOKUP(A1805,Лист1!$A$1:$Z$30000,5,0),"уточните")</f>
        <v>312</v>
      </c>
      <c r="H1805" s="31">
        <f>IFERROR(VLOOKUP(A1805,Лист1!$A$1:$Z$30000,6,0),"уточните")</f>
        <v>326.04000000000002</v>
      </c>
      <c r="I1805" s="31">
        <f>IFERROR(VLOOKUP(A1805,Лист1!$A$1:$Z$30000,7,0),"уточните")</f>
        <v>341.04</v>
      </c>
      <c r="J1805" s="31">
        <f>IFERROR(VLOOKUP(A1805,Лист1!$A$1:$Z$30000,8,0),"уточните")</f>
        <v>353.04</v>
      </c>
    </row>
    <row r="1806" spans="1:10" x14ac:dyDescent="0.25">
      <c r="A1806" s="10" t="s">
        <v>8440</v>
      </c>
      <c r="B1806" s="10" t="s">
        <v>8441</v>
      </c>
      <c r="C1806" s="40" t="str">
        <f t="shared" si="28"/>
        <v>ссылка на сайт</v>
      </c>
      <c r="D1806" s="11" t="s">
        <v>8442</v>
      </c>
      <c r="E1806" s="32" t="str">
        <f>IFERROR(VLOOKUP(A1806,Лист1!$A$1:$Z$30000,4,0),"уточните")</f>
        <v>МТЗ</v>
      </c>
      <c r="F1806" s="30">
        <f>IFERROR(VLOOKUP(A1806,Лист1!$A$1:$Z$30000,9,0),"уточните")</f>
        <v>0</v>
      </c>
      <c r="G1806" s="31">
        <f>IFERROR(VLOOKUP(A1806,Лист1!$A$1:$Z$30000,5,0),"уточните")</f>
        <v>6590.04</v>
      </c>
      <c r="H1806" s="31">
        <f>IFERROR(VLOOKUP(A1806,Лист1!$A$1:$Z$30000,6,0),"уточните")</f>
        <v>6770.04</v>
      </c>
      <c r="I1806" s="31">
        <f>IFERROR(VLOOKUP(A1806,Лист1!$A$1:$Z$30000,7,0),"уточните")</f>
        <v>7090.02</v>
      </c>
      <c r="J1806" s="31">
        <f>IFERROR(VLOOKUP(A1806,Лист1!$A$1:$Z$30000,8,0),"уточните")</f>
        <v>7270.02</v>
      </c>
    </row>
    <row r="1807" spans="1:10" x14ac:dyDescent="0.25">
      <c r="A1807" s="10" t="s">
        <v>8443</v>
      </c>
      <c r="B1807" s="10" t="s">
        <v>8444</v>
      </c>
      <c r="C1807" s="40" t="str">
        <f t="shared" si="28"/>
        <v>ссылка на сайт</v>
      </c>
      <c r="D1807" s="11" t="s">
        <v>8445</v>
      </c>
      <c r="E1807" s="32" t="str">
        <f>IFERROR(VLOOKUP(A1807,Лист1!$A$1:$Z$30000,4,0),"уточните")</f>
        <v>NO NAME</v>
      </c>
      <c r="F1807" s="30">
        <f>IFERROR(VLOOKUP(A1807,Лист1!$A$1:$Z$30000,9,0),"уточните")</f>
        <v>0</v>
      </c>
      <c r="G1807" s="31">
        <f>IFERROR(VLOOKUP(A1807,Лист1!$A$1:$Z$30000,5,0),"уточните")</f>
        <v>54.48</v>
      </c>
      <c r="H1807" s="31">
        <f>IFERROR(VLOOKUP(A1807,Лист1!$A$1:$Z$30000,6,0),"уточните")</f>
        <v>57.72</v>
      </c>
      <c r="I1807" s="31">
        <f>IFERROR(VLOOKUP(A1807,Лист1!$A$1:$Z$30000,7,0),"уточните")</f>
        <v>60</v>
      </c>
      <c r="J1807" s="31">
        <f>IFERROR(VLOOKUP(A1807,Лист1!$A$1:$Z$30000,8,0),"уточните")</f>
        <v>61.02</v>
      </c>
    </row>
    <row r="1808" spans="1:10" x14ac:dyDescent="0.25">
      <c r="A1808" s="10" t="s">
        <v>8450</v>
      </c>
      <c r="B1808" s="10" t="s">
        <v>8451</v>
      </c>
      <c r="C1808" s="40" t="str">
        <f t="shared" si="28"/>
        <v>ссылка на сайт</v>
      </c>
      <c r="D1808" s="11" t="s">
        <v>8452</v>
      </c>
      <c r="E1808" s="32" t="str">
        <f>IFERROR(VLOOKUP(A1808,Лист1!$A$1:$Z$30000,4,0),"уточните")</f>
        <v>МТЗ</v>
      </c>
      <c r="F1808" s="30">
        <f>IFERROR(VLOOKUP(A1808,Лист1!$A$1:$Z$30000,9,0),"уточните")</f>
        <v>0</v>
      </c>
      <c r="G1808" s="31">
        <f>IFERROR(VLOOKUP(A1808,Лист1!$A$1:$Z$30000,5,0),"уточните")</f>
        <v>160.19999999999999</v>
      </c>
      <c r="H1808" s="31">
        <f>IFERROR(VLOOKUP(A1808,Лист1!$A$1:$Z$30000,6,0),"уточните")</f>
        <v>164.4</v>
      </c>
      <c r="I1808" s="31">
        <f>IFERROR(VLOOKUP(A1808,Лист1!$A$1:$Z$30000,7,0),"уточните")</f>
        <v>175.02</v>
      </c>
      <c r="J1808" s="31">
        <f>IFERROR(VLOOKUP(A1808,Лист1!$A$1:$Z$30000,8,0),"уточните")</f>
        <v>182.04</v>
      </c>
    </row>
    <row r="1809" spans="1:10" x14ac:dyDescent="0.25">
      <c r="A1809" s="10" t="s">
        <v>8459</v>
      </c>
      <c r="B1809" s="10" t="s">
        <v>8460</v>
      </c>
      <c r="C1809" s="40" t="str">
        <f t="shared" si="28"/>
        <v>ссылка на сайт</v>
      </c>
      <c r="D1809" s="11" t="s">
        <v>8461</v>
      </c>
      <c r="E1809" s="32" t="str">
        <f>IFERROR(VLOOKUP(A1809,Лист1!$A$1:$Z$30000,4,0),"уточните")</f>
        <v>NO NAME</v>
      </c>
      <c r="F1809" s="30">
        <f>IFERROR(VLOOKUP(A1809,Лист1!$A$1:$Z$30000,9,0),"уточните")</f>
        <v>0</v>
      </c>
      <c r="G1809" s="31">
        <f>IFERROR(VLOOKUP(A1809,Лист1!$A$1:$Z$30000,5,0),"уточните")</f>
        <v>889.02</v>
      </c>
      <c r="H1809" s="31">
        <f>IFERROR(VLOOKUP(A1809,Лист1!$A$1:$Z$30000,6,0),"уточните")</f>
        <v>932.04</v>
      </c>
      <c r="I1809" s="31">
        <f>IFERROR(VLOOKUP(A1809,Лист1!$A$1:$Z$30000,7,0),"уточните")</f>
        <v>964.02</v>
      </c>
      <c r="J1809" s="31">
        <f>IFERROR(VLOOKUP(A1809,Лист1!$A$1:$Z$30000,8,0),"уточните")</f>
        <v>974.04</v>
      </c>
    </row>
    <row r="1810" spans="1:10" x14ac:dyDescent="0.25">
      <c r="A1810" s="10" t="s">
        <v>8478</v>
      </c>
      <c r="B1810" s="10" t="s">
        <v>8479</v>
      </c>
      <c r="C1810" s="40" t="str">
        <f t="shared" si="28"/>
        <v>ссылка на сайт</v>
      </c>
      <c r="D1810" s="11" t="s">
        <v>8480</v>
      </c>
      <c r="E1810" s="32" t="str">
        <f>IFERROR(VLOOKUP(A1810,Лист1!$A$1:$Z$30000,4,0),"уточните")</f>
        <v>БЗТДиА</v>
      </c>
      <c r="F1810" s="30">
        <f>IFERROR(VLOOKUP(A1810,Лист1!$A$1:$Z$30000,9,0),"уточните")</f>
        <v>0</v>
      </c>
      <c r="G1810" s="31">
        <f>IFERROR(VLOOKUP(A1810,Лист1!$A$1:$Z$30000,5,0),"уточните")</f>
        <v>581.76</v>
      </c>
      <c r="H1810" s="31">
        <f>IFERROR(VLOOKUP(A1810,Лист1!$A$1:$Z$30000,6,0),"уточните")</f>
        <v>610.08000000000004</v>
      </c>
      <c r="I1810" s="31">
        <f>IFERROR(VLOOKUP(A1810,Лист1!$A$1:$Z$30000,7,0),"уточните")</f>
        <v>638.34</v>
      </c>
      <c r="J1810" s="31">
        <f>IFERROR(VLOOKUP(A1810,Лист1!$A$1:$Z$30000,8,0),"уточните")</f>
        <v>666.6</v>
      </c>
    </row>
    <row r="1811" spans="1:10" x14ac:dyDescent="0.25">
      <c r="A1811" s="10" t="s">
        <v>8481</v>
      </c>
      <c r="B1811" s="10" t="s">
        <v>8482</v>
      </c>
      <c r="C1811" s="40" t="str">
        <f t="shared" si="28"/>
        <v>ссылка на сайт</v>
      </c>
      <c r="D1811" s="11" t="s">
        <v>8480</v>
      </c>
      <c r="E1811" s="32" t="str">
        <f>IFERROR(VLOOKUP(A1811,Лист1!$A$1:$Z$30000,4,0),"уточните")</f>
        <v>БЗТДиА</v>
      </c>
      <c r="F1811" s="30">
        <f>IFERROR(VLOOKUP(A1811,Лист1!$A$1:$Z$30000,9,0),"уточните")</f>
        <v>0</v>
      </c>
      <c r="G1811" s="31">
        <f>IFERROR(VLOOKUP(A1811,Лист1!$A$1:$Z$30000,5,0),"уточните")</f>
        <v>809.04</v>
      </c>
      <c r="H1811" s="31">
        <f>IFERROR(VLOOKUP(A1811,Лист1!$A$1:$Z$30000,6,0),"уточните")</f>
        <v>848.4</v>
      </c>
      <c r="I1811" s="31">
        <f>IFERROR(VLOOKUP(A1811,Лист1!$A$1:$Z$30000,7,0),"уточните")</f>
        <v>886.8</v>
      </c>
      <c r="J1811" s="31">
        <f>IFERROR(VLOOKUP(A1811,Лист1!$A$1:$Z$30000,8,0),"уточните")</f>
        <v>926.22</v>
      </c>
    </row>
    <row r="1812" spans="1:10" x14ac:dyDescent="0.25">
      <c r="A1812" s="10" t="s">
        <v>8483</v>
      </c>
      <c r="B1812" s="10" t="s">
        <v>8479</v>
      </c>
      <c r="C1812" s="40" t="str">
        <f t="shared" si="28"/>
        <v>ссылка на сайт</v>
      </c>
      <c r="D1812" s="11" t="s">
        <v>8484</v>
      </c>
      <c r="E1812" s="32" t="str">
        <f>IFERROR(VLOOKUP(A1812,Лист1!$A$1:$Z$30000,4,0),"уточните")</f>
        <v>МТЗ</v>
      </c>
      <c r="F1812" s="30">
        <f>IFERROR(VLOOKUP(A1812,Лист1!$A$1:$Z$30000,9,0),"уточните")</f>
        <v>0</v>
      </c>
      <c r="G1812" s="31">
        <f>IFERROR(VLOOKUP(A1812,Лист1!$A$1:$Z$30000,5,0),"уточните")</f>
        <v>675</v>
      </c>
      <c r="H1812" s="31">
        <f>IFERROR(VLOOKUP(A1812,Лист1!$A$1:$Z$30000,6,0),"уточните")</f>
        <v>693</v>
      </c>
      <c r="I1812" s="31">
        <f>IFERROR(VLOOKUP(A1812,Лист1!$A$1:$Z$30000,7,0),"уточните")</f>
        <v>732</v>
      </c>
      <c r="J1812" s="31">
        <f>IFERROR(VLOOKUP(A1812,Лист1!$A$1:$Z$30000,8,0),"уточните")</f>
        <v>756</v>
      </c>
    </row>
    <row r="1813" spans="1:10" x14ac:dyDescent="0.25">
      <c r="A1813" s="10" t="s">
        <v>8491</v>
      </c>
      <c r="B1813" s="10" t="s">
        <v>8492</v>
      </c>
      <c r="C1813" s="40" t="str">
        <f t="shared" si="28"/>
        <v>ссылка на сайт</v>
      </c>
      <c r="D1813" s="11" t="s">
        <v>8493</v>
      </c>
      <c r="E1813" s="32" t="str">
        <f>IFERROR(VLOOKUP(A1813,Лист1!$A$1:$Z$30000,4,0),"уточните")</f>
        <v>уточните</v>
      </c>
      <c r="F1813" s="30" t="str">
        <f>IFERROR(VLOOKUP(A1813,Лист1!$A$1:$Z$30000,9,0),"уточните")</f>
        <v>уточните</v>
      </c>
      <c r="G1813" s="31" t="str">
        <f>IFERROR(VLOOKUP(A1813,Лист1!$A$1:$Z$30000,5,0),"уточните")</f>
        <v>уточните</v>
      </c>
      <c r="H1813" s="31" t="str">
        <f>IFERROR(VLOOKUP(A1813,Лист1!$A$1:$Z$30000,6,0),"уточните")</f>
        <v>уточните</v>
      </c>
      <c r="I1813" s="31" t="str">
        <f>IFERROR(VLOOKUP(A1813,Лист1!$A$1:$Z$30000,7,0),"уточните")</f>
        <v>уточните</v>
      </c>
      <c r="J1813" s="31" t="str">
        <f>IFERROR(VLOOKUP(A1813,Лист1!$A$1:$Z$30000,8,0),"уточните")</f>
        <v>уточните</v>
      </c>
    </row>
    <row r="1814" spans="1:10" x14ac:dyDescent="0.25">
      <c r="A1814" s="10" t="s">
        <v>8494</v>
      </c>
      <c r="B1814" s="10" t="s">
        <v>8495</v>
      </c>
      <c r="C1814" s="40" t="str">
        <f t="shared" si="28"/>
        <v>ссылка на сайт</v>
      </c>
      <c r="D1814" s="11" t="s">
        <v>8496</v>
      </c>
      <c r="E1814" s="32" t="str">
        <f>IFERROR(VLOOKUP(A1814,Лист1!$A$1:$Z$30000,4,0),"уточните")</f>
        <v>МТЗ</v>
      </c>
      <c r="F1814" s="30">
        <f>IFERROR(VLOOKUP(A1814,Лист1!$A$1:$Z$30000,9,0),"уточните")</f>
        <v>0</v>
      </c>
      <c r="G1814" s="31">
        <f>IFERROR(VLOOKUP(A1814,Лист1!$A$1:$Z$30000,5,0),"уточните")</f>
        <v>217.92</v>
      </c>
      <c r="H1814" s="31">
        <f>IFERROR(VLOOKUP(A1814,Лист1!$A$1:$Z$30000,6,0),"уточните")</f>
        <v>223.62</v>
      </c>
      <c r="I1814" s="31">
        <f>IFERROR(VLOOKUP(A1814,Лист1!$A$1:$Z$30000,7,0),"уточните")</f>
        <v>237.12</v>
      </c>
      <c r="J1814" s="31">
        <f>IFERROR(VLOOKUP(A1814,Лист1!$A$1:$Z$30000,8,0),"уточните")</f>
        <v>245.82</v>
      </c>
    </row>
    <row r="1815" spans="1:10" x14ac:dyDescent="0.25">
      <c r="A1815" s="10" t="s">
        <v>8506</v>
      </c>
      <c r="B1815" s="10" t="s">
        <v>8507</v>
      </c>
      <c r="C1815" s="40" t="str">
        <f t="shared" si="28"/>
        <v>ссылка на сайт</v>
      </c>
      <c r="D1815" s="11" t="s">
        <v>8508</v>
      </c>
      <c r="E1815" s="32" t="str">
        <f>IFERROR(VLOOKUP(A1815,Лист1!$A$1:$Z$30000,4,0),"уточните")</f>
        <v>уточните</v>
      </c>
      <c r="F1815" s="30" t="str">
        <f>IFERROR(VLOOKUP(A1815,Лист1!$A$1:$Z$30000,9,0),"уточните")</f>
        <v>уточните</v>
      </c>
      <c r="G1815" s="31" t="str">
        <f>IFERROR(VLOOKUP(A1815,Лист1!$A$1:$Z$30000,5,0),"уточните")</f>
        <v>уточните</v>
      </c>
      <c r="H1815" s="31" t="str">
        <f>IFERROR(VLOOKUP(A1815,Лист1!$A$1:$Z$30000,6,0),"уточните")</f>
        <v>уточните</v>
      </c>
      <c r="I1815" s="31" t="str">
        <f>IFERROR(VLOOKUP(A1815,Лист1!$A$1:$Z$30000,7,0),"уточните")</f>
        <v>уточните</v>
      </c>
      <c r="J1815" s="31" t="str">
        <f>IFERROR(VLOOKUP(A1815,Лист1!$A$1:$Z$30000,8,0),"уточните")</f>
        <v>уточните</v>
      </c>
    </row>
    <row r="1816" spans="1:10" x14ac:dyDescent="0.25">
      <c r="A1816" s="10" t="s">
        <v>8509</v>
      </c>
      <c r="B1816" s="10" t="s">
        <v>8510</v>
      </c>
      <c r="C1816" s="40" t="str">
        <f t="shared" si="28"/>
        <v>ссылка на сайт</v>
      </c>
      <c r="D1816" s="11" t="s">
        <v>8508</v>
      </c>
      <c r="E1816" s="32" t="str">
        <f>IFERROR(VLOOKUP(A1816,Лист1!$A$1:$Z$30000,4,0),"уточните")</f>
        <v>уточните</v>
      </c>
      <c r="F1816" s="30" t="str">
        <f>IFERROR(VLOOKUP(A1816,Лист1!$A$1:$Z$30000,9,0),"уточните")</f>
        <v>уточните</v>
      </c>
      <c r="G1816" s="31" t="str">
        <f>IFERROR(VLOOKUP(A1816,Лист1!$A$1:$Z$30000,5,0),"уточните")</f>
        <v>уточните</v>
      </c>
      <c r="H1816" s="31" t="str">
        <f>IFERROR(VLOOKUP(A1816,Лист1!$A$1:$Z$30000,6,0),"уточните")</f>
        <v>уточните</v>
      </c>
      <c r="I1816" s="31" t="str">
        <f>IFERROR(VLOOKUP(A1816,Лист1!$A$1:$Z$30000,7,0),"уточните")</f>
        <v>уточните</v>
      </c>
      <c r="J1816" s="31" t="str">
        <f>IFERROR(VLOOKUP(A1816,Лист1!$A$1:$Z$30000,8,0),"уточните")</f>
        <v>уточните</v>
      </c>
    </row>
    <row r="1817" spans="1:10" x14ac:dyDescent="0.25">
      <c r="A1817" s="10" t="s">
        <v>8511</v>
      </c>
      <c r="B1817" s="10" t="s">
        <v>8512</v>
      </c>
      <c r="C1817" s="40" t="str">
        <f t="shared" si="28"/>
        <v>ссылка на сайт</v>
      </c>
      <c r="D1817" s="11" t="s">
        <v>8513</v>
      </c>
      <c r="E1817" s="32" t="str">
        <f>IFERROR(VLOOKUP(A1817,Лист1!$A$1:$Z$30000,4,0),"уточните")</f>
        <v>МТЗ</v>
      </c>
      <c r="F1817" s="30">
        <f>IFERROR(VLOOKUP(A1817,Лист1!$A$1:$Z$30000,9,0),"уточните")</f>
        <v>0</v>
      </c>
      <c r="G1817" s="31">
        <f>IFERROR(VLOOKUP(A1817,Лист1!$A$1:$Z$30000,5,0),"уточните")</f>
        <v>1503</v>
      </c>
      <c r="H1817" s="31">
        <f>IFERROR(VLOOKUP(A1817,Лист1!$A$1:$Z$30000,6,0),"уточните")</f>
        <v>1543.02</v>
      </c>
      <c r="I1817" s="31">
        <f>IFERROR(VLOOKUP(A1817,Лист1!$A$1:$Z$30000,7,0),"уточните")</f>
        <v>1624.02</v>
      </c>
      <c r="J1817" s="31">
        <f>IFERROR(VLOOKUP(A1817,Лист1!$A$1:$Z$30000,8,0),"уточните")</f>
        <v>1671</v>
      </c>
    </row>
    <row r="1818" spans="1:10" x14ac:dyDescent="0.25">
      <c r="A1818" s="10" t="s">
        <v>8514</v>
      </c>
      <c r="B1818" s="10" t="s">
        <v>8515</v>
      </c>
      <c r="C1818" s="40" t="str">
        <f t="shared" si="28"/>
        <v>ссылка на сайт</v>
      </c>
      <c r="D1818" s="11" t="s">
        <v>8513</v>
      </c>
      <c r="E1818" s="32" t="str">
        <f>IFERROR(VLOOKUP(A1818,Лист1!$A$1:$Z$30000,4,0),"уточните")</f>
        <v>МТЗ</v>
      </c>
      <c r="F1818" s="30">
        <f>IFERROR(VLOOKUP(A1818,Лист1!$A$1:$Z$30000,9,0),"уточните")</f>
        <v>0</v>
      </c>
      <c r="G1818" s="31">
        <f>IFERROR(VLOOKUP(A1818,Лист1!$A$1:$Z$30000,5,0),"уточните")</f>
        <v>2611.02</v>
      </c>
      <c r="H1818" s="31">
        <f>IFERROR(VLOOKUP(A1818,Лист1!$A$1:$Z$30000,6,0),"уточните")</f>
        <v>2681.04</v>
      </c>
      <c r="I1818" s="31">
        <f>IFERROR(VLOOKUP(A1818,Лист1!$A$1:$Z$30000,7,0),"уточните")</f>
        <v>2821.02</v>
      </c>
      <c r="J1818" s="31">
        <f>IFERROR(VLOOKUP(A1818,Лист1!$A$1:$Z$30000,8,0),"уточните")</f>
        <v>2902.02</v>
      </c>
    </row>
    <row r="1819" spans="1:10" x14ac:dyDescent="0.25">
      <c r="A1819" s="10" t="s">
        <v>8516</v>
      </c>
      <c r="B1819" s="10" t="s">
        <v>8517</v>
      </c>
      <c r="C1819" s="40" t="str">
        <f t="shared" si="28"/>
        <v>ссылка на сайт</v>
      </c>
      <c r="D1819" s="11" t="s">
        <v>8518</v>
      </c>
      <c r="E1819" s="32" t="str">
        <f>IFERROR(VLOOKUP(A1819,Лист1!$A$1:$Z$30000,4,0),"уточните")</f>
        <v>МТЗ</v>
      </c>
      <c r="F1819" s="30">
        <f>IFERROR(VLOOKUP(A1819,Лист1!$A$1:$Z$30000,9,0),"уточните")</f>
        <v>0</v>
      </c>
      <c r="G1819" s="31">
        <f>IFERROR(VLOOKUP(A1819,Лист1!$A$1:$Z$30000,5,0),"уточните")</f>
        <v>14.4</v>
      </c>
      <c r="H1819" s="31">
        <f>IFERROR(VLOOKUP(A1819,Лист1!$A$1:$Z$30000,6,0),"уточните")</f>
        <v>14.76</v>
      </c>
      <c r="I1819" s="31">
        <f>IFERROR(VLOOKUP(A1819,Лист1!$A$1:$Z$30000,7,0),"уточните")</f>
        <v>15.78</v>
      </c>
      <c r="J1819" s="31">
        <f>IFERROR(VLOOKUP(A1819,Лист1!$A$1:$Z$30000,8,0),"уточните")</f>
        <v>16.559999999999999</v>
      </c>
    </row>
    <row r="1820" spans="1:10" x14ac:dyDescent="0.25">
      <c r="A1820" s="10" t="s">
        <v>8519</v>
      </c>
      <c r="B1820" s="10" t="s">
        <v>8520</v>
      </c>
      <c r="C1820" s="40" t="str">
        <f t="shared" si="28"/>
        <v>ссылка на сайт</v>
      </c>
      <c r="D1820" s="11" t="s">
        <v>8521</v>
      </c>
      <c r="E1820" s="32" t="str">
        <f>IFERROR(VLOOKUP(A1820,Лист1!$A$1:$Z$30000,4,0),"уточните")</f>
        <v>МТЗ</v>
      </c>
      <c r="F1820" s="30">
        <f>IFERROR(VLOOKUP(A1820,Лист1!$A$1:$Z$30000,9,0),"уточните")</f>
        <v>0</v>
      </c>
      <c r="G1820" s="31">
        <f>IFERROR(VLOOKUP(A1820,Лист1!$A$1:$Z$30000,5,0),"уточните")</f>
        <v>34.5</v>
      </c>
      <c r="H1820" s="31">
        <f>IFERROR(VLOOKUP(A1820,Лист1!$A$1:$Z$30000,6,0),"уточните")</f>
        <v>35.4</v>
      </c>
      <c r="I1820" s="31">
        <f>IFERROR(VLOOKUP(A1820,Лист1!$A$1:$Z$30000,7,0),"уточните")</f>
        <v>37.799999999999997</v>
      </c>
      <c r="J1820" s="31">
        <f>IFERROR(VLOOKUP(A1820,Лист1!$A$1:$Z$30000,8,0),"уточните")</f>
        <v>39.659999999999997</v>
      </c>
    </row>
    <row r="1821" spans="1:10" x14ac:dyDescent="0.25">
      <c r="A1821" s="10" t="s">
        <v>8522</v>
      </c>
      <c r="B1821" s="10" t="s">
        <v>8523</v>
      </c>
      <c r="C1821" s="40" t="str">
        <f t="shared" si="28"/>
        <v>ссылка на сайт</v>
      </c>
      <c r="D1821" s="11" t="s">
        <v>8524</v>
      </c>
      <c r="E1821" s="32" t="str">
        <f>IFERROR(VLOOKUP(A1821,Лист1!$A$1:$Z$30000,4,0),"уточните")</f>
        <v>МТЗ</v>
      </c>
      <c r="F1821" s="30">
        <f>IFERROR(VLOOKUP(A1821,Лист1!$A$1:$Z$30000,9,0),"уточните")</f>
        <v>0</v>
      </c>
      <c r="G1821" s="31">
        <f>IFERROR(VLOOKUP(A1821,Лист1!$A$1:$Z$30000,5,0),"уточните")</f>
        <v>54.6</v>
      </c>
      <c r="H1821" s="31">
        <f>IFERROR(VLOOKUP(A1821,Лист1!$A$1:$Z$30000,6,0),"уточните")</f>
        <v>56.04</v>
      </c>
      <c r="I1821" s="31">
        <f>IFERROR(VLOOKUP(A1821,Лист1!$A$1:$Z$30000,7,0),"уточните")</f>
        <v>59.88</v>
      </c>
      <c r="J1821" s="31">
        <f>IFERROR(VLOOKUP(A1821,Лист1!$A$1:$Z$30000,8,0),"уточните")</f>
        <v>62.76</v>
      </c>
    </row>
    <row r="1822" spans="1:10" x14ac:dyDescent="0.25">
      <c r="A1822" s="10" t="s">
        <v>8525</v>
      </c>
      <c r="B1822" s="10" t="s">
        <v>8526</v>
      </c>
      <c r="C1822" s="40" t="str">
        <f t="shared" si="28"/>
        <v>ссылка на сайт</v>
      </c>
      <c r="D1822" s="11" t="s">
        <v>8527</v>
      </c>
      <c r="E1822" s="32" t="str">
        <f>IFERROR(VLOOKUP(A1822,Лист1!$A$1:$Z$30000,4,0),"уточните")</f>
        <v>МТЗ</v>
      </c>
      <c r="F1822" s="30">
        <f>IFERROR(VLOOKUP(A1822,Лист1!$A$1:$Z$30000,9,0),"уточните")</f>
        <v>0</v>
      </c>
      <c r="G1822" s="31">
        <f>IFERROR(VLOOKUP(A1822,Лист1!$A$1:$Z$30000,5,0),"уточните")</f>
        <v>7470</v>
      </c>
      <c r="H1822" s="31">
        <f>IFERROR(VLOOKUP(A1822,Лист1!$A$1:$Z$30000,6,0),"уточните")</f>
        <v>7670.04</v>
      </c>
      <c r="I1822" s="31">
        <f>IFERROR(VLOOKUP(A1822,Лист1!$A$1:$Z$30000,7,0),"уточните")</f>
        <v>8030.04</v>
      </c>
      <c r="J1822" s="31">
        <f>IFERROR(VLOOKUP(A1822,Лист1!$A$1:$Z$30000,8,0),"уточните")</f>
        <v>8240.0400000000009</v>
      </c>
    </row>
    <row r="1823" spans="1:10" x14ac:dyDescent="0.25">
      <c r="A1823" s="10" t="s">
        <v>8528</v>
      </c>
      <c r="B1823" s="10" t="s">
        <v>8529</v>
      </c>
      <c r="C1823" s="40" t="str">
        <f t="shared" si="28"/>
        <v>ссылка на сайт</v>
      </c>
      <c r="D1823" s="11" t="s">
        <v>8530</v>
      </c>
      <c r="E1823" s="32" t="str">
        <f>IFERROR(VLOOKUP(A1823,Лист1!$A$1:$Z$30000,4,0),"уточните")</f>
        <v>МТЗ</v>
      </c>
      <c r="F1823" s="30">
        <f>IFERROR(VLOOKUP(A1823,Лист1!$A$1:$Z$30000,9,0),"уточните")</f>
        <v>0</v>
      </c>
      <c r="G1823" s="31">
        <f>IFERROR(VLOOKUP(A1823,Лист1!$A$1:$Z$30000,5,0),"уточните")</f>
        <v>9180</v>
      </c>
      <c r="H1823" s="31">
        <f>IFERROR(VLOOKUP(A1823,Лист1!$A$1:$Z$30000,6,0),"уточните")</f>
        <v>9430.02</v>
      </c>
      <c r="I1823" s="31">
        <f>IFERROR(VLOOKUP(A1823,Лист1!$A$1:$Z$30000,7,0),"уточните")</f>
        <v>9840</v>
      </c>
      <c r="J1823" s="31">
        <f>IFERROR(VLOOKUP(A1823,Лист1!$A$1:$Z$30000,8,0),"уточните")</f>
        <v>10050</v>
      </c>
    </row>
    <row r="1824" spans="1:10" x14ac:dyDescent="0.25">
      <c r="A1824" s="10" t="s">
        <v>8531</v>
      </c>
      <c r="B1824" s="10" t="s">
        <v>8532</v>
      </c>
      <c r="C1824" s="40" t="str">
        <f t="shared" si="28"/>
        <v>ссылка на сайт</v>
      </c>
      <c r="D1824" s="11" t="s">
        <v>8533</v>
      </c>
      <c r="E1824" s="32" t="str">
        <f>IFERROR(VLOOKUP(A1824,Лист1!$A$1:$Z$30000,4,0),"уточните")</f>
        <v>МТЗ</v>
      </c>
      <c r="F1824" s="30">
        <f>IFERROR(VLOOKUP(A1824,Лист1!$A$1:$Z$30000,9,0),"уточните")</f>
        <v>0</v>
      </c>
      <c r="G1824" s="31">
        <f>IFERROR(VLOOKUP(A1824,Лист1!$A$1:$Z$30000,5,0),"уточните")</f>
        <v>1222.02</v>
      </c>
      <c r="H1824" s="31">
        <f>IFERROR(VLOOKUP(A1824,Лист1!$A$1:$Z$30000,6,0),"уточните")</f>
        <v>1254</v>
      </c>
      <c r="I1824" s="31">
        <f>IFERROR(VLOOKUP(A1824,Лист1!$A$1:$Z$30000,7,0),"уточните")</f>
        <v>1325.04</v>
      </c>
      <c r="J1824" s="31">
        <f>IFERROR(VLOOKUP(A1824,Лист1!$A$1:$Z$30000,8,0),"уточните")</f>
        <v>1368</v>
      </c>
    </row>
    <row r="1825" spans="1:10" x14ac:dyDescent="0.25">
      <c r="A1825" s="10" t="s">
        <v>8534</v>
      </c>
      <c r="B1825" s="10" t="s">
        <v>8535</v>
      </c>
      <c r="C1825" s="40" t="str">
        <f t="shared" si="28"/>
        <v>ссылка на сайт</v>
      </c>
      <c r="D1825" s="11" t="s">
        <v>8536</v>
      </c>
      <c r="E1825" s="32" t="str">
        <f>IFERROR(VLOOKUP(A1825,Лист1!$A$1:$Z$30000,4,0),"уточните")</f>
        <v>уточните</v>
      </c>
      <c r="F1825" s="30" t="str">
        <f>IFERROR(VLOOKUP(A1825,Лист1!$A$1:$Z$30000,9,0),"уточните")</f>
        <v>уточните</v>
      </c>
      <c r="G1825" s="31" t="str">
        <f>IFERROR(VLOOKUP(A1825,Лист1!$A$1:$Z$30000,5,0),"уточните")</f>
        <v>уточните</v>
      </c>
      <c r="H1825" s="31" t="str">
        <f>IFERROR(VLOOKUP(A1825,Лист1!$A$1:$Z$30000,6,0),"уточните")</f>
        <v>уточните</v>
      </c>
      <c r="I1825" s="31" t="str">
        <f>IFERROR(VLOOKUP(A1825,Лист1!$A$1:$Z$30000,7,0),"уточните")</f>
        <v>уточните</v>
      </c>
      <c r="J1825" s="31" t="str">
        <f>IFERROR(VLOOKUP(A1825,Лист1!$A$1:$Z$30000,8,0),"уточните")</f>
        <v>уточните</v>
      </c>
    </row>
    <row r="1826" spans="1:10" x14ac:dyDescent="0.25">
      <c r="A1826" s="10" t="s">
        <v>8546</v>
      </c>
      <c r="B1826" s="10" t="s">
        <v>8547</v>
      </c>
      <c r="C1826" s="40" t="str">
        <f t="shared" si="28"/>
        <v>ссылка на сайт</v>
      </c>
      <c r="D1826" s="11" t="s">
        <v>8548</v>
      </c>
      <c r="E1826" s="32" t="str">
        <f>IFERROR(VLOOKUP(A1826,Лист1!$A$1:$Z$30000,4,0),"уточните")</f>
        <v>уточните</v>
      </c>
      <c r="F1826" s="30" t="str">
        <f>IFERROR(VLOOKUP(A1826,Лист1!$A$1:$Z$30000,9,0),"уточните")</f>
        <v>уточните</v>
      </c>
      <c r="G1826" s="31" t="str">
        <f>IFERROR(VLOOKUP(A1826,Лист1!$A$1:$Z$30000,5,0),"уточните")</f>
        <v>уточните</v>
      </c>
      <c r="H1826" s="31" t="str">
        <f>IFERROR(VLOOKUP(A1826,Лист1!$A$1:$Z$30000,6,0),"уточните")</f>
        <v>уточните</v>
      </c>
      <c r="I1826" s="31" t="str">
        <f>IFERROR(VLOOKUP(A1826,Лист1!$A$1:$Z$30000,7,0),"уточните")</f>
        <v>уточните</v>
      </c>
      <c r="J1826" s="31" t="str">
        <f>IFERROR(VLOOKUP(A1826,Лист1!$A$1:$Z$30000,8,0),"уточните")</f>
        <v>уточните</v>
      </c>
    </row>
    <row r="1827" spans="1:10" x14ac:dyDescent="0.25">
      <c r="A1827" s="10" t="s">
        <v>8549</v>
      </c>
      <c r="B1827" s="10" t="s">
        <v>8550</v>
      </c>
      <c r="C1827" s="40" t="str">
        <f t="shared" si="28"/>
        <v>ссылка на сайт</v>
      </c>
      <c r="D1827" s="11" t="s">
        <v>8551</v>
      </c>
      <c r="E1827" s="32" t="str">
        <f>IFERROR(VLOOKUP(A1827,Лист1!$A$1:$Z$30000,4,0),"уточните")</f>
        <v>САЗ Сморгонь</v>
      </c>
      <c r="F1827" s="30">
        <f>IFERROR(VLOOKUP(A1827,Лист1!$A$1:$Z$30000,9,0),"уточните")</f>
        <v>0</v>
      </c>
      <c r="G1827" s="31">
        <f>IFERROR(VLOOKUP(A1827,Лист1!$A$1:$Z$30000,5,0),"уточните")</f>
        <v>949.02</v>
      </c>
      <c r="H1827" s="31">
        <f>IFERROR(VLOOKUP(A1827,Лист1!$A$1:$Z$30000,6,0),"уточните")</f>
        <v>990</v>
      </c>
      <c r="I1827" s="31">
        <f>IFERROR(VLOOKUP(A1827,Лист1!$A$1:$Z$30000,7,0),"уточните")</f>
        <v>1030.02</v>
      </c>
      <c r="J1827" s="31">
        <f>IFERROR(VLOOKUP(A1827,Лист1!$A$1:$Z$30000,8,0),"уточните")</f>
        <v>1063.02</v>
      </c>
    </row>
    <row r="1828" spans="1:10" x14ac:dyDescent="0.25">
      <c r="A1828" s="10" t="s">
        <v>8552</v>
      </c>
      <c r="B1828" s="10" t="s">
        <v>8553</v>
      </c>
      <c r="C1828" s="40" t="str">
        <f t="shared" si="28"/>
        <v>ссылка на сайт</v>
      </c>
      <c r="D1828" s="11" t="s">
        <v>8554</v>
      </c>
      <c r="E1828" s="32" t="str">
        <f>IFERROR(VLOOKUP(A1828,Лист1!$A$1:$Z$30000,4,0),"уточните")</f>
        <v>МТЗ</v>
      </c>
      <c r="F1828" s="30">
        <f>IFERROR(VLOOKUP(A1828,Лист1!$A$1:$Z$30000,9,0),"уточните")</f>
        <v>0</v>
      </c>
      <c r="G1828" s="31">
        <f>IFERROR(VLOOKUP(A1828,Лист1!$A$1:$Z$30000,5,0),"уточните")</f>
        <v>243</v>
      </c>
      <c r="H1828" s="31">
        <f>IFERROR(VLOOKUP(A1828,Лист1!$A$1:$Z$30000,6,0),"уточните")</f>
        <v>250.02</v>
      </c>
      <c r="I1828" s="31">
        <f>IFERROR(VLOOKUP(A1828,Лист1!$A$1:$Z$30000,7,0),"уточните")</f>
        <v>265.02</v>
      </c>
      <c r="J1828" s="31">
        <f>IFERROR(VLOOKUP(A1828,Лист1!$A$1:$Z$30000,8,0),"уточните")</f>
        <v>275.04000000000002</v>
      </c>
    </row>
    <row r="1829" spans="1:10" x14ac:dyDescent="0.25">
      <c r="A1829" s="10" t="s">
        <v>8555</v>
      </c>
      <c r="B1829" s="10" t="s">
        <v>8482</v>
      </c>
      <c r="C1829" s="40" t="str">
        <f t="shared" si="28"/>
        <v>ссылка на сайт</v>
      </c>
      <c r="D1829" s="11" t="s">
        <v>8556</v>
      </c>
      <c r="E1829" s="32" t="str">
        <f>IFERROR(VLOOKUP(A1829,Лист1!$A$1:$Z$30000,4,0),"уточните")</f>
        <v>БЗТДиА</v>
      </c>
      <c r="F1829" s="30">
        <f>IFERROR(VLOOKUP(A1829,Лист1!$A$1:$Z$30000,9,0),"уточните")</f>
        <v>0</v>
      </c>
      <c r="G1829" s="31">
        <f>IFERROR(VLOOKUP(A1829,Лист1!$A$1:$Z$30000,5,0),"уточните")</f>
        <v>809.04</v>
      </c>
      <c r="H1829" s="31">
        <f>IFERROR(VLOOKUP(A1829,Лист1!$A$1:$Z$30000,6,0),"уточните")</f>
        <v>848.4</v>
      </c>
      <c r="I1829" s="31">
        <f>IFERROR(VLOOKUP(A1829,Лист1!$A$1:$Z$30000,7,0),"уточните")</f>
        <v>886.8</v>
      </c>
      <c r="J1829" s="31">
        <f>IFERROR(VLOOKUP(A1829,Лист1!$A$1:$Z$30000,8,0),"уточните")</f>
        <v>926.22</v>
      </c>
    </row>
    <row r="1830" spans="1:10" x14ac:dyDescent="0.25">
      <c r="A1830" s="10" t="s">
        <v>8557</v>
      </c>
      <c r="B1830" s="10" t="s">
        <v>8558</v>
      </c>
      <c r="C1830" s="40" t="str">
        <f t="shared" si="28"/>
        <v>ссылка на сайт</v>
      </c>
      <c r="D1830" s="11" t="s">
        <v>8559</v>
      </c>
      <c r="E1830" s="32" t="str">
        <f>IFERROR(VLOOKUP(A1830,Лист1!$A$1:$Z$30000,4,0),"уточните")</f>
        <v>NO NAME</v>
      </c>
      <c r="F1830" s="30">
        <f>IFERROR(VLOOKUP(A1830,Лист1!$A$1:$Z$30000,9,0),"уточните")</f>
        <v>0</v>
      </c>
      <c r="G1830" s="31">
        <f>IFERROR(VLOOKUP(A1830,Лист1!$A$1:$Z$30000,5,0),"уточните")</f>
        <v>0</v>
      </c>
      <c r="H1830" s="31">
        <f>IFERROR(VLOOKUP(A1830,Лист1!$A$1:$Z$30000,6,0),"уточните")</f>
        <v>0</v>
      </c>
      <c r="I1830" s="31">
        <f>IFERROR(VLOOKUP(A1830,Лист1!$A$1:$Z$30000,7,0),"уточните")</f>
        <v>0</v>
      </c>
      <c r="J1830" s="31">
        <f>IFERROR(VLOOKUP(A1830,Лист1!$A$1:$Z$30000,8,0),"уточните")</f>
        <v>0</v>
      </c>
    </row>
    <row r="1831" spans="1:10" x14ac:dyDescent="0.25">
      <c r="A1831" s="10" t="s">
        <v>8560</v>
      </c>
      <c r="B1831" s="10" t="s">
        <v>8561</v>
      </c>
      <c r="C1831" s="40" t="str">
        <f t="shared" si="28"/>
        <v>ссылка на сайт</v>
      </c>
      <c r="D1831" s="11" t="s">
        <v>8562</v>
      </c>
      <c r="E1831" s="32" t="str">
        <f>IFERROR(VLOOKUP(A1831,Лист1!$A$1:$Z$30000,4,0),"уточните")</f>
        <v>МТЗ</v>
      </c>
      <c r="F1831" s="30">
        <f>IFERROR(VLOOKUP(A1831,Лист1!$A$1:$Z$30000,9,0),"уточните")</f>
        <v>0</v>
      </c>
      <c r="G1831" s="31">
        <f>IFERROR(VLOOKUP(A1831,Лист1!$A$1:$Z$30000,5,0),"уточните")</f>
        <v>1184.04</v>
      </c>
      <c r="H1831" s="31">
        <f>IFERROR(VLOOKUP(A1831,Лист1!$A$1:$Z$30000,6,0),"уточните")</f>
        <v>1215</v>
      </c>
      <c r="I1831" s="31">
        <f>IFERROR(VLOOKUP(A1831,Лист1!$A$1:$Z$30000,7,0),"уточните")</f>
        <v>1284</v>
      </c>
      <c r="J1831" s="31">
        <f>IFERROR(VLOOKUP(A1831,Лист1!$A$1:$Z$30000,8,0),"уточните")</f>
        <v>1326</v>
      </c>
    </row>
    <row r="1832" spans="1:10" x14ac:dyDescent="0.25">
      <c r="A1832" s="10" t="s">
        <v>8572</v>
      </c>
      <c r="B1832" s="10" t="s">
        <v>8573</v>
      </c>
      <c r="C1832" s="40" t="str">
        <f t="shared" si="28"/>
        <v>ссылка на сайт</v>
      </c>
      <c r="D1832" s="11" t="s">
        <v>8574</v>
      </c>
      <c r="E1832" s="32" t="str">
        <f>IFERROR(VLOOKUP(A1832,Лист1!$A$1:$Z$30000,4,0),"уточните")</f>
        <v>МТЗ</v>
      </c>
      <c r="F1832" s="30">
        <f>IFERROR(VLOOKUP(A1832,Лист1!$A$1:$Z$30000,9,0),"уточните")</f>
        <v>0</v>
      </c>
      <c r="G1832" s="31">
        <f>IFERROR(VLOOKUP(A1832,Лист1!$A$1:$Z$30000,5,0),"уточните")</f>
        <v>695.04</v>
      </c>
      <c r="H1832" s="31">
        <f>IFERROR(VLOOKUP(A1832,Лист1!$A$1:$Z$30000,6,0),"уточните")</f>
        <v>713.04</v>
      </c>
      <c r="I1832" s="31">
        <f>IFERROR(VLOOKUP(A1832,Лист1!$A$1:$Z$30000,7,0),"уточните")</f>
        <v>753</v>
      </c>
      <c r="J1832" s="31">
        <f>IFERROR(VLOOKUP(A1832,Лист1!$A$1:$Z$30000,8,0),"уточните")</f>
        <v>778.02</v>
      </c>
    </row>
    <row r="1833" spans="1:10" x14ac:dyDescent="0.25">
      <c r="A1833" s="10" t="s">
        <v>8575</v>
      </c>
      <c r="B1833" s="10" t="s">
        <v>8576</v>
      </c>
      <c r="C1833" s="40" t="str">
        <f t="shared" si="28"/>
        <v>ссылка на сайт</v>
      </c>
      <c r="D1833" s="11" t="s">
        <v>8577</v>
      </c>
      <c r="E1833" s="32" t="str">
        <f>IFERROR(VLOOKUP(A1833,Лист1!$A$1:$Z$30000,4,0),"уточните")</f>
        <v>уточните</v>
      </c>
      <c r="F1833" s="30" t="str">
        <f>IFERROR(VLOOKUP(A1833,Лист1!$A$1:$Z$30000,9,0),"уточните")</f>
        <v>уточните</v>
      </c>
      <c r="G1833" s="31" t="str">
        <f>IFERROR(VLOOKUP(A1833,Лист1!$A$1:$Z$30000,5,0),"уточните")</f>
        <v>уточните</v>
      </c>
      <c r="H1833" s="31" t="str">
        <f>IFERROR(VLOOKUP(A1833,Лист1!$A$1:$Z$30000,6,0),"уточните")</f>
        <v>уточните</v>
      </c>
      <c r="I1833" s="31" t="str">
        <f>IFERROR(VLOOKUP(A1833,Лист1!$A$1:$Z$30000,7,0),"уточните")</f>
        <v>уточните</v>
      </c>
      <c r="J1833" s="31" t="str">
        <f>IFERROR(VLOOKUP(A1833,Лист1!$A$1:$Z$30000,8,0),"уточните")</f>
        <v>уточните</v>
      </c>
    </row>
    <row r="1834" spans="1:10" x14ac:dyDescent="0.25">
      <c r="A1834" s="10" t="s">
        <v>8578</v>
      </c>
      <c r="B1834" s="10" t="s">
        <v>8579</v>
      </c>
      <c r="C1834" s="40" t="str">
        <f t="shared" si="28"/>
        <v>ссылка на сайт</v>
      </c>
      <c r="D1834" s="11" t="s">
        <v>8577</v>
      </c>
      <c r="E1834" s="32" t="str">
        <f>IFERROR(VLOOKUP(A1834,Лист1!$A$1:$Z$30000,4,0),"уточните")</f>
        <v>уточните</v>
      </c>
      <c r="F1834" s="30" t="str">
        <f>IFERROR(VLOOKUP(A1834,Лист1!$A$1:$Z$30000,9,0),"уточните")</f>
        <v>уточните</v>
      </c>
      <c r="G1834" s="31" t="str">
        <f>IFERROR(VLOOKUP(A1834,Лист1!$A$1:$Z$30000,5,0),"уточните")</f>
        <v>уточните</v>
      </c>
      <c r="H1834" s="31" t="str">
        <f>IFERROR(VLOOKUP(A1834,Лист1!$A$1:$Z$30000,6,0),"уточните")</f>
        <v>уточните</v>
      </c>
      <c r="I1834" s="31" t="str">
        <f>IFERROR(VLOOKUP(A1834,Лист1!$A$1:$Z$30000,7,0),"уточните")</f>
        <v>уточните</v>
      </c>
      <c r="J1834" s="31" t="str">
        <f>IFERROR(VLOOKUP(A1834,Лист1!$A$1:$Z$30000,8,0),"уточните")</f>
        <v>уточните</v>
      </c>
    </row>
    <row r="1835" spans="1:10" x14ac:dyDescent="0.25">
      <c r="A1835" s="10" t="s">
        <v>8580</v>
      </c>
      <c r="B1835" s="10" t="s">
        <v>8581</v>
      </c>
      <c r="C1835" s="40" t="str">
        <f t="shared" si="28"/>
        <v>ссылка на сайт</v>
      </c>
      <c r="D1835" s="11" t="s">
        <v>8577</v>
      </c>
      <c r="E1835" s="32" t="str">
        <f>IFERROR(VLOOKUP(A1835,Лист1!$A$1:$Z$30000,4,0),"уточните")</f>
        <v>уточните</v>
      </c>
      <c r="F1835" s="30" t="str">
        <f>IFERROR(VLOOKUP(A1835,Лист1!$A$1:$Z$30000,9,0),"уточните")</f>
        <v>уточните</v>
      </c>
      <c r="G1835" s="31" t="str">
        <f>IFERROR(VLOOKUP(A1835,Лист1!$A$1:$Z$30000,5,0),"уточните")</f>
        <v>уточните</v>
      </c>
      <c r="H1835" s="31" t="str">
        <f>IFERROR(VLOOKUP(A1835,Лист1!$A$1:$Z$30000,6,0),"уточните")</f>
        <v>уточните</v>
      </c>
      <c r="I1835" s="31" t="str">
        <f>IFERROR(VLOOKUP(A1835,Лист1!$A$1:$Z$30000,7,0),"уточните")</f>
        <v>уточните</v>
      </c>
      <c r="J1835" s="31" t="str">
        <f>IFERROR(VLOOKUP(A1835,Лист1!$A$1:$Z$30000,8,0),"уточните")</f>
        <v>уточните</v>
      </c>
    </row>
    <row r="1836" spans="1:10" x14ac:dyDescent="0.25">
      <c r="A1836" s="10" t="s">
        <v>8582</v>
      </c>
      <c r="B1836" s="10" t="s">
        <v>8583</v>
      </c>
      <c r="C1836" s="40" t="str">
        <f t="shared" si="28"/>
        <v>ссылка на сайт</v>
      </c>
      <c r="D1836" s="11" t="s">
        <v>8577</v>
      </c>
      <c r="E1836" s="32" t="str">
        <f>IFERROR(VLOOKUP(A1836,Лист1!$A$1:$Z$30000,4,0),"уточните")</f>
        <v>уточните</v>
      </c>
      <c r="F1836" s="30" t="str">
        <f>IFERROR(VLOOKUP(A1836,Лист1!$A$1:$Z$30000,9,0),"уточните")</f>
        <v>уточните</v>
      </c>
      <c r="G1836" s="31" t="str">
        <f>IFERROR(VLOOKUP(A1836,Лист1!$A$1:$Z$30000,5,0),"уточните")</f>
        <v>уточните</v>
      </c>
      <c r="H1836" s="31" t="str">
        <f>IFERROR(VLOOKUP(A1836,Лист1!$A$1:$Z$30000,6,0),"уточните")</f>
        <v>уточните</v>
      </c>
      <c r="I1836" s="31" t="str">
        <f>IFERROR(VLOOKUP(A1836,Лист1!$A$1:$Z$30000,7,0),"уточните")</f>
        <v>уточните</v>
      </c>
      <c r="J1836" s="31" t="str">
        <f>IFERROR(VLOOKUP(A1836,Лист1!$A$1:$Z$30000,8,0),"уточните")</f>
        <v>уточните</v>
      </c>
    </row>
    <row r="1837" spans="1:10" x14ac:dyDescent="0.25">
      <c r="A1837" s="10" t="s">
        <v>8584</v>
      </c>
      <c r="B1837" s="10" t="s">
        <v>8585</v>
      </c>
      <c r="C1837" s="40" t="str">
        <f t="shared" si="28"/>
        <v>ссылка на сайт</v>
      </c>
      <c r="D1837" s="11" t="s">
        <v>8577</v>
      </c>
      <c r="E1837" s="32" t="str">
        <f>IFERROR(VLOOKUP(A1837,Лист1!$A$1:$Z$30000,4,0),"уточните")</f>
        <v>уточните</v>
      </c>
      <c r="F1837" s="30" t="str">
        <f>IFERROR(VLOOKUP(A1837,Лист1!$A$1:$Z$30000,9,0),"уточните")</f>
        <v>уточните</v>
      </c>
      <c r="G1837" s="31" t="str">
        <f>IFERROR(VLOOKUP(A1837,Лист1!$A$1:$Z$30000,5,0),"уточните")</f>
        <v>уточните</v>
      </c>
      <c r="H1837" s="31" t="str">
        <f>IFERROR(VLOOKUP(A1837,Лист1!$A$1:$Z$30000,6,0),"уточните")</f>
        <v>уточните</v>
      </c>
      <c r="I1837" s="31" t="str">
        <f>IFERROR(VLOOKUP(A1837,Лист1!$A$1:$Z$30000,7,0),"уточните")</f>
        <v>уточните</v>
      </c>
      <c r="J1837" s="31" t="str">
        <f>IFERROR(VLOOKUP(A1837,Лист1!$A$1:$Z$30000,8,0),"уточните")</f>
        <v>уточните</v>
      </c>
    </row>
    <row r="1838" spans="1:10" x14ac:dyDescent="0.25">
      <c r="A1838" s="10" t="s">
        <v>8586</v>
      </c>
      <c r="B1838" s="10" t="s">
        <v>8587</v>
      </c>
      <c r="C1838" s="40" t="str">
        <f t="shared" si="28"/>
        <v>ссылка на сайт</v>
      </c>
      <c r="D1838" s="11" t="s">
        <v>8577</v>
      </c>
      <c r="E1838" s="32" t="str">
        <f>IFERROR(VLOOKUP(A1838,Лист1!$A$1:$Z$30000,4,0),"уточните")</f>
        <v>БЗТДиА</v>
      </c>
      <c r="F1838" s="30">
        <f>IFERROR(VLOOKUP(A1838,Лист1!$A$1:$Z$30000,9,0),"уточните")</f>
        <v>0</v>
      </c>
      <c r="G1838" s="31">
        <f>IFERROR(VLOOKUP(A1838,Лист1!$A$1:$Z$30000,5,0),"уточните")</f>
        <v>1969.5</v>
      </c>
      <c r="H1838" s="31">
        <f>IFERROR(VLOOKUP(A1838,Лист1!$A$1:$Z$30000,6,0),"уточните")</f>
        <v>2048.2800000000002</v>
      </c>
      <c r="I1838" s="31">
        <f>IFERROR(VLOOKUP(A1838,Лист1!$A$1:$Z$30000,7,0),"уточните")</f>
        <v>2128.08</v>
      </c>
      <c r="J1838" s="31">
        <f>IFERROR(VLOOKUP(A1838,Лист1!$A$1:$Z$30000,8,0),"уточните")</f>
        <v>2188.6799999999998</v>
      </c>
    </row>
    <row r="1839" spans="1:10" x14ac:dyDescent="0.25">
      <c r="A1839" s="10" t="s">
        <v>8588</v>
      </c>
      <c r="B1839" s="10" t="s">
        <v>8589</v>
      </c>
      <c r="C1839" s="40" t="str">
        <f t="shared" si="28"/>
        <v>ссылка на сайт</v>
      </c>
      <c r="D1839" s="11" t="s">
        <v>8577</v>
      </c>
      <c r="E1839" s="32" t="str">
        <f>IFERROR(VLOOKUP(A1839,Лист1!$A$1:$Z$30000,4,0),"уточните")</f>
        <v>уточните</v>
      </c>
      <c r="F1839" s="30" t="str">
        <f>IFERROR(VLOOKUP(A1839,Лист1!$A$1:$Z$30000,9,0),"уточните")</f>
        <v>уточните</v>
      </c>
      <c r="G1839" s="31" t="str">
        <f>IFERROR(VLOOKUP(A1839,Лист1!$A$1:$Z$30000,5,0),"уточните")</f>
        <v>уточните</v>
      </c>
      <c r="H1839" s="31" t="str">
        <f>IFERROR(VLOOKUP(A1839,Лист1!$A$1:$Z$30000,6,0),"уточните")</f>
        <v>уточните</v>
      </c>
      <c r="I1839" s="31" t="str">
        <f>IFERROR(VLOOKUP(A1839,Лист1!$A$1:$Z$30000,7,0),"уточните")</f>
        <v>уточните</v>
      </c>
      <c r="J1839" s="31" t="str">
        <f>IFERROR(VLOOKUP(A1839,Лист1!$A$1:$Z$30000,8,0),"уточните")</f>
        <v>уточните</v>
      </c>
    </row>
    <row r="1840" spans="1:10" x14ac:dyDescent="0.25">
      <c r="A1840" s="10" t="s">
        <v>8590</v>
      </c>
      <c r="B1840" s="10" t="s">
        <v>8591</v>
      </c>
      <c r="C1840" s="40" t="str">
        <f t="shared" si="28"/>
        <v>ссылка на сайт</v>
      </c>
      <c r="D1840" s="11" t="s">
        <v>8577</v>
      </c>
      <c r="E1840" s="32" t="str">
        <f>IFERROR(VLOOKUP(A1840,Лист1!$A$1:$Z$30000,4,0),"уточните")</f>
        <v>уточните</v>
      </c>
      <c r="F1840" s="30" t="str">
        <f>IFERROR(VLOOKUP(A1840,Лист1!$A$1:$Z$30000,9,0),"уточните")</f>
        <v>уточните</v>
      </c>
      <c r="G1840" s="31" t="str">
        <f>IFERROR(VLOOKUP(A1840,Лист1!$A$1:$Z$30000,5,0),"уточните")</f>
        <v>уточните</v>
      </c>
      <c r="H1840" s="31" t="str">
        <f>IFERROR(VLOOKUP(A1840,Лист1!$A$1:$Z$30000,6,0),"уточните")</f>
        <v>уточните</v>
      </c>
      <c r="I1840" s="31" t="str">
        <f>IFERROR(VLOOKUP(A1840,Лист1!$A$1:$Z$30000,7,0),"уточните")</f>
        <v>уточните</v>
      </c>
      <c r="J1840" s="31" t="str">
        <f>IFERROR(VLOOKUP(A1840,Лист1!$A$1:$Z$30000,8,0),"уточните")</f>
        <v>уточните</v>
      </c>
    </row>
    <row r="1841" spans="1:10" x14ac:dyDescent="0.25">
      <c r="A1841" s="10" t="s">
        <v>8592</v>
      </c>
      <c r="B1841" s="10" t="s">
        <v>8593</v>
      </c>
      <c r="C1841" s="40" t="str">
        <f t="shared" si="28"/>
        <v>ссылка на сайт</v>
      </c>
      <c r="D1841" s="11" t="s">
        <v>8577</v>
      </c>
      <c r="E1841" s="32" t="str">
        <f>IFERROR(VLOOKUP(A1841,Лист1!$A$1:$Z$30000,4,0),"уточните")</f>
        <v>уточните</v>
      </c>
      <c r="F1841" s="30" t="str">
        <f>IFERROR(VLOOKUP(A1841,Лист1!$A$1:$Z$30000,9,0),"уточните")</f>
        <v>уточните</v>
      </c>
      <c r="G1841" s="31" t="str">
        <f>IFERROR(VLOOKUP(A1841,Лист1!$A$1:$Z$30000,5,0),"уточните")</f>
        <v>уточните</v>
      </c>
      <c r="H1841" s="31" t="str">
        <f>IFERROR(VLOOKUP(A1841,Лист1!$A$1:$Z$30000,6,0),"уточните")</f>
        <v>уточните</v>
      </c>
      <c r="I1841" s="31" t="str">
        <f>IFERROR(VLOOKUP(A1841,Лист1!$A$1:$Z$30000,7,0),"уточните")</f>
        <v>уточните</v>
      </c>
      <c r="J1841" s="31" t="str">
        <f>IFERROR(VLOOKUP(A1841,Лист1!$A$1:$Z$30000,8,0),"уточните")</f>
        <v>уточните</v>
      </c>
    </row>
    <row r="1842" spans="1:10" x14ac:dyDescent="0.25">
      <c r="A1842" s="10" t="s">
        <v>8594</v>
      </c>
      <c r="B1842" s="10" t="s">
        <v>8595</v>
      </c>
      <c r="C1842" s="40" t="str">
        <f t="shared" si="28"/>
        <v>ссылка на сайт</v>
      </c>
      <c r="D1842" s="11" t="s">
        <v>8596</v>
      </c>
      <c r="E1842" s="32" t="str">
        <f>IFERROR(VLOOKUP(A1842,Лист1!$A$1:$Z$30000,4,0),"уточните")</f>
        <v>NO NAME</v>
      </c>
      <c r="F1842" s="30">
        <f>IFERROR(VLOOKUP(A1842,Лист1!$A$1:$Z$30000,9,0),"уточните")</f>
        <v>0</v>
      </c>
      <c r="G1842" s="31">
        <f>IFERROR(VLOOKUP(A1842,Лист1!$A$1:$Z$30000,5,0),"уточните")</f>
        <v>289.92</v>
      </c>
      <c r="H1842" s="31">
        <f>IFERROR(VLOOKUP(A1842,Лист1!$A$1:$Z$30000,6,0),"уточните")</f>
        <v>305.04000000000002</v>
      </c>
      <c r="I1842" s="31">
        <f>IFERROR(VLOOKUP(A1842,Лист1!$A$1:$Z$30000,7,0),"уточните")</f>
        <v>321.18</v>
      </c>
      <c r="J1842" s="31">
        <f>IFERROR(VLOOKUP(A1842,Лист1!$A$1:$Z$30000,8,0),"уточните")</f>
        <v>336.36</v>
      </c>
    </row>
    <row r="1843" spans="1:10" x14ac:dyDescent="0.25">
      <c r="A1843" s="10" t="s">
        <v>8597</v>
      </c>
      <c r="B1843" s="10" t="s">
        <v>8598</v>
      </c>
      <c r="C1843" s="40" t="str">
        <f t="shared" si="28"/>
        <v>ссылка на сайт</v>
      </c>
      <c r="D1843" s="11" t="s">
        <v>8599</v>
      </c>
      <c r="E1843" s="32" t="str">
        <f>IFERROR(VLOOKUP(A1843,Лист1!$A$1:$Z$30000,4,0),"уточните")</f>
        <v>NO NAME</v>
      </c>
      <c r="F1843" s="30">
        <f>IFERROR(VLOOKUP(A1843,Лист1!$A$1:$Z$30000,9,0),"уточните")</f>
        <v>0</v>
      </c>
      <c r="G1843" s="31">
        <f>IFERROR(VLOOKUP(A1843,Лист1!$A$1:$Z$30000,5,0),"уточните")</f>
        <v>27.24</v>
      </c>
      <c r="H1843" s="31">
        <f>IFERROR(VLOOKUP(A1843,Лист1!$A$1:$Z$30000,6,0),"уточните")</f>
        <v>29.04</v>
      </c>
      <c r="I1843" s="31">
        <f>IFERROR(VLOOKUP(A1843,Лист1!$A$1:$Z$30000,7,0),"уточните")</f>
        <v>30</v>
      </c>
      <c r="J1843" s="31">
        <f>IFERROR(VLOOKUP(A1843,Лист1!$A$1:$Z$30000,8,0),"уточните")</f>
        <v>31.2</v>
      </c>
    </row>
    <row r="1844" spans="1:10" x14ac:dyDescent="0.25">
      <c r="A1844" s="10" t="s">
        <v>8603</v>
      </c>
      <c r="B1844" s="10" t="s">
        <v>8604</v>
      </c>
      <c r="C1844" s="40" t="str">
        <f t="shared" si="28"/>
        <v>ссылка на сайт</v>
      </c>
      <c r="D1844" s="11" t="s">
        <v>8605</v>
      </c>
      <c r="E1844" s="32" t="str">
        <f>IFERROR(VLOOKUP(A1844,Лист1!$A$1:$Z$30000,4,0),"уточните")</f>
        <v>БЗТДиА</v>
      </c>
      <c r="F1844" s="30">
        <f>IFERROR(VLOOKUP(A1844,Лист1!$A$1:$Z$30000,9,0),"уточните")</f>
        <v>0</v>
      </c>
      <c r="G1844" s="31">
        <f>IFERROR(VLOOKUP(A1844,Лист1!$A$1:$Z$30000,5,0),"уточните")</f>
        <v>1228.2</v>
      </c>
      <c r="H1844" s="31">
        <f>IFERROR(VLOOKUP(A1844,Лист1!$A$1:$Z$30000,6,0),"уточните")</f>
        <v>1282.74</v>
      </c>
      <c r="I1844" s="31">
        <f>IFERROR(VLOOKUP(A1844,Лист1!$A$1:$Z$30000,7,0),"уточните")</f>
        <v>1337.28</v>
      </c>
      <c r="J1844" s="31">
        <f>IFERROR(VLOOKUP(A1844,Лист1!$A$1:$Z$30000,8,0),"уточните")</f>
        <v>1380.72</v>
      </c>
    </row>
    <row r="1845" spans="1:10" x14ac:dyDescent="0.25">
      <c r="A1845" s="10" t="s">
        <v>8612</v>
      </c>
      <c r="B1845" s="10" t="s">
        <v>8613</v>
      </c>
      <c r="C1845" s="40" t="str">
        <f t="shared" si="28"/>
        <v>ссылка на сайт</v>
      </c>
      <c r="D1845" s="11" t="s">
        <v>8614</v>
      </c>
      <c r="E1845" s="32" t="str">
        <f>IFERROR(VLOOKUP(A1845,Лист1!$A$1:$Z$30000,4,0),"уточните")</f>
        <v>МТЗ</v>
      </c>
      <c r="F1845" s="30">
        <f>IFERROR(VLOOKUP(A1845,Лист1!$A$1:$Z$30000,9,0),"уточните")</f>
        <v>0</v>
      </c>
      <c r="G1845" s="31">
        <f>IFERROR(VLOOKUP(A1845,Лист1!$A$1:$Z$30000,5,0),"уточните")</f>
        <v>14.4</v>
      </c>
      <c r="H1845" s="31">
        <f>IFERROR(VLOOKUP(A1845,Лист1!$A$1:$Z$30000,6,0),"уточните")</f>
        <v>14.76</v>
      </c>
      <c r="I1845" s="31">
        <f>IFERROR(VLOOKUP(A1845,Лист1!$A$1:$Z$30000,7,0),"уточните")</f>
        <v>15.78</v>
      </c>
      <c r="J1845" s="31">
        <f>IFERROR(VLOOKUP(A1845,Лист1!$A$1:$Z$30000,8,0),"уточните")</f>
        <v>16.559999999999999</v>
      </c>
    </row>
    <row r="1846" spans="1:10" x14ac:dyDescent="0.25">
      <c r="A1846" s="10" t="s">
        <v>8615</v>
      </c>
      <c r="B1846" s="10" t="s">
        <v>8616</v>
      </c>
      <c r="C1846" s="40" t="str">
        <f t="shared" si="28"/>
        <v>ссылка на сайт</v>
      </c>
      <c r="D1846" s="11" t="s">
        <v>8617</v>
      </c>
      <c r="E1846" s="32" t="str">
        <f>IFERROR(VLOOKUP(A1846,Лист1!$A$1:$Z$30000,4,0),"уточните")</f>
        <v>NO NAME</v>
      </c>
      <c r="F1846" s="30">
        <f>IFERROR(VLOOKUP(A1846,Лист1!$A$1:$Z$30000,9,0),"уточните")</f>
        <v>0</v>
      </c>
      <c r="G1846" s="31">
        <f>IFERROR(VLOOKUP(A1846,Лист1!$A$1:$Z$30000,5,0),"уточните")</f>
        <v>469.02</v>
      </c>
      <c r="H1846" s="31">
        <f>IFERROR(VLOOKUP(A1846,Лист1!$A$1:$Z$30000,6,0),"уточните")</f>
        <v>493.02</v>
      </c>
      <c r="I1846" s="31">
        <f>IFERROR(VLOOKUP(A1846,Лист1!$A$1:$Z$30000,7,0),"уточните")</f>
        <v>511.02</v>
      </c>
      <c r="J1846" s="31">
        <f>IFERROR(VLOOKUP(A1846,Лист1!$A$1:$Z$30000,8,0),"уточните")</f>
        <v>520.02</v>
      </c>
    </row>
    <row r="1847" spans="1:10" x14ac:dyDescent="0.25">
      <c r="A1847" s="10" t="s">
        <v>8618</v>
      </c>
      <c r="B1847" s="10" t="s">
        <v>8619</v>
      </c>
      <c r="C1847" s="40" t="str">
        <f t="shared" si="28"/>
        <v>ссылка на сайт</v>
      </c>
      <c r="D1847" s="11" t="s">
        <v>8620</v>
      </c>
      <c r="E1847" s="32" t="str">
        <f>IFERROR(VLOOKUP(A1847,Лист1!$A$1:$Z$30000,4,0),"уточните")</f>
        <v>МТЗ</v>
      </c>
      <c r="F1847" s="30">
        <f>IFERROR(VLOOKUP(A1847,Лист1!$A$1:$Z$30000,9,0),"уточните")</f>
        <v>0</v>
      </c>
      <c r="G1847" s="31">
        <f>IFERROR(VLOOKUP(A1847,Лист1!$A$1:$Z$30000,5,0),"уточните")</f>
        <v>14.4</v>
      </c>
      <c r="H1847" s="31">
        <f>IFERROR(VLOOKUP(A1847,Лист1!$A$1:$Z$30000,6,0),"уточните")</f>
        <v>14.76</v>
      </c>
      <c r="I1847" s="31">
        <f>IFERROR(VLOOKUP(A1847,Лист1!$A$1:$Z$30000,7,0),"уточните")</f>
        <v>15.78</v>
      </c>
      <c r="J1847" s="31">
        <f>IFERROR(VLOOKUP(A1847,Лист1!$A$1:$Z$30000,8,0),"уточните")</f>
        <v>16.559999999999999</v>
      </c>
    </row>
    <row r="1848" spans="1:10" x14ac:dyDescent="0.25">
      <c r="A1848" s="10" t="s">
        <v>8621</v>
      </c>
      <c r="B1848" s="10" t="s">
        <v>8622</v>
      </c>
      <c r="C1848" s="40" t="str">
        <f t="shared" si="28"/>
        <v>ссылка на сайт</v>
      </c>
      <c r="D1848" s="11" t="s">
        <v>8623</v>
      </c>
      <c r="E1848" s="32" t="str">
        <f>IFERROR(VLOOKUP(A1848,Лист1!$A$1:$Z$30000,4,0),"уточните")</f>
        <v>МТЗ</v>
      </c>
      <c r="F1848" s="30">
        <f>IFERROR(VLOOKUP(A1848,Лист1!$A$1:$Z$30000,9,0),"уточните")</f>
        <v>0</v>
      </c>
      <c r="G1848" s="31">
        <f>IFERROR(VLOOKUP(A1848,Лист1!$A$1:$Z$30000,5,0),"уточните")</f>
        <v>628.02</v>
      </c>
      <c r="H1848" s="31">
        <f>IFERROR(VLOOKUP(A1848,Лист1!$A$1:$Z$30000,6,0),"уточните")</f>
        <v>645</v>
      </c>
      <c r="I1848" s="31">
        <f>IFERROR(VLOOKUP(A1848,Лист1!$A$1:$Z$30000,7,0),"уточните")</f>
        <v>681</v>
      </c>
      <c r="J1848" s="31">
        <f>IFERROR(VLOOKUP(A1848,Лист1!$A$1:$Z$30000,8,0),"уточните")</f>
        <v>703.02</v>
      </c>
    </row>
    <row r="1849" spans="1:10" x14ac:dyDescent="0.25">
      <c r="A1849" s="10" t="s">
        <v>8624</v>
      </c>
      <c r="B1849" s="10" t="s">
        <v>8625</v>
      </c>
      <c r="C1849" s="40" t="str">
        <f t="shared" si="28"/>
        <v>ссылка на сайт</v>
      </c>
      <c r="D1849" s="11" t="s">
        <v>8626</v>
      </c>
      <c r="E1849" s="32" t="str">
        <f>IFERROR(VLOOKUP(A1849,Лист1!$A$1:$Z$30000,4,0),"уточните")</f>
        <v>МТЗ</v>
      </c>
      <c r="F1849" s="30">
        <f>IFERROR(VLOOKUP(A1849,Лист1!$A$1:$Z$30000,9,0),"уточните")</f>
        <v>0</v>
      </c>
      <c r="G1849" s="31">
        <f>IFERROR(VLOOKUP(A1849,Лист1!$A$1:$Z$30000,5,0),"уточните")</f>
        <v>2678.04</v>
      </c>
      <c r="H1849" s="31">
        <f>IFERROR(VLOOKUP(A1849,Лист1!$A$1:$Z$30000,6,0),"уточните")</f>
        <v>2750.04</v>
      </c>
      <c r="I1849" s="31">
        <f>IFERROR(VLOOKUP(A1849,Лист1!$A$1:$Z$30000,7,0),"уточните")</f>
        <v>2894.04</v>
      </c>
      <c r="J1849" s="31">
        <f>IFERROR(VLOOKUP(A1849,Лист1!$A$1:$Z$30000,8,0),"уточните")</f>
        <v>2977.02</v>
      </c>
    </row>
    <row r="1850" spans="1:10" x14ac:dyDescent="0.25">
      <c r="A1850" s="10" t="s">
        <v>8627</v>
      </c>
      <c r="B1850" s="10" t="s">
        <v>5261</v>
      </c>
      <c r="C1850" s="40" t="str">
        <f t="shared" si="28"/>
        <v>ссылка на сайт</v>
      </c>
      <c r="D1850" s="11" t="s">
        <v>8628</v>
      </c>
      <c r="E1850" s="32" t="str">
        <f>IFERROR(VLOOKUP(A1850,Лист1!$A$1:$Z$30000,4,0),"уточните")</f>
        <v>уточните</v>
      </c>
      <c r="F1850" s="30" t="str">
        <f>IFERROR(VLOOKUP(A1850,Лист1!$A$1:$Z$30000,9,0),"уточните")</f>
        <v>уточните</v>
      </c>
      <c r="G1850" s="31" t="str">
        <f>IFERROR(VLOOKUP(A1850,Лист1!$A$1:$Z$30000,5,0),"уточните")</f>
        <v>уточните</v>
      </c>
      <c r="H1850" s="31" t="str">
        <f>IFERROR(VLOOKUP(A1850,Лист1!$A$1:$Z$30000,6,0),"уточните")</f>
        <v>уточните</v>
      </c>
      <c r="I1850" s="31" t="str">
        <f>IFERROR(VLOOKUP(A1850,Лист1!$A$1:$Z$30000,7,0),"уточните")</f>
        <v>уточните</v>
      </c>
      <c r="J1850" s="31" t="str">
        <f>IFERROR(VLOOKUP(A1850,Лист1!$A$1:$Z$30000,8,0),"уточните")</f>
        <v>уточните</v>
      </c>
    </row>
    <row r="1851" spans="1:10" x14ac:dyDescent="0.25">
      <c r="A1851" s="10" t="s">
        <v>8629</v>
      </c>
      <c r="B1851" s="10" t="s">
        <v>8630</v>
      </c>
      <c r="C1851" s="40" t="str">
        <f t="shared" si="28"/>
        <v>ссылка на сайт</v>
      </c>
      <c r="D1851" s="11" t="s">
        <v>8631</v>
      </c>
      <c r="E1851" s="32" t="str">
        <f>IFERROR(VLOOKUP(A1851,Лист1!$A$1:$Z$30000,4,0),"уточните")</f>
        <v>уточните</v>
      </c>
      <c r="F1851" s="30" t="str">
        <f>IFERROR(VLOOKUP(A1851,Лист1!$A$1:$Z$30000,9,0),"уточните")</f>
        <v>уточните</v>
      </c>
      <c r="G1851" s="31" t="str">
        <f>IFERROR(VLOOKUP(A1851,Лист1!$A$1:$Z$30000,5,0),"уточните")</f>
        <v>уточните</v>
      </c>
      <c r="H1851" s="31" t="str">
        <f>IFERROR(VLOOKUP(A1851,Лист1!$A$1:$Z$30000,6,0),"уточните")</f>
        <v>уточните</v>
      </c>
      <c r="I1851" s="31" t="str">
        <f>IFERROR(VLOOKUP(A1851,Лист1!$A$1:$Z$30000,7,0),"уточните")</f>
        <v>уточните</v>
      </c>
      <c r="J1851" s="31" t="str">
        <f>IFERROR(VLOOKUP(A1851,Лист1!$A$1:$Z$30000,8,0),"уточните")</f>
        <v>уточните</v>
      </c>
    </row>
    <row r="1852" spans="1:10" x14ac:dyDescent="0.25">
      <c r="A1852" s="10" t="s">
        <v>8635</v>
      </c>
      <c r="B1852" s="10" t="s">
        <v>8636</v>
      </c>
      <c r="C1852" s="40" t="str">
        <f t="shared" si="28"/>
        <v>ссылка на сайт</v>
      </c>
      <c r="D1852" s="11" t="s">
        <v>8637</v>
      </c>
      <c r="E1852" s="32" t="str">
        <f>IFERROR(VLOOKUP(A1852,Лист1!$A$1:$Z$30000,4,0),"уточните")</f>
        <v>уточните</v>
      </c>
      <c r="F1852" s="30" t="str">
        <f>IFERROR(VLOOKUP(A1852,Лист1!$A$1:$Z$30000,9,0),"уточните")</f>
        <v>уточните</v>
      </c>
      <c r="G1852" s="31" t="str">
        <f>IFERROR(VLOOKUP(A1852,Лист1!$A$1:$Z$30000,5,0),"уточните")</f>
        <v>уточните</v>
      </c>
      <c r="H1852" s="31" t="str">
        <f>IFERROR(VLOOKUP(A1852,Лист1!$A$1:$Z$30000,6,0),"уточните")</f>
        <v>уточните</v>
      </c>
      <c r="I1852" s="31" t="str">
        <f>IFERROR(VLOOKUP(A1852,Лист1!$A$1:$Z$30000,7,0),"уточните")</f>
        <v>уточните</v>
      </c>
      <c r="J1852" s="31" t="str">
        <f>IFERROR(VLOOKUP(A1852,Лист1!$A$1:$Z$30000,8,0),"уточните")</f>
        <v>уточните</v>
      </c>
    </row>
    <row r="1853" spans="1:10" x14ac:dyDescent="0.25">
      <c r="A1853" s="10" t="s">
        <v>8649</v>
      </c>
      <c r="B1853" s="10" t="s">
        <v>8650</v>
      </c>
      <c r="C1853" s="40" t="str">
        <f t="shared" si="28"/>
        <v>ссылка на сайт</v>
      </c>
      <c r="D1853" s="11" t="s">
        <v>8651</v>
      </c>
      <c r="E1853" s="32" t="str">
        <f>IFERROR(VLOOKUP(A1853,Лист1!$A$1:$Z$30000,4,0),"уточните")</f>
        <v>БЗТДиА</v>
      </c>
      <c r="F1853" s="30">
        <f>IFERROR(VLOOKUP(A1853,Лист1!$A$1:$Z$30000,9,0),"уточните")</f>
        <v>0</v>
      </c>
      <c r="G1853" s="31">
        <f>IFERROR(VLOOKUP(A1853,Лист1!$A$1:$Z$30000,5,0),"уточните")</f>
        <v>345.42</v>
      </c>
      <c r="H1853" s="31">
        <f>IFERROR(VLOOKUP(A1853,Лист1!$A$1:$Z$30000,6,0),"уточните")</f>
        <v>363.6</v>
      </c>
      <c r="I1853" s="31">
        <f>IFERROR(VLOOKUP(A1853,Лист1!$A$1:$Z$30000,7,0),"уточните")</f>
        <v>381.78</v>
      </c>
      <c r="J1853" s="31">
        <f>IFERROR(VLOOKUP(A1853,Лист1!$A$1:$Z$30000,8,0),"уточните")</f>
        <v>399.96</v>
      </c>
    </row>
    <row r="1854" spans="1:10" x14ac:dyDescent="0.25">
      <c r="A1854" s="10" t="s">
        <v>8652</v>
      </c>
      <c r="B1854" s="10" t="s">
        <v>8650</v>
      </c>
      <c r="C1854" s="40" t="str">
        <f t="shared" si="28"/>
        <v>ссылка на сайт</v>
      </c>
      <c r="D1854" s="11" t="s">
        <v>8653</v>
      </c>
      <c r="E1854" s="32" t="str">
        <f>IFERROR(VLOOKUP(A1854,Лист1!$A$1:$Z$30000,4,0),"уточните")</f>
        <v>уточните</v>
      </c>
      <c r="F1854" s="30" t="str">
        <f>IFERROR(VLOOKUP(A1854,Лист1!$A$1:$Z$30000,9,0),"уточните")</f>
        <v>уточните</v>
      </c>
      <c r="G1854" s="31" t="str">
        <f>IFERROR(VLOOKUP(A1854,Лист1!$A$1:$Z$30000,5,0),"уточните")</f>
        <v>уточните</v>
      </c>
      <c r="H1854" s="31" t="str">
        <f>IFERROR(VLOOKUP(A1854,Лист1!$A$1:$Z$30000,6,0),"уточните")</f>
        <v>уточните</v>
      </c>
      <c r="I1854" s="31" t="str">
        <f>IFERROR(VLOOKUP(A1854,Лист1!$A$1:$Z$30000,7,0),"уточните")</f>
        <v>уточните</v>
      </c>
      <c r="J1854" s="31" t="str">
        <f>IFERROR(VLOOKUP(A1854,Лист1!$A$1:$Z$30000,8,0),"уточните")</f>
        <v>уточните</v>
      </c>
    </row>
    <row r="1855" spans="1:10" x14ac:dyDescent="0.25">
      <c r="A1855" s="10" t="s">
        <v>8654</v>
      </c>
      <c r="B1855" s="10" t="s">
        <v>8650</v>
      </c>
      <c r="C1855" s="40" t="str">
        <f t="shared" si="28"/>
        <v>ссылка на сайт</v>
      </c>
      <c r="D1855" s="11" t="s">
        <v>8655</v>
      </c>
      <c r="E1855" s="32" t="str">
        <f>IFERROR(VLOOKUP(A1855,Лист1!$A$1:$Z$30000,4,0),"уточните")</f>
        <v>уточните</v>
      </c>
      <c r="F1855" s="30" t="str">
        <f>IFERROR(VLOOKUP(A1855,Лист1!$A$1:$Z$30000,9,0),"уточните")</f>
        <v>уточните</v>
      </c>
      <c r="G1855" s="31" t="str">
        <f>IFERROR(VLOOKUP(A1855,Лист1!$A$1:$Z$30000,5,0),"уточните")</f>
        <v>уточните</v>
      </c>
      <c r="H1855" s="31" t="str">
        <f>IFERROR(VLOOKUP(A1855,Лист1!$A$1:$Z$30000,6,0),"уточните")</f>
        <v>уточните</v>
      </c>
      <c r="I1855" s="31" t="str">
        <f>IFERROR(VLOOKUP(A1855,Лист1!$A$1:$Z$30000,7,0),"уточните")</f>
        <v>уточните</v>
      </c>
      <c r="J1855" s="31" t="str">
        <f>IFERROR(VLOOKUP(A1855,Лист1!$A$1:$Z$30000,8,0),"уточните")</f>
        <v>уточните</v>
      </c>
    </row>
    <row r="1856" spans="1:10" x14ac:dyDescent="0.25">
      <c r="A1856" s="10" t="s">
        <v>8670</v>
      </c>
      <c r="B1856" s="10" t="s">
        <v>8671</v>
      </c>
      <c r="C1856" s="40" t="str">
        <f t="shared" si="28"/>
        <v>ссылка на сайт</v>
      </c>
      <c r="D1856" s="11" t="s">
        <v>8665</v>
      </c>
      <c r="E1856" s="32" t="str">
        <f>IFERROR(VLOOKUP(A1856,Лист1!$A$1:$Z$30000,4,0),"уточните")</f>
        <v>БЗТДиА</v>
      </c>
      <c r="F1856" s="30">
        <f>IFERROR(VLOOKUP(A1856,Лист1!$A$1:$Z$30000,9,0),"уточните")</f>
        <v>0</v>
      </c>
      <c r="G1856" s="31">
        <f>IFERROR(VLOOKUP(A1856,Лист1!$A$1:$Z$30000,5,0),"уточните")</f>
        <v>238.38</v>
      </c>
      <c r="H1856" s="31">
        <f>IFERROR(VLOOKUP(A1856,Лист1!$A$1:$Z$30000,6,0),"уточните")</f>
        <v>250.5</v>
      </c>
      <c r="I1856" s="31">
        <f>IFERROR(VLOOKUP(A1856,Лист1!$A$1:$Z$30000,7,0),"уточните")</f>
        <v>262.62</v>
      </c>
      <c r="J1856" s="31">
        <f>IFERROR(VLOOKUP(A1856,Лист1!$A$1:$Z$30000,8,0),"уточните")</f>
        <v>275.76</v>
      </c>
    </row>
    <row r="1857" spans="1:10" x14ac:dyDescent="0.25">
      <c r="A1857" s="10" t="s">
        <v>8689</v>
      </c>
      <c r="B1857" s="10" t="s">
        <v>8687</v>
      </c>
      <c r="C1857" s="40" t="str">
        <f t="shared" si="28"/>
        <v>ссылка на сайт</v>
      </c>
      <c r="D1857" s="11" t="s">
        <v>8690</v>
      </c>
      <c r="E1857" s="32" t="str">
        <f>IFERROR(VLOOKUP(A1857,Лист1!$A$1:$Z$30000,4,0),"уточните")</f>
        <v>уточните</v>
      </c>
      <c r="F1857" s="30" t="str">
        <f>IFERROR(VLOOKUP(A1857,Лист1!$A$1:$Z$30000,9,0),"уточните")</f>
        <v>уточните</v>
      </c>
      <c r="G1857" s="31" t="str">
        <f>IFERROR(VLOOKUP(A1857,Лист1!$A$1:$Z$30000,5,0),"уточните")</f>
        <v>уточните</v>
      </c>
      <c r="H1857" s="31" t="str">
        <f>IFERROR(VLOOKUP(A1857,Лист1!$A$1:$Z$30000,6,0),"уточните")</f>
        <v>уточните</v>
      </c>
      <c r="I1857" s="31" t="str">
        <f>IFERROR(VLOOKUP(A1857,Лист1!$A$1:$Z$30000,7,0),"уточните")</f>
        <v>уточните</v>
      </c>
      <c r="J1857" s="31" t="str">
        <f>IFERROR(VLOOKUP(A1857,Лист1!$A$1:$Z$30000,8,0),"уточните")</f>
        <v>уточните</v>
      </c>
    </row>
    <row r="1858" spans="1:10" x14ac:dyDescent="0.25">
      <c r="A1858" s="10" t="s">
        <v>8691</v>
      </c>
      <c r="B1858" s="10" t="s">
        <v>8692</v>
      </c>
      <c r="C1858" s="40" t="str">
        <f t="shared" si="28"/>
        <v>ссылка на сайт</v>
      </c>
      <c r="D1858" s="11" t="s">
        <v>8693</v>
      </c>
      <c r="E1858" s="32" t="str">
        <f>IFERROR(VLOOKUP(A1858,Лист1!$A$1:$Z$30000,4,0),"уточните")</f>
        <v>МТЗ</v>
      </c>
      <c r="F1858" s="30">
        <f>IFERROR(VLOOKUP(A1858,Лист1!$A$1:$Z$30000,9,0),"уточните")</f>
        <v>0</v>
      </c>
      <c r="G1858" s="31">
        <f>IFERROR(VLOOKUP(A1858,Лист1!$A$1:$Z$30000,5,0),"уточните")</f>
        <v>271.02</v>
      </c>
      <c r="H1858" s="31">
        <f>IFERROR(VLOOKUP(A1858,Лист1!$A$1:$Z$30000,6,0),"уточните")</f>
        <v>278.04000000000002</v>
      </c>
      <c r="I1858" s="31">
        <f>IFERROR(VLOOKUP(A1858,Лист1!$A$1:$Z$30000,7,0),"уточните")</f>
        <v>294</v>
      </c>
      <c r="J1858" s="31">
        <f>IFERROR(VLOOKUP(A1858,Лист1!$A$1:$Z$30000,8,0),"уточните")</f>
        <v>305.04000000000002</v>
      </c>
    </row>
    <row r="1859" spans="1:10" x14ac:dyDescent="0.25">
      <c r="A1859" s="10" t="s">
        <v>8694</v>
      </c>
      <c r="B1859" s="10" t="s">
        <v>8695</v>
      </c>
      <c r="C1859" s="40" t="str">
        <f t="shared" ref="C1859:C1922" si="29">HYPERLINK("https://www.autoopt.ru/catalog/"&amp;A1859&amp;"-?utm_source=price&amp;utm_medium=price","ссылка на сайт")</f>
        <v>ссылка на сайт</v>
      </c>
      <c r="D1859" s="11" t="s">
        <v>8696</v>
      </c>
      <c r="E1859" s="32" t="str">
        <f>IFERROR(VLOOKUP(A1859,Лист1!$A$1:$Z$30000,4,0),"уточните")</f>
        <v>МТЗ</v>
      </c>
      <c r="F1859" s="30">
        <f>IFERROR(VLOOKUP(A1859,Лист1!$A$1:$Z$30000,9,0),"уточните")</f>
        <v>0</v>
      </c>
      <c r="G1859" s="31">
        <f>IFERROR(VLOOKUP(A1859,Лист1!$A$1:$Z$30000,5,0),"уточните")</f>
        <v>58.92</v>
      </c>
      <c r="H1859" s="31">
        <f>IFERROR(VLOOKUP(A1859,Лист1!$A$1:$Z$30000,6,0),"уточните")</f>
        <v>60.48</v>
      </c>
      <c r="I1859" s="31">
        <f>IFERROR(VLOOKUP(A1859,Лист1!$A$1:$Z$30000,7,0),"уточните")</f>
        <v>64.56</v>
      </c>
      <c r="J1859" s="31">
        <f>IFERROR(VLOOKUP(A1859,Лист1!$A$1:$Z$30000,8,0),"уточните")</f>
        <v>67.680000000000007</v>
      </c>
    </row>
    <row r="1860" spans="1:10" x14ac:dyDescent="0.25">
      <c r="A1860" s="10" t="s">
        <v>8697</v>
      </c>
      <c r="B1860" s="10" t="s">
        <v>8698</v>
      </c>
      <c r="C1860" s="40" t="str">
        <f t="shared" si="29"/>
        <v>ссылка на сайт</v>
      </c>
      <c r="D1860" s="11" t="s">
        <v>8699</v>
      </c>
      <c r="E1860" s="32" t="str">
        <f>IFERROR(VLOOKUP(A1860,Лист1!$A$1:$Z$30000,4,0),"уточните")</f>
        <v>МТЗ</v>
      </c>
      <c r="F1860" s="30">
        <f>IFERROR(VLOOKUP(A1860,Лист1!$A$1:$Z$30000,9,0),"уточните")</f>
        <v>0</v>
      </c>
      <c r="G1860" s="31">
        <f>IFERROR(VLOOKUP(A1860,Лист1!$A$1:$Z$30000,5,0),"уточните")</f>
        <v>21.6</v>
      </c>
      <c r="H1860" s="31">
        <f>IFERROR(VLOOKUP(A1860,Лист1!$A$1:$Z$30000,6,0),"уточните")</f>
        <v>22.14</v>
      </c>
      <c r="I1860" s="31">
        <f>IFERROR(VLOOKUP(A1860,Лист1!$A$1:$Z$30000,7,0),"уточните")</f>
        <v>23.64</v>
      </c>
      <c r="J1860" s="31">
        <f>IFERROR(VLOOKUP(A1860,Лист1!$A$1:$Z$30000,8,0),"уточните")</f>
        <v>24.78</v>
      </c>
    </row>
    <row r="1861" spans="1:10" x14ac:dyDescent="0.25">
      <c r="A1861" s="10" t="s">
        <v>8700</v>
      </c>
      <c r="B1861" s="10" t="s">
        <v>8701</v>
      </c>
      <c r="C1861" s="40" t="str">
        <f t="shared" si="29"/>
        <v>ссылка на сайт</v>
      </c>
      <c r="D1861" s="11" t="s">
        <v>8702</v>
      </c>
      <c r="E1861" s="32" t="str">
        <f>IFERROR(VLOOKUP(A1861,Лист1!$A$1:$Z$30000,4,0),"уточните")</f>
        <v>МТЗ</v>
      </c>
      <c r="F1861" s="30">
        <f>IFERROR(VLOOKUP(A1861,Лист1!$A$1:$Z$30000,9,0),"уточните")</f>
        <v>0</v>
      </c>
      <c r="G1861" s="31">
        <f>IFERROR(VLOOKUP(A1861,Лист1!$A$1:$Z$30000,5,0),"уточните")</f>
        <v>150.24</v>
      </c>
      <c r="H1861" s="31">
        <f>IFERROR(VLOOKUP(A1861,Лист1!$A$1:$Z$30000,6,0),"уточните")</f>
        <v>154.13999999999999</v>
      </c>
      <c r="I1861" s="31">
        <f>IFERROR(VLOOKUP(A1861,Лист1!$A$1:$Z$30000,7,0),"уточните")</f>
        <v>164.1</v>
      </c>
      <c r="J1861" s="31">
        <f>IFERROR(VLOOKUP(A1861,Лист1!$A$1:$Z$30000,8,0),"уточните")</f>
        <v>170.7</v>
      </c>
    </row>
    <row r="1862" spans="1:10" x14ac:dyDescent="0.25">
      <c r="A1862" s="10" t="s">
        <v>8703</v>
      </c>
      <c r="B1862" s="10" t="s">
        <v>8695</v>
      </c>
      <c r="C1862" s="40" t="str">
        <f t="shared" si="29"/>
        <v>ссылка на сайт</v>
      </c>
      <c r="D1862" s="11" t="s">
        <v>8702</v>
      </c>
      <c r="E1862" s="32" t="str">
        <f>IFERROR(VLOOKUP(A1862,Лист1!$A$1:$Z$30000,4,0),"уточните")</f>
        <v>МТЗ</v>
      </c>
      <c r="F1862" s="30">
        <f>IFERROR(VLOOKUP(A1862,Лист1!$A$1:$Z$30000,9,0),"уточните")</f>
        <v>0</v>
      </c>
      <c r="G1862" s="31">
        <f>IFERROR(VLOOKUP(A1862,Лист1!$A$1:$Z$30000,5,0),"уточните")</f>
        <v>72.959999999999994</v>
      </c>
      <c r="H1862" s="31">
        <f>IFERROR(VLOOKUP(A1862,Лист1!$A$1:$Z$30000,6,0),"уточните")</f>
        <v>74.88</v>
      </c>
      <c r="I1862" s="31">
        <f>IFERROR(VLOOKUP(A1862,Лист1!$A$1:$Z$30000,7,0),"уточните")</f>
        <v>79.739999999999995</v>
      </c>
      <c r="J1862" s="31">
        <f>IFERROR(VLOOKUP(A1862,Лист1!$A$1:$Z$30000,8,0),"уточните")</f>
        <v>82.92</v>
      </c>
    </row>
    <row r="1863" spans="1:10" ht="30" x14ac:dyDescent="0.25">
      <c r="A1863" s="10" t="s">
        <v>8704</v>
      </c>
      <c r="B1863" s="10" t="s">
        <v>8705</v>
      </c>
      <c r="C1863" s="40" t="str">
        <f t="shared" si="29"/>
        <v>ссылка на сайт</v>
      </c>
      <c r="D1863" s="11" t="s">
        <v>8706</v>
      </c>
      <c r="E1863" s="32" t="str">
        <f>IFERROR(VLOOKUP(A1863,Лист1!$A$1:$Z$30000,4,0),"уточните")</f>
        <v>МТЗ</v>
      </c>
      <c r="F1863" s="30">
        <f>IFERROR(VLOOKUP(A1863,Лист1!$A$1:$Z$30000,9,0),"уточните")</f>
        <v>0</v>
      </c>
      <c r="G1863" s="31">
        <f>IFERROR(VLOOKUP(A1863,Лист1!$A$1:$Z$30000,5,0),"уточните")</f>
        <v>14.4</v>
      </c>
      <c r="H1863" s="31">
        <f>IFERROR(VLOOKUP(A1863,Лист1!$A$1:$Z$30000,6,0),"уточните")</f>
        <v>14.76</v>
      </c>
      <c r="I1863" s="31">
        <f>IFERROR(VLOOKUP(A1863,Лист1!$A$1:$Z$30000,7,0),"уточните")</f>
        <v>15.78</v>
      </c>
      <c r="J1863" s="31">
        <f>IFERROR(VLOOKUP(A1863,Лист1!$A$1:$Z$30000,8,0),"уточните")</f>
        <v>16.559999999999999</v>
      </c>
    </row>
    <row r="1864" spans="1:10" x14ac:dyDescent="0.25">
      <c r="A1864" s="10" t="s">
        <v>8707</v>
      </c>
      <c r="B1864" s="10" t="s">
        <v>8708</v>
      </c>
      <c r="C1864" s="40" t="str">
        <f t="shared" si="29"/>
        <v>ссылка на сайт</v>
      </c>
      <c r="D1864" s="11" t="s">
        <v>8709</v>
      </c>
      <c r="E1864" s="32" t="str">
        <f>IFERROR(VLOOKUP(A1864,Лист1!$A$1:$Z$30000,4,0),"уточните")</f>
        <v>САЗ Сморгонь</v>
      </c>
      <c r="F1864" s="30">
        <f>IFERROR(VLOOKUP(A1864,Лист1!$A$1:$Z$30000,9,0),"уточните")</f>
        <v>0</v>
      </c>
      <c r="G1864" s="31">
        <f>IFERROR(VLOOKUP(A1864,Лист1!$A$1:$Z$30000,5,0),"уточните")</f>
        <v>289.02</v>
      </c>
      <c r="H1864" s="31">
        <f>IFERROR(VLOOKUP(A1864,Лист1!$A$1:$Z$30000,6,0),"уточните")</f>
        <v>303</v>
      </c>
      <c r="I1864" s="31">
        <f>IFERROR(VLOOKUP(A1864,Лист1!$A$1:$Z$30000,7,0),"уточните")</f>
        <v>316.02</v>
      </c>
      <c r="J1864" s="31">
        <f>IFERROR(VLOOKUP(A1864,Лист1!$A$1:$Z$30000,8,0),"уточните")</f>
        <v>327</v>
      </c>
    </row>
    <row r="1865" spans="1:10" x14ac:dyDescent="0.25">
      <c r="A1865" s="10" t="s">
        <v>8710</v>
      </c>
      <c r="B1865" s="10" t="s">
        <v>8711</v>
      </c>
      <c r="C1865" s="40" t="str">
        <f t="shared" si="29"/>
        <v>ссылка на сайт</v>
      </c>
      <c r="D1865" s="11" t="s">
        <v>8712</v>
      </c>
      <c r="E1865" s="32" t="str">
        <f>IFERROR(VLOOKUP(A1865,Лист1!$A$1:$Z$30000,4,0),"уточните")</f>
        <v>NO NAME</v>
      </c>
      <c r="F1865" s="30">
        <f>IFERROR(VLOOKUP(A1865,Лист1!$A$1:$Z$30000,9,0),"уточните")</f>
        <v>0</v>
      </c>
      <c r="G1865" s="31">
        <f>IFERROR(VLOOKUP(A1865,Лист1!$A$1:$Z$30000,5,0),"уточните")</f>
        <v>49.2</v>
      </c>
      <c r="H1865" s="31">
        <f>IFERROR(VLOOKUP(A1865,Лист1!$A$1:$Z$30000,6,0),"уточните")</f>
        <v>52.5</v>
      </c>
      <c r="I1865" s="31">
        <f>IFERROR(VLOOKUP(A1865,Лист1!$A$1:$Z$30000,7,0),"уточните")</f>
        <v>54.3</v>
      </c>
      <c r="J1865" s="31">
        <f>IFERROR(VLOOKUP(A1865,Лист1!$A$1:$Z$30000,8,0),"уточните")</f>
        <v>56.46</v>
      </c>
    </row>
    <row r="1866" spans="1:10" ht="30" x14ac:dyDescent="0.25">
      <c r="A1866" s="10" t="s">
        <v>8713</v>
      </c>
      <c r="B1866" s="10" t="s">
        <v>8714</v>
      </c>
      <c r="C1866" s="40" t="str">
        <f t="shared" si="29"/>
        <v>ссылка на сайт</v>
      </c>
      <c r="D1866" s="11" t="s">
        <v>8715</v>
      </c>
      <c r="E1866" s="32" t="str">
        <f>IFERROR(VLOOKUP(A1866,Лист1!$A$1:$Z$30000,4,0),"уточните")</f>
        <v>МТЗ</v>
      </c>
      <c r="F1866" s="30">
        <f>IFERROR(VLOOKUP(A1866,Лист1!$A$1:$Z$30000,9,0),"уточните")</f>
        <v>0</v>
      </c>
      <c r="G1866" s="31">
        <f>IFERROR(VLOOKUP(A1866,Лист1!$A$1:$Z$30000,5,0),"уточните")</f>
        <v>108.72</v>
      </c>
      <c r="H1866" s="31">
        <f>IFERROR(VLOOKUP(A1866,Лист1!$A$1:$Z$30000,6,0),"уточните")</f>
        <v>111.6</v>
      </c>
      <c r="I1866" s="31">
        <f>IFERROR(VLOOKUP(A1866,Лист1!$A$1:$Z$30000,7,0),"уточните")</f>
        <v>118.74</v>
      </c>
      <c r="J1866" s="31">
        <f>IFERROR(VLOOKUP(A1866,Лист1!$A$1:$Z$30000,8,0),"уточните")</f>
        <v>123.54</v>
      </c>
    </row>
    <row r="1867" spans="1:10" x14ac:dyDescent="0.25">
      <c r="A1867" s="10" t="s">
        <v>8719</v>
      </c>
      <c r="B1867" s="10" t="s">
        <v>8720</v>
      </c>
      <c r="C1867" s="40" t="str">
        <f t="shared" si="29"/>
        <v>ссылка на сайт</v>
      </c>
      <c r="D1867" s="11" t="s">
        <v>8721</v>
      </c>
      <c r="E1867" s="32" t="str">
        <f>IFERROR(VLOOKUP(A1867,Лист1!$A$1:$Z$30000,4,0),"уточните")</f>
        <v>уточните</v>
      </c>
      <c r="F1867" s="30" t="str">
        <f>IFERROR(VLOOKUP(A1867,Лист1!$A$1:$Z$30000,9,0),"уточните")</f>
        <v>уточните</v>
      </c>
      <c r="G1867" s="31" t="str">
        <f>IFERROR(VLOOKUP(A1867,Лист1!$A$1:$Z$30000,5,0),"уточните")</f>
        <v>уточните</v>
      </c>
      <c r="H1867" s="31" t="str">
        <f>IFERROR(VLOOKUP(A1867,Лист1!$A$1:$Z$30000,6,0),"уточните")</f>
        <v>уточните</v>
      </c>
      <c r="I1867" s="31" t="str">
        <f>IFERROR(VLOOKUP(A1867,Лист1!$A$1:$Z$30000,7,0),"уточните")</f>
        <v>уточните</v>
      </c>
      <c r="J1867" s="31" t="str">
        <f>IFERROR(VLOOKUP(A1867,Лист1!$A$1:$Z$30000,8,0),"уточните")</f>
        <v>уточните</v>
      </c>
    </row>
    <row r="1868" spans="1:10" x14ac:dyDescent="0.25">
      <c r="A1868" s="10" t="s">
        <v>8727</v>
      </c>
      <c r="B1868" s="10" t="s">
        <v>8728</v>
      </c>
      <c r="C1868" s="40" t="str">
        <f t="shared" si="29"/>
        <v>ссылка на сайт</v>
      </c>
      <c r="D1868" s="11" t="s">
        <v>8729</v>
      </c>
      <c r="E1868" s="32" t="str">
        <f>IFERROR(VLOOKUP(A1868,Лист1!$A$1:$Z$30000,4,0),"уточните")</f>
        <v>МТЗ</v>
      </c>
      <c r="F1868" s="30">
        <f>IFERROR(VLOOKUP(A1868,Лист1!$A$1:$Z$30000,9,0),"уточните")</f>
        <v>0</v>
      </c>
      <c r="G1868" s="31">
        <f>IFERROR(VLOOKUP(A1868,Лист1!$A$1:$Z$30000,5,0),"уточните")</f>
        <v>1189.02</v>
      </c>
      <c r="H1868" s="31">
        <f>IFERROR(VLOOKUP(A1868,Лист1!$A$1:$Z$30000,6,0),"уточните")</f>
        <v>1221</v>
      </c>
      <c r="I1868" s="31">
        <f>IFERROR(VLOOKUP(A1868,Лист1!$A$1:$Z$30000,7,0),"уточните")</f>
        <v>1290</v>
      </c>
      <c r="J1868" s="31">
        <f>IFERROR(VLOOKUP(A1868,Лист1!$A$1:$Z$30000,8,0),"уточните")</f>
        <v>1332</v>
      </c>
    </row>
    <row r="1869" spans="1:10" x14ac:dyDescent="0.25">
      <c r="A1869" s="10" t="s">
        <v>8730</v>
      </c>
      <c r="B1869" s="10" t="s">
        <v>8731</v>
      </c>
      <c r="C1869" s="40" t="str">
        <f t="shared" si="29"/>
        <v>ссылка на сайт</v>
      </c>
      <c r="D1869" s="11" t="s">
        <v>8732</v>
      </c>
      <c r="E1869" s="32" t="str">
        <f>IFERROR(VLOOKUP(A1869,Лист1!$A$1:$Z$30000,4,0),"уточните")</f>
        <v>МТЗ</v>
      </c>
      <c r="F1869" s="30">
        <f>IFERROR(VLOOKUP(A1869,Лист1!$A$1:$Z$30000,9,0),"уточните")</f>
        <v>0</v>
      </c>
      <c r="G1869" s="31">
        <f>IFERROR(VLOOKUP(A1869,Лист1!$A$1:$Z$30000,5,0),"уточните")</f>
        <v>373.02</v>
      </c>
      <c r="H1869" s="31">
        <f>IFERROR(VLOOKUP(A1869,Лист1!$A$1:$Z$30000,6,0),"уточните")</f>
        <v>383.04</v>
      </c>
      <c r="I1869" s="31">
        <f>IFERROR(VLOOKUP(A1869,Лист1!$A$1:$Z$30000,7,0),"уточните")</f>
        <v>406.02</v>
      </c>
      <c r="J1869" s="31">
        <f>IFERROR(VLOOKUP(A1869,Лист1!$A$1:$Z$30000,8,0),"уточните")</f>
        <v>421.02</v>
      </c>
    </row>
    <row r="1870" spans="1:10" x14ac:dyDescent="0.25">
      <c r="A1870" s="10" t="s">
        <v>8735</v>
      </c>
      <c r="B1870" s="10" t="s">
        <v>8736</v>
      </c>
      <c r="C1870" s="40" t="str">
        <f t="shared" si="29"/>
        <v>ссылка на сайт</v>
      </c>
      <c r="D1870" s="11" t="s">
        <v>8737</v>
      </c>
      <c r="E1870" s="32" t="str">
        <f>IFERROR(VLOOKUP(A1870,Лист1!$A$1:$Z$30000,4,0),"уточните")</f>
        <v>САЗ Сморгонь</v>
      </c>
      <c r="F1870" s="30">
        <f>IFERROR(VLOOKUP(A1870,Лист1!$A$1:$Z$30000,9,0),"уточните")</f>
        <v>0</v>
      </c>
      <c r="G1870" s="31">
        <f>IFERROR(VLOOKUP(A1870,Лист1!$A$1:$Z$30000,5,0),"уточните")</f>
        <v>66.239999999999995</v>
      </c>
      <c r="H1870" s="31">
        <f>IFERROR(VLOOKUP(A1870,Лист1!$A$1:$Z$30000,6,0),"уточните")</f>
        <v>70.08</v>
      </c>
      <c r="I1870" s="31">
        <f>IFERROR(VLOOKUP(A1870,Лист1!$A$1:$Z$30000,7,0),"уточните")</f>
        <v>73.98</v>
      </c>
      <c r="J1870" s="31">
        <f>IFERROR(VLOOKUP(A1870,Лист1!$A$1:$Z$30000,8,0),"уточните")</f>
        <v>77.34</v>
      </c>
    </row>
    <row r="1871" spans="1:10" x14ac:dyDescent="0.25">
      <c r="A1871" s="10" t="s">
        <v>8738</v>
      </c>
      <c r="B1871" s="10" t="s">
        <v>8739</v>
      </c>
      <c r="C1871" s="40" t="str">
        <f t="shared" si="29"/>
        <v>ссылка на сайт</v>
      </c>
      <c r="D1871" s="11" t="s">
        <v>8740</v>
      </c>
      <c r="E1871" s="32" t="str">
        <f>IFERROR(VLOOKUP(A1871,Лист1!$A$1:$Z$30000,4,0),"уточните")</f>
        <v>уточните</v>
      </c>
      <c r="F1871" s="30" t="str">
        <f>IFERROR(VLOOKUP(A1871,Лист1!$A$1:$Z$30000,9,0),"уточните")</f>
        <v>уточните</v>
      </c>
      <c r="G1871" s="31" t="str">
        <f>IFERROR(VLOOKUP(A1871,Лист1!$A$1:$Z$30000,5,0),"уточните")</f>
        <v>уточните</v>
      </c>
      <c r="H1871" s="31" t="str">
        <f>IFERROR(VLOOKUP(A1871,Лист1!$A$1:$Z$30000,6,0),"уточните")</f>
        <v>уточните</v>
      </c>
      <c r="I1871" s="31" t="str">
        <f>IFERROR(VLOOKUP(A1871,Лист1!$A$1:$Z$30000,7,0),"уточните")</f>
        <v>уточните</v>
      </c>
      <c r="J1871" s="31" t="str">
        <f>IFERROR(VLOOKUP(A1871,Лист1!$A$1:$Z$30000,8,0),"уточните")</f>
        <v>уточните</v>
      </c>
    </row>
    <row r="1872" spans="1:10" x14ac:dyDescent="0.25">
      <c r="A1872" s="10" t="s">
        <v>8741</v>
      </c>
      <c r="B1872" s="10" t="s">
        <v>8742</v>
      </c>
      <c r="C1872" s="40" t="str">
        <f t="shared" si="29"/>
        <v>ссылка на сайт</v>
      </c>
      <c r="D1872" s="11" t="s">
        <v>8743</v>
      </c>
      <c r="E1872" s="32" t="str">
        <f>IFERROR(VLOOKUP(A1872,Лист1!$A$1:$Z$30000,4,0),"уточните")</f>
        <v>САЗ Сморгонь</v>
      </c>
      <c r="F1872" s="30">
        <f>IFERROR(VLOOKUP(A1872,Лист1!$A$1:$Z$30000,9,0),"уточните")</f>
        <v>0</v>
      </c>
      <c r="G1872" s="31">
        <f>IFERROR(VLOOKUP(A1872,Лист1!$A$1:$Z$30000,5,0),"уточните")</f>
        <v>53.7</v>
      </c>
      <c r="H1872" s="31">
        <f>IFERROR(VLOOKUP(A1872,Лист1!$A$1:$Z$30000,6,0),"уточните")</f>
        <v>56.82</v>
      </c>
      <c r="I1872" s="31">
        <f>IFERROR(VLOOKUP(A1872,Лист1!$A$1:$Z$30000,7,0),"уточните")</f>
        <v>60</v>
      </c>
      <c r="J1872" s="31">
        <f>IFERROR(VLOOKUP(A1872,Лист1!$A$1:$Z$30000,8,0),"уточните")</f>
        <v>62.7</v>
      </c>
    </row>
    <row r="1873" spans="1:10" x14ac:dyDescent="0.25">
      <c r="A1873" s="10" t="s">
        <v>8744</v>
      </c>
      <c r="B1873" s="10" t="s">
        <v>8745</v>
      </c>
      <c r="C1873" s="40" t="str">
        <f t="shared" si="29"/>
        <v>ссылка на сайт</v>
      </c>
      <c r="D1873" s="11" t="s">
        <v>8746</v>
      </c>
      <c r="E1873" s="32" t="str">
        <f>IFERROR(VLOOKUP(A1873,Лист1!$A$1:$Z$30000,4,0),"уточните")</f>
        <v>МТЗ</v>
      </c>
      <c r="F1873" s="30">
        <f>IFERROR(VLOOKUP(A1873,Лист1!$A$1:$Z$30000,9,0),"уточните")</f>
        <v>0</v>
      </c>
      <c r="G1873" s="31">
        <f>IFERROR(VLOOKUP(A1873,Лист1!$A$1:$Z$30000,5,0),"уточните")</f>
        <v>137.34</v>
      </c>
      <c r="H1873" s="31">
        <f>IFERROR(VLOOKUP(A1873,Лист1!$A$1:$Z$30000,6,0),"уточните")</f>
        <v>140.94</v>
      </c>
      <c r="I1873" s="31">
        <f>IFERROR(VLOOKUP(A1873,Лист1!$A$1:$Z$30000,7,0),"уточните")</f>
        <v>150</v>
      </c>
      <c r="J1873" s="31">
        <f>IFERROR(VLOOKUP(A1873,Лист1!$A$1:$Z$30000,8,0),"уточните")</f>
        <v>156</v>
      </c>
    </row>
    <row r="1874" spans="1:10" x14ac:dyDescent="0.25">
      <c r="A1874" s="10" t="s">
        <v>8747</v>
      </c>
      <c r="B1874" s="10" t="s">
        <v>8748</v>
      </c>
      <c r="C1874" s="40" t="str">
        <f t="shared" si="29"/>
        <v>ссылка на сайт</v>
      </c>
      <c r="D1874" s="11" t="s">
        <v>8749</v>
      </c>
      <c r="E1874" s="32" t="str">
        <f>IFERROR(VLOOKUP(A1874,Лист1!$A$1:$Z$30000,4,0),"уточните")</f>
        <v>САЗ Сморгонь</v>
      </c>
      <c r="F1874" s="30">
        <f>IFERROR(VLOOKUP(A1874,Лист1!$A$1:$Z$30000,9,0),"уточните")</f>
        <v>0</v>
      </c>
      <c r="G1874" s="31">
        <f>IFERROR(VLOOKUP(A1874,Лист1!$A$1:$Z$30000,5,0),"уточните")</f>
        <v>312</v>
      </c>
      <c r="H1874" s="31">
        <f>IFERROR(VLOOKUP(A1874,Лист1!$A$1:$Z$30000,6,0),"уточните")</f>
        <v>327</v>
      </c>
      <c r="I1874" s="31">
        <f>IFERROR(VLOOKUP(A1874,Лист1!$A$1:$Z$30000,7,0),"уточните")</f>
        <v>342</v>
      </c>
      <c r="J1874" s="31">
        <f>IFERROR(VLOOKUP(A1874,Лист1!$A$1:$Z$30000,8,0),"уточните")</f>
        <v>354</v>
      </c>
    </row>
    <row r="1875" spans="1:10" x14ac:dyDescent="0.25">
      <c r="A1875" s="10" t="s">
        <v>8750</v>
      </c>
      <c r="B1875" s="10" t="s">
        <v>8751</v>
      </c>
      <c r="C1875" s="40" t="str">
        <f t="shared" si="29"/>
        <v>ссылка на сайт</v>
      </c>
      <c r="D1875" s="11" t="s">
        <v>8749</v>
      </c>
      <c r="E1875" s="32" t="str">
        <f>IFERROR(VLOOKUP(A1875,Лист1!$A$1:$Z$30000,4,0),"уточните")</f>
        <v>САЗ Сморгонь</v>
      </c>
      <c r="F1875" s="30">
        <f>IFERROR(VLOOKUP(A1875,Лист1!$A$1:$Z$30000,9,0),"уточните")</f>
        <v>0</v>
      </c>
      <c r="G1875" s="31">
        <f>IFERROR(VLOOKUP(A1875,Лист1!$A$1:$Z$30000,5,0),"уточните")</f>
        <v>402</v>
      </c>
      <c r="H1875" s="31">
        <f>IFERROR(VLOOKUP(A1875,Лист1!$A$1:$Z$30000,6,0),"уточните")</f>
        <v>421.02</v>
      </c>
      <c r="I1875" s="31">
        <f>IFERROR(VLOOKUP(A1875,Лист1!$A$1:$Z$30000,7,0),"уточните")</f>
        <v>440.04</v>
      </c>
      <c r="J1875" s="31">
        <f>IFERROR(VLOOKUP(A1875,Лист1!$A$1:$Z$30000,8,0),"уточните")</f>
        <v>455.04</v>
      </c>
    </row>
    <row r="1876" spans="1:10" ht="45" x14ac:dyDescent="0.25">
      <c r="A1876" s="10" t="s">
        <v>8752</v>
      </c>
      <c r="B1876" s="10" t="s">
        <v>8753</v>
      </c>
      <c r="C1876" s="40" t="str">
        <f t="shared" si="29"/>
        <v>ссылка на сайт</v>
      </c>
      <c r="D1876" s="11" t="s">
        <v>8754</v>
      </c>
      <c r="E1876" s="32" t="str">
        <f>IFERROR(VLOOKUP(A1876,Лист1!$A$1:$Z$30000,4,0),"уточните")</f>
        <v>Витебский Завод Тракторных Запасных Част</v>
      </c>
      <c r="F1876" s="30">
        <f>IFERROR(VLOOKUP(A1876,Лист1!$A$1:$Z$30000,9,0),"уточните")</f>
        <v>0</v>
      </c>
      <c r="G1876" s="31">
        <f>IFERROR(VLOOKUP(A1876,Лист1!$A$1:$Z$30000,5,0),"уточните")</f>
        <v>1547.04</v>
      </c>
      <c r="H1876" s="31">
        <f>IFERROR(VLOOKUP(A1876,Лист1!$A$1:$Z$30000,6,0),"уточните")</f>
        <v>1593</v>
      </c>
      <c r="I1876" s="31">
        <f>IFERROR(VLOOKUP(A1876,Лист1!$A$1:$Z$30000,7,0),"уточните")</f>
        <v>1664.04</v>
      </c>
      <c r="J1876" s="31">
        <f>IFERROR(VLOOKUP(A1876,Лист1!$A$1:$Z$30000,8,0),"уточните")</f>
        <v>1723.02</v>
      </c>
    </row>
    <row r="1877" spans="1:10" x14ac:dyDescent="0.25">
      <c r="A1877" s="10" t="s">
        <v>8755</v>
      </c>
      <c r="B1877" s="10" t="s">
        <v>8756</v>
      </c>
      <c r="C1877" s="40" t="str">
        <f t="shared" si="29"/>
        <v>ссылка на сайт</v>
      </c>
      <c r="D1877" s="11" t="s">
        <v>8757</v>
      </c>
      <c r="E1877" s="32" t="str">
        <f>IFERROR(VLOOKUP(A1877,Лист1!$A$1:$Z$30000,4,0),"уточните")</f>
        <v>уточните</v>
      </c>
      <c r="F1877" s="30" t="str">
        <f>IFERROR(VLOOKUP(A1877,Лист1!$A$1:$Z$30000,9,0),"уточните")</f>
        <v>уточните</v>
      </c>
      <c r="G1877" s="31" t="str">
        <f>IFERROR(VLOOKUP(A1877,Лист1!$A$1:$Z$30000,5,0),"уточните")</f>
        <v>уточните</v>
      </c>
      <c r="H1877" s="31" t="str">
        <f>IFERROR(VLOOKUP(A1877,Лист1!$A$1:$Z$30000,6,0),"уточните")</f>
        <v>уточните</v>
      </c>
      <c r="I1877" s="31" t="str">
        <f>IFERROR(VLOOKUP(A1877,Лист1!$A$1:$Z$30000,7,0),"уточните")</f>
        <v>уточните</v>
      </c>
      <c r="J1877" s="31" t="str">
        <f>IFERROR(VLOOKUP(A1877,Лист1!$A$1:$Z$30000,8,0),"уточните")</f>
        <v>уточните</v>
      </c>
    </row>
    <row r="1878" spans="1:10" x14ac:dyDescent="0.25">
      <c r="A1878" s="10" t="s">
        <v>8758</v>
      </c>
      <c r="B1878" s="10" t="s">
        <v>8759</v>
      </c>
      <c r="C1878" s="40" t="str">
        <f t="shared" si="29"/>
        <v>ссылка на сайт</v>
      </c>
      <c r="D1878" s="11" t="s">
        <v>8760</v>
      </c>
      <c r="E1878" s="32" t="str">
        <f>IFERROR(VLOOKUP(A1878,Лист1!$A$1:$Z$30000,4,0),"уточните")</f>
        <v>уточните</v>
      </c>
      <c r="F1878" s="30" t="str">
        <f>IFERROR(VLOOKUP(A1878,Лист1!$A$1:$Z$30000,9,0),"уточните")</f>
        <v>уточните</v>
      </c>
      <c r="G1878" s="31" t="str">
        <f>IFERROR(VLOOKUP(A1878,Лист1!$A$1:$Z$30000,5,0),"уточните")</f>
        <v>уточните</v>
      </c>
      <c r="H1878" s="31" t="str">
        <f>IFERROR(VLOOKUP(A1878,Лист1!$A$1:$Z$30000,6,0),"уточните")</f>
        <v>уточните</v>
      </c>
      <c r="I1878" s="31" t="str">
        <f>IFERROR(VLOOKUP(A1878,Лист1!$A$1:$Z$30000,7,0),"уточните")</f>
        <v>уточните</v>
      </c>
      <c r="J1878" s="31" t="str">
        <f>IFERROR(VLOOKUP(A1878,Лист1!$A$1:$Z$30000,8,0),"уточните")</f>
        <v>уточните</v>
      </c>
    </row>
    <row r="1879" spans="1:10" x14ac:dyDescent="0.25">
      <c r="A1879" s="10" t="s">
        <v>8761</v>
      </c>
      <c r="B1879" s="10" t="s">
        <v>8762</v>
      </c>
      <c r="C1879" s="40" t="str">
        <f t="shared" si="29"/>
        <v>ссылка на сайт</v>
      </c>
      <c r="D1879" s="11" t="s">
        <v>8760</v>
      </c>
      <c r="E1879" s="32" t="str">
        <f>IFERROR(VLOOKUP(A1879,Лист1!$A$1:$Z$30000,4,0),"уточните")</f>
        <v>уточните</v>
      </c>
      <c r="F1879" s="30" t="str">
        <f>IFERROR(VLOOKUP(A1879,Лист1!$A$1:$Z$30000,9,0),"уточните")</f>
        <v>уточните</v>
      </c>
      <c r="G1879" s="31" t="str">
        <f>IFERROR(VLOOKUP(A1879,Лист1!$A$1:$Z$30000,5,0),"уточните")</f>
        <v>уточните</v>
      </c>
      <c r="H1879" s="31" t="str">
        <f>IFERROR(VLOOKUP(A1879,Лист1!$A$1:$Z$30000,6,0),"уточните")</f>
        <v>уточните</v>
      </c>
      <c r="I1879" s="31" t="str">
        <f>IFERROR(VLOOKUP(A1879,Лист1!$A$1:$Z$30000,7,0),"уточните")</f>
        <v>уточните</v>
      </c>
      <c r="J1879" s="31" t="str">
        <f>IFERROR(VLOOKUP(A1879,Лист1!$A$1:$Z$30000,8,0),"уточните")</f>
        <v>уточните</v>
      </c>
    </row>
    <row r="1880" spans="1:10" x14ac:dyDescent="0.25">
      <c r="A1880" s="10" t="s">
        <v>8763</v>
      </c>
      <c r="B1880" s="10" t="s">
        <v>8764</v>
      </c>
      <c r="C1880" s="40" t="str">
        <f t="shared" si="29"/>
        <v>ссылка на сайт</v>
      </c>
      <c r="D1880" s="11" t="s">
        <v>8760</v>
      </c>
      <c r="E1880" s="32" t="str">
        <f>IFERROR(VLOOKUP(A1880,Лист1!$A$1:$Z$30000,4,0),"уточните")</f>
        <v>БЗТДиА</v>
      </c>
      <c r="F1880" s="30">
        <f>IFERROR(VLOOKUP(A1880,Лист1!$A$1:$Z$30000,9,0),"уточните")</f>
        <v>0</v>
      </c>
      <c r="G1880" s="31">
        <f>IFERROR(VLOOKUP(A1880,Лист1!$A$1:$Z$30000,5,0),"уточните")</f>
        <v>145.80000000000001</v>
      </c>
      <c r="H1880" s="31">
        <f>IFERROR(VLOOKUP(A1880,Лист1!$A$1:$Z$30000,6,0),"уточните")</f>
        <v>154.08000000000001</v>
      </c>
      <c r="I1880" s="31">
        <f>IFERROR(VLOOKUP(A1880,Лист1!$A$1:$Z$30000,7,0),"уточните")</f>
        <v>162.36000000000001</v>
      </c>
      <c r="J1880" s="31">
        <f>IFERROR(VLOOKUP(A1880,Лист1!$A$1:$Z$30000,8,0),"уточните")</f>
        <v>170.52</v>
      </c>
    </row>
    <row r="1881" spans="1:10" x14ac:dyDescent="0.25">
      <c r="A1881" s="10" t="s">
        <v>8765</v>
      </c>
      <c r="B1881" s="10" t="s">
        <v>8766</v>
      </c>
      <c r="C1881" s="40" t="str">
        <f t="shared" si="29"/>
        <v>ссылка на сайт</v>
      </c>
      <c r="D1881" s="11" t="s">
        <v>8767</v>
      </c>
      <c r="E1881" s="32" t="str">
        <f>IFERROR(VLOOKUP(A1881,Лист1!$A$1:$Z$30000,4,0),"уточните")</f>
        <v>уточните</v>
      </c>
      <c r="F1881" s="30" t="str">
        <f>IFERROR(VLOOKUP(A1881,Лист1!$A$1:$Z$30000,9,0),"уточните")</f>
        <v>уточните</v>
      </c>
      <c r="G1881" s="31" t="str">
        <f>IFERROR(VLOOKUP(A1881,Лист1!$A$1:$Z$30000,5,0),"уточните")</f>
        <v>уточните</v>
      </c>
      <c r="H1881" s="31" t="str">
        <f>IFERROR(VLOOKUP(A1881,Лист1!$A$1:$Z$30000,6,0),"уточните")</f>
        <v>уточните</v>
      </c>
      <c r="I1881" s="31" t="str">
        <f>IFERROR(VLOOKUP(A1881,Лист1!$A$1:$Z$30000,7,0),"уточните")</f>
        <v>уточните</v>
      </c>
      <c r="J1881" s="31" t="str">
        <f>IFERROR(VLOOKUP(A1881,Лист1!$A$1:$Z$30000,8,0),"уточните")</f>
        <v>уточните</v>
      </c>
    </row>
    <row r="1882" spans="1:10" x14ac:dyDescent="0.25">
      <c r="A1882" s="10" t="s">
        <v>8768</v>
      </c>
      <c r="B1882" s="10" t="s">
        <v>8769</v>
      </c>
      <c r="C1882" s="40" t="str">
        <f t="shared" si="29"/>
        <v>ссылка на сайт</v>
      </c>
      <c r="D1882" s="11" t="s">
        <v>8770</v>
      </c>
      <c r="E1882" s="32" t="str">
        <f>IFERROR(VLOOKUP(A1882,Лист1!$A$1:$Z$30000,4,0),"уточните")</f>
        <v>МТЗ</v>
      </c>
      <c r="F1882" s="30">
        <f>IFERROR(VLOOKUP(A1882,Лист1!$A$1:$Z$30000,9,0),"уточните")</f>
        <v>0</v>
      </c>
      <c r="G1882" s="31">
        <f>IFERROR(VLOOKUP(A1882,Лист1!$A$1:$Z$30000,5,0),"уточните")</f>
        <v>557.04</v>
      </c>
      <c r="H1882" s="31">
        <f>IFERROR(VLOOKUP(A1882,Лист1!$A$1:$Z$30000,6,0),"уточните")</f>
        <v>572.04</v>
      </c>
      <c r="I1882" s="31">
        <f>IFERROR(VLOOKUP(A1882,Лист1!$A$1:$Z$30000,7,0),"уточните")</f>
        <v>604.02</v>
      </c>
      <c r="J1882" s="31">
        <f>IFERROR(VLOOKUP(A1882,Лист1!$A$1:$Z$30000,8,0),"уточните")</f>
        <v>624</v>
      </c>
    </row>
    <row r="1883" spans="1:10" x14ac:dyDescent="0.25">
      <c r="A1883" s="10" t="s">
        <v>8771</v>
      </c>
      <c r="B1883" s="10" t="s">
        <v>8772</v>
      </c>
      <c r="C1883" s="40" t="str">
        <f t="shared" si="29"/>
        <v>ссылка на сайт</v>
      </c>
      <c r="D1883" s="11" t="s">
        <v>8773</v>
      </c>
      <c r="E1883" s="32" t="str">
        <f>IFERROR(VLOOKUP(A1883,Лист1!$A$1:$Z$30000,4,0),"уточните")</f>
        <v>уточните</v>
      </c>
      <c r="F1883" s="30" t="str">
        <f>IFERROR(VLOOKUP(A1883,Лист1!$A$1:$Z$30000,9,0),"уточните")</f>
        <v>уточните</v>
      </c>
      <c r="G1883" s="31" t="str">
        <f>IFERROR(VLOOKUP(A1883,Лист1!$A$1:$Z$30000,5,0),"уточните")</f>
        <v>уточните</v>
      </c>
      <c r="H1883" s="31" t="str">
        <f>IFERROR(VLOOKUP(A1883,Лист1!$A$1:$Z$30000,6,0),"уточните")</f>
        <v>уточните</v>
      </c>
      <c r="I1883" s="31" t="str">
        <f>IFERROR(VLOOKUP(A1883,Лист1!$A$1:$Z$30000,7,0),"уточните")</f>
        <v>уточните</v>
      </c>
      <c r="J1883" s="31" t="str">
        <f>IFERROR(VLOOKUP(A1883,Лист1!$A$1:$Z$30000,8,0),"уточните")</f>
        <v>уточните</v>
      </c>
    </row>
    <row r="1884" spans="1:10" x14ac:dyDescent="0.25">
      <c r="A1884" s="10" t="s">
        <v>8774</v>
      </c>
      <c r="B1884" s="10" t="s">
        <v>8775</v>
      </c>
      <c r="C1884" s="40" t="str">
        <f t="shared" si="29"/>
        <v>ссылка на сайт</v>
      </c>
      <c r="D1884" s="11" t="s">
        <v>8776</v>
      </c>
      <c r="E1884" s="32" t="str">
        <f>IFERROR(VLOOKUP(A1884,Лист1!$A$1:$Z$30000,4,0),"уточните")</f>
        <v>уточните</v>
      </c>
      <c r="F1884" s="30" t="str">
        <f>IFERROR(VLOOKUP(A1884,Лист1!$A$1:$Z$30000,9,0),"уточните")</f>
        <v>уточните</v>
      </c>
      <c r="G1884" s="31" t="str">
        <f>IFERROR(VLOOKUP(A1884,Лист1!$A$1:$Z$30000,5,0),"уточните")</f>
        <v>уточните</v>
      </c>
      <c r="H1884" s="31" t="str">
        <f>IFERROR(VLOOKUP(A1884,Лист1!$A$1:$Z$30000,6,0),"уточните")</f>
        <v>уточните</v>
      </c>
      <c r="I1884" s="31" t="str">
        <f>IFERROR(VLOOKUP(A1884,Лист1!$A$1:$Z$30000,7,0),"уточните")</f>
        <v>уточните</v>
      </c>
      <c r="J1884" s="31" t="str">
        <f>IFERROR(VLOOKUP(A1884,Лист1!$A$1:$Z$30000,8,0),"уточните")</f>
        <v>уточните</v>
      </c>
    </row>
    <row r="1885" spans="1:10" x14ac:dyDescent="0.25">
      <c r="A1885" s="10" t="s">
        <v>8779</v>
      </c>
      <c r="B1885" s="10" t="s">
        <v>8780</v>
      </c>
      <c r="C1885" s="40" t="str">
        <f t="shared" si="29"/>
        <v>ссылка на сайт</v>
      </c>
      <c r="D1885" s="11" t="s">
        <v>8781</v>
      </c>
      <c r="E1885" s="32" t="str">
        <f>IFERROR(VLOOKUP(A1885,Лист1!$A$1:$Z$30000,4,0),"уточните")</f>
        <v>СИСТЕМПРОМ</v>
      </c>
      <c r="F1885" s="30">
        <f>IFERROR(VLOOKUP(A1885,Лист1!$A$1:$Z$30000,9,0),"уточните")</f>
        <v>0</v>
      </c>
      <c r="G1885" s="31">
        <f>IFERROR(VLOOKUP(A1885,Лист1!$A$1:$Z$30000,5,0),"уточните")</f>
        <v>1192.02</v>
      </c>
      <c r="H1885" s="31">
        <f>IFERROR(VLOOKUP(A1885,Лист1!$A$1:$Z$30000,6,0),"уточните")</f>
        <v>1241.04</v>
      </c>
      <c r="I1885" s="31">
        <f>IFERROR(VLOOKUP(A1885,Лист1!$A$1:$Z$30000,7,0),"уточните")</f>
        <v>1289.04</v>
      </c>
      <c r="J1885" s="31">
        <f>IFERROR(VLOOKUP(A1885,Лист1!$A$1:$Z$30000,8,0),"уточните")</f>
        <v>1338</v>
      </c>
    </row>
    <row r="1886" spans="1:10" ht="30" x14ac:dyDescent="0.25">
      <c r="A1886" s="10" t="s">
        <v>8782</v>
      </c>
      <c r="B1886" s="10" t="s">
        <v>8783</v>
      </c>
      <c r="C1886" s="40" t="str">
        <f t="shared" si="29"/>
        <v>ссылка на сайт</v>
      </c>
      <c r="D1886" s="11" t="s">
        <v>8784</v>
      </c>
      <c r="E1886" s="32" t="str">
        <f>IFERROR(VLOOKUP(A1886,Лист1!$A$1:$Z$30000,4,0),"уточните")</f>
        <v>РЗТЗ</v>
      </c>
      <c r="F1886" s="30">
        <f>IFERROR(VLOOKUP(A1886,Лист1!$A$1:$Z$30000,9,0),"уточните")</f>
        <v>0</v>
      </c>
      <c r="G1886" s="31">
        <f>IFERROR(VLOOKUP(A1886,Лист1!$A$1:$Z$30000,5,0),"уточните")</f>
        <v>14890.02</v>
      </c>
      <c r="H1886" s="31">
        <f>IFERROR(VLOOKUP(A1886,Лист1!$A$1:$Z$30000,6,0),"уточните")</f>
        <v>15270</v>
      </c>
      <c r="I1886" s="31">
        <f>IFERROR(VLOOKUP(A1886,Лист1!$A$1:$Z$30000,7,0),"уточните")</f>
        <v>15650.04</v>
      </c>
      <c r="J1886" s="31">
        <f>IFERROR(VLOOKUP(A1886,Лист1!$A$1:$Z$30000,8,0),"уточните")</f>
        <v>15970.02</v>
      </c>
    </row>
    <row r="1887" spans="1:10" x14ac:dyDescent="0.25">
      <c r="A1887" s="10" t="s">
        <v>8788</v>
      </c>
      <c r="B1887" s="10" t="s">
        <v>8789</v>
      </c>
      <c r="C1887" s="40" t="str">
        <f t="shared" si="29"/>
        <v>ссылка на сайт</v>
      </c>
      <c r="D1887" s="11" t="s">
        <v>8790</v>
      </c>
      <c r="E1887" s="32" t="str">
        <f>IFERROR(VLOOKUP(A1887,Лист1!$A$1:$Z$30000,4,0),"уточните")</f>
        <v>LOMBARDINI</v>
      </c>
      <c r="F1887" s="30">
        <f>IFERROR(VLOOKUP(A1887,Лист1!$A$1:$Z$30000,9,0),"уточните")</f>
        <v>0</v>
      </c>
      <c r="G1887" s="31">
        <f>IFERROR(VLOOKUP(A1887,Лист1!$A$1:$Z$30000,5,0),"уточните")</f>
        <v>5408.04</v>
      </c>
      <c r="H1887" s="31">
        <f>IFERROR(VLOOKUP(A1887,Лист1!$A$1:$Z$30000,6,0),"уточните")</f>
        <v>5608.02</v>
      </c>
      <c r="I1887" s="31">
        <f>IFERROR(VLOOKUP(A1887,Лист1!$A$1:$Z$30000,7,0),"уточните")</f>
        <v>5763</v>
      </c>
      <c r="J1887" s="31">
        <f>IFERROR(VLOOKUP(A1887,Лист1!$A$1:$Z$30000,8,0),"уточните")</f>
        <v>5874</v>
      </c>
    </row>
    <row r="1888" spans="1:10" x14ac:dyDescent="0.25">
      <c r="A1888" s="10" t="s">
        <v>8791</v>
      </c>
      <c r="B1888" s="10" t="s">
        <v>8792</v>
      </c>
      <c r="C1888" s="40" t="str">
        <f t="shared" si="29"/>
        <v>ссылка на сайт</v>
      </c>
      <c r="D1888" s="11" t="s">
        <v>8793</v>
      </c>
      <c r="E1888" s="32" t="str">
        <f>IFERROR(VLOOKUP(A1888,Лист1!$A$1:$Z$30000,4,0),"уточните")</f>
        <v>HYDROSILA</v>
      </c>
      <c r="F1888" s="30">
        <f>IFERROR(VLOOKUP(A1888,Лист1!$A$1:$Z$30000,9,0),"уточните")</f>
        <v>0</v>
      </c>
      <c r="G1888" s="31">
        <f>IFERROR(VLOOKUP(A1888,Лист1!$A$1:$Z$30000,5,0),"уточните")</f>
        <v>102000</v>
      </c>
      <c r="H1888" s="31">
        <f>IFERROR(VLOOKUP(A1888,Лист1!$A$1:$Z$30000,6,0),"уточните")</f>
        <v>106300.02</v>
      </c>
      <c r="I1888" s="31">
        <f>IFERROR(VLOOKUP(A1888,Лист1!$A$1:$Z$30000,7,0),"уточните")</f>
        <v>109700.04</v>
      </c>
      <c r="J1888" s="31">
        <f>IFERROR(VLOOKUP(A1888,Лист1!$A$1:$Z$30000,8,0),"уточните")</f>
        <v>110500.02</v>
      </c>
    </row>
    <row r="1889" spans="1:10" x14ac:dyDescent="0.25">
      <c r="A1889" s="10" t="s">
        <v>8794</v>
      </c>
      <c r="B1889" s="10" t="s">
        <v>8795</v>
      </c>
      <c r="C1889" s="40" t="str">
        <f t="shared" si="29"/>
        <v>ссылка на сайт</v>
      </c>
      <c r="D1889" s="11" t="s">
        <v>8796</v>
      </c>
      <c r="E1889" s="32" t="str">
        <f>IFERROR(VLOOKUP(A1889,Лист1!$A$1:$Z$30000,4,0),"уточните")</f>
        <v>HYDROSILA</v>
      </c>
      <c r="F1889" s="30">
        <f>IFERROR(VLOOKUP(A1889,Лист1!$A$1:$Z$30000,9,0),"уточните")</f>
        <v>0</v>
      </c>
      <c r="G1889" s="31">
        <f>IFERROR(VLOOKUP(A1889,Лист1!$A$1:$Z$30000,5,0),"уточните")</f>
        <v>141100.01999999999</v>
      </c>
      <c r="H1889" s="31">
        <f>IFERROR(VLOOKUP(A1889,Лист1!$A$1:$Z$30000,6,0),"уточните")</f>
        <v>146500.01999999999</v>
      </c>
      <c r="I1889" s="31">
        <f>IFERROR(VLOOKUP(A1889,Лист1!$A$1:$Z$30000,7,0),"уточните")</f>
        <v>150600</v>
      </c>
      <c r="J1889" s="31">
        <f>IFERROR(VLOOKUP(A1889,Лист1!$A$1:$Z$30000,8,0),"уточните")</f>
        <v>151800</v>
      </c>
    </row>
    <row r="1890" spans="1:10" ht="30" x14ac:dyDescent="0.25">
      <c r="A1890" s="10" t="s">
        <v>8797</v>
      </c>
      <c r="B1890" s="10" t="s">
        <v>8795</v>
      </c>
      <c r="C1890" s="40" t="str">
        <f t="shared" si="29"/>
        <v>ссылка на сайт</v>
      </c>
      <c r="D1890" s="11" t="s">
        <v>8798</v>
      </c>
      <c r="E1890" s="32" t="str">
        <f>IFERROR(VLOOKUP(A1890,Лист1!$A$1:$Z$30000,4,0),"уточните")</f>
        <v>HYDROSILA</v>
      </c>
      <c r="F1890" s="30">
        <f>IFERROR(VLOOKUP(A1890,Лист1!$A$1:$Z$30000,9,0),"уточните")</f>
        <v>0</v>
      </c>
      <c r="G1890" s="31">
        <f>IFERROR(VLOOKUP(A1890,Лист1!$A$1:$Z$30000,5,0),"уточните")</f>
        <v>138000</v>
      </c>
      <c r="H1890" s="31">
        <f>IFERROR(VLOOKUP(A1890,Лист1!$A$1:$Z$30000,6,0),"уточните")</f>
        <v>143200.01999999999</v>
      </c>
      <c r="I1890" s="31">
        <f>IFERROR(VLOOKUP(A1890,Лист1!$A$1:$Z$30000,7,0),"уточните")</f>
        <v>147200.04</v>
      </c>
      <c r="J1890" s="31">
        <f>IFERROR(VLOOKUP(A1890,Лист1!$A$1:$Z$30000,8,0),"уточните")</f>
        <v>148400.04</v>
      </c>
    </row>
    <row r="1891" spans="1:10" x14ac:dyDescent="0.25">
      <c r="A1891" s="10" t="s">
        <v>8799</v>
      </c>
      <c r="B1891" s="10" t="s">
        <v>8800</v>
      </c>
      <c r="C1891" s="40" t="str">
        <f t="shared" si="29"/>
        <v>ссылка на сайт</v>
      </c>
      <c r="D1891" s="11" t="s">
        <v>8801</v>
      </c>
      <c r="E1891" s="32" t="str">
        <f>IFERROR(VLOOKUP(A1891,Лист1!$A$1:$Z$30000,4,0),"уточните")</f>
        <v>МТЗ</v>
      </c>
      <c r="F1891" s="30">
        <f>IFERROR(VLOOKUP(A1891,Лист1!$A$1:$Z$30000,9,0),"уточните")</f>
        <v>1</v>
      </c>
      <c r="G1891" s="31">
        <f>IFERROR(VLOOKUP(A1891,Лист1!$A$1:$Z$30000,5,0),"уточните")</f>
        <v>171300</v>
      </c>
      <c r="H1891" s="31">
        <f>IFERROR(VLOOKUP(A1891,Лист1!$A$1:$Z$30000,6,0),"уточните")</f>
        <v>176000.04</v>
      </c>
      <c r="I1891" s="31">
        <f>IFERROR(VLOOKUP(A1891,Лист1!$A$1:$Z$30000,7,0),"уточните")</f>
        <v>181500</v>
      </c>
      <c r="J1891" s="31">
        <f>IFERROR(VLOOKUP(A1891,Лист1!$A$1:$Z$30000,8,0),"уточните")</f>
        <v>183000</v>
      </c>
    </row>
    <row r="1892" spans="1:10" x14ac:dyDescent="0.25">
      <c r="A1892" s="10" t="s">
        <v>8802</v>
      </c>
      <c r="B1892" s="10" t="s">
        <v>8803</v>
      </c>
      <c r="C1892" s="40" t="str">
        <f t="shared" si="29"/>
        <v>ссылка на сайт</v>
      </c>
      <c r="D1892" s="11" t="s">
        <v>8804</v>
      </c>
      <c r="E1892" s="32" t="str">
        <f>IFERROR(VLOOKUP(A1892,Лист1!$A$1:$Z$30000,4,0),"уточните")</f>
        <v>уточните</v>
      </c>
      <c r="F1892" s="30" t="str">
        <f>IFERROR(VLOOKUP(A1892,Лист1!$A$1:$Z$30000,9,0),"уточните")</f>
        <v>уточните</v>
      </c>
      <c r="G1892" s="31" t="str">
        <f>IFERROR(VLOOKUP(A1892,Лист1!$A$1:$Z$30000,5,0),"уточните")</f>
        <v>уточните</v>
      </c>
      <c r="H1892" s="31" t="str">
        <f>IFERROR(VLOOKUP(A1892,Лист1!$A$1:$Z$30000,6,0),"уточните")</f>
        <v>уточните</v>
      </c>
      <c r="I1892" s="31" t="str">
        <f>IFERROR(VLOOKUP(A1892,Лист1!$A$1:$Z$30000,7,0),"уточните")</f>
        <v>уточните</v>
      </c>
      <c r="J1892" s="31" t="str">
        <f>IFERROR(VLOOKUP(A1892,Лист1!$A$1:$Z$30000,8,0),"уточните")</f>
        <v>уточните</v>
      </c>
    </row>
    <row r="1893" spans="1:10" x14ac:dyDescent="0.25">
      <c r="A1893" s="10" t="s">
        <v>8805</v>
      </c>
      <c r="B1893" s="10" t="s">
        <v>8806</v>
      </c>
      <c r="C1893" s="40" t="str">
        <f t="shared" si="29"/>
        <v>ссылка на сайт</v>
      </c>
      <c r="D1893" s="11" t="s">
        <v>8807</v>
      </c>
      <c r="E1893" s="32" t="str">
        <f>IFERROR(VLOOKUP(A1893,Лист1!$A$1:$Z$30000,4,0),"уточните")</f>
        <v>HYDROSILA</v>
      </c>
      <c r="F1893" s="30">
        <f>IFERROR(VLOOKUP(A1893,Лист1!$A$1:$Z$30000,9,0),"уточните")</f>
        <v>10</v>
      </c>
      <c r="G1893" s="31">
        <f>IFERROR(VLOOKUP(A1893,Лист1!$A$1:$Z$30000,5,0),"уточните")</f>
        <v>16370.04</v>
      </c>
      <c r="H1893" s="31">
        <f>IFERROR(VLOOKUP(A1893,Лист1!$A$1:$Z$30000,6,0),"уточните")</f>
        <v>17170.02</v>
      </c>
      <c r="I1893" s="31">
        <f>IFERROR(VLOOKUP(A1893,Лист1!$A$1:$Z$30000,7,0),"уточните")</f>
        <v>17840.04</v>
      </c>
      <c r="J1893" s="31">
        <f>IFERROR(VLOOKUP(A1893,Лист1!$A$1:$Z$30000,8,0),"уточните")</f>
        <v>18110.04</v>
      </c>
    </row>
    <row r="1894" spans="1:10" x14ac:dyDescent="0.25">
      <c r="A1894" s="10" t="s">
        <v>8808</v>
      </c>
      <c r="B1894" s="10" t="s">
        <v>8809</v>
      </c>
      <c r="C1894" s="40" t="str">
        <f t="shared" si="29"/>
        <v>ссылка на сайт</v>
      </c>
      <c r="D1894" s="11" t="s">
        <v>8810</v>
      </c>
      <c r="E1894" s="32" t="str">
        <f>IFERROR(VLOOKUP(A1894,Лист1!$A$1:$Z$30000,4,0),"уточните")</f>
        <v>САЛЕО-ГОМЕЛЬ</v>
      </c>
      <c r="F1894" s="30">
        <f>IFERROR(VLOOKUP(A1894,Лист1!$A$1:$Z$30000,9,0),"уточните")</f>
        <v>0</v>
      </c>
      <c r="G1894" s="31">
        <f>IFERROR(VLOOKUP(A1894,Лист1!$A$1:$Z$30000,5,0),"уточните")</f>
        <v>19018.32</v>
      </c>
      <c r="H1894" s="31">
        <f>IFERROR(VLOOKUP(A1894,Лист1!$A$1:$Z$30000,6,0),"уточните")</f>
        <v>19674.84</v>
      </c>
      <c r="I1894" s="31">
        <f>IFERROR(VLOOKUP(A1894,Лист1!$A$1:$Z$30000,7,0),"уточните")</f>
        <v>20331.3</v>
      </c>
      <c r="J1894" s="31">
        <f>IFERROR(VLOOKUP(A1894,Лист1!$A$1:$Z$30000,8,0),"уточните")</f>
        <v>20826.240000000002</v>
      </c>
    </row>
    <row r="1895" spans="1:10" x14ac:dyDescent="0.25">
      <c r="A1895" s="10" t="s">
        <v>8814</v>
      </c>
      <c r="B1895" s="10" t="s">
        <v>8815</v>
      </c>
      <c r="C1895" s="40" t="str">
        <f t="shared" si="29"/>
        <v>ссылка на сайт</v>
      </c>
      <c r="D1895" s="11" t="s">
        <v>8816</v>
      </c>
      <c r="E1895" s="32" t="str">
        <f>IFERROR(VLOOKUP(A1895,Лист1!$A$1:$Z$30000,4,0),"уточните")</f>
        <v>HYDROSILA</v>
      </c>
      <c r="F1895" s="30">
        <f>IFERROR(VLOOKUP(A1895,Лист1!$A$1:$Z$30000,9,0),"уточните")</f>
        <v>0</v>
      </c>
      <c r="G1895" s="31">
        <f>IFERROR(VLOOKUP(A1895,Лист1!$A$1:$Z$30000,5,0),"уточните")</f>
        <v>77000.039999999994</v>
      </c>
      <c r="H1895" s="31">
        <f>IFERROR(VLOOKUP(A1895,Лист1!$A$1:$Z$30000,6,0),"уточните")</f>
        <v>80200.02</v>
      </c>
      <c r="I1895" s="31">
        <f>IFERROR(VLOOKUP(A1895,Лист1!$A$1:$Z$30000,7,0),"уточните")</f>
        <v>82800</v>
      </c>
      <c r="J1895" s="31">
        <f>IFERROR(VLOOKUP(A1895,Лист1!$A$1:$Z$30000,8,0),"уточните")</f>
        <v>83400</v>
      </c>
    </row>
    <row r="1896" spans="1:10" x14ac:dyDescent="0.25">
      <c r="A1896" s="10" t="s">
        <v>8817</v>
      </c>
      <c r="B1896" s="10" t="s">
        <v>8818</v>
      </c>
      <c r="C1896" s="40" t="str">
        <f t="shared" si="29"/>
        <v>ссылка на сайт</v>
      </c>
      <c r="D1896" s="11" t="s">
        <v>8819</v>
      </c>
      <c r="E1896" s="32" t="str">
        <f>IFERROR(VLOOKUP(A1896,Лист1!$A$1:$Z$30000,4,0),"уточните")</f>
        <v>HYDROSILA</v>
      </c>
      <c r="F1896" s="30">
        <f>IFERROR(VLOOKUP(A1896,Лист1!$A$1:$Z$30000,9,0),"уточните")</f>
        <v>0</v>
      </c>
      <c r="G1896" s="31">
        <f>IFERROR(VLOOKUP(A1896,Лист1!$A$1:$Z$30000,5,0),"уточните")</f>
        <v>81600</v>
      </c>
      <c r="H1896" s="31">
        <f>IFERROR(VLOOKUP(A1896,Лист1!$A$1:$Z$30000,6,0),"уточните")</f>
        <v>85000.02</v>
      </c>
      <c r="I1896" s="31">
        <f>IFERROR(VLOOKUP(A1896,Лист1!$A$1:$Z$30000,7,0),"уточните")</f>
        <v>87700.02</v>
      </c>
      <c r="J1896" s="31">
        <f>IFERROR(VLOOKUP(A1896,Лист1!$A$1:$Z$30000,8,0),"уточните")</f>
        <v>88400.04</v>
      </c>
    </row>
    <row r="1897" spans="1:10" x14ac:dyDescent="0.25">
      <c r="A1897" s="10" t="s">
        <v>8823</v>
      </c>
      <c r="B1897" s="10" t="s">
        <v>8824</v>
      </c>
      <c r="C1897" s="40" t="str">
        <f t="shared" si="29"/>
        <v>ссылка на сайт</v>
      </c>
      <c r="D1897" s="11" t="s">
        <v>8825</v>
      </c>
      <c r="E1897" s="32" t="str">
        <f>IFERROR(VLOOKUP(A1897,Лист1!$A$1:$Z$30000,4,0),"уточните")</f>
        <v>САЛЕО-ГОМЕЛЬ</v>
      </c>
      <c r="F1897" s="30">
        <f>IFERROR(VLOOKUP(A1897,Лист1!$A$1:$Z$30000,9,0),"уточните")</f>
        <v>0</v>
      </c>
      <c r="G1897" s="31">
        <f>IFERROR(VLOOKUP(A1897,Лист1!$A$1:$Z$30000,5,0),"уточните")</f>
        <v>24442.02</v>
      </c>
      <c r="H1897" s="31">
        <f>IFERROR(VLOOKUP(A1897,Лист1!$A$1:$Z$30000,6,0),"уточните")</f>
        <v>25149</v>
      </c>
      <c r="I1897" s="31">
        <f>IFERROR(VLOOKUP(A1897,Лист1!$A$1:$Z$30000,7,0),"уточните")</f>
        <v>25957.02</v>
      </c>
      <c r="J1897" s="31">
        <f>IFERROR(VLOOKUP(A1897,Лист1!$A$1:$Z$30000,8,0),"уточните")</f>
        <v>26462.04</v>
      </c>
    </row>
    <row r="1898" spans="1:10" x14ac:dyDescent="0.25">
      <c r="A1898" s="10" t="s">
        <v>8826</v>
      </c>
      <c r="B1898" s="10" t="s">
        <v>8827</v>
      </c>
      <c r="C1898" s="40" t="str">
        <f t="shared" si="29"/>
        <v>ссылка на сайт</v>
      </c>
      <c r="D1898" s="11" t="s">
        <v>8828</v>
      </c>
      <c r="E1898" s="32" t="str">
        <f>IFERROR(VLOOKUP(A1898,Лист1!$A$1:$Z$30000,4,0),"уточните")</f>
        <v>САЛЕО-ГОМЕЛЬ</v>
      </c>
      <c r="F1898" s="30">
        <f>IFERROR(VLOOKUP(A1898,Лист1!$A$1:$Z$30000,9,0),"уточните")</f>
        <v>0</v>
      </c>
      <c r="G1898" s="31">
        <f>IFERROR(VLOOKUP(A1898,Лист1!$A$1:$Z$30000,5,0),"уточните")</f>
        <v>28684.02</v>
      </c>
      <c r="H1898" s="31">
        <f>IFERROR(VLOOKUP(A1898,Лист1!$A$1:$Z$30000,6,0),"уточните")</f>
        <v>29492.04</v>
      </c>
      <c r="I1898" s="31">
        <f>IFERROR(VLOOKUP(A1898,Лист1!$A$1:$Z$30000,7,0),"уточните")</f>
        <v>30199.02</v>
      </c>
      <c r="J1898" s="31">
        <f>IFERROR(VLOOKUP(A1898,Лист1!$A$1:$Z$30000,8,0),"уточните")</f>
        <v>30704.04</v>
      </c>
    </row>
    <row r="1899" spans="1:10" x14ac:dyDescent="0.25">
      <c r="A1899" s="10" t="s">
        <v>8829</v>
      </c>
      <c r="B1899" s="10" t="s">
        <v>8830</v>
      </c>
      <c r="C1899" s="40" t="str">
        <f t="shared" si="29"/>
        <v>ссылка на сайт</v>
      </c>
      <c r="D1899" s="11" t="s">
        <v>8828</v>
      </c>
      <c r="E1899" s="32" t="str">
        <f>IFERROR(VLOOKUP(A1899,Лист1!$A$1:$Z$30000,4,0),"уточните")</f>
        <v>САЛЕО-ГОМЕЛЬ</v>
      </c>
      <c r="F1899" s="30">
        <f>IFERROR(VLOOKUP(A1899,Лист1!$A$1:$Z$30000,9,0),"уточните")</f>
        <v>0</v>
      </c>
      <c r="G1899" s="31">
        <f>IFERROR(VLOOKUP(A1899,Лист1!$A$1:$Z$30000,5,0),"уточните")</f>
        <v>24442.02</v>
      </c>
      <c r="H1899" s="31">
        <f>IFERROR(VLOOKUP(A1899,Лист1!$A$1:$Z$30000,6,0),"уточните")</f>
        <v>25149</v>
      </c>
      <c r="I1899" s="31">
        <f>IFERROR(VLOOKUP(A1899,Лист1!$A$1:$Z$30000,7,0),"уточните")</f>
        <v>25957.02</v>
      </c>
      <c r="J1899" s="31">
        <f>IFERROR(VLOOKUP(A1899,Лист1!$A$1:$Z$30000,8,0),"уточните")</f>
        <v>26462.04</v>
      </c>
    </row>
    <row r="1900" spans="1:10" x14ac:dyDescent="0.25">
      <c r="A1900" s="10" t="s">
        <v>8831</v>
      </c>
      <c r="B1900" s="10" t="s">
        <v>8832</v>
      </c>
      <c r="C1900" s="40" t="str">
        <f t="shared" si="29"/>
        <v>ссылка на сайт</v>
      </c>
      <c r="D1900" s="11" t="s">
        <v>8833</v>
      </c>
      <c r="E1900" s="32" t="str">
        <f>IFERROR(VLOOKUP(A1900,Лист1!$A$1:$Z$30000,4,0),"уточните")</f>
        <v>САЛЕО-ГОМЕЛЬ</v>
      </c>
      <c r="F1900" s="30">
        <f>IFERROR(VLOOKUP(A1900,Лист1!$A$1:$Z$30000,9,0),"уточните")</f>
        <v>0</v>
      </c>
      <c r="G1900" s="31">
        <f>IFERROR(VLOOKUP(A1900,Лист1!$A$1:$Z$30000,5,0),"уточните")</f>
        <v>21109.02</v>
      </c>
      <c r="H1900" s="31">
        <f>IFERROR(VLOOKUP(A1900,Лист1!$A$1:$Z$30000,6,0),"уточните")</f>
        <v>21715.02</v>
      </c>
      <c r="I1900" s="31">
        <f>IFERROR(VLOOKUP(A1900,Лист1!$A$1:$Z$30000,7,0),"уточните")</f>
        <v>22422</v>
      </c>
      <c r="J1900" s="31">
        <f>IFERROR(VLOOKUP(A1900,Лист1!$A$1:$Z$30000,8,0),"уточните")</f>
        <v>22826.04</v>
      </c>
    </row>
    <row r="1901" spans="1:10" x14ac:dyDescent="0.25">
      <c r="A1901" s="10" t="s">
        <v>8834</v>
      </c>
      <c r="B1901" s="10" t="s">
        <v>8835</v>
      </c>
      <c r="C1901" s="40" t="str">
        <f t="shared" si="29"/>
        <v>ссылка на сайт</v>
      </c>
      <c r="D1901" s="11" t="s">
        <v>8836</v>
      </c>
      <c r="E1901" s="32" t="str">
        <f>IFERROR(VLOOKUP(A1901,Лист1!$A$1:$Z$30000,4,0),"уточните")</f>
        <v>уточните</v>
      </c>
      <c r="F1901" s="30" t="str">
        <f>IFERROR(VLOOKUP(A1901,Лист1!$A$1:$Z$30000,9,0),"уточните")</f>
        <v>уточните</v>
      </c>
      <c r="G1901" s="31" t="str">
        <f>IFERROR(VLOOKUP(A1901,Лист1!$A$1:$Z$30000,5,0),"уточните")</f>
        <v>уточните</v>
      </c>
      <c r="H1901" s="31" t="str">
        <f>IFERROR(VLOOKUP(A1901,Лист1!$A$1:$Z$30000,6,0),"уточните")</f>
        <v>уточните</v>
      </c>
      <c r="I1901" s="31" t="str">
        <f>IFERROR(VLOOKUP(A1901,Лист1!$A$1:$Z$30000,7,0),"уточните")</f>
        <v>уточните</v>
      </c>
      <c r="J1901" s="31" t="str">
        <f>IFERROR(VLOOKUP(A1901,Лист1!$A$1:$Z$30000,8,0),"уточните")</f>
        <v>уточните</v>
      </c>
    </row>
    <row r="1902" spans="1:10" x14ac:dyDescent="0.25">
      <c r="A1902" s="10" t="s">
        <v>8837</v>
      </c>
      <c r="B1902" s="10" t="s">
        <v>8835</v>
      </c>
      <c r="C1902" s="40" t="str">
        <f t="shared" si="29"/>
        <v>ссылка на сайт</v>
      </c>
      <c r="D1902" s="11" t="s">
        <v>8838</v>
      </c>
      <c r="E1902" s="32" t="str">
        <f>IFERROR(VLOOKUP(A1902,Лист1!$A$1:$Z$30000,4,0),"уточните")</f>
        <v>HYDROSILA</v>
      </c>
      <c r="F1902" s="30">
        <f>IFERROR(VLOOKUP(A1902,Лист1!$A$1:$Z$30000,9,0),"уточните")</f>
        <v>14</v>
      </c>
      <c r="G1902" s="31">
        <f>IFERROR(VLOOKUP(A1902,Лист1!$A$1:$Z$30000,5,0),"уточните")</f>
        <v>21860.04</v>
      </c>
      <c r="H1902" s="31">
        <f>IFERROR(VLOOKUP(A1902,Лист1!$A$1:$Z$30000,6,0),"уточните")</f>
        <v>22930.02</v>
      </c>
      <c r="I1902" s="31">
        <f>IFERROR(VLOOKUP(A1902,Лист1!$A$1:$Z$30000,7,0),"уточните")</f>
        <v>23830.02</v>
      </c>
      <c r="J1902" s="31">
        <f>IFERROR(VLOOKUP(A1902,Лист1!$A$1:$Z$30000,8,0),"уточните")</f>
        <v>24180</v>
      </c>
    </row>
    <row r="1903" spans="1:10" x14ac:dyDescent="0.25">
      <c r="A1903" s="10" t="s">
        <v>8841</v>
      </c>
      <c r="B1903" s="10" t="s">
        <v>8842</v>
      </c>
      <c r="C1903" s="40" t="str">
        <f t="shared" si="29"/>
        <v>ссылка на сайт</v>
      </c>
      <c r="D1903" s="11" t="s">
        <v>8843</v>
      </c>
      <c r="E1903" s="32" t="str">
        <f>IFERROR(VLOOKUP(A1903,Лист1!$A$1:$Z$30000,4,0),"уточните")</f>
        <v>МТЗ</v>
      </c>
      <c r="F1903" s="30">
        <f>IFERROR(VLOOKUP(A1903,Лист1!$A$1:$Z$30000,9,0),"уточните")</f>
        <v>0</v>
      </c>
      <c r="G1903" s="31">
        <f>IFERROR(VLOOKUP(A1903,Лист1!$A$1:$Z$30000,5,0),"уточните")</f>
        <v>9520.02</v>
      </c>
      <c r="H1903" s="31">
        <f>IFERROR(VLOOKUP(A1903,Лист1!$A$1:$Z$30000,6,0),"уточните")</f>
        <v>9780</v>
      </c>
      <c r="I1903" s="31">
        <f>IFERROR(VLOOKUP(A1903,Лист1!$A$1:$Z$30000,7,0),"уточните")</f>
        <v>10210.02</v>
      </c>
      <c r="J1903" s="31">
        <f>IFERROR(VLOOKUP(A1903,Лист1!$A$1:$Z$30000,8,0),"уточните")</f>
        <v>10420.02</v>
      </c>
    </row>
    <row r="1904" spans="1:10" x14ac:dyDescent="0.25">
      <c r="A1904" s="10" t="s">
        <v>8847</v>
      </c>
      <c r="B1904" s="10" t="s">
        <v>8848</v>
      </c>
      <c r="C1904" s="40" t="str">
        <f t="shared" si="29"/>
        <v>ссылка на сайт</v>
      </c>
      <c r="D1904" s="11" t="s">
        <v>8849</v>
      </c>
      <c r="E1904" s="32" t="str">
        <f>IFERROR(VLOOKUP(A1904,Лист1!$A$1:$Z$30000,4,0),"уточните")</f>
        <v>САЛЕО-ГОМЕЛЬ</v>
      </c>
      <c r="F1904" s="30">
        <f>IFERROR(VLOOKUP(A1904,Лист1!$A$1:$Z$30000,9,0),"уточните")</f>
        <v>0</v>
      </c>
      <c r="G1904" s="31">
        <f>IFERROR(VLOOKUP(A1904,Лист1!$A$1:$Z$30000,5,0),"уточните")</f>
        <v>14180.4</v>
      </c>
      <c r="H1904" s="31">
        <f>IFERROR(VLOOKUP(A1904,Лист1!$A$1:$Z$30000,6,0),"уточните")</f>
        <v>14725.8</v>
      </c>
      <c r="I1904" s="31">
        <f>IFERROR(VLOOKUP(A1904,Лист1!$A$1:$Z$30000,7,0),"уточните")</f>
        <v>15271.2</v>
      </c>
      <c r="J1904" s="31">
        <f>IFERROR(VLOOKUP(A1904,Лист1!$A$1:$Z$30000,8,0),"уточните")</f>
        <v>15705.54</v>
      </c>
    </row>
    <row r="1905" spans="1:10" x14ac:dyDescent="0.25">
      <c r="A1905" s="10" t="s">
        <v>8850</v>
      </c>
      <c r="B1905" s="10" t="s">
        <v>8851</v>
      </c>
      <c r="C1905" s="40" t="str">
        <f t="shared" si="29"/>
        <v>ссылка на сайт</v>
      </c>
      <c r="D1905" s="11" t="s">
        <v>8852</v>
      </c>
      <c r="E1905" s="32" t="str">
        <f>IFERROR(VLOOKUP(A1905,Лист1!$A$1:$Z$30000,4,0),"уточните")</f>
        <v>САЛЕО-ГОМЕЛЬ</v>
      </c>
      <c r="F1905" s="30">
        <f>IFERROR(VLOOKUP(A1905,Лист1!$A$1:$Z$30000,9,0),"уточните")</f>
        <v>12</v>
      </c>
      <c r="G1905" s="31">
        <f>IFERROR(VLOOKUP(A1905,Лист1!$A$1:$Z$30000,5,0),"уточните")</f>
        <v>103626</v>
      </c>
      <c r="H1905" s="31">
        <f>IFERROR(VLOOKUP(A1905,Лист1!$A$1:$Z$30000,6,0),"уточните")</f>
        <v>105444</v>
      </c>
      <c r="I1905" s="31">
        <f>IFERROR(VLOOKUP(A1905,Лист1!$A$1:$Z$30000,7,0),"уточните")</f>
        <v>107262</v>
      </c>
      <c r="J1905" s="31">
        <f>IFERROR(VLOOKUP(A1905,Лист1!$A$1:$Z$30000,8,0),"уточните")</f>
        <v>108171</v>
      </c>
    </row>
    <row r="1906" spans="1:10" x14ac:dyDescent="0.25">
      <c r="A1906" s="10" t="s">
        <v>8853</v>
      </c>
      <c r="B1906" s="10" t="s">
        <v>8854</v>
      </c>
      <c r="C1906" s="40" t="str">
        <f t="shared" si="29"/>
        <v>ссылка на сайт</v>
      </c>
      <c r="D1906" s="11" t="s">
        <v>8855</v>
      </c>
      <c r="E1906" s="32" t="str">
        <f>IFERROR(VLOOKUP(A1906,Лист1!$A$1:$Z$30000,4,0),"уточните")</f>
        <v>NO NAME</v>
      </c>
      <c r="F1906" s="30">
        <f>IFERROR(VLOOKUP(A1906,Лист1!$A$1:$Z$30000,9,0),"уточните")</f>
        <v>0</v>
      </c>
      <c r="G1906" s="31">
        <f>IFERROR(VLOOKUP(A1906,Лист1!$A$1:$Z$30000,5,0),"уточните")</f>
        <v>56200.02</v>
      </c>
      <c r="H1906" s="31">
        <f>IFERROR(VLOOKUP(A1906,Лист1!$A$1:$Z$30000,6,0),"уточните")</f>
        <v>57200.04</v>
      </c>
      <c r="I1906" s="31">
        <f>IFERROR(VLOOKUP(A1906,Лист1!$A$1:$Z$30000,7,0),"уточните")</f>
        <v>58200</v>
      </c>
      <c r="J1906" s="31">
        <f>IFERROR(VLOOKUP(A1906,Лист1!$A$1:$Z$30000,8,0),"уточните")</f>
        <v>59300.04</v>
      </c>
    </row>
    <row r="1907" spans="1:10" x14ac:dyDescent="0.25">
      <c r="A1907" s="10" t="s">
        <v>8859</v>
      </c>
      <c r="B1907" s="10" t="s">
        <v>8860</v>
      </c>
      <c r="C1907" s="40" t="str">
        <f t="shared" si="29"/>
        <v>ссылка на сайт</v>
      </c>
      <c r="D1907" s="11" t="s">
        <v>8861</v>
      </c>
      <c r="E1907" s="32" t="str">
        <f>IFERROR(VLOOKUP(A1907,Лист1!$A$1:$Z$30000,4,0),"уточните")</f>
        <v>уточните</v>
      </c>
      <c r="F1907" s="30" t="str">
        <f>IFERROR(VLOOKUP(A1907,Лист1!$A$1:$Z$30000,9,0),"уточните")</f>
        <v>уточните</v>
      </c>
      <c r="G1907" s="31" t="str">
        <f>IFERROR(VLOOKUP(A1907,Лист1!$A$1:$Z$30000,5,0),"уточните")</f>
        <v>уточните</v>
      </c>
      <c r="H1907" s="31" t="str">
        <f>IFERROR(VLOOKUP(A1907,Лист1!$A$1:$Z$30000,6,0),"уточните")</f>
        <v>уточните</v>
      </c>
      <c r="I1907" s="31" t="str">
        <f>IFERROR(VLOOKUP(A1907,Лист1!$A$1:$Z$30000,7,0),"уточните")</f>
        <v>уточните</v>
      </c>
      <c r="J1907" s="31" t="str">
        <f>IFERROR(VLOOKUP(A1907,Лист1!$A$1:$Z$30000,8,0),"уточните")</f>
        <v>уточните</v>
      </c>
    </row>
    <row r="1908" spans="1:10" x14ac:dyDescent="0.25">
      <c r="A1908" s="10" t="s">
        <v>8862</v>
      </c>
      <c r="B1908" s="10" t="s">
        <v>8860</v>
      </c>
      <c r="C1908" s="40" t="str">
        <f t="shared" si="29"/>
        <v>ссылка на сайт</v>
      </c>
      <c r="D1908" s="11" t="s">
        <v>8863</v>
      </c>
      <c r="E1908" s="32" t="str">
        <f>IFERROR(VLOOKUP(A1908,Лист1!$A$1:$Z$30000,4,0),"уточните")</f>
        <v>HYDROSILA</v>
      </c>
      <c r="F1908" s="30">
        <f>IFERROR(VLOOKUP(A1908,Лист1!$A$1:$Z$30000,9,0),"уточните")</f>
        <v>46</v>
      </c>
      <c r="G1908" s="31">
        <f>IFERROR(VLOOKUP(A1908,Лист1!$A$1:$Z$30000,5,0),"уточните")</f>
        <v>21580.02</v>
      </c>
      <c r="H1908" s="31">
        <f>IFERROR(VLOOKUP(A1908,Лист1!$A$1:$Z$30000,6,0),"уточните")</f>
        <v>22640.04</v>
      </c>
      <c r="I1908" s="31">
        <f>IFERROR(VLOOKUP(A1908,Лист1!$A$1:$Z$30000,7,0),"уточните")</f>
        <v>23530.02</v>
      </c>
      <c r="J1908" s="31">
        <f>IFERROR(VLOOKUP(A1908,Лист1!$A$1:$Z$30000,8,0),"уточните")</f>
        <v>23880</v>
      </c>
    </row>
    <row r="1909" spans="1:10" x14ac:dyDescent="0.25">
      <c r="A1909" s="10" t="s">
        <v>8864</v>
      </c>
      <c r="B1909" s="10" t="s">
        <v>8865</v>
      </c>
      <c r="C1909" s="40" t="str">
        <f t="shared" si="29"/>
        <v>ссылка на сайт</v>
      </c>
      <c r="D1909" s="11" t="s">
        <v>8866</v>
      </c>
      <c r="E1909" s="32" t="str">
        <f>IFERROR(VLOOKUP(A1909,Лист1!$A$1:$Z$30000,4,0),"уточните")</f>
        <v>САЛЕО-ГОМЕЛЬ</v>
      </c>
      <c r="F1909" s="30">
        <f>IFERROR(VLOOKUP(A1909,Лист1!$A$1:$Z$30000,9,0),"уточните")</f>
        <v>0</v>
      </c>
      <c r="G1909" s="31">
        <f>IFERROR(VLOOKUP(A1909,Лист1!$A$1:$Z$30000,5,0),"уточните")</f>
        <v>17018.52</v>
      </c>
      <c r="H1909" s="31">
        <f>IFERROR(VLOOKUP(A1909,Лист1!$A$1:$Z$30000,6,0),"уточните")</f>
        <v>17604.3</v>
      </c>
      <c r="I1909" s="31">
        <f>IFERROR(VLOOKUP(A1909,Лист1!$A$1:$Z$30000,7,0),"уточните")</f>
        <v>18190.14</v>
      </c>
      <c r="J1909" s="31">
        <f>IFERROR(VLOOKUP(A1909,Лист1!$A$1:$Z$30000,8,0),"уточните")</f>
        <v>18634.5</v>
      </c>
    </row>
    <row r="1910" spans="1:10" x14ac:dyDescent="0.25">
      <c r="A1910" s="10" t="s">
        <v>8875</v>
      </c>
      <c r="B1910" s="10" t="s">
        <v>8876</v>
      </c>
      <c r="C1910" s="40" t="str">
        <f t="shared" si="29"/>
        <v>ссылка на сайт</v>
      </c>
      <c r="D1910" s="11" t="s">
        <v>8877</v>
      </c>
      <c r="E1910" s="32" t="str">
        <f>IFERROR(VLOOKUP(A1910,Лист1!$A$1:$Z$30000,4,0),"уточните")</f>
        <v>САЛЕО-ГОМЕЛЬ</v>
      </c>
      <c r="F1910" s="30">
        <f>IFERROR(VLOOKUP(A1910,Лист1!$A$1:$Z$30000,9,0),"уточните")</f>
        <v>0</v>
      </c>
      <c r="G1910" s="31">
        <f>IFERROR(VLOOKUP(A1910,Лист1!$A$1:$Z$30000,5,0),"уточните")</f>
        <v>29189.040000000001</v>
      </c>
      <c r="H1910" s="31">
        <f>IFERROR(VLOOKUP(A1910,Лист1!$A$1:$Z$30000,6,0),"уточните")</f>
        <v>29997</v>
      </c>
      <c r="I1910" s="31">
        <f>IFERROR(VLOOKUP(A1910,Лист1!$A$1:$Z$30000,7,0),"уточните")</f>
        <v>30704.04</v>
      </c>
      <c r="J1910" s="31">
        <f>IFERROR(VLOOKUP(A1910,Лист1!$A$1:$Z$30000,8,0),"уточните")</f>
        <v>31209</v>
      </c>
    </row>
    <row r="1911" spans="1:10" ht="30" x14ac:dyDescent="0.25">
      <c r="A1911" s="10" t="s">
        <v>8878</v>
      </c>
      <c r="B1911" s="10" t="s">
        <v>8879</v>
      </c>
      <c r="C1911" s="40" t="str">
        <f t="shared" si="29"/>
        <v>ссылка на сайт</v>
      </c>
      <c r="D1911" s="11" t="s">
        <v>8880</v>
      </c>
      <c r="E1911" s="32" t="str">
        <f>IFERROR(VLOOKUP(A1911,Лист1!$A$1:$Z$30000,4,0),"уточните")</f>
        <v>САЛЕО-ГОМЕЛЬ</v>
      </c>
      <c r="F1911" s="30">
        <f>IFERROR(VLOOKUP(A1911,Лист1!$A$1:$Z$30000,9,0),"уточните")</f>
        <v>0</v>
      </c>
      <c r="G1911" s="31">
        <f>IFERROR(VLOOKUP(A1911,Лист1!$A$1:$Z$30000,5,0),"уточните")</f>
        <v>6292.32</v>
      </c>
      <c r="H1911" s="31">
        <f>IFERROR(VLOOKUP(A1911,Лист1!$A$1:$Z$30000,6,0),"уточните")</f>
        <v>6585.24</v>
      </c>
      <c r="I1911" s="31">
        <f>IFERROR(VLOOKUP(A1911,Лист1!$A$1:$Z$30000,7,0),"уточните")</f>
        <v>6878.1</v>
      </c>
      <c r="J1911" s="31">
        <f>IFERROR(VLOOKUP(A1911,Лист1!$A$1:$Z$30000,8,0),"уточните")</f>
        <v>7120.5</v>
      </c>
    </row>
    <row r="1912" spans="1:10" x14ac:dyDescent="0.25">
      <c r="A1912" s="10" t="s">
        <v>8881</v>
      </c>
      <c r="B1912" s="10" t="s">
        <v>8882</v>
      </c>
      <c r="C1912" s="40" t="str">
        <f t="shared" si="29"/>
        <v>ссылка на сайт</v>
      </c>
      <c r="D1912" s="11" t="s">
        <v>8883</v>
      </c>
      <c r="E1912" s="32" t="str">
        <f>IFERROR(VLOOKUP(A1912,Лист1!$A$1:$Z$30000,4,0),"уточните")</f>
        <v>NO NAME</v>
      </c>
      <c r="F1912" s="30">
        <f>IFERROR(VLOOKUP(A1912,Лист1!$A$1:$Z$30000,9,0),"уточните")</f>
        <v>0</v>
      </c>
      <c r="G1912" s="31">
        <f>IFERROR(VLOOKUP(A1912,Лист1!$A$1:$Z$30000,5,0),"уточните")</f>
        <v>6270</v>
      </c>
      <c r="H1912" s="31">
        <f>IFERROR(VLOOKUP(A1912,Лист1!$A$1:$Z$30000,6,0),"уточните")</f>
        <v>6500.04</v>
      </c>
      <c r="I1912" s="31">
        <f>IFERROR(VLOOKUP(A1912,Лист1!$A$1:$Z$30000,7,0),"уточните")</f>
        <v>6680.04</v>
      </c>
      <c r="J1912" s="31">
        <f>IFERROR(VLOOKUP(A1912,Лист1!$A$1:$Z$30000,8,0),"уточните")</f>
        <v>6810</v>
      </c>
    </row>
    <row r="1913" spans="1:10" x14ac:dyDescent="0.25">
      <c r="A1913" s="10" t="s">
        <v>8884</v>
      </c>
      <c r="B1913" s="10" t="s">
        <v>8882</v>
      </c>
      <c r="C1913" s="40" t="str">
        <f t="shared" si="29"/>
        <v>ссылка на сайт</v>
      </c>
      <c r="D1913" s="11" t="s">
        <v>8885</v>
      </c>
      <c r="E1913" s="32" t="str">
        <f>IFERROR(VLOOKUP(A1913,Лист1!$A$1:$Z$30000,4,0),"уточните")</f>
        <v>уточните</v>
      </c>
      <c r="F1913" s="30" t="str">
        <f>IFERROR(VLOOKUP(A1913,Лист1!$A$1:$Z$30000,9,0),"уточните")</f>
        <v>уточните</v>
      </c>
      <c r="G1913" s="31" t="str">
        <f>IFERROR(VLOOKUP(A1913,Лист1!$A$1:$Z$30000,5,0),"уточните")</f>
        <v>уточните</v>
      </c>
      <c r="H1913" s="31" t="str">
        <f>IFERROR(VLOOKUP(A1913,Лист1!$A$1:$Z$30000,6,0),"уточните")</f>
        <v>уточните</v>
      </c>
      <c r="I1913" s="31" t="str">
        <f>IFERROR(VLOOKUP(A1913,Лист1!$A$1:$Z$30000,7,0),"уточните")</f>
        <v>уточните</v>
      </c>
      <c r="J1913" s="31" t="str">
        <f>IFERROR(VLOOKUP(A1913,Лист1!$A$1:$Z$30000,8,0),"уточните")</f>
        <v>уточните</v>
      </c>
    </row>
    <row r="1914" spans="1:10" x14ac:dyDescent="0.25">
      <c r="A1914" s="10" t="s">
        <v>8886</v>
      </c>
      <c r="B1914" s="10" t="s">
        <v>8887</v>
      </c>
      <c r="C1914" s="40" t="str">
        <f t="shared" si="29"/>
        <v>ссылка на сайт</v>
      </c>
      <c r="D1914" s="11" t="s">
        <v>8888</v>
      </c>
      <c r="E1914" s="32" t="str">
        <f>IFERROR(VLOOKUP(A1914,Лист1!$A$1:$Z$30000,4,0),"уточните")</f>
        <v>уточните</v>
      </c>
      <c r="F1914" s="30" t="str">
        <f>IFERROR(VLOOKUP(A1914,Лист1!$A$1:$Z$30000,9,0),"уточните")</f>
        <v>уточните</v>
      </c>
      <c r="G1914" s="31" t="str">
        <f>IFERROR(VLOOKUP(A1914,Лист1!$A$1:$Z$30000,5,0),"уточните")</f>
        <v>уточните</v>
      </c>
      <c r="H1914" s="31" t="str">
        <f>IFERROR(VLOOKUP(A1914,Лист1!$A$1:$Z$30000,6,0),"уточните")</f>
        <v>уточните</v>
      </c>
      <c r="I1914" s="31" t="str">
        <f>IFERROR(VLOOKUP(A1914,Лист1!$A$1:$Z$30000,7,0),"уточните")</f>
        <v>уточните</v>
      </c>
      <c r="J1914" s="31" t="str">
        <f>IFERROR(VLOOKUP(A1914,Лист1!$A$1:$Z$30000,8,0),"уточните")</f>
        <v>уточните</v>
      </c>
    </row>
    <row r="1915" spans="1:10" x14ac:dyDescent="0.25">
      <c r="A1915" s="10" t="s">
        <v>8892</v>
      </c>
      <c r="B1915" s="10" t="s">
        <v>8893</v>
      </c>
      <c r="C1915" s="40" t="str">
        <f t="shared" si="29"/>
        <v>ссылка на сайт</v>
      </c>
      <c r="D1915" s="11" t="s">
        <v>8894</v>
      </c>
      <c r="E1915" s="32" t="str">
        <f>IFERROR(VLOOKUP(A1915,Лист1!$A$1:$Z$30000,4,0),"уточните")</f>
        <v>уточните</v>
      </c>
      <c r="F1915" s="30" t="str">
        <f>IFERROR(VLOOKUP(A1915,Лист1!$A$1:$Z$30000,9,0),"уточните")</f>
        <v>уточните</v>
      </c>
      <c r="G1915" s="31" t="str">
        <f>IFERROR(VLOOKUP(A1915,Лист1!$A$1:$Z$30000,5,0),"уточните")</f>
        <v>уточните</v>
      </c>
      <c r="H1915" s="31" t="str">
        <f>IFERROR(VLOOKUP(A1915,Лист1!$A$1:$Z$30000,6,0),"уточните")</f>
        <v>уточните</v>
      </c>
      <c r="I1915" s="31" t="str">
        <f>IFERROR(VLOOKUP(A1915,Лист1!$A$1:$Z$30000,7,0),"уточните")</f>
        <v>уточните</v>
      </c>
      <c r="J1915" s="31" t="str">
        <f>IFERROR(VLOOKUP(A1915,Лист1!$A$1:$Z$30000,8,0),"уточните")</f>
        <v>уточните</v>
      </c>
    </row>
    <row r="1916" spans="1:10" ht="30" x14ac:dyDescent="0.25">
      <c r="A1916" s="10" t="s">
        <v>8895</v>
      </c>
      <c r="B1916" s="10" t="s">
        <v>8896</v>
      </c>
      <c r="C1916" s="40" t="str">
        <f t="shared" si="29"/>
        <v>ссылка на сайт</v>
      </c>
      <c r="D1916" s="11" t="s">
        <v>8897</v>
      </c>
      <c r="E1916" s="32" t="str">
        <f>IFERROR(VLOOKUP(A1916,Лист1!$A$1:$Z$30000,4,0),"уточните")</f>
        <v>уточните</v>
      </c>
      <c r="F1916" s="30" t="str">
        <f>IFERROR(VLOOKUP(A1916,Лист1!$A$1:$Z$30000,9,0),"уточните")</f>
        <v>уточните</v>
      </c>
      <c r="G1916" s="31" t="str">
        <f>IFERROR(VLOOKUP(A1916,Лист1!$A$1:$Z$30000,5,0),"уточните")</f>
        <v>уточните</v>
      </c>
      <c r="H1916" s="31" t="str">
        <f>IFERROR(VLOOKUP(A1916,Лист1!$A$1:$Z$30000,6,0),"уточните")</f>
        <v>уточните</v>
      </c>
      <c r="I1916" s="31" t="str">
        <f>IFERROR(VLOOKUP(A1916,Лист1!$A$1:$Z$30000,7,0),"уточните")</f>
        <v>уточните</v>
      </c>
      <c r="J1916" s="31" t="str">
        <f>IFERROR(VLOOKUP(A1916,Лист1!$A$1:$Z$30000,8,0),"уточните")</f>
        <v>уточните</v>
      </c>
    </row>
    <row r="1917" spans="1:10" x14ac:dyDescent="0.25">
      <c r="A1917" s="10" t="s">
        <v>8908</v>
      </c>
      <c r="B1917" s="10" t="s">
        <v>8909</v>
      </c>
      <c r="C1917" s="40" t="str">
        <f t="shared" si="29"/>
        <v>ссылка на сайт</v>
      </c>
      <c r="D1917" s="11" t="s">
        <v>8910</v>
      </c>
      <c r="E1917" s="32" t="str">
        <f>IFERROR(VLOOKUP(A1917,Лист1!$A$1:$Z$30000,4,0),"уточните")</f>
        <v>уточните</v>
      </c>
      <c r="F1917" s="30" t="str">
        <f>IFERROR(VLOOKUP(A1917,Лист1!$A$1:$Z$30000,9,0),"уточните")</f>
        <v>уточните</v>
      </c>
      <c r="G1917" s="31" t="str">
        <f>IFERROR(VLOOKUP(A1917,Лист1!$A$1:$Z$30000,5,0),"уточните")</f>
        <v>уточните</v>
      </c>
      <c r="H1917" s="31" t="str">
        <f>IFERROR(VLOOKUP(A1917,Лист1!$A$1:$Z$30000,6,0),"уточните")</f>
        <v>уточните</v>
      </c>
      <c r="I1917" s="31" t="str">
        <f>IFERROR(VLOOKUP(A1917,Лист1!$A$1:$Z$30000,7,0),"уточните")</f>
        <v>уточните</v>
      </c>
      <c r="J1917" s="31" t="str">
        <f>IFERROR(VLOOKUP(A1917,Лист1!$A$1:$Z$30000,8,0),"уточните")</f>
        <v>уточните</v>
      </c>
    </row>
    <row r="1918" spans="1:10" x14ac:dyDescent="0.25">
      <c r="A1918" s="10" t="s">
        <v>8911</v>
      </c>
      <c r="B1918" s="10" t="s">
        <v>8912</v>
      </c>
      <c r="C1918" s="40" t="str">
        <f t="shared" si="29"/>
        <v>ссылка на сайт</v>
      </c>
      <c r="D1918" s="11" t="s">
        <v>8913</v>
      </c>
      <c r="E1918" s="32" t="str">
        <f>IFERROR(VLOOKUP(A1918,Лист1!$A$1:$Z$30000,4,0),"уточните")</f>
        <v>уточните</v>
      </c>
      <c r="F1918" s="30" t="str">
        <f>IFERROR(VLOOKUP(A1918,Лист1!$A$1:$Z$30000,9,0),"уточните")</f>
        <v>уточните</v>
      </c>
      <c r="G1918" s="31" t="str">
        <f>IFERROR(VLOOKUP(A1918,Лист1!$A$1:$Z$30000,5,0),"уточните")</f>
        <v>уточните</v>
      </c>
      <c r="H1918" s="31" t="str">
        <f>IFERROR(VLOOKUP(A1918,Лист1!$A$1:$Z$30000,6,0),"уточните")</f>
        <v>уточните</v>
      </c>
      <c r="I1918" s="31" t="str">
        <f>IFERROR(VLOOKUP(A1918,Лист1!$A$1:$Z$30000,7,0),"уточните")</f>
        <v>уточните</v>
      </c>
      <c r="J1918" s="31" t="str">
        <f>IFERROR(VLOOKUP(A1918,Лист1!$A$1:$Z$30000,8,0),"уточните")</f>
        <v>уточните</v>
      </c>
    </row>
    <row r="1919" spans="1:10" ht="30" x14ac:dyDescent="0.25">
      <c r="A1919" s="10" t="s">
        <v>8917</v>
      </c>
      <c r="B1919" s="10" t="s">
        <v>8918</v>
      </c>
      <c r="C1919" s="40" t="str">
        <f t="shared" si="29"/>
        <v>ссылка на сайт</v>
      </c>
      <c r="D1919" s="11" t="s">
        <v>8919</v>
      </c>
      <c r="E1919" s="32" t="str">
        <f>IFERROR(VLOOKUP(A1919,Лист1!$A$1:$Z$30000,4,0),"уточните")</f>
        <v>САЛЕО-ГОМЕЛЬ</v>
      </c>
      <c r="F1919" s="30">
        <f>IFERROR(VLOOKUP(A1919,Лист1!$A$1:$Z$30000,9,0),"уточните")</f>
        <v>0</v>
      </c>
      <c r="G1919" s="31">
        <f>IFERROR(VLOOKUP(A1919,Лист1!$A$1:$Z$30000,5,0),"уточните")</f>
        <v>19947.54</v>
      </c>
      <c r="H1919" s="31">
        <f>IFERROR(VLOOKUP(A1919,Лист1!$A$1:$Z$30000,6,0),"уточните")</f>
        <v>20634.3</v>
      </c>
      <c r="I1919" s="31">
        <f>IFERROR(VLOOKUP(A1919,Лист1!$A$1:$Z$30000,7,0),"уточните")</f>
        <v>21321.119999999999</v>
      </c>
      <c r="J1919" s="31">
        <f>IFERROR(VLOOKUP(A1919,Лист1!$A$1:$Z$30000,8,0),"уточните")</f>
        <v>21846.3</v>
      </c>
    </row>
    <row r="1920" spans="1:10" x14ac:dyDescent="0.25">
      <c r="A1920" s="10" t="s">
        <v>8933</v>
      </c>
      <c r="B1920" s="10" t="s">
        <v>8934</v>
      </c>
      <c r="C1920" s="40" t="str">
        <f t="shared" si="29"/>
        <v>ссылка на сайт</v>
      </c>
      <c r="D1920" s="11" t="s">
        <v>8935</v>
      </c>
      <c r="E1920" s="32" t="str">
        <f>IFERROR(VLOOKUP(A1920,Лист1!$A$1:$Z$30000,4,0),"уточните")</f>
        <v>САЛЕО-ГОМЕЛЬ</v>
      </c>
      <c r="F1920" s="30">
        <f>IFERROR(VLOOKUP(A1920,Лист1!$A$1:$Z$30000,9,0),"уточните")</f>
        <v>0</v>
      </c>
      <c r="G1920" s="31">
        <f>IFERROR(VLOOKUP(A1920,Лист1!$A$1:$Z$30000,5,0),"уточните")</f>
        <v>19947.54</v>
      </c>
      <c r="H1920" s="31">
        <f>IFERROR(VLOOKUP(A1920,Лист1!$A$1:$Z$30000,6,0),"уточните")</f>
        <v>20634.3</v>
      </c>
      <c r="I1920" s="31">
        <f>IFERROR(VLOOKUP(A1920,Лист1!$A$1:$Z$30000,7,0),"уточните")</f>
        <v>21321.119999999999</v>
      </c>
      <c r="J1920" s="31">
        <f>IFERROR(VLOOKUP(A1920,Лист1!$A$1:$Z$30000,8,0),"уточните")</f>
        <v>21846.3</v>
      </c>
    </row>
    <row r="1921" spans="1:10" x14ac:dyDescent="0.25">
      <c r="A1921" s="10" t="s">
        <v>8936</v>
      </c>
      <c r="B1921" s="10" t="s">
        <v>8937</v>
      </c>
      <c r="C1921" s="40" t="str">
        <f t="shared" si="29"/>
        <v>ссылка на сайт</v>
      </c>
      <c r="D1921" s="11" t="s">
        <v>8935</v>
      </c>
      <c r="E1921" s="32" t="str">
        <f>IFERROR(VLOOKUP(A1921,Лист1!$A$1:$Z$30000,4,0),"уточните")</f>
        <v>САЛЕО-ГОМЕЛЬ</v>
      </c>
      <c r="F1921" s="30">
        <f>IFERROR(VLOOKUP(A1921,Лист1!$A$1:$Z$30000,9,0),"уточните")</f>
        <v>0</v>
      </c>
      <c r="G1921" s="31">
        <f>IFERROR(VLOOKUP(A1921,Лист1!$A$1:$Z$30000,5,0),"уточните")</f>
        <v>19947.54</v>
      </c>
      <c r="H1921" s="31">
        <f>IFERROR(VLOOKUP(A1921,Лист1!$A$1:$Z$30000,6,0),"уточните")</f>
        <v>20634.3</v>
      </c>
      <c r="I1921" s="31">
        <f>IFERROR(VLOOKUP(A1921,Лист1!$A$1:$Z$30000,7,0),"уточните")</f>
        <v>21321.119999999999</v>
      </c>
      <c r="J1921" s="31">
        <f>IFERROR(VLOOKUP(A1921,Лист1!$A$1:$Z$30000,8,0),"уточните")</f>
        <v>21846.3</v>
      </c>
    </row>
    <row r="1922" spans="1:10" x14ac:dyDescent="0.25">
      <c r="A1922" s="10" t="s">
        <v>8938</v>
      </c>
      <c r="B1922" s="10" t="s">
        <v>8939</v>
      </c>
      <c r="C1922" s="40" t="str">
        <f t="shared" si="29"/>
        <v>ссылка на сайт</v>
      </c>
      <c r="D1922" s="11" t="s">
        <v>8935</v>
      </c>
      <c r="E1922" s="32" t="str">
        <f>IFERROR(VLOOKUP(A1922,Лист1!$A$1:$Z$30000,4,0),"уточните")</f>
        <v>САЛЕО-ГОМЕЛЬ</v>
      </c>
      <c r="F1922" s="30">
        <f>IFERROR(VLOOKUP(A1922,Лист1!$A$1:$Z$30000,9,0),"уточните")</f>
        <v>0</v>
      </c>
      <c r="G1922" s="31">
        <f>IFERROR(VLOOKUP(A1922,Лист1!$A$1:$Z$30000,5,0),"уточните")</f>
        <v>19947.54</v>
      </c>
      <c r="H1922" s="31">
        <f>IFERROR(VLOOKUP(A1922,Лист1!$A$1:$Z$30000,6,0),"уточните")</f>
        <v>20634.3</v>
      </c>
      <c r="I1922" s="31">
        <f>IFERROR(VLOOKUP(A1922,Лист1!$A$1:$Z$30000,7,0),"уточните")</f>
        <v>21321.119999999999</v>
      </c>
      <c r="J1922" s="31">
        <f>IFERROR(VLOOKUP(A1922,Лист1!$A$1:$Z$30000,8,0),"уточните")</f>
        <v>21846.3</v>
      </c>
    </row>
    <row r="1923" spans="1:10" x14ac:dyDescent="0.25">
      <c r="A1923" s="10" t="s">
        <v>8940</v>
      </c>
      <c r="B1923" s="10" t="s">
        <v>8941</v>
      </c>
      <c r="C1923" s="40" t="str">
        <f t="shared" ref="C1923:C1986" si="30">HYPERLINK("https://www.autoopt.ru/catalog/"&amp;A1923&amp;"-?utm_source=price&amp;utm_medium=price","ссылка на сайт")</f>
        <v>ссылка на сайт</v>
      </c>
      <c r="D1923" s="11" t="s">
        <v>8942</v>
      </c>
      <c r="E1923" s="32" t="str">
        <f>IFERROR(VLOOKUP(A1923,Лист1!$A$1:$Z$30000,4,0),"уточните")</f>
        <v>уточните</v>
      </c>
      <c r="F1923" s="30" t="str">
        <f>IFERROR(VLOOKUP(A1923,Лист1!$A$1:$Z$30000,9,0),"уточните")</f>
        <v>уточните</v>
      </c>
      <c r="G1923" s="31" t="str">
        <f>IFERROR(VLOOKUP(A1923,Лист1!$A$1:$Z$30000,5,0),"уточните")</f>
        <v>уточните</v>
      </c>
      <c r="H1923" s="31" t="str">
        <f>IFERROR(VLOOKUP(A1923,Лист1!$A$1:$Z$30000,6,0),"уточните")</f>
        <v>уточните</v>
      </c>
      <c r="I1923" s="31" t="str">
        <f>IFERROR(VLOOKUP(A1923,Лист1!$A$1:$Z$30000,7,0),"уточните")</f>
        <v>уточните</v>
      </c>
      <c r="J1923" s="31" t="str">
        <f>IFERROR(VLOOKUP(A1923,Лист1!$A$1:$Z$30000,8,0),"уточните")</f>
        <v>уточните</v>
      </c>
    </row>
    <row r="1924" spans="1:10" ht="30" x14ac:dyDescent="0.25">
      <c r="A1924" s="10" t="s">
        <v>8955</v>
      </c>
      <c r="B1924" s="10" t="s">
        <v>8956</v>
      </c>
      <c r="C1924" s="40" t="str">
        <f t="shared" si="30"/>
        <v>ссылка на сайт</v>
      </c>
      <c r="D1924" s="11" t="s">
        <v>8957</v>
      </c>
      <c r="E1924" s="32" t="str">
        <f>IFERROR(VLOOKUP(A1924,Лист1!$A$1:$Z$30000,4,0),"уточните")</f>
        <v>уточните</v>
      </c>
      <c r="F1924" s="30" t="str">
        <f>IFERROR(VLOOKUP(A1924,Лист1!$A$1:$Z$30000,9,0),"уточните")</f>
        <v>уточните</v>
      </c>
      <c r="G1924" s="31" t="str">
        <f>IFERROR(VLOOKUP(A1924,Лист1!$A$1:$Z$30000,5,0),"уточните")</f>
        <v>уточните</v>
      </c>
      <c r="H1924" s="31" t="str">
        <f>IFERROR(VLOOKUP(A1924,Лист1!$A$1:$Z$30000,6,0),"уточните")</f>
        <v>уточните</v>
      </c>
      <c r="I1924" s="31" t="str">
        <f>IFERROR(VLOOKUP(A1924,Лист1!$A$1:$Z$30000,7,0),"уточните")</f>
        <v>уточните</v>
      </c>
      <c r="J1924" s="31" t="str">
        <f>IFERROR(VLOOKUP(A1924,Лист1!$A$1:$Z$30000,8,0),"уточните")</f>
        <v>уточните</v>
      </c>
    </row>
    <row r="1925" spans="1:10" x14ac:dyDescent="0.25">
      <c r="A1925" s="10" t="s">
        <v>8964</v>
      </c>
      <c r="B1925" s="10" t="s">
        <v>8965</v>
      </c>
      <c r="C1925" s="40" t="str">
        <f t="shared" si="30"/>
        <v>ссылка на сайт</v>
      </c>
      <c r="D1925" s="11" t="s">
        <v>8966</v>
      </c>
      <c r="E1925" s="32" t="str">
        <f>IFERROR(VLOOKUP(A1925,Лист1!$A$1:$Z$30000,4,0),"уточните")</f>
        <v>САЛЕО-ГОМЕЛЬ</v>
      </c>
      <c r="F1925" s="30">
        <f>IFERROR(VLOOKUP(A1925,Лист1!$A$1:$Z$30000,9,0),"уточните")</f>
        <v>0</v>
      </c>
      <c r="G1925" s="31">
        <f>IFERROR(VLOOKUP(A1925,Лист1!$A$1:$Z$30000,5,0),"уточните")</f>
        <v>9090</v>
      </c>
      <c r="H1925" s="31">
        <f>IFERROR(VLOOKUP(A1925,Лист1!$A$1:$Z$30000,6,0),"уточните")</f>
        <v>9483.9</v>
      </c>
      <c r="I1925" s="31">
        <f>IFERROR(VLOOKUP(A1925,Лист1!$A$1:$Z$30000,7,0),"уточните")</f>
        <v>9867.7199999999993</v>
      </c>
      <c r="J1925" s="31">
        <f>IFERROR(VLOOKUP(A1925,Лист1!$A$1:$Z$30000,8,0),"уточните")</f>
        <v>10180.799999999999</v>
      </c>
    </row>
    <row r="1926" spans="1:10" x14ac:dyDescent="0.25">
      <c r="A1926" s="10" t="s">
        <v>8967</v>
      </c>
      <c r="B1926" s="10" t="s">
        <v>8968</v>
      </c>
      <c r="C1926" s="40" t="str">
        <f t="shared" si="30"/>
        <v>ссылка на сайт</v>
      </c>
      <c r="D1926" s="11" t="s">
        <v>8966</v>
      </c>
      <c r="E1926" s="32" t="str">
        <f>IFERROR(VLOOKUP(A1926,Лист1!$A$1:$Z$30000,4,0),"уточните")</f>
        <v>САЛЕО-ГОМЕЛЬ</v>
      </c>
      <c r="F1926" s="30">
        <f>IFERROR(VLOOKUP(A1926,Лист1!$A$1:$Z$30000,9,0),"уточните")</f>
        <v>0</v>
      </c>
      <c r="G1926" s="31">
        <f>IFERROR(VLOOKUP(A1926,Лист1!$A$1:$Z$30000,5,0),"уточните")</f>
        <v>9120.2999999999993</v>
      </c>
      <c r="H1926" s="31">
        <f>IFERROR(VLOOKUP(A1926,Лист1!$A$1:$Z$30000,6,0),"уточните")</f>
        <v>9514.2000000000007</v>
      </c>
      <c r="I1926" s="31">
        <f>IFERROR(VLOOKUP(A1926,Лист1!$A$1:$Z$30000,7,0),"уточните")</f>
        <v>9898.02</v>
      </c>
      <c r="J1926" s="31">
        <f>IFERROR(VLOOKUP(A1926,Лист1!$A$1:$Z$30000,8,0),"уточните")</f>
        <v>10211.1</v>
      </c>
    </row>
    <row r="1927" spans="1:10" x14ac:dyDescent="0.25">
      <c r="A1927" s="10" t="s">
        <v>8969</v>
      </c>
      <c r="B1927" s="10" t="s">
        <v>8970</v>
      </c>
      <c r="C1927" s="40" t="str">
        <f t="shared" si="30"/>
        <v>ссылка на сайт</v>
      </c>
      <c r="D1927" s="11" t="s">
        <v>8971</v>
      </c>
      <c r="E1927" s="32" t="str">
        <f>IFERROR(VLOOKUP(A1927,Лист1!$A$1:$Z$30000,4,0),"уточните")</f>
        <v>МТЗ</v>
      </c>
      <c r="F1927" s="30">
        <f>IFERROR(VLOOKUP(A1927,Лист1!$A$1:$Z$30000,9,0),"уточните")</f>
        <v>0</v>
      </c>
      <c r="G1927" s="31">
        <f>IFERROR(VLOOKUP(A1927,Лист1!$A$1:$Z$30000,5,0),"уточните")</f>
        <v>14380.02</v>
      </c>
      <c r="H1927" s="31">
        <f>IFERROR(VLOOKUP(A1927,Лист1!$A$1:$Z$30000,6,0),"уточните")</f>
        <v>14760</v>
      </c>
      <c r="I1927" s="31">
        <f>IFERROR(VLOOKUP(A1927,Лист1!$A$1:$Z$30000,7,0),"уточните")</f>
        <v>15410.04</v>
      </c>
      <c r="J1927" s="31">
        <f>IFERROR(VLOOKUP(A1927,Лист1!$A$1:$Z$30000,8,0),"уточните")</f>
        <v>15740.04</v>
      </c>
    </row>
    <row r="1928" spans="1:10" x14ac:dyDescent="0.25">
      <c r="A1928" s="10" t="s">
        <v>8972</v>
      </c>
      <c r="B1928" s="10" t="s">
        <v>8973</v>
      </c>
      <c r="C1928" s="40" t="str">
        <f t="shared" si="30"/>
        <v>ссылка на сайт</v>
      </c>
      <c r="D1928" s="11" t="s">
        <v>8974</v>
      </c>
      <c r="E1928" s="32" t="str">
        <f>IFERROR(VLOOKUP(A1928,Лист1!$A$1:$Z$30000,4,0),"уточните")</f>
        <v>HYDROSILA</v>
      </c>
      <c r="F1928" s="30">
        <f>IFERROR(VLOOKUP(A1928,Лист1!$A$1:$Z$30000,9,0),"уточните")</f>
        <v>0</v>
      </c>
      <c r="G1928" s="31">
        <f>IFERROR(VLOOKUP(A1928,Лист1!$A$1:$Z$30000,5,0),"уточните")</f>
        <v>10070.040000000001</v>
      </c>
      <c r="H1928" s="31">
        <f>IFERROR(VLOOKUP(A1928,Лист1!$A$1:$Z$30000,6,0),"уточните")</f>
        <v>10600.02</v>
      </c>
      <c r="I1928" s="31">
        <f>IFERROR(VLOOKUP(A1928,Лист1!$A$1:$Z$30000,7,0),"уточните")</f>
        <v>11050.02</v>
      </c>
      <c r="J1928" s="31">
        <f>IFERROR(VLOOKUP(A1928,Лист1!$A$1:$Z$30000,8,0),"уточните")</f>
        <v>11210.04</v>
      </c>
    </row>
    <row r="1929" spans="1:10" x14ac:dyDescent="0.25">
      <c r="A1929" s="10" t="s">
        <v>8975</v>
      </c>
      <c r="B1929" s="10" t="s">
        <v>8976</v>
      </c>
      <c r="C1929" s="40" t="str">
        <f t="shared" si="30"/>
        <v>ссылка на сайт</v>
      </c>
      <c r="D1929" s="11" t="s">
        <v>8977</v>
      </c>
      <c r="E1929" s="32" t="str">
        <f>IFERROR(VLOOKUP(A1929,Лист1!$A$1:$Z$30000,4,0),"уточните")</f>
        <v>NO NAME</v>
      </c>
      <c r="F1929" s="30">
        <f>IFERROR(VLOOKUP(A1929,Лист1!$A$1:$Z$30000,9,0),"уточните")</f>
        <v>0</v>
      </c>
      <c r="G1929" s="31">
        <f>IFERROR(VLOOKUP(A1929,Лист1!$A$1:$Z$30000,5,0),"уточните")</f>
        <v>8520</v>
      </c>
      <c r="H1929" s="31">
        <f>IFERROR(VLOOKUP(A1929,Лист1!$A$1:$Z$30000,6,0),"уточните")</f>
        <v>8800.02</v>
      </c>
      <c r="I1929" s="31">
        <f>IFERROR(VLOOKUP(A1929,Лист1!$A$1:$Z$30000,7,0),"уточните")</f>
        <v>9020.0400000000009</v>
      </c>
      <c r="J1929" s="31">
        <f>IFERROR(VLOOKUP(A1929,Лист1!$A$1:$Z$30000,8,0),"уточните")</f>
        <v>9090</v>
      </c>
    </row>
    <row r="1930" spans="1:10" x14ac:dyDescent="0.25">
      <c r="A1930" s="10" t="s">
        <v>8978</v>
      </c>
      <c r="B1930" s="10" t="s">
        <v>8979</v>
      </c>
      <c r="C1930" s="40" t="str">
        <f t="shared" si="30"/>
        <v>ссылка на сайт</v>
      </c>
      <c r="D1930" s="11" t="s">
        <v>8980</v>
      </c>
      <c r="E1930" s="32" t="str">
        <f>IFERROR(VLOOKUP(A1930,Лист1!$A$1:$Z$30000,4,0),"уточните")</f>
        <v>HYDROSILA</v>
      </c>
      <c r="F1930" s="30">
        <f>IFERROR(VLOOKUP(A1930,Лист1!$A$1:$Z$30000,9,0),"уточните")</f>
        <v>0</v>
      </c>
      <c r="G1930" s="31">
        <f>IFERROR(VLOOKUP(A1930,Лист1!$A$1:$Z$30000,5,0),"уточните")</f>
        <v>29900.04</v>
      </c>
      <c r="H1930" s="31">
        <f>IFERROR(VLOOKUP(A1930,Лист1!$A$1:$Z$30000,6,0),"уточните")</f>
        <v>31400.04</v>
      </c>
      <c r="I1930" s="31">
        <f>IFERROR(VLOOKUP(A1930,Лист1!$A$1:$Z$30000,7,0),"уточните")</f>
        <v>32600.04</v>
      </c>
      <c r="J1930" s="31">
        <f>IFERROR(VLOOKUP(A1930,Лист1!$A$1:$Z$30000,8,0),"уточните")</f>
        <v>33100.019999999997</v>
      </c>
    </row>
    <row r="1931" spans="1:10" x14ac:dyDescent="0.25">
      <c r="A1931" s="10" t="s">
        <v>8981</v>
      </c>
      <c r="B1931" s="10" t="s">
        <v>8982</v>
      </c>
      <c r="C1931" s="40" t="str">
        <f t="shared" si="30"/>
        <v>ссылка на сайт</v>
      </c>
      <c r="D1931" s="11" t="s">
        <v>8983</v>
      </c>
      <c r="E1931" s="32" t="str">
        <f>IFERROR(VLOOKUP(A1931,Лист1!$A$1:$Z$30000,4,0),"уточните")</f>
        <v>уточните</v>
      </c>
      <c r="F1931" s="30" t="str">
        <f>IFERROR(VLOOKUP(A1931,Лист1!$A$1:$Z$30000,9,0),"уточните")</f>
        <v>уточните</v>
      </c>
      <c r="G1931" s="31" t="str">
        <f>IFERROR(VLOOKUP(A1931,Лист1!$A$1:$Z$30000,5,0),"уточните")</f>
        <v>уточните</v>
      </c>
      <c r="H1931" s="31" t="str">
        <f>IFERROR(VLOOKUP(A1931,Лист1!$A$1:$Z$30000,6,0),"уточните")</f>
        <v>уточните</v>
      </c>
      <c r="I1931" s="31" t="str">
        <f>IFERROR(VLOOKUP(A1931,Лист1!$A$1:$Z$30000,7,0),"уточните")</f>
        <v>уточните</v>
      </c>
      <c r="J1931" s="31" t="str">
        <f>IFERROR(VLOOKUP(A1931,Лист1!$A$1:$Z$30000,8,0),"уточните")</f>
        <v>уточните</v>
      </c>
    </row>
    <row r="1932" spans="1:10" x14ac:dyDescent="0.25">
      <c r="A1932" s="10" t="s">
        <v>8987</v>
      </c>
      <c r="B1932" s="10" t="s">
        <v>8988</v>
      </c>
      <c r="C1932" s="40" t="str">
        <f t="shared" si="30"/>
        <v>ссылка на сайт</v>
      </c>
      <c r="D1932" s="11" t="s">
        <v>8989</v>
      </c>
      <c r="E1932" s="32" t="str">
        <f>IFERROR(VLOOKUP(A1932,Лист1!$A$1:$Z$30000,4,0),"уточните")</f>
        <v>уточните</v>
      </c>
      <c r="F1932" s="30" t="str">
        <f>IFERROR(VLOOKUP(A1932,Лист1!$A$1:$Z$30000,9,0),"уточните")</f>
        <v>уточните</v>
      </c>
      <c r="G1932" s="31" t="str">
        <f>IFERROR(VLOOKUP(A1932,Лист1!$A$1:$Z$30000,5,0),"уточните")</f>
        <v>уточните</v>
      </c>
      <c r="H1932" s="31" t="str">
        <f>IFERROR(VLOOKUP(A1932,Лист1!$A$1:$Z$30000,6,0),"уточните")</f>
        <v>уточните</v>
      </c>
      <c r="I1932" s="31" t="str">
        <f>IFERROR(VLOOKUP(A1932,Лист1!$A$1:$Z$30000,7,0),"уточните")</f>
        <v>уточните</v>
      </c>
      <c r="J1932" s="31" t="str">
        <f>IFERROR(VLOOKUP(A1932,Лист1!$A$1:$Z$30000,8,0),"уточните")</f>
        <v>уточните</v>
      </c>
    </row>
    <row r="1933" spans="1:10" x14ac:dyDescent="0.25">
      <c r="A1933" s="10" t="s">
        <v>9004</v>
      </c>
      <c r="B1933" s="10" t="s">
        <v>9005</v>
      </c>
      <c r="C1933" s="40" t="str">
        <f t="shared" si="30"/>
        <v>ссылка на сайт</v>
      </c>
      <c r="D1933" s="11" t="s">
        <v>9006</v>
      </c>
      <c r="E1933" s="32" t="str">
        <f>IFERROR(VLOOKUP(A1933,Лист1!$A$1:$Z$30000,4,0),"уточните")</f>
        <v>МТЗ</v>
      </c>
      <c r="F1933" s="30">
        <f>IFERROR(VLOOKUP(A1933,Лист1!$A$1:$Z$30000,9,0),"уточните")</f>
        <v>0</v>
      </c>
      <c r="G1933" s="31">
        <f>IFERROR(VLOOKUP(A1933,Лист1!$A$1:$Z$30000,5,0),"уточните")</f>
        <v>58700.04</v>
      </c>
      <c r="H1933" s="31">
        <f>IFERROR(VLOOKUP(A1933,Лист1!$A$1:$Z$30000,6,0),"уточните")</f>
        <v>60300</v>
      </c>
      <c r="I1933" s="31">
        <f>IFERROR(VLOOKUP(A1933,Лист1!$A$1:$Z$30000,7,0),"уточните")</f>
        <v>62500.02</v>
      </c>
      <c r="J1933" s="31">
        <f>IFERROR(VLOOKUP(A1933,Лист1!$A$1:$Z$30000,8,0),"уточните")</f>
        <v>63300</v>
      </c>
    </row>
    <row r="1934" spans="1:10" x14ac:dyDescent="0.25">
      <c r="A1934" s="10" t="s">
        <v>9007</v>
      </c>
      <c r="B1934" s="10" t="s">
        <v>9008</v>
      </c>
      <c r="C1934" s="40" t="str">
        <f t="shared" si="30"/>
        <v>ссылка на сайт</v>
      </c>
      <c r="D1934" s="11" t="s">
        <v>9009</v>
      </c>
      <c r="E1934" s="32" t="str">
        <f>IFERROR(VLOOKUP(A1934,Лист1!$A$1:$Z$30000,4,0),"уточните")</f>
        <v>уточните</v>
      </c>
      <c r="F1934" s="30" t="str">
        <f>IFERROR(VLOOKUP(A1934,Лист1!$A$1:$Z$30000,9,0),"уточните")</f>
        <v>уточните</v>
      </c>
      <c r="G1934" s="31" t="str">
        <f>IFERROR(VLOOKUP(A1934,Лист1!$A$1:$Z$30000,5,0),"уточните")</f>
        <v>уточните</v>
      </c>
      <c r="H1934" s="31" t="str">
        <f>IFERROR(VLOOKUP(A1934,Лист1!$A$1:$Z$30000,6,0),"уточните")</f>
        <v>уточните</v>
      </c>
      <c r="I1934" s="31" t="str">
        <f>IFERROR(VLOOKUP(A1934,Лист1!$A$1:$Z$30000,7,0),"уточните")</f>
        <v>уточните</v>
      </c>
      <c r="J1934" s="31" t="str">
        <f>IFERROR(VLOOKUP(A1934,Лист1!$A$1:$Z$30000,8,0),"уточните")</f>
        <v>уточните</v>
      </c>
    </row>
    <row r="1935" spans="1:10" x14ac:dyDescent="0.25">
      <c r="A1935" s="10" t="s">
        <v>9035</v>
      </c>
      <c r="B1935" s="10" t="s">
        <v>9036</v>
      </c>
      <c r="C1935" s="40" t="str">
        <f t="shared" si="30"/>
        <v>ссылка на сайт</v>
      </c>
      <c r="D1935" s="11" t="s">
        <v>9037</v>
      </c>
      <c r="E1935" s="32" t="str">
        <f>IFERROR(VLOOKUP(A1935,Лист1!$A$1:$Z$30000,4,0),"уточните")</f>
        <v>уточните</v>
      </c>
      <c r="F1935" s="30" t="str">
        <f>IFERROR(VLOOKUP(A1935,Лист1!$A$1:$Z$30000,9,0),"уточните")</f>
        <v>уточните</v>
      </c>
      <c r="G1935" s="31" t="str">
        <f>IFERROR(VLOOKUP(A1935,Лист1!$A$1:$Z$30000,5,0),"уточните")</f>
        <v>уточните</v>
      </c>
      <c r="H1935" s="31" t="str">
        <f>IFERROR(VLOOKUP(A1935,Лист1!$A$1:$Z$30000,6,0),"уточните")</f>
        <v>уточните</v>
      </c>
      <c r="I1935" s="31" t="str">
        <f>IFERROR(VLOOKUP(A1935,Лист1!$A$1:$Z$30000,7,0),"уточните")</f>
        <v>уточните</v>
      </c>
      <c r="J1935" s="31" t="str">
        <f>IFERROR(VLOOKUP(A1935,Лист1!$A$1:$Z$30000,8,0),"уточните")</f>
        <v>уточните</v>
      </c>
    </row>
    <row r="1936" spans="1:10" x14ac:dyDescent="0.25">
      <c r="A1936" s="10" t="s">
        <v>9041</v>
      </c>
      <c r="B1936" s="10" t="s">
        <v>9042</v>
      </c>
      <c r="C1936" s="40" t="str">
        <f t="shared" si="30"/>
        <v>ссылка на сайт</v>
      </c>
      <c r="D1936" s="11" t="s">
        <v>9043</v>
      </c>
      <c r="E1936" s="32" t="str">
        <f>IFERROR(VLOOKUP(A1936,Лист1!$A$1:$Z$30000,4,0),"уточните")</f>
        <v>уточните</v>
      </c>
      <c r="F1936" s="30" t="str">
        <f>IFERROR(VLOOKUP(A1936,Лист1!$A$1:$Z$30000,9,0),"уточните")</f>
        <v>уточните</v>
      </c>
      <c r="G1936" s="31" t="str">
        <f>IFERROR(VLOOKUP(A1936,Лист1!$A$1:$Z$30000,5,0),"уточните")</f>
        <v>уточните</v>
      </c>
      <c r="H1936" s="31" t="str">
        <f>IFERROR(VLOOKUP(A1936,Лист1!$A$1:$Z$30000,6,0),"уточните")</f>
        <v>уточните</v>
      </c>
      <c r="I1936" s="31" t="str">
        <f>IFERROR(VLOOKUP(A1936,Лист1!$A$1:$Z$30000,7,0),"уточните")</f>
        <v>уточните</v>
      </c>
      <c r="J1936" s="31" t="str">
        <f>IFERROR(VLOOKUP(A1936,Лист1!$A$1:$Z$30000,8,0),"уточните")</f>
        <v>уточните</v>
      </c>
    </row>
    <row r="1937" spans="1:10" x14ac:dyDescent="0.25">
      <c r="A1937" s="10" t="s">
        <v>9047</v>
      </c>
      <c r="B1937" s="10" t="s">
        <v>9048</v>
      </c>
      <c r="C1937" s="40" t="str">
        <f t="shared" si="30"/>
        <v>ссылка на сайт</v>
      </c>
      <c r="D1937" s="11" t="s">
        <v>9049</v>
      </c>
      <c r="E1937" s="32" t="str">
        <f>IFERROR(VLOOKUP(A1937,Лист1!$A$1:$Z$30000,4,0),"уточните")</f>
        <v>уточните</v>
      </c>
      <c r="F1937" s="30" t="str">
        <f>IFERROR(VLOOKUP(A1937,Лист1!$A$1:$Z$30000,9,0),"уточните")</f>
        <v>уточните</v>
      </c>
      <c r="G1937" s="31" t="str">
        <f>IFERROR(VLOOKUP(A1937,Лист1!$A$1:$Z$30000,5,0),"уточните")</f>
        <v>уточните</v>
      </c>
      <c r="H1937" s="31" t="str">
        <f>IFERROR(VLOOKUP(A1937,Лист1!$A$1:$Z$30000,6,0),"уточните")</f>
        <v>уточните</v>
      </c>
      <c r="I1937" s="31" t="str">
        <f>IFERROR(VLOOKUP(A1937,Лист1!$A$1:$Z$30000,7,0),"уточните")</f>
        <v>уточните</v>
      </c>
      <c r="J1937" s="31" t="str">
        <f>IFERROR(VLOOKUP(A1937,Лист1!$A$1:$Z$30000,8,0),"уточните")</f>
        <v>уточните</v>
      </c>
    </row>
    <row r="1938" spans="1:10" x14ac:dyDescent="0.25">
      <c r="A1938" s="10" t="s">
        <v>9050</v>
      </c>
      <c r="B1938" s="10" t="s">
        <v>9051</v>
      </c>
      <c r="C1938" s="40" t="str">
        <f t="shared" si="30"/>
        <v>ссылка на сайт</v>
      </c>
      <c r="D1938" s="11" t="s">
        <v>9052</v>
      </c>
      <c r="E1938" s="32" t="str">
        <f>IFERROR(VLOOKUP(A1938,Лист1!$A$1:$Z$30000,4,0),"уточните")</f>
        <v>МТЗ</v>
      </c>
      <c r="F1938" s="30">
        <f>IFERROR(VLOOKUP(A1938,Лист1!$A$1:$Z$30000,9,0),"уточните")</f>
        <v>0</v>
      </c>
      <c r="G1938" s="31">
        <f>IFERROR(VLOOKUP(A1938,Лист1!$A$1:$Z$30000,5,0),"уточните")</f>
        <v>5298</v>
      </c>
      <c r="H1938" s="31">
        <f>IFERROR(VLOOKUP(A1938,Лист1!$A$1:$Z$30000,6,0),"уточните")</f>
        <v>5440.02</v>
      </c>
      <c r="I1938" s="31">
        <f>IFERROR(VLOOKUP(A1938,Лист1!$A$1:$Z$30000,7,0),"уточните")</f>
        <v>5702.04</v>
      </c>
      <c r="J1938" s="31">
        <f>IFERROR(VLOOKUP(A1938,Лист1!$A$1:$Z$30000,8,0),"уточните")</f>
        <v>5844</v>
      </c>
    </row>
    <row r="1939" spans="1:10" x14ac:dyDescent="0.25">
      <c r="A1939" s="10" t="s">
        <v>9059</v>
      </c>
      <c r="B1939" s="10" t="s">
        <v>9060</v>
      </c>
      <c r="C1939" s="40" t="str">
        <f t="shared" si="30"/>
        <v>ссылка на сайт</v>
      </c>
      <c r="D1939" s="11" t="s">
        <v>9061</v>
      </c>
      <c r="E1939" s="32" t="str">
        <f>IFERROR(VLOOKUP(A1939,Лист1!$A$1:$Z$30000,4,0),"уточните")</f>
        <v>МТЗ</v>
      </c>
      <c r="F1939" s="30">
        <f>IFERROR(VLOOKUP(A1939,Лист1!$A$1:$Z$30000,9,0),"уточните")</f>
        <v>0</v>
      </c>
      <c r="G1939" s="31">
        <f>IFERROR(VLOOKUP(A1939,Лист1!$A$1:$Z$30000,5,0),"уточните")</f>
        <v>2096.04</v>
      </c>
      <c r="H1939" s="31">
        <f>IFERROR(VLOOKUP(A1939,Лист1!$A$1:$Z$30000,6,0),"уточните")</f>
        <v>2152.02</v>
      </c>
      <c r="I1939" s="31">
        <f>IFERROR(VLOOKUP(A1939,Лист1!$A$1:$Z$30000,7,0),"уточните")</f>
        <v>2264.04</v>
      </c>
      <c r="J1939" s="31">
        <f>IFERROR(VLOOKUP(A1939,Лист1!$A$1:$Z$30000,8,0),"уточните")</f>
        <v>2330.04</v>
      </c>
    </row>
    <row r="1940" spans="1:10" x14ac:dyDescent="0.25">
      <c r="A1940" s="10" t="s">
        <v>9065</v>
      </c>
      <c r="B1940" s="10" t="s">
        <v>9066</v>
      </c>
      <c r="C1940" s="40" t="str">
        <f t="shared" si="30"/>
        <v>ссылка на сайт</v>
      </c>
      <c r="D1940" s="11" t="s">
        <v>9067</v>
      </c>
      <c r="E1940" s="32" t="str">
        <f>IFERROR(VLOOKUP(A1940,Лист1!$A$1:$Z$30000,4,0),"уточните")</f>
        <v>LOMBARDINI</v>
      </c>
      <c r="F1940" s="30">
        <f>IFERROR(VLOOKUP(A1940,Лист1!$A$1:$Z$30000,9,0),"уточните")</f>
        <v>0</v>
      </c>
      <c r="G1940" s="31">
        <f>IFERROR(VLOOKUP(A1940,Лист1!$A$1:$Z$30000,5,0),"уточните")</f>
        <v>72400.02</v>
      </c>
      <c r="H1940" s="31">
        <f>IFERROR(VLOOKUP(A1940,Лист1!$A$1:$Z$30000,6,0),"уточните")</f>
        <v>74000.039999999994</v>
      </c>
      <c r="I1940" s="31">
        <f>IFERROR(VLOOKUP(A1940,Лист1!$A$1:$Z$30000,7,0),"уточните")</f>
        <v>74900.039999999994</v>
      </c>
      <c r="J1940" s="31">
        <f>IFERROR(VLOOKUP(A1940,Лист1!$A$1:$Z$30000,8,0),"уточните")</f>
        <v>75900</v>
      </c>
    </row>
    <row r="1941" spans="1:10" x14ac:dyDescent="0.25">
      <c r="A1941" s="10" t="s">
        <v>9068</v>
      </c>
      <c r="B1941" s="10" t="s">
        <v>9069</v>
      </c>
      <c r="C1941" s="40" t="str">
        <f t="shared" si="30"/>
        <v>ссылка на сайт</v>
      </c>
      <c r="D1941" s="11" t="s">
        <v>9070</v>
      </c>
      <c r="E1941" s="32" t="str">
        <f>IFERROR(VLOOKUP(A1941,Лист1!$A$1:$Z$30000,4,0),"уточните")</f>
        <v>LOMBARDINI</v>
      </c>
      <c r="F1941" s="30">
        <f>IFERROR(VLOOKUP(A1941,Лист1!$A$1:$Z$30000,9,0),"уточните")</f>
        <v>0</v>
      </c>
      <c r="G1941" s="31">
        <f>IFERROR(VLOOKUP(A1941,Лист1!$A$1:$Z$30000,5,0),"уточните")</f>
        <v>55200</v>
      </c>
      <c r="H1941" s="31">
        <f>IFERROR(VLOOKUP(A1941,Лист1!$A$1:$Z$30000,6,0),"уточните")</f>
        <v>56700</v>
      </c>
      <c r="I1941" s="31">
        <f>IFERROR(VLOOKUP(A1941,Лист1!$A$1:$Z$30000,7,0),"уточните")</f>
        <v>57600</v>
      </c>
      <c r="J1941" s="31">
        <f>IFERROR(VLOOKUP(A1941,Лист1!$A$1:$Z$30000,8,0),"уточните")</f>
        <v>58100.04</v>
      </c>
    </row>
    <row r="1942" spans="1:10" x14ac:dyDescent="0.25">
      <c r="A1942" s="10" t="s">
        <v>9071</v>
      </c>
      <c r="B1942" s="10" t="s">
        <v>9072</v>
      </c>
      <c r="C1942" s="40" t="str">
        <f t="shared" si="30"/>
        <v>ссылка на сайт</v>
      </c>
      <c r="D1942" s="11" t="s">
        <v>9073</v>
      </c>
      <c r="E1942" s="32" t="str">
        <f>IFERROR(VLOOKUP(A1942,Лист1!$A$1:$Z$30000,4,0),"уточните")</f>
        <v>МТЗ</v>
      </c>
      <c r="F1942" s="30">
        <f>IFERROR(VLOOKUP(A1942,Лист1!$A$1:$Z$30000,9,0),"уточните")</f>
        <v>0</v>
      </c>
      <c r="G1942" s="31">
        <f>IFERROR(VLOOKUP(A1942,Лист1!$A$1:$Z$30000,5,0),"уточните")</f>
        <v>971.04</v>
      </c>
      <c r="H1942" s="31">
        <f>IFERROR(VLOOKUP(A1942,Лист1!$A$1:$Z$30000,6,0),"уточните")</f>
        <v>997.02</v>
      </c>
      <c r="I1942" s="31">
        <f>IFERROR(VLOOKUP(A1942,Лист1!$A$1:$Z$30000,7,0),"уточните")</f>
        <v>1053</v>
      </c>
      <c r="J1942" s="31">
        <f>IFERROR(VLOOKUP(A1942,Лист1!$A$1:$Z$30000,8,0),"уточните")</f>
        <v>1088.04</v>
      </c>
    </row>
    <row r="1943" spans="1:10" x14ac:dyDescent="0.25">
      <c r="A1943" s="10" t="s">
        <v>9074</v>
      </c>
      <c r="B1943" s="10" t="s">
        <v>9075</v>
      </c>
      <c r="C1943" s="40" t="str">
        <f t="shared" si="30"/>
        <v>ссылка на сайт</v>
      </c>
      <c r="D1943" s="11" t="s">
        <v>9076</v>
      </c>
      <c r="E1943" s="32" t="str">
        <f>IFERROR(VLOOKUP(A1943,Лист1!$A$1:$Z$30000,4,0),"уточните")</f>
        <v>МТЗ</v>
      </c>
      <c r="F1943" s="30">
        <f>IFERROR(VLOOKUP(A1943,Лист1!$A$1:$Z$30000,9,0),"уточните")</f>
        <v>0</v>
      </c>
      <c r="G1943" s="31">
        <f>IFERROR(VLOOKUP(A1943,Лист1!$A$1:$Z$30000,5,0),"уточните")</f>
        <v>2100</v>
      </c>
      <c r="H1943" s="31">
        <f>IFERROR(VLOOKUP(A1943,Лист1!$A$1:$Z$30000,6,0),"уточните")</f>
        <v>2156.04</v>
      </c>
      <c r="I1943" s="31">
        <f>IFERROR(VLOOKUP(A1943,Лист1!$A$1:$Z$30000,7,0),"уточните")</f>
        <v>2269.02</v>
      </c>
      <c r="J1943" s="31">
        <f>IFERROR(VLOOKUP(A1943,Лист1!$A$1:$Z$30000,8,0),"уточните")</f>
        <v>2334</v>
      </c>
    </row>
    <row r="1944" spans="1:10" x14ac:dyDescent="0.25">
      <c r="A1944" s="10" t="s">
        <v>9077</v>
      </c>
      <c r="B1944" s="10" t="s">
        <v>9078</v>
      </c>
      <c r="C1944" s="40" t="str">
        <f t="shared" si="30"/>
        <v>ссылка на сайт</v>
      </c>
      <c r="D1944" s="11" t="s">
        <v>9079</v>
      </c>
      <c r="E1944" s="32" t="str">
        <f>IFERROR(VLOOKUP(A1944,Лист1!$A$1:$Z$30000,4,0),"уточните")</f>
        <v>БЗТДиА</v>
      </c>
      <c r="F1944" s="30">
        <f>IFERROR(VLOOKUP(A1944,Лист1!$A$1:$Z$30000,9,0),"уточните")</f>
        <v>0</v>
      </c>
      <c r="G1944" s="31">
        <f>IFERROR(VLOOKUP(A1944,Лист1!$A$1:$Z$30000,5,0),"уточните")</f>
        <v>58.32</v>
      </c>
      <c r="H1944" s="31">
        <f>IFERROR(VLOOKUP(A1944,Лист1!$A$1:$Z$30000,6,0),"уточните")</f>
        <v>61.62</v>
      </c>
      <c r="I1944" s="31">
        <f>IFERROR(VLOOKUP(A1944,Лист1!$A$1:$Z$30000,7,0),"уточните")</f>
        <v>64.92</v>
      </c>
      <c r="J1944" s="31">
        <f>IFERROR(VLOOKUP(A1944,Лист1!$A$1:$Z$30000,8,0),"уточните")</f>
        <v>68.22</v>
      </c>
    </row>
    <row r="1945" spans="1:10" x14ac:dyDescent="0.25">
      <c r="A1945" s="10" t="s">
        <v>9082</v>
      </c>
      <c r="B1945" s="10" t="s">
        <v>9083</v>
      </c>
      <c r="C1945" s="40" t="str">
        <f t="shared" si="30"/>
        <v>ссылка на сайт</v>
      </c>
      <c r="D1945" s="11" t="s">
        <v>9084</v>
      </c>
      <c r="E1945" s="32" t="str">
        <f>IFERROR(VLOOKUP(A1945,Лист1!$A$1:$Z$30000,4,0),"уточните")</f>
        <v>уточните</v>
      </c>
      <c r="F1945" s="30" t="str">
        <f>IFERROR(VLOOKUP(A1945,Лист1!$A$1:$Z$30000,9,0),"уточните")</f>
        <v>уточните</v>
      </c>
      <c r="G1945" s="31" t="str">
        <f>IFERROR(VLOOKUP(A1945,Лист1!$A$1:$Z$30000,5,0),"уточните")</f>
        <v>уточните</v>
      </c>
      <c r="H1945" s="31" t="str">
        <f>IFERROR(VLOOKUP(A1945,Лист1!$A$1:$Z$30000,6,0),"уточните")</f>
        <v>уточните</v>
      </c>
      <c r="I1945" s="31" t="str">
        <f>IFERROR(VLOOKUP(A1945,Лист1!$A$1:$Z$30000,7,0),"уточните")</f>
        <v>уточните</v>
      </c>
      <c r="J1945" s="31" t="str">
        <f>IFERROR(VLOOKUP(A1945,Лист1!$A$1:$Z$30000,8,0),"уточните")</f>
        <v>уточните</v>
      </c>
    </row>
    <row r="1946" spans="1:10" x14ac:dyDescent="0.25">
      <c r="A1946" s="10" t="s">
        <v>9090</v>
      </c>
      <c r="B1946" s="10" t="s">
        <v>9086</v>
      </c>
      <c r="C1946" s="40" t="str">
        <f t="shared" si="30"/>
        <v>ссылка на сайт</v>
      </c>
      <c r="D1946" s="11" t="s">
        <v>9091</v>
      </c>
      <c r="E1946" s="32" t="str">
        <f>IFERROR(VLOOKUP(A1946,Лист1!$A$1:$Z$30000,4,0),"уточните")</f>
        <v>уточните</v>
      </c>
      <c r="F1946" s="30" t="str">
        <f>IFERROR(VLOOKUP(A1946,Лист1!$A$1:$Z$30000,9,0),"уточните")</f>
        <v>уточните</v>
      </c>
      <c r="G1946" s="31" t="str">
        <f>IFERROR(VLOOKUP(A1946,Лист1!$A$1:$Z$30000,5,0),"уточните")</f>
        <v>уточните</v>
      </c>
      <c r="H1946" s="31" t="str">
        <f>IFERROR(VLOOKUP(A1946,Лист1!$A$1:$Z$30000,6,0),"уточните")</f>
        <v>уточните</v>
      </c>
      <c r="I1946" s="31" t="str">
        <f>IFERROR(VLOOKUP(A1946,Лист1!$A$1:$Z$30000,7,0),"уточните")</f>
        <v>уточните</v>
      </c>
      <c r="J1946" s="31" t="str">
        <f>IFERROR(VLOOKUP(A1946,Лист1!$A$1:$Z$30000,8,0),"уточните")</f>
        <v>уточните</v>
      </c>
    </row>
    <row r="1947" spans="1:10" x14ac:dyDescent="0.25">
      <c r="A1947" s="10" t="s">
        <v>9092</v>
      </c>
      <c r="B1947" s="10" t="s">
        <v>9093</v>
      </c>
      <c r="C1947" s="40" t="str">
        <f t="shared" si="30"/>
        <v>ссылка на сайт</v>
      </c>
      <c r="D1947" s="11" t="s">
        <v>9094</v>
      </c>
      <c r="E1947" s="32" t="str">
        <f>IFERROR(VLOOKUP(A1947,Лист1!$A$1:$Z$30000,4,0),"уточните")</f>
        <v>уточните</v>
      </c>
      <c r="F1947" s="30" t="str">
        <f>IFERROR(VLOOKUP(A1947,Лист1!$A$1:$Z$30000,9,0),"уточните")</f>
        <v>уточните</v>
      </c>
      <c r="G1947" s="31" t="str">
        <f>IFERROR(VLOOKUP(A1947,Лист1!$A$1:$Z$30000,5,0),"уточните")</f>
        <v>уточните</v>
      </c>
      <c r="H1947" s="31" t="str">
        <f>IFERROR(VLOOKUP(A1947,Лист1!$A$1:$Z$30000,6,0),"уточните")</f>
        <v>уточните</v>
      </c>
      <c r="I1947" s="31" t="str">
        <f>IFERROR(VLOOKUP(A1947,Лист1!$A$1:$Z$30000,7,0),"уточните")</f>
        <v>уточните</v>
      </c>
      <c r="J1947" s="31" t="str">
        <f>IFERROR(VLOOKUP(A1947,Лист1!$A$1:$Z$30000,8,0),"уточните")</f>
        <v>уточните</v>
      </c>
    </row>
    <row r="1948" spans="1:10" x14ac:dyDescent="0.25">
      <c r="A1948" s="10" t="s">
        <v>9095</v>
      </c>
      <c r="B1948" s="10" t="s">
        <v>9096</v>
      </c>
      <c r="C1948" s="40" t="str">
        <f t="shared" si="30"/>
        <v>ссылка на сайт</v>
      </c>
      <c r="D1948" s="11" t="s">
        <v>9097</v>
      </c>
      <c r="E1948" s="32" t="str">
        <f>IFERROR(VLOOKUP(A1948,Лист1!$A$1:$Z$30000,4,0),"уточните")</f>
        <v>РЗТ</v>
      </c>
      <c r="F1948" s="30">
        <f>IFERROR(VLOOKUP(A1948,Лист1!$A$1:$Z$30000,9,0),"уточните")</f>
        <v>0</v>
      </c>
      <c r="G1948" s="31">
        <f>IFERROR(VLOOKUP(A1948,Лист1!$A$1:$Z$30000,5,0),"уточните")</f>
        <v>7800</v>
      </c>
      <c r="H1948" s="31">
        <f>IFERROR(VLOOKUP(A1948,Лист1!$A$1:$Z$30000,6,0),"уточните")</f>
        <v>8000.04</v>
      </c>
      <c r="I1948" s="31">
        <f>IFERROR(VLOOKUP(A1948,Лист1!$A$1:$Z$30000,7,0),"уточните")</f>
        <v>8200.02</v>
      </c>
      <c r="J1948" s="31">
        <f>IFERROR(VLOOKUP(A1948,Лист1!$A$1:$Z$30000,8,0),"уточните")</f>
        <v>8370</v>
      </c>
    </row>
    <row r="1949" spans="1:10" x14ac:dyDescent="0.25">
      <c r="A1949" s="10" t="s">
        <v>9098</v>
      </c>
      <c r="B1949" s="10" t="s">
        <v>4015</v>
      </c>
      <c r="C1949" s="40" t="str">
        <f t="shared" si="30"/>
        <v>ссылка на сайт</v>
      </c>
      <c r="D1949" s="11" t="s">
        <v>9099</v>
      </c>
      <c r="E1949" s="32" t="str">
        <f>IFERROR(VLOOKUP(A1949,Лист1!$A$1:$Z$30000,4,0),"уточните")</f>
        <v>NO NAME</v>
      </c>
      <c r="F1949" s="30">
        <f>IFERROR(VLOOKUP(A1949,Лист1!$A$1:$Z$30000,9,0),"уточните")</f>
        <v>0</v>
      </c>
      <c r="G1949" s="31">
        <f>IFERROR(VLOOKUP(A1949,Лист1!$A$1:$Z$30000,5,0),"уточните")</f>
        <v>35100</v>
      </c>
      <c r="H1949" s="31">
        <f>IFERROR(VLOOKUP(A1949,Лист1!$A$1:$Z$30000,6,0),"уточните")</f>
        <v>36000</v>
      </c>
      <c r="I1949" s="31">
        <f>IFERROR(VLOOKUP(A1949,Лист1!$A$1:$Z$30000,7,0),"уточните")</f>
        <v>36600</v>
      </c>
      <c r="J1949" s="31">
        <f>IFERROR(VLOOKUP(A1949,Лист1!$A$1:$Z$30000,8,0),"уточните")</f>
        <v>36900</v>
      </c>
    </row>
    <row r="1950" spans="1:10" x14ac:dyDescent="0.25">
      <c r="A1950" s="10" t="s">
        <v>9100</v>
      </c>
      <c r="B1950" s="10" t="s">
        <v>9101</v>
      </c>
      <c r="C1950" s="40" t="str">
        <f t="shared" si="30"/>
        <v>ссылка на сайт</v>
      </c>
      <c r="D1950" s="11" t="s">
        <v>9102</v>
      </c>
      <c r="E1950" s="32" t="str">
        <f>IFERROR(VLOOKUP(A1950,Лист1!$A$1:$Z$30000,4,0),"уточните")</f>
        <v>БЗТДиА</v>
      </c>
      <c r="F1950" s="30">
        <f>IFERROR(VLOOKUP(A1950,Лист1!$A$1:$Z$30000,9,0),"уточните")</f>
        <v>0</v>
      </c>
      <c r="G1950" s="31">
        <f>IFERROR(VLOOKUP(A1950,Лист1!$A$1:$Z$30000,5,0),"уточните")</f>
        <v>42622.02</v>
      </c>
      <c r="H1950" s="31">
        <f>IFERROR(VLOOKUP(A1950,Лист1!$A$1:$Z$30000,6,0),"уточните")</f>
        <v>43632</v>
      </c>
      <c r="I1950" s="31">
        <f>IFERROR(VLOOKUP(A1950,Лист1!$A$1:$Z$30000,7,0),"уточните")</f>
        <v>44541</v>
      </c>
      <c r="J1950" s="31">
        <f>IFERROR(VLOOKUP(A1950,Лист1!$A$1:$Z$30000,8,0),"уточните")</f>
        <v>45147</v>
      </c>
    </row>
    <row r="1951" spans="1:10" x14ac:dyDescent="0.25">
      <c r="A1951" s="10" t="s">
        <v>9109</v>
      </c>
      <c r="B1951" s="10" t="s">
        <v>9110</v>
      </c>
      <c r="C1951" s="40" t="str">
        <f t="shared" si="30"/>
        <v>ссылка на сайт</v>
      </c>
      <c r="D1951" s="11" t="s">
        <v>9111</v>
      </c>
      <c r="E1951" s="32" t="str">
        <f>IFERROR(VLOOKUP(A1951,Лист1!$A$1:$Z$30000,4,0),"уточните")</f>
        <v>NO NAME</v>
      </c>
      <c r="F1951" s="30">
        <f>IFERROR(VLOOKUP(A1951,Лист1!$A$1:$Z$30000,9,0),"уточните")</f>
        <v>0</v>
      </c>
      <c r="G1951" s="31">
        <f>IFERROR(VLOOKUP(A1951,Лист1!$A$1:$Z$30000,5,0),"уточните")</f>
        <v>1981.02</v>
      </c>
      <c r="H1951" s="31">
        <f>IFERROR(VLOOKUP(A1951,Лист1!$A$1:$Z$30000,6,0),"уточните")</f>
        <v>2069.04</v>
      </c>
      <c r="I1951" s="31">
        <f>IFERROR(VLOOKUP(A1951,Лист1!$A$1:$Z$30000,7,0),"уточните")</f>
        <v>2133</v>
      </c>
      <c r="J1951" s="31">
        <f>IFERROR(VLOOKUP(A1951,Лист1!$A$1:$Z$30000,8,0),"уточните")</f>
        <v>2156.04</v>
      </c>
    </row>
    <row r="1952" spans="1:10" x14ac:dyDescent="0.25">
      <c r="A1952" s="10" t="s">
        <v>9112</v>
      </c>
      <c r="B1952" s="10" t="s">
        <v>9113</v>
      </c>
      <c r="C1952" s="40" t="str">
        <f t="shared" si="30"/>
        <v>ссылка на сайт</v>
      </c>
      <c r="D1952" s="11" t="s">
        <v>9114</v>
      </c>
      <c r="E1952" s="32" t="str">
        <f>IFERROR(VLOOKUP(A1952,Лист1!$A$1:$Z$30000,4,0),"уточните")</f>
        <v>LOMBARDINI</v>
      </c>
      <c r="F1952" s="30">
        <f>IFERROR(VLOOKUP(A1952,Лист1!$A$1:$Z$30000,9,0),"уточните")</f>
        <v>0</v>
      </c>
      <c r="G1952" s="31">
        <f>IFERROR(VLOOKUP(A1952,Лист1!$A$1:$Z$30000,5,0),"уточните")</f>
        <v>2540.04</v>
      </c>
      <c r="H1952" s="31">
        <f>IFERROR(VLOOKUP(A1952,Лист1!$A$1:$Z$30000,6,0),"уточните")</f>
        <v>2653.02</v>
      </c>
      <c r="I1952" s="31">
        <f>IFERROR(VLOOKUP(A1952,Лист1!$A$1:$Z$30000,7,0),"уточните")</f>
        <v>2735.04</v>
      </c>
      <c r="J1952" s="31">
        <f>IFERROR(VLOOKUP(A1952,Лист1!$A$1:$Z$30000,8,0),"уточните")</f>
        <v>2765.04</v>
      </c>
    </row>
    <row r="1953" spans="1:10" x14ac:dyDescent="0.25">
      <c r="A1953" s="10" t="s">
        <v>9118</v>
      </c>
      <c r="B1953" s="10" t="s">
        <v>9119</v>
      </c>
      <c r="C1953" s="40" t="str">
        <f t="shared" si="30"/>
        <v>ссылка на сайт</v>
      </c>
      <c r="D1953" s="11" t="s">
        <v>9120</v>
      </c>
      <c r="E1953" s="32" t="str">
        <f>IFERROR(VLOOKUP(A1953,Лист1!$A$1:$Z$30000,4,0),"уточните")</f>
        <v>уточните</v>
      </c>
      <c r="F1953" s="30" t="str">
        <f>IFERROR(VLOOKUP(A1953,Лист1!$A$1:$Z$30000,9,0),"уточните")</f>
        <v>уточните</v>
      </c>
      <c r="G1953" s="31" t="str">
        <f>IFERROR(VLOOKUP(A1953,Лист1!$A$1:$Z$30000,5,0),"уточните")</f>
        <v>уточните</v>
      </c>
      <c r="H1953" s="31" t="str">
        <f>IFERROR(VLOOKUP(A1953,Лист1!$A$1:$Z$30000,6,0),"уточните")</f>
        <v>уточните</v>
      </c>
      <c r="I1953" s="31" t="str">
        <f>IFERROR(VLOOKUP(A1953,Лист1!$A$1:$Z$30000,7,0),"уточните")</f>
        <v>уточните</v>
      </c>
      <c r="J1953" s="31" t="str">
        <f>IFERROR(VLOOKUP(A1953,Лист1!$A$1:$Z$30000,8,0),"уточните")</f>
        <v>уточните</v>
      </c>
    </row>
    <row r="1954" spans="1:10" x14ac:dyDescent="0.25">
      <c r="A1954" s="10" t="s">
        <v>9121</v>
      </c>
      <c r="B1954" s="10" t="s">
        <v>9122</v>
      </c>
      <c r="C1954" s="40" t="str">
        <f t="shared" si="30"/>
        <v>ссылка на сайт</v>
      </c>
      <c r="D1954" s="11" t="s">
        <v>9123</v>
      </c>
      <c r="E1954" s="32" t="str">
        <f>IFERROR(VLOOKUP(A1954,Лист1!$A$1:$Z$30000,4,0),"уточните")</f>
        <v>NO NAME</v>
      </c>
      <c r="F1954" s="30">
        <f>IFERROR(VLOOKUP(A1954,Лист1!$A$1:$Z$30000,9,0),"уточните")</f>
        <v>0</v>
      </c>
      <c r="G1954" s="31">
        <f>IFERROR(VLOOKUP(A1954,Лист1!$A$1:$Z$30000,5,0),"уточните")</f>
        <v>10190.040000000001</v>
      </c>
      <c r="H1954" s="31">
        <f>IFERROR(VLOOKUP(A1954,Лист1!$A$1:$Z$30000,6,0),"уточните")</f>
        <v>10530</v>
      </c>
      <c r="I1954" s="31">
        <f>IFERROR(VLOOKUP(A1954,Лист1!$A$1:$Z$30000,7,0),"уточните")</f>
        <v>10790.04</v>
      </c>
      <c r="J1954" s="31">
        <f>IFERROR(VLOOKUP(A1954,Лист1!$A$1:$Z$30000,8,0),"уточните")</f>
        <v>10870.02</v>
      </c>
    </row>
    <row r="1955" spans="1:10" x14ac:dyDescent="0.25">
      <c r="A1955" s="10" t="s">
        <v>9124</v>
      </c>
      <c r="B1955" s="10" t="s">
        <v>9125</v>
      </c>
      <c r="C1955" s="40" t="str">
        <f t="shared" si="30"/>
        <v>ссылка на сайт</v>
      </c>
      <c r="D1955" s="11" t="s">
        <v>9126</v>
      </c>
      <c r="E1955" s="32" t="str">
        <f>IFERROR(VLOOKUP(A1955,Лист1!$A$1:$Z$30000,4,0),"уточните")</f>
        <v>уточните</v>
      </c>
      <c r="F1955" s="30" t="str">
        <f>IFERROR(VLOOKUP(A1955,Лист1!$A$1:$Z$30000,9,0),"уточните")</f>
        <v>уточните</v>
      </c>
      <c r="G1955" s="31" t="str">
        <f>IFERROR(VLOOKUP(A1955,Лист1!$A$1:$Z$30000,5,0),"уточните")</f>
        <v>уточните</v>
      </c>
      <c r="H1955" s="31" t="str">
        <f>IFERROR(VLOOKUP(A1955,Лист1!$A$1:$Z$30000,6,0),"уточните")</f>
        <v>уточните</v>
      </c>
      <c r="I1955" s="31" t="str">
        <f>IFERROR(VLOOKUP(A1955,Лист1!$A$1:$Z$30000,7,0),"уточните")</f>
        <v>уточните</v>
      </c>
      <c r="J1955" s="31" t="str">
        <f>IFERROR(VLOOKUP(A1955,Лист1!$A$1:$Z$30000,8,0),"уточните")</f>
        <v>уточните</v>
      </c>
    </row>
    <row r="1956" spans="1:10" x14ac:dyDescent="0.25">
      <c r="A1956" s="10" t="s">
        <v>9127</v>
      </c>
      <c r="B1956" s="10" t="s">
        <v>9128</v>
      </c>
      <c r="C1956" s="40" t="str">
        <f t="shared" si="30"/>
        <v>ссылка на сайт</v>
      </c>
      <c r="D1956" s="11" t="s">
        <v>9129</v>
      </c>
      <c r="E1956" s="32" t="str">
        <f>IFERROR(VLOOKUP(A1956,Лист1!$A$1:$Z$30000,4,0),"уточните")</f>
        <v>NO NAME</v>
      </c>
      <c r="F1956" s="30">
        <f>IFERROR(VLOOKUP(A1956,Лист1!$A$1:$Z$30000,9,0),"уточните")</f>
        <v>0</v>
      </c>
      <c r="G1956" s="31">
        <f>IFERROR(VLOOKUP(A1956,Лист1!$A$1:$Z$30000,5,0),"уточните")</f>
        <v>1293</v>
      </c>
      <c r="H1956" s="31">
        <f>IFERROR(VLOOKUP(A1956,Лист1!$A$1:$Z$30000,6,0),"уточните")</f>
        <v>1355.04</v>
      </c>
      <c r="I1956" s="31">
        <f>IFERROR(VLOOKUP(A1956,Лист1!$A$1:$Z$30000,7,0),"уточните")</f>
        <v>1401</v>
      </c>
      <c r="J1956" s="31">
        <f>IFERROR(VLOOKUP(A1956,Лист1!$A$1:$Z$30000,8,0),"уточните")</f>
        <v>1416</v>
      </c>
    </row>
    <row r="1957" spans="1:10" x14ac:dyDescent="0.25">
      <c r="A1957" s="10" t="s">
        <v>9133</v>
      </c>
      <c r="B1957" s="10" t="s">
        <v>9134</v>
      </c>
      <c r="C1957" s="40" t="str">
        <f t="shared" si="30"/>
        <v>ссылка на сайт</v>
      </c>
      <c r="D1957" s="11" t="s">
        <v>9135</v>
      </c>
      <c r="E1957" s="32" t="str">
        <f>IFERROR(VLOOKUP(A1957,Лист1!$A$1:$Z$30000,4,0),"уточните")</f>
        <v>LOMBARDINI</v>
      </c>
      <c r="F1957" s="30">
        <f>IFERROR(VLOOKUP(A1957,Лист1!$A$1:$Z$30000,9,0),"уточните")</f>
        <v>0</v>
      </c>
      <c r="G1957" s="31">
        <f>IFERROR(VLOOKUP(A1957,Лист1!$A$1:$Z$30000,5,0),"уточните")</f>
        <v>1385.04</v>
      </c>
      <c r="H1957" s="31">
        <f>IFERROR(VLOOKUP(A1957,Лист1!$A$1:$Z$30000,6,0),"уточните")</f>
        <v>1451.04</v>
      </c>
      <c r="I1957" s="31">
        <f>IFERROR(VLOOKUP(A1957,Лист1!$A$1:$Z$30000,7,0),"уточните")</f>
        <v>1501.02</v>
      </c>
      <c r="J1957" s="31">
        <f>IFERROR(VLOOKUP(A1957,Лист1!$A$1:$Z$30000,8,0),"уточните")</f>
        <v>1517.04</v>
      </c>
    </row>
    <row r="1958" spans="1:10" x14ac:dyDescent="0.25">
      <c r="A1958" s="10" t="s">
        <v>9136</v>
      </c>
      <c r="B1958" s="10" t="s">
        <v>9137</v>
      </c>
      <c r="C1958" s="40" t="str">
        <f t="shared" si="30"/>
        <v>ссылка на сайт</v>
      </c>
      <c r="D1958" s="11" t="s">
        <v>9138</v>
      </c>
      <c r="E1958" s="32" t="str">
        <f>IFERROR(VLOOKUP(A1958,Лист1!$A$1:$Z$30000,4,0),"уточните")</f>
        <v>МТЗ</v>
      </c>
      <c r="F1958" s="30">
        <f>IFERROR(VLOOKUP(A1958,Лист1!$A$1:$Z$30000,9,0),"уточните")</f>
        <v>0</v>
      </c>
      <c r="G1958" s="31">
        <f>IFERROR(VLOOKUP(A1958,Лист1!$A$1:$Z$30000,5,0),"уточните")</f>
        <v>5332.02</v>
      </c>
      <c r="H1958" s="31">
        <f>IFERROR(VLOOKUP(A1958,Лист1!$A$1:$Z$30000,6,0),"уточните")</f>
        <v>5475</v>
      </c>
      <c r="I1958" s="31">
        <f>IFERROR(VLOOKUP(A1958,Лист1!$A$1:$Z$30000,7,0),"уточните")</f>
        <v>5738.04</v>
      </c>
      <c r="J1958" s="31">
        <f>IFERROR(VLOOKUP(A1958,Лист1!$A$1:$Z$30000,8,0),"уточните")</f>
        <v>5881.02</v>
      </c>
    </row>
    <row r="1959" spans="1:10" x14ac:dyDescent="0.25">
      <c r="A1959" s="10" t="s">
        <v>9139</v>
      </c>
      <c r="B1959" s="10" t="s">
        <v>9140</v>
      </c>
      <c r="C1959" s="40" t="str">
        <f t="shared" si="30"/>
        <v>ссылка на сайт</v>
      </c>
      <c r="D1959" s="11" t="s">
        <v>9141</v>
      </c>
      <c r="E1959" s="32" t="str">
        <f>IFERROR(VLOOKUP(A1959,Лист1!$A$1:$Z$30000,4,0),"уточните")</f>
        <v>МТЗ</v>
      </c>
      <c r="F1959" s="30">
        <f>IFERROR(VLOOKUP(A1959,Лист1!$A$1:$Z$30000,9,0),"уточните")</f>
        <v>0</v>
      </c>
      <c r="G1959" s="31">
        <f>IFERROR(VLOOKUP(A1959,Лист1!$A$1:$Z$30000,5,0),"уточните")</f>
        <v>5249.04</v>
      </c>
      <c r="H1959" s="31">
        <f>IFERROR(VLOOKUP(A1959,Лист1!$A$1:$Z$30000,6,0),"уточните")</f>
        <v>5390.04</v>
      </c>
      <c r="I1959" s="31">
        <f>IFERROR(VLOOKUP(A1959,Лист1!$A$1:$Z$30000,7,0),"уточните")</f>
        <v>5649</v>
      </c>
      <c r="J1959" s="31">
        <f>IFERROR(VLOOKUP(A1959,Лист1!$A$1:$Z$30000,8,0),"уточните")</f>
        <v>5790</v>
      </c>
    </row>
    <row r="1960" spans="1:10" x14ac:dyDescent="0.25">
      <c r="A1960" s="10" t="s">
        <v>9142</v>
      </c>
      <c r="B1960" s="10" t="s">
        <v>9143</v>
      </c>
      <c r="C1960" s="40" t="str">
        <f t="shared" si="30"/>
        <v>ссылка на сайт</v>
      </c>
      <c r="D1960" s="11" t="s">
        <v>9141</v>
      </c>
      <c r="E1960" s="32" t="str">
        <f>IFERROR(VLOOKUP(A1960,Лист1!$A$1:$Z$30000,4,0),"уточните")</f>
        <v>МТЗ</v>
      </c>
      <c r="F1960" s="30">
        <f>IFERROR(VLOOKUP(A1960,Лист1!$A$1:$Z$30000,9,0),"уточните")</f>
        <v>0</v>
      </c>
      <c r="G1960" s="31">
        <f>IFERROR(VLOOKUP(A1960,Лист1!$A$1:$Z$30000,5,0),"уточните")</f>
        <v>1141.02</v>
      </c>
      <c r="H1960" s="31">
        <f>IFERROR(VLOOKUP(A1960,Лист1!$A$1:$Z$30000,6,0),"уточните")</f>
        <v>1172.04</v>
      </c>
      <c r="I1960" s="31">
        <f>IFERROR(VLOOKUP(A1960,Лист1!$A$1:$Z$30000,7,0),"уточните")</f>
        <v>1237.02</v>
      </c>
      <c r="J1960" s="31">
        <f>IFERROR(VLOOKUP(A1960,Лист1!$A$1:$Z$30000,8,0),"уточните")</f>
        <v>1278</v>
      </c>
    </row>
    <row r="1961" spans="1:10" x14ac:dyDescent="0.25">
      <c r="A1961" s="10" t="s">
        <v>9144</v>
      </c>
      <c r="B1961" s="10" t="s">
        <v>9145</v>
      </c>
      <c r="C1961" s="40" t="str">
        <f t="shared" si="30"/>
        <v>ссылка на сайт</v>
      </c>
      <c r="D1961" s="11" t="s">
        <v>9146</v>
      </c>
      <c r="E1961" s="32" t="str">
        <f>IFERROR(VLOOKUP(A1961,Лист1!$A$1:$Z$30000,4,0),"уточните")</f>
        <v>NO NAME</v>
      </c>
      <c r="F1961" s="30">
        <f>IFERROR(VLOOKUP(A1961,Лист1!$A$1:$Z$30000,9,0),"уточните")</f>
        <v>0</v>
      </c>
      <c r="G1961" s="31">
        <f>IFERROR(VLOOKUP(A1961,Лист1!$A$1:$Z$30000,5,0),"уточните")</f>
        <v>10220.040000000001</v>
      </c>
      <c r="H1961" s="31">
        <f>IFERROR(VLOOKUP(A1961,Лист1!$A$1:$Z$30000,6,0),"уточните")</f>
        <v>10560</v>
      </c>
      <c r="I1961" s="31">
        <f>IFERROR(VLOOKUP(A1961,Лист1!$A$1:$Z$30000,7,0),"уточните")</f>
        <v>10820.04</v>
      </c>
      <c r="J1961" s="31">
        <f>IFERROR(VLOOKUP(A1961,Лист1!$A$1:$Z$30000,8,0),"уточните")</f>
        <v>10900.02</v>
      </c>
    </row>
    <row r="1962" spans="1:10" x14ac:dyDescent="0.25">
      <c r="A1962" s="10" t="s">
        <v>9147</v>
      </c>
      <c r="B1962" s="10" t="s">
        <v>9148</v>
      </c>
      <c r="C1962" s="40" t="str">
        <f t="shared" si="30"/>
        <v>ссылка на сайт</v>
      </c>
      <c r="D1962" s="11" t="s">
        <v>9149</v>
      </c>
      <c r="E1962" s="32" t="str">
        <f>IFERROR(VLOOKUP(A1962,Лист1!$A$1:$Z$30000,4,0),"уточните")</f>
        <v>МТЗ</v>
      </c>
      <c r="F1962" s="30">
        <f>IFERROR(VLOOKUP(A1962,Лист1!$A$1:$Z$30000,9,0),"уточните")</f>
        <v>0</v>
      </c>
      <c r="G1962" s="31">
        <f>IFERROR(VLOOKUP(A1962,Лист1!$A$1:$Z$30000,5,0),"уточните")</f>
        <v>50300.04</v>
      </c>
      <c r="H1962" s="31">
        <f>IFERROR(VLOOKUP(A1962,Лист1!$A$1:$Z$30000,6,0),"уточните")</f>
        <v>51700.02</v>
      </c>
      <c r="I1962" s="31">
        <f>IFERROR(VLOOKUP(A1962,Лист1!$A$1:$Z$30000,7,0),"уточните")</f>
        <v>53500.02</v>
      </c>
      <c r="J1962" s="31">
        <f>IFERROR(VLOOKUP(A1962,Лист1!$A$1:$Z$30000,8,0),"уточните")</f>
        <v>54200.04</v>
      </c>
    </row>
    <row r="1963" spans="1:10" x14ac:dyDescent="0.25">
      <c r="A1963" s="10" t="s">
        <v>9150</v>
      </c>
      <c r="B1963" s="10" t="s">
        <v>9151</v>
      </c>
      <c r="C1963" s="40" t="str">
        <f t="shared" si="30"/>
        <v>ссылка на сайт</v>
      </c>
      <c r="D1963" s="11" t="s">
        <v>9152</v>
      </c>
      <c r="E1963" s="32" t="str">
        <f>IFERROR(VLOOKUP(A1963,Лист1!$A$1:$Z$30000,4,0),"уточните")</f>
        <v>NO NAME</v>
      </c>
      <c r="F1963" s="30">
        <f>IFERROR(VLOOKUP(A1963,Лист1!$A$1:$Z$30000,9,0),"уточните")</f>
        <v>0</v>
      </c>
      <c r="G1963" s="31">
        <f>IFERROR(VLOOKUP(A1963,Лист1!$A$1:$Z$30000,5,0),"уточните")</f>
        <v>11390.04</v>
      </c>
      <c r="H1963" s="31">
        <f>IFERROR(VLOOKUP(A1963,Лист1!$A$1:$Z$30000,6,0),"уточните")</f>
        <v>11770.02</v>
      </c>
      <c r="I1963" s="31">
        <f>IFERROR(VLOOKUP(A1963,Лист1!$A$1:$Z$30000,7,0),"уточните")</f>
        <v>12050.04</v>
      </c>
      <c r="J1963" s="31">
        <f>IFERROR(VLOOKUP(A1963,Лист1!$A$1:$Z$30000,8,0),"уточните")</f>
        <v>12150</v>
      </c>
    </row>
    <row r="1964" spans="1:10" x14ac:dyDescent="0.25">
      <c r="A1964" s="10" t="s">
        <v>9153</v>
      </c>
      <c r="B1964" s="10" t="s">
        <v>9154</v>
      </c>
      <c r="C1964" s="40" t="str">
        <f t="shared" si="30"/>
        <v>ссылка на сайт</v>
      </c>
      <c r="D1964" s="11" t="s">
        <v>9155</v>
      </c>
      <c r="E1964" s="32" t="str">
        <f>IFERROR(VLOOKUP(A1964,Лист1!$A$1:$Z$30000,4,0),"уточните")</f>
        <v>МТЗ</v>
      </c>
      <c r="F1964" s="30">
        <f>IFERROR(VLOOKUP(A1964,Лист1!$A$1:$Z$30000,9,0),"уточните")</f>
        <v>0</v>
      </c>
      <c r="G1964" s="31">
        <f>IFERROR(VLOOKUP(A1964,Лист1!$A$1:$Z$30000,5,0),"уточните")</f>
        <v>50300.04</v>
      </c>
      <c r="H1964" s="31">
        <f>IFERROR(VLOOKUP(A1964,Лист1!$A$1:$Z$30000,6,0),"уточните")</f>
        <v>51700.02</v>
      </c>
      <c r="I1964" s="31">
        <f>IFERROR(VLOOKUP(A1964,Лист1!$A$1:$Z$30000,7,0),"уточните")</f>
        <v>53500.02</v>
      </c>
      <c r="J1964" s="31">
        <f>IFERROR(VLOOKUP(A1964,Лист1!$A$1:$Z$30000,8,0),"уточните")</f>
        <v>54200.04</v>
      </c>
    </row>
    <row r="1965" spans="1:10" x14ac:dyDescent="0.25">
      <c r="A1965" s="10" t="s">
        <v>9156</v>
      </c>
      <c r="B1965" s="10" t="s">
        <v>9157</v>
      </c>
      <c r="C1965" s="40" t="str">
        <f t="shared" si="30"/>
        <v>ссылка на сайт</v>
      </c>
      <c r="D1965" s="11" t="s">
        <v>9158</v>
      </c>
      <c r="E1965" s="32" t="str">
        <f>IFERROR(VLOOKUP(A1965,Лист1!$A$1:$Z$30000,4,0),"уточните")</f>
        <v>МТЗ</v>
      </c>
      <c r="F1965" s="30">
        <f>IFERROR(VLOOKUP(A1965,Лист1!$A$1:$Z$30000,9,0),"уточните")</f>
        <v>0</v>
      </c>
      <c r="G1965" s="31">
        <f>IFERROR(VLOOKUP(A1965,Лист1!$A$1:$Z$30000,5,0),"уточните")</f>
        <v>56000.04</v>
      </c>
      <c r="H1965" s="31">
        <f>IFERROR(VLOOKUP(A1965,Лист1!$A$1:$Z$30000,6,0),"уточните")</f>
        <v>57500.04</v>
      </c>
      <c r="I1965" s="31">
        <f>IFERROR(VLOOKUP(A1965,Лист1!$A$1:$Z$30000,7,0),"уточните")</f>
        <v>59600.04</v>
      </c>
      <c r="J1965" s="31">
        <f>IFERROR(VLOOKUP(A1965,Лист1!$A$1:$Z$30000,8,0),"уточните")</f>
        <v>60300</v>
      </c>
    </row>
    <row r="1966" spans="1:10" x14ac:dyDescent="0.25">
      <c r="A1966" s="10" t="s">
        <v>9159</v>
      </c>
      <c r="B1966" s="10" t="s">
        <v>9160</v>
      </c>
      <c r="C1966" s="40" t="str">
        <f t="shared" si="30"/>
        <v>ссылка на сайт</v>
      </c>
      <c r="D1966" s="11" t="s">
        <v>9161</v>
      </c>
      <c r="E1966" s="32" t="str">
        <f>IFERROR(VLOOKUP(A1966,Лист1!$A$1:$Z$30000,4,0),"уточните")</f>
        <v>МТЗ</v>
      </c>
      <c r="F1966" s="30">
        <f>IFERROR(VLOOKUP(A1966,Лист1!$A$1:$Z$30000,9,0),"уточните")</f>
        <v>0</v>
      </c>
      <c r="G1966" s="31">
        <f>IFERROR(VLOOKUP(A1966,Лист1!$A$1:$Z$30000,5,0),"уточните")</f>
        <v>56000.04</v>
      </c>
      <c r="H1966" s="31">
        <f>IFERROR(VLOOKUP(A1966,Лист1!$A$1:$Z$30000,6,0),"уточните")</f>
        <v>57500.04</v>
      </c>
      <c r="I1966" s="31">
        <f>IFERROR(VLOOKUP(A1966,Лист1!$A$1:$Z$30000,7,0),"уточните")</f>
        <v>59600.04</v>
      </c>
      <c r="J1966" s="31">
        <f>IFERROR(VLOOKUP(A1966,Лист1!$A$1:$Z$30000,8,0),"уточните")</f>
        <v>60300</v>
      </c>
    </row>
    <row r="1967" spans="1:10" x14ac:dyDescent="0.25">
      <c r="A1967" s="10" t="s">
        <v>9162</v>
      </c>
      <c r="B1967" s="10" t="s">
        <v>9163</v>
      </c>
      <c r="C1967" s="40" t="str">
        <f t="shared" si="30"/>
        <v>ссылка на сайт</v>
      </c>
      <c r="D1967" s="11" t="s">
        <v>9164</v>
      </c>
      <c r="E1967" s="32" t="str">
        <f>IFERROR(VLOOKUP(A1967,Лист1!$A$1:$Z$30000,4,0),"уточните")</f>
        <v>уточните</v>
      </c>
      <c r="F1967" s="30" t="str">
        <f>IFERROR(VLOOKUP(A1967,Лист1!$A$1:$Z$30000,9,0),"уточните")</f>
        <v>уточните</v>
      </c>
      <c r="G1967" s="31" t="str">
        <f>IFERROR(VLOOKUP(A1967,Лист1!$A$1:$Z$30000,5,0),"уточните")</f>
        <v>уточните</v>
      </c>
      <c r="H1967" s="31" t="str">
        <f>IFERROR(VLOOKUP(A1967,Лист1!$A$1:$Z$30000,6,0),"уточните")</f>
        <v>уточните</v>
      </c>
      <c r="I1967" s="31" t="str">
        <f>IFERROR(VLOOKUP(A1967,Лист1!$A$1:$Z$30000,7,0),"уточните")</f>
        <v>уточните</v>
      </c>
      <c r="J1967" s="31" t="str">
        <f>IFERROR(VLOOKUP(A1967,Лист1!$A$1:$Z$30000,8,0),"уточните")</f>
        <v>уточните</v>
      </c>
    </row>
    <row r="1968" spans="1:10" x14ac:dyDescent="0.25">
      <c r="A1968" s="10" t="s">
        <v>9165</v>
      </c>
      <c r="B1968" s="10" t="s">
        <v>9166</v>
      </c>
      <c r="C1968" s="40" t="str">
        <f t="shared" si="30"/>
        <v>ссылка на сайт</v>
      </c>
      <c r="D1968" s="11" t="s">
        <v>9167</v>
      </c>
      <c r="E1968" s="32" t="str">
        <f>IFERROR(VLOOKUP(A1968,Лист1!$A$1:$Z$30000,4,0),"уточните")</f>
        <v>уточните</v>
      </c>
      <c r="F1968" s="30" t="str">
        <f>IFERROR(VLOOKUP(A1968,Лист1!$A$1:$Z$30000,9,0),"уточните")</f>
        <v>уточните</v>
      </c>
      <c r="G1968" s="31" t="str">
        <f>IFERROR(VLOOKUP(A1968,Лист1!$A$1:$Z$30000,5,0),"уточните")</f>
        <v>уточните</v>
      </c>
      <c r="H1968" s="31" t="str">
        <f>IFERROR(VLOOKUP(A1968,Лист1!$A$1:$Z$30000,6,0),"уточните")</f>
        <v>уточните</v>
      </c>
      <c r="I1968" s="31" t="str">
        <f>IFERROR(VLOOKUP(A1968,Лист1!$A$1:$Z$30000,7,0),"уточните")</f>
        <v>уточните</v>
      </c>
      <c r="J1968" s="31" t="str">
        <f>IFERROR(VLOOKUP(A1968,Лист1!$A$1:$Z$30000,8,0),"уточните")</f>
        <v>уточните</v>
      </c>
    </row>
    <row r="1969" spans="1:10" ht="30" x14ac:dyDescent="0.25">
      <c r="A1969" s="10" t="s">
        <v>9177</v>
      </c>
      <c r="B1969" s="10" t="s">
        <v>9178</v>
      </c>
      <c r="C1969" s="40" t="str">
        <f t="shared" si="30"/>
        <v>ссылка на сайт</v>
      </c>
      <c r="D1969" s="11" t="s">
        <v>9179</v>
      </c>
      <c r="E1969" s="32" t="str">
        <f>IFERROR(VLOOKUP(A1969,Лист1!$A$1:$Z$30000,4,0),"уточните")</f>
        <v>МТЗ</v>
      </c>
      <c r="F1969" s="30">
        <f>IFERROR(VLOOKUP(A1969,Лист1!$A$1:$Z$30000,9,0),"уточните")</f>
        <v>0</v>
      </c>
      <c r="G1969" s="31">
        <f>IFERROR(VLOOKUP(A1969,Лист1!$A$1:$Z$30000,5,0),"уточните")</f>
        <v>60.36</v>
      </c>
      <c r="H1969" s="31">
        <f>IFERROR(VLOOKUP(A1969,Лист1!$A$1:$Z$30000,6,0),"уточните")</f>
        <v>61.92</v>
      </c>
      <c r="I1969" s="31">
        <f>IFERROR(VLOOKUP(A1969,Лист1!$A$1:$Z$30000,7,0),"уточните")</f>
        <v>66.180000000000007</v>
      </c>
      <c r="J1969" s="31">
        <f>IFERROR(VLOOKUP(A1969,Лист1!$A$1:$Z$30000,8,0),"уточните")</f>
        <v>69.36</v>
      </c>
    </row>
    <row r="1970" spans="1:10" x14ac:dyDescent="0.25">
      <c r="A1970" s="10" t="s">
        <v>9180</v>
      </c>
      <c r="B1970" s="10" t="s">
        <v>9181</v>
      </c>
      <c r="C1970" s="40" t="str">
        <f t="shared" si="30"/>
        <v>ссылка на сайт</v>
      </c>
      <c r="D1970" s="11" t="s">
        <v>9182</v>
      </c>
      <c r="E1970" s="32" t="str">
        <f>IFERROR(VLOOKUP(A1970,Лист1!$A$1:$Z$30000,4,0),"уточните")</f>
        <v>МТЗ</v>
      </c>
      <c r="F1970" s="30">
        <f>IFERROR(VLOOKUP(A1970,Лист1!$A$1:$Z$30000,9,0),"уточните")</f>
        <v>0</v>
      </c>
      <c r="G1970" s="31">
        <f>IFERROR(VLOOKUP(A1970,Лист1!$A$1:$Z$30000,5,0),"уточните")</f>
        <v>329.04</v>
      </c>
      <c r="H1970" s="31">
        <f>IFERROR(VLOOKUP(A1970,Лист1!$A$1:$Z$30000,6,0),"уточните")</f>
        <v>338.04</v>
      </c>
      <c r="I1970" s="31">
        <f>IFERROR(VLOOKUP(A1970,Лист1!$A$1:$Z$30000,7,0),"уточните")</f>
        <v>358.02</v>
      </c>
      <c r="J1970" s="31">
        <f>IFERROR(VLOOKUP(A1970,Лист1!$A$1:$Z$30000,8,0),"уточните")</f>
        <v>371.04</v>
      </c>
    </row>
    <row r="1971" spans="1:10" x14ac:dyDescent="0.25">
      <c r="A1971" s="10" t="s">
        <v>9186</v>
      </c>
      <c r="B1971" s="10" t="s">
        <v>9187</v>
      </c>
      <c r="C1971" s="40" t="str">
        <f t="shared" si="30"/>
        <v>ссылка на сайт</v>
      </c>
      <c r="D1971" s="11" t="s">
        <v>9188</v>
      </c>
      <c r="E1971" s="32" t="str">
        <f>IFERROR(VLOOKUP(A1971,Лист1!$A$1:$Z$30000,4,0),"уточните")</f>
        <v>уточните</v>
      </c>
      <c r="F1971" s="30" t="str">
        <f>IFERROR(VLOOKUP(A1971,Лист1!$A$1:$Z$30000,9,0),"уточните")</f>
        <v>уточните</v>
      </c>
      <c r="G1971" s="31" t="str">
        <f>IFERROR(VLOOKUP(A1971,Лист1!$A$1:$Z$30000,5,0),"уточните")</f>
        <v>уточните</v>
      </c>
      <c r="H1971" s="31" t="str">
        <f>IFERROR(VLOOKUP(A1971,Лист1!$A$1:$Z$30000,6,0),"уточните")</f>
        <v>уточните</v>
      </c>
      <c r="I1971" s="31" t="str">
        <f>IFERROR(VLOOKUP(A1971,Лист1!$A$1:$Z$30000,7,0),"уточните")</f>
        <v>уточните</v>
      </c>
      <c r="J1971" s="31" t="str">
        <f>IFERROR(VLOOKUP(A1971,Лист1!$A$1:$Z$30000,8,0),"уточните")</f>
        <v>уточните</v>
      </c>
    </row>
    <row r="1972" spans="1:10" x14ac:dyDescent="0.25">
      <c r="A1972" s="10" t="s">
        <v>9189</v>
      </c>
      <c r="B1972" s="10" t="s">
        <v>9190</v>
      </c>
      <c r="C1972" s="40" t="str">
        <f t="shared" si="30"/>
        <v>ссылка на сайт</v>
      </c>
      <c r="D1972" s="11" t="s">
        <v>9191</v>
      </c>
      <c r="E1972" s="32" t="str">
        <f>IFERROR(VLOOKUP(A1972,Лист1!$A$1:$Z$30000,4,0),"уточните")</f>
        <v>БЗТДиА</v>
      </c>
      <c r="F1972" s="30">
        <f>IFERROR(VLOOKUP(A1972,Лист1!$A$1:$Z$30000,9,0),"уточните")</f>
        <v>0</v>
      </c>
      <c r="G1972" s="31">
        <f>IFERROR(VLOOKUP(A1972,Лист1!$A$1:$Z$30000,5,0),"уточните")</f>
        <v>11060.04</v>
      </c>
      <c r="H1972" s="31">
        <f>IFERROR(VLOOKUP(A1972,Лист1!$A$1:$Z$30000,6,0),"уточните")</f>
        <v>11500.02</v>
      </c>
      <c r="I1972" s="31">
        <f>IFERROR(VLOOKUP(A1972,Лист1!$A$1:$Z$30000,7,0),"уточните")</f>
        <v>11940</v>
      </c>
      <c r="J1972" s="31">
        <f>IFERROR(VLOOKUP(A1972,Лист1!$A$1:$Z$30000,8,0),"уточните")</f>
        <v>12380.04</v>
      </c>
    </row>
    <row r="1973" spans="1:10" x14ac:dyDescent="0.25">
      <c r="A1973" s="10" t="s">
        <v>9197</v>
      </c>
      <c r="B1973" s="10" t="s">
        <v>9198</v>
      </c>
      <c r="C1973" s="40" t="str">
        <f t="shared" si="30"/>
        <v>ссылка на сайт</v>
      </c>
      <c r="D1973" s="11" t="s">
        <v>9199</v>
      </c>
      <c r="E1973" s="32" t="str">
        <f>IFERROR(VLOOKUP(A1973,Лист1!$A$1:$Z$30000,4,0),"уточните")</f>
        <v>БЗТДиА</v>
      </c>
      <c r="F1973" s="30">
        <f>IFERROR(VLOOKUP(A1973,Лист1!$A$1:$Z$30000,9,0),"уточните")</f>
        <v>0</v>
      </c>
      <c r="G1973" s="31">
        <f>IFERROR(VLOOKUP(A1973,Лист1!$A$1:$Z$30000,5,0),"уточните")</f>
        <v>9230.0400000000009</v>
      </c>
      <c r="H1973" s="31">
        <f>IFERROR(VLOOKUP(A1973,Лист1!$A$1:$Z$30000,6,0),"уточните")</f>
        <v>9600</v>
      </c>
      <c r="I1973" s="31">
        <f>IFERROR(VLOOKUP(A1973,Лист1!$A$1:$Z$30000,7,0),"уточните")</f>
        <v>9960</v>
      </c>
      <c r="J1973" s="31">
        <f>IFERROR(VLOOKUP(A1973,Лист1!$A$1:$Z$30000,8,0),"уточните")</f>
        <v>10330.02</v>
      </c>
    </row>
    <row r="1974" spans="1:10" x14ac:dyDescent="0.25">
      <c r="A1974" s="10" t="s">
        <v>9200</v>
      </c>
      <c r="B1974" s="10" t="s">
        <v>9201</v>
      </c>
      <c r="C1974" s="40" t="str">
        <f t="shared" si="30"/>
        <v>ссылка на сайт</v>
      </c>
      <c r="D1974" s="11" t="s">
        <v>9202</v>
      </c>
      <c r="E1974" s="32" t="str">
        <f>IFERROR(VLOOKUP(A1974,Лист1!$A$1:$Z$30000,4,0),"уточните")</f>
        <v>БЗТДиА</v>
      </c>
      <c r="F1974" s="30">
        <f>IFERROR(VLOOKUP(A1974,Лист1!$A$1:$Z$30000,9,0),"уточните")</f>
        <v>0</v>
      </c>
      <c r="G1974" s="31">
        <f>IFERROR(VLOOKUP(A1974,Лист1!$A$1:$Z$30000,5,0),"уточните")</f>
        <v>16250.04</v>
      </c>
      <c r="H1974" s="31">
        <f>IFERROR(VLOOKUP(A1974,Лист1!$A$1:$Z$30000,6,0),"уточните")</f>
        <v>16820.04</v>
      </c>
      <c r="I1974" s="31">
        <f>IFERROR(VLOOKUP(A1974,Лист1!$A$1:$Z$30000,7,0),"уточните")</f>
        <v>17400</v>
      </c>
      <c r="J1974" s="31">
        <f>IFERROR(VLOOKUP(A1974,Лист1!$A$1:$Z$30000,8,0),"уточните")</f>
        <v>17980.02</v>
      </c>
    </row>
    <row r="1975" spans="1:10" x14ac:dyDescent="0.25">
      <c r="A1975" s="10" t="s">
        <v>9203</v>
      </c>
      <c r="B1975" s="10" t="s">
        <v>9204</v>
      </c>
      <c r="C1975" s="40" t="str">
        <f t="shared" si="30"/>
        <v>ссылка на сайт</v>
      </c>
      <c r="D1975" s="11" t="s">
        <v>9205</v>
      </c>
      <c r="E1975" s="32" t="str">
        <f>IFERROR(VLOOKUP(A1975,Лист1!$A$1:$Z$30000,4,0),"уточните")</f>
        <v>БЗТДиА</v>
      </c>
      <c r="F1975" s="30">
        <f>IFERROR(VLOOKUP(A1975,Лист1!$A$1:$Z$30000,9,0),"уточните")</f>
        <v>0</v>
      </c>
      <c r="G1975" s="31">
        <f>IFERROR(VLOOKUP(A1975,Лист1!$A$1:$Z$30000,5,0),"уточните")</f>
        <v>27400.02</v>
      </c>
      <c r="H1975" s="31">
        <f>IFERROR(VLOOKUP(A1975,Лист1!$A$1:$Z$30000,6,0),"уточните")</f>
        <v>28200</v>
      </c>
      <c r="I1975" s="31">
        <f>IFERROR(VLOOKUP(A1975,Лист1!$A$1:$Z$30000,7,0),"уточните")</f>
        <v>28900.02</v>
      </c>
      <c r="J1975" s="31">
        <f>IFERROR(VLOOKUP(A1975,Лист1!$A$1:$Z$30000,8,0),"уточните")</f>
        <v>29600.04</v>
      </c>
    </row>
    <row r="1976" spans="1:10" x14ac:dyDescent="0.25">
      <c r="A1976" s="10" t="s">
        <v>9206</v>
      </c>
      <c r="B1976" s="10" t="s">
        <v>9204</v>
      </c>
      <c r="C1976" s="40" t="str">
        <f t="shared" si="30"/>
        <v>ссылка на сайт</v>
      </c>
      <c r="D1976" s="11" t="s">
        <v>9207</v>
      </c>
      <c r="E1976" s="32" t="str">
        <f>IFERROR(VLOOKUP(A1976,Лист1!$A$1:$Z$30000,4,0),"уточните")</f>
        <v>БЗТДиА</v>
      </c>
      <c r="F1976" s="30">
        <f>IFERROR(VLOOKUP(A1976,Лист1!$A$1:$Z$30000,9,0),"уточните")</f>
        <v>0</v>
      </c>
      <c r="G1976" s="31">
        <f>IFERROR(VLOOKUP(A1976,Лист1!$A$1:$Z$30000,5,0),"уточните")</f>
        <v>27600</v>
      </c>
      <c r="H1976" s="31">
        <f>IFERROR(VLOOKUP(A1976,Лист1!$A$1:$Z$30000,6,0),"уточните")</f>
        <v>28300.02</v>
      </c>
      <c r="I1976" s="31">
        <f>IFERROR(VLOOKUP(A1976,Лист1!$A$1:$Z$30000,7,0),"уточните")</f>
        <v>29100</v>
      </c>
      <c r="J1976" s="31">
        <f>IFERROR(VLOOKUP(A1976,Лист1!$A$1:$Z$30000,8,0),"уточните")</f>
        <v>29800.02</v>
      </c>
    </row>
    <row r="1977" spans="1:10" ht="30" x14ac:dyDescent="0.25">
      <c r="A1977" s="10" t="s">
        <v>9208</v>
      </c>
      <c r="B1977" s="10" t="s">
        <v>9209</v>
      </c>
      <c r="C1977" s="40" t="str">
        <f t="shared" si="30"/>
        <v>ссылка на сайт</v>
      </c>
      <c r="D1977" s="11" t="s">
        <v>9210</v>
      </c>
      <c r="E1977" s="32" t="str">
        <f>IFERROR(VLOOKUP(A1977,Лист1!$A$1:$Z$30000,4,0),"уточните")</f>
        <v>уточните</v>
      </c>
      <c r="F1977" s="30" t="str">
        <f>IFERROR(VLOOKUP(A1977,Лист1!$A$1:$Z$30000,9,0),"уточните")</f>
        <v>уточните</v>
      </c>
      <c r="G1977" s="31" t="str">
        <f>IFERROR(VLOOKUP(A1977,Лист1!$A$1:$Z$30000,5,0),"уточните")</f>
        <v>уточните</v>
      </c>
      <c r="H1977" s="31" t="str">
        <f>IFERROR(VLOOKUP(A1977,Лист1!$A$1:$Z$30000,6,0),"уточните")</f>
        <v>уточните</v>
      </c>
      <c r="I1977" s="31" t="str">
        <f>IFERROR(VLOOKUP(A1977,Лист1!$A$1:$Z$30000,7,0),"уточните")</f>
        <v>уточните</v>
      </c>
      <c r="J1977" s="31" t="str">
        <f>IFERROR(VLOOKUP(A1977,Лист1!$A$1:$Z$30000,8,0),"уточните")</f>
        <v>уточните</v>
      </c>
    </row>
    <row r="1978" spans="1:10" x14ac:dyDescent="0.25">
      <c r="A1978" s="10" t="s">
        <v>9211</v>
      </c>
      <c r="B1978" s="10" t="s">
        <v>9193</v>
      </c>
      <c r="C1978" s="40" t="str">
        <f t="shared" si="30"/>
        <v>ссылка на сайт</v>
      </c>
      <c r="D1978" s="11" t="s">
        <v>9212</v>
      </c>
      <c r="E1978" s="32" t="str">
        <f>IFERROR(VLOOKUP(A1978,Лист1!$A$1:$Z$30000,4,0),"уточните")</f>
        <v>БЗТДиА</v>
      </c>
      <c r="F1978" s="30">
        <f>IFERROR(VLOOKUP(A1978,Лист1!$A$1:$Z$30000,9,0),"уточните")</f>
        <v>0</v>
      </c>
      <c r="G1978" s="31">
        <f>IFERROR(VLOOKUP(A1978,Лист1!$A$1:$Z$30000,5,0),"уточните")</f>
        <v>6150</v>
      </c>
      <c r="H1978" s="31">
        <f>IFERROR(VLOOKUP(A1978,Лист1!$A$1:$Z$30000,6,0),"уточните")</f>
        <v>6450</v>
      </c>
      <c r="I1978" s="31">
        <f>IFERROR(VLOOKUP(A1978,Лист1!$A$1:$Z$30000,7,0),"уточните")</f>
        <v>6740.04</v>
      </c>
      <c r="J1978" s="31">
        <f>IFERROR(VLOOKUP(A1978,Лист1!$A$1:$Z$30000,8,0),"уточните")</f>
        <v>7040.04</v>
      </c>
    </row>
    <row r="1979" spans="1:10" x14ac:dyDescent="0.25">
      <c r="A1979" s="10" t="s">
        <v>9213</v>
      </c>
      <c r="B1979" s="10" t="s">
        <v>9193</v>
      </c>
      <c r="C1979" s="40" t="str">
        <f t="shared" si="30"/>
        <v>ссылка на сайт</v>
      </c>
      <c r="D1979" s="11" t="s">
        <v>9214</v>
      </c>
      <c r="E1979" s="32" t="str">
        <f>IFERROR(VLOOKUP(A1979,Лист1!$A$1:$Z$30000,4,0),"уточните")</f>
        <v>БЗТДиА</v>
      </c>
      <c r="F1979" s="30">
        <f>IFERROR(VLOOKUP(A1979,Лист1!$A$1:$Z$30000,9,0),"уточните")</f>
        <v>0</v>
      </c>
      <c r="G1979" s="31">
        <f>IFERROR(VLOOKUP(A1979,Лист1!$A$1:$Z$30000,5,0),"уточните")</f>
        <v>6870</v>
      </c>
      <c r="H1979" s="31">
        <f>IFERROR(VLOOKUP(A1979,Лист1!$A$1:$Z$30000,6,0),"уточните")</f>
        <v>7170</v>
      </c>
      <c r="I1979" s="31">
        <f>IFERROR(VLOOKUP(A1979,Лист1!$A$1:$Z$30000,7,0),"уточните")</f>
        <v>7480.02</v>
      </c>
      <c r="J1979" s="31">
        <f>IFERROR(VLOOKUP(A1979,Лист1!$A$1:$Z$30000,8,0),"уточните")</f>
        <v>7780.02</v>
      </c>
    </row>
    <row r="1980" spans="1:10" x14ac:dyDescent="0.25">
      <c r="A1980" s="10" t="s">
        <v>9215</v>
      </c>
      <c r="B1980" s="10" t="s">
        <v>9198</v>
      </c>
      <c r="C1980" s="40" t="str">
        <f t="shared" si="30"/>
        <v>ссылка на сайт</v>
      </c>
      <c r="D1980" s="11" t="s">
        <v>9216</v>
      </c>
      <c r="E1980" s="32" t="str">
        <f>IFERROR(VLOOKUP(A1980,Лист1!$A$1:$Z$30000,4,0),"уточните")</f>
        <v>БЗТДиА</v>
      </c>
      <c r="F1980" s="30">
        <f>IFERROR(VLOOKUP(A1980,Лист1!$A$1:$Z$30000,9,0),"уточните")</f>
        <v>0</v>
      </c>
      <c r="G1980" s="31">
        <f>IFERROR(VLOOKUP(A1980,Лист1!$A$1:$Z$30000,5,0),"уточните")</f>
        <v>8240.0400000000009</v>
      </c>
      <c r="H1980" s="31">
        <f>IFERROR(VLOOKUP(A1980,Лист1!$A$1:$Z$30000,6,0),"уточните")</f>
        <v>8600.0400000000009</v>
      </c>
      <c r="I1980" s="31">
        <f>IFERROR(VLOOKUP(A1980,Лист1!$A$1:$Z$30000,7,0),"уточните")</f>
        <v>8970</v>
      </c>
      <c r="J1980" s="31">
        <f>IFERROR(VLOOKUP(A1980,Лист1!$A$1:$Z$30000,8,0),"уточните")</f>
        <v>9330</v>
      </c>
    </row>
    <row r="1981" spans="1:10" x14ac:dyDescent="0.25">
      <c r="A1981" s="10" t="s">
        <v>9217</v>
      </c>
      <c r="B1981" s="10" t="s">
        <v>9193</v>
      </c>
      <c r="C1981" s="40" t="str">
        <f t="shared" si="30"/>
        <v>ссылка на сайт</v>
      </c>
      <c r="D1981" s="11" t="s">
        <v>9218</v>
      </c>
      <c r="E1981" s="32" t="str">
        <f>IFERROR(VLOOKUP(A1981,Лист1!$A$1:$Z$30000,4,0),"уточните")</f>
        <v>БЗТДиА</v>
      </c>
      <c r="F1981" s="30">
        <f>IFERROR(VLOOKUP(A1981,Лист1!$A$1:$Z$30000,9,0),"уточните")</f>
        <v>0</v>
      </c>
      <c r="G1981" s="31">
        <f>IFERROR(VLOOKUP(A1981,Лист1!$A$1:$Z$30000,5,0),"уточните")</f>
        <v>5583</v>
      </c>
      <c r="H1981" s="31">
        <f>IFERROR(VLOOKUP(A1981,Лист1!$A$1:$Z$30000,6,0),"уточните")</f>
        <v>5853</v>
      </c>
      <c r="I1981" s="31">
        <f>IFERROR(VLOOKUP(A1981,Лист1!$A$1:$Z$30000,7,0),"уточните")</f>
        <v>6122.04</v>
      </c>
      <c r="J1981" s="31">
        <f>IFERROR(VLOOKUP(A1981,Лист1!$A$1:$Z$30000,8,0),"уточните")</f>
        <v>6391.02</v>
      </c>
    </row>
    <row r="1982" spans="1:10" x14ac:dyDescent="0.25">
      <c r="A1982" s="10" t="s">
        <v>9219</v>
      </c>
      <c r="B1982" s="10" t="s">
        <v>9198</v>
      </c>
      <c r="C1982" s="40" t="str">
        <f t="shared" si="30"/>
        <v>ссылка на сайт</v>
      </c>
      <c r="D1982" s="11" t="s">
        <v>9220</v>
      </c>
      <c r="E1982" s="32" t="str">
        <f>IFERROR(VLOOKUP(A1982,Лист1!$A$1:$Z$30000,4,0),"уточните")</f>
        <v>БЗТДиА</v>
      </c>
      <c r="F1982" s="30">
        <f>IFERROR(VLOOKUP(A1982,Лист1!$A$1:$Z$30000,9,0),"уточните")</f>
        <v>0</v>
      </c>
      <c r="G1982" s="31">
        <f>IFERROR(VLOOKUP(A1982,Лист1!$A$1:$Z$30000,5,0),"уточните")</f>
        <v>8430</v>
      </c>
      <c r="H1982" s="31">
        <f>IFERROR(VLOOKUP(A1982,Лист1!$A$1:$Z$30000,6,0),"уточните")</f>
        <v>8800.02</v>
      </c>
      <c r="I1982" s="31">
        <f>IFERROR(VLOOKUP(A1982,Лист1!$A$1:$Z$30000,7,0),"уточните")</f>
        <v>9170.0400000000009</v>
      </c>
      <c r="J1982" s="31">
        <f>IFERROR(VLOOKUP(A1982,Лист1!$A$1:$Z$30000,8,0),"уточните")</f>
        <v>9540</v>
      </c>
    </row>
    <row r="1983" spans="1:10" ht="30" x14ac:dyDescent="0.25">
      <c r="A1983" s="10" t="s">
        <v>9221</v>
      </c>
      <c r="B1983" s="10" t="s">
        <v>9193</v>
      </c>
      <c r="C1983" s="40" t="str">
        <f t="shared" si="30"/>
        <v>ссылка на сайт</v>
      </c>
      <c r="D1983" s="11" t="s">
        <v>9222</v>
      </c>
      <c r="E1983" s="32" t="str">
        <f>IFERROR(VLOOKUP(A1983,Лист1!$A$1:$Z$30000,4,0),"уточните")</f>
        <v>БЗТДиА</v>
      </c>
      <c r="F1983" s="30">
        <f>IFERROR(VLOOKUP(A1983,Лист1!$A$1:$Z$30000,9,0),"уточните")</f>
        <v>0</v>
      </c>
      <c r="G1983" s="31">
        <f>IFERROR(VLOOKUP(A1983,Лист1!$A$1:$Z$30000,5,0),"уточните")</f>
        <v>6540</v>
      </c>
      <c r="H1983" s="31">
        <f>IFERROR(VLOOKUP(A1983,Лист1!$A$1:$Z$30000,6,0),"уточните")</f>
        <v>6830.04</v>
      </c>
      <c r="I1983" s="31">
        <f>IFERROR(VLOOKUP(A1983,Лист1!$A$1:$Z$30000,7,0),"уточните")</f>
        <v>7120.02</v>
      </c>
      <c r="J1983" s="31">
        <f>IFERROR(VLOOKUP(A1983,Лист1!$A$1:$Z$30000,8,0),"уточните")</f>
        <v>7410</v>
      </c>
    </row>
    <row r="1984" spans="1:10" x14ac:dyDescent="0.25">
      <c r="A1984" s="10" t="s">
        <v>9223</v>
      </c>
      <c r="B1984" s="10" t="s">
        <v>9224</v>
      </c>
      <c r="C1984" s="40" t="str">
        <f t="shared" si="30"/>
        <v>ссылка на сайт</v>
      </c>
      <c r="D1984" s="11" t="s">
        <v>9225</v>
      </c>
      <c r="E1984" s="32" t="str">
        <f>IFERROR(VLOOKUP(A1984,Лист1!$A$1:$Z$30000,4,0),"уточните")</f>
        <v>БЗТДиА</v>
      </c>
      <c r="F1984" s="30">
        <f>IFERROR(VLOOKUP(A1984,Лист1!$A$1:$Z$30000,9,0),"уточните")</f>
        <v>0</v>
      </c>
      <c r="G1984" s="31">
        <f>IFERROR(VLOOKUP(A1984,Лист1!$A$1:$Z$30000,5,0),"уточните")</f>
        <v>5478</v>
      </c>
      <c r="H1984" s="31">
        <f>IFERROR(VLOOKUP(A1984,Лист1!$A$1:$Z$30000,6,0),"уточните")</f>
        <v>5743.02</v>
      </c>
      <c r="I1984" s="31">
        <f>IFERROR(VLOOKUP(A1984,Лист1!$A$1:$Z$30000,7,0),"уточните")</f>
        <v>6007.02</v>
      </c>
      <c r="J1984" s="31">
        <f>IFERROR(VLOOKUP(A1984,Лист1!$A$1:$Z$30000,8,0),"уточните")</f>
        <v>6271.02</v>
      </c>
    </row>
    <row r="1985" spans="1:10" x14ac:dyDescent="0.25">
      <c r="A1985" s="10" t="s">
        <v>9229</v>
      </c>
      <c r="B1985" s="10" t="s">
        <v>9227</v>
      </c>
      <c r="C1985" s="40" t="str">
        <f t="shared" si="30"/>
        <v>ссылка на сайт</v>
      </c>
      <c r="D1985" s="11" t="s">
        <v>9230</v>
      </c>
      <c r="E1985" s="32" t="str">
        <f>IFERROR(VLOOKUP(A1985,Лист1!$A$1:$Z$30000,4,0),"уточните")</f>
        <v>БЗТДиА</v>
      </c>
      <c r="F1985" s="30">
        <f>IFERROR(VLOOKUP(A1985,Лист1!$A$1:$Z$30000,9,0),"уточните")</f>
        <v>0</v>
      </c>
      <c r="G1985" s="31">
        <f>IFERROR(VLOOKUP(A1985,Лист1!$A$1:$Z$30000,5,0),"уточните")</f>
        <v>8520</v>
      </c>
      <c r="H1985" s="31">
        <f>IFERROR(VLOOKUP(A1985,Лист1!$A$1:$Z$30000,6,0),"уточните")</f>
        <v>8890.02</v>
      </c>
      <c r="I1985" s="31">
        <f>IFERROR(VLOOKUP(A1985,Лист1!$A$1:$Z$30000,7,0),"уточните")</f>
        <v>9270</v>
      </c>
      <c r="J1985" s="31">
        <f>IFERROR(VLOOKUP(A1985,Лист1!$A$1:$Z$30000,8,0),"уточните")</f>
        <v>9640.02</v>
      </c>
    </row>
    <row r="1986" spans="1:10" x14ac:dyDescent="0.25">
      <c r="A1986" s="10" t="s">
        <v>9231</v>
      </c>
      <c r="B1986" s="10" t="s">
        <v>9227</v>
      </c>
      <c r="C1986" s="40" t="str">
        <f t="shared" si="30"/>
        <v>ссылка на сайт</v>
      </c>
      <c r="D1986" s="11" t="s">
        <v>9232</v>
      </c>
      <c r="E1986" s="32" t="str">
        <f>IFERROR(VLOOKUP(A1986,Лист1!$A$1:$Z$30000,4,0),"уточните")</f>
        <v>БЗТДиА</v>
      </c>
      <c r="F1986" s="30">
        <f>IFERROR(VLOOKUP(A1986,Лист1!$A$1:$Z$30000,9,0),"уточните")</f>
        <v>0</v>
      </c>
      <c r="G1986" s="31">
        <f>IFERROR(VLOOKUP(A1986,Лист1!$A$1:$Z$30000,5,0),"уточните")</f>
        <v>8030.04</v>
      </c>
      <c r="H1986" s="31">
        <f>IFERROR(VLOOKUP(A1986,Лист1!$A$1:$Z$30000,6,0),"уточните")</f>
        <v>8390.0400000000009</v>
      </c>
      <c r="I1986" s="31">
        <f>IFERROR(VLOOKUP(A1986,Лист1!$A$1:$Z$30000,7,0),"уточните")</f>
        <v>8740.02</v>
      </c>
      <c r="J1986" s="31">
        <f>IFERROR(VLOOKUP(A1986,Лист1!$A$1:$Z$30000,8,0),"уточните")</f>
        <v>9090</v>
      </c>
    </row>
    <row r="1987" spans="1:10" x14ac:dyDescent="0.25">
      <c r="A1987" s="10" t="s">
        <v>9233</v>
      </c>
      <c r="B1987" s="10" t="s">
        <v>9227</v>
      </c>
      <c r="C1987" s="40" t="str">
        <f t="shared" ref="C1987:C2050" si="31">HYPERLINK("https://www.autoopt.ru/catalog/"&amp;A1987&amp;"-?utm_source=price&amp;utm_medium=price","ссылка на сайт")</f>
        <v>ссылка на сайт</v>
      </c>
      <c r="D1987" s="11" t="s">
        <v>9234</v>
      </c>
      <c r="E1987" s="32" t="str">
        <f>IFERROR(VLOOKUP(A1987,Лист1!$A$1:$Z$30000,4,0),"уточните")</f>
        <v>БЗТДиА</v>
      </c>
      <c r="F1987" s="30">
        <f>IFERROR(VLOOKUP(A1987,Лист1!$A$1:$Z$30000,9,0),"уточните")</f>
        <v>0</v>
      </c>
      <c r="G1987" s="31">
        <f>IFERROR(VLOOKUP(A1987,Лист1!$A$1:$Z$30000,5,0),"уточните")</f>
        <v>8430</v>
      </c>
      <c r="H1987" s="31">
        <f>IFERROR(VLOOKUP(A1987,Лист1!$A$1:$Z$30000,6,0),"уточните")</f>
        <v>8800.02</v>
      </c>
      <c r="I1987" s="31">
        <f>IFERROR(VLOOKUP(A1987,Лист1!$A$1:$Z$30000,7,0),"уточните")</f>
        <v>9180</v>
      </c>
      <c r="J1987" s="31">
        <f>IFERROR(VLOOKUP(A1987,Лист1!$A$1:$Z$30000,8,0),"уточните")</f>
        <v>9550.02</v>
      </c>
    </row>
    <row r="1988" spans="1:10" x14ac:dyDescent="0.25">
      <c r="A1988" s="10" t="s">
        <v>9235</v>
      </c>
      <c r="B1988" s="10" t="s">
        <v>9204</v>
      </c>
      <c r="C1988" s="40" t="str">
        <f t="shared" si="31"/>
        <v>ссылка на сайт</v>
      </c>
      <c r="D1988" s="11" t="s">
        <v>9236</v>
      </c>
      <c r="E1988" s="32" t="str">
        <f>IFERROR(VLOOKUP(A1988,Лист1!$A$1:$Z$30000,4,0),"уточните")</f>
        <v>БЗТДиА</v>
      </c>
      <c r="F1988" s="30">
        <f>IFERROR(VLOOKUP(A1988,Лист1!$A$1:$Z$30000,9,0),"уточните")</f>
        <v>0</v>
      </c>
      <c r="G1988" s="31">
        <f>IFERROR(VLOOKUP(A1988,Лист1!$A$1:$Z$30000,5,0),"уточните")</f>
        <v>27400.02</v>
      </c>
      <c r="H1988" s="31">
        <f>IFERROR(VLOOKUP(A1988,Лист1!$A$1:$Z$30000,6,0),"уточните")</f>
        <v>28200</v>
      </c>
      <c r="I1988" s="31">
        <f>IFERROR(VLOOKUP(A1988,Лист1!$A$1:$Z$30000,7,0),"уточните")</f>
        <v>28900.02</v>
      </c>
      <c r="J1988" s="31">
        <f>IFERROR(VLOOKUP(A1988,Лист1!$A$1:$Z$30000,8,0),"уточните")</f>
        <v>29600.04</v>
      </c>
    </row>
    <row r="1989" spans="1:10" x14ac:dyDescent="0.25">
      <c r="A1989" s="10" t="s">
        <v>9237</v>
      </c>
      <c r="B1989" s="10" t="s">
        <v>9224</v>
      </c>
      <c r="C1989" s="40" t="str">
        <f t="shared" si="31"/>
        <v>ссылка на сайт</v>
      </c>
      <c r="D1989" s="11" t="s">
        <v>9238</v>
      </c>
      <c r="E1989" s="32" t="str">
        <f>IFERROR(VLOOKUP(A1989,Лист1!$A$1:$Z$30000,4,0),"уточните")</f>
        <v>уточните</v>
      </c>
      <c r="F1989" s="30" t="str">
        <f>IFERROR(VLOOKUP(A1989,Лист1!$A$1:$Z$30000,9,0),"уточните")</f>
        <v>уточните</v>
      </c>
      <c r="G1989" s="31" t="str">
        <f>IFERROR(VLOOKUP(A1989,Лист1!$A$1:$Z$30000,5,0),"уточните")</f>
        <v>уточните</v>
      </c>
      <c r="H1989" s="31" t="str">
        <f>IFERROR(VLOOKUP(A1989,Лист1!$A$1:$Z$30000,6,0),"уточните")</f>
        <v>уточните</v>
      </c>
      <c r="I1989" s="31" t="str">
        <f>IFERROR(VLOOKUP(A1989,Лист1!$A$1:$Z$30000,7,0),"уточните")</f>
        <v>уточните</v>
      </c>
      <c r="J1989" s="31" t="str">
        <f>IFERROR(VLOOKUP(A1989,Лист1!$A$1:$Z$30000,8,0),"уточните")</f>
        <v>уточните</v>
      </c>
    </row>
    <row r="1990" spans="1:10" x14ac:dyDescent="0.25">
      <c r="A1990" s="10" t="s">
        <v>9239</v>
      </c>
      <c r="B1990" s="10" t="s">
        <v>9209</v>
      </c>
      <c r="C1990" s="40" t="str">
        <f t="shared" si="31"/>
        <v>ссылка на сайт</v>
      </c>
      <c r="D1990" s="11" t="s">
        <v>9240</v>
      </c>
      <c r="E1990" s="32" t="str">
        <f>IFERROR(VLOOKUP(A1990,Лист1!$A$1:$Z$30000,4,0),"уточните")</f>
        <v>уточните</v>
      </c>
      <c r="F1990" s="30" t="str">
        <f>IFERROR(VLOOKUP(A1990,Лист1!$A$1:$Z$30000,9,0),"уточните")</f>
        <v>уточните</v>
      </c>
      <c r="G1990" s="31" t="str">
        <f>IFERROR(VLOOKUP(A1990,Лист1!$A$1:$Z$30000,5,0),"уточните")</f>
        <v>уточните</v>
      </c>
      <c r="H1990" s="31" t="str">
        <f>IFERROR(VLOOKUP(A1990,Лист1!$A$1:$Z$30000,6,0),"уточните")</f>
        <v>уточните</v>
      </c>
      <c r="I1990" s="31" t="str">
        <f>IFERROR(VLOOKUP(A1990,Лист1!$A$1:$Z$30000,7,0),"уточните")</f>
        <v>уточните</v>
      </c>
      <c r="J1990" s="31" t="str">
        <f>IFERROR(VLOOKUP(A1990,Лист1!$A$1:$Z$30000,8,0),"уточните")</f>
        <v>уточните</v>
      </c>
    </row>
    <row r="1991" spans="1:10" x14ac:dyDescent="0.25">
      <c r="A1991" s="10" t="s">
        <v>9241</v>
      </c>
      <c r="B1991" s="10" t="s">
        <v>9242</v>
      </c>
      <c r="C1991" s="40" t="str">
        <f t="shared" si="31"/>
        <v>ссылка на сайт</v>
      </c>
      <c r="D1991" s="11" t="s">
        <v>9243</v>
      </c>
      <c r="E1991" s="32" t="str">
        <f>IFERROR(VLOOKUP(A1991,Лист1!$A$1:$Z$30000,4,0),"уточните")</f>
        <v>уточните</v>
      </c>
      <c r="F1991" s="30" t="str">
        <f>IFERROR(VLOOKUP(A1991,Лист1!$A$1:$Z$30000,9,0),"уточните")</f>
        <v>уточните</v>
      </c>
      <c r="G1991" s="31" t="str">
        <f>IFERROR(VLOOKUP(A1991,Лист1!$A$1:$Z$30000,5,0),"уточните")</f>
        <v>уточните</v>
      </c>
      <c r="H1991" s="31" t="str">
        <f>IFERROR(VLOOKUP(A1991,Лист1!$A$1:$Z$30000,6,0),"уточните")</f>
        <v>уточните</v>
      </c>
      <c r="I1991" s="31" t="str">
        <f>IFERROR(VLOOKUP(A1991,Лист1!$A$1:$Z$30000,7,0),"уточните")</f>
        <v>уточните</v>
      </c>
      <c r="J1991" s="31" t="str">
        <f>IFERROR(VLOOKUP(A1991,Лист1!$A$1:$Z$30000,8,0),"уточните")</f>
        <v>уточните</v>
      </c>
    </row>
    <row r="1992" spans="1:10" x14ac:dyDescent="0.25">
      <c r="A1992" s="10" t="s">
        <v>9244</v>
      </c>
      <c r="B1992" s="10" t="s">
        <v>9242</v>
      </c>
      <c r="C1992" s="40" t="str">
        <f t="shared" si="31"/>
        <v>ссылка на сайт</v>
      </c>
      <c r="D1992" s="11" t="s">
        <v>9245</v>
      </c>
      <c r="E1992" s="32" t="str">
        <f>IFERROR(VLOOKUP(A1992,Лист1!$A$1:$Z$30000,4,0),"уточните")</f>
        <v>уточните</v>
      </c>
      <c r="F1992" s="30" t="str">
        <f>IFERROR(VLOOKUP(A1992,Лист1!$A$1:$Z$30000,9,0),"уточните")</f>
        <v>уточните</v>
      </c>
      <c r="G1992" s="31" t="str">
        <f>IFERROR(VLOOKUP(A1992,Лист1!$A$1:$Z$30000,5,0),"уточните")</f>
        <v>уточните</v>
      </c>
      <c r="H1992" s="31" t="str">
        <f>IFERROR(VLOOKUP(A1992,Лист1!$A$1:$Z$30000,6,0),"уточните")</f>
        <v>уточните</v>
      </c>
      <c r="I1992" s="31" t="str">
        <f>IFERROR(VLOOKUP(A1992,Лист1!$A$1:$Z$30000,7,0),"уточните")</f>
        <v>уточните</v>
      </c>
      <c r="J1992" s="31" t="str">
        <f>IFERROR(VLOOKUP(A1992,Лист1!$A$1:$Z$30000,8,0),"уточните")</f>
        <v>уточните</v>
      </c>
    </row>
    <row r="1993" spans="1:10" x14ac:dyDescent="0.25">
      <c r="A1993" s="10" t="s">
        <v>9246</v>
      </c>
      <c r="B1993" s="10" t="s">
        <v>9204</v>
      </c>
      <c r="C1993" s="40" t="str">
        <f t="shared" si="31"/>
        <v>ссылка на сайт</v>
      </c>
      <c r="D1993" s="11" t="s">
        <v>9245</v>
      </c>
      <c r="E1993" s="32" t="str">
        <f>IFERROR(VLOOKUP(A1993,Лист1!$A$1:$Z$30000,4,0),"уточните")</f>
        <v>уточните</v>
      </c>
      <c r="F1993" s="30" t="str">
        <f>IFERROR(VLOOKUP(A1993,Лист1!$A$1:$Z$30000,9,0),"уточните")</f>
        <v>уточните</v>
      </c>
      <c r="G1993" s="31" t="str">
        <f>IFERROR(VLOOKUP(A1993,Лист1!$A$1:$Z$30000,5,0),"уточните")</f>
        <v>уточните</v>
      </c>
      <c r="H1993" s="31" t="str">
        <f>IFERROR(VLOOKUP(A1993,Лист1!$A$1:$Z$30000,6,0),"уточните")</f>
        <v>уточните</v>
      </c>
      <c r="I1993" s="31" t="str">
        <f>IFERROR(VLOOKUP(A1993,Лист1!$A$1:$Z$30000,7,0),"уточните")</f>
        <v>уточните</v>
      </c>
      <c r="J1993" s="31" t="str">
        <f>IFERROR(VLOOKUP(A1993,Лист1!$A$1:$Z$30000,8,0),"уточните")</f>
        <v>уточните</v>
      </c>
    </row>
    <row r="1994" spans="1:10" x14ac:dyDescent="0.25">
      <c r="A1994" s="10" t="s">
        <v>9247</v>
      </c>
      <c r="B1994" s="10" t="s">
        <v>9227</v>
      </c>
      <c r="C1994" s="40" t="str">
        <f t="shared" si="31"/>
        <v>ссылка на сайт</v>
      </c>
      <c r="D1994" s="11" t="s">
        <v>9248</v>
      </c>
      <c r="E1994" s="32" t="str">
        <f>IFERROR(VLOOKUP(A1994,Лист1!$A$1:$Z$30000,4,0),"уточните")</f>
        <v>уточните</v>
      </c>
      <c r="F1994" s="30" t="str">
        <f>IFERROR(VLOOKUP(A1994,Лист1!$A$1:$Z$30000,9,0),"уточните")</f>
        <v>уточните</v>
      </c>
      <c r="G1994" s="31" t="str">
        <f>IFERROR(VLOOKUP(A1994,Лист1!$A$1:$Z$30000,5,0),"уточните")</f>
        <v>уточните</v>
      </c>
      <c r="H1994" s="31" t="str">
        <f>IFERROR(VLOOKUP(A1994,Лист1!$A$1:$Z$30000,6,0),"уточните")</f>
        <v>уточните</v>
      </c>
      <c r="I1994" s="31" t="str">
        <f>IFERROR(VLOOKUP(A1994,Лист1!$A$1:$Z$30000,7,0),"уточните")</f>
        <v>уточните</v>
      </c>
      <c r="J1994" s="31" t="str">
        <f>IFERROR(VLOOKUP(A1994,Лист1!$A$1:$Z$30000,8,0),"уточните")</f>
        <v>уточните</v>
      </c>
    </row>
    <row r="1995" spans="1:10" x14ac:dyDescent="0.25">
      <c r="A1995" s="10" t="s">
        <v>9249</v>
      </c>
      <c r="B1995" s="10" t="s">
        <v>9227</v>
      </c>
      <c r="C1995" s="40" t="str">
        <f t="shared" si="31"/>
        <v>ссылка на сайт</v>
      </c>
      <c r="D1995" s="11" t="s">
        <v>9250</v>
      </c>
      <c r="E1995" s="32" t="str">
        <f>IFERROR(VLOOKUP(A1995,Лист1!$A$1:$Z$30000,4,0),"уточните")</f>
        <v>БЗТДиА</v>
      </c>
      <c r="F1995" s="30">
        <f>IFERROR(VLOOKUP(A1995,Лист1!$A$1:$Z$30000,9,0),"уточните")</f>
        <v>0</v>
      </c>
      <c r="G1995" s="31">
        <f>IFERROR(VLOOKUP(A1995,Лист1!$A$1:$Z$30000,5,0),"уточните")</f>
        <v>8270.0400000000009</v>
      </c>
      <c r="H1995" s="31">
        <f>IFERROR(VLOOKUP(A1995,Лист1!$A$1:$Z$30000,6,0),"уточните")</f>
        <v>8640</v>
      </c>
      <c r="I1995" s="31">
        <f>IFERROR(VLOOKUP(A1995,Лист1!$A$1:$Z$30000,7,0),"уточните")</f>
        <v>9000</v>
      </c>
      <c r="J1995" s="31">
        <f>IFERROR(VLOOKUP(A1995,Лист1!$A$1:$Z$30000,8,0),"уточните")</f>
        <v>9370.02</v>
      </c>
    </row>
    <row r="1996" spans="1:10" x14ac:dyDescent="0.25">
      <c r="A1996" s="10" t="s">
        <v>9251</v>
      </c>
      <c r="B1996" s="10" t="s">
        <v>9227</v>
      </c>
      <c r="C1996" s="40" t="str">
        <f t="shared" si="31"/>
        <v>ссылка на сайт</v>
      </c>
      <c r="D1996" s="11" t="s">
        <v>9252</v>
      </c>
      <c r="E1996" s="32" t="str">
        <f>IFERROR(VLOOKUP(A1996,Лист1!$A$1:$Z$30000,4,0),"уточните")</f>
        <v>уточните</v>
      </c>
      <c r="F1996" s="30" t="str">
        <f>IFERROR(VLOOKUP(A1996,Лист1!$A$1:$Z$30000,9,0),"уточните")</f>
        <v>уточните</v>
      </c>
      <c r="G1996" s="31" t="str">
        <f>IFERROR(VLOOKUP(A1996,Лист1!$A$1:$Z$30000,5,0),"уточните")</f>
        <v>уточните</v>
      </c>
      <c r="H1996" s="31" t="str">
        <f>IFERROR(VLOOKUP(A1996,Лист1!$A$1:$Z$30000,6,0),"уточните")</f>
        <v>уточните</v>
      </c>
      <c r="I1996" s="31" t="str">
        <f>IFERROR(VLOOKUP(A1996,Лист1!$A$1:$Z$30000,7,0),"уточните")</f>
        <v>уточните</v>
      </c>
      <c r="J1996" s="31" t="str">
        <f>IFERROR(VLOOKUP(A1996,Лист1!$A$1:$Z$30000,8,0),"уточните")</f>
        <v>уточните</v>
      </c>
    </row>
    <row r="1997" spans="1:10" ht="30" x14ac:dyDescent="0.25">
      <c r="A1997" s="10" t="s">
        <v>9253</v>
      </c>
      <c r="B1997" s="10" t="s">
        <v>9209</v>
      </c>
      <c r="C1997" s="40" t="str">
        <f t="shared" si="31"/>
        <v>ссылка на сайт</v>
      </c>
      <c r="D1997" s="11" t="s">
        <v>9254</v>
      </c>
      <c r="E1997" s="32" t="str">
        <f>IFERROR(VLOOKUP(A1997,Лист1!$A$1:$Z$30000,4,0),"уточните")</f>
        <v>БЗТДиА</v>
      </c>
      <c r="F1997" s="30">
        <f>IFERROR(VLOOKUP(A1997,Лист1!$A$1:$Z$30000,9,0),"уточните")</f>
        <v>0</v>
      </c>
      <c r="G1997" s="31">
        <f>IFERROR(VLOOKUP(A1997,Лист1!$A$1:$Z$30000,5,0),"уточните")</f>
        <v>12810</v>
      </c>
      <c r="H1997" s="31">
        <f>IFERROR(VLOOKUP(A1997,Лист1!$A$1:$Z$30000,6,0),"уточните")</f>
        <v>13270.02</v>
      </c>
      <c r="I1997" s="31">
        <f>IFERROR(VLOOKUP(A1997,Лист1!$A$1:$Z$30000,7,0),"уточните")</f>
        <v>13730.04</v>
      </c>
      <c r="J1997" s="31">
        <f>IFERROR(VLOOKUP(A1997,Лист1!$A$1:$Z$30000,8,0),"уточните")</f>
        <v>14180.04</v>
      </c>
    </row>
    <row r="1998" spans="1:10" ht="30" x14ac:dyDescent="0.25">
      <c r="A1998" s="10" t="s">
        <v>9255</v>
      </c>
      <c r="B1998" s="10" t="s">
        <v>9209</v>
      </c>
      <c r="C1998" s="40" t="str">
        <f t="shared" si="31"/>
        <v>ссылка на сайт</v>
      </c>
      <c r="D1998" s="11" t="s">
        <v>9254</v>
      </c>
      <c r="E1998" s="32" t="str">
        <f>IFERROR(VLOOKUP(A1998,Лист1!$A$1:$Z$30000,4,0),"уточните")</f>
        <v>БЗТДиА</v>
      </c>
      <c r="F1998" s="30">
        <f>IFERROR(VLOOKUP(A1998,Лист1!$A$1:$Z$30000,9,0),"уточните")</f>
        <v>0</v>
      </c>
      <c r="G1998" s="31">
        <f>IFERROR(VLOOKUP(A1998,Лист1!$A$1:$Z$30000,5,0),"уточните")</f>
        <v>15530.04</v>
      </c>
      <c r="H1998" s="31">
        <f>IFERROR(VLOOKUP(A1998,Лист1!$A$1:$Z$30000,6,0),"уточните")</f>
        <v>16080</v>
      </c>
      <c r="I1998" s="31">
        <f>IFERROR(VLOOKUP(A1998,Лист1!$A$1:$Z$30000,7,0),"уточните")</f>
        <v>16630.02</v>
      </c>
      <c r="J1998" s="31">
        <f>IFERROR(VLOOKUP(A1998,Лист1!$A$1:$Z$30000,8,0),"уточните")</f>
        <v>17180.04</v>
      </c>
    </row>
    <row r="1999" spans="1:10" x14ac:dyDescent="0.25">
      <c r="A1999" s="10" t="s">
        <v>9256</v>
      </c>
      <c r="B1999" s="10" t="s">
        <v>9198</v>
      </c>
      <c r="C1999" s="40" t="str">
        <f t="shared" si="31"/>
        <v>ссылка на сайт</v>
      </c>
      <c r="D1999" s="11" t="s">
        <v>9257</v>
      </c>
      <c r="E1999" s="32" t="str">
        <f>IFERROR(VLOOKUP(A1999,Лист1!$A$1:$Z$30000,4,0),"уточните")</f>
        <v>БЗТДиА</v>
      </c>
      <c r="F1999" s="30">
        <f>IFERROR(VLOOKUP(A1999,Лист1!$A$1:$Z$30000,9,0),"уточните")</f>
        <v>0</v>
      </c>
      <c r="G1999" s="31">
        <f>IFERROR(VLOOKUP(A1999,Лист1!$A$1:$Z$30000,5,0),"уточните")</f>
        <v>8880</v>
      </c>
      <c r="H1999" s="31">
        <f>IFERROR(VLOOKUP(A1999,Лист1!$A$1:$Z$30000,6,0),"уточните")</f>
        <v>9240</v>
      </c>
      <c r="I1999" s="31">
        <f>IFERROR(VLOOKUP(A1999,Лист1!$A$1:$Z$30000,7,0),"уточните")</f>
        <v>9590.0400000000009</v>
      </c>
      <c r="J1999" s="31">
        <f>IFERROR(VLOOKUP(A1999,Лист1!$A$1:$Z$30000,8,0),"уточните")</f>
        <v>9940.02</v>
      </c>
    </row>
    <row r="2000" spans="1:10" ht="30" x14ac:dyDescent="0.25">
      <c r="A2000" s="10" t="s">
        <v>9258</v>
      </c>
      <c r="B2000" s="10" t="s">
        <v>9193</v>
      </c>
      <c r="C2000" s="40" t="str">
        <f t="shared" si="31"/>
        <v>ссылка на сайт</v>
      </c>
      <c r="D2000" s="11" t="s">
        <v>9259</v>
      </c>
      <c r="E2000" s="32" t="str">
        <f>IFERROR(VLOOKUP(A2000,Лист1!$A$1:$Z$30000,4,0),"уточните")</f>
        <v>БЗТДиА</v>
      </c>
      <c r="F2000" s="30">
        <f>IFERROR(VLOOKUP(A2000,Лист1!$A$1:$Z$30000,9,0),"уточните")</f>
        <v>0</v>
      </c>
      <c r="G2000" s="31">
        <f>IFERROR(VLOOKUP(A2000,Лист1!$A$1:$Z$30000,5,0),"уточните")</f>
        <v>6540</v>
      </c>
      <c r="H2000" s="31">
        <f>IFERROR(VLOOKUP(A2000,Лист1!$A$1:$Z$30000,6,0),"уточните")</f>
        <v>6830.04</v>
      </c>
      <c r="I2000" s="31">
        <f>IFERROR(VLOOKUP(A2000,Лист1!$A$1:$Z$30000,7,0),"уточните")</f>
        <v>7120.02</v>
      </c>
      <c r="J2000" s="31">
        <f>IFERROR(VLOOKUP(A2000,Лист1!$A$1:$Z$30000,8,0),"уточните")</f>
        <v>7410</v>
      </c>
    </row>
    <row r="2001" spans="1:10" x14ac:dyDescent="0.25">
      <c r="A2001" s="10" t="s">
        <v>9260</v>
      </c>
      <c r="B2001" s="10" t="s">
        <v>9227</v>
      </c>
      <c r="C2001" s="40" t="str">
        <f t="shared" si="31"/>
        <v>ссылка на сайт</v>
      </c>
      <c r="D2001" s="11" t="s">
        <v>9261</v>
      </c>
      <c r="E2001" s="32" t="str">
        <f>IFERROR(VLOOKUP(A2001,Лист1!$A$1:$Z$30000,4,0),"уточните")</f>
        <v>БЗТДиА</v>
      </c>
      <c r="F2001" s="30">
        <f>IFERROR(VLOOKUP(A2001,Лист1!$A$1:$Z$30000,9,0),"уточните")</f>
        <v>0</v>
      </c>
      <c r="G2001" s="31">
        <f>IFERROR(VLOOKUP(A2001,Лист1!$A$1:$Z$30000,5,0),"уточните")</f>
        <v>7690.02</v>
      </c>
      <c r="H2001" s="31">
        <f>IFERROR(VLOOKUP(A2001,Лист1!$A$1:$Z$30000,6,0),"уточните")</f>
        <v>8030.04</v>
      </c>
      <c r="I2001" s="31">
        <f>IFERROR(VLOOKUP(A2001,Лист1!$A$1:$Z$30000,7,0),"уточните")</f>
        <v>8360.0400000000009</v>
      </c>
      <c r="J2001" s="31">
        <f>IFERROR(VLOOKUP(A2001,Лист1!$A$1:$Z$30000,8,0),"уточните")</f>
        <v>8700</v>
      </c>
    </row>
    <row r="2002" spans="1:10" x14ac:dyDescent="0.25">
      <c r="A2002" s="10" t="s">
        <v>9262</v>
      </c>
      <c r="B2002" s="10" t="s">
        <v>9227</v>
      </c>
      <c r="C2002" s="40" t="str">
        <f t="shared" si="31"/>
        <v>ссылка на сайт</v>
      </c>
      <c r="D2002" s="11" t="s">
        <v>9263</v>
      </c>
      <c r="E2002" s="32" t="str">
        <f>IFERROR(VLOOKUP(A2002,Лист1!$A$1:$Z$30000,4,0),"уточните")</f>
        <v>БЗТДиА</v>
      </c>
      <c r="F2002" s="30">
        <f>IFERROR(VLOOKUP(A2002,Лист1!$A$1:$Z$30000,9,0),"уточните")</f>
        <v>0</v>
      </c>
      <c r="G2002" s="31">
        <f>IFERROR(VLOOKUP(A2002,Лист1!$A$1:$Z$30000,5,0),"уточните")</f>
        <v>7420.02</v>
      </c>
      <c r="H2002" s="31">
        <f>IFERROR(VLOOKUP(A2002,Лист1!$A$1:$Z$30000,6,0),"уточните")</f>
        <v>7750.02</v>
      </c>
      <c r="I2002" s="31">
        <f>IFERROR(VLOOKUP(A2002,Лист1!$A$1:$Z$30000,7,0),"уточните")</f>
        <v>8070</v>
      </c>
      <c r="J2002" s="31">
        <f>IFERROR(VLOOKUP(A2002,Лист1!$A$1:$Z$30000,8,0),"уточните")</f>
        <v>8400</v>
      </c>
    </row>
    <row r="2003" spans="1:10" x14ac:dyDescent="0.25">
      <c r="A2003" s="10" t="s">
        <v>9264</v>
      </c>
      <c r="B2003" s="10" t="s">
        <v>9198</v>
      </c>
      <c r="C2003" s="40" t="str">
        <f t="shared" si="31"/>
        <v>ссылка на сайт</v>
      </c>
      <c r="D2003" s="11" t="s">
        <v>9265</v>
      </c>
      <c r="E2003" s="32" t="str">
        <f>IFERROR(VLOOKUP(A2003,Лист1!$A$1:$Z$30000,4,0),"уточните")</f>
        <v>БЗТДиА</v>
      </c>
      <c r="F2003" s="30">
        <f>IFERROR(VLOOKUP(A2003,Лист1!$A$1:$Z$30000,9,0),"уточните")</f>
        <v>0</v>
      </c>
      <c r="G2003" s="31">
        <f>IFERROR(VLOOKUP(A2003,Лист1!$A$1:$Z$30000,5,0),"уточните")</f>
        <v>8170.02</v>
      </c>
      <c r="H2003" s="31">
        <f>IFERROR(VLOOKUP(A2003,Лист1!$A$1:$Z$30000,6,0),"уточните")</f>
        <v>8530.02</v>
      </c>
      <c r="I2003" s="31">
        <f>IFERROR(VLOOKUP(A2003,Лист1!$A$1:$Z$30000,7,0),"уточните")</f>
        <v>8890.02</v>
      </c>
      <c r="J2003" s="31">
        <f>IFERROR(VLOOKUP(A2003,Лист1!$A$1:$Z$30000,8,0),"уточните")</f>
        <v>9250.02</v>
      </c>
    </row>
    <row r="2004" spans="1:10" x14ac:dyDescent="0.25">
      <c r="A2004" s="10" t="s">
        <v>9266</v>
      </c>
      <c r="B2004" s="10" t="s">
        <v>9267</v>
      </c>
      <c r="C2004" s="40" t="str">
        <f t="shared" si="31"/>
        <v>ссылка на сайт</v>
      </c>
      <c r="D2004" s="11" t="s">
        <v>9268</v>
      </c>
      <c r="E2004" s="32" t="str">
        <f>IFERROR(VLOOKUP(A2004,Лист1!$A$1:$Z$30000,4,0),"уточните")</f>
        <v>БЗТДиА</v>
      </c>
      <c r="F2004" s="30">
        <f>IFERROR(VLOOKUP(A2004,Лист1!$A$1:$Z$30000,9,0),"уточните")</f>
        <v>0</v>
      </c>
      <c r="G2004" s="31">
        <f>IFERROR(VLOOKUP(A2004,Лист1!$A$1:$Z$30000,5,0),"уточните")</f>
        <v>13290</v>
      </c>
      <c r="H2004" s="31">
        <f>IFERROR(VLOOKUP(A2004,Лист1!$A$1:$Z$30000,6,0),"уточните")</f>
        <v>13760.04</v>
      </c>
      <c r="I2004" s="31">
        <f>IFERROR(VLOOKUP(A2004,Лист1!$A$1:$Z$30000,7,0),"уточните")</f>
        <v>14230.02</v>
      </c>
      <c r="J2004" s="31">
        <f>IFERROR(VLOOKUP(A2004,Лист1!$A$1:$Z$30000,8,0),"уточните")</f>
        <v>14700</v>
      </c>
    </row>
    <row r="2005" spans="1:10" x14ac:dyDescent="0.25">
      <c r="A2005" s="10" t="s">
        <v>9269</v>
      </c>
      <c r="B2005" s="10" t="s">
        <v>9270</v>
      </c>
      <c r="C2005" s="40" t="str">
        <f t="shared" si="31"/>
        <v>ссылка на сайт</v>
      </c>
      <c r="D2005" s="11" t="s">
        <v>9271</v>
      </c>
      <c r="E2005" s="32" t="str">
        <f>IFERROR(VLOOKUP(A2005,Лист1!$A$1:$Z$30000,4,0),"уточните")</f>
        <v>БЗТДиА</v>
      </c>
      <c r="F2005" s="30">
        <f>IFERROR(VLOOKUP(A2005,Лист1!$A$1:$Z$30000,9,0),"уточните")</f>
        <v>0</v>
      </c>
      <c r="G2005" s="31">
        <f>IFERROR(VLOOKUP(A2005,Лист1!$A$1:$Z$30000,5,0),"уточните")</f>
        <v>25700.04</v>
      </c>
      <c r="H2005" s="31">
        <f>IFERROR(VLOOKUP(A2005,Лист1!$A$1:$Z$30000,6,0),"уточните")</f>
        <v>26500.02</v>
      </c>
      <c r="I2005" s="31">
        <f>IFERROR(VLOOKUP(A2005,Лист1!$A$1:$Z$30000,7,0),"уточните")</f>
        <v>27300</v>
      </c>
      <c r="J2005" s="31">
        <f>IFERROR(VLOOKUP(A2005,Лист1!$A$1:$Z$30000,8,0),"уточните")</f>
        <v>28100.04</v>
      </c>
    </row>
    <row r="2006" spans="1:10" x14ac:dyDescent="0.25">
      <c r="A2006" s="10" t="s">
        <v>9274</v>
      </c>
      <c r="B2006" s="10" t="s">
        <v>9267</v>
      </c>
      <c r="C2006" s="40" t="str">
        <f t="shared" si="31"/>
        <v>ссылка на сайт</v>
      </c>
      <c r="D2006" s="11" t="s">
        <v>9271</v>
      </c>
      <c r="E2006" s="32" t="str">
        <f>IFERROR(VLOOKUP(A2006,Лист1!$A$1:$Z$30000,4,0),"уточните")</f>
        <v>БЗТДиА</v>
      </c>
      <c r="F2006" s="30">
        <f>IFERROR(VLOOKUP(A2006,Лист1!$A$1:$Z$30000,9,0),"уточните")</f>
        <v>0</v>
      </c>
      <c r="G2006" s="31">
        <f>IFERROR(VLOOKUP(A2006,Лист1!$A$1:$Z$30000,5,0),"уточните")</f>
        <v>14920.02</v>
      </c>
      <c r="H2006" s="31">
        <f>IFERROR(VLOOKUP(A2006,Лист1!$A$1:$Z$30000,6,0),"уточните")</f>
        <v>15450</v>
      </c>
      <c r="I2006" s="31">
        <f>IFERROR(VLOOKUP(A2006,Лист1!$A$1:$Z$30000,7,0),"уточните")</f>
        <v>15980.04</v>
      </c>
      <c r="J2006" s="31">
        <f>IFERROR(VLOOKUP(A2006,Лист1!$A$1:$Z$30000,8,0),"уточните")</f>
        <v>16510.02</v>
      </c>
    </row>
    <row r="2007" spans="1:10" x14ac:dyDescent="0.25">
      <c r="A2007" s="10" t="s">
        <v>9275</v>
      </c>
      <c r="B2007" s="10" t="s">
        <v>9276</v>
      </c>
      <c r="C2007" s="40" t="str">
        <f t="shared" si="31"/>
        <v>ссылка на сайт</v>
      </c>
      <c r="D2007" s="11" t="s">
        <v>9277</v>
      </c>
      <c r="E2007" s="32" t="str">
        <f>IFERROR(VLOOKUP(A2007,Лист1!$A$1:$Z$30000,4,0),"уточните")</f>
        <v>БЗТДиА</v>
      </c>
      <c r="F2007" s="30">
        <f>IFERROR(VLOOKUP(A2007,Лист1!$A$1:$Z$30000,9,0),"уточните")</f>
        <v>0</v>
      </c>
      <c r="G2007" s="31">
        <f>IFERROR(VLOOKUP(A2007,Лист1!$A$1:$Z$30000,5,0),"уточните")</f>
        <v>32600.04</v>
      </c>
      <c r="H2007" s="31">
        <f>IFERROR(VLOOKUP(A2007,Лист1!$A$1:$Z$30000,6,0),"уточните")</f>
        <v>33400.019999999997</v>
      </c>
      <c r="I2007" s="31">
        <f>IFERROR(VLOOKUP(A2007,Лист1!$A$1:$Z$30000,7,0),"уточните")</f>
        <v>34300.019999999997</v>
      </c>
      <c r="J2007" s="31">
        <f>IFERROR(VLOOKUP(A2007,Лист1!$A$1:$Z$30000,8,0),"уточните")</f>
        <v>35200.019999999997</v>
      </c>
    </row>
    <row r="2008" spans="1:10" x14ac:dyDescent="0.25">
      <c r="A2008" s="10" t="s">
        <v>9278</v>
      </c>
      <c r="B2008" s="10" t="s">
        <v>9276</v>
      </c>
      <c r="C2008" s="40" t="str">
        <f t="shared" si="31"/>
        <v>ссылка на сайт</v>
      </c>
      <c r="D2008" s="11" t="s">
        <v>9279</v>
      </c>
      <c r="E2008" s="32" t="str">
        <f>IFERROR(VLOOKUP(A2008,Лист1!$A$1:$Z$30000,4,0),"уточните")</f>
        <v>БЗТДиА</v>
      </c>
      <c r="F2008" s="30">
        <f>IFERROR(VLOOKUP(A2008,Лист1!$A$1:$Z$30000,9,0),"уточните")</f>
        <v>0</v>
      </c>
      <c r="G2008" s="31">
        <f>IFERROR(VLOOKUP(A2008,Лист1!$A$1:$Z$30000,5,0),"уточните")</f>
        <v>32600.04</v>
      </c>
      <c r="H2008" s="31">
        <f>IFERROR(VLOOKUP(A2008,Лист1!$A$1:$Z$30000,6,0),"уточните")</f>
        <v>33400.019999999997</v>
      </c>
      <c r="I2008" s="31">
        <f>IFERROR(VLOOKUP(A2008,Лист1!$A$1:$Z$30000,7,0),"уточните")</f>
        <v>34300.019999999997</v>
      </c>
      <c r="J2008" s="31">
        <f>IFERROR(VLOOKUP(A2008,Лист1!$A$1:$Z$30000,8,0),"уточните")</f>
        <v>35200.019999999997</v>
      </c>
    </row>
    <row r="2009" spans="1:10" x14ac:dyDescent="0.25">
      <c r="A2009" s="10" t="s">
        <v>9289</v>
      </c>
      <c r="B2009" s="10" t="s">
        <v>9290</v>
      </c>
      <c r="C2009" s="40" t="str">
        <f t="shared" si="31"/>
        <v>ссылка на сайт</v>
      </c>
      <c r="D2009" s="11" t="s">
        <v>9291</v>
      </c>
      <c r="E2009" s="32" t="str">
        <f>IFERROR(VLOOKUP(A2009,Лист1!$A$1:$Z$30000,4,0),"уточните")</f>
        <v>БЗТДиА</v>
      </c>
      <c r="F2009" s="30">
        <f>IFERROR(VLOOKUP(A2009,Лист1!$A$1:$Z$30000,9,0),"уточните")</f>
        <v>0</v>
      </c>
      <c r="G2009" s="31">
        <f>IFERROR(VLOOKUP(A2009,Лист1!$A$1:$Z$30000,5,0),"уточните")</f>
        <v>30900</v>
      </c>
      <c r="H2009" s="31">
        <f>IFERROR(VLOOKUP(A2009,Лист1!$A$1:$Z$30000,6,0),"уточните")</f>
        <v>31800</v>
      </c>
      <c r="I2009" s="31">
        <f>IFERROR(VLOOKUP(A2009,Лист1!$A$1:$Z$30000,7,0),"уточните")</f>
        <v>32600.04</v>
      </c>
      <c r="J2009" s="31">
        <f>IFERROR(VLOOKUP(A2009,Лист1!$A$1:$Z$30000,8,0),"уточните")</f>
        <v>33400.019999999997</v>
      </c>
    </row>
    <row r="2010" spans="1:10" x14ac:dyDescent="0.25">
      <c r="A2010" s="10" t="s">
        <v>9292</v>
      </c>
      <c r="B2010" s="10" t="s">
        <v>9293</v>
      </c>
      <c r="C2010" s="40" t="str">
        <f t="shared" si="31"/>
        <v>ссылка на сайт</v>
      </c>
      <c r="D2010" s="11" t="s">
        <v>9291</v>
      </c>
      <c r="E2010" s="32" t="str">
        <f>IFERROR(VLOOKUP(A2010,Лист1!$A$1:$Z$30000,4,0),"уточните")</f>
        <v>БЗТДиА</v>
      </c>
      <c r="F2010" s="30">
        <f>IFERROR(VLOOKUP(A2010,Лист1!$A$1:$Z$30000,9,0),"уточните")</f>
        <v>0</v>
      </c>
      <c r="G2010" s="31">
        <f>IFERROR(VLOOKUP(A2010,Лист1!$A$1:$Z$30000,5,0),"уточните")</f>
        <v>28900.02</v>
      </c>
      <c r="H2010" s="31">
        <f>IFERROR(VLOOKUP(A2010,Лист1!$A$1:$Z$30000,6,0),"уточните")</f>
        <v>29700</v>
      </c>
      <c r="I2010" s="31">
        <f>IFERROR(VLOOKUP(A2010,Лист1!$A$1:$Z$30000,7,0),"уточните")</f>
        <v>30400.02</v>
      </c>
      <c r="J2010" s="31">
        <f>IFERROR(VLOOKUP(A2010,Лист1!$A$1:$Z$30000,8,0),"уточните")</f>
        <v>31200</v>
      </c>
    </row>
    <row r="2011" spans="1:10" x14ac:dyDescent="0.25">
      <c r="A2011" s="10" t="s">
        <v>9296</v>
      </c>
      <c r="B2011" s="10" t="s">
        <v>9273</v>
      </c>
      <c r="C2011" s="40" t="str">
        <f t="shared" si="31"/>
        <v>ссылка на сайт</v>
      </c>
      <c r="D2011" s="11" t="s">
        <v>9291</v>
      </c>
      <c r="E2011" s="32" t="str">
        <f>IFERROR(VLOOKUP(A2011,Лист1!$A$1:$Z$30000,4,0),"уточните")</f>
        <v>уточните</v>
      </c>
      <c r="F2011" s="30" t="str">
        <f>IFERROR(VLOOKUP(A2011,Лист1!$A$1:$Z$30000,9,0),"уточните")</f>
        <v>уточните</v>
      </c>
      <c r="G2011" s="31" t="str">
        <f>IFERROR(VLOOKUP(A2011,Лист1!$A$1:$Z$30000,5,0),"уточните")</f>
        <v>уточните</v>
      </c>
      <c r="H2011" s="31" t="str">
        <f>IFERROR(VLOOKUP(A2011,Лист1!$A$1:$Z$30000,6,0),"уточните")</f>
        <v>уточните</v>
      </c>
      <c r="I2011" s="31" t="str">
        <f>IFERROR(VLOOKUP(A2011,Лист1!$A$1:$Z$30000,7,0),"уточните")</f>
        <v>уточните</v>
      </c>
      <c r="J2011" s="31" t="str">
        <f>IFERROR(VLOOKUP(A2011,Лист1!$A$1:$Z$30000,8,0),"уточните")</f>
        <v>уточните</v>
      </c>
    </row>
    <row r="2012" spans="1:10" ht="30" x14ac:dyDescent="0.25">
      <c r="A2012" s="10" t="s">
        <v>9297</v>
      </c>
      <c r="B2012" s="10" t="s">
        <v>9298</v>
      </c>
      <c r="C2012" s="40" t="str">
        <f t="shared" si="31"/>
        <v>ссылка на сайт</v>
      </c>
      <c r="D2012" s="11" t="s">
        <v>9299</v>
      </c>
      <c r="E2012" s="32" t="str">
        <f>IFERROR(VLOOKUP(A2012,Лист1!$A$1:$Z$30000,4,0),"уточните")</f>
        <v>уточните</v>
      </c>
      <c r="F2012" s="30" t="str">
        <f>IFERROR(VLOOKUP(A2012,Лист1!$A$1:$Z$30000,9,0),"уточните")</f>
        <v>уточните</v>
      </c>
      <c r="G2012" s="31" t="str">
        <f>IFERROR(VLOOKUP(A2012,Лист1!$A$1:$Z$30000,5,0),"уточните")</f>
        <v>уточните</v>
      </c>
      <c r="H2012" s="31" t="str">
        <f>IFERROR(VLOOKUP(A2012,Лист1!$A$1:$Z$30000,6,0),"уточните")</f>
        <v>уточните</v>
      </c>
      <c r="I2012" s="31" t="str">
        <f>IFERROR(VLOOKUP(A2012,Лист1!$A$1:$Z$30000,7,0),"уточните")</f>
        <v>уточните</v>
      </c>
      <c r="J2012" s="31" t="str">
        <f>IFERROR(VLOOKUP(A2012,Лист1!$A$1:$Z$30000,8,0),"уточните")</f>
        <v>уточните</v>
      </c>
    </row>
    <row r="2013" spans="1:10" ht="30" x14ac:dyDescent="0.25">
      <c r="A2013" s="10" t="s">
        <v>9300</v>
      </c>
      <c r="B2013" s="10" t="s">
        <v>9298</v>
      </c>
      <c r="C2013" s="40" t="str">
        <f t="shared" si="31"/>
        <v>ссылка на сайт</v>
      </c>
      <c r="D2013" s="11" t="s">
        <v>9299</v>
      </c>
      <c r="E2013" s="32" t="str">
        <f>IFERROR(VLOOKUP(A2013,Лист1!$A$1:$Z$30000,4,0),"уточните")</f>
        <v>БЗТДиА</v>
      </c>
      <c r="F2013" s="30">
        <f>IFERROR(VLOOKUP(A2013,Лист1!$A$1:$Z$30000,9,0),"уточните")</f>
        <v>0</v>
      </c>
      <c r="G2013" s="31">
        <f>IFERROR(VLOOKUP(A2013,Лист1!$A$1:$Z$30000,5,0),"уточните")</f>
        <v>22000.02</v>
      </c>
      <c r="H2013" s="31">
        <f>IFERROR(VLOOKUP(A2013,Лист1!$A$1:$Z$30000,6,0),"уточните")</f>
        <v>22600.02</v>
      </c>
      <c r="I2013" s="31">
        <f>IFERROR(VLOOKUP(A2013,Лист1!$A$1:$Z$30000,7,0),"уточните")</f>
        <v>23300.04</v>
      </c>
      <c r="J2013" s="31">
        <f>IFERROR(VLOOKUP(A2013,Лист1!$A$1:$Z$30000,8,0),"уточните")</f>
        <v>24000</v>
      </c>
    </row>
    <row r="2014" spans="1:10" ht="30" x14ac:dyDescent="0.25">
      <c r="A2014" s="10" t="s">
        <v>9301</v>
      </c>
      <c r="B2014" s="10" t="s">
        <v>9298</v>
      </c>
      <c r="C2014" s="40" t="str">
        <f t="shared" si="31"/>
        <v>ссылка на сайт</v>
      </c>
      <c r="D2014" s="11" t="s">
        <v>9299</v>
      </c>
      <c r="E2014" s="32" t="str">
        <f>IFERROR(VLOOKUP(A2014,Лист1!$A$1:$Z$30000,4,0),"уточните")</f>
        <v>БЗТДиА</v>
      </c>
      <c r="F2014" s="30">
        <f>IFERROR(VLOOKUP(A2014,Лист1!$A$1:$Z$30000,9,0),"уточните")</f>
        <v>0</v>
      </c>
      <c r="G2014" s="31">
        <f>IFERROR(VLOOKUP(A2014,Лист1!$A$1:$Z$30000,5,0),"уточните")</f>
        <v>22000.02</v>
      </c>
      <c r="H2014" s="31">
        <f>IFERROR(VLOOKUP(A2014,Лист1!$A$1:$Z$30000,6,0),"уточните")</f>
        <v>22600.02</v>
      </c>
      <c r="I2014" s="31">
        <f>IFERROR(VLOOKUP(A2014,Лист1!$A$1:$Z$30000,7,0),"уточните")</f>
        <v>23300.04</v>
      </c>
      <c r="J2014" s="31">
        <f>IFERROR(VLOOKUP(A2014,Лист1!$A$1:$Z$30000,8,0),"уточните")</f>
        <v>24000</v>
      </c>
    </row>
    <row r="2015" spans="1:10" ht="30" x14ac:dyDescent="0.25">
      <c r="A2015" s="10" t="s">
        <v>9302</v>
      </c>
      <c r="B2015" s="10" t="s">
        <v>9298</v>
      </c>
      <c r="C2015" s="40" t="str">
        <f t="shared" si="31"/>
        <v>ссылка на сайт</v>
      </c>
      <c r="D2015" s="11" t="s">
        <v>9299</v>
      </c>
      <c r="E2015" s="32" t="str">
        <f>IFERROR(VLOOKUP(A2015,Лист1!$A$1:$Z$30000,4,0),"уточните")</f>
        <v>БЗТДиА</v>
      </c>
      <c r="F2015" s="30">
        <f>IFERROR(VLOOKUP(A2015,Лист1!$A$1:$Z$30000,9,0),"уточните")</f>
        <v>0</v>
      </c>
      <c r="G2015" s="31">
        <f>IFERROR(VLOOKUP(A2015,Лист1!$A$1:$Z$30000,5,0),"уточните")</f>
        <v>22000.02</v>
      </c>
      <c r="H2015" s="31">
        <f>IFERROR(VLOOKUP(A2015,Лист1!$A$1:$Z$30000,6,0),"уточните")</f>
        <v>22600.02</v>
      </c>
      <c r="I2015" s="31">
        <f>IFERROR(VLOOKUP(A2015,Лист1!$A$1:$Z$30000,7,0),"уточните")</f>
        <v>23300.04</v>
      </c>
      <c r="J2015" s="31">
        <f>IFERROR(VLOOKUP(A2015,Лист1!$A$1:$Z$30000,8,0),"уточните")</f>
        <v>24000</v>
      </c>
    </row>
    <row r="2016" spans="1:10" x14ac:dyDescent="0.25">
      <c r="A2016" s="10" t="s">
        <v>9305</v>
      </c>
      <c r="B2016" s="10" t="s">
        <v>9306</v>
      </c>
      <c r="C2016" s="40" t="str">
        <f t="shared" si="31"/>
        <v>ссылка на сайт</v>
      </c>
      <c r="D2016" s="11" t="s">
        <v>9307</v>
      </c>
      <c r="E2016" s="32" t="str">
        <f>IFERROR(VLOOKUP(A2016,Лист1!$A$1:$Z$30000,4,0),"уточните")</f>
        <v>БЗТДиА</v>
      </c>
      <c r="F2016" s="30">
        <f>IFERROR(VLOOKUP(A2016,Лист1!$A$1:$Z$30000,9,0),"уточните")</f>
        <v>0</v>
      </c>
      <c r="G2016" s="31">
        <f>IFERROR(VLOOKUP(A2016,Лист1!$A$1:$Z$30000,5,0),"уточните")</f>
        <v>13980</v>
      </c>
      <c r="H2016" s="31">
        <f>IFERROR(VLOOKUP(A2016,Лист1!$A$1:$Z$30000,6,0),"уточните")</f>
        <v>14480.04</v>
      </c>
      <c r="I2016" s="31">
        <f>IFERROR(VLOOKUP(A2016,Лист1!$A$1:$Z$30000,7,0),"уточните")</f>
        <v>14970</v>
      </c>
      <c r="J2016" s="31">
        <f>IFERROR(VLOOKUP(A2016,Лист1!$A$1:$Z$30000,8,0),"уточните")</f>
        <v>15470.04</v>
      </c>
    </row>
    <row r="2017" spans="1:10" x14ac:dyDescent="0.25">
      <c r="A2017" s="10" t="s">
        <v>9311</v>
      </c>
      <c r="B2017" s="10" t="s">
        <v>9312</v>
      </c>
      <c r="C2017" s="40" t="str">
        <f t="shared" si="31"/>
        <v>ссылка на сайт</v>
      </c>
      <c r="D2017" s="11" t="s">
        <v>9313</v>
      </c>
      <c r="E2017" s="32" t="str">
        <f>IFERROR(VLOOKUP(A2017,Лист1!$A$1:$Z$30000,4,0),"уточните")</f>
        <v>БЗТДиА</v>
      </c>
      <c r="F2017" s="30">
        <f>IFERROR(VLOOKUP(A2017,Лист1!$A$1:$Z$30000,9,0),"уточните")</f>
        <v>0</v>
      </c>
      <c r="G2017" s="31">
        <f>IFERROR(VLOOKUP(A2017,Лист1!$A$1:$Z$30000,5,0),"уточните")</f>
        <v>9370.02</v>
      </c>
      <c r="H2017" s="31">
        <f>IFERROR(VLOOKUP(A2017,Лист1!$A$1:$Z$30000,6,0),"уточните")</f>
        <v>9740.0400000000009</v>
      </c>
      <c r="I2017" s="31">
        <f>IFERROR(VLOOKUP(A2017,Лист1!$A$1:$Z$30000,7,0),"уточните")</f>
        <v>10110</v>
      </c>
      <c r="J2017" s="31">
        <f>IFERROR(VLOOKUP(A2017,Лист1!$A$1:$Z$30000,8,0),"уточните")</f>
        <v>10490.04</v>
      </c>
    </row>
    <row r="2018" spans="1:10" x14ac:dyDescent="0.25">
      <c r="A2018" s="10" t="s">
        <v>9314</v>
      </c>
      <c r="B2018" s="10" t="s">
        <v>9267</v>
      </c>
      <c r="C2018" s="40" t="str">
        <f t="shared" si="31"/>
        <v>ссылка на сайт</v>
      </c>
      <c r="D2018" s="11" t="s">
        <v>9313</v>
      </c>
      <c r="E2018" s="32" t="str">
        <f>IFERROR(VLOOKUP(A2018,Лист1!$A$1:$Z$30000,4,0),"уточните")</f>
        <v>БЗТДиА</v>
      </c>
      <c r="F2018" s="30">
        <f>IFERROR(VLOOKUP(A2018,Лист1!$A$1:$Z$30000,9,0),"уточните")</f>
        <v>0</v>
      </c>
      <c r="G2018" s="31">
        <f>IFERROR(VLOOKUP(A2018,Лист1!$A$1:$Z$30000,5,0),"уточните")</f>
        <v>12070.02</v>
      </c>
      <c r="H2018" s="31">
        <f>IFERROR(VLOOKUP(A2018,Лист1!$A$1:$Z$30000,6,0),"уточните")</f>
        <v>12500.04</v>
      </c>
      <c r="I2018" s="31">
        <f>IFERROR(VLOOKUP(A2018,Лист1!$A$1:$Z$30000,7,0),"уточните")</f>
        <v>12930</v>
      </c>
      <c r="J2018" s="31">
        <f>IFERROR(VLOOKUP(A2018,Лист1!$A$1:$Z$30000,8,0),"уточните")</f>
        <v>13360.02</v>
      </c>
    </row>
    <row r="2019" spans="1:10" x14ac:dyDescent="0.25">
      <c r="A2019" s="10" t="s">
        <v>9315</v>
      </c>
      <c r="B2019" s="10" t="s">
        <v>9316</v>
      </c>
      <c r="C2019" s="40" t="str">
        <f t="shared" si="31"/>
        <v>ссылка на сайт</v>
      </c>
      <c r="D2019" s="11" t="s">
        <v>9317</v>
      </c>
      <c r="E2019" s="32" t="str">
        <f>IFERROR(VLOOKUP(A2019,Лист1!$A$1:$Z$30000,4,0),"уточните")</f>
        <v>БЗТДиА</v>
      </c>
      <c r="F2019" s="30">
        <f>IFERROR(VLOOKUP(A2019,Лист1!$A$1:$Z$30000,9,0),"уточните")</f>
        <v>0</v>
      </c>
      <c r="G2019" s="31">
        <f>IFERROR(VLOOKUP(A2019,Лист1!$A$1:$Z$30000,5,0),"уточните")</f>
        <v>28000.02</v>
      </c>
      <c r="H2019" s="31">
        <f>IFERROR(VLOOKUP(A2019,Лист1!$A$1:$Z$30000,6,0),"уточните")</f>
        <v>28800</v>
      </c>
      <c r="I2019" s="31">
        <f>IFERROR(VLOOKUP(A2019,Лист1!$A$1:$Z$30000,7,0),"уточните")</f>
        <v>29500.02</v>
      </c>
      <c r="J2019" s="31">
        <f>IFERROR(VLOOKUP(A2019,Лист1!$A$1:$Z$30000,8,0),"уточните")</f>
        <v>30300</v>
      </c>
    </row>
    <row r="2020" spans="1:10" x14ac:dyDescent="0.25">
      <c r="A2020" s="10" t="s">
        <v>9318</v>
      </c>
      <c r="B2020" s="10" t="s">
        <v>9319</v>
      </c>
      <c r="C2020" s="40" t="str">
        <f t="shared" si="31"/>
        <v>ссылка на сайт</v>
      </c>
      <c r="D2020" s="11" t="s">
        <v>9317</v>
      </c>
      <c r="E2020" s="32" t="str">
        <f>IFERROR(VLOOKUP(A2020,Лист1!$A$1:$Z$30000,4,0),"уточните")</f>
        <v>уточните</v>
      </c>
      <c r="F2020" s="30" t="str">
        <f>IFERROR(VLOOKUP(A2020,Лист1!$A$1:$Z$30000,9,0),"уточните")</f>
        <v>уточните</v>
      </c>
      <c r="G2020" s="31" t="str">
        <f>IFERROR(VLOOKUP(A2020,Лист1!$A$1:$Z$30000,5,0),"уточните")</f>
        <v>уточните</v>
      </c>
      <c r="H2020" s="31" t="str">
        <f>IFERROR(VLOOKUP(A2020,Лист1!$A$1:$Z$30000,6,0),"уточните")</f>
        <v>уточните</v>
      </c>
      <c r="I2020" s="31" t="str">
        <f>IFERROR(VLOOKUP(A2020,Лист1!$A$1:$Z$30000,7,0),"уточните")</f>
        <v>уточните</v>
      </c>
      <c r="J2020" s="31" t="str">
        <f>IFERROR(VLOOKUP(A2020,Лист1!$A$1:$Z$30000,8,0),"уточните")</f>
        <v>уточните</v>
      </c>
    </row>
    <row r="2021" spans="1:10" x14ac:dyDescent="0.25">
      <c r="A2021" s="10" t="s">
        <v>9320</v>
      </c>
      <c r="B2021" s="10" t="s">
        <v>9198</v>
      </c>
      <c r="C2021" s="40" t="str">
        <f t="shared" si="31"/>
        <v>ссылка на сайт</v>
      </c>
      <c r="D2021" s="11" t="s">
        <v>9317</v>
      </c>
      <c r="E2021" s="32" t="str">
        <f>IFERROR(VLOOKUP(A2021,Лист1!$A$1:$Z$30000,4,0),"уточните")</f>
        <v>уточните</v>
      </c>
      <c r="F2021" s="30" t="str">
        <f>IFERROR(VLOOKUP(A2021,Лист1!$A$1:$Z$30000,9,0),"уточните")</f>
        <v>уточните</v>
      </c>
      <c r="G2021" s="31" t="str">
        <f>IFERROR(VLOOKUP(A2021,Лист1!$A$1:$Z$30000,5,0),"уточните")</f>
        <v>уточните</v>
      </c>
      <c r="H2021" s="31" t="str">
        <f>IFERROR(VLOOKUP(A2021,Лист1!$A$1:$Z$30000,6,0),"уточните")</f>
        <v>уточните</v>
      </c>
      <c r="I2021" s="31" t="str">
        <f>IFERROR(VLOOKUP(A2021,Лист1!$A$1:$Z$30000,7,0),"уточните")</f>
        <v>уточните</v>
      </c>
      <c r="J2021" s="31" t="str">
        <f>IFERROR(VLOOKUP(A2021,Лист1!$A$1:$Z$30000,8,0),"уточните")</f>
        <v>уточните</v>
      </c>
    </row>
    <row r="2022" spans="1:10" x14ac:dyDescent="0.25">
      <c r="A2022" s="10" t="s">
        <v>9321</v>
      </c>
      <c r="B2022" s="10" t="s">
        <v>9319</v>
      </c>
      <c r="C2022" s="40" t="str">
        <f t="shared" si="31"/>
        <v>ссылка на сайт</v>
      </c>
      <c r="D2022" s="11" t="s">
        <v>9322</v>
      </c>
      <c r="E2022" s="32" t="str">
        <f>IFERROR(VLOOKUP(A2022,Лист1!$A$1:$Z$30000,4,0),"уточните")</f>
        <v>БЗТДиА</v>
      </c>
      <c r="F2022" s="30">
        <f>IFERROR(VLOOKUP(A2022,Лист1!$A$1:$Z$30000,9,0),"уточните")</f>
        <v>0</v>
      </c>
      <c r="G2022" s="31">
        <f>IFERROR(VLOOKUP(A2022,Лист1!$A$1:$Z$30000,5,0),"уточните")</f>
        <v>59400</v>
      </c>
      <c r="H2022" s="31">
        <f>IFERROR(VLOOKUP(A2022,Лист1!$A$1:$Z$30000,6,0),"уточните")</f>
        <v>60500.04</v>
      </c>
      <c r="I2022" s="31">
        <f>IFERROR(VLOOKUP(A2022,Лист1!$A$1:$Z$30000,7,0),"уточните")</f>
        <v>61600.02</v>
      </c>
      <c r="J2022" s="31">
        <f>IFERROR(VLOOKUP(A2022,Лист1!$A$1:$Z$30000,8,0),"уточните")</f>
        <v>62600.04</v>
      </c>
    </row>
    <row r="2023" spans="1:10" x14ac:dyDescent="0.25">
      <c r="A2023" s="10" t="s">
        <v>9323</v>
      </c>
      <c r="B2023" s="10" t="s">
        <v>9319</v>
      </c>
      <c r="C2023" s="40" t="str">
        <f t="shared" si="31"/>
        <v>ссылка на сайт</v>
      </c>
      <c r="D2023" s="11" t="s">
        <v>9324</v>
      </c>
      <c r="E2023" s="32" t="str">
        <f>IFERROR(VLOOKUP(A2023,Лист1!$A$1:$Z$30000,4,0),"уточните")</f>
        <v>БЗТДиА</v>
      </c>
      <c r="F2023" s="30">
        <f>IFERROR(VLOOKUP(A2023,Лист1!$A$1:$Z$30000,9,0),"уточните")</f>
        <v>0</v>
      </c>
      <c r="G2023" s="31">
        <f>IFERROR(VLOOKUP(A2023,Лист1!$A$1:$Z$30000,5,0),"уточните")</f>
        <v>38100</v>
      </c>
      <c r="H2023" s="31">
        <f>IFERROR(VLOOKUP(A2023,Лист1!$A$1:$Z$30000,6,0),"уточните")</f>
        <v>39100.019999999997</v>
      </c>
      <c r="I2023" s="31">
        <f>IFERROR(VLOOKUP(A2023,Лист1!$A$1:$Z$30000,7,0),"уточните")</f>
        <v>40200</v>
      </c>
      <c r="J2023" s="31">
        <f>IFERROR(VLOOKUP(A2023,Лист1!$A$1:$Z$30000,8,0),"уточните")</f>
        <v>41200.019999999997</v>
      </c>
    </row>
    <row r="2024" spans="1:10" ht="30" x14ac:dyDescent="0.25">
      <c r="A2024" s="10" t="s">
        <v>9325</v>
      </c>
      <c r="B2024" s="10" t="s">
        <v>9319</v>
      </c>
      <c r="C2024" s="40" t="str">
        <f t="shared" si="31"/>
        <v>ссылка на сайт</v>
      </c>
      <c r="D2024" s="11" t="s">
        <v>9326</v>
      </c>
      <c r="E2024" s="32" t="str">
        <f>IFERROR(VLOOKUP(A2024,Лист1!$A$1:$Z$30000,4,0),"уточните")</f>
        <v>БЗТДиА</v>
      </c>
      <c r="F2024" s="30">
        <f>IFERROR(VLOOKUP(A2024,Лист1!$A$1:$Z$30000,9,0),"уточните")</f>
        <v>0</v>
      </c>
      <c r="G2024" s="31">
        <f>IFERROR(VLOOKUP(A2024,Лист1!$A$1:$Z$30000,5,0),"уточните")</f>
        <v>38100</v>
      </c>
      <c r="H2024" s="31">
        <f>IFERROR(VLOOKUP(A2024,Лист1!$A$1:$Z$30000,6,0),"уточните")</f>
        <v>39100.019999999997</v>
      </c>
      <c r="I2024" s="31">
        <f>IFERROR(VLOOKUP(A2024,Лист1!$A$1:$Z$30000,7,0),"уточните")</f>
        <v>40200</v>
      </c>
      <c r="J2024" s="31">
        <f>IFERROR(VLOOKUP(A2024,Лист1!$A$1:$Z$30000,8,0),"уточните")</f>
        <v>41200.019999999997</v>
      </c>
    </row>
    <row r="2025" spans="1:10" x14ac:dyDescent="0.25">
      <c r="A2025" s="10" t="s">
        <v>9331</v>
      </c>
      <c r="B2025" s="10" t="s">
        <v>9316</v>
      </c>
      <c r="C2025" s="40" t="str">
        <f t="shared" si="31"/>
        <v>ссылка на сайт</v>
      </c>
      <c r="D2025" s="11" t="s">
        <v>9332</v>
      </c>
      <c r="E2025" s="32" t="str">
        <f>IFERROR(VLOOKUP(A2025,Лист1!$A$1:$Z$30000,4,0),"уточните")</f>
        <v>БЗТДиА</v>
      </c>
      <c r="F2025" s="30">
        <f>IFERROR(VLOOKUP(A2025,Лист1!$A$1:$Z$30000,9,0),"уточните")</f>
        <v>0</v>
      </c>
      <c r="G2025" s="31">
        <f>IFERROR(VLOOKUP(A2025,Лист1!$A$1:$Z$30000,5,0),"уточните")</f>
        <v>26800.02</v>
      </c>
      <c r="H2025" s="31">
        <f>IFERROR(VLOOKUP(A2025,Лист1!$A$1:$Z$30000,6,0),"уточните")</f>
        <v>27700.02</v>
      </c>
      <c r="I2025" s="31">
        <f>IFERROR(VLOOKUP(A2025,Лист1!$A$1:$Z$30000,7,0),"уточните")</f>
        <v>28500</v>
      </c>
      <c r="J2025" s="31">
        <f>IFERROR(VLOOKUP(A2025,Лист1!$A$1:$Z$30000,8,0),"уточните")</f>
        <v>29400</v>
      </c>
    </row>
    <row r="2026" spans="1:10" x14ac:dyDescent="0.25">
      <c r="A2026" s="10" t="s">
        <v>9333</v>
      </c>
      <c r="B2026" s="10" t="s">
        <v>9319</v>
      </c>
      <c r="C2026" s="40" t="str">
        <f t="shared" si="31"/>
        <v>ссылка на сайт</v>
      </c>
      <c r="D2026" s="11" t="s">
        <v>9334</v>
      </c>
      <c r="E2026" s="32" t="str">
        <f>IFERROR(VLOOKUP(A2026,Лист1!$A$1:$Z$30000,4,0),"уточните")</f>
        <v>уточните</v>
      </c>
      <c r="F2026" s="30" t="str">
        <f>IFERROR(VLOOKUP(A2026,Лист1!$A$1:$Z$30000,9,0),"уточните")</f>
        <v>уточните</v>
      </c>
      <c r="G2026" s="31" t="str">
        <f>IFERROR(VLOOKUP(A2026,Лист1!$A$1:$Z$30000,5,0),"уточните")</f>
        <v>уточните</v>
      </c>
      <c r="H2026" s="31" t="str">
        <f>IFERROR(VLOOKUP(A2026,Лист1!$A$1:$Z$30000,6,0),"уточните")</f>
        <v>уточните</v>
      </c>
      <c r="I2026" s="31" t="str">
        <f>IFERROR(VLOOKUP(A2026,Лист1!$A$1:$Z$30000,7,0),"уточните")</f>
        <v>уточните</v>
      </c>
      <c r="J2026" s="31" t="str">
        <f>IFERROR(VLOOKUP(A2026,Лист1!$A$1:$Z$30000,8,0),"уточните")</f>
        <v>уточните</v>
      </c>
    </row>
    <row r="2027" spans="1:10" x14ac:dyDescent="0.25">
      <c r="A2027" s="10" t="s">
        <v>9335</v>
      </c>
      <c r="B2027" s="10" t="s">
        <v>9336</v>
      </c>
      <c r="C2027" s="40" t="str">
        <f t="shared" si="31"/>
        <v>ссылка на сайт</v>
      </c>
      <c r="D2027" s="11" t="s">
        <v>9337</v>
      </c>
      <c r="E2027" s="32" t="str">
        <f>IFERROR(VLOOKUP(A2027,Лист1!$A$1:$Z$30000,4,0),"уточните")</f>
        <v>БЗТДиА</v>
      </c>
      <c r="F2027" s="30">
        <f>IFERROR(VLOOKUP(A2027,Лист1!$A$1:$Z$30000,9,0),"уточните")</f>
        <v>0</v>
      </c>
      <c r="G2027" s="31">
        <f>IFERROR(VLOOKUP(A2027,Лист1!$A$1:$Z$30000,5,0),"уточните")</f>
        <v>110000.04</v>
      </c>
      <c r="H2027" s="31">
        <f>IFERROR(VLOOKUP(A2027,Лист1!$A$1:$Z$30000,6,0),"уточните")</f>
        <v>111500.04</v>
      </c>
      <c r="I2027" s="31">
        <f>IFERROR(VLOOKUP(A2027,Лист1!$A$1:$Z$30000,7,0),"уточните")</f>
        <v>113000.04</v>
      </c>
      <c r="J2027" s="31">
        <f>IFERROR(VLOOKUP(A2027,Лист1!$A$1:$Z$30000,8,0),"уточните")</f>
        <v>114500.04</v>
      </c>
    </row>
    <row r="2028" spans="1:10" x14ac:dyDescent="0.25">
      <c r="A2028" s="10" t="s">
        <v>9338</v>
      </c>
      <c r="B2028" s="10" t="s">
        <v>9336</v>
      </c>
      <c r="C2028" s="40" t="str">
        <f t="shared" si="31"/>
        <v>ссылка на сайт</v>
      </c>
      <c r="D2028" s="11" t="s">
        <v>9339</v>
      </c>
      <c r="E2028" s="32" t="str">
        <f>IFERROR(VLOOKUP(A2028,Лист1!$A$1:$Z$30000,4,0),"уточните")</f>
        <v>БЗТДиА</v>
      </c>
      <c r="F2028" s="30">
        <f>IFERROR(VLOOKUP(A2028,Лист1!$A$1:$Z$30000,9,0),"уточните")</f>
        <v>0</v>
      </c>
      <c r="G2028" s="31">
        <f>IFERROR(VLOOKUP(A2028,Лист1!$A$1:$Z$30000,5,0),"уточните")</f>
        <v>60900</v>
      </c>
      <c r="H2028" s="31">
        <f>IFERROR(VLOOKUP(A2028,Лист1!$A$1:$Z$30000,6,0),"уточните")</f>
        <v>62000.04</v>
      </c>
      <c r="I2028" s="31">
        <f>IFERROR(VLOOKUP(A2028,Лист1!$A$1:$Z$30000,7,0),"уточните")</f>
        <v>63100.02</v>
      </c>
      <c r="J2028" s="31">
        <f>IFERROR(VLOOKUP(A2028,Лист1!$A$1:$Z$30000,8,0),"уточните")</f>
        <v>64200</v>
      </c>
    </row>
    <row r="2029" spans="1:10" x14ac:dyDescent="0.25">
      <c r="A2029" s="10" t="s">
        <v>9345</v>
      </c>
      <c r="B2029" s="10" t="s">
        <v>9267</v>
      </c>
      <c r="C2029" s="40" t="str">
        <f t="shared" si="31"/>
        <v>ссылка на сайт</v>
      </c>
      <c r="D2029" s="11" t="s">
        <v>9346</v>
      </c>
      <c r="E2029" s="32" t="str">
        <f>IFERROR(VLOOKUP(A2029,Лист1!$A$1:$Z$30000,4,0),"уточните")</f>
        <v>БЗТДиА</v>
      </c>
      <c r="F2029" s="30">
        <f>IFERROR(VLOOKUP(A2029,Лист1!$A$1:$Z$30000,9,0),"уточните")</f>
        <v>0</v>
      </c>
      <c r="G2029" s="31">
        <f>IFERROR(VLOOKUP(A2029,Лист1!$A$1:$Z$30000,5,0),"уточните")</f>
        <v>11850</v>
      </c>
      <c r="H2029" s="31">
        <f>IFERROR(VLOOKUP(A2029,Лист1!$A$1:$Z$30000,6,0),"уточните")</f>
        <v>12270</v>
      </c>
      <c r="I2029" s="31">
        <f>IFERROR(VLOOKUP(A2029,Лист1!$A$1:$Z$30000,7,0),"уточните")</f>
        <v>12690</v>
      </c>
      <c r="J2029" s="31">
        <f>IFERROR(VLOOKUP(A2029,Лист1!$A$1:$Z$30000,8,0),"уточните")</f>
        <v>13110</v>
      </c>
    </row>
    <row r="2030" spans="1:10" x14ac:dyDescent="0.25">
      <c r="A2030" s="10" t="s">
        <v>9347</v>
      </c>
      <c r="B2030" s="10" t="s">
        <v>9316</v>
      </c>
      <c r="C2030" s="40" t="str">
        <f t="shared" si="31"/>
        <v>ссылка на сайт</v>
      </c>
      <c r="D2030" s="11" t="s">
        <v>9348</v>
      </c>
      <c r="E2030" s="32" t="str">
        <f>IFERROR(VLOOKUP(A2030,Лист1!$A$1:$Z$30000,4,0),"уточните")</f>
        <v>БЗТДиА</v>
      </c>
      <c r="F2030" s="30">
        <f>IFERROR(VLOOKUP(A2030,Лист1!$A$1:$Z$30000,9,0),"уточните")</f>
        <v>0</v>
      </c>
      <c r="G2030" s="31">
        <f>IFERROR(VLOOKUP(A2030,Лист1!$A$1:$Z$30000,5,0),"уточните")</f>
        <v>26500.02</v>
      </c>
      <c r="H2030" s="31">
        <f>IFERROR(VLOOKUP(A2030,Лист1!$A$1:$Z$30000,6,0),"уточните")</f>
        <v>27300</v>
      </c>
      <c r="I2030" s="31">
        <f>IFERROR(VLOOKUP(A2030,Лист1!$A$1:$Z$30000,7,0),"уточните")</f>
        <v>28200</v>
      </c>
      <c r="J2030" s="31">
        <f>IFERROR(VLOOKUP(A2030,Лист1!$A$1:$Z$30000,8,0),"уточните")</f>
        <v>29000.04</v>
      </c>
    </row>
    <row r="2031" spans="1:10" x14ac:dyDescent="0.25">
      <c r="A2031" s="10" t="s">
        <v>9349</v>
      </c>
      <c r="B2031" s="10" t="s">
        <v>9316</v>
      </c>
      <c r="C2031" s="40" t="str">
        <f t="shared" si="31"/>
        <v>ссылка на сайт</v>
      </c>
      <c r="D2031" s="11" t="s">
        <v>9350</v>
      </c>
      <c r="E2031" s="32" t="str">
        <f>IFERROR(VLOOKUP(A2031,Лист1!$A$1:$Z$30000,4,0),"уточните")</f>
        <v>БЗТДиА</v>
      </c>
      <c r="F2031" s="30">
        <f>IFERROR(VLOOKUP(A2031,Лист1!$A$1:$Z$30000,9,0),"уточните")</f>
        <v>0</v>
      </c>
      <c r="G2031" s="31">
        <f>IFERROR(VLOOKUP(A2031,Лист1!$A$1:$Z$30000,5,0),"уточните")</f>
        <v>15340.02</v>
      </c>
      <c r="H2031" s="31">
        <f>IFERROR(VLOOKUP(A2031,Лист1!$A$1:$Z$30000,6,0),"уточните")</f>
        <v>15880.02</v>
      </c>
      <c r="I2031" s="31">
        <f>IFERROR(VLOOKUP(A2031,Лист1!$A$1:$Z$30000,7,0),"уточните")</f>
        <v>16430.04</v>
      </c>
      <c r="J2031" s="31">
        <f>IFERROR(VLOOKUP(A2031,Лист1!$A$1:$Z$30000,8,0),"уточните")</f>
        <v>16970.04</v>
      </c>
    </row>
    <row r="2032" spans="1:10" x14ac:dyDescent="0.25">
      <c r="A2032" s="10" t="s">
        <v>9356</v>
      </c>
      <c r="B2032" s="10" t="s">
        <v>9224</v>
      </c>
      <c r="C2032" s="40" t="str">
        <f t="shared" si="31"/>
        <v>ссылка на сайт</v>
      </c>
      <c r="D2032" s="11" t="s">
        <v>9357</v>
      </c>
      <c r="E2032" s="32" t="str">
        <f>IFERROR(VLOOKUP(A2032,Лист1!$A$1:$Z$30000,4,0),"уточните")</f>
        <v>БЗТДиА</v>
      </c>
      <c r="F2032" s="30">
        <f>IFERROR(VLOOKUP(A2032,Лист1!$A$1:$Z$30000,9,0),"уточните")</f>
        <v>0</v>
      </c>
      <c r="G2032" s="31">
        <f>IFERROR(VLOOKUP(A2032,Лист1!$A$1:$Z$30000,5,0),"уточните")</f>
        <v>5664</v>
      </c>
      <c r="H2032" s="31">
        <f>IFERROR(VLOOKUP(A2032,Лист1!$A$1:$Z$30000,6,0),"уточните")</f>
        <v>5937</v>
      </c>
      <c r="I2032" s="31">
        <f>IFERROR(VLOOKUP(A2032,Лист1!$A$1:$Z$30000,7,0),"уточните")</f>
        <v>6210</v>
      </c>
      <c r="J2032" s="31">
        <f>IFERROR(VLOOKUP(A2032,Лист1!$A$1:$Z$30000,8,0),"уточните")</f>
        <v>6483</v>
      </c>
    </row>
    <row r="2033" spans="1:10" x14ac:dyDescent="0.25">
      <c r="A2033" s="10" t="s">
        <v>9364</v>
      </c>
      <c r="B2033" s="10" t="s">
        <v>9365</v>
      </c>
      <c r="C2033" s="40" t="str">
        <f t="shared" si="31"/>
        <v>ссылка на сайт</v>
      </c>
      <c r="D2033" s="11" t="s">
        <v>9366</v>
      </c>
      <c r="E2033" s="32" t="str">
        <f>IFERROR(VLOOKUP(A2033,Лист1!$A$1:$Z$30000,4,0),"уточните")</f>
        <v>МТЗ</v>
      </c>
      <c r="F2033" s="30">
        <f>IFERROR(VLOOKUP(A2033,Лист1!$A$1:$Z$30000,9,0),"уточните")</f>
        <v>0</v>
      </c>
      <c r="G2033" s="31">
        <f>IFERROR(VLOOKUP(A2033,Лист1!$A$1:$Z$30000,5,0),"уточните")</f>
        <v>622.02</v>
      </c>
      <c r="H2033" s="31">
        <f>IFERROR(VLOOKUP(A2033,Лист1!$A$1:$Z$30000,6,0),"уточните")</f>
        <v>639</v>
      </c>
      <c r="I2033" s="31">
        <f>IFERROR(VLOOKUP(A2033,Лист1!$A$1:$Z$30000,7,0),"уточните")</f>
        <v>675</v>
      </c>
      <c r="J2033" s="31">
        <f>IFERROR(VLOOKUP(A2033,Лист1!$A$1:$Z$30000,8,0),"уточните")</f>
        <v>697.02</v>
      </c>
    </row>
    <row r="2034" spans="1:10" x14ac:dyDescent="0.25">
      <c r="A2034" s="10" t="s">
        <v>9369</v>
      </c>
      <c r="B2034" s="10" t="s">
        <v>9370</v>
      </c>
      <c r="C2034" s="40" t="str">
        <f t="shared" si="31"/>
        <v>ссылка на сайт</v>
      </c>
      <c r="D2034" s="11" t="s">
        <v>9371</v>
      </c>
      <c r="E2034" s="32" t="str">
        <f>IFERROR(VLOOKUP(A2034,Лист1!$A$1:$Z$30000,4,0),"уточните")</f>
        <v>МТЗ</v>
      </c>
      <c r="F2034" s="30">
        <f>IFERROR(VLOOKUP(A2034,Лист1!$A$1:$Z$30000,9,0),"уточните")</f>
        <v>0</v>
      </c>
      <c r="G2034" s="31">
        <f>IFERROR(VLOOKUP(A2034,Лист1!$A$1:$Z$30000,5,0),"уточните")</f>
        <v>1401</v>
      </c>
      <c r="H2034" s="31">
        <f>IFERROR(VLOOKUP(A2034,Лист1!$A$1:$Z$30000,6,0),"уточните")</f>
        <v>1439.04</v>
      </c>
      <c r="I2034" s="31">
        <f>IFERROR(VLOOKUP(A2034,Лист1!$A$1:$Z$30000,7,0),"уточните")</f>
        <v>1514.04</v>
      </c>
      <c r="J2034" s="31">
        <f>IFERROR(VLOOKUP(A2034,Лист1!$A$1:$Z$30000,8,0),"уточните")</f>
        <v>1558.02</v>
      </c>
    </row>
    <row r="2035" spans="1:10" x14ac:dyDescent="0.25">
      <c r="A2035" s="10" t="s">
        <v>9374</v>
      </c>
      <c r="B2035" s="10" t="s">
        <v>9375</v>
      </c>
      <c r="C2035" s="40" t="str">
        <f t="shared" si="31"/>
        <v>ссылка на сайт</v>
      </c>
      <c r="D2035" s="11" t="s">
        <v>9376</v>
      </c>
      <c r="E2035" s="32" t="str">
        <f>IFERROR(VLOOKUP(A2035,Лист1!$A$1:$Z$30000,4,0),"уточните")</f>
        <v>МТЗ</v>
      </c>
      <c r="F2035" s="30">
        <f>IFERROR(VLOOKUP(A2035,Лист1!$A$1:$Z$30000,9,0),"уточните")</f>
        <v>0</v>
      </c>
      <c r="G2035" s="31">
        <f>IFERROR(VLOOKUP(A2035,Лист1!$A$1:$Z$30000,5,0),"уточните")</f>
        <v>394.02</v>
      </c>
      <c r="H2035" s="31">
        <f>IFERROR(VLOOKUP(A2035,Лист1!$A$1:$Z$30000,6,0),"уточните")</f>
        <v>405</v>
      </c>
      <c r="I2035" s="31">
        <f>IFERROR(VLOOKUP(A2035,Лист1!$A$1:$Z$30000,7,0),"уточните")</f>
        <v>429</v>
      </c>
      <c r="J2035" s="31">
        <f>IFERROR(VLOOKUP(A2035,Лист1!$A$1:$Z$30000,8,0),"уточните")</f>
        <v>445.02</v>
      </c>
    </row>
    <row r="2036" spans="1:10" x14ac:dyDescent="0.25">
      <c r="A2036" s="10" t="s">
        <v>9386</v>
      </c>
      <c r="B2036" s="10" t="s">
        <v>9387</v>
      </c>
      <c r="C2036" s="40" t="str">
        <f t="shared" si="31"/>
        <v>ссылка на сайт</v>
      </c>
      <c r="D2036" s="11" t="s">
        <v>9388</v>
      </c>
      <c r="E2036" s="32" t="str">
        <f>IFERROR(VLOOKUP(A2036,Лист1!$A$1:$Z$30000,4,0),"уточните")</f>
        <v>МТЗ</v>
      </c>
      <c r="F2036" s="30">
        <f>IFERROR(VLOOKUP(A2036,Лист1!$A$1:$Z$30000,9,0),"уточните")</f>
        <v>0</v>
      </c>
      <c r="G2036" s="31">
        <f>IFERROR(VLOOKUP(A2036,Лист1!$A$1:$Z$30000,5,0),"уточните")</f>
        <v>3722.04</v>
      </c>
      <c r="H2036" s="31">
        <f>IFERROR(VLOOKUP(A2036,Лист1!$A$1:$Z$30000,6,0),"уточните")</f>
        <v>3822</v>
      </c>
      <c r="I2036" s="31">
        <f>IFERROR(VLOOKUP(A2036,Лист1!$A$1:$Z$30000,7,0),"уточните")</f>
        <v>4005</v>
      </c>
      <c r="J2036" s="31">
        <f>IFERROR(VLOOKUP(A2036,Лист1!$A$1:$Z$30000,8,0),"уточните")</f>
        <v>4105.0200000000004</v>
      </c>
    </row>
    <row r="2037" spans="1:10" x14ac:dyDescent="0.25">
      <c r="A2037" s="10" t="s">
        <v>9401</v>
      </c>
      <c r="B2037" s="10" t="s">
        <v>9402</v>
      </c>
      <c r="C2037" s="40" t="str">
        <f t="shared" si="31"/>
        <v>ссылка на сайт</v>
      </c>
      <c r="D2037" s="11" t="s">
        <v>9403</v>
      </c>
      <c r="E2037" s="32" t="str">
        <f>IFERROR(VLOOKUP(A2037,Лист1!$A$1:$Z$30000,4,0),"уточните")</f>
        <v>уточните</v>
      </c>
      <c r="F2037" s="30" t="str">
        <f>IFERROR(VLOOKUP(A2037,Лист1!$A$1:$Z$30000,9,0),"уточните")</f>
        <v>уточните</v>
      </c>
      <c r="G2037" s="31" t="str">
        <f>IFERROR(VLOOKUP(A2037,Лист1!$A$1:$Z$30000,5,0),"уточните")</f>
        <v>уточните</v>
      </c>
      <c r="H2037" s="31" t="str">
        <f>IFERROR(VLOOKUP(A2037,Лист1!$A$1:$Z$30000,6,0),"уточните")</f>
        <v>уточните</v>
      </c>
      <c r="I2037" s="31" t="str">
        <f>IFERROR(VLOOKUP(A2037,Лист1!$A$1:$Z$30000,7,0),"уточните")</f>
        <v>уточните</v>
      </c>
      <c r="J2037" s="31" t="str">
        <f>IFERROR(VLOOKUP(A2037,Лист1!$A$1:$Z$30000,8,0),"уточните")</f>
        <v>уточните</v>
      </c>
    </row>
    <row r="2038" spans="1:10" x14ac:dyDescent="0.25">
      <c r="A2038" s="10" t="s">
        <v>9410</v>
      </c>
      <c r="B2038" s="10" t="s">
        <v>9411</v>
      </c>
      <c r="C2038" s="40" t="str">
        <f t="shared" si="31"/>
        <v>ссылка на сайт</v>
      </c>
      <c r="D2038" s="11" t="s">
        <v>9412</v>
      </c>
      <c r="E2038" s="32" t="str">
        <f>IFERROR(VLOOKUP(A2038,Лист1!$A$1:$Z$30000,4,0),"уточните")</f>
        <v>уточните</v>
      </c>
      <c r="F2038" s="30" t="str">
        <f>IFERROR(VLOOKUP(A2038,Лист1!$A$1:$Z$30000,9,0),"уточните")</f>
        <v>уточните</v>
      </c>
      <c r="G2038" s="31" t="str">
        <f>IFERROR(VLOOKUP(A2038,Лист1!$A$1:$Z$30000,5,0),"уточните")</f>
        <v>уточните</v>
      </c>
      <c r="H2038" s="31" t="str">
        <f>IFERROR(VLOOKUP(A2038,Лист1!$A$1:$Z$30000,6,0),"уточните")</f>
        <v>уточните</v>
      </c>
      <c r="I2038" s="31" t="str">
        <f>IFERROR(VLOOKUP(A2038,Лист1!$A$1:$Z$30000,7,0),"уточните")</f>
        <v>уточните</v>
      </c>
      <c r="J2038" s="31" t="str">
        <f>IFERROR(VLOOKUP(A2038,Лист1!$A$1:$Z$30000,8,0),"уточните")</f>
        <v>уточните</v>
      </c>
    </row>
    <row r="2039" spans="1:10" x14ac:dyDescent="0.25">
      <c r="A2039" s="10" t="s">
        <v>9425</v>
      </c>
      <c r="B2039" s="10" t="s">
        <v>9426</v>
      </c>
      <c r="C2039" s="40" t="str">
        <f t="shared" si="31"/>
        <v>ссылка на сайт</v>
      </c>
      <c r="D2039" s="11" t="s">
        <v>9427</v>
      </c>
      <c r="E2039" s="32" t="str">
        <f>IFERROR(VLOOKUP(A2039,Лист1!$A$1:$Z$30000,4,0),"уточните")</f>
        <v>МТЗ</v>
      </c>
      <c r="F2039" s="30">
        <f>IFERROR(VLOOKUP(A2039,Лист1!$A$1:$Z$30000,9,0),"уточните")</f>
        <v>0</v>
      </c>
      <c r="G2039" s="31">
        <f>IFERROR(VLOOKUP(A2039,Лист1!$A$1:$Z$30000,5,0),"уточните")</f>
        <v>51700.02</v>
      </c>
      <c r="H2039" s="31">
        <f>IFERROR(VLOOKUP(A2039,Лист1!$A$1:$Z$30000,6,0),"уточните")</f>
        <v>53100</v>
      </c>
      <c r="I2039" s="31">
        <f>IFERROR(VLOOKUP(A2039,Лист1!$A$1:$Z$30000,7,0),"уточните")</f>
        <v>55000.02</v>
      </c>
      <c r="J2039" s="31">
        <f>IFERROR(VLOOKUP(A2039,Лист1!$A$1:$Z$30000,8,0),"уточните")</f>
        <v>55700.04</v>
      </c>
    </row>
    <row r="2040" spans="1:10" x14ac:dyDescent="0.25">
      <c r="A2040" s="10" t="s">
        <v>9438</v>
      </c>
      <c r="B2040" s="10" t="s">
        <v>9439</v>
      </c>
      <c r="C2040" s="40" t="str">
        <f t="shared" si="31"/>
        <v>ссылка на сайт</v>
      </c>
      <c r="D2040" s="11" t="s">
        <v>9440</v>
      </c>
      <c r="E2040" s="32" t="str">
        <f>IFERROR(VLOOKUP(A2040,Лист1!$A$1:$Z$30000,4,0),"уточните")</f>
        <v>БЗТДиА</v>
      </c>
      <c r="F2040" s="30">
        <f>IFERROR(VLOOKUP(A2040,Лист1!$A$1:$Z$30000,9,0),"уточните")</f>
        <v>0</v>
      </c>
      <c r="G2040" s="31">
        <f>IFERROR(VLOOKUP(A2040,Лист1!$A$1:$Z$30000,5,0),"уточните")</f>
        <v>10332.299999999999</v>
      </c>
      <c r="H2040" s="31">
        <f>IFERROR(VLOOKUP(A2040,Лист1!$A$1:$Z$30000,6,0),"уточните")</f>
        <v>10665.6</v>
      </c>
      <c r="I2040" s="31">
        <f>IFERROR(VLOOKUP(A2040,Лист1!$A$1:$Z$30000,7,0),"уточните")</f>
        <v>10988.82</v>
      </c>
      <c r="J2040" s="31">
        <f>IFERROR(VLOOKUP(A2040,Лист1!$A$1:$Z$30000,8,0),"уточните")</f>
        <v>11221.14</v>
      </c>
    </row>
    <row r="2041" spans="1:10" ht="30" x14ac:dyDescent="0.25">
      <c r="A2041" s="10" t="s">
        <v>9455</v>
      </c>
      <c r="B2041" s="10" t="s">
        <v>9456</v>
      </c>
      <c r="C2041" s="40" t="str">
        <f t="shared" si="31"/>
        <v>ссылка на сайт</v>
      </c>
      <c r="D2041" s="11" t="s">
        <v>9457</v>
      </c>
      <c r="E2041" s="32" t="str">
        <f>IFERROR(VLOOKUP(A2041,Лист1!$A$1:$Z$30000,4,0),"уточните")</f>
        <v>БЗТДиА</v>
      </c>
      <c r="F2041" s="30">
        <f>IFERROR(VLOOKUP(A2041,Лист1!$A$1:$Z$30000,9,0),"уточните")</f>
        <v>0</v>
      </c>
      <c r="G2041" s="31">
        <f>IFERROR(VLOOKUP(A2041,Лист1!$A$1:$Z$30000,5,0),"уточните")</f>
        <v>13220.94</v>
      </c>
      <c r="H2041" s="31">
        <f>IFERROR(VLOOKUP(A2041,Лист1!$A$1:$Z$30000,6,0),"уточните")</f>
        <v>13635</v>
      </c>
      <c r="I2041" s="31">
        <f>IFERROR(VLOOKUP(A2041,Лист1!$A$1:$Z$30000,7,0),"уточните")</f>
        <v>14049.12</v>
      </c>
      <c r="J2041" s="31">
        <f>IFERROR(VLOOKUP(A2041,Лист1!$A$1:$Z$30000,8,0),"уточните")</f>
        <v>14342.04</v>
      </c>
    </row>
    <row r="2042" spans="1:10" x14ac:dyDescent="0.25">
      <c r="A2042" s="10" t="s">
        <v>9470</v>
      </c>
      <c r="B2042" s="10" t="s">
        <v>9471</v>
      </c>
      <c r="C2042" s="40" t="str">
        <f t="shared" si="31"/>
        <v>ссылка на сайт</v>
      </c>
      <c r="D2042" s="11" t="s">
        <v>9472</v>
      </c>
      <c r="E2042" s="32" t="str">
        <f>IFERROR(VLOOKUP(A2042,Лист1!$A$1:$Z$30000,4,0),"уточните")</f>
        <v>БЗТДиА</v>
      </c>
      <c r="F2042" s="30">
        <f>IFERROR(VLOOKUP(A2042,Лист1!$A$1:$Z$30000,9,0),"уточните")</f>
        <v>0</v>
      </c>
      <c r="G2042" s="31">
        <f>IFERROR(VLOOKUP(A2042,Лист1!$A$1:$Z$30000,5,0),"уточните")</f>
        <v>7847.7</v>
      </c>
      <c r="H2042" s="31">
        <f>IFERROR(VLOOKUP(A2042,Лист1!$A$1:$Z$30000,6,0),"уточните")</f>
        <v>8130.54</v>
      </c>
      <c r="I2042" s="31">
        <f>IFERROR(VLOOKUP(A2042,Лист1!$A$1:$Z$30000,7,0),"уточните")</f>
        <v>8413.32</v>
      </c>
      <c r="J2042" s="31">
        <f>IFERROR(VLOOKUP(A2042,Лист1!$A$1:$Z$30000,8,0),"уточните")</f>
        <v>8615.34</v>
      </c>
    </row>
    <row r="2043" spans="1:10" ht="45" x14ac:dyDescent="0.25">
      <c r="A2043" s="10" t="s">
        <v>9473</v>
      </c>
      <c r="B2043" s="10" t="s">
        <v>9474</v>
      </c>
      <c r="C2043" s="40" t="str">
        <f t="shared" si="31"/>
        <v>ссылка на сайт</v>
      </c>
      <c r="D2043" s="11" t="s">
        <v>9475</v>
      </c>
      <c r="E2043" s="32" t="str">
        <f>IFERROR(VLOOKUP(A2043,Лист1!$A$1:$Z$30000,4,0),"уточните")</f>
        <v>Витебский Завод Тракторных Запасных Част</v>
      </c>
      <c r="F2043" s="30">
        <f>IFERROR(VLOOKUP(A2043,Лист1!$A$1:$Z$30000,9,0),"уточните")</f>
        <v>0</v>
      </c>
      <c r="G2043" s="31">
        <f>IFERROR(VLOOKUP(A2043,Лист1!$A$1:$Z$30000,5,0),"уточните")</f>
        <v>18710.04</v>
      </c>
      <c r="H2043" s="31">
        <f>IFERROR(VLOOKUP(A2043,Лист1!$A$1:$Z$30000,6,0),"уточните")</f>
        <v>19130.04</v>
      </c>
      <c r="I2043" s="31">
        <f>IFERROR(VLOOKUP(A2043,Лист1!$A$1:$Z$30000,7,0),"уточните")</f>
        <v>19540.02</v>
      </c>
      <c r="J2043" s="31">
        <f>IFERROR(VLOOKUP(A2043,Лист1!$A$1:$Z$30000,8,0),"уточните")</f>
        <v>19960.02</v>
      </c>
    </row>
    <row r="2044" spans="1:10" ht="45" x14ac:dyDescent="0.25">
      <c r="A2044" s="10" t="s">
        <v>9476</v>
      </c>
      <c r="B2044" s="10" t="s">
        <v>9477</v>
      </c>
      <c r="C2044" s="40" t="str">
        <f t="shared" si="31"/>
        <v>ссылка на сайт</v>
      </c>
      <c r="D2044" s="11" t="s">
        <v>9478</v>
      </c>
      <c r="E2044" s="32" t="str">
        <f>IFERROR(VLOOKUP(A2044,Лист1!$A$1:$Z$30000,4,0),"уточните")</f>
        <v>Витебский Завод Тракторных Запасных Част</v>
      </c>
      <c r="F2044" s="30">
        <f>IFERROR(VLOOKUP(A2044,Лист1!$A$1:$Z$30000,9,0),"уточните")</f>
        <v>0</v>
      </c>
      <c r="G2044" s="31">
        <f>IFERROR(VLOOKUP(A2044,Лист1!$A$1:$Z$30000,5,0),"уточните")</f>
        <v>5588.04</v>
      </c>
      <c r="H2044" s="31">
        <f>IFERROR(VLOOKUP(A2044,Лист1!$A$1:$Z$30000,6,0),"уточните")</f>
        <v>5709</v>
      </c>
      <c r="I2044" s="31">
        <f>IFERROR(VLOOKUP(A2044,Лист1!$A$1:$Z$30000,7,0),"уточните")</f>
        <v>5951.04</v>
      </c>
      <c r="J2044" s="31">
        <f>IFERROR(VLOOKUP(A2044,Лист1!$A$1:$Z$30000,8,0),"уточните")</f>
        <v>6096</v>
      </c>
    </row>
    <row r="2045" spans="1:10" x14ac:dyDescent="0.25">
      <c r="A2045" s="10" t="s">
        <v>9482</v>
      </c>
      <c r="B2045" s="10" t="s">
        <v>9483</v>
      </c>
      <c r="C2045" s="40" t="str">
        <f t="shared" si="31"/>
        <v>ссылка на сайт</v>
      </c>
      <c r="D2045" s="11" t="s">
        <v>9484</v>
      </c>
      <c r="E2045" s="32" t="str">
        <f>IFERROR(VLOOKUP(A2045,Лист1!$A$1:$Z$30000,4,0),"уточните")</f>
        <v>NO NAME</v>
      </c>
      <c r="F2045" s="30">
        <f>IFERROR(VLOOKUP(A2045,Лист1!$A$1:$Z$30000,9,0),"уточните")</f>
        <v>0</v>
      </c>
      <c r="G2045" s="31">
        <f>IFERROR(VLOOKUP(A2045,Лист1!$A$1:$Z$30000,5,0),"уточните")</f>
        <v>9110.0400000000009</v>
      </c>
      <c r="H2045" s="31">
        <f>IFERROR(VLOOKUP(A2045,Лист1!$A$1:$Z$30000,6,0),"уточните")</f>
        <v>9410.0400000000009</v>
      </c>
      <c r="I2045" s="31">
        <f>IFERROR(VLOOKUP(A2045,Лист1!$A$1:$Z$30000,7,0),"уточните")</f>
        <v>9640.02</v>
      </c>
      <c r="J2045" s="31">
        <f>IFERROR(VLOOKUP(A2045,Лист1!$A$1:$Z$30000,8,0),"уточните")</f>
        <v>9710.0400000000009</v>
      </c>
    </row>
    <row r="2046" spans="1:10" x14ac:dyDescent="0.25">
      <c r="A2046" s="10" t="s">
        <v>9485</v>
      </c>
      <c r="B2046" s="10" t="s">
        <v>9486</v>
      </c>
      <c r="C2046" s="40" t="str">
        <f t="shared" si="31"/>
        <v>ссылка на сайт</v>
      </c>
      <c r="D2046" s="11" t="s">
        <v>9487</v>
      </c>
      <c r="E2046" s="32" t="str">
        <f>IFERROR(VLOOKUP(A2046,Лист1!$A$1:$Z$30000,4,0),"уточните")</f>
        <v>МТЗ</v>
      </c>
      <c r="F2046" s="30">
        <f>IFERROR(VLOOKUP(A2046,Лист1!$A$1:$Z$30000,9,0),"уточните")</f>
        <v>0</v>
      </c>
      <c r="G2046" s="31">
        <f>IFERROR(VLOOKUP(A2046,Лист1!$A$1:$Z$30000,5,0),"уточните")</f>
        <v>2417.04</v>
      </c>
      <c r="H2046" s="31">
        <f>IFERROR(VLOOKUP(A2046,Лист1!$A$1:$Z$30000,6,0),"уточните")</f>
        <v>2482.02</v>
      </c>
      <c r="I2046" s="31">
        <f>IFERROR(VLOOKUP(A2046,Лист1!$A$1:$Z$30000,7,0),"уточните")</f>
        <v>2612.04</v>
      </c>
      <c r="J2046" s="31">
        <f>IFERROR(VLOOKUP(A2046,Лист1!$A$1:$Z$30000,8,0),"уточните")</f>
        <v>2687.04</v>
      </c>
    </row>
    <row r="2047" spans="1:10" x14ac:dyDescent="0.25">
      <c r="A2047" s="10" t="s">
        <v>9488</v>
      </c>
      <c r="B2047" s="10" t="s">
        <v>9489</v>
      </c>
      <c r="C2047" s="40" t="str">
        <f t="shared" si="31"/>
        <v>ссылка на сайт</v>
      </c>
      <c r="D2047" s="11" t="s">
        <v>9490</v>
      </c>
      <c r="E2047" s="32" t="str">
        <f>IFERROR(VLOOKUP(A2047,Лист1!$A$1:$Z$30000,4,0),"уточните")</f>
        <v>МТЗ</v>
      </c>
      <c r="F2047" s="30">
        <f>IFERROR(VLOOKUP(A2047,Лист1!$A$1:$Z$30000,9,0),"уточните")</f>
        <v>0</v>
      </c>
      <c r="G2047" s="31">
        <f>IFERROR(VLOOKUP(A2047,Лист1!$A$1:$Z$30000,5,0),"уточните")</f>
        <v>2430</v>
      </c>
      <c r="H2047" s="31">
        <f>IFERROR(VLOOKUP(A2047,Лист1!$A$1:$Z$30000,6,0),"уточните")</f>
        <v>2495.04</v>
      </c>
      <c r="I2047" s="31">
        <f>IFERROR(VLOOKUP(A2047,Лист1!$A$1:$Z$30000,7,0),"уточните")</f>
        <v>2625</v>
      </c>
      <c r="J2047" s="31">
        <f>IFERROR(VLOOKUP(A2047,Лист1!$A$1:$Z$30000,8,0),"уточните")</f>
        <v>2701.02</v>
      </c>
    </row>
    <row r="2048" spans="1:10" x14ac:dyDescent="0.25">
      <c r="A2048" s="10" t="s">
        <v>9491</v>
      </c>
      <c r="B2048" s="10" t="s">
        <v>9492</v>
      </c>
      <c r="C2048" s="40" t="str">
        <f t="shared" si="31"/>
        <v>ссылка на сайт</v>
      </c>
      <c r="D2048" s="11" t="s">
        <v>9493</v>
      </c>
      <c r="E2048" s="32" t="str">
        <f>IFERROR(VLOOKUP(A2048,Лист1!$A$1:$Z$30000,4,0),"уточните")</f>
        <v>уточните</v>
      </c>
      <c r="F2048" s="30" t="str">
        <f>IFERROR(VLOOKUP(A2048,Лист1!$A$1:$Z$30000,9,0),"уточните")</f>
        <v>уточните</v>
      </c>
      <c r="G2048" s="31" t="str">
        <f>IFERROR(VLOOKUP(A2048,Лист1!$A$1:$Z$30000,5,0),"уточните")</f>
        <v>уточните</v>
      </c>
      <c r="H2048" s="31" t="str">
        <f>IFERROR(VLOOKUP(A2048,Лист1!$A$1:$Z$30000,6,0),"уточните")</f>
        <v>уточните</v>
      </c>
      <c r="I2048" s="31" t="str">
        <f>IFERROR(VLOOKUP(A2048,Лист1!$A$1:$Z$30000,7,0),"уточните")</f>
        <v>уточните</v>
      </c>
      <c r="J2048" s="31" t="str">
        <f>IFERROR(VLOOKUP(A2048,Лист1!$A$1:$Z$30000,8,0),"уточните")</f>
        <v>уточните</v>
      </c>
    </row>
    <row r="2049" spans="1:10" x14ac:dyDescent="0.25">
      <c r="A2049" s="10" t="s">
        <v>9494</v>
      </c>
      <c r="B2049" s="10" t="s">
        <v>9495</v>
      </c>
      <c r="C2049" s="40" t="str">
        <f t="shared" si="31"/>
        <v>ссылка на сайт</v>
      </c>
      <c r="D2049" s="11" t="s">
        <v>9493</v>
      </c>
      <c r="E2049" s="32" t="str">
        <f>IFERROR(VLOOKUP(A2049,Лист1!$A$1:$Z$30000,4,0),"уточните")</f>
        <v>уточните</v>
      </c>
      <c r="F2049" s="30" t="str">
        <f>IFERROR(VLOOKUP(A2049,Лист1!$A$1:$Z$30000,9,0),"уточните")</f>
        <v>уточните</v>
      </c>
      <c r="G2049" s="31" t="str">
        <f>IFERROR(VLOOKUP(A2049,Лист1!$A$1:$Z$30000,5,0),"уточните")</f>
        <v>уточните</v>
      </c>
      <c r="H2049" s="31" t="str">
        <f>IFERROR(VLOOKUP(A2049,Лист1!$A$1:$Z$30000,6,0),"уточните")</f>
        <v>уточните</v>
      </c>
      <c r="I2049" s="31" t="str">
        <f>IFERROR(VLOOKUP(A2049,Лист1!$A$1:$Z$30000,7,0),"уточните")</f>
        <v>уточните</v>
      </c>
      <c r="J2049" s="31" t="str">
        <f>IFERROR(VLOOKUP(A2049,Лист1!$A$1:$Z$30000,8,0),"уточните")</f>
        <v>уточните</v>
      </c>
    </row>
    <row r="2050" spans="1:10" x14ac:dyDescent="0.25">
      <c r="A2050" s="10" t="s">
        <v>9496</v>
      </c>
      <c r="B2050" s="10" t="s">
        <v>9497</v>
      </c>
      <c r="C2050" s="40" t="str">
        <f t="shared" si="31"/>
        <v>ссылка на сайт</v>
      </c>
      <c r="D2050" s="11" t="s">
        <v>9498</v>
      </c>
      <c r="E2050" s="32" t="str">
        <f>IFERROR(VLOOKUP(A2050,Лист1!$A$1:$Z$30000,4,0),"уточните")</f>
        <v>МТЗ</v>
      </c>
      <c r="F2050" s="30">
        <f>IFERROR(VLOOKUP(A2050,Лист1!$A$1:$Z$30000,9,0),"уточните")</f>
        <v>0</v>
      </c>
      <c r="G2050" s="31">
        <f>IFERROR(VLOOKUP(A2050,Лист1!$A$1:$Z$30000,5,0),"уточните")</f>
        <v>10650</v>
      </c>
      <c r="H2050" s="31">
        <f>IFERROR(VLOOKUP(A2050,Лист1!$A$1:$Z$30000,6,0),"уточните")</f>
        <v>10930.02</v>
      </c>
      <c r="I2050" s="31">
        <f>IFERROR(VLOOKUP(A2050,Лист1!$A$1:$Z$30000,7,0),"уточните")</f>
        <v>11410.02</v>
      </c>
      <c r="J2050" s="31">
        <f>IFERROR(VLOOKUP(A2050,Лист1!$A$1:$Z$30000,8,0),"уточните")</f>
        <v>11650.02</v>
      </c>
    </row>
    <row r="2051" spans="1:10" x14ac:dyDescent="0.25">
      <c r="A2051" s="10" t="s">
        <v>9499</v>
      </c>
      <c r="B2051" s="10" t="s">
        <v>9500</v>
      </c>
      <c r="C2051" s="40" t="str">
        <f t="shared" ref="C2051:C2114" si="32">HYPERLINK("https://www.autoopt.ru/catalog/"&amp;A2051&amp;"-?utm_source=price&amp;utm_medium=price","ссылка на сайт")</f>
        <v>ссылка на сайт</v>
      </c>
      <c r="D2051" s="11" t="s">
        <v>9498</v>
      </c>
      <c r="E2051" s="32" t="str">
        <f>IFERROR(VLOOKUP(A2051,Лист1!$A$1:$Z$30000,4,0),"уточните")</f>
        <v>МТЗ</v>
      </c>
      <c r="F2051" s="30">
        <f>IFERROR(VLOOKUP(A2051,Лист1!$A$1:$Z$30000,9,0),"уточните")</f>
        <v>0</v>
      </c>
      <c r="G2051" s="31">
        <f>IFERROR(VLOOKUP(A2051,Лист1!$A$1:$Z$30000,5,0),"уточните")</f>
        <v>2199</v>
      </c>
      <c r="H2051" s="31">
        <f>IFERROR(VLOOKUP(A2051,Лист1!$A$1:$Z$30000,6,0),"уточните")</f>
        <v>2258.04</v>
      </c>
      <c r="I2051" s="31">
        <f>IFERROR(VLOOKUP(A2051,Лист1!$A$1:$Z$30000,7,0),"уточните")</f>
        <v>2375.04</v>
      </c>
      <c r="J2051" s="31">
        <f>IFERROR(VLOOKUP(A2051,Лист1!$A$1:$Z$30000,8,0),"уточните")</f>
        <v>2444.04</v>
      </c>
    </row>
    <row r="2052" spans="1:10" x14ac:dyDescent="0.25">
      <c r="A2052" s="10" t="s">
        <v>9501</v>
      </c>
      <c r="B2052" s="10" t="s">
        <v>9502</v>
      </c>
      <c r="C2052" s="40" t="str">
        <f t="shared" si="32"/>
        <v>ссылка на сайт</v>
      </c>
      <c r="D2052" s="11" t="s">
        <v>9498</v>
      </c>
      <c r="E2052" s="32" t="str">
        <f>IFERROR(VLOOKUP(A2052,Лист1!$A$1:$Z$30000,4,0),"уточните")</f>
        <v>МТЗ</v>
      </c>
      <c r="F2052" s="30">
        <f>IFERROR(VLOOKUP(A2052,Лист1!$A$1:$Z$30000,9,0),"уточните")</f>
        <v>0</v>
      </c>
      <c r="G2052" s="31">
        <f>IFERROR(VLOOKUP(A2052,Лист1!$A$1:$Z$30000,5,0),"уточните")</f>
        <v>2419.02</v>
      </c>
      <c r="H2052" s="31">
        <f>IFERROR(VLOOKUP(A2052,Лист1!$A$1:$Z$30000,6,0),"уточните")</f>
        <v>2484</v>
      </c>
      <c r="I2052" s="31">
        <f>IFERROR(VLOOKUP(A2052,Лист1!$A$1:$Z$30000,7,0),"уточните")</f>
        <v>2613</v>
      </c>
      <c r="J2052" s="31">
        <f>IFERROR(VLOOKUP(A2052,Лист1!$A$1:$Z$30000,8,0),"уточните")</f>
        <v>2689.02</v>
      </c>
    </row>
    <row r="2053" spans="1:10" x14ac:dyDescent="0.25">
      <c r="A2053" s="10" t="s">
        <v>9503</v>
      </c>
      <c r="B2053" s="10" t="s">
        <v>9504</v>
      </c>
      <c r="C2053" s="40" t="str">
        <f t="shared" si="32"/>
        <v>ссылка на сайт</v>
      </c>
      <c r="D2053" s="11" t="s">
        <v>9498</v>
      </c>
      <c r="E2053" s="32" t="str">
        <f>IFERROR(VLOOKUP(A2053,Лист1!$A$1:$Z$30000,4,0),"уточните")</f>
        <v>МТЗ</v>
      </c>
      <c r="F2053" s="30">
        <f>IFERROR(VLOOKUP(A2053,Лист1!$A$1:$Z$30000,9,0),"уточните")</f>
        <v>0</v>
      </c>
      <c r="G2053" s="31">
        <f>IFERROR(VLOOKUP(A2053,Лист1!$A$1:$Z$30000,5,0),"уточните")</f>
        <v>2433</v>
      </c>
      <c r="H2053" s="31">
        <f>IFERROR(VLOOKUP(A2053,Лист1!$A$1:$Z$30000,6,0),"уточните")</f>
        <v>2498.04</v>
      </c>
      <c r="I2053" s="31">
        <f>IFERROR(VLOOKUP(A2053,Лист1!$A$1:$Z$30000,7,0),"уточните")</f>
        <v>2628</v>
      </c>
      <c r="J2053" s="31">
        <f>IFERROR(VLOOKUP(A2053,Лист1!$A$1:$Z$30000,8,0),"уточните")</f>
        <v>2704.02</v>
      </c>
    </row>
    <row r="2054" spans="1:10" x14ac:dyDescent="0.25">
      <c r="A2054" s="10" t="s">
        <v>9505</v>
      </c>
      <c r="B2054" s="10" t="s">
        <v>9506</v>
      </c>
      <c r="C2054" s="40" t="str">
        <f t="shared" si="32"/>
        <v>ссылка на сайт</v>
      </c>
      <c r="D2054" s="11" t="s">
        <v>9498</v>
      </c>
      <c r="E2054" s="32" t="str">
        <f>IFERROR(VLOOKUP(A2054,Лист1!$A$1:$Z$30000,4,0),"уточните")</f>
        <v>МТЗ</v>
      </c>
      <c r="F2054" s="30">
        <f>IFERROR(VLOOKUP(A2054,Лист1!$A$1:$Z$30000,9,0),"уточните")</f>
        <v>0</v>
      </c>
      <c r="G2054" s="31">
        <f>IFERROR(VLOOKUP(A2054,Лист1!$A$1:$Z$30000,5,0),"уточните")</f>
        <v>2455.02</v>
      </c>
      <c r="H2054" s="31">
        <f>IFERROR(VLOOKUP(A2054,Лист1!$A$1:$Z$30000,6,0),"уточните")</f>
        <v>2521.02</v>
      </c>
      <c r="I2054" s="31">
        <f>IFERROR(VLOOKUP(A2054,Лист1!$A$1:$Z$30000,7,0),"уточните")</f>
        <v>2653.02</v>
      </c>
      <c r="J2054" s="31">
        <f>IFERROR(VLOOKUP(A2054,Лист1!$A$1:$Z$30000,8,0),"уточните")</f>
        <v>2730</v>
      </c>
    </row>
    <row r="2055" spans="1:10" x14ac:dyDescent="0.25">
      <c r="A2055" s="10" t="s">
        <v>9517</v>
      </c>
      <c r="B2055" s="10" t="s">
        <v>9518</v>
      </c>
      <c r="C2055" s="40" t="str">
        <f t="shared" si="32"/>
        <v>ссылка на сайт</v>
      </c>
      <c r="D2055" s="11" t="s">
        <v>9519</v>
      </c>
      <c r="E2055" s="32" t="str">
        <f>IFERROR(VLOOKUP(A2055,Лист1!$A$1:$Z$30000,4,0),"уточните")</f>
        <v>МТЗ</v>
      </c>
      <c r="F2055" s="30">
        <f>IFERROR(VLOOKUP(A2055,Лист1!$A$1:$Z$30000,9,0),"уточните")</f>
        <v>0</v>
      </c>
      <c r="G2055" s="31">
        <f>IFERROR(VLOOKUP(A2055,Лист1!$A$1:$Z$30000,5,0),"уточните")</f>
        <v>1425</v>
      </c>
      <c r="H2055" s="31">
        <f>IFERROR(VLOOKUP(A2055,Лист1!$A$1:$Z$30000,6,0),"уточните")</f>
        <v>1464</v>
      </c>
      <c r="I2055" s="31">
        <f>IFERROR(VLOOKUP(A2055,Лист1!$A$1:$Z$30000,7,0),"уточните")</f>
        <v>1540.02</v>
      </c>
      <c r="J2055" s="31">
        <f>IFERROR(VLOOKUP(A2055,Лист1!$A$1:$Z$30000,8,0),"уточните")</f>
        <v>1584</v>
      </c>
    </row>
    <row r="2056" spans="1:10" x14ac:dyDescent="0.25">
      <c r="A2056" s="10" t="s">
        <v>9520</v>
      </c>
      <c r="B2056" s="10" t="s">
        <v>9521</v>
      </c>
      <c r="C2056" s="40" t="str">
        <f t="shared" si="32"/>
        <v>ссылка на сайт</v>
      </c>
      <c r="D2056" s="11" t="s">
        <v>9519</v>
      </c>
      <c r="E2056" s="32" t="str">
        <f>IFERROR(VLOOKUP(A2056,Лист1!$A$1:$Z$30000,4,0),"уточните")</f>
        <v>МТЗ</v>
      </c>
      <c r="F2056" s="30">
        <f>IFERROR(VLOOKUP(A2056,Лист1!$A$1:$Z$30000,9,0),"уточните")</f>
        <v>0</v>
      </c>
      <c r="G2056" s="31">
        <f>IFERROR(VLOOKUP(A2056,Лист1!$A$1:$Z$30000,5,0),"уточните")</f>
        <v>1542</v>
      </c>
      <c r="H2056" s="31">
        <f>IFERROR(VLOOKUP(A2056,Лист1!$A$1:$Z$30000,6,0),"уточните")</f>
        <v>1584</v>
      </c>
      <c r="I2056" s="31">
        <f>IFERROR(VLOOKUP(A2056,Лист1!$A$1:$Z$30000,7,0),"уточните")</f>
        <v>1666.02</v>
      </c>
      <c r="J2056" s="31">
        <f>IFERROR(VLOOKUP(A2056,Лист1!$A$1:$Z$30000,8,0),"уточните")</f>
        <v>1715.04</v>
      </c>
    </row>
    <row r="2057" spans="1:10" x14ac:dyDescent="0.25">
      <c r="A2057" s="10" t="s">
        <v>9522</v>
      </c>
      <c r="B2057" s="10" t="s">
        <v>9523</v>
      </c>
      <c r="C2057" s="40" t="str">
        <f t="shared" si="32"/>
        <v>ссылка на сайт</v>
      </c>
      <c r="D2057" s="11" t="s">
        <v>9524</v>
      </c>
      <c r="E2057" s="32" t="str">
        <f>IFERROR(VLOOKUP(A2057,Лист1!$A$1:$Z$30000,4,0),"уточните")</f>
        <v>МТЗ</v>
      </c>
      <c r="F2057" s="30">
        <f>IFERROR(VLOOKUP(A2057,Лист1!$A$1:$Z$30000,9,0),"уточните")</f>
        <v>0</v>
      </c>
      <c r="G2057" s="31">
        <f>IFERROR(VLOOKUP(A2057,Лист1!$A$1:$Z$30000,5,0),"уточните")</f>
        <v>10940.04</v>
      </c>
      <c r="H2057" s="31">
        <f>IFERROR(VLOOKUP(A2057,Лист1!$A$1:$Z$30000,6,0),"уточните")</f>
        <v>11230.02</v>
      </c>
      <c r="I2057" s="31">
        <f>IFERROR(VLOOKUP(A2057,Лист1!$A$1:$Z$30000,7,0),"уточните")</f>
        <v>11730</v>
      </c>
      <c r="J2057" s="31">
        <f>IFERROR(VLOOKUP(A2057,Лист1!$A$1:$Z$30000,8,0),"уточните")</f>
        <v>11970</v>
      </c>
    </row>
    <row r="2058" spans="1:10" x14ac:dyDescent="0.25">
      <c r="A2058" s="10" t="s">
        <v>9536</v>
      </c>
      <c r="B2058" s="10" t="s">
        <v>9532</v>
      </c>
      <c r="C2058" s="40" t="str">
        <f t="shared" si="32"/>
        <v>ссылка на сайт</v>
      </c>
      <c r="D2058" s="11" t="s">
        <v>9537</v>
      </c>
      <c r="E2058" s="32" t="str">
        <f>IFERROR(VLOOKUP(A2058,Лист1!$A$1:$Z$30000,4,0),"уточните")</f>
        <v>уточните</v>
      </c>
      <c r="F2058" s="30" t="str">
        <f>IFERROR(VLOOKUP(A2058,Лист1!$A$1:$Z$30000,9,0),"уточните")</f>
        <v>уточните</v>
      </c>
      <c r="G2058" s="31" t="str">
        <f>IFERROR(VLOOKUP(A2058,Лист1!$A$1:$Z$30000,5,0),"уточните")</f>
        <v>уточните</v>
      </c>
      <c r="H2058" s="31" t="str">
        <f>IFERROR(VLOOKUP(A2058,Лист1!$A$1:$Z$30000,6,0),"уточните")</f>
        <v>уточните</v>
      </c>
      <c r="I2058" s="31" t="str">
        <f>IFERROR(VLOOKUP(A2058,Лист1!$A$1:$Z$30000,7,0),"уточните")</f>
        <v>уточните</v>
      </c>
      <c r="J2058" s="31" t="str">
        <f>IFERROR(VLOOKUP(A2058,Лист1!$A$1:$Z$30000,8,0),"уточните")</f>
        <v>уточните</v>
      </c>
    </row>
    <row r="2059" spans="1:10" x14ac:dyDescent="0.25">
      <c r="A2059" s="10" t="s">
        <v>9549</v>
      </c>
      <c r="B2059" s="10" t="s">
        <v>9547</v>
      </c>
      <c r="C2059" s="40" t="str">
        <f t="shared" si="32"/>
        <v>ссылка на сайт</v>
      </c>
      <c r="D2059" s="11" t="s">
        <v>9550</v>
      </c>
      <c r="E2059" s="32" t="str">
        <f>IFERROR(VLOOKUP(A2059,Лист1!$A$1:$Z$30000,4,0),"уточните")</f>
        <v>уточните</v>
      </c>
      <c r="F2059" s="30" t="str">
        <f>IFERROR(VLOOKUP(A2059,Лист1!$A$1:$Z$30000,9,0),"уточните")</f>
        <v>уточните</v>
      </c>
      <c r="G2059" s="31" t="str">
        <f>IFERROR(VLOOKUP(A2059,Лист1!$A$1:$Z$30000,5,0),"уточните")</f>
        <v>уточните</v>
      </c>
      <c r="H2059" s="31" t="str">
        <f>IFERROR(VLOOKUP(A2059,Лист1!$A$1:$Z$30000,6,0),"уточните")</f>
        <v>уточните</v>
      </c>
      <c r="I2059" s="31" t="str">
        <f>IFERROR(VLOOKUP(A2059,Лист1!$A$1:$Z$30000,7,0),"уточните")</f>
        <v>уточните</v>
      </c>
      <c r="J2059" s="31" t="str">
        <f>IFERROR(VLOOKUP(A2059,Лист1!$A$1:$Z$30000,8,0),"уточните")</f>
        <v>уточните</v>
      </c>
    </row>
    <row r="2060" spans="1:10" x14ac:dyDescent="0.25">
      <c r="A2060" s="10" t="s">
        <v>9551</v>
      </c>
      <c r="B2060" s="10" t="s">
        <v>9542</v>
      </c>
      <c r="C2060" s="40" t="str">
        <f t="shared" si="32"/>
        <v>ссылка на сайт</v>
      </c>
      <c r="D2060" s="11" t="s">
        <v>9552</v>
      </c>
      <c r="E2060" s="32" t="str">
        <f>IFERROR(VLOOKUP(A2060,Лист1!$A$1:$Z$30000,4,0),"уточните")</f>
        <v>уточните</v>
      </c>
      <c r="F2060" s="30" t="str">
        <f>IFERROR(VLOOKUP(A2060,Лист1!$A$1:$Z$30000,9,0),"уточните")</f>
        <v>уточните</v>
      </c>
      <c r="G2060" s="31" t="str">
        <f>IFERROR(VLOOKUP(A2060,Лист1!$A$1:$Z$30000,5,0),"уточните")</f>
        <v>уточните</v>
      </c>
      <c r="H2060" s="31" t="str">
        <f>IFERROR(VLOOKUP(A2060,Лист1!$A$1:$Z$30000,6,0),"уточните")</f>
        <v>уточните</v>
      </c>
      <c r="I2060" s="31" t="str">
        <f>IFERROR(VLOOKUP(A2060,Лист1!$A$1:$Z$30000,7,0),"уточните")</f>
        <v>уточните</v>
      </c>
      <c r="J2060" s="31" t="str">
        <f>IFERROR(VLOOKUP(A2060,Лист1!$A$1:$Z$30000,8,0),"уточните")</f>
        <v>уточните</v>
      </c>
    </row>
    <row r="2061" spans="1:10" x14ac:dyDescent="0.25">
      <c r="A2061" s="10" t="s">
        <v>9558</v>
      </c>
      <c r="B2061" s="10" t="s">
        <v>9559</v>
      </c>
      <c r="C2061" s="40" t="str">
        <f t="shared" si="32"/>
        <v>ссылка на сайт</v>
      </c>
      <c r="D2061" s="11" t="s">
        <v>9560</v>
      </c>
      <c r="E2061" s="32" t="str">
        <f>IFERROR(VLOOKUP(A2061,Лист1!$A$1:$Z$30000,4,0),"уточните")</f>
        <v>МТЗ</v>
      </c>
      <c r="F2061" s="30">
        <f>IFERROR(VLOOKUP(A2061,Лист1!$A$1:$Z$30000,9,0),"уточните")</f>
        <v>0</v>
      </c>
      <c r="G2061" s="31">
        <f>IFERROR(VLOOKUP(A2061,Лист1!$A$1:$Z$30000,5,0),"уточните")</f>
        <v>209500.02</v>
      </c>
      <c r="H2061" s="31">
        <f>IFERROR(VLOOKUP(A2061,Лист1!$A$1:$Z$30000,6,0),"уточните")</f>
        <v>215300.04</v>
      </c>
      <c r="I2061" s="31">
        <f>IFERROR(VLOOKUP(A2061,Лист1!$A$1:$Z$30000,7,0),"уточните")</f>
        <v>222000</v>
      </c>
      <c r="J2061" s="31">
        <f>IFERROR(VLOOKUP(A2061,Лист1!$A$1:$Z$30000,8,0),"уточните")</f>
        <v>223900.02</v>
      </c>
    </row>
    <row r="2062" spans="1:10" x14ac:dyDescent="0.25">
      <c r="A2062" s="10" t="s">
        <v>9561</v>
      </c>
      <c r="B2062" s="10" t="s">
        <v>9562</v>
      </c>
      <c r="C2062" s="40" t="str">
        <f t="shared" si="32"/>
        <v>ссылка на сайт</v>
      </c>
      <c r="D2062" s="11" t="s">
        <v>9563</v>
      </c>
      <c r="E2062" s="32" t="str">
        <f>IFERROR(VLOOKUP(A2062,Лист1!$A$1:$Z$30000,4,0),"уточните")</f>
        <v>NO NAME</v>
      </c>
      <c r="F2062" s="30">
        <f>IFERROR(VLOOKUP(A2062,Лист1!$A$1:$Z$30000,9,0),"уточните")</f>
        <v>8</v>
      </c>
      <c r="G2062" s="31">
        <f>IFERROR(VLOOKUP(A2062,Лист1!$A$1:$Z$30000,5,0),"уточните")</f>
        <v>34700.04</v>
      </c>
      <c r="H2062" s="31">
        <f>IFERROR(VLOOKUP(A2062,Лист1!$A$1:$Z$30000,6,0),"уточните")</f>
        <v>36100.019999999997</v>
      </c>
      <c r="I2062" s="31">
        <f>IFERROR(VLOOKUP(A2062,Лист1!$A$1:$Z$30000,7,0),"уточните")</f>
        <v>37500</v>
      </c>
      <c r="J2062" s="31">
        <f>IFERROR(VLOOKUP(A2062,Лист1!$A$1:$Z$30000,8,0),"уточните")</f>
        <v>38900.04</v>
      </c>
    </row>
    <row r="2063" spans="1:10" x14ac:dyDescent="0.25">
      <c r="A2063" s="10" t="s">
        <v>9564</v>
      </c>
      <c r="B2063" s="10" t="s">
        <v>9565</v>
      </c>
      <c r="C2063" s="40" t="str">
        <f t="shared" si="32"/>
        <v>ссылка на сайт</v>
      </c>
      <c r="D2063" s="11" t="s">
        <v>9566</v>
      </c>
      <c r="E2063" s="32" t="str">
        <f>IFERROR(VLOOKUP(A2063,Лист1!$A$1:$Z$30000,4,0),"уточните")</f>
        <v>МТЗ</v>
      </c>
      <c r="F2063" s="30">
        <f>IFERROR(VLOOKUP(A2063,Лист1!$A$1:$Z$30000,9,0),"уточните")</f>
        <v>0</v>
      </c>
      <c r="G2063" s="31">
        <f>IFERROR(VLOOKUP(A2063,Лист1!$A$1:$Z$30000,5,0),"уточните")</f>
        <v>158100</v>
      </c>
      <c r="H2063" s="31">
        <f>IFERROR(VLOOKUP(A2063,Лист1!$A$1:$Z$30000,6,0),"уточните")</f>
        <v>162400.01999999999</v>
      </c>
      <c r="I2063" s="31">
        <f>IFERROR(VLOOKUP(A2063,Лист1!$A$1:$Z$30000,7,0),"уточните")</f>
        <v>167500.01999999999</v>
      </c>
      <c r="J2063" s="31">
        <f>IFERROR(VLOOKUP(A2063,Лист1!$A$1:$Z$30000,8,0),"уточните")</f>
        <v>168900</v>
      </c>
    </row>
    <row r="2064" spans="1:10" x14ac:dyDescent="0.25">
      <c r="A2064" s="10" t="s">
        <v>9569</v>
      </c>
      <c r="B2064" s="10" t="s">
        <v>9570</v>
      </c>
      <c r="C2064" s="40" t="str">
        <f t="shared" si="32"/>
        <v>ссылка на сайт</v>
      </c>
      <c r="D2064" s="11" t="s">
        <v>9571</v>
      </c>
      <c r="E2064" s="32" t="str">
        <f>IFERROR(VLOOKUP(A2064,Лист1!$A$1:$Z$30000,4,0),"уточните")</f>
        <v>МТЗ</v>
      </c>
      <c r="F2064" s="30">
        <f>IFERROR(VLOOKUP(A2064,Лист1!$A$1:$Z$30000,9,0),"уточните")</f>
        <v>0</v>
      </c>
      <c r="G2064" s="31">
        <f>IFERROR(VLOOKUP(A2064,Лист1!$A$1:$Z$30000,5,0),"уточните")</f>
        <v>42600</v>
      </c>
      <c r="H2064" s="31">
        <f>IFERROR(VLOOKUP(A2064,Лист1!$A$1:$Z$30000,6,0),"уточните")</f>
        <v>43800</v>
      </c>
      <c r="I2064" s="31">
        <f>IFERROR(VLOOKUP(A2064,Лист1!$A$1:$Z$30000,7,0),"уточните")</f>
        <v>45300</v>
      </c>
      <c r="J2064" s="31">
        <f>IFERROR(VLOOKUP(A2064,Лист1!$A$1:$Z$30000,8,0),"уточните")</f>
        <v>45900</v>
      </c>
    </row>
    <row r="2065" spans="1:10" x14ac:dyDescent="0.25">
      <c r="A2065" s="10" t="s">
        <v>9572</v>
      </c>
      <c r="B2065" s="10" t="s">
        <v>9573</v>
      </c>
      <c r="C2065" s="40" t="str">
        <f t="shared" si="32"/>
        <v>ссылка на сайт</v>
      </c>
      <c r="D2065" s="11" t="s">
        <v>9574</v>
      </c>
      <c r="E2065" s="32" t="str">
        <f>IFERROR(VLOOKUP(A2065,Лист1!$A$1:$Z$30000,4,0),"уточните")</f>
        <v>NO NAME</v>
      </c>
      <c r="F2065" s="30">
        <f>IFERROR(VLOOKUP(A2065,Лист1!$A$1:$Z$30000,9,0),"уточните")</f>
        <v>0</v>
      </c>
      <c r="G2065" s="31">
        <f>IFERROR(VLOOKUP(A2065,Лист1!$A$1:$Z$30000,5,0),"уточните")</f>
        <v>31000.02</v>
      </c>
      <c r="H2065" s="31">
        <f>IFERROR(VLOOKUP(A2065,Лист1!$A$1:$Z$30000,6,0),"уточните")</f>
        <v>32300.04</v>
      </c>
      <c r="I2065" s="31">
        <f>IFERROR(VLOOKUP(A2065,Лист1!$A$1:$Z$30000,7,0),"уточните")</f>
        <v>33500.04</v>
      </c>
      <c r="J2065" s="31">
        <f>IFERROR(VLOOKUP(A2065,Лист1!$A$1:$Z$30000,8,0),"уточните")</f>
        <v>34800</v>
      </c>
    </row>
    <row r="2066" spans="1:10" x14ac:dyDescent="0.25">
      <c r="A2066" s="10" t="s">
        <v>9577</v>
      </c>
      <c r="B2066" s="10" t="s">
        <v>9573</v>
      </c>
      <c r="C2066" s="40" t="str">
        <f t="shared" si="32"/>
        <v>ссылка на сайт</v>
      </c>
      <c r="D2066" s="11" t="s">
        <v>9578</v>
      </c>
      <c r="E2066" s="32" t="str">
        <f>IFERROR(VLOOKUP(A2066,Лист1!$A$1:$Z$30000,4,0),"уточните")</f>
        <v>NO NAME</v>
      </c>
      <c r="F2066" s="30">
        <f>IFERROR(VLOOKUP(A2066,Лист1!$A$1:$Z$30000,9,0),"уточните")</f>
        <v>2</v>
      </c>
      <c r="G2066" s="31">
        <f>IFERROR(VLOOKUP(A2066,Лист1!$A$1:$Z$30000,5,0),"уточните")</f>
        <v>26000.04</v>
      </c>
      <c r="H2066" s="31">
        <f>IFERROR(VLOOKUP(A2066,Лист1!$A$1:$Z$30000,6,0),"уточните")</f>
        <v>27100.02</v>
      </c>
      <c r="I2066" s="31">
        <f>IFERROR(VLOOKUP(A2066,Лист1!$A$1:$Z$30000,7,0),"уточните")</f>
        <v>28100.04</v>
      </c>
      <c r="J2066" s="31">
        <f>IFERROR(VLOOKUP(A2066,Лист1!$A$1:$Z$30000,8,0),"уточните")</f>
        <v>29200.02</v>
      </c>
    </row>
    <row r="2067" spans="1:10" x14ac:dyDescent="0.25">
      <c r="A2067" s="10" t="s">
        <v>9585</v>
      </c>
      <c r="B2067" s="10" t="s">
        <v>9586</v>
      </c>
      <c r="C2067" s="40" t="str">
        <f t="shared" si="32"/>
        <v>ссылка на сайт</v>
      </c>
      <c r="D2067" s="11" t="s">
        <v>9587</v>
      </c>
      <c r="E2067" s="32" t="str">
        <f>IFERROR(VLOOKUP(A2067,Лист1!$A$1:$Z$30000,4,0),"уточните")</f>
        <v>NO NAME</v>
      </c>
      <c r="F2067" s="30">
        <f>IFERROR(VLOOKUP(A2067,Лист1!$A$1:$Z$30000,9,0),"уточните")</f>
        <v>0</v>
      </c>
      <c r="G2067" s="31">
        <f>IFERROR(VLOOKUP(A2067,Лист1!$A$1:$Z$30000,5,0),"уточните")</f>
        <v>2829</v>
      </c>
      <c r="H2067" s="31">
        <f>IFERROR(VLOOKUP(A2067,Лист1!$A$1:$Z$30000,6,0),"уточните")</f>
        <v>2955</v>
      </c>
      <c r="I2067" s="31">
        <f>IFERROR(VLOOKUP(A2067,Лист1!$A$1:$Z$30000,7,0),"уточните")</f>
        <v>3046.02</v>
      </c>
      <c r="J2067" s="31">
        <f>IFERROR(VLOOKUP(A2067,Лист1!$A$1:$Z$30000,8,0),"уточните")</f>
        <v>3080.04</v>
      </c>
    </row>
    <row r="2068" spans="1:10" x14ac:dyDescent="0.25">
      <c r="A2068" s="10" t="s">
        <v>9588</v>
      </c>
      <c r="B2068" s="10" t="s">
        <v>9589</v>
      </c>
      <c r="C2068" s="40" t="str">
        <f t="shared" si="32"/>
        <v>ссылка на сайт</v>
      </c>
      <c r="D2068" s="11" t="s">
        <v>9590</v>
      </c>
      <c r="E2068" s="32" t="str">
        <f>IFERROR(VLOOKUP(A2068,Лист1!$A$1:$Z$30000,4,0),"уточните")</f>
        <v>БЗТДиА</v>
      </c>
      <c r="F2068" s="30">
        <f>IFERROR(VLOOKUP(A2068,Лист1!$A$1:$Z$30000,9,0),"уточните")</f>
        <v>0</v>
      </c>
      <c r="G2068" s="31">
        <f>IFERROR(VLOOKUP(A2068,Лист1!$A$1:$Z$30000,5,0),"уточните")</f>
        <v>191.52</v>
      </c>
      <c r="H2068" s="31">
        <f>IFERROR(VLOOKUP(A2068,Лист1!$A$1:$Z$30000,6,0),"уточните")</f>
        <v>201.6</v>
      </c>
      <c r="I2068" s="31">
        <f>IFERROR(VLOOKUP(A2068,Лист1!$A$1:$Z$30000,7,0),"уточните")</f>
        <v>211.74</v>
      </c>
      <c r="J2068" s="31">
        <f>IFERROR(VLOOKUP(A2068,Лист1!$A$1:$Z$30000,8,0),"уточните")</f>
        <v>221.7</v>
      </c>
    </row>
    <row r="2069" spans="1:10" x14ac:dyDescent="0.25">
      <c r="A2069" s="10" t="s">
        <v>9591</v>
      </c>
      <c r="B2069" s="10" t="s">
        <v>9592</v>
      </c>
      <c r="C2069" s="40" t="str">
        <f t="shared" si="32"/>
        <v>ссылка на сайт</v>
      </c>
      <c r="D2069" s="11" t="s">
        <v>9593</v>
      </c>
      <c r="E2069" s="32" t="str">
        <f>IFERROR(VLOOKUP(A2069,Лист1!$A$1:$Z$30000,4,0),"уточните")</f>
        <v>МТЗ</v>
      </c>
      <c r="F2069" s="30">
        <f>IFERROR(VLOOKUP(A2069,Лист1!$A$1:$Z$30000,9,0),"уточните")</f>
        <v>0</v>
      </c>
      <c r="G2069" s="31">
        <f>IFERROR(VLOOKUP(A2069,Лист1!$A$1:$Z$30000,5,0),"уточните")</f>
        <v>5167.0200000000004</v>
      </c>
      <c r="H2069" s="31">
        <f>IFERROR(VLOOKUP(A2069,Лист1!$A$1:$Z$30000,6,0),"уточните")</f>
        <v>5306.04</v>
      </c>
      <c r="I2069" s="31">
        <f>IFERROR(VLOOKUP(A2069,Лист1!$A$1:$Z$30000,7,0),"уточните")</f>
        <v>5561.04</v>
      </c>
      <c r="J2069" s="31">
        <f>IFERROR(VLOOKUP(A2069,Лист1!$A$1:$Z$30000,8,0),"уточните")</f>
        <v>5700</v>
      </c>
    </row>
    <row r="2070" spans="1:10" x14ac:dyDescent="0.25">
      <c r="A2070" s="10" t="s">
        <v>9594</v>
      </c>
      <c r="B2070" s="10" t="s">
        <v>9595</v>
      </c>
      <c r="C2070" s="40" t="str">
        <f t="shared" si="32"/>
        <v>ссылка на сайт</v>
      </c>
      <c r="D2070" s="11" t="s">
        <v>9596</v>
      </c>
      <c r="E2070" s="32" t="str">
        <f>IFERROR(VLOOKUP(A2070,Лист1!$A$1:$Z$30000,4,0),"уточните")</f>
        <v>БЗТДиА</v>
      </c>
      <c r="F2070" s="30">
        <f>IFERROR(VLOOKUP(A2070,Лист1!$A$1:$Z$30000,9,0),"уточните")</f>
        <v>0</v>
      </c>
      <c r="G2070" s="31">
        <f>IFERROR(VLOOKUP(A2070,Лист1!$A$1:$Z$30000,5,0),"уточните")</f>
        <v>3292.62</v>
      </c>
      <c r="H2070" s="31">
        <f>IFERROR(VLOOKUP(A2070,Лист1!$A$1:$Z$30000,6,0),"уточните")</f>
        <v>3424.92</v>
      </c>
      <c r="I2070" s="31">
        <f>IFERROR(VLOOKUP(A2070,Лист1!$A$1:$Z$30000,7,0),"уточните")</f>
        <v>3556.26</v>
      </c>
      <c r="J2070" s="31">
        <f>IFERROR(VLOOKUP(A2070,Лист1!$A$1:$Z$30000,8,0),"уточните")</f>
        <v>3659.28</v>
      </c>
    </row>
    <row r="2071" spans="1:10" x14ac:dyDescent="0.25">
      <c r="A2071" s="10" t="s">
        <v>9600</v>
      </c>
      <c r="B2071" s="10" t="s">
        <v>9601</v>
      </c>
      <c r="C2071" s="40" t="str">
        <f t="shared" si="32"/>
        <v>ссылка на сайт</v>
      </c>
      <c r="D2071" s="11" t="s">
        <v>9602</v>
      </c>
      <c r="E2071" s="32" t="str">
        <f>IFERROR(VLOOKUP(A2071,Лист1!$A$1:$Z$30000,4,0),"уточните")</f>
        <v>БЗТДиА</v>
      </c>
      <c r="F2071" s="30">
        <f>IFERROR(VLOOKUP(A2071,Лист1!$A$1:$Z$30000,9,0),"уточните")</f>
        <v>0</v>
      </c>
      <c r="G2071" s="31">
        <f>IFERROR(VLOOKUP(A2071,Лист1!$A$1:$Z$30000,5,0),"уточните")</f>
        <v>1292.82</v>
      </c>
      <c r="H2071" s="31">
        <f>IFERROR(VLOOKUP(A2071,Лист1!$A$1:$Z$30000,6,0),"уточните")</f>
        <v>1350.42</v>
      </c>
      <c r="I2071" s="31">
        <f>IFERROR(VLOOKUP(A2071,Лист1!$A$1:$Z$30000,7,0),"уточните")</f>
        <v>1406.94</v>
      </c>
      <c r="J2071" s="31">
        <f>IFERROR(VLOOKUP(A2071,Лист1!$A$1:$Z$30000,8,0),"уточните")</f>
        <v>1453.44</v>
      </c>
    </row>
    <row r="2072" spans="1:10" x14ac:dyDescent="0.25">
      <c r="A2072" s="10" t="s">
        <v>9609</v>
      </c>
      <c r="B2072" s="10" t="s">
        <v>9610</v>
      </c>
      <c r="C2072" s="40" t="str">
        <f t="shared" si="32"/>
        <v>ссылка на сайт</v>
      </c>
      <c r="D2072" s="11" t="s">
        <v>9611</v>
      </c>
      <c r="E2072" s="32" t="str">
        <f>IFERROR(VLOOKUP(A2072,Лист1!$A$1:$Z$30000,4,0),"уточните")</f>
        <v>уточните</v>
      </c>
      <c r="F2072" s="30" t="str">
        <f>IFERROR(VLOOKUP(A2072,Лист1!$A$1:$Z$30000,9,0),"уточните")</f>
        <v>уточните</v>
      </c>
      <c r="G2072" s="31" t="str">
        <f>IFERROR(VLOOKUP(A2072,Лист1!$A$1:$Z$30000,5,0),"уточните")</f>
        <v>уточните</v>
      </c>
      <c r="H2072" s="31" t="str">
        <f>IFERROR(VLOOKUP(A2072,Лист1!$A$1:$Z$30000,6,0),"уточните")</f>
        <v>уточните</v>
      </c>
      <c r="I2072" s="31" t="str">
        <f>IFERROR(VLOOKUP(A2072,Лист1!$A$1:$Z$30000,7,0),"уточните")</f>
        <v>уточните</v>
      </c>
      <c r="J2072" s="31" t="str">
        <f>IFERROR(VLOOKUP(A2072,Лист1!$A$1:$Z$30000,8,0),"уточните")</f>
        <v>уточните</v>
      </c>
    </row>
    <row r="2073" spans="1:10" x14ac:dyDescent="0.25">
      <c r="A2073" s="10" t="s">
        <v>9612</v>
      </c>
      <c r="B2073" s="10" t="s">
        <v>9613</v>
      </c>
      <c r="C2073" s="40" t="str">
        <f t="shared" si="32"/>
        <v>ссылка на сайт</v>
      </c>
      <c r="D2073" s="11" t="s">
        <v>9611</v>
      </c>
      <c r="E2073" s="32" t="str">
        <f>IFERROR(VLOOKUP(A2073,Лист1!$A$1:$Z$30000,4,0),"уточните")</f>
        <v>уточните</v>
      </c>
      <c r="F2073" s="30" t="str">
        <f>IFERROR(VLOOKUP(A2073,Лист1!$A$1:$Z$30000,9,0),"уточните")</f>
        <v>уточните</v>
      </c>
      <c r="G2073" s="31" t="str">
        <f>IFERROR(VLOOKUP(A2073,Лист1!$A$1:$Z$30000,5,0),"уточните")</f>
        <v>уточните</v>
      </c>
      <c r="H2073" s="31" t="str">
        <f>IFERROR(VLOOKUP(A2073,Лист1!$A$1:$Z$30000,6,0),"уточните")</f>
        <v>уточните</v>
      </c>
      <c r="I2073" s="31" t="str">
        <f>IFERROR(VLOOKUP(A2073,Лист1!$A$1:$Z$30000,7,0),"уточните")</f>
        <v>уточните</v>
      </c>
      <c r="J2073" s="31" t="str">
        <f>IFERROR(VLOOKUP(A2073,Лист1!$A$1:$Z$30000,8,0),"уточните")</f>
        <v>уточните</v>
      </c>
    </row>
    <row r="2074" spans="1:10" x14ac:dyDescent="0.25">
      <c r="A2074" s="10" t="s">
        <v>9614</v>
      </c>
      <c r="B2074" s="10" t="s">
        <v>9615</v>
      </c>
      <c r="C2074" s="40" t="str">
        <f t="shared" si="32"/>
        <v>ссылка на сайт</v>
      </c>
      <c r="D2074" s="11" t="s">
        <v>9611</v>
      </c>
      <c r="E2074" s="32" t="str">
        <f>IFERROR(VLOOKUP(A2074,Лист1!$A$1:$Z$30000,4,0),"уточните")</f>
        <v>уточните</v>
      </c>
      <c r="F2074" s="30" t="str">
        <f>IFERROR(VLOOKUP(A2074,Лист1!$A$1:$Z$30000,9,0),"уточните")</f>
        <v>уточните</v>
      </c>
      <c r="G2074" s="31" t="str">
        <f>IFERROR(VLOOKUP(A2074,Лист1!$A$1:$Z$30000,5,0),"уточните")</f>
        <v>уточните</v>
      </c>
      <c r="H2074" s="31" t="str">
        <f>IFERROR(VLOOKUP(A2074,Лист1!$A$1:$Z$30000,6,0),"уточните")</f>
        <v>уточните</v>
      </c>
      <c r="I2074" s="31" t="str">
        <f>IFERROR(VLOOKUP(A2074,Лист1!$A$1:$Z$30000,7,0),"уточните")</f>
        <v>уточните</v>
      </c>
      <c r="J2074" s="31" t="str">
        <f>IFERROR(VLOOKUP(A2074,Лист1!$A$1:$Z$30000,8,0),"уточните")</f>
        <v>уточните</v>
      </c>
    </row>
    <row r="2075" spans="1:10" x14ac:dyDescent="0.25">
      <c r="A2075" s="10" t="s">
        <v>9616</v>
      </c>
      <c r="B2075" s="10" t="s">
        <v>9617</v>
      </c>
      <c r="C2075" s="40" t="str">
        <f t="shared" si="32"/>
        <v>ссылка на сайт</v>
      </c>
      <c r="D2075" s="11" t="s">
        <v>9618</v>
      </c>
      <c r="E2075" s="32" t="str">
        <f>IFERROR(VLOOKUP(A2075,Лист1!$A$1:$Z$30000,4,0),"уточните")</f>
        <v>МТЗ</v>
      </c>
      <c r="F2075" s="30">
        <f>IFERROR(VLOOKUP(A2075,Лист1!$A$1:$Z$30000,9,0),"уточните")</f>
        <v>1</v>
      </c>
      <c r="G2075" s="31">
        <f>IFERROR(VLOOKUP(A2075,Лист1!$A$1:$Z$30000,5,0),"уточните")</f>
        <v>444</v>
      </c>
      <c r="H2075" s="31">
        <f>IFERROR(VLOOKUP(A2075,Лист1!$A$1:$Z$30000,6,0),"уточните")</f>
        <v>456</v>
      </c>
      <c r="I2075" s="31">
        <f>IFERROR(VLOOKUP(A2075,Лист1!$A$1:$Z$30000,7,0),"уточните")</f>
        <v>484.02</v>
      </c>
      <c r="J2075" s="31">
        <f>IFERROR(VLOOKUP(A2075,Лист1!$A$1:$Z$30000,8,0),"уточните")</f>
        <v>501</v>
      </c>
    </row>
    <row r="2076" spans="1:10" x14ac:dyDescent="0.25">
      <c r="A2076" s="10" t="s">
        <v>9619</v>
      </c>
      <c r="B2076" s="10" t="s">
        <v>9620</v>
      </c>
      <c r="C2076" s="40" t="str">
        <f t="shared" si="32"/>
        <v>ссылка на сайт</v>
      </c>
      <c r="D2076" s="11" t="s">
        <v>9621</v>
      </c>
      <c r="E2076" s="32" t="str">
        <f>IFERROR(VLOOKUP(A2076,Лист1!$A$1:$Z$30000,4,0),"уточните")</f>
        <v>БЗТДиА</v>
      </c>
      <c r="F2076" s="30">
        <f>IFERROR(VLOOKUP(A2076,Лист1!$A$1:$Z$30000,9,0),"уточните")</f>
        <v>0</v>
      </c>
      <c r="G2076" s="31">
        <f>IFERROR(VLOOKUP(A2076,Лист1!$A$1:$Z$30000,5,0),"уточните")</f>
        <v>439.38</v>
      </c>
      <c r="H2076" s="31">
        <f>IFERROR(VLOOKUP(A2076,Лист1!$A$1:$Z$30000,6,0),"уточните")</f>
        <v>465.66</v>
      </c>
      <c r="I2076" s="31">
        <f>IFERROR(VLOOKUP(A2076,Лист1!$A$1:$Z$30000,7,0),"уточните")</f>
        <v>492.9</v>
      </c>
      <c r="J2076" s="31">
        <f>IFERROR(VLOOKUP(A2076,Лист1!$A$1:$Z$30000,8,0),"уточните")</f>
        <v>519.17999999999995</v>
      </c>
    </row>
    <row r="2077" spans="1:10" x14ac:dyDescent="0.25">
      <c r="A2077" s="10" t="s">
        <v>9644</v>
      </c>
      <c r="B2077" s="10" t="s">
        <v>9645</v>
      </c>
      <c r="C2077" s="40" t="str">
        <f t="shared" si="32"/>
        <v>ссылка на сайт</v>
      </c>
      <c r="D2077" s="11" t="s">
        <v>9646</v>
      </c>
      <c r="E2077" s="32" t="str">
        <f>IFERROR(VLOOKUP(A2077,Лист1!$A$1:$Z$30000,4,0),"уточните")</f>
        <v>МТЗ</v>
      </c>
      <c r="F2077" s="30">
        <f>IFERROR(VLOOKUP(A2077,Лист1!$A$1:$Z$30000,9,0),"уточните")</f>
        <v>0</v>
      </c>
      <c r="G2077" s="31">
        <f>IFERROR(VLOOKUP(A2077,Лист1!$A$1:$Z$30000,5,0),"уточните")</f>
        <v>5840.04</v>
      </c>
      <c r="H2077" s="31">
        <f>IFERROR(VLOOKUP(A2077,Лист1!$A$1:$Z$30000,6,0),"уточните")</f>
        <v>5990.04</v>
      </c>
      <c r="I2077" s="31">
        <f>IFERROR(VLOOKUP(A2077,Лист1!$A$1:$Z$30000,7,0),"уточните")</f>
        <v>6280.02</v>
      </c>
      <c r="J2077" s="31">
        <f>IFERROR(VLOOKUP(A2077,Лист1!$A$1:$Z$30000,8,0),"уточните")</f>
        <v>6440.04</v>
      </c>
    </row>
    <row r="2078" spans="1:10" x14ac:dyDescent="0.25">
      <c r="A2078" s="10" t="s">
        <v>9647</v>
      </c>
      <c r="B2078" s="10" t="s">
        <v>9648</v>
      </c>
      <c r="C2078" s="40" t="str">
        <f t="shared" si="32"/>
        <v>ссылка на сайт</v>
      </c>
      <c r="D2078" s="11" t="s">
        <v>9649</v>
      </c>
      <c r="E2078" s="32" t="str">
        <f>IFERROR(VLOOKUP(A2078,Лист1!$A$1:$Z$30000,4,0),"уточните")</f>
        <v>МТЗ</v>
      </c>
      <c r="F2078" s="30">
        <f>IFERROR(VLOOKUP(A2078,Лист1!$A$1:$Z$30000,9,0),"уточните")</f>
        <v>0</v>
      </c>
      <c r="G2078" s="31">
        <f>IFERROR(VLOOKUP(A2078,Лист1!$A$1:$Z$30000,5,0),"уточните")</f>
        <v>261</v>
      </c>
      <c r="H2078" s="31">
        <f>IFERROR(VLOOKUP(A2078,Лист1!$A$1:$Z$30000,6,0),"уточните")</f>
        <v>267</v>
      </c>
      <c r="I2078" s="31">
        <f>IFERROR(VLOOKUP(A2078,Лист1!$A$1:$Z$30000,7,0),"уточните")</f>
        <v>284.04000000000002</v>
      </c>
      <c r="J2078" s="31">
        <f>IFERROR(VLOOKUP(A2078,Лист1!$A$1:$Z$30000,8,0),"уточните")</f>
        <v>294</v>
      </c>
    </row>
    <row r="2079" spans="1:10" x14ac:dyDescent="0.25">
      <c r="A2079" s="10" t="s">
        <v>9650</v>
      </c>
      <c r="B2079" s="10" t="s">
        <v>9651</v>
      </c>
      <c r="C2079" s="40" t="str">
        <f t="shared" si="32"/>
        <v>ссылка на сайт</v>
      </c>
      <c r="D2079" s="11" t="s">
        <v>9652</v>
      </c>
      <c r="E2079" s="32" t="str">
        <f>IFERROR(VLOOKUP(A2079,Лист1!$A$1:$Z$30000,4,0),"уточните")</f>
        <v>МТЗ</v>
      </c>
      <c r="F2079" s="30">
        <f>IFERROR(VLOOKUP(A2079,Лист1!$A$1:$Z$30000,9,0),"уточните")</f>
        <v>0</v>
      </c>
      <c r="G2079" s="31">
        <f>IFERROR(VLOOKUP(A2079,Лист1!$A$1:$Z$30000,5,0),"уточните")</f>
        <v>46.02</v>
      </c>
      <c r="H2079" s="31">
        <f>IFERROR(VLOOKUP(A2079,Лист1!$A$1:$Z$30000,6,0),"уточните")</f>
        <v>47.22</v>
      </c>
      <c r="I2079" s="31">
        <f>IFERROR(VLOOKUP(A2079,Лист1!$A$1:$Z$30000,7,0),"уточните")</f>
        <v>50.46</v>
      </c>
      <c r="J2079" s="31">
        <f>IFERROR(VLOOKUP(A2079,Лист1!$A$1:$Z$30000,8,0),"уточните")</f>
        <v>52.86</v>
      </c>
    </row>
    <row r="2080" spans="1:10" x14ac:dyDescent="0.25">
      <c r="A2080" s="10" t="s">
        <v>9653</v>
      </c>
      <c r="B2080" s="10" t="s">
        <v>9654</v>
      </c>
      <c r="C2080" s="40" t="str">
        <f t="shared" si="32"/>
        <v>ссылка на сайт</v>
      </c>
      <c r="D2080" s="11" t="s">
        <v>9655</v>
      </c>
      <c r="E2080" s="32" t="str">
        <f>IFERROR(VLOOKUP(A2080,Лист1!$A$1:$Z$30000,4,0),"уточните")</f>
        <v>МТЗ</v>
      </c>
      <c r="F2080" s="30">
        <f>IFERROR(VLOOKUP(A2080,Лист1!$A$1:$Z$30000,9,0),"уточните")</f>
        <v>0</v>
      </c>
      <c r="G2080" s="31">
        <f>IFERROR(VLOOKUP(A2080,Лист1!$A$1:$Z$30000,5,0),"уточните")</f>
        <v>18400.02</v>
      </c>
      <c r="H2080" s="31">
        <f>IFERROR(VLOOKUP(A2080,Лист1!$A$1:$Z$30000,6,0),"уточните")</f>
        <v>18900</v>
      </c>
      <c r="I2080" s="31">
        <f>IFERROR(VLOOKUP(A2080,Лист1!$A$1:$Z$30000,7,0),"уточните")</f>
        <v>19720.02</v>
      </c>
      <c r="J2080" s="31">
        <f>IFERROR(VLOOKUP(A2080,Лист1!$A$1:$Z$30000,8,0),"уточните")</f>
        <v>20140.02</v>
      </c>
    </row>
    <row r="2081" spans="1:10" x14ac:dyDescent="0.25">
      <c r="A2081" s="10" t="s">
        <v>9656</v>
      </c>
      <c r="B2081" s="10" t="s">
        <v>9657</v>
      </c>
      <c r="C2081" s="40" t="str">
        <f t="shared" si="32"/>
        <v>ссылка на сайт</v>
      </c>
      <c r="D2081" s="11" t="s">
        <v>9658</v>
      </c>
      <c r="E2081" s="32" t="str">
        <f>IFERROR(VLOOKUP(A2081,Лист1!$A$1:$Z$30000,4,0),"уточните")</f>
        <v>МТЗ</v>
      </c>
      <c r="F2081" s="30">
        <f>IFERROR(VLOOKUP(A2081,Лист1!$A$1:$Z$30000,9,0),"уточните")</f>
        <v>18</v>
      </c>
      <c r="G2081" s="31">
        <f>IFERROR(VLOOKUP(A2081,Лист1!$A$1:$Z$30000,5,0),"уточните")</f>
        <v>232.02</v>
      </c>
      <c r="H2081" s="31">
        <f>IFERROR(VLOOKUP(A2081,Лист1!$A$1:$Z$30000,6,0),"уточните")</f>
        <v>238.02</v>
      </c>
      <c r="I2081" s="31">
        <f>IFERROR(VLOOKUP(A2081,Лист1!$A$1:$Z$30000,7,0),"уточните")</f>
        <v>253.02</v>
      </c>
      <c r="J2081" s="31">
        <f>IFERROR(VLOOKUP(A2081,Лист1!$A$1:$Z$30000,8,0),"уточните")</f>
        <v>262.02</v>
      </c>
    </row>
    <row r="2082" spans="1:10" x14ac:dyDescent="0.25">
      <c r="A2082" s="10" t="s">
        <v>9659</v>
      </c>
      <c r="B2082" s="10" t="s">
        <v>9660</v>
      </c>
      <c r="C2082" s="40" t="str">
        <f t="shared" si="32"/>
        <v>ссылка на сайт</v>
      </c>
      <c r="D2082" s="11" t="s">
        <v>9661</v>
      </c>
      <c r="E2082" s="32" t="str">
        <f>IFERROR(VLOOKUP(A2082,Лист1!$A$1:$Z$30000,4,0),"уточните")</f>
        <v>МТЗ</v>
      </c>
      <c r="F2082" s="30">
        <f>IFERROR(VLOOKUP(A2082,Лист1!$A$1:$Z$30000,9,0),"уточните")</f>
        <v>0</v>
      </c>
      <c r="G2082" s="31">
        <f>IFERROR(VLOOKUP(A2082,Лист1!$A$1:$Z$30000,5,0),"уточните")</f>
        <v>345</v>
      </c>
      <c r="H2082" s="31">
        <f>IFERROR(VLOOKUP(A2082,Лист1!$A$1:$Z$30000,6,0),"уточните")</f>
        <v>354</v>
      </c>
      <c r="I2082" s="31">
        <f>IFERROR(VLOOKUP(A2082,Лист1!$A$1:$Z$30000,7,0),"уточните")</f>
        <v>375</v>
      </c>
      <c r="J2082" s="31">
        <f>IFERROR(VLOOKUP(A2082,Лист1!$A$1:$Z$30000,8,0),"уточните")</f>
        <v>389.04</v>
      </c>
    </row>
    <row r="2083" spans="1:10" x14ac:dyDescent="0.25">
      <c r="A2083" s="10" t="s">
        <v>9665</v>
      </c>
      <c r="B2083" s="10" t="s">
        <v>9666</v>
      </c>
      <c r="C2083" s="40" t="str">
        <f t="shared" si="32"/>
        <v>ссылка на сайт</v>
      </c>
      <c r="D2083" s="11" t="s">
        <v>9667</v>
      </c>
      <c r="E2083" s="32" t="str">
        <f>IFERROR(VLOOKUP(A2083,Лист1!$A$1:$Z$30000,4,0),"уточните")</f>
        <v>NO NAME</v>
      </c>
      <c r="F2083" s="30">
        <f>IFERROR(VLOOKUP(A2083,Лист1!$A$1:$Z$30000,9,0),"уточните")</f>
        <v>0</v>
      </c>
      <c r="G2083" s="31">
        <f>IFERROR(VLOOKUP(A2083,Лист1!$A$1:$Z$30000,5,0),"уточните")</f>
        <v>14840.04</v>
      </c>
      <c r="H2083" s="31">
        <f>IFERROR(VLOOKUP(A2083,Лист1!$A$1:$Z$30000,6,0),"уточните")</f>
        <v>15270</v>
      </c>
      <c r="I2083" s="31">
        <f>IFERROR(VLOOKUP(A2083,Лист1!$A$1:$Z$30000,7,0),"уточните")</f>
        <v>15590.04</v>
      </c>
      <c r="J2083" s="31">
        <f>IFERROR(VLOOKUP(A2083,Лист1!$A$1:$Z$30000,8,0),"уточните")</f>
        <v>15780</v>
      </c>
    </row>
    <row r="2084" spans="1:10" x14ac:dyDescent="0.25">
      <c r="A2084" s="10" t="s">
        <v>9668</v>
      </c>
      <c r="B2084" s="10" t="s">
        <v>9669</v>
      </c>
      <c r="C2084" s="40" t="str">
        <f t="shared" si="32"/>
        <v>ссылка на сайт</v>
      </c>
      <c r="D2084" s="11" t="s">
        <v>9670</v>
      </c>
      <c r="E2084" s="32" t="str">
        <f>IFERROR(VLOOKUP(A2084,Лист1!$A$1:$Z$30000,4,0),"уточните")</f>
        <v>САЗ</v>
      </c>
      <c r="F2084" s="30">
        <f>IFERROR(VLOOKUP(A2084,Лист1!$A$1:$Z$30000,9,0),"уточните")</f>
        <v>0</v>
      </c>
      <c r="G2084" s="31">
        <f>IFERROR(VLOOKUP(A2084,Лист1!$A$1:$Z$30000,5,0),"уточните")</f>
        <v>3747</v>
      </c>
      <c r="H2084" s="31">
        <f>IFERROR(VLOOKUP(A2084,Лист1!$A$1:$Z$30000,6,0),"уточните")</f>
        <v>3861</v>
      </c>
      <c r="I2084" s="31">
        <f>IFERROR(VLOOKUP(A2084,Лист1!$A$1:$Z$30000,7,0),"уточните")</f>
        <v>3975</v>
      </c>
      <c r="J2084" s="31">
        <f>IFERROR(VLOOKUP(A2084,Лист1!$A$1:$Z$30000,8,0),"уточните")</f>
        <v>4056</v>
      </c>
    </row>
    <row r="2085" spans="1:10" x14ac:dyDescent="0.25">
      <c r="A2085" s="10" t="s">
        <v>9671</v>
      </c>
      <c r="B2085" s="10" t="s">
        <v>9672</v>
      </c>
      <c r="C2085" s="40" t="str">
        <f t="shared" si="32"/>
        <v>ссылка на сайт</v>
      </c>
      <c r="D2085" s="11" t="s">
        <v>9673</v>
      </c>
      <c r="E2085" s="32" t="str">
        <f>IFERROR(VLOOKUP(A2085,Лист1!$A$1:$Z$30000,4,0),"уточните")</f>
        <v>МТЗ</v>
      </c>
      <c r="F2085" s="30">
        <f>IFERROR(VLOOKUP(A2085,Лист1!$A$1:$Z$30000,9,0),"уточните")</f>
        <v>0</v>
      </c>
      <c r="G2085" s="31">
        <f>IFERROR(VLOOKUP(A2085,Лист1!$A$1:$Z$30000,5,0),"уточните")</f>
        <v>639</v>
      </c>
      <c r="H2085" s="31">
        <f>IFERROR(VLOOKUP(A2085,Лист1!$A$1:$Z$30000,6,0),"уточните")</f>
        <v>656.04</v>
      </c>
      <c r="I2085" s="31">
        <f>IFERROR(VLOOKUP(A2085,Лист1!$A$1:$Z$30000,7,0),"уточните")</f>
        <v>693</v>
      </c>
      <c r="J2085" s="31">
        <f>IFERROR(VLOOKUP(A2085,Лист1!$A$1:$Z$30000,8,0),"уточните")</f>
        <v>716.04</v>
      </c>
    </row>
    <row r="2086" spans="1:10" x14ac:dyDescent="0.25">
      <c r="A2086" s="10" t="s">
        <v>9674</v>
      </c>
      <c r="B2086" s="10" t="s">
        <v>9675</v>
      </c>
      <c r="C2086" s="40" t="str">
        <f t="shared" si="32"/>
        <v>ссылка на сайт</v>
      </c>
      <c r="D2086" s="11" t="s">
        <v>9676</v>
      </c>
      <c r="E2086" s="32" t="str">
        <f>IFERROR(VLOOKUP(A2086,Лист1!$A$1:$Z$30000,4,0),"уточните")</f>
        <v>СИСТЕМПРОМ</v>
      </c>
      <c r="F2086" s="30">
        <f>IFERROR(VLOOKUP(A2086,Лист1!$A$1:$Z$30000,9,0),"уточните")</f>
        <v>0</v>
      </c>
      <c r="G2086" s="31">
        <f>IFERROR(VLOOKUP(A2086,Лист1!$A$1:$Z$30000,5,0),"уточните")</f>
        <v>4191</v>
      </c>
      <c r="H2086" s="31">
        <f>IFERROR(VLOOKUP(A2086,Лист1!$A$1:$Z$30000,6,0),"уточните")</f>
        <v>4333.0200000000004</v>
      </c>
      <c r="I2086" s="31">
        <f>IFERROR(VLOOKUP(A2086,Лист1!$A$1:$Z$30000,7,0),"уточните")</f>
        <v>4476</v>
      </c>
      <c r="J2086" s="31">
        <f>IFERROR(VLOOKUP(A2086,Лист1!$A$1:$Z$30000,8,0),"уточните")</f>
        <v>4618.0200000000004</v>
      </c>
    </row>
    <row r="2087" spans="1:10" x14ac:dyDescent="0.25">
      <c r="A2087" s="10" t="s">
        <v>9677</v>
      </c>
      <c r="B2087" s="10" t="s">
        <v>9678</v>
      </c>
      <c r="C2087" s="40" t="str">
        <f t="shared" si="32"/>
        <v>ссылка на сайт</v>
      </c>
      <c r="D2087" s="11" t="s">
        <v>9679</v>
      </c>
      <c r="E2087" s="32" t="str">
        <f>IFERROR(VLOOKUP(A2087,Лист1!$A$1:$Z$30000,4,0),"уточните")</f>
        <v>LOMBARDINI</v>
      </c>
      <c r="F2087" s="30">
        <f>IFERROR(VLOOKUP(A2087,Лист1!$A$1:$Z$30000,9,0),"уточните")</f>
        <v>0</v>
      </c>
      <c r="G2087" s="31">
        <f>IFERROR(VLOOKUP(A2087,Лист1!$A$1:$Z$30000,5,0),"уточните")</f>
        <v>456</v>
      </c>
      <c r="H2087" s="31">
        <f>IFERROR(VLOOKUP(A2087,Лист1!$A$1:$Z$30000,6,0),"уточните")</f>
        <v>479.04</v>
      </c>
      <c r="I2087" s="31">
        <f>IFERROR(VLOOKUP(A2087,Лист1!$A$1:$Z$30000,7,0),"уточните")</f>
        <v>497.04</v>
      </c>
      <c r="J2087" s="31">
        <f>IFERROR(VLOOKUP(A2087,Лист1!$A$1:$Z$30000,8,0),"уточните")</f>
        <v>506.04</v>
      </c>
    </row>
    <row r="2088" spans="1:10" x14ac:dyDescent="0.25">
      <c r="A2088" s="10" t="s">
        <v>9680</v>
      </c>
      <c r="B2088" s="10" t="s">
        <v>9681</v>
      </c>
      <c r="C2088" s="40" t="str">
        <f t="shared" si="32"/>
        <v>ссылка на сайт</v>
      </c>
      <c r="D2088" s="11" t="s">
        <v>9682</v>
      </c>
      <c r="E2088" s="32" t="str">
        <f>IFERROR(VLOOKUP(A2088,Лист1!$A$1:$Z$30000,4,0),"уточните")</f>
        <v>уточните</v>
      </c>
      <c r="F2088" s="30" t="str">
        <f>IFERROR(VLOOKUP(A2088,Лист1!$A$1:$Z$30000,9,0),"уточните")</f>
        <v>уточните</v>
      </c>
      <c r="G2088" s="31" t="str">
        <f>IFERROR(VLOOKUP(A2088,Лист1!$A$1:$Z$30000,5,0),"уточните")</f>
        <v>уточните</v>
      </c>
      <c r="H2088" s="31" t="str">
        <f>IFERROR(VLOOKUP(A2088,Лист1!$A$1:$Z$30000,6,0),"уточните")</f>
        <v>уточните</v>
      </c>
      <c r="I2088" s="31" t="str">
        <f>IFERROR(VLOOKUP(A2088,Лист1!$A$1:$Z$30000,7,0),"уточните")</f>
        <v>уточните</v>
      </c>
      <c r="J2088" s="31" t="str">
        <f>IFERROR(VLOOKUP(A2088,Лист1!$A$1:$Z$30000,8,0),"уточните")</f>
        <v>уточните</v>
      </c>
    </row>
    <row r="2089" spans="1:10" x14ac:dyDescent="0.25">
      <c r="A2089" s="10" t="s">
        <v>9683</v>
      </c>
      <c r="B2089" s="10" t="s">
        <v>9681</v>
      </c>
      <c r="C2089" s="40" t="str">
        <f t="shared" si="32"/>
        <v>ссылка на сайт</v>
      </c>
      <c r="D2089" s="11" t="s">
        <v>9684</v>
      </c>
      <c r="E2089" s="32" t="str">
        <f>IFERROR(VLOOKUP(A2089,Лист1!$A$1:$Z$30000,4,0),"уточните")</f>
        <v>NO NAME</v>
      </c>
      <c r="F2089" s="30">
        <f>IFERROR(VLOOKUP(A2089,Лист1!$A$1:$Z$30000,9,0),"уточните")</f>
        <v>0</v>
      </c>
      <c r="G2089" s="31">
        <f>IFERROR(VLOOKUP(A2089,Лист1!$A$1:$Z$30000,5,0),"уточните")</f>
        <v>158900.04</v>
      </c>
      <c r="H2089" s="31">
        <f>IFERROR(VLOOKUP(A2089,Лист1!$A$1:$Z$30000,6,0),"уточните")</f>
        <v>162300</v>
      </c>
      <c r="I2089" s="31">
        <f>IFERROR(VLOOKUP(A2089,Лист1!$A$1:$Z$30000,7,0),"уточните")</f>
        <v>164400</v>
      </c>
      <c r="J2089" s="31">
        <f>IFERROR(VLOOKUP(A2089,Лист1!$A$1:$Z$30000,8,0),"уточните")</f>
        <v>166500</v>
      </c>
    </row>
    <row r="2090" spans="1:10" x14ac:dyDescent="0.25">
      <c r="A2090" s="10" t="s">
        <v>9685</v>
      </c>
      <c r="B2090" s="10" t="s">
        <v>9686</v>
      </c>
      <c r="C2090" s="40" t="str">
        <f t="shared" si="32"/>
        <v>ссылка на сайт</v>
      </c>
      <c r="D2090" s="11" t="s">
        <v>9687</v>
      </c>
      <c r="E2090" s="32" t="str">
        <f>IFERROR(VLOOKUP(A2090,Лист1!$A$1:$Z$30000,4,0),"уточните")</f>
        <v>МТЗ</v>
      </c>
      <c r="F2090" s="30">
        <f>IFERROR(VLOOKUP(A2090,Лист1!$A$1:$Z$30000,9,0),"уточните")</f>
        <v>0</v>
      </c>
      <c r="G2090" s="31">
        <f>IFERROR(VLOOKUP(A2090,Лист1!$A$1:$Z$30000,5,0),"уточните")</f>
        <v>130000.02</v>
      </c>
      <c r="H2090" s="31">
        <f>IFERROR(VLOOKUP(A2090,Лист1!$A$1:$Z$30000,6,0),"уточните")</f>
        <v>133500</v>
      </c>
      <c r="I2090" s="31">
        <f>IFERROR(VLOOKUP(A2090,Лист1!$A$1:$Z$30000,7,0),"уточните")</f>
        <v>137700</v>
      </c>
      <c r="J2090" s="31">
        <f>IFERROR(VLOOKUP(A2090,Лист1!$A$1:$Z$30000,8,0),"уточните")</f>
        <v>138900</v>
      </c>
    </row>
    <row r="2091" spans="1:10" x14ac:dyDescent="0.25">
      <c r="A2091" s="10" t="s">
        <v>9688</v>
      </c>
      <c r="B2091" s="10" t="s">
        <v>9689</v>
      </c>
      <c r="C2091" s="40" t="str">
        <f t="shared" si="32"/>
        <v>ссылка на сайт</v>
      </c>
      <c r="D2091" s="11" t="s">
        <v>9690</v>
      </c>
      <c r="E2091" s="32" t="str">
        <f>IFERROR(VLOOKUP(A2091,Лист1!$A$1:$Z$30000,4,0),"уточните")</f>
        <v>уточните</v>
      </c>
      <c r="F2091" s="30" t="str">
        <f>IFERROR(VLOOKUP(A2091,Лист1!$A$1:$Z$30000,9,0),"уточните")</f>
        <v>уточните</v>
      </c>
      <c r="G2091" s="31" t="str">
        <f>IFERROR(VLOOKUP(A2091,Лист1!$A$1:$Z$30000,5,0),"уточните")</f>
        <v>уточните</v>
      </c>
      <c r="H2091" s="31" t="str">
        <f>IFERROR(VLOOKUP(A2091,Лист1!$A$1:$Z$30000,6,0),"уточните")</f>
        <v>уточните</v>
      </c>
      <c r="I2091" s="31" t="str">
        <f>IFERROR(VLOOKUP(A2091,Лист1!$A$1:$Z$30000,7,0),"уточните")</f>
        <v>уточните</v>
      </c>
      <c r="J2091" s="31" t="str">
        <f>IFERROR(VLOOKUP(A2091,Лист1!$A$1:$Z$30000,8,0),"уточните")</f>
        <v>уточните</v>
      </c>
    </row>
    <row r="2092" spans="1:10" x14ac:dyDescent="0.25">
      <c r="A2092" s="10" t="s">
        <v>9691</v>
      </c>
      <c r="B2092" s="10" t="s">
        <v>9692</v>
      </c>
      <c r="C2092" s="40" t="str">
        <f t="shared" si="32"/>
        <v>ссылка на сайт</v>
      </c>
      <c r="D2092" s="11" t="s">
        <v>9693</v>
      </c>
      <c r="E2092" s="32" t="str">
        <f>IFERROR(VLOOKUP(A2092,Лист1!$A$1:$Z$30000,4,0),"уточните")</f>
        <v>уточните</v>
      </c>
      <c r="F2092" s="30" t="str">
        <f>IFERROR(VLOOKUP(A2092,Лист1!$A$1:$Z$30000,9,0),"уточните")</f>
        <v>уточните</v>
      </c>
      <c r="G2092" s="31" t="str">
        <f>IFERROR(VLOOKUP(A2092,Лист1!$A$1:$Z$30000,5,0),"уточните")</f>
        <v>уточните</v>
      </c>
      <c r="H2092" s="31" t="str">
        <f>IFERROR(VLOOKUP(A2092,Лист1!$A$1:$Z$30000,6,0),"уточните")</f>
        <v>уточните</v>
      </c>
      <c r="I2092" s="31" t="str">
        <f>IFERROR(VLOOKUP(A2092,Лист1!$A$1:$Z$30000,7,0),"уточните")</f>
        <v>уточните</v>
      </c>
      <c r="J2092" s="31" t="str">
        <f>IFERROR(VLOOKUP(A2092,Лист1!$A$1:$Z$30000,8,0),"уточните")</f>
        <v>уточните</v>
      </c>
    </row>
    <row r="2093" spans="1:10" x14ac:dyDescent="0.25">
      <c r="A2093" s="10" t="s">
        <v>9694</v>
      </c>
      <c r="B2093" s="10" t="s">
        <v>9695</v>
      </c>
      <c r="C2093" s="40" t="str">
        <f t="shared" si="32"/>
        <v>ссылка на сайт</v>
      </c>
      <c r="D2093" s="11" t="s">
        <v>9696</v>
      </c>
      <c r="E2093" s="32" t="str">
        <f>IFERROR(VLOOKUP(A2093,Лист1!$A$1:$Z$30000,4,0),"уточните")</f>
        <v>уточните</v>
      </c>
      <c r="F2093" s="30" t="str">
        <f>IFERROR(VLOOKUP(A2093,Лист1!$A$1:$Z$30000,9,0),"уточните")</f>
        <v>уточните</v>
      </c>
      <c r="G2093" s="31" t="str">
        <f>IFERROR(VLOOKUP(A2093,Лист1!$A$1:$Z$30000,5,0),"уточните")</f>
        <v>уточните</v>
      </c>
      <c r="H2093" s="31" t="str">
        <f>IFERROR(VLOOKUP(A2093,Лист1!$A$1:$Z$30000,6,0),"уточните")</f>
        <v>уточните</v>
      </c>
      <c r="I2093" s="31" t="str">
        <f>IFERROR(VLOOKUP(A2093,Лист1!$A$1:$Z$30000,7,0),"уточните")</f>
        <v>уточните</v>
      </c>
      <c r="J2093" s="31" t="str">
        <f>IFERROR(VLOOKUP(A2093,Лист1!$A$1:$Z$30000,8,0),"уточните")</f>
        <v>уточните</v>
      </c>
    </row>
    <row r="2094" spans="1:10" ht="30" x14ac:dyDescent="0.25">
      <c r="A2094" s="10" t="s">
        <v>9702</v>
      </c>
      <c r="B2094" s="10" t="s">
        <v>9698</v>
      </c>
      <c r="C2094" s="40" t="str">
        <f t="shared" si="32"/>
        <v>ссылка на сайт</v>
      </c>
      <c r="D2094" s="11" t="s">
        <v>9703</v>
      </c>
      <c r="E2094" s="32" t="str">
        <f>IFERROR(VLOOKUP(A2094,Лист1!$A$1:$Z$30000,4,0),"уточните")</f>
        <v>NO NAME</v>
      </c>
      <c r="F2094" s="30">
        <f>IFERROR(VLOOKUP(A2094,Лист1!$A$1:$Z$30000,9,0),"уточните")</f>
        <v>0</v>
      </c>
      <c r="G2094" s="31">
        <f>IFERROR(VLOOKUP(A2094,Лист1!$A$1:$Z$30000,5,0),"уточните")</f>
        <v>345000</v>
      </c>
      <c r="H2094" s="31">
        <f>IFERROR(VLOOKUP(A2094,Лист1!$A$1:$Z$30000,6,0),"уточните")</f>
        <v>351000</v>
      </c>
      <c r="I2094" s="31">
        <f>IFERROR(VLOOKUP(A2094,Лист1!$A$1:$Z$30000,7,0),"уточните")</f>
        <v>354000</v>
      </c>
      <c r="J2094" s="31">
        <f>IFERROR(VLOOKUP(A2094,Лист1!$A$1:$Z$30000,8,0),"уточните")</f>
        <v>357000</v>
      </c>
    </row>
    <row r="2095" spans="1:10" x14ac:dyDescent="0.25">
      <c r="A2095" s="10" t="s">
        <v>9704</v>
      </c>
      <c r="B2095" s="10" t="s">
        <v>9705</v>
      </c>
      <c r="C2095" s="40" t="str">
        <f t="shared" si="32"/>
        <v>ссылка на сайт</v>
      </c>
      <c r="D2095" s="11" t="s">
        <v>9706</v>
      </c>
      <c r="E2095" s="32" t="str">
        <f>IFERROR(VLOOKUP(A2095,Лист1!$A$1:$Z$30000,4,0),"уточните")</f>
        <v>МТЗ</v>
      </c>
      <c r="F2095" s="30">
        <f>IFERROR(VLOOKUP(A2095,Лист1!$A$1:$Z$30000,9,0),"уточните")</f>
        <v>0</v>
      </c>
      <c r="G2095" s="31">
        <f>IFERROR(VLOOKUP(A2095,Лист1!$A$1:$Z$30000,5,0),"уточните")</f>
        <v>18450</v>
      </c>
      <c r="H2095" s="31">
        <f>IFERROR(VLOOKUP(A2095,Лист1!$A$1:$Z$30000,6,0),"уточните")</f>
        <v>18950.04</v>
      </c>
      <c r="I2095" s="31">
        <f>IFERROR(VLOOKUP(A2095,Лист1!$A$1:$Z$30000,7,0),"уточните")</f>
        <v>19780.02</v>
      </c>
      <c r="J2095" s="31">
        <f>IFERROR(VLOOKUP(A2095,Лист1!$A$1:$Z$30000,8,0),"уточните")</f>
        <v>20200.02</v>
      </c>
    </row>
    <row r="2096" spans="1:10" x14ac:dyDescent="0.25">
      <c r="A2096" s="10" t="s">
        <v>9707</v>
      </c>
      <c r="B2096" s="10" t="s">
        <v>9708</v>
      </c>
      <c r="C2096" s="40" t="str">
        <f t="shared" si="32"/>
        <v>ссылка на сайт</v>
      </c>
      <c r="D2096" s="11" t="s">
        <v>9709</v>
      </c>
      <c r="E2096" s="32" t="str">
        <f>IFERROR(VLOOKUP(A2096,Лист1!$A$1:$Z$30000,4,0),"уточните")</f>
        <v>МТЗ</v>
      </c>
      <c r="F2096" s="30">
        <f>IFERROR(VLOOKUP(A2096,Лист1!$A$1:$Z$30000,9,0),"уточните")</f>
        <v>0</v>
      </c>
      <c r="G2096" s="31">
        <f>IFERROR(VLOOKUP(A2096,Лист1!$A$1:$Z$30000,5,0),"уточните")</f>
        <v>36900</v>
      </c>
      <c r="H2096" s="31">
        <f>IFERROR(VLOOKUP(A2096,Лист1!$A$1:$Z$30000,6,0),"уточните")</f>
        <v>37900.019999999997</v>
      </c>
      <c r="I2096" s="31">
        <f>IFERROR(VLOOKUP(A2096,Лист1!$A$1:$Z$30000,7,0),"уточните")</f>
        <v>39400.019999999997</v>
      </c>
      <c r="J2096" s="31">
        <f>IFERROR(VLOOKUP(A2096,Лист1!$A$1:$Z$30000,8,0),"уточните")</f>
        <v>40100.04</v>
      </c>
    </row>
    <row r="2097" spans="1:10" x14ac:dyDescent="0.25">
      <c r="A2097" s="10" t="s">
        <v>9710</v>
      </c>
      <c r="B2097" s="10" t="s">
        <v>9711</v>
      </c>
      <c r="C2097" s="40" t="str">
        <f t="shared" si="32"/>
        <v>ссылка на сайт</v>
      </c>
      <c r="D2097" s="11" t="s">
        <v>9712</v>
      </c>
      <c r="E2097" s="32" t="str">
        <f>IFERROR(VLOOKUP(A2097,Лист1!$A$1:$Z$30000,4,0),"уточните")</f>
        <v>МТЗ</v>
      </c>
      <c r="F2097" s="30">
        <f>IFERROR(VLOOKUP(A2097,Лист1!$A$1:$Z$30000,9,0),"уточните")</f>
        <v>0</v>
      </c>
      <c r="G2097" s="31">
        <f>IFERROR(VLOOKUP(A2097,Лист1!$A$1:$Z$30000,5,0),"уточните")</f>
        <v>21800.04</v>
      </c>
      <c r="H2097" s="31">
        <f>IFERROR(VLOOKUP(A2097,Лист1!$A$1:$Z$30000,6,0),"уточните")</f>
        <v>22400.04</v>
      </c>
      <c r="I2097" s="31">
        <f>IFERROR(VLOOKUP(A2097,Лист1!$A$1:$Z$30000,7,0),"уточните")</f>
        <v>23200.02</v>
      </c>
      <c r="J2097" s="31">
        <f>IFERROR(VLOOKUP(A2097,Лист1!$A$1:$Z$30000,8,0),"уточните")</f>
        <v>23600.04</v>
      </c>
    </row>
    <row r="2098" spans="1:10" x14ac:dyDescent="0.25">
      <c r="A2098" s="10" t="s">
        <v>9713</v>
      </c>
      <c r="B2098" s="10" t="s">
        <v>9711</v>
      </c>
      <c r="C2098" s="40" t="str">
        <f t="shared" si="32"/>
        <v>ссылка на сайт</v>
      </c>
      <c r="D2098" s="11" t="s">
        <v>9714</v>
      </c>
      <c r="E2098" s="32" t="str">
        <f>IFERROR(VLOOKUP(A2098,Лист1!$A$1:$Z$30000,4,0),"уточните")</f>
        <v>NO NAME</v>
      </c>
      <c r="F2098" s="30">
        <f>IFERROR(VLOOKUP(A2098,Лист1!$A$1:$Z$30000,9,0),"уточните")</f>
        <v>0</v>
      </c>
      <c r="G2098" s="31">
        <f>IFERROR(VLOOKUP(A2098,Лист1!$A$1:$Z$30000,5,0),"уточните")</f>
        <v>20150.04</v>
      </c>
      <c r="H2098" s="31">
        <f>IFERROR(VLOOKUP(A2098,Лист1!$A$1:$Z$30000,6,0),"уточните")</f>
        <v>20740.02</v>
      </c>
      <c r="I2098" s="31">
        <f>IFERROR(VLOOKUP(A2098,Лист1!$A$1:$Z$30000,7,0),"уточните")</f>
        <v>21170.04</v>
      </c>
      <c r="J2098" s="31">
        <f>IFERROR(VLOOKUP(A2098,Лист1!$A$1:$Z$30000,8,0),"уточните")</f>
        <v>21420</v>
      </c>
    </row>
    <row r="2099" spans="1:10" x14ac:dyDescent="0.25">
      <c r="A2099" s="10" t="s">
        <v>9717</v>
      </c>
      <c r="B2099" s="10" t="s">
        <v>9718</v>
      </c>
      <c r="C2099" s="40" t="str">
        <f t="shared" si="32"/>
        <v>ссылка на сайт</v>
      </c>
      <c r="D2099" s="11" t="s">
        <v>9719</v>
      </c>
      <c r="E2099" s="32" t="str">
        <f>IFERROR(VLOOKUP(A2099,Лист1!$A$1:$Z$30000,4,0),"уточните")</f>
        <v>МТЗ</v>
      </c>
      <c r="F2099" s="30">
        <f>IFERROR(VLOOKUP(A2099,Лист1!$A$1:$Z$30000,9,0),"уточните")</f>
        <v>0</v>
      </c>
      <c r="G2099" s="31">
        <f>IFERROR(VLOOKUP(A2099,Лист1!$A$1:$Z$30000,5,0),"уточните")</f>
        <v>85600.02</v>
      </c>
      <c r="H2099" s="31">
        <f>IFERROR(VLOOKUP(A2099,Лист1!$A$1:$Z$30000,6,0),"уточните")</f>
        <v>88000.02</v>
      </c>
      <c r="I2099" s="31">
        <f>IFERROR(VLOOKUP(A2099,Лист1!$A$1:$Z$30000,7,0),"уточните")</f>
        <v>91100.04</v>
      </c>
      <c r="J2099" s="31">
        <f>IFERROR(VLOOKUP(A2099,Лист1!$A$1:$Z$30000,8,0),"уточните")</f>
        <v>92200.02</v>
      </c>
    </row>
    <row r="2100" spans="1:10" x14ac:dyDescent="0.25">
      <c r="A2100" s="10" t="s">
        <v>9720</v>
      </c>
      <c r="B2100" s="10" t="s">
        <v>9721</v>
      </c>
      <c r="C2100" s="40" t="str">
        <f t="shared" si="32"/>
        <v>ссылка на сайт</v>
      </c>
      <c r="D2100" s="11" t="s">
        <v>9722</v>
      </c>
      <c r="E2100" s="32" t="str">
        <f>IFERROR(VLOOKUP(A2100,Лист1!$A$1:$Z$30000,4,0),"уточните")</f>
        <v>МТЗ</v>
      </c>
      <c r="F2100" s="30">
        <f>IFERROR(VLOOKUP(A2100,Лист1!$A$1:$Z$30000,9,0),"уточните")</f>
        <v>0</v>
      </c>
      <c r="G2100" s="31">
        <f>IFERROR(VLOOKUP(A2100,Лист1!$A$1:$Z$30000,5,0),"уточните")</f>
        <v>30500.04</v>
      </c>
      <c r="H2100" s="31">
        <f>IFERROR(VLOOKUP(A2100,Лист1!$A$1:$Z$30000,6,0),"уточните")</f>
        <v>31300.02</v>
      </c>
      <c r="I2100" s="31">
        <f>IFERROR(VLOOKUP(A2100,Лист1!$A$1:$Z$30000,7,0),"уточните")</f>
        <v>32600.04</v>
      </c>
      <c r="J2100" s="31">
        <f>IFERROR(VLOOKUP(A2100,Лист1!$A$1:$Z$30000,8,0),"уточните")</f>
        <v>33100.019999999997</v>
      </c>
    </row>
    <row r="2101" spans="1:10" x14ac:dyDescent="0.25">
      <c r="A2101" s="10" t="s">
        <v>9723</v>
      </c>
      <c r="B2101" s="10" t="s">
        <v>9724</v>
      </c>
      <c r="C2101" s="40" t="str">
        <f t="shared" si="32"/>
        <v>ссылка на сайт</v>
      </c>
      <c r="D2101" s="11" t="s">
        <v>9725</v>
      </c>
      <c r="E2101" s="32" t="str">
        <f>IFERROR(VLOOKUP(A2101,Лист1!$A$1:$Z$30000,4,0),"уточните")</f>
        <v>МТЗ</v>
      </c>
      <c r="F2101" s="30">
        <f>IFERROR(VLOOKUP(A2101,Лист1!$A$1:$Z$30000,9,0),"уточните")</f>
        <v>0</v>
      </c>
      <c r="G2101" s="31">
        <f>IFERROR(VLOOKUP(A2101,Лист1!$A$1:$Z$30000,5,0),"уточните")</f>
        <v>46600.02</v>
      </c>
      <c r="H2101" s="31">
        <f>IFERROR(VLOOKUP(A2101,Лист1!$A$1:$Z$30000,6,0),"уточните")</f>
        <v>47900.04</v>
      </c>
      <c r="I2101" s="31">
        <f>IFERROR(VLOOKUP(A2101,Лист1!$A$1:$Z$30000,7,0),"уточните")</f>
        <v>49500</v>
      </c>
      <c r="J2101" s="31">
        <f>IFERROR(VLOOKUP(A2101,Лист1!$A$1:$Z$30000,8,0),"уточните")</f>
        <v>50200.02</v>
      </c>
    </row>
    <row r="2102" spans="1:10" x14ac:dyDescent="0.25">
      <c r="A2102" s="10" t="s">
        <v>9726</v>
      </c>
      <c r="B2102" s="10" t="s">
        <v>9727</v>
      </c>
      <c r="C2102" s="40" t="str">
        <f t="shared" si="32"/>
        <v>ссылка на сайт</v>
      </c>
      <c r="D2102" s="11" t="s">
        <v>9728</v>
      </c>
      <c r="E2102" s="32" t="str">
        <f>IFERROR(VLOOKUP(A2102,Лист1!$A$1:$Z$30000,4,0),"уточните")</f>
        <v>МТЗ</v>
      </c>
      <c r="F2102" s="30">
        <f>IFERROR(VLOOKUP(A2102,Лист1!$A$1:$Z$30000,9,0),"уточните")</f>
        <v>0</v>
      </c>
      <c r="G2102" s="31">
        <f>IFERROR(VLOOKUP(A2102,Лист1!$A$1:$Z$30000,5,0),"уточните")</f>
        <v>46000.02</v>
      </c>
      <c r="H2102" s="31">
        <f>IFERROR(VLOOKUP(A2102,Лист1!$A$1:$Z$30000,6,0),"уточните")</f>
        <v>47300.04</v>
      </c>
      <c r="I2102" s="31">
        <f>IFERROR(VLOOKUP(A2102,Лист1!$A$1:$Z$30000,7,0),"уточните")</f>
        <v>49000.02</v>
      </c>
      <c r="J2102" s="31">
        <f>IFERROR(VLOOKUP(A2102,Лист1!$A$1:$Z$30000,8,0),"уточните")</f>
        <v>49600.02</v>
      </c>
    </row>
    <row r="2103" spans="1:10" x14ac:dyDescent="0.25">
      <c r="A2103" s="10" t="s">
        <v>9729</v>
      </c>
      <c r="B2103" s="10" t="s">
        <v>9730</v>
      </c>
      <c r="C2103" s="40" t="str">
        <f t="shared" si="32"/>
        <v>ссылка на сайт</v>
      </c>
      <c r="D2103" s="11" t="s">
        <v>9731</v>
      </c>
      <c r="E2103" s="32" t="str">
        <f>IFERROR(VLOOKUP(A2103,Лист1!$A$1:$Z$30000,4,0),"уточните")</f>
        <v>уточните</v>
      </c>
      <c r="F2103" s="30" t="str">
        <f>IFERROR(VLOOKUP(A2103,Лист1!$A$1:$Z$30000,9,0),"уточните")</f>
        <v>уточните</v>
      </c>
      <c r="G2103" s="31" t="str">
        <f>IFERROR(VLOOKUP(A2103,Лист1!$A$1:$Z$30000,5,0),"уточните")</f>
        <v>уточните</v>
      </c>
      <c r="H2103" s="31" t="str">
        <f>IFERROR(VLOOKUP(A2103,Лист1!$A$1:$Z$30000,6,0),"уточните")</f>
        <v>уточните</v>
      </c>
      <c r="I2103" s="31" t="str">
        <f>IFERROR(VLOOKUP(A2103,Лист1!$A$1:$Z$30000,7,0),"уточните")</f>
        <v>уточните</v>
      </c>
      <c r="J2103" s="31" t="str">
        <f>IFERROR(VLOOKUP(A2103,Лист1!$A$1:$Z$30000,8,0),"уточните")</f>
        <v>уточните</v>
      </c>
    </row>
    <row r="2104" spans="1:10" x14ac:dyDescent="0.25">
      <c r="A2104" s="10" t="s">
        <v>9744</v>
      </c>
      <c r="B2104" s="10" t="s">
        <v>9745</v>
      </c>
      <c r="C2104" s="40" t="str">
        <f t="shared" si="32"/>
        <v>ссылка на сайт</v>
      </c>
      <c r="D2104" s="11" t="s">
        <v>9746</v>
      </c>
      <c r="E2104" s="32" t="str">
        <f>IFERROR(VLOOKUP(A2104,Лист1!$A$1:$Z$30000,4,0),"уточните")</f>
        <v>СИСТЕМПРОМ</v>
      </c>
      <c r="F2104" s="30">
        <f>IFERROR(VLOOKUP(A2104,Лист1!$A$1:$Z$30000,9,0),"уточните")</f>
        <v>0</v>
      </c>
      <c r="G2104" s="31">
        <f>IFERROR(VLOOKUP(A2104,Лист1!$A$1:$Z$30000,5,0),"уточните")</f>
        <v>2557.02</v>
      </c>
      <c r="H2104" s="31">
        <f>IFERROR(VLOOKUP(A2104,Лист1!$A$1:$Z$30000,6,0),"уточните")</f>
        <v>2653.02</v>
      </c>
      <c r="I2104" s="31">
        <f>IFERROR(VLOOKUP(A2104,Лист1!$A$1:$Z$30000,7,0),"уточните")</f>
        <v>2749.02</v>
      </c>
      <c r="J2104" s="31">
        <f>IFERROR(VLOOKUP(A2104,Лист1!$A$1:$Z$30000,8,0),"уточните")</f>
        <v>2845.02</v>
      </c>
    </row>
    <row r="2105" spans="1:10" x14ac:dyDescent="0.25">
      <c r="A2105" s="10" t="s">
        <v>9753</v>
      </c>
      <c r="B2105" s="10" t="s">
        <v>9754</v>
      </c>
      <c r="C2105" s="40" t="str">
        <f t="shared" si="32"/>
        <v>ссылка на сайт</v>
      </c>
      <c r="D2105" s="11" t="s">
        <v>9755</v>
      </c>
      <c r="E2105" s="32" t="str">
        <f>IFERROR(VLOOKUP(A2105,Лист1!$A$1:$Z$30000,4,0),"уточните")</f>
        <v>NO NAME</v>
      </c>
      <c r="F2105" s="30">
        <f>IFERROR(VLOOKUP(A2105,Лист1!$A$1:$Z$30000,9,0),"уточните")</f>
        <v>0</v>
      </c>
      <c r="G2105" s="31">
        <f>IFERROR(VLOOKUP(A2105,Лист1!$A$1:$Z$30000,5,0),"уточните")</f>
        <v>253.5</v>
      </c>
      <c r="H2105" s="31">
        <f>IFERROR(VLOOKUP(A2105,Лист1!$A$1:$Z$30000,6,0),"уточните")</f>
        <v>268.14</v>
      </c>
      <c r="I2105" s="31">
        <f>IFERROR(VLOOKUP(A2105,Лист1!$A$1:$Z$30000,7,0),"уточните")</f>
        <v>278.94</v>
      </c>
      <c r="J2105" s="31">
        <f>IFERROR(VLOOKUP(A2105,Лист1!$A$1:$Z$30000,8,0),"уточните")</f>
        <v>284.7</v>
      </c>
    </row>
    <row r="2106" spans="1:10" x14ac:dyDescent="0.25">
      <c r="A2106" s="10" t="s">
        <v>9759</v>
      </c>
      <c r="B2106" s="10" t="s">
        <v>9760</v>
      </c>
      <c r="C2106" s="40" t="str">
        <f t="shared" si="32"/>
        <v>ссылка на сайт</v>
      </c>
      <c r="D2106" s="11" t="s">
        <v>9761</v>
      </c>
      <c r="E2106" s="32" t="str">
        <f>IFERROR(VLOOKUP(A2106,Лист1!$A$1:$Z$30000,4,0),"уточните")</f>
        <v>САЛЕО-ГОМЕЛЬ</v>
      </c>
      <c r="F2106" s="30">
        <f>IFERROR(VLOOKUP(A2106,Лист1!$A$1:$Z$30000,9,0),"уточните")</f>
        <v>0</v>
      </c>
      <c r="G2106" s="31">
        <f>IFERROR(VLOOKUP(A2106,Лист1!$A$1:$Z$30000,5,0),"уточните")</f>
        <v>1296.8399999999999</v>
      </c>
      <c r="H2106" s="31">
        <f>IFERROR(VLOOKUP(A2106,Лист1!$A$1:$Z$30000,6,0),"уточните")</f>
        <v>1368.6</v>
      </c>
      <c r="I2106" s="31">
        <f>IFERROR(VLOOKUP(A2106,Лист1!$A$1:$Z$30000,7,0),"уточните")</f>
        <v>1439.28</v>
      </c>
      <c r="J2106" s="31">
        <f>IFERROR(VLOOKUP(A2106,Лист1!$A$1:$Z$30000,8,0),"уточните")</f>
        <v>1499.88</v>
      </c>
    </row>
    <row r="2107" spans="1:10" x14ac:dyDescent="0.25">
      <c r="A2107" s="10" t="s">
        <v>9765</v>
      </c>
      <c r="B2107" s="10" t="s">
        <v>9766</v>
      </c>
      <c r="C2107" s="40" t="str">
        <f t="shared" si="32"/>
        <v>ссылка на сайт</v>
      </c>
      <c r="D2107" s="11" t="s">
        <v>9767</v>
      </c>
      <c r="E2107" s="32" t="str">
        <f>IFERROR(VLOOKUP(A2107,Лист1!$A$1:$Z$30000,4,0),"уточните")</f>
        <v>БЗТДиА</v>
      </c>
      <c r="F2107" s="30">
        <f>IFERROR(VLOOKUP(A2107,Лист1!$A$1:$Z$30000,9,0),"уточните")</f>
        <v>0</v>
      </c>
      <c r="G2107" s="31">
        <f>IFERROR(VLOOKUP(A2107,Лист1!$A$1:$Z$30000,5,0),"уточните")</f>
        <v>2585.64</v>
      </c>
      <c r="H2107" s="31">
        <f>IFERROR(VLOOKUP(A2107,Лист1!$A$1:$Z$30000,6,0),"уточните")</f>
        <v>2688.66</v>
      </c>
      <c r="I2107" s="31">
        <f>IFERROR(VLOOKUP(A2107,Лист1!$A$1:$Z$30000,7,0),"уточните")</f>
        <v>2792.7</v>
      </c>
      <c r="J2107" s="31">
        <f>IFERROR(VLOOKUP(A2107,Лист1!$A$1:$Z$30000,8,0),"уточните")</f>
        <v>2872.44</v>
      </c>
    </row>
    <row r="2108" spans="1:10" x14ac:dyDescent="0.25">
      <c r="A2108" s="10" t="s">
        <v>9768</v>
      </c>
      <c r="B2108" s="10" t="s">
        <v>9769</v>
      </c>
      <c r="C2108" s="40" t="str">
        <f t="shared" si="32"/>
        <v>ссылка на сайт</v>
      </c>
      <c r="D2108" s="11" t="s">
        <v>9770</v>
      </c>
      <c r="E2108" s="32" t="str">
        <f>IFERROR(VLOOKUP(A2108,Лист1!$A$1:$Z$30000,4,0),"уточните")</f>
        <v>СИСТЕМПРОМ</v>
      </c>
      <c r="F2108" s="30">
        <f>IFERROR(VLOOKUP(A2108,Лист1!$A$1:$Z$30000,9,0),"уточните")</f>
        <v>0</v>
      </c>
      <c r="G2108" s="31">
        <f>IFERROR(VLOOKUP(A2108,Лист1!$A$1:$Z$30000,5,0),"уточните")</f>
        <v>7310.04</v>
      </c>
      <c r="H2108" s="31">
        <f>IFERROR(VLOOKUP(A2108,Лист1!$A$1:$Z$30000,6,0),"уточните")</f>
        <v>7530</v>
      </c>
      <c r="I2108" s="31">
        <f>IFERROR(VLOOKUP(A2108,Лист1!$A$1:$Z$30000,7,0),"уточните")</f>
        <v>7750.02</v>
      </c>
      <c r="J2108" s="31">
        <f>IFERROR(VLOOKUP(A2108,Лист1!$A$1:$Z$30000,8,0),"уточните")</f>
        <v>7980</v>
      </c>
    </row>
    <row r="2109" spans="1:10" x14ac:dyDescent="0.25">
      <c r="A2109" s="10" t="s">
        <v>9771</v>
      </c>
      <c r="B2109" s="10" t="s">
        <v>9772</v>
      </c>
      <c r="C2109" s="40" t="str">
        <f t="shared" si="32"/>
        <v>ссылка на сайт</v>
      </c>
      <c r="D2109" s="11" t="s">
        <v>9773</v>
      </c>
      <c r="E2109" s="32" t="str">
        <f>IFERROR(VLOOKUP(A2109,Лист1!$A$1:$Z$30000,4,0),"уточните")</f>
        <v>МТЗ</v>
      </c>
      <c r="F2109" s="30">
        <f>IFERROR(VLOOKUP(A2109,Лист1!$A$1:$Z$30000,9,0),"уточните")</f>
        <v>0</v>
      </c>
      <c r="G2109" s="31">
        <f>IFERROR(VLOOKUP(A2109,Лист1!$A$1:$Z$30000,5,0),"уточните")</f>
        <v>2259</v>
      </c>
      <c r="H2109" s="31">
        <f>IFERROR(VLOOKUP(A2109,Лист1!$A$1:$Z$30000,6,0),"уточните")</f>
        <v>2320.02</v>
      </c>
      <c r="I2109" s="31">
        <f>IFERROR(VLOOKUP(A2109,Лист1!$A$1:$Z$30000,7,0),"уточните")</f>
        <v>2441.04</v>
      </c>
      <c r="J2109" s="31">
        <f>IFERROR(VLOOKUP(A2109,Лист1!$A$1:$Z$30000,8,0),"уточните")</f>
        <v>2511</v>
      </c>
    </row>
    <row r="2110" spans="1:10" x14ac:dyDescent="0.25">
      <c r="A2110" s="10" t="s">
        <v>9777</v>
      </c>
      <c r="B2110" s="10" t="s">
        <v>9778</v>
      </c>
      <c r="C2110" s="40" t="str">
        <f t="shared" si="32"/>
        <v>ссылка на сайт</v>
      </c>
      <c r="D2110" s="11" t="s">
        <v>9779</v>
      </c>
      <c r="E2110" s="32" t="str">
        <f>IFERROR(VLOOKUP(A2110,Лист1!$A$1:$Z$30000,4,0),"уточните")</f>
        <v>МТЗ</v>
      </c>
      <c r="F2110" s="30">
        <f>IFERROR(VLOOKUP(A2110,Лист1!$A$1:$Z$30000,9,0),"уточните")</f>
        <v>0</v>
      </c>
      <c r="G2110" s="31">
        <f>IFERROR(VLOOKUP(A2110,Лист1!$A$1:$Z$30000,5,0),"уточните")</f>
        <v>1298.04</v>
      </c>
      <c r="H2110" s="31">
        <f>IFERROR(VLOOKUP(A2110,Лист1!$A$1:$Z$30000,6,0),"уточните")</f>
        <v>1333.02</v>
      </c>
      <c r="I2110" s="31">
        <f>IFERROR(VLOOKUP(A2110,Лист1!$A$1:$Z$30000,7,0),"уточните")</f>
        <v>1403.04</v>
      </c>
      <c r="J2110" s="31">
        <f>IFERROR(VLOOKUP(A2110,Лист1!$A$1:$Z$30000,8,0),"уточните")</f>
        <v>1443</v>
      </c>
    </row>
    <row r="2111" spans="1:10" x14ac:dyDescent="0.25">
      <c r="A2111" s="10" t="s">
        <v>9780</v>
      </c>
      <c r="B2111" s="10" t="s">
        <v>9781</v>
      </c>
      <c r="C2111" s="40" t="str">
        <f t="shared" si="32"/>
        <v>ссылка на сайт</v>
      </c>
      <c r="D2111" s="11" t="s">
        <v>9782</v>
      </c>
      <c r="E2111" s="32" t="str">
        <f>IFERROR(VLOOKUP(A2111,Лист1!$A$1:$Z$30000,4,0),"уточните")</f>
        <v>NO NAME</v>
      </c>
      <c r="F2111" s="30">
        <f>IFERROR(VLOOKUP(A2111,Лист1!$A$1:$Z$30000,9,0),"уточните")</f>
        <v>0</v>
      </c>
      <c r="G2111" s="31">
        <f>IFERROR(VLOOKUP(A2111,Лист1!$A$1:$Z$30000,5,0),"уточните")</f>
        <v>101.88</v>
      </c>
      <c r="H2111" s="31">
        <f>IFERROR(VLOOKUP(A2111,Лист1!$A$1:$Z$30000,6,0),"уточните")</f>
        <v>108.06</v>
      </c>
      <c r="I2111" s="31">
        <f>IFERROR(VLOOKUP(A2111,Лист1!$A$1:$Z$30000,7,0),"уточните")</f>
        <v>112.26</v>
      </c>
      <c r="J2111" s="31">
        <f>IFERROR(VLOOKUP(A2111,Лист1!$A$1:$Z$30000,8,0),"уточните")</f>
        <v>114.18</v>
      </c>
    </row>
    <row r="2112" spans="1:10" x14ac:dyDescent="0.25">
      <c r="A2112" s="10" t="s">
        <v>9783</v>
      </c>
      <c r="B2112" s="10" t="s">
        <v>9784</v>
      </c>
      <c r="C2112" s="40" t="str">
        <f t="shared" si="32"/>
        <v>ссылка на сайт</v>
      </c>
      <c r="D2112" s="11" t="s">
        <v>9785</v>
      </c>
      <c r="E2112" s="32" t="str">
        <f>IFERROR(VLOOKUP(A2112,Лист1!$A$1:$Z$30000,4,0),"уточните")</f>
        <v>уточните</v>
      </c>
      <c r="F2112" s="30" t="str">
        <f>IFERROR(VLOOKUP(A2112,Лист1!$A$1:$Z$30000,9,0),"уточните")</f>
        <v>уточните</v>
      </c>
      <c r="G2112" s="31" t="str">
        <f>IFERROR(VLOOKUP(A2112,Лист1!$A$1:$Z$30000,5,0),"уточните")</f>
        <v>уточните</v>
      </c>
      <c r="H2112" s="31" t="str">
        <f>IFERROR(VLOOKUP(A2112,Лист1!$A$1:$Z$30000,6,0),"уточните")</f>
        <v>уточните</v>
      </c>
      <c r="I2112" s="31" t="str">
        <f>IFERROR(VLOOKUP(A2112,Лист1!$A$1:$Z$30000,7,0),"уточните")</f>
        <v>уточните</v>
      </c>
      <c r="J2112" s="31" t="str">
        <f>IFERROR(VLOOKUP(A2112,Лист1!$A$1:$Z$30000,8,0),"уточните")</f>
        <v>уточните</v>
      </c>
    </row>
    <row r="2113" spans="1:10" x14ac:dyDescent="0.25">
      <c r="A2113" s="10" t="s">
        <v>9789</v>
      </c>
      <c r="B2113" s="10" t="s">
        <v>9790</v>
      </c>
      <c r="C2113" s="40" t="str">
        <f t="shared" si="32"/>
        <v>ссылка на сайт</v>
      </c>
      <c r="D2113" s="11" t="s">
        <v>9791</v>
      </c>
      <c r="E2113" s="32" t="str">
        <f>IFERROR(VLOOKUP(A2113,Лист1!$A$1:$Z$30000,4,0),"уточните")</f>
        <v>СИСТЕМПРОМ</v>
      </c>
      <c r="F2113" s="30">
        <f>IFERROR(VLOOKUP(A2113,Лист1!$A$1:$Z$30000,9,0),"уточните")</f>
        <v>0</v>
      </c>
      <c r="G2113" s="31">
        <f>IFERROR(VLOOKUP(A2113,Лист1!$A$1:$Z$30000,5,0),"уточните")</f>
        <v>2557.02</v>
      </c>
      <c r="H2113" s="31">
        <f>IFERROR(VLOOKUP(A2113,Лист1!$A$1:$Z$30000,6,0),"уточните")</f>
        <v>2653.02</v>
      </c>
      <c r="I2113" s="31">
        <f>IFERROR(VLOOKUP(A2113,Лист1!$A$1:$Z$30000,7,0),"уточните")</f>
        <v>2749.02</v>
      </c>
      <c r="J2113" s="31">
        <f>IFERROR(VLOOKUP(A2113,Лист1!$A$1:$Z$30000,8,0),"уточните")</f>
        <v>2845.02</v>
      </c>
    </row>
    <row r="2114" spans="1:10" x14ac:dyDescent="0.25">
      <c r="A2114" s="10" t="s">
        <v>9792</v>
      </c>
      <c r="B2114" s="10" t="s">
        <v>9793</v>
      </c>
      <c r="C2114" s="40" t="str">
        <f t="shared" si="32"/>
        <v>ссылка на сайт</v>
      </c>
      <c r="D2114" s="11" t="s">
        <v>9794</v>
      </c>
      <c r="E2114" s="32" t="str">
        <f>IFERROR(VLOOKUP(A2114,Лист1!$A$1:$Z$30000,4,0),"уточните")</f>
        <v>СИСТЕМПРОМ</v>
      </c>
      <c r="F2114" s="30">
        <f>IFERROR(VLOOKUP(A2114,Лист1!$A$1:$Z$30000,9,0),"уточните")</f>
        <v>0</v>
      </c>
      <c r="G2114" s="31">
        <f>IFERROR(VLOOKUP(A2114,Лист1!$A$1:$Z$30000,5,0),"уточните")</f>
        <v>17600.04</v>
      </c>
      <c r="H2114" s="31">
        <f>IFERROR(VLOOKUP(A2114,Лист1!$A$1:$Z$30000,6,0),"уточните")</f>
        <v>18000</v>
      </c>
      <c r="I2114" s="31">
        <f>IFERROR(VLOOKUP(A2114,Лист1!$A$1:$Z$30000,7,0),"уточните")</f>
        <v>18390</v>
      </c>
      <c r="J2114" s="31">
        <f>IFERROR(VLOOKUP(A2114,Лист1!$A$1:$Z$30000,8,0),"уточните")</f>
        <v>18780</v>
      </c>
    </row>
    <row r="2115" spans="1:10" x14ac:dyDescent="0.25">
      <c r="A2115" s="10" t="s">
        <v>9795</v>
      </c>
      <c r="B2115" s="10" t="s">
        <v>9796</v>
      </c>
      <c r="C2115" s="40" t="str">
        <f t="shared" ref="C2115:C2178" si="33">HYPERLINK("https://www.autoopt.ru/catalog/"&amp;A2115&amp;"-?utm_source=price&amp;utm_medium=price","ссылка на сайт")</f>
        <v>ссылка на сайт</v>
      </c>
      <c r="D2115" s="11" t="s">
        <v>9797</v>
      </c>
      <c r="E2115" s="32" t="str">
        <f>IFERROR(VLOOKUP(A2115,Лист1!$A$1:$Z$30000,4,0),"уточните")</f>
        <v>БЗТДИА</v>
      </c>
      <c r="F2115" s="30">
        <f>IFERROR(VLOOKUP(A2115,Лист1!$A$1:$Z$30000,9,0),"уточните")</f>
        <v>0</v>
      </c>
      <c r="G2115" s="31">
        <f>IFERROR(VLOOKUP(A2115,Лист1!$A$1:$Z$30000,5,0),"уточните")</f>
        <v>217.68</v>
      </c>
      <c r="H2115" s="31">
        <f>IFERROR(VLOOKUP(A2115,Лист1!$A$1:$Z$30000,6,0),"уточните")</f>
        <v>229.08</v>
      </c>
      <c r="I2115" s="31">
        <f>IFERROR(VLOOKUP(A2115,Лист1!$A$1:$Z$30000,7,0),"уточните")</f>
        <v>240.54</v>
      </c>
      <c r="J2115" s="31">
        <f>IFERROR(VLOOKUP(A2115,Лист1!$A$1:$Z$30000,8,0),"уточните")</f>
        <v>252</v>
      </c>
    </row>
    <row r="2116" spans="1:10" x14ac:dyDescent="0.25">
      <c r="A2116" s="10" t="s">
        <v>9798</v>
      </c>
      <c r="B2116" s="10" t="s">
        <v>9796</v>
      </c>
      <c r="C2116" s="40" t="str">
        <f t="shared" si="33"/>
        <v>ссылка на сайт</v>
      </c>
      <c r="D2116" s="11" t="s">
        <v>9799</v>
      </c>
      <c r="E2116" s="32" t="str">
        <f>IFERROR(VLOOKUP(A2116,Лист1!$A$1:$Z$30000,4,0),"уточните")</f>
        <v>МТЗ</v>
      </c>
      <c r="F2116" s="30">
        <f>IFERROR(VLOOKUP(A2116,Лист1!$A$1:$Z$30000,9,0),"уточните")</f>
        <v>0</v>
      </c>
      <c r="G2116" s="31">
        <f>IFERROR(VLOOKUP(A2116,Лист1!$A$1:$Z$30000,5,0),"уточните")</f>
        <v>251.04</v>
      </c>
      <c r="H2116" s="31">
        <f>IFERROR(VLOOKUP(A2116,Лист1!$A$1:$Z$30000,6,0),"уточните")</f>
        <v>257.04000000000002</v>
      </c>
      <c r="I2116" s="31">
        <f>IFERROR(VLOOKUP(A2116,Лист1!$A$1:$Z$30000,7,0),"уточните")</f>
        <v>273</v>
      </c>
      <c r="J2116" s="31">
        <f>IFERROR(VLOOKUP(A2116,Лист1!$A$1:$Z$30000,8,0),"уточните")</f>
        <v>283.02</v>
      </c>
    </row>
    <row r="2117" spans="1:10" x14ac:dyDescent="0.25">
      <c r="A2117" s="10" t="s">
        <v>9803</v>
      </c>
      <c r="B2117" s="10" t="s">
        <v>9804</v>
      </c>
      <c r="C2117" s="40" t="str">
        <f t="shared" si="33"/>
        <v>ссылка на сайт</v>
      </c>
      <c r="D2117" s="11" t="s">
        <v>9805</v>
      </c>
      <c r="E2117" s="32" t="str">
        <f>IFERROR(VLOOKUP(A2117,Лист1!$A$1:$Z$30000,4,0),"уточните")</f>
        <v>МТЗ</v>
      </c>
      <c r="F2117" s="30">
        <f>IFERROR(VLOOKUP(A2117,Лист1!$A$1:$Z$30000,9,0),"уточните")</f>
        <v>0</v>
      </c>
      <c r="G2117" s="31">
        <f>IFERROR(VLOOKUP(A2117,Лист1!$A$1:$Z$30000,5,0),"уточните")</f>
        <v>2444.04</v>
      </c>
      <c r="H2117" s="31">
        <f>IFERROR(VLOOKUP(A2117,Лист1!$A$1:$Z$30000,6,0),"уточните")</f>
        <v>2444.04</v>
      </c>
      <c r="I2117" s="31">
        <f>IFERROR(VLOOKUP(A2117,Лист1!$A$1:$Z$30000,7,0),"уточните")</f>
        <v>2493</v>
      </c>
      <c r="J2117" s="31">
        <f>IFERROR(VLOOKUP(A2117,Лист1!$A$1:$Z$30000,8,0),"уточните")</f>
        <v>2554.02</v>
      </c>
    </row>
    <row r="2118" spans="1:10" x14ac:dyDescent="0.25">
      <c r="A2118" s="10" t="s">
        <v>9812</v>
      </c>
      <c r="B2118" s="10" t="s">
        <v>9813</v>
      </c>
      <c r="C2118" s="40" t="str">
        <f t="shared" si="33"/>
        <v>ссылка на сайт</v>
      </c>
      <c r="D2118" s="11" t="s">
        <v>9814</v>
      </c>
      <c r="E2118" s="32" t="str">
        <f>IFERROR(VLOOKUP(A2118,Лист1!$A$1:$Z$30000,4,0),"уточните")</f>
        <v>МТЗ</v>
      </c>
      <c r="F2118" s="30">
        <f>IFERROR(VLOOKUP(A2118,Лист1!$A$1:$Z$30000,9,0),"уточните")</f>
        <v>0</v>
      </c>
      <c r="G2118" s="31">
        <f>IFERROR(VLOOKUP(A2118,Лист1!$A$1:$Z$30000,5,0),"уточните")</f>
        <v>2201.04</v>
      </c>
      <c r="H2118" s="31">
        <f>IFERROR(VLOOKUP(A2118,Лист1!$A$1:$Z$30000,6,0),"уточните")</f>
        <v>2201.04</v>
      </c>
      <c r="I2118" s="31">
        <f>IFERROR(VLOOKUP(A2118,Лист1!$A$1:$Z$30000,7,0),"уточните")</f>
        <v>2245.02</v>
      </c>
      <c r="J2118" s="31">
        <f>IFERROR(VLOOKUP(A2118,Лист1!$A$1:$Z$30000,8,0),"уточните")</f>
        <v>2300.04</v>
      </c>
    </row>
    <row r="2119" spans="1:10" x14ac:dyDescent="0.25">
      <c r="A2119" s="10" t="s">
        <v>9815</v>
      </c>
      <c r="B2119" s="10" t="s">
        <v>9816</v>
      </c>
      <c r="C2119" s="40" t="str">
        <f t="shared" si="33"/>
        <v>ссылка на сайт</v>
      </c>
      <c r="D2119" s="11" t="s">
        <v>9817</v>
      </c>
      <c r="E2119" s="32" t="str">
        <f>IFERROR(VLOOKUP(A2119,Лист1!$A$1:$Z$30000,4,0),"уточните")</f>
        <v>МТЗ</v>
      </c>
      <c r="F2119" s="30">
        <f>IFERROR(VLOOKUP(A2119,Лист1!$A$1:$Z$30000,9,0),"уточните")</f>
        <v>0</v>
      </c>
      <c r="G2119" s="31">
        <f>IFERROR(VLOOKUP(A2119,Лист1!$A$1:$Z$30000,5,0),"уточните")</f>
        <v>1800</v>
      </c>
      <c r="H2119" s="31">
        <f>IFERROR(VLOOKUP(A2119,Лист1!$A$1:$Z$30000,6,0),"уточните")</f>
        <v>1800</v>
      </c>
      <c r="I2119" s="31">
        <f>IFERROR(VLOOKUP(A2119,Лист1!$A$1:$Z$30000,7,0),"уточните")</f>
        <v>1836</v>
      </c>
      <c r="J2119" s="31">
        <f>IFERROR(VLOOKUP(A2119,Лист1!$A$1:$Z$30000,8,0),"уточните")</f>
        <v>1880.04</v>
      </c>
    </row>
    <row r="2120" spans="1:10" x14ac:dyDescent="0.25">
      <c r="A2120" s="10" t="s">
        <v>9818</v>
      </c>
      <c r="B2120" s="10" t="s">
        <v>9819</v>
      </c>
      <c r="C2120" s="40" t="str">
        <f t="shared" si="33"/>
        <v>ссылка на сайт</v>
      </c>
      <c r="D2120" s="11" t="s">
        <v>9820</v>
      </c>
      <c r="E2120" s="32" t="str">
        <f>IFERROR(VLOOKUP(A2120,Лист1!$A$1:$Z$30000,4,0),"уточните")</f>
        <v>уточните</v>
      </c>
      <c r="F2120" s="30" t="str">
        <f>IFERROR(VLOOKUP(A2120,Лист1!$A$1:$Z$30000,9,0),"уточните")</f>
        <v>уточните</v>
      </c>
      <c r="G2120" s="31" t="str">
        <f>IFERROR(VLOOKUP(A2120,Лист1!$A$1:$Z$30000,5,0),"уточните")</f>
        <v>уточните</v>
      </c>
      <c r="H2120" s="31" t="str">
        <f>IFERROR(VLOOKUP(A2120,Лист1!$A$1:$Z$30000,6,0),"уточните")</f>
        <v>уточните</v>
      </c>
      <c r="I2120" s="31" t="str">
        <f>IFERROR(VLOOKUP(A2120,Лист1!$A$1:$Z$30000,7,0),"уточните")</f>
        <v>уточните</v>
      </c>
      <c r="J2120" s="31" t="str">
        <f>IFERROR(VLOOKUP(A2120,Лист1!$A$1:$Z$30000,8,0),"уточните")</f>
        <v>уточните</v>
      </c>
    </row>
    <row r="2121" spans="1:10" x14ac:dyDescent="0.25">
      <c r="A2121" s="10" t="s">
        <v>9821</v>
      </c>
      <c r="B2121" s="10" t="s">
        <v>9822</v>
      </c>
      <c r="C2121" s="40" t="str">
        <f t="shared" si="33"/>
        <v>ссылка на сайт</v>
      </c>
      <c r="D2121" s="11" t="s">
        <v>9823</v>
      </c>
      <c r="E2121" s="32" t="str">
        <f>IFERROR(VLOOKUP(A2121,Лист1!$A$1:$Z$30000,4,0),"уточните")</f>
        <v>МТЗ</v>
      </c>
      <c r="F2121" s="30">
        <f>IFERROR(VLOOKUP(A2121,Лист1!$A$1:$Z$30000,9,0),"уточните")</f>
        <v>0</v>
      </c>
      <c r="G2121" s="31">
        <f>IFERROR(VLOOKUP(A2121,Лист1!$A$1:$Z$30000,5,0),"уточните")</f>
        <v>1828.02</v>
      </c>
      <c r="H2121" s="31">
        <f>IFERROR(VLOOKUP(A2121,Лист1!$A$1:$Z$30000,6,0),"уточните")</f>
        <v>1828.02</v>
      </c>
      <c r="I2121" s="31">
        <f>IFERROR(VLOOKUP(A2121,Лист1!$A$1:$Z$30000,7,0),"уточните")</f>
        <v>1865.04</v>
      </c>
      <c r="J2121" s="31">
        <f>IFERROR(VLOOKUP(A2121,Лист1!$A$1:$Z$30000,8,0),"уточните")</f>
        <v>1910.04</v>
      </c>
    </row>
    <row r="2122" spans="1:10" ht="30" x14ac:dyDescent="0.25">
      <c r="A2122" s="10" t="s">
        <v>9824</v>
      </c>
      <c r="B2122" s="10" t="s">
        <v>9825</v>
      </c>
      <c r="C2122" s="40" t="str">
        <f t="shared" si="33"/>
        <v>ссылка на сайт</v>
      </c>
      <c r="D2122" s="11" t="s">
        <v>9826</v>
      </c>
      <c r="E2122" s="32" t="str">
        <f>IFERROR(VLOOKUP(A2122,Лист1!$A$1:$Z$30000,4,0),"уточните")</f>
        <v>МТЗ</v>
      </c>
      <c r="F2122" s="30">
        <f>IFERROR(VLOOKUP(A2122,Лист1!$A$1:$Z$30000,9,0),"уточните")</f>
        <v>0</v>
      </c>
      <c r="G2122" s="31">
        <f>IFERROR(VLOOKUP(A2122,Лист1!$A$1:$Z$30000,5,0),"уточните")</f>
        <v>2144.04</v>
      </c>
      <c r="H2122" s="31">
        <f>IFERROR(VLOOKUP(A2122,Лист1!$A$1:$Z$30000,6,0),"уточните")</f>
        <v>2144.04</v>
      </c>
      <c r="I2122" s="31">
        <f>IFERROR(VLOOKUP(A2122,Лист1!$A$1:$Z$30000,7,0),"уточните")</f>
        <v>2187</v>
      </c>
      <c r="J2122" s="31">
        <f>IFERROR(VLOOKUP(A2122,Лист1!$A$1:$Z$30000,8,0),"уточните")</f>
        <v>2241</v>
      </c>
    </row>
    <row r="2123" spans="1:10" ht="30" x14ac:dyDescent="0.25">
      <c r="A2123" s="10" t="s">
        <v>9830</v>
      </c>
      <c r="B2123" s="10" t="s">
        <v>9831</v>
      </c>
      <c r="C2123" s="40" t="str">
        <f t="shared" si="33"/>
        <v>ссылка на сайт</v>
      </c>
      <c r="D2123" s="11" t="s">
        <v>9832</v>
      </c>
      <c r="E2123" s="32" t="str">
        <f>IFERROR(VLOOKUP(A2123,Лист1!$A$1:$Z$30000,4,0),"уточните")</f>
        <v>МТЗ</v>
      </c>
      <c r="F2123" s="30">
        <f>IFERROR(VLOOKUP(A2123,Лист1!$A$1:$Z$30000,9,0),"уточните")</f>
        <v>0</v>
      </c>
      <c r="G2123" s="31">
        <f>IFERROR(VLOOKUP(A2123,Лист1!$A$1:$Z$30000,5,0),"уточните")</f>
        <v>2917.02</v>
      </c>
      <c r="H2123" s="31">
        <f>IFERROR(VLOOKUP(A2123,Лист1!$A$1:$Z$30000,6,0),"уточните")</f>
        <v>2917.02</v>
      </c>
      <c r="I2123" s="31">
        <f>IFERROR(VLOOKUP(A2123,Лист1!$A$1:$Z$30000,7,0),"уточните")</f>
        <v>2995.02</v>
      </c>
      <c r="J2123" s="31">
        <f>IFERROR(VLOOKUP(A2123,Лист1!$A$1:$Z$30000,8,0),"уточните")</f>
        <v>3092.04</v>
      </c>
    </row>
    <row r="2124" spans="1:10" ht="30" x14ac:dyDescent="0.25">
      <c r="A2124" s="10" t="s">
        <v>9833</v>
      </c>
      <c r="B2124" s="10" t="s">
        <v>9834</v>
      </c>
      <c r="C2124" s="40" t="str">
        <f t="shared" si="33"/>
        <v>ссылка на сайт</v>
      </c>
      <c r="D2124" s="11" t="s">
        <v>9835</v>
      </c>
      <c r="E2124" s="32" t="str">
        <f>IFERROR(VLOOKUP(A2124,Лист1!$A$1:$Z$30000,4,0),"уточните")</f>
        <v>МТЗ</v>
      </c>
      <c r="F2124" s="30">
        <f>IFERROR(VLOOKUP(A2124,Лист1!$A$1:$Z$30000,9,0),"уточните")</f>
        <v>0</v>
      </c>
      <c r="G2124" s="31">
        <f>IFERROR(VLOOKUP(A2124,Лист1!$A$1:$Z$30000,5,0),"уточните")</f>
        <v>2800.02</v>
      </c>
      <c r="H2124" s="31">
        <f>IFERROR(VLOOKUP(A2124,Лист1!$A$1:$Z$30000,6,0),"уточните")</f>
        <v>2800.02</v>
      </c>
      <c r="I2124" s="31">
        <f>IFERROR(VLOOKUP(A2124,Лист1!$A$1:$Z$30000,7,0),"уточните")</f>
        <v>2856</v>
      </c>
      <c r="J2124" s="31">
        <f>IFERROR(VLOOKUP(A2124,Лист1!$A$1:$Z$30000,8,0),"уточните")</f>
        <v>2925</v>
      </c>
    </row>
    <row r="2125" spans="1:10" ht="30" x14ac:dyDescent="0.25">
      <c r="A2125" s="10" t="s">
        <v>9836</v>
      </c>
      <c r="B2125" s="10" t="s">
        <v>9837</v>
      </c>
      <c r="C2125" s="40" t="str">
        <f t="shared" si="33"/>
        <v>ссылка на сайт</v>
      </c>
      <c r="D2125" s="11" t="s">
        <v>9838</v>
      </c>
      <c r="E2125" s="32" t="str">
        <f>IFERROR(VLOOKUP(A2125,Лист1!$A$1:$Z$30000,4,0),"уточните")</f>
        <v>МТЗ</v>
      </c>
      <c r="F2125" s="30">
        <f>IFERROR(VLOOKUP(A2125,Лист1!$A$1:$Z$30000,9,0),"уточните")</f>
        <v>0</v>
      </c>
      <c r="G2125" s="31">
        <f>IFERROR(VLOOKUP(A2125,Лист1!$A$1:$Z$30000,5,0),"уточните")</f>
        <v>3151.02</v>
      </c>
      <c r="H2125" s="31">
        <f>IFERROR(VLOOKUP(A2125,Лист1!$A$1:$Z$30000,6,0),"уточните")</f>
        <v>3151.02</v>
      </c>
      <c r="I2125" s="31">
        <f>IFERROR(VLOOKUP(A2125,Лист1!$A$1:$Z$30000,7,0),"уточните")</f>
        <v>3220.02</v>
      </c>
      <c r="J2125" s="31">
        <f>IFERROR(VLOOKUP(A2125,Лист1!$A$1:$Z$30000,8,0),"уточните")</f>
        <v>3305.04</v>
      </c>
    </row>
    <row r="2126" spans="1:10" x14ac:dyDescent="0.25">
      <c r="A2126" s="10" t="s">
        <v>9839</v>
      </c>
      <c r="B2126" s="10" t="s">
        <v>9840</v>
      </c>
      <c r="C2126" s="40" t="str">
        <f t="shared" si="33"/>
        <v>ссылка на сайт</v>
      </c>
      <c r="D2126" s="11" t="s">
        <v>9841</v>
      </c>
      <c r="E2126" s="32" t="str">
        <f>IFERROR(VLOOKUP(A2126,Лист1!$A$1:$Z$30000,4,0),"уточните")</f>
        <v>МТЗ</v>
      </c>
      <c r="F2126" s="30">
        <f>IFERROR(VLOOKUP(A2126,Лист1!$A$1:$Z$30000,9,0),"уточните")</f>
        <v>0</v>
      </c>
      <c r="G2126" s="31">
        <f>IFERROR(VLOOKUP(A2126,Лист1!$A$1:$Z$30000,5,0),"уточните")</f>
        <v>2151</v>
      </c>
      <c r="H2126" s="31">
        <f>IFERROR(VLOOKUP(A2126,Лист1!$A$1:$Z$30000,6,0),"уточните")</f>
        <v>2151</v>
      </c>
      <c r="I2126" s="31">
        <f>IFERROR(VLOOKUP(A2126,Лист1!$A$1:$Z$30000,7,0),"уточните")</f>
        <v>2200.02</v>
      </c>
      <c r="J2126" s="31">
        <f>IFERROR(VLOOKUP(A2126,Лист1!$A$1:$Z$30000,8,0),"уточните")</f>
        <v>2260.02</v>
      </c>
    </row>
    <row r="2127" spans="1:10" x14ac:dyDescent="0.25">
      <c r="A2127" s="10" t="s">
        <v>9863</v>
      </c>
      <c r="B2127" s="10" t="s">
        <v>9864</v>
      </c>
      <c r="C2127" s="40" t="str">
        <f t="shared" si="33"/>
        <v>ссылка на сайт</v>
      </c>
      <c r="D2127" s="11" t="s">
        <v>9865</v>
      </c>
      <c r="E2127" s="32" t="str">
        <f>IFERROR(VLOOKUP(A2127,Лист1!$A$1:$Z$30000,4,0),"уточните")</f>
        <v>МТЗ</v>
      </c>
      <c r="F2127" s="30">
        <f>IFERROR(VLOOKUP(A2127,Лист1!$A$1:$Z$30000,9,0),"уточните")</f>
        <v>0</v>
      </c>
      <c r="G2127" s="31">
        <f>IFERROR(VLOOKUP(A2127,Лист1!$A$1:$Z$30000,5,0),"уточните")</f>
        <v>44.58</v>
      </c>
      <c r="H2127" s="31">
        <f>IFERROR(VLOOKUP(A2127,Лист1!$A$1:$Z$30000,6,0),"уточните")</f>
        <v>45.72</v>
      </c>
      <c r="I2127" s="31">
        <f>IFERROR(VLOOKUP(A2127,Лист1!$A$1:$Z$30000,7,0),"уточните")</f>
        <v>48.84</v>
      </c>
      <c r="J2127" s="31">
        <f>IFERROR(VLOOKUP(A2127,Лист1!$A$1:$Z$30000,8,0),"уточните")</f>
        <v>51.18</v>
      </c>
    </row>
    <row r="2128" spans="1:10" x14ac:dyDescent="0.25">
      <c r="A2128" s="10" t="s">
        <v>9866</v>
      </c>
      <c r="B2128" s="10" t="s">
        <v>9867</v>
      </c>
      <c r="C2128" s="40" t="str">
        <f t="shared" si="33"/>
        <v>ссылка на сайт</v>
      </c>
      <c r="D2128" s="11" t="s">
        <v>9868</v>
      </c>
      <c r="E2128" s="32" t="str">
        <f>IFERROR(VLOOKUP(A2128,Лист1!$A$1:$Z$30000,4,0),"уточните")</f>
        <v>МТЗ</v>
      </c>
      <c r="F2128" s="30">
        <f>IFERROR(VLOOKUP(A2128,Лист1!$A$1:$Z$30000,9,0),"уточните")</f>
        <v>0</v>
      </c>
      <c r="G2128" s="31">
        <f>IFERROR(VLOOKUP(A2128,Лист1!$A$1:$Z$30000,5,0),"уточните")</f>
        <v>1723.02</v>
      </c>
      <c r="H2128" s="31">
        <f>IFERROR(VLOOKUP(A2128,Лист1!$A$1:$Z$30000,6,0),"уточните")</f>
        <v>1769.04</v>
      </c>
      <c r="I2128" s="31">
        <f>IFERROR(VLOOKUP(A2128,Лист1!$A$1:$Z$30000,7,0),"уточните")</f>
        <v>1862.04</v>
      </c>
      <c r="J2128" s="31">
        <f>IFERROR(VLOOKUP(A2128,Лист1!$A$1:$Z$30000,8,0),"уточните")</f>
        <v>1915.02</v>
      </c>
    </row>
    <row r="2129" spans="1:10" x14ac:dyDescent="0.25">
      <c r="A2129" s="10" t="s">
        <v>9886</v>
      </c>
      <c r="B2129" s="10" t="s">
        <v>9887</v>
      </c>
      <c r="C2129" s="40" t="str">
        <f t="shared" si="33"/>
        <v>ссылка на сайт</v>
      </c>
      <c r="D2129" s="11" t="s">
        <v>9888</v>
      </c>
      <c r="E2129" s="32" t="str">
        <f>IFERROR(VLOOKUP(A2129,Лист1!$A$1:$Z$30000,4,0),"уточните")</f>
        <v>МТЗ</v>
      </c>
      <c r="F2129" s="30">
        <f>IFERROR(VLOOKUP(A2129,Лист1!$A$1:$Z$30000,9,0),"уточните")</f>
        <v>0</v>
      </c>
      <c r="G2129" s="31">
        <f>IFERROR(VLOOKUP(A2129,Лист1!$A$1:$Z$30000,5,0),"уточните")</f>
        <v>369</v>
      </c>
      <c r="H2129" s="31">
        <f>IFERROR(VLOOKUP(A2129,Лист1!$A$1:$Z$30000,6,0),"уточните")</f>
        <v>379.02</v>
      </c>
      <c r="I2129" s="31">
        <f>IFERROR(VLOOKUP(A2129,Лист1!$A$1:$Z$30000,7,0),"уточните")</f>
        <v>401.04</v>
      </c>
      <c r="J2129" s="31">
        <f>IFERROR(VLOOKUP(A2129,Лист1!$A$1:$Z$30000,8,0),"уточните")</f>
        <v>416.04</v>
      </c>
    </row>
    <row r="2130" spans="1:10" x14ac:dyDescent="0.25">
      <c r="A2130" s="10" t="s">
        <v>9889</v>
      </c>
      <c r="B2130" s="10" t="s">
        <v>9890</v>
      </c>
      <c r="C2130" s="40" t="str">
        <f t="shared" si="33"/>
        <v>ссылка на сайт</v>
      </c>
      <c r="D2130" s="11" t="s">
        <v>9891</v>
      </c>
      <c r="E2130" s="32" t="str">
        <f>IFERROR(VLOOKUP(A2130,Лист1!$A$1:$Z$30000,4,0),"уточните")</f>
        <v>МТЗ</v>
      </c>
      <c r="F2130" s="30">
        <f>IFERROR(VLOOKUP(A2130,Лист1!$A$1:$Z$30000,9,0),"уточните")</f>
        <v>0</v>
      </c>
      <c r="G2130" s="31">
        <f>IFERROR(VLOOKUP(A2130,Лист1!$A$1:$Z$30000,5,0),"уточните")</f>
        <v>345</v>
      </c>
      <c r="H2130" s="31">
        <f>IFERROR(VLOOKUP(A2130,Лист1!$A$1:$Z$30000,6,0),"уточните")</f>
        <v>354</v>
      </c>
      <c r="I2130" s="31">
        <f>IFERROR(VLOOKUP(A2130,Лист1!$A$1:$Z$30000,7,0),"уточните")</f>
        <v>375</v>
      </c>
      <c r="J2130" s="31">
        <f>IFERROR(VLOOKUP(A2130,Лист1!$A$1:$Z$30000,8,0),"уточните")</f>
        <v>389.04</v>
      </c>
    </row>
    <row r="2131" spans="1:10" x14ac:dyDescent="0.25">
      <c r="A2131" s="10" t="s">
        <v>9892</v>
      </c>
      <c r="B2131" s="10" t="s">
        <v>9893</v>
      </c>
      <c r="C2131" s="40" t="str">
        <f t="shared" si="33"/>
        <v>ссылка на сайт</v>
      </c>
      <c r="D2131" s="11" t="s">
        <v>9891</v>
      </c>
      <c r="E2131" s="32" t="str">
        <f>IFERROR(VLOOKUP(A2131,Лист1!$A$1:$Z$30000,4,0),"уточните")</f>
        <v>МТЗ</v>
      </c>
      <c r="F2131" s="30">
        <f>IFERROR(VLOOKUP(A2131,Лист1!$A$1:$Z$30000,9,0),"уточните")</f>
        <v>0</v>
      </c>
      <c r="G2131" s="31">
        <f>IFERROR(VLOOKUP(A2131,Лист1!$A$1:$Z$30000,5,0),"уточните")</f>
        <v>345</v>
      </c>
      <c r="H2131" s="31">
        <f>IFERROR(VLOOKUP(A2131,Лист1!$A$1:$Z$30000,6,0),"уточните")</f>
        <v>354</v>
      </c>
      <c r="I2131" s="31">
        <f>IFERROR(VLOOKUP(A2131,Лист1!$A$1:$Z$30000,7,0),"уточните")</f>
        <v>375</v>
      </c>
      <c r="J2131" s="31">
        <f>IFERROR(VLOOKUP(A2131,Лист1!$A$1:$Z$30000,8,0),"уточните")</f>
        <v>389.04</v>
      </c>
    </row>
    <row r="2132" spans="1:10" x14ac:dyDescent="0.25">
      <c r="A2132" s="10" t="s">
        <v>9894</v>
      </c>
      <c r="B2132" s="10" t="s">
        <v>9895</v>
      </c>
      <c r="C2132" s="40" t="str">
        <f t="shared" si="33"/>
        <v>ссылка на сайт</v>
      </c>
      <c r="D2132" s="11" t="s">
        <v>9896</v>
      </c>
      <c r="E2132" s="32" t="str">
        <f>IFERROR(VLOOKUP(A2132,Лист1!$A$1:$Z$30000,4,0),"уточните")</f>
        <v>МТЗ</v>
      </c>
      <c r="F2132" s="30">
        <f>IFERROR(VLOOKUP(A2132,Лист1!$A$1:$Z$30000,9,0),"уточните")</f>
        <v>0</v>
      </c>
      <c r="G2132" s="31">
        <f>IFERROR(VLOOKUP(A2132,Лист1!$A$1:$Z$30000,5,0),"уточните")</f>
        <v>3483</v>
      </c>
      <c r="H2132" s="31">
        <f>IFERROR(VLOOKUP(A2132,Лист1!$A$1:$Z$30000,6,0),"уточните")</f>
        <v>3576</v>
      </c>
      <c r="I2132" s="31">
        <f>IFERROR(VLOOKUP(A2132,Лист1!$A$1:$Z$30000,7,0),"уточните")</f>
        <v>3748.02</v>
      </c>
      <c r="J2132" s="31">
        <f>IFERROR(VLOOKUP(A2132,Лист1!$A$1:$Z$30000,8,0),"уточните")</f>
        <v>3842.04</v>
      </c>
    </row>
    <row r="2133" spans="1:10" x14ac:dyDescent="0.25">
      <c r="A2133" s="10" t="s">
        <v>9897</v>
      </c>
      <c r="B2133" s="10" t="s">
        <v>9898</v>
      </c>
      <c r="C2133" s="40" t="str">
        <f t="shared" si="33"/>
        <v>ссылка на сайт</v>
      </c>
      <c r="D2133" s="11" t="s">
        <v>9899</v>
      </c>
      <c r="E2133" s="32" t="str">
        <f>IFERROR(VLOOKUP(A2133,Лист1!$A$1:$Z$30000,4,0),"уточните")</f>
        <v>уточните</v>
      </c>
      <c r="F2133" s="30" t="str">
        <f>IFERROR(VLOOKUP(A2133,Лист1!$A$1:$Z$30000,9,0),"уточните")</f>
        <v>уточните</v>
      </c>
      <c r="G2133" s="31" t="str">
        <f>IFERROR(VLOOKUP(A2133,Лист1!$A$1:$Z$30000,5,0),"уточните")</f>
        <v>уточните</v>
      </c>
      <c r="H2133" s="31" t="str">
        <f>IFERROR(VLOOKUP(A2133,Лист1!$A$1:$Z$30000,6,0),"уточните")</f>
        <v>уточните</v>
      </c>
      <c r="I2133" s="31" t="str">
        <f>IFERROR(VLOOKUP(A2133,Лист1!$A$1:$Z$30000,7,0),"уточните")</f>
        <v>уточните</v>
      </c>
      <c r="J2133" s="31" t="str">
        <f>IFERROR(VLOOKUP(A2133,Лист1!$A$1:$Z$30000,8,0),"уточните")</f>
        <v>уточните</v>
      </c>
    </row>
    <row r="2134" spans="1:10" x14ac:dyDescent="0.25">
      <c r="A2134" s="10" t="s">
        <v>9911</v>
      </c>
      <c r="B2134" s="10" t="s">
        <v>9912</v>
      </c>
      <c r="C2134" s="40" t="str">
        <f t="shared" si="33"/>
        <v>ссылка на сайт</v>
      </c>
      <c r="D2134" s="11" t="s">
        <v>9913</v>
      </c>
      <c r="E2134" s="32" t="str">
        <f>IFERROR(VLOOKUP(A2134,Лист1!$A$1:$Z$30000,4,0),"уточните")</f>
        <v>уточните</v>
      </c>
      <c r="F2134" s="30" t="str">
        <f>IFERROR(VLOOKUP(A2134,Лист1!$A$1:$Z$30000,9,0),"уточните")</f>
        <v>уточните</v>
      </c>
      <c r="G2134" s="31" t="str">
        <f>IFERROR(VLOOKUP(A2134,Лист1!$A$1:$Z$30000,5,0),"уточните")</f>
        <v>уточните</v>
      </c>
      <c r="H2134" s="31" t="str">
        <f>IFERROR(VLOOKUP(A2134,Лист1!$A$1:$Z$30000,6,0),"уточните")</f>
        <v>уточните</v>
      </c>
      <c r="I2134" s="31" t="str">
        <f>IFERROR(VLOOKUP(A2134,Лист1!$A$1:$Z$30000,7,0),"уточните")</f>
        <v>уточните</v>
      </c>
      <c r="J2134" s="31" t="str">
        <f>IFERROR(VLOOKUP(A2134,Лист1!$A$1:$Z$30000,8,0),"уточните")</f>
        <v>уточните</v>
      </c>
    </row>
    <row r="2135" spans="1:10" x14ac:dyDescent="0.25">
      <c r="A2135" s="10" t="s">
        <v>9914</v>
      </c>
      <c r="B2135" s="10" t="s">
        <v>9915</v>
      </c>
      <c r="C2135" s="40" t="str">
        <f t="shared" si="33"/>
        <v>ссылка на сайт</v>
      </c>
      <c r="D2135" s="11" t="s">
        <v>9913</v>
      </c>
      <c r="E2135" s="32" t="str">
        <f>IFERROR(VLOOKUP(A2135,Лист1!$A$1:$Z$30000,4,0),"уточните")</f>
        <v>МТЗ</v>
      </c>
      <c r="F2135" s="30">
        <f>IFERROR(VLOOKUP(A2135,Лист1!$A$1:$Z$30000,9,0),"уточните")</f>
        <v>0</v>
      </c>
      <c r="G2135" s="31">
        <f>IFERROR(VLOOKUP(A2135,Лист1!$A$1:$Z$30000,5,0),"уточните")</f>
        <v>1322.04</v>
      </c>
      <c r="H2135" s="31">
        <f>IFERROR(VLOOKUP(A2135,Лист1!$A$1:$Z$30000,6,0),"уточните")</f>
        <v>1358.04</v>
      </c>
      <c r="I2135" s="31">
        <f>IFERROR(VLOOKUP(A2135,Лист1!$A$1:$Z$30000,7,0),"уточните")</f>
        <v>1429.02</v>
      </c>
      <c r="J2135" s="31">
        <f>IFERROR(VLOOKUP(A2135,Лист1!$A$1:$Z$30000,8,0),"уточните")</f>
        <v>1470</v>
      </c>
    </row>
    <row r="2136" spans="1:10" x14ac:dyDescent="0.25">
      <c r="A2136" s="10" t="s">
        <v>9916</v>
      </c>
      <c r="B2136" s="10" t="s">
        <v>9917</v>
      </c>
      <c r="C2136" s="40" t="str">
        <f t="shared" si="33"/>
        <v>ссылка на сайт</v>
      </c>
      <c r="D2136" s="11" t="s">
        <v>9918</v>
      </c>
      <c r="E2136" s="32" t="str">
        <f>IFERROR(VLOOKUP(A2136,Лист1!$A$1:$Z$30000,4,0),"уточните")</f>
        <v>БелШина</v>
      </c>
      <c r="F2136" s="30">
        <f>IFERROR(VLOOKUP(A2136,Лист1!$A$1:$Z$30000,9,0),"уточните")</f>
        <v>0</v>
      </c>
      <c r="G2136" s="31">
        <f>IFERROR(VLOOKUP(A2136,Лист1!$A$1:$Z$30000,5,0),"уточните")</f>
        <v>13800</v>
      </c>
      <c r="H2136" s="31">
        <f>IFERROR(VLOOKUP(A2136,Лист1!$A$1:$Z$30000,6,0),"уточните")</f>
        <v>14260.02</v>
      </c>
      <c r="I2136" s="31">
        <f>IFERROR(VLOOKUP(A2136,Лист1!$A$1:$Z$30000,7,0),"уточните")</f>
        <v>14610</v>
      </c>
      <c r="J2136" s="31">
        <f>IFERROR(VLOOKUP(A2136,Лист1!$A$1:$Z$30000,8,0),"уточните")</f>
        <v>14720.04</v>
      </c>
    </row>
    <row r="2137" spans="1:10" x14ac:dyDescent="0.25">
      <c r="A2137" s="10" t="s">
        <v>9919</v>
      </c>
      <c r="B2137" s="10" t="s">
        <v>9920</v>
      </c>
      <c r="C2137" s="40" t="str">
        <f t="shared" si="33"/>
        <v>ссылка на сайт</v>
      </c>
      <c r="D2137" s="11" t="s">
        <v>9921</v>
      </c>
      <c r="E2137" s="32" t="str">
        <f>IFERROR(VLOOKUP(A2137,Лист1!$A$1:$Z$30000,4,0),"уточните")</f>
        <v>БелШина</v>
      </c>
      <c r="F2137" s="30">
        <f>IFERROR(VLOOKUP(A2137,Лист1!$A$1:$Z$30000,9,0),"уточните")</f>
        <v>0</v>
      </c>
      <c r="G2137" s="31">
        <f>IFERROR(VLOOKUP(A2137,Лист1!$A$1:$Z$30000,5,0),"уточните")</f>
        <v>41000.04</v>
      </c>
      <c r="H2137" s="31">
        <f>IFERROR(VLOOKUP(A2137,Лист1!$A$1:$Z$30000,6,0),"уточните")</f>
        <v>42000</v>
      </c>
      <c r="I2137" s="31">
        <f>IFERROR(VLOOKUP(A2137,Лист1!$A$1:$Z$30000,7,0),"уточните")</f>
        <v>42700.02</v>
      </c>
      <c r="J2137" s="31">
        <f>IFERROR(VLOOKUP(A2137,Лист1!$A$1:$Z$30000,8,0),"уточните")</f>
        <v>43100.04</v>
      </c>
    </row>
    <row r="2138" spans="1:10" x14ac:dyDescent="0.25">
      <c r="A2138" s="10" t="s">
        <v>9922</v>
      </c>
      <c r="B2138" s="10" t="s">
        <v>9923</v>
      </c>
      <c r="C2138" s="40" t="str">
        <f t="shared" si="33"/>
        <v>ссылка на сайт</v>
      </c>
      <c r="D2138" s="11" t="s">
        <v>9924</v>
      </c>
      <c r="E2138" s="32" t="str">
        <f>IFERROR(VLOOKUP(A2138,Лист1!$A$1:$Z$30000,4,0),"уточните")</f>
        <v>МТЗ</v>
      </c>
      <c r="F2138" s="30">
        <f>IFERROR(VLOOKUP(A2138,Лист1!$A$1:$Z$30000,9,0),"уточните")</f>
        <v>0</v>
      </c>
      <c r="G2138" s="31">
        <f>IFERROR(VLOOKUP(A2138,Лист1!$A$1:$Z$30000,5,0),"уточните")</f>
        <v>174300</v>
      </c>
      <c r="H2138" s="31">
        <f>IFERROR(VLOOKUP(A2138,Лист1!$A$1:$Z$30000,6,0),"уточните")</f>
        <v>179100</v>
      </c>
      <c r="I2138" s="31">
        <f>IFERROR(VLOOKUP(A2138,Лист1!$A$1:$Z$30000,7,0),"уточните")</f>
        <v>184600.02</v>
      </c>
      <c r="J2138" s="31">
        <f>IFERROR(VLOOKUP(A2138,Лист1!$A$1:$Z$30000,8,0),"уточните")</f>
        <v>186200.04</v>
      </c>
    </row>
    <row r="2139" spans="1:10" x14ac:dyDescent="0.25">
      <c r="A2139" s="10" t="s">
        <v>9928</v>
      </c>
      <c r="B2139" s="10" t="s">
        <v>9926</v>
      </c>
      <c r="C2139" s="40" t="str">
        <f t="shared" si="33"/>
        <v>ссылка на сайт</v>
      </c>
      <c r="D2139" s="11" t="s">
        <v>9929</v>
      </c>
      <c r="E2139" s="32" t="str">
        <f>IFERROR(VLOOKUP(A2139,Лист1!$A$1:$Z$30000,4,0),"уточните")</f>
        <v>уточните</v>
      </c>
      <c r="F2139" s="30" t="str">
        <f>IFERROR(VLOOKUP(A2139,Лист1!$A$1:$Z$30000,9,0),"уточните")</f>
        <v>уточните</v>
      </c>
      <c r="G2139" s="31" t="str">
        <f>IFERROR(VLOOKUP(A2139,Лист1!$A$1:$Z$30000,5,0),"уточните")</f>
        <v>уточните</v>
      </c>
      <c r="H2139" s="31" t="str">
        <f>IFERROR(VLOOKUP(A2139,Лист1!$A$1:$Z$30000,6,0),"уточните")</f>
        <v>уточните</v>
      </c>
      <c r="I2139" s="31" t="str">
        <f>IFERROR(VLOOKUP(A2139,Лист1!$A$1:$Z$30000,7,0),"уточните")</f>
        <v>уточните</v>
      </c>
      <c r="J2139" s="31" t="str">
        <f>IFERROR(VLOOKUP(A2139,Лист1!$A$1:$Z$30000,8,0),"уточните")</f>
        <v>уточните</v>
      </c>
    </row>
    <row r="2140" spans="1:10" x14ac:dyDescent="0.25">
      <c r="A2140" s="10" t="s">
        <v>9930</v>
      </c>
      <c r="B2140" s="10" t="s">
        <v>9931</v>
      </c>
      <c r="C2140" s="40" t="str">
        <f t="shared" si="33"/>
        <v>ссылка на сайт</v>
      </c>
      <c r="D2140" s="11" t="s">
        <v>9932</v>
      </c>
      <c r="E2140" s="32" t="str">
        <f>IFERROR(VLOOKUP(A2140,Лист1!$A$1:$Z$30000,4,0),"уточните")</f>
        <v>САЗ</v>
      </c>
      <c r="F2140" s="30">
        <f>IFERROR(VLOOKUP(A2140,Лист1!$A$1:$Z$30000,9,0),"уточните")</f>
        <v>0</v>
      </c>
      <c r="G2140" s="31">
        <f>IFERROR(VLOOKUP(A2140,Лист1!$A$1:$Z$30000,5,0),"уточните")</f>
        <v>12380.04</v>
      </c>
      <c r="H2140" s="31">
        <f>IFERROR(VLOOKUP(A2140,Лист1!$A$1:$Z$30000,6,0),"уточните")</f>
        <v>12650.04</v>
      </c>
      <c r="I2140" s="31">
        <f>IFERROR(VLOOKUP(A2140,Лист1!$A$1:$Z$30000,7,0),"уточните")</f>
        <v>12920.04</v>
      </c>
      <c r="J2140" s="31">
        <f>IFERROR(VLOOKUP(A2140,Лист1!$A$1:$Z$30000,8,0),"уточните")</f>
        <v>13080</v>
      </c>
    </row>
    <row r="2141" spans="1:10" x14ac:dyDescent="0.25">
      <c r="A2141" s="10" t="s">
        <v>9947</v>
      </c>
      <c r="B2141" s="10" t="s">
        <v>9948</v>
      </c>
      <c r="C2141" s="40" t="str">
        <f t="shared" si="33"/>
        <v>ссылка на сайт</v>
      </c>
      <c r="D2141" s="11" t="s">
        <v>9949</v>
      </c>
      <c r="E2141" s="32" t="str">
        <f>IFERROR(VLOOKUP(A2141,Лист1!$A$1:$Z$30000,4,0),"уточните")</f>
        <v>уточните</v>
      </c>
      <c r="F2141" s="30" t="str">
        <f>IFERROR(VLOOKUP(A2141,Лист1!$A$1:$Z$30000,9,0),"уточните")</f>
        <v>уточните</v>
      </c>
      <c r="G2141" s="31" t="str">
        <f>IFERROR(VLOOKUP(A2141,Лист1!$A$1:$Z$30000,5,0),"уточните")</f>
        <v>уточните</v>
      </c>
      <c r="H2141" s="31" t="str">
        <f>IFERROR(VLOOKUP(A2141,Лист1!$A$1:$Z$30000,6,0),"уточните")</f>
        <v>уточните</v>
      </c>
      <c r="I2141" s="31" t="str">
        <f>IFERROR(VLOOKUP(A2141,Лист1!$A$1:$Z$30000,7,0),"уточните")</f>
        <v>уточните</v>
      </c>
      <c r="J2141" s="31" t="str">
        <f>IFERROR(VLOOKUP(A2141,Лист1!$A$1:$Z$30000,8,0),"уточните")</f>
        <v>уточните</v>
      </c>
    </row>
    <row r="2142" spans="1:10" x14ac:dyDescent="0.25">
      <c r="A2142" s="10" t="s">
        <v>9950</v>
      </c>
      <c r="B2142" s="10" t="s">
        <v>9951</v>
      </c>
      <c r="C2142" s="40" t="str">
        <f t="shared" si="33"/>
        <v>ссылка на сайт</v>
      </c>
      <c r="D2142" s="11" t="s">
        <v>9949</v>
      </c>
      <c r="E2142" s="32" t="str">
        <f>IFERROR(VLOOKUP(A2142,Лист1!$A$1:$Z$30000,4,0),"уточните")</f>
        <v>уточните</v>
      </c>
      <c r="F2142" s="30" t="str">
        <f>IFERROR(VLOOKUP(A2142,Лист1!$A$1:$Z$30000,9,0),"уточните")</f>
        <v>уточните</v>
      </c>
      <c r="G2142" s="31" t="str">
        <f>IFERROR(VLOOKUP(A2142,Лист1!$A$1:$Z$30000,5,0),"уточните")</f>
        <v>уточните</v>
      </c>
      <c r="H2142" s="31" t="str">
        <f>IFERROR(VLOOKUP(A2142,Лист1!$A$1:$Z$30000,6,0),"уточните")</f>
        <v>уточните</v>
      </c>
      <c r="I2142" s="31" t="str">
        <f>IFERROR(VLOOKUP(A2142,Лист1!$A$1:$Z$30000,7,0),"уточните")</f>
        <v>уточните</v>
      </c>
      <c r="J2142" s="31" t="str">
        <f>IFERROR(VLOOKUP(A2142,Лист1!$A$1:$Z$30000,8,0),"уточните")</f>
        <v>уточните</v>
      </c>
    </row>
    <row r="2143" spans="1:10" x14ac:dyDescent="0.25">
      <c r="A2143" s="10" t="s">
        <v>9955</v>
      </c>
      <c r="B2143" s="10" t="s">
        <v>9956</v>
      </c>
      <c r="C2143" s="40" t="str">
        <f t="shared" si="33"/>
        <v>ссылка на сайт</v>
      </c>
      <c r="D2143" s="11" t="s">
        <v>9957</v>
      </c>
      <c r="E2143" s="32" t="str">
        <f>IFERROR(VLOOKUP(A2143,Лист1!$A$1:$Z$30000,4,0),"уточните")</f>
        <v>LOMBARDINI</v>
      </c>
      <c r="F2143" s="30">
        <f>IFERROR(VLOOKUP(A2143,Лист1!$A$1:$Z$30000,9,0),"уточните")</f>
        <v>0</v>
      </c>
      <c r="G2143" s="31">
        <f>IFERROR(VLOOKUP(A2143,Лист1!$A$1:$Z$30000,5,0),"уточните")</f>
        <v>6920.04</v>
      </c>
      <c r="H2143" s="31">
        <f>IFERROR(VLOOKUP(A2143,Лист1!$A$1:$Z$30000,6,0),"уточните")</f>
        <v>7160.04</v>
      </c>
      <c r="I2143" s="31">
        <f>IFERROR(VLOOKUP(A2143,Лист1!$A$1:$Z$30000,7,0),"уточните")</f>
        <v>7330.02</v>
      </c>
      <c r="J2143" s="31">
        <f>IFERROR(VLOOKUP(A2143,Лист1!$A$1:$Z$30000,8,0),"уточните")</f>
        <v>7390.02</v>
      </c>
    </row>
    <row r="2144" spans="1:10" x14ac:dyDescent="0.25">
      <c r="A2144" s="10" t="s">
        <v>9958</v>
      </c>
      <c r="B2144" s="10" t="s">
        <v>9959</v>
      </c>
      <c r="C2144" s="40" t="str">
        <f t="shared" si="33"/>
        <v>ссылка на сайт</v>
      </c>
      <c r="D2144" s="11" t="s">
        <v>9960</v>
      </c>
      <c r="E2144" s="32" t="str">
        <f>IFERROR(VLOOKUP(A2144,Лист1!$A$1:$Z$30000,4,0),"уточните")</f>
        <v>БЗТДИА</v>
      </c>
      <c r="F2144" s="30">
        <f>IFERROR(VLOOKUP(A2144,Лист1!$A$1:$Z$30000,9,0),"уточните")</f>
        <v>0</v>
      </c>
      <c r="G2144" s="31">
        <f>IFERROR(VLOOKUP(A2144,Лист1!$A$1:$Z$30000,5,0),"уточните")</f>
        <v>43.74</v>
      </c>
      <c r="H2144" s="31">
        <f>IFERROR(VLOOKUP(A2144,Лист1!$A$1:$Z$30000,6,0),"уточните")</f>
        <v>46.2</v>
      </c>
      <c r="I2144" s="31">
        <f>IFERROR(VLOOKUP(A2144,Лист1!$A$1:$Z$30000,7,0),"уточните")</f>
        <v>48.72</v>
      </c>
      <c r="J2144" s="31">
        <f>IFERROR(VLOOKUP(A2144,Лист1!$A$1:$Z$30000,8,0),"уточните")</f>
        <v>51.18</v>
      </c>
    </row>
    <row r="2145" spans="1:10" x14ac:dyDescent="0.25">
      <c r="A2145" s="10" t="s">
        <v>9967</v>
      </c>
      <c r="B2145" s="10" t="s">
        <v>9968</v>
      </c>
      <c r="C2145" s="40" t="str">
        <f t="shared" si="33"/>
        <v>ссылка на сайт</v>
      </c>
      <c r="D2145" s="11" t="s">
        <v>9969</v>
      </c>
      <c r="E2145" s="32" t="str">
        <f>IFERROR(VLOOKUP(A2145,Лист1!$A$1:$Z$30000,4,0),"уточните")</f>
        <v>уточните</v>
      </c>
      <c r="F2145" s="30" t="str">
        <f>IFERROR(VLOOKUP(A2145,Лист1!$A$1:$Z$30000,9,0),"уточните")</f>
        <v>уточните</v>
      </c>
      <c r="G2145" s="31" t="str">
        <f>IFERROR(VLOOKUP(A2145,Лист1!$A$1:$Z$30000,5,0),"уточните")</f>
        <v>уточните</v>
      </c>
      <c r="H2145" s="31" t="str">
        <f>IFERROR(VLOOKUP(A2145,Лист1!$A$1:$Z$30000,6,0),"уточните")</f>
        <v>уточните</v>
      </c>
      <c r="I2145" s="31" t="str">
        <f>IFERROR(VLOOKUP(A2145,Лист1!$A$1:$Z$30000,7,0),"уточните")</f>
        <v>уточните</v>
      </c>
      <c r="J2145" s="31" t="str">
        <f>IFERROR(VLOOKUP(A2145,Лист1!$A$1:$Z$30000,8,0),"уточните")</f>
        <v>уточните</v>
      </c>
    </row>
    <row r="2146" spans="1:10" x14ac:dyDescent="0.25">
      <c r="A2146" s="10" t="s">
        <v>9973</v>
      </c>
      <c r="B2146" s="10" t="s">
        <v>9974</v>
      </c>
      <c r="C2146" s="40" t="str">
        <f t="shared" si="33"/>
        <v>ссылка на сайт</v>
      </c>
      <c r="D2146" s="11" t="s">
        <v>9975</v>
      </c>
      <c r="E2146" s="32" t="str">
        <f>IFERROR(VLOOKUP(A2146,Лист1!$A$1:$Z$30000,4,0),"уточните")</f>
        <v>уточните</v>
      </c>
      <c r="F2146" s="30" t="str">
        <f>IFERROR(VLOOKUP(A2146,Лист1!$A$1:$Z$30000,9,0),"уточните")</f>
        <v>уточните</v>
      </c>
      <c r="G2146" s="31" t="str">
        <f>IFERROR(VLOOKUP(A2146,Лист1!$A$1:$Z$30000,5,0),"уточните")</f>
        <v>уточните</v>
      </c>
      <c r="H2146" s="31" t="str">
        <f>IFERROR(VLOOKUP(A2146,Лист1!$A$1:$Z$30000,6,0),"уточните")</f>
        <v>уточните</v>
      </c>
      <c r="I2146" s="31" t="str">
        <f>IFERROR(VLOOKUP(A2146,Лист1!$A$1:$Z$30000,7,0),"уточните")</f>
        <v>уточните</v>
      </c>
      <c r="J2146" s="31" t="str">
        <f>IFERROR(VLOOKUP(A2146,Лист1!$A$1:$Z$30000,8,0),"уточните")</f>
        <v>уточните</v>
      </c>
    </row>
    <row r="2147" spans="1:10" x14ac:dyDescent="0.25">
      <c r="A2147" s="10" t="s">
        <v>9976</v>
      </c>
      <c r="B2147" s="10" t="s">
        <v>9977</v>
      </c>
      <c r="C2147" s="40" t="str">
        <f t="shared" si="33"/>
        <v>ссылка на сайт</v>
      </c>
      <c r="D2147" s="11" t="s">
        <v>9978</v>
      </c>
      <c r="E2147" s="32" t="str">
        <f>IFERROR(VLOOKUP(A2147,Лист1!$A$1:$Z$30000,4,0),"уточните")</f>
        <v>МТЗ</v>
      </c>
      <c r="F2147" s="30">
        <f>IFERROR(VLOOKUP(A2147,Лист1!$A$1:$Z$30000,9,0),"уточните")</f>
        <v>0</v>
      </c>
      <c r="G2147" s="31">
        <f>IFERROR(VLOOKUP(A2147,Лист1!$A$1:$Z$30000,5,0),"уточните")</f>
        <v>133.02000000000001</v>
      </c>
      <c r="H2147" s="31">
        <f>IFERROR(VLOOKUP(A2147,Лист1!$A$1:$Z$30000,6,0),"уточните")</f>
        <v>136.5</v>
      </c>
      <c r="I2147" s="31">
        <f>IFERROR(VLOOKUP(A2147,Лист1!$A$1:$Z$30000,7,0),"уточните")</f>
        <v>145.32</v>
      </c>
      <c r="J2147" s="31">
        <f>IFERROR(VLOOKUP(A2147,Лист1!$A$1:$Z$30000,8,0),"уточните")</f>
        <v>151.19999999999999</v>
      </c>
    </row>
    <row r="2148" spans="1:10" x14ac:dyDescent="0.25">
      <c r="A2148" s="10" t="s">
        <v>9982</v>
      </c>
      <c r="B2148" s="10" t="s">
        <v>9983</v>
      </c>
      <c r="C2148" s="40" t="str">
        <f t="shared" si="33"/>
        <v>ссылка на сайт</v>
      </c>
      <c r="D2148" s="11" t="s">
        <v>9984</v>
      </c>
      <c r="E2148" s="32" t="str">
        <f>IFERROR(VLOOKUP(A2148,Лист1!$A$1:$Z$30000,4,0),"уточните")</f>
        <v>БЗТДиА</v>
      </c>
      <c r="F2148" s="30">
        <f>IFERROR(VLOOKUP(A2148,Лист1!$A$1:$Z$30000,9,0),"уточните")</f>
        <v>0</v>
      </c>
      <c r="G2148" s="31">
        <f>IFERROR(VLOOKUP(A2148,Лист1!$A$1:$Z$30000,5,0),"уточните")</f>
        <v>104.94</v>
      </c>
      <c r="H2148" s="31">
        <f>IFERROR(VLOOKUP(A2148,Лист1!$A$1:$Z$30000,6,0),"уточните")</f>
        <v>110.88</v>
      </c>
      <c r="I2148" s="31">
        <f>IFERROR(VLOOKUP(A2148,Лист1!$A$1:$Z$30000,7,0),"уточните")</f>
        <v>116.88</v>
      </c>
      <c r="J2148" s="31">
        <f>IFERROR(VLOOKUP(A2148,Лист1!$A$1:$Z$30000,8,0),"уточните")</f>
        <v>122.82</v>
      </c>
    </row>
    <row r="2149" spans="1:10" x14ac:dyDescent="0.25">
      <c r="A2149" s="10" t="s">
        <v>9985</v>
      </c>
      <c r="B2149" s="10" t="s">
        <v>9986</v>
      </c>
      <c r="C2149" s="40" t="str">
        <f t="shared" si="33"/>
        <v>ссылка на сайт</v>
      </c>
      <c r="D2149" s="11" t="s">
        <v>9987</v>
      </c>
      <c r="E2149" s="32" t="str">
        <f>IFERROR(VLOOKUP(A2149,Лист1!$A$1:$Z$30000,4,0),"уточните")</f>
        <v>МТЗ</v>
      </c>
      <c r="F2149" s="30">
        <f>IFERROR(VLOOKUP(A2149,Лист1!$A$1:$Z$30000,9,0),"уточните")</f>
        <v>0</v>
      </c>
      <c r="G2149" s="31">
        <f>IFERROR(VLOOKUP(A2149,Лист1!$A$1:$Z$30000,5,0),"уточните")</f>
        <v>78.66</v>
      </c>
      <c r="H2149" s="31">
        <f>IFERROR(VLOOKUP(A2149,Лист1!$A$1:$Z$30000,6,0),"уточните")</f>
        <v>80.760000000000005</v>
      </c>
      <c r="I2149" s="31">
        <f>IFERROR(VLOOKUP(A2149,Лист1!$A$1:$Z$30000,7,0),"уточните")</f>
        <v>85.98</v>
      </c>
      <c r="J2149" s="31">
        <f>IFERROR(VLOOKUP(A2149,Лист1!$A$1:$Z$30000,8,0),"уточните")</f>
        <v>89.4</v>
      </c>
    </row>
    <row r="2150" spans="1:10" x14ac:dyDescent="0.25">
      <c r="A2150" s="10" t="s">
        <v>9988</v>
      </c>
      <c r="B2150" s="10" t="s">
        <v>9989</v>
      </c>
      <c r="C2150" s="40" t="str">
        <f t="shared" si="33"/>
        <v>ссылка на сайт</v>
      </c>
      <c r="D2150" s="11" t="s">
        <v>9987</v>
      </c>
      <c r="E2150" s="32" t="str">
        <f>IFERROR(VLOOKUP(A2150,Лист1!$A$1:$Z$30000,4,0),"уточните")</f>
        <v>уточните</v>
      </c>
      <c r="F2150" s="30" t="str">
        <f>IFERROR(VLOOKUP(A2150,Лист1!$A$1:$Z$30000,9,0),"уточните")</f>
        <v>уточните</v>
      </c>
      <c r="G2150" s="31" t="str">
        <f>IFERROR(VLOOKUP(A2150,Лист1!$A$1:$Z$30000,5,0),"уточните")</f>
        <v>уточните</v>
      </c>
      <c r="H2150" s="31" t="str">
        <f>IFERROR(VLOOKUP(A2150,Лист1!$A$1:$Z$30000,6,0),"уточните")</f>
        <v>уточните</v>
      </c>
      <c r="I2150" s="31" t="str">
        <f>IFERROR(VLOOKUP(A2150,Лист1!$A$1:$Z$30000,7,0),"уточните")</f>
        <v>уточните</v>
      </c>
      <c r="J2150" s="31" t="str">
        <f>IFERROR(VLOOKUP(A2150,Лист1!$A$1:$Z$30000,8,0),"уточните")</f>
        <v>уточните</v>
      </c>
    </row>
    <row r="2151" spans="1:10" x14ac:dyDescent="0.25">
      <c r="A2151" s="10" t="s">
        <v>9990</v>
      </c>
      <c r="B2151" s="10" t="s">
        <v>9991</v>
      </c>
      <c r="C2151" s="40" t="str">
        <f t="shared" si="33"/>
        <v>ссылка на сайт</v>
      </c>
      <c r="D2151" s="11" t="s">
        <v>9992</v>
      </c>
      <c r="E2151" s="32" t="str">
        <f>IFERROR(VLOOKUP(A2151,Лист1!$A$1:$Z$30000,4,0),"уточните")</f>
        <v>уточните</v>
      </c>
      <c r="F2151" s="30" t="str">
        <f>IFERROR(VLOOKUP(A2151,Лист1!$A$1:$Z$30000,9,0),"уточните")</f>
        <v>уточните</v>
      </c>
      <c r="G2151" s="31" t="str">
        <f>IFERROR(VLOOKUP(A2151,Лист1!$A$1:$Z$30000,5,0),"уточните")</f>
        <v>уточните</v>
      </c>
      <c r="H2151" s="31" t="str">
        <f>IFERROR(VLOOKUP(A2151,Лист1!$A$1:$Z$30000,6,0),"уточните")</f>
        <v>уточните</v>
      </c>
      <c r="I2151" s="31" t="str">
        <f>IFERROR(VLOOKUP(A2151,Лист1!$A$1:$Z$30000,7,0),"уточните")</f>
        <v>уточните</v>
      </c>
      <c r="J2151" s="31" t="str">
        <f>IFERROR(VLOOKUP(A2151,Лист1!$A$1:$Z$30000,8,0),"уточните")</f>
        <v>уточните</v>
      </c>
    </row>
    <row r="2152" spans="1:10" x14ac:dyDescent="0.25">
      <c r="A2152" s="10" t="s">
        <v>9993</v>
      </c>
      <c r="B2152" s="10" t="s">
        <v>9994</v>
      </c>
      <c r="C2152" s="40" t="str">
        <f t="shared" si="33"/>
        <v>ссылка на сайт</v>
      </c>
      <c r="D2152" s="11" t="s">
        <v>9995</v>
      </c>
      <c r="E2152" s="32" t="str">
        <f>IFERROR(VLOOKUP(A2152,Лист1!$A$1:$Z$30000,4,0),"уточните")</f>
        <v>МТЗ</v>
      </c>
      <c r="F2152" s="30">
        <f>IFERROR(VLOOKUP(A2152,Лист1!$A$1:$Z$30000,9,0),"уточните")</f>
        <v>0</v>
      </c>
      <c r="G2152" s="31">
        <f>IFERROR(VLOOKUP(A2152,Лист1!$A$1:$Z$30000,5,0),"уточните")</f>
        <v>18.72</v>
      </c>
      <c r="H2152" s="31">
        <f>IFERROR(VLOOKUP(A2152,Лист1!$A$1:$Z$30000,6,0),"уточните")</f>
        <v>19.2</v>
      </c>
      <c r="I2152" s="31">
        <f>IFERROR(VLOOKUP(A2152,Лист1!$A$1:$Z$30000,7,0),"уточните")</f>
        <v>20.52</v>
      </c>
      <c r="J2152" s="31">
        <f>IFERROR(VLOOKUP(A2152,Лист1!$A$1:$Z$30000,8,0),"уточните")</f>
        <v>21.48</v>
      </c>
    </row>
    <row r="2153" spans="1:10" x14ac:dyDescent="0.25">
      <c r="A2153" s="10" t="s">
        <v>9996</v>
      </c>
      <c r="B2153" s="10" t="s">
        <v>9997</v>
      </c>
      <c r="C2153" s="40" t="str">
        <f t="shared" si="33"/>
        <v>ссылка на сайт</v>
      </c>
      <c r="D2153" s="11" t="s">
        <v>9998</v>
      </c>
      <c r="E2153" s="32" t="str">
        <f>IFERROR(VLOOKUP(A2153,Лист1!$A$1:$Z$30000,4,0),"уточните")</f>
        <v>МТЗ</v>
      </c>
      <c r="F2153" s="30">
        <f>IFERROR(VLOOKUP(A2153,Лист1!$A$1:$Z$30000,9,0),"уточните")</f>
        <v>0</v>
      </c>
      <c r="G2153" s="31">
        <f>IFERROR(VLOOKUP(A2153,Лист1!$A$1:$Z$30000,5,0),"уточните")</f>
        <v>467.04</v>
      </c>
      <c r="H2153" s="31">
        <f>IFERROR(VLOOKUP(A2153,Лист1!$A$1:$Z$30000,6,0),"уточните")</f>
        <v>479.04</v>
      </c>
      <c r="I2153" s="31">
        <f>IFERROR(VLOOKUP(A2153,Лист1!$A$1:$Z$30000,7,0),"уточните")</f>
        <v>508.02</v>
      </c>
      <c r="J2153" s="31">
        <f>IFERROR(VLOOKUP(A2153,Лист1!$A$1:$Z$30000,8,0),"уточните")</f>
        <v>527.04</v>
      </c>
    </row>
    <row r="2154" spans="1:10" x14ac:dyDescent="0.25">
      <c r="A2154" s="10" t="s">
        <v>10001</v>
      </c>
      <c r="B2154" s="10" t="s">
        <v>10002</v>
      </c>
      <c r="C2154" s="40" t="str">
        <f t="shared" si="33"/>
        <v>ссылка на сайт</v>
      </c>
      <c r="D2154" s="11" t="s">
        <v>10003</v>
      </c>
      <c r="E2154" s="32" t="str">
        <f>IFERROR(VLOOKUP(A2154,Лист1!$A$1:$Z$30000,4,0),"уточните")</f>
        <v>МТЗ</v>
      </c>
      <c r="F2154" s="30">
        <f>IFERROR(VLOOKUP(A2154,Лист1!$A$1:$Z$30000,9,0),"уточните")</f>
        <v>0</v>
      </c>
      <c r="G2154" s="31">
        <f>IFERROR(VLOOKUP(A2154,Лист1!$A$1:$Z$30000,5,0),"уточните")</f>
        <v>84.42</v>
      </c>
      <c r="H2154" s="31">
        <f>IFERROR(VLOOKUP(A2154,Лист1!$A$1:$Z$30000,6,0),"уточните")</f>
        <v>86.64</v>
      </c>
      <c r="I2154" s="31">
        <f>IFERROR(VLOOKUP(A2154,Лист1!$A$1:$Z$30000,7,0),"уточните")</f>
        <v>92.22</v>
      </c>
      <c r="J2154" s="31">
        <f>IFERROR(VLOOKUP(A2154,Лист1!$A$1:$Z$30000,8,0),"уточните")</f>
        <v>95.94</v>
      </c>
    </row>
    <row r="2155" spans="1:10" x14ac:dyDescent="0.25">
      <c r="A2155" s="10" t="s">
        <v>10010</v>
      </c>
      <c r="B2155" s="10" t="s">
        <v>10011</v>
      </c>
      <c r="C2155" s="40" t="str">
        <f t="shared" si="33"/>
        <v>ссылка на сайт</v>
      </c>
      <c r="D2155" s="11" t="s">
        <v>10012</v>
      </c>
      <c r="E2155" s="32" t="str">
        <f>IFERROR(VLOOKUP(A2155,Лист1!$A$1:$Z$30000,4,0),"уточните")</f>
        <v>уточните</v>
      </c>
      <c r="F2155" s="30" t="str">
        <f>IFERROR(VLOOKUP(A2155,Лист1!$A$1:$Z$30000,9,0),"уточните")</f>
        <v>уточните</v>
      </c>
      <c r="G2155" s="31" t="str">
        <f>IFERROR(VLOOKUP(A2155,Лист1!$A$1:$Z$30000,5,0),"уточните")</f>
        <v>уточните</v>
      </c>
      <c r="H2155" s="31" t="str">
        <f>IFERROR(VLOOKUP(A2155,Лист1!$A$1:$Z$30000,6,0),"уточните")</f>
        <v>уточните</v>
      </c>
      <c r="I2155" s="31" t="str">
        <f>IFERROR(VLOOKUP(A2155,Лист1!$A$1:$Z$30000,7,0),"уточните")</f>
        <v>уточните</v>
      </c>
      <c r="J2155" s="31" t="str">
        <f>IFERROR(VLOOKUP(A2155,Лист1!$A$1:$Z$30000,8,0),"уточните")</f>
        <v>уточните</v>
      </c>
    </row>
    <row r="2156" spans="1:10" x14ac:dyDescent="0.25">
      <c r="A2156" s="10" t="s">
        <v>10013</v>
      </c>
      <c r="B2156" s="10" t="s">
        <v>10014</v>
      </c>
      <c r="C2156" s="40" t="str">
        <f t="shared" si="33"/>
        <v>ссылка на сайт</v>
      </c>
      <c r="D2156" s="11" t="s">
        <v>10015</v>
      </c>
      <c r="E2156" s="32" t="str">
        <f>IFERROR(VLOOKUP(A2156,Лист1!$A$1:$Z$30000,4,0),"уточните")</f>
        <v>МТЗ</v>
      </c>
      <c r="F2156" s="30">
        <f>IFERROR(VLOOKUP(A2156,Лист1!$A$1:$Z$30000,9,0),"уточните")</f>
        <v>0</v>
      </c>
      <c r="G2156" s="31">
        <f>IFERROR(VLOOKUP(A2156,Лист1!$A$1:$Z$30000,5,0),"уточните")</f>
        <v>94.44</v>
      </c>
      <c r="H2156" s="31">
        <f>IFERROR(VLOOKUP(A2156,Лист1!$A$1:$Z$30000,6,0),"уточните")</f>
        <v>96.9</v>
      </c>
      <c r="I2156" s="31">
        <f>IFERROR(VLOOKUP(A2156,Лист1!$A$1:$Z$30000,7,0),"уточните")</f>
        <v>103.14</v>
      </c>
      <c r="J2156" s="31">
        <f>IFERROR(VLOOKUP(A2156,Лист1!$A$1:$Z$30000,8,0),"уточните")</f>
        <v>107.28</v>
      </c>
    </row>
    <row r="2157" spans="1:10" x14ac:dyDescent="0.25">
      <c r="A2157" s="10" t="s">
        <v>10016</v>
      </c>
      <c r="B2157" s="10" t="s">
        <v>10017</v>
      </c>
      <c r="C2157" s="40" t="str">
        <f t="shared" si="33"/>
        <v>ссылка на сайт</v>
      </c>
      <c r="D2157" s="11" t="s">
        <v>10018</v>
      </c>
      <c r="E2157" s="32" t="str">
        <f>IFERROR(VLOOKUP(A2157,Лист1!$A$1:$Z$30000,4,0),"уточните")</f>
        <v>МТЗ</v>
      </c>
      <c r="F2157" s="30">
        <f>IFERROR(VLOOKUP(A2157,Лист1!$A$1:$Z$30000,9,0),"уточните")</f>
        <v>0</v>
      </c>
      <c r="G2157" s="31">
        <f>IFERROR(VLOOKUP(A2157,Лист1!$A$1:$Z$30000,5,0),"уточните")</f>
        <v>419.04</v>
      </c>
      <c r="H2157" s="31">
        <f>IFERROR(VLOOKUP(A2157,Лист1!$A$1:$Z$30000,6,0),"уточните")</f>
        <v>430.02</v>
      </c>
      <c r="I2157" s="31">
        <f>IFERROR(VLOOKUP(A2157,Лист1!$A$1:$Z$30000,7,0),"уточните")</f>
        <v>456</v>
      </c>
      <c r="J2157" s="31">
        <f>IFERROR(VLOOKUP(A2157,Лист1!$A$1:$Z$30000,8,0),"уточните")</f>
        <v>472.02</v>
      </c>
    </row>
    <row r="2158" spans="1:10" x14ac:dyDescent="0.25">
      <c r="A2158" s="10" t="s">
        <v>10019</v>
      </c>
      <c r="B2158" s="10" t="s">
        <v>10020</v>
      </c>
      <c r="C2158" s="40" t="str">
        <f t="shared" si="33"/>
        <v>ссылка на сайт</v>
      </c>
      <c r="D2158" s="11" t="s">
        <v>10021</v>
      </c>
      <c r="E2158" s="32" t="str">
        <f>IFERROR(VLOOKUP(A2158,Лист1!$A$1:$Z$30000,4,0),"уточните")</f>
        <v>уточните</v>
      </c>
      <c r="F2158" s="30" t="str">
        <f>IFERROR(VLOOKUP(A2158,Лист1!$A$1:$Z$30000,9,0),"уточните")</f>
        <v>уточните</v>
      </c>
      <c r="G2158" s="31" t="str">
        <f>IFERROR(VLOOKUP(A2158,Лист1!$A$1:$Z$30000,5,0),"уточните")</f>
        <v>уточните</v>
      </c>
      <c r="H2158" s="31" t="str">
        <f>IFERROR(VLOOKUP(A2158,Лист1!$A$1:$Z$30000,6,0),"уточните")</f>
        <v>уточните</v>
      </c>
      <c r="I2158" s="31" t="str">
        <f>IFERROR(VLOOKUP(A2158,Лист1!$A$1:$Z$30000,7,0),"уточните")</f>
        <v>уточните</v>
      </c>
      <c r="J2158" s="31" t="str">
        <f>IFERROR(VLOOKUP(A2158,Лист1!$A$1:$Z$30000,8,0),"уточните")</f>
        <v>уточните</v>
      </c>
    </row>
    <row r="2159" spans="1:10" ht="30" x14ac:dyDescent="0.25">
      <c r="A2159" s="10" t="s">
        <v>10025</v>
      </c>
      <c r="B2159" s="10" t="s">
        <v>10026</v>
      </c>
      <c r="C2159" s="40" t="str">
        <f t="shared" si="33"/>
        <v>ссылка на сайт</v>
      </c>
      <c r="D2159" s="11" t="s">
        <v>10027</v>
      </c>
      <c r="E2159" s="32" t="str">
        <f>IFERROR(VLOOKUP(A2159,Лист1!$A$1:$Z$30000,4,0),"уточните")</f>
        <v>МТЗ</v>
      </c>
      <c r="F2159" s="30">
        <f>IFERROR(VLOOKUP(A2159,Лист1!$A$1:$Z$30000,9,0),"уточните")</f>
        <v>0</v>
      </c>
      <c r="G2159" s="31">
        <f>IFERROR(VLOOKUP(A2159,Лист1!$A$1:$Z$30000,5,0),"уточните")</f>
        <v>155.94</v>
      </c>
      <c r="H2159" s="31">
        <f>IFERROR(VLOOKUP(A2159,Лист1!$A$1:$Z$30000,6,0),"уточните")</f>
        <v>160.02000000000001</v>
      </c>
      <c r="I2159" s="31">
        <f>IFERROR(VLOOKUP(A2159,Лист1!$A$1:$Z$30000,7,0),"уточните")</f>
        <v>170.34</v>
      </c>
      <c r="J2159" s="31">
        <f>IFERROR(VLOOKUP(A2159,Лист1!$A$1:$Z$30000,8,0),"уточните")</f>
        <v>177.24</v>
      </c>
    </row>
    <row r="2160" spans="1:10" ht="30" x14ac:dyDescent="0.25">
      <c r="A2160" s="10" t="s">
        <v>10028</v>
      </c>
      <c r="B2160" s="10" t="s">
        <v>10029</v>
      </c>
      <c r="C2160" s="40" t="str">
        <f t="shared" si="33"/>
        <v>ссылка на сайт</v>
      </c>
      <c r="D2160" s="11" t="s">
        <v>10030</v>
      </c>
      <c r="E2160" s="32" t="str">
        <f>IFERROR(VLOOKUP(A2160,Лист1!$A$1:$Z$30000,4,0),"уточните")</f>
        <v>МТЗ</v>
      </c>
      <c r="F2160" s="30">
        <f>IFERROR(VLOOKUP(A2160,Лист1!$A$1:$Z$30000,9,0),"уточните")</f>
        <v>0</v>
      </c>
      <c r="G2160" s="31">
        <f>IFERROR(VLOOKUP(A2160,Лист1!$A$1:$Z$30000,5,0),"уточните")</f>
        <v>155.94</v>
      </c>
      <c r="H2160" s="31">
        <f>IFERROR(VLOOKUP(A2160,Лист1!$A$1:$Z$30000,6,0),"уточните")</f>
        <v>160.02000000000001</v>
      </c>
      <c r="I2160" s="31">
        <f>IFERROR(VLOOKUP(A2160,Лист1!$A$1:$Z$30000,7,0),"уточните")</f>
        <v>170.34</v>
      </c>
      <c r="J2160" s="31">
        <f>IFERROR(VLOOKUP(A2160,Лист1!$A$1:$Z$30000,8,0),"уточните")</f>
        <v>177.24</v>
      </c>
    </row>
    <row r="2161" spans="1:10" ht="30" x14ac:dyDescent="0.25">
      <c r="A2161" s="10" t="s">
        <v>10031</v>
      </c>
      <c r="B2161" s="10" t="s">
        <v>10032</v>
      </c>
      <c r="C2161" s="40" t="str">
        <f t="shared" si="33"/>
        <v>ссылка на сайт</v>
      </c>
      <c r="D2161" s="11" t="s">
        <v>10033</v>
      </c>
      <c r="E2161" s="32" t="str">
        <f>IFERROR(VLOOKUP(A2161,Лист1!$A$1:$Z$30000,4,0),"уточните")</f>
        <v>МТЗ</v>
      </c>
      <c r="F2161" s="30">
        <f>IFERROR(VLOOKUP(A2161,Лист1!$A$1:$Z$30000,9,0),"уточните")</f>
        <v>0</v>
      </c>
      <c r="G2161" s="31">
        <f>IFERROR(VLOOKUP(A2161,Лист1!$A$1:$Z$30000,5,0),"уточните")</f>
        <v>155.94</v>
      </c>
      <c r="H2161" s="31">
        <f>IFERROR(VLOOKUP(A2161,Лист1!$A$1:$Z$30000,6,0),"уточните")</f>
        <v>160.02000000000001</v>
      </c>
      <c r="I2161" s="31">
        <f>IFERROR(VLOOKUP(A2161,Лист1!$A$1:$Z$30000,7,0),"уточните")</f>
        <v>170.34</v>
      </c>
      <c r="J2161" s="31">
        <f>IFERROR(VLOOKUP(A2161,Лист1!$A$1:$Z$30000,8,0),"уточните")</f>
        <v>177.24</v>
      </c>
    </row>
    <row r="2162" spans="1:10" ht="30" x14ac:dyDescent="0.25">
      <c r="A2162" s="10" t="s">
        <v>10034</v>
      </c>
      <c r="B2162" s="10" t="s">
        <v>10035</v>
      </c>
      <c r="C2162" s="40" t="str">
        <f t="shared" si="33"/>
        <v>ссылка на сайт</v>
      </c>
      <c r="D2162" s="11" t="s">
        <v>10036</v>
      </c>
      <c r="E2162" s="32" t="str">
        <f>IFERROR(VLOOKUP(A2162,Лист1!$A$1:$Z$30000,4,0),"уточните")</f>
        <v>МТЗ</v>
      </c>
      <c r="F2162" s="30">
        <f>IFERROR(VLOOKUP(A2162,Лист1!$A$1:$Z$30000,9,0),"уточните")</f>
        <v>0</v>
      </c>
      <c r="G2162" s="31">
        <f>IFERROR(VLOOKUP(A2162,Лист1!$A$1:$Z$30000,5,0),"уточните")</f>
        <v>155.94</v>
      </c>
      <c r="H2162" s="31">
        <f>IFERROR(VLOOKUP(A2162,Лист1!$A$1:$Z$30000,6,0),"уточните")</f>
        <v>160.02000000000001</v>
      </c>
      <c r="I2162" s="31">
        <f>IFERROR(VLOOKUP(A2162,Лист1!$A$1:$Z$30000,7,0),"уточните")</f>
        <v>170.34</v>
      </c>
      <c r="J2162" s="31">
        <f>IFERROR(VLOOKUP(A2162,Лист1!$A$1:$Z$30000,8,0),"уточните")</f>
        <v>177.24</v>
      </c>
    </row>
    <row r="2163" spans="1:10" ht="30" x14ac:dyDescent="0.25">
      <c r="A2163" s="10" t="s">
        <v>10037</v>
      </c>
      <c r="B2163" s="10" t="s">
        <v>10038</v>
      </c>
      <c r="C2163" s="40" t="str">
        <f t="shared" si="33"/>
        <v>ссылка на сайт</v>
      </c>
      <c r="D2163" s="11" t="s">
        <v>10039</v>
      </c>
      <c r="E2163" s="32" t="str">
        <f>IFERROR(VLOOKUP(A2163,Лист1!$A$1:$Z$30000,4,0),"уточните")</f>
        <v>МТЗ</v>
      </c>
      <c r="F2163" s="30">
        <f>IFERROR(VLOOKUP(A2163,Лист1!$A$1:$Z$30000,9,0),"уточните")</f>
        <v>0</v>
      </c>
      <c r="G2163" s="31">
        <f>IFERROR(VLOOKUP(A2163,Лист1!$A$1:$Z$30000,5,0),"уточните")</f>
        <v>155.94</v>
      </c>
      <c r="H2163" s="31">
        <f>IFERROR(VLOOKUP(A2163,Лист1!$A$1:$Z$30000,6,0),"уточните")</f>
        <v>160.02000000000001</v>
      </c>
      <c r="I2163" s="31">
        <f>IFERROR(VLOOKUP(A2163,Лист1!$A$1:$Z$30000,7,0),"уточните")</f>
        <v>170.34</v>
      </c>
      <c r="J2163" s="31">
        <f>IFERROR(VLOOKUP(A2163,Лист1!$A$1:$Z$30000,8,0),"уточните")</f>
        <v>177.24</v>
      </c>
    </row>
    <row r="2164" spans="1:10" ht="30" x14ac:dyDescent="0.25">
      <c r="A2164" s="10" t="s">
        <v>10046</v>
      </c>
      <c r="B2164" s="10" t="s">
        <v>10047</v>
      </c>
      <c r="C2164" s="40" t="str">
        <f t="shared" si="33"/>
        <v>ссылка на сайт</v>
      </c>
      <c r="D2164" s="11" t="s">
        <v>10048</v>
      </c>
      <c r="E2164" s="32" t="str">
        <f>IFERROR(VLOOKUP(A2164,Лист1!$A$1:$Z$30000,4,0),"уточните")</f>
        <v>МТЗ</v>
      </c>
      <c r="F2164" s="30">
        <f>IFERROR(VLOOKUP(A2164,Лист1!$A$1:$Z$30000,9,0),"уточните")</f>
        <v>0</v>
      </c>
      <c r="G2164" s="31">
        <f>IFERROR(VLOOKUP(A2164,Лист1!$A$1:$Z$30000,5,0),"уточните")</f>
        <v>155.94</v>
      </c>
      <c r="H2164" s="31">
        <f>IFERROR(VLOOKUP(A2164,Лист1!$A$1:$Z$30000,6,0),"уточните")</f>
        <v>160.02000000000001</v>
      </c>
      <c r="I2164" s="31">
        <f>IFERROR(VLOOKUP(A2164,Лист1!$A$1:$Z$30000,7,0),"уточните")</f>
        <v>170.34</v>
      </c>
      <c r="J2164" s="31">
        <f>IFERROR(VLOOKUP(A2164,Лист1!$A$1:$Z$30000,8,0),"уточните")</f>
        <v>177.24</v>
      </c>
    </row>
    <row r="2165" spans="1:10" ht="30" x14ac:dyDescent="0.25">
      <c r="A2165" s="10" t="s">
        <v>10049</v>
      </c>
      <c r="B2165" s="10" t="s">
        <v>10050</v>
      </c>
      <c r="C2165" s="40" t="str">
        <f t="shared" si="33"/>
        <v>ссылка на сайт</v>
      </c>
      <c r="D2165" s="11" t="s">
        <v>10051</v>
      </c>
      <c r="E2165" s="32" t="str">
        <f>IFERROR(VLOOKUP(A2165,Лист1!$A$1:$Z$30000,4,0),"уточните")</f>
        <v>МТЗ</v>
      </c>
      <c r="F2165" s="30">
        <f>IFERROR(VLOOKUP(A2165,Лист1!$A$1:$Z$30000,9,0),"уточните")</f>
        <v>0</v>
      </c>
      <c r="G2165" s="31">
        <f>IFERROR(VLOOKUP(A2165,Лист1!$A$1:$Z$30000,5,0),"уточните")</f>
        <v>155.94</v>
      </c>
      <c r="H2165" s="31">
        <f>IFERROR(VLOOKUP(A2165,Лист1!$A$1:$Z$30000,6,0),"уточните")</f>
        <v>160.02000000000001</v>
      </c>
      <c r="I2165" s="31">
        <f>IFERROR(VLOOKUP(A2165,Лист1!$A$1:$Z$30000,7,0),"уточните")</f>
        <v>170.34</v>
      </c>
      <c r="J2165" s="31">
        <f>IFERROR(VLOOKUP(A2165,Лист1!$A$1:$Z$30000,8,0),"уточните")</f>
        <v>177.24</v>
      </c>
    </row>
    <row r="2166" spans="1:10" x14ac:dyDescent="0.25">
      <c r="A2166" s="10" t="s">
        <v>10061</v>
      </c>
      <c r="B2166" s="10" t="s">
        <v>10062</v>
      </c>
      <c r="C2166" s="40" t="str">
        <f t="shared" si="33"/>
        <v>ссылка на сайт</v>
      </c>
      <c r="D2166" s="11" t="s">
        <v>10054</v>
      </c>
      <c r="E2166" s="32" t="str">
        <f>IFERROR(VLOOKUP(A2166,Лист1!$A$1:$Z$30000,4,0),"уточните")</f>
        <v>уточните</v>
      </c>
      <c r="F2166" s="30" t="str">
        <f>IFERROR(VLOOKUP(A2166,Лист1!$A$1:$Z$30000,9,0),"уточните")</f>
        <v>уточните</v>
      </c>
      <c r="G2166" s="31" t="str">
        <f>IFERROR(VLOOKUP(A2166,Лист1!$A$1:$Z$30000,5,0),"уточните")</f>
        <v>уточните</v>
      </c>
      <c r="H2166" s="31" t="str">
        <f>IFERROR(VLOOKUP(A2166,Лист1!$A$1:$Z$30000,6,0),"уточните")</f>
        <v>уточните</v>
      </c>
      <c r="I2166" s="31" t="str">
        <f>IFERROR(VLOOKUP(A2166,Лист1!$A$1:$Z$30000,7,0),"уточните")</f>
        <v>уточните</v>
      </c>
      <c r="J2166" s="31" t="str">
        <f>IFERROR(VLOOKUP(A2166,Лист1!$A$1:$Z$30000,8,0),"уточните")</f>
        <v>уточните</v>
      </c>
    </row>
    <row r="2167" spans="1:10" x14ac:dyDescent="0.25">
      <c r="A2167" s="10" t="s">
        <v>10065</v>
      </c>
      <c r="B2167" s="10" t="s">
        <v>10066</v>
      </c>
      <c r="C2167" s="40" t="str">
        <f t="shared" si="33"/>
        <v>ссылка на сайт</v>
      </c>
      <c r="D2167" s="11" t="s">
        <v>10067</v>
      </c>
      <c r="E2167" s="32" t="str">
        <f>IFERROR(VLOOKUP(A2167,Лист1!$A$1:$Z$30000,4,0),"уточните")</f>
        <v>уточните</v>
      </c>
      <c r="F2167" s="30" t="str">
        <f>IFERROR(VLOOKUP(A2167,Лист1!$A$1:$Z$30000,9,0),"уточните")</f>
        <v>уточните</v>
      </c>
      <c r="G2167" s="31" t="str">
        <f>IFERROR(VLOOKUP(A2167,Лист1!$A$1:$Z$30000,5,0),"уточните")</f>
        <v>уточните</v>
      </c>
      <c r="H2167" s="31" t="str">
        <f>IFERROR(VLOOKUP(A2167,Лист1!$A$1:$Z$30000,6,0),"уточните")</f>
        <v>уточните</v>
      </c>
      <c r="I2167" s="31" t="str">
        <f>IFERROR(VLOOKUP(A2167,Лист1!$A$1:$Z$30000,7,0),"уточните")</f>
        <v>уточните</v>
      </c>
      <c r="J2167" s="31" t="str">
        <f>IFERROR(VLOOKUP(A2167,Лист1!$A$1:$Z$30000,8,0),"уточните")</f>
        <v>уточните</v>
      </c>
    </row>
    <row r="2168" spans="1:10" x14ac:dyDescent="0.25">
      <c r="A2168" s="10" t="s">
        <v>10068</v>
      </c>
      <c r="B2168" s="10" t="s">
        <v>10069</v>
      </c>
      <c r="C2168" s="40" t="str">
        <f t="shared" si="33"/>
        <v>ссылка на сайт</v>
      </c>
      <c r="D2168" s="11" t="s">
        <v>10070</v>
      </c>
      <c r="E2168" s="32" t="str">
        <f>IFERROR(VLOOKUP(A2168,Лист1!$A$1:$Z$30000,4,0),"уточните")</f>
        <v>МТЗ</v>
      </c>
      <c r="F2168" s="30">
        <f>IFERROR(VLOOKUP(A2168,Лист1!$A$1:$Z$30000,9,0),"уточните")</f>
        <v>0</v>
      </c>
      <c r="G2168" s="31">
        <f>IFERROR(VLOOKUP(A2168,Лист1!$A$1:$Z$30000,5,0),"уточните")</f>
        <v>261</v>
      </c>
      <c r="H2168" s="31">
        <f>IFERROR(VLOOKUP(A2168,Лист1!$A$1:$Z$30000,6,0),"уточните")</f>
        <v>267</v>
      </c>
      <c r="I2168" s="31">
        <f>IFERROR(VLOOKUP(A2168,Лист1!$A$1:$Z$30000,7,0),"уточните")</f>
        <v>284.04000000000002</v>
      </c>
      <c r="J2168" s="31">
        <f>IFERROR(VLOOKUP(A2168,Лист1!$A$1:$Z$30000,8,0),"уточните")</f>
        <v>294</v>
      </c>
    </row>
    <row r="2169" spans="1:10" x14ac:dyDescent="0.25">
      <c r="A2169" s="10" t="s">
        <v>10071</v>
      </c>
      <c r="B2169" s="10" t="s">
        <v>10072</v>
      </c>
      <c r="C2169" s="40" t="str">
        <f t="shared" si="33"/>
        <v>ссылка на сайт</v>
      </c>
      <c r="D2169" s="11" t="s">
        <v>10073</v>
      </c>
      <c r="E2169" s="32" t="str">
        <f>IFERROR(VLOOKUP(A2169,Лист1!$A$1:$Z$30000,4,0),"уточните")</f>
        <v>МТЗ</v>
      </c>
      <c r="F2169" s="30">
        <f>IFERROR(VLOOKUP(A2169,Лист1!$A$1:$Z$30000,9,0),"уточните")</f>
        <v>0</v>
      </c>
      <c r="G2169" s="31">
        <f>IFERROR(VLOOKUP(A2169,Лист1!$A$1:$Z$30000,5,0),"уточните")</f>
        <v>733.02</v>
      </c>
      <c r="H2169" s="31">
        <f>IFERROR(VLOOKUP(A2169,Лист1!$A$1:$Z$30000,6,0),"уточните")</f>
        <v>752.04</v>
      </c>
      <c r="I2169" s="31">
        <f>IFERROR(VLOOKUP(A2169,Лист1!$A$1:$Z$30000,7,0),"уточните")</f>
        <v>795</v>
      </c>
      <c r="J2169" s="31">
        <f>IFERROR(VLOOKUP(A2169,Лист1!$A$1:$Z$30000,8,0),"уточните")</f>
        <v>821.04</v>
      </c>
    </row>
    <row r="2170" spans="1:10" x14ac:dyDescent="0.25">
      <c r="A2170" s="10" t="s">
        <v>10087</v>
      </c>
      <c r="B2170" s="10" t="s">
        <v>10088</v>
      </c>
      <c r="C2170" s="40" t="str">
        <f t="shared" si="33"/>
        <v>ссылка на сайт</v>
      </c>
      <c r="D2170" s="11" t="s">
        <v>10076</v>
      </c>
      <c r="E2170" s="32" t="str">
        <f>IFERROR(VLOOKUP(A2170,Лист1!$A$1:$Z$30000,4,0),"уточните")</f>
        <v>МТЗ</v>
      </c>
      <c r="F2170" s="30">
        <f>IFERROR(VLOOKUP(A2170,Лист1!$A$1:$Z$30000,9,0),"уточните")</f>
        <v>0</v>
      </c>
      <c r="G2170" s="31">
        <f>IFERROR(VLOOKUP(A2170,Лист1!$A$1:$Z$30000,5,0),"уточните")</f>
        <v>31.62</v>
      </c>
      <c r="H2170" s="31">
        <f>IFERROR(VLOOKUP(A2170,Лист1!$A$1:$Z$30000,6,0),"уточните")</f>
        <v>32.46</v>
      </c>
      <c r="I2170" s="31">
        <f>IFERROR(VLOOKUP(A2170,Лист1!$A$1:$Z$30000,7,0),"уточните")</f>
        <v>34.68</v>
      </c>
      <c r="J2170" s="31">
        <f>IFERROR(VLOOKUP(A2170,Лист1!$A$1:$Z$30000,8,0),"уточните")</f>
        <v>36.299999999999997</v>
      </c>
    </row>
    <row r="2171" spans="1:10" x14ac:dyDescent="0.25">
      <c r="A2171" s="10" t="s">
        <v>10091</v>
      </c>
      <c r="B2171" s="10" t="s">
        <v>10092</v>
      </c>
      <c r="C2171" s="40" t="str">
        <f t="shared" si="33"/>
        <v>ссылка на сайт</v>
      </c>
      <c r="D2171" s="11" t="s">
        <v>10076</v>
      </c>
      <c r="E2171" s="32" t="str">
        <f>IFERROR(VLOOKUP(A2171,Лист1!$A$1:$Z$30000,4,0),"уточните")</f>
        <v>МТЗ</v>
      </c>
      <c r="F2171" s="30">
        <f>IFERROR(VLOOKUP(A2171,Лист1!$A$1:$Z$30000,9,0),"уточните")</f>
        <v>0</v>
      </c>
      <c r="G2171" s="31">
        <f>IFERROR(VLOOKUP(A2171,Лист1!$A$1:$Z$30000,5,0),"уточните")</f>
        <v>33.06</v>
      </c>
      <c r="H2171" s="31">
        <f>IFERROR(VLOOKUP(A2171,Лист1!$A$1:$Z$30000,6,0),"уточните")</f>
        <v>33.9</v>
      </c>
      <c r="I2171" s="31">
        <f>IFERROR(VLOOKUP(A2171,Лист1!$A$1:$Z$30000,7,0),"уточните")</f>
        <v>36.24</v>
      </c>
      <c r="J2171" s="31">
        <f>IFERROR(VLOOKUP(A2171,Лист1!$A$1:$Z$30000,8,0),"уточните")</f>
        <v>37.979999999999997</v>
      </c>
    </row>
    <row r="2172" spans="1:10" x14ac:dyDescent="0.25">
      <c r="A2172" s="10" t="s">
        <v>10093</v>
      </c>
      <c r="B2172" s="10" t="s">
        <v>10094</v>
      </c>
      <c r="C2172" s="40" t="str">
        <f t="shared" si="33"/>
        <v>ссылка на сайт</v>
      </c>
      <c r="D2172" s="11" t="s">
        <v>10076</v>
      </c>
      <c r="E2172" s="32" t="str">
        <f>IFERROR(VLOOKUP(A2172,Лист1!$A$1:$Z$30000,4,0),"уточните")</f>
        <v>уточните</v>
      </c>
      <c r="F2172" s="30" t="str">
        <f>IFERROR(VLOOKUP(A2172,Лист1!$A$1:$Z$30000,9,0),"уточните")</f>
        <v>уточните</v>
      </c>
      <c r="G2172" s="31" t="str">
        <f>IFERROR(VLOOKUP(A2172,Лист1!$A$1:$Z$30000,5,0),"уточните")</f>
        <v>уточните</v>
      </c>
      <c r="H2172" s="31" t="str">
        <f>IFERROR(VLOOKUP(A2172,Лист1!$A$1:$Z$30000,6,0),"уточните")</f>
        <v>уточните</v>
      </c>
      <c r="I2172" s="31" t="str">
        <f>IFERROR(VLOOKUP(A2172,Лист1!$A$1:$Z$30000,7,0),"уточните")</f>
        <v>уточните</v>
      </c>
      <c r="J2172" s="31" t="str">
        <f>IFERROR(VLOOKUP(A2172,Лист1!$A$1:$Z$30000,8,0),"уточните")</f>
        <v>уточните</v>
      </c>
    </row>
    <row r="2173" spans="1:10" x14ac:dyDescent="0.25">
      <c r="A2173" s="10" t="s">
        <v>10110</v>
      </c>
      <c r="B2173" s="10" t="s">
        <v>10111</v>
      </c>
      <c r="C2173" s="40" t="str">
        <f t="shared" si="33"/>
        <v>ссылка на сайт</v>
      </c>
      <c r="D2173" s="11" t="s">
        <v>10099</v>
      </c>
      <c r="E2173" s="32" t="str">
        <f>IFERROR(VLOOKUP(A2173,Лист1!$A$1:$Z$30000,4,0),"уточните")</f>
        <v>МТЗ</v>
      </c>
      <c r="F2173" s="30">
        <f>IFERROR(VLOOKUP(A2173,Лист1!$A$1:$Z$30000,9,0),"уточните")</f>
        <v>0</v>
      </c>
      <c r="G2173" s="31">
        <f>IFERROR(VLOOKUP(A2173,Лист1!$A$1:$Z$30000,5,0),"уточните")</f>
        <v>811.02</v>
      </c>
      <c r="H2173" s="31">
        <f>IFERROR(VLOOKUP(A2173,Лист1!$A$1:$Z$30000,6,0),"уточните")</f>
        <v>832.02</v>
      </c>
      <c r="I2173" s="31">
        <f>IFERROR(VLOOKUP(A2173,Лист1!$A$1:$Z$30000,7,0),"уточните")</f>
        <v>879</v>
      </c>
      <c r="J2173" s="31">
        <f>IFERROR(VLOOKUP(A2173,Лист1!$A$1:$Z$30000,8,0),"уточните")</f>
        <v>908.04</v>
      </c>
    </row>
    <row r="2174" spans="1:10" x14ac:dyDescent="0.25">
      <c r="A2174" s="10" t="s">
        <v>10112</v>
      </c>
      <c r="B2174" s="10" t="s">
        <v>10092</v>
      </c>
      <c r="C2174" s="40" t="str">
        <f t="shared" si="33"/>
        <v>ссылка на сайт</v>
      </c>
      <c r="D2174" s="11" t="s">
        <v>10099</v>
      </c>
      <c r="E2174" s="32" t="str">
        <f>IFERROR(VLOOKUP(A2174,Лист1!$A$1:$Z$30000,4,0),"уточните")</f>
        <v>МТЗ</v>
      </c>
      <c r="F2174" s="30">
        <f>IFERROR(VLOOKUP(A2174,Лист1!$A$1:$Z$30000,9,0),"уточните")</f>
        <v>0</v>
      </c>
      <c r="G2174" s="31">
        <f>IFERROR(VLOOKUP(A2174,Лист1!$A$1:$Z$30000,5,0),"уточните")</f>
        <v>532.02</v>
      </c>
      <c r="H2174" s="31">
        <f>IFERROR(VLOOKUP(A2174,Лист1!$A$1:$Z$30000,6,0),"уточните")</f>
        <v>547.02</v>
      </c>
      <c r="I2174" s="31">
        <f>IFERROR(VLOOKUP(A2174,Лист1!$A$1:$Z$30000,7,0),"уточните")</f>
        <v>580.02</v>
      </c>
      <c r="J2174" s="31">
        <f>IFERROR(VLOOKUP(A2174,Лист1!$A$1:$Z$30000,8,0),"уточните")</f>
        <v>601.02</v>
      </c>
    </row>
    <row r="2175" spans="1:10" x14ac:dyDescent="0.25">
      <c r="A2175" s="10" t="s">
        <v>10115</v>
      </c>
      <c r="B2175" s="10" t="s">
        <v>10116</v>
      </c>
      <c r="C2175" s="40" t="str">
        <f t="shared" si="33"/>
        <v>ссылка на сайт</v>
      </c>
      <c r="D2175" s="11" t="s">
        <v>10117</v>
      </c>
      <c r="E2175" s="32" t="str">
        <f>IFERROR(VLOOKUP(A2175,Лист1!$A$1:$Z$30000,4,0),"уточните")</f>
        <v>МТЗ</v>
      </c>
      <c r="F2175" s="30">
        <f>IFERROR(VLOOKUP(A2175,Лист1!$A$1:$Z$30000,9,0),"уточните")</f>
        <v>0</v>
      </c>
      <c r="G2175" s="31">
        <f>IFERROR(VLOOKUP(A2175,Лист1!$A$1:$Z$30000,5,0),"уточните")</f>
        <v>755.04</v>
      </c>
      <c r="H2175" s="31">
        <f>IFERROR(VLOOKUP(A2175,Лист1!$A$1:$Z$30000,6,0),"уточните")</f>
        <v>775.02</v>
      </c>
      <c r="I2175" s="31">
        <f>IFERROR(VLOOKUP(A2175,Лист1!$A$1:$Z$30000,7,0),"уточните")</f>
        <v>821.04</v>
      </c>
      <c r="J2175" s="31">
        <f>IFERROR(VLOOKUP(A2175,Лист1!$A$1:$Z$30000,8,0),"уточните")</f>
        <v>851.04</v>
      </c>
    </row>
    <row r="2176" spans="1:10" x14ac:dyDescent="0.25">
      <c r="A2176" s="10" t="s">
        <v>10118</v>
      </c>
      <c r="B2176" s="10" t="s">
        <v>10119</v>
      </c>
      <c r="C2176" s="40" t="str">
        <f t="shared" si="33"/>
        <v>ссылка на сайт</v>
      </c>
      <c r="D2176" s="11" t="s">
        <v>10120</v>
      </c>
      <c r="E2176" s="32" t="str">
        <f>IFERROR(VLOOKUP(A2176,Лист1!$A$1:$Z$30000,4,0),"уточните")</f>
        <v>МТЗ</v>
      </c>
      <c r="F2176" s="30">
        <f>IFERROR(VLOOKUP(A2176,Лист1!$A$1:$Z$30000,9,0),"уточните")</f>
        <v>0</v>
      </c>
      <c r="G2176" s="31">
        <f>IFERROR(VLOOKUP(A2176,Лист1!$A$1:$Z$30000,5,0),"уточните")</f>
        <v>345</v>
      </c>
      <c r="H2176" s="31">
        <f>IFERROR(VLOOKUP(A2176,Лист1!$A$1:$Z$30000,6,0),"уточните")</f>
        <v>354</v>
      </c>
      <c r="I2176" s="31">
        <f>IFERROR(VLOOKUP(A2176,Лист1!$A$1:$Z$30000,7,0),"уточните")</f>
        <v>375</v>
      </c>
      <c r="J2176" s="31">
        <f>IFERROR(VLOOKUP(A2176,Лист1!$A$1:$Z$30000,8,0),"уточните")</f>
        <v>389.04</v>
      </c>
    </row>
    <row r="2177" spans="1:10" x14ac:dyDescent="0.25">
      <c r="A2177" s="10" t="s">
        <v>10123</v>
      </c>
      <c r="B2177" s="10" t="s">
        <v>10124</v>
      </c>
      <c r="C2177" s="40" t="str">
        <f t="shared" si="33"/>
        <v>ссылка на сайт</v>
      </c>
      <c r="D2177" s="11" t="s">
        <v>10125</v>
      </c>
      <c r="E2177" s="32" t="str">
        <f>IFERROR(VLOOKUP(A2177,Лист1!$A$1:$Z$30000,4,0),"уточните")</f>
        <v>МТЗ</v>
      </c>
      <c r="F2177" s="30">
        <f>IFERROR(VLOOKUP(A2177,Лист1!$A$1:$Z$30000,9,0),"уточните")</f>
        <v>0</v>
      </c>
      <c r="G2177" s="31">
        <f>IFERROR(VLOOKUP(A2177,Лист1!$A$1:$Z$30000,5,0),"уточните")</f>
        <v>528</v>
      </c>
      <c r="H2177" s="31">
        <f>IFERROR(VLOOKUP(A2177,Лист1!$A$1:$Z$30000,6,0),"уточните")</f>
        <v>542.04</v>
      </c>
      <c r="I2177" s="31">
        <f>IFERROR(VLOOKUP(A2177,Лист1!$A$1:$Z$30000,7,0),"уточните")</f>
        <v>575.04</v>
      </c>
      <c r="J2177" s="31">
        <f>IFERROR(VLOOKUP(A2177,Лист1!$A$1:$Z$30000,8,0),"уточните")</f>
        <v>596.04</v>
      </c>
    </row>
    <row r="2178" spans="1:10" x14ac:dyDescent="0.25">
      <c r="A2178" s="10" t="s">
        <v>10126</v>
      </c>
      <c r="B2178" s="10" t="s">
        <v>10127</v>
      </c>
      <c r="C2178" s="40" t="str">
        <f t="shared" si="33"/>
        <v>ссылка на сайт</v>
      </c>
      <c r="D2178" s="11" t="s">
        <v>10128</v>
      </c>
      <c r="E2178" s="32" t="str">
        <f>IFERROR(VLOOKUP(A2178,Лист1!$A$1:$Z$30000,4,0),"уточните")</f>
        <v>NO NAME</v>
      </c>
      <c r="F2178" s="30">
        <f>IFERROR(VLOOKUP(A2178,Лист1!$A$1:$Z$30000,9,0),"уточните")</f>
        <v>0</v>
      </c>
      <c r="G2178" s="31">
        <f>IFERROR(VLOOKUP(A2178,Лист1!$A$1:$Z$30000,5,0),"уточните")</f>
        <v>581.04</v>
      </c>
      <c r="H2178" s="31">
        <f>IFERROR(VLOOKUP(A2178,Лист1!$A$1:$Z$30000,6,0),"уточните")</f>
        <v>611.04</v>
      </c>
      <c r="I2178" s="31">
        <f>IFERROR(VLOOKUP(A2178,Лист1!$A$1:$Z$30000,7,0),"уточните")</f>
        <v>634.02</v>
      </c>
      <c r="J2178" s="31">
        <f>IFERROR(VLOOKUP(A2178,Лист1!$A$1:$Z$30000,8,0),"уточните")</f>
        <v>645</v>
      </c>
    </row>
    <row r="2179" spans="1:10" x14ac:dyDescent="0.25">
      <c r="A2179" s="10" t="s">
        <v>10132</v>
      </c>
      <c r="B2179" s="10" t="s">
        <v>10133</v>
      </c>
      <c r="C2179" s="40" t="str">
        <f t="shared" ref="C2179:C2242" si="34">HYPERLINK("https://www.autoopt.ru/catalog/"&amp;A2179&amp;"-?utm_source=price&amp;utm_medium=price","ссылка на сайт")</f>
        <v>ссылка на сайт</v>
      </c>
      <c r="D2179" s="11" t="s">
        <v>10134</v>
      </c>
      <c r="E2179" s="32" t="str">
        <f>IFERROR(VLOOKUP(A2179,Лист1!$A$1:$Z$30000,4,0),"уточните")</f>
        <v>уточните</v>
      </c>
      <c r="F2179" s="30" t="str">
        <f>IFERROR(VLOOKUP(A2179,Лист1!$A$1:$Z$30000,9,0),"уточните")</f>
        <v>уточните</v>
      </c>
      <c r="G2179" s="31" t="str">
        <f>IFERROR(VLOOKUP(A2179,Лист1!$A$1:$Z$30000,5,0),"уточните")</f>
        <v>уточните</v>
      </c>
      <c r="H2179" s="31" t="str">
        <f>IFERROR(VLOOKUP(A2179,Лист1!$A$1:$Z$30000,6,0),"уточните")</f>
        <v>уточните</v>
      </c>
      <c r="I2179" s="31" t="str">
        <f>IFERROR(VLOOKUP(A2179,Лист1!$A$1:$Z$30000,7,0),"уточните")</f>
        <v>уточните</v>
      </c>
      <c r="J2179" s="31" t="str">
        <f>IFERROR(VLOOKUP(A2179,Лист1!$A$1:$Z$30000,8,0),"уточните")</f>
        <v>уточните</v>
      </c>
    </row>
    <row r="2180" spans="1:10" x14ac:dyDescent="0.25">
      <c r="A2180" s="10" t="s">
        <v>10135</v>
      </c>
      <c r="B2180" s="10" t="s">
        <v>10136</v>
      </c>
      <c r="C2180" s="40" t="str">
        <f t="shared" si="34"/>
        <v>ссылка на сайт</v>
      </c>
      <c r="D2180" s="11" t="s">
        <v>10134</v>
      </c>
      <c r="E2180" s="32" t="str">
        <f>IFERROR(VLOOKUP(A2180,Лист1!$A$1:$Z$30000,4,0),"уточните")</f>
        <v>уточните</v>
      </c>
      <c r="F2180" s="30" t="str">
        <f>IFERROR(VLOOKUP(A2180,Лист1!$A$1:$Z$30000,9,0),"уточните")</f>
        <v>уточните</v>
      </c>
      <c r="G2180" s="31" t="str">
        <f>IFERROR(VLOOKUP(A2180,Лист1!$A$1:$Z$30000,5,0),"уточните")</f>
        <v>уточните</v>
      </c>
      <c r="H2180" s="31" t="str">
        <f>IFERROR(VLOOKUP(A2180,Лист1!$A$1:$Z$30000,6,0),"уточните")</f>
        <v>уточните</v>
      </c>
      <c r="I2180" s="31" t="str">
        <f>IFERROR(VLOOKUP(A2180,Лист1!$A$1:$Z$30000,7,0),"уточните")</f>
        <v>уточните</v>
      </c>
      <c r="J2180" s="31" t="str">
        <f>IFERROR(VLOOKUP(A2180,Лист1!$A$1:$Z$30000,8,0),"уточните")</f>
        <v>уточните</v>
      </c>
    </row>
    <row r="2181" spans="1:10" x14ac:dyDescent="0.25">
      <c r="A2181" s="10" t="s">
        <v>10137</v>
      </c>
      <c r="B2181" s="10" t="s">
        <v>10138</v>
      </c>
      <c r="C2181" s="40" t="str">
        <f t="shared" si="34"/>
        <v>ссылка на сайт</v>
      </c>
      <c r="D2181" s="11" t="s">
        <v>10134</v>
      </c>
      <c r="E2181" s="32" t="str">
        <f>IFERROR(VLOOKUP(A2181,Лист1!$A$1:$Z$30000,4,0),"уточните")</f>
        <v>уточните</v>
      </c>
      <c r="F2181" s="30" t="str">
        <f>IFERROR(VLOOKUP(A2181,Лист1!$A$1:$Z$30000,9,0),"уточните")</f>
        <v>уточните</v>
      </c>
      <c r="G2181" s="31" t="str">
        <f>IFERROR(VLOOKUP(A2181,Лист1!$A$1:$Z$30000,5,0),"уточните")</f>
        <v>уточните</v>
      </c>
      <c r="H2181" s="31" t="str">
        <f>IFERROR(VLOOKUP(A2181,Лист1!$A$1:$Z$30000,6,0),"уточните")</f>
        <v>уточните</v>
      </c>
      <c r="I2181" s="31" t="str">
        <f>IFERROR(VLOOKUP(A2181,Лист1!$A$1:$Z$30000,7,0),"уточните")</f>
        <v>уточните</v>
      </c>
      <c r="J2181" s="31" t="str">
        <f>IFERROR(VLOOKUP(A2181,Лист1!$A$1:$Z$30000,8,0),"уточните")</f>
        <v>уточните</v>
      </c>
    </row>
    <row r="2182" spans="1:10" x14ac:dyDescent="0.25">
      <c r="A2182" s="10" t="s">
        <v>10139</v>
      </c>
      <c r="B2182" s="10" t="s">
        <v>10140</v>
      </c>
      <c r="C2182" s="40" t="str">
        <f t="shared" si="34"/>
        <v>ссылка на сайт</v>
      </c>
      <c r="D2182" s="11" t="s">
        <v>10134</v>
      </c>
      <c r="E2182" s="32" t="str">
        <f>IFERROR(VLOOKUP(A2182,Лист1!$A$1:$Z$30000,4,0),"уточните")</f>
        <v>уточните</v>
      </c>
      <c r="F2182" s="30" t="str">
        <f>IFERROR(VLOOKUP(A2182,Лист1!$A$1:$Z$30000,9,0),"уточните")</f>
        <v>уточните</v>
      </c>
      <c r="G2182" s="31" t="str">
        <f>IFERROR(VLOOKUP(A2182,Лист1!$A$1:$Z$30000,5,0),"уточните")</f>
        <v>уточните</v>
      </c>
      <c r="H2182" s="31" t="str">
        <f>IFERROR(VLOOKUP(A2182,Лист1!$A$1:$Z$30000,6,0),"уточните")</f>
        <v>уточните</v>
      </c>
      <c r="I2182" s="31" t="str">
        <f>IFERROR(VLOOKUP(A2182,Лист1!$A$1:$Z$30000,7,0),"уточните")</f>
        <v>уточните</v>
      </c>
      <c r="J2182" s="31" t="str">
        <f>IFERROR(VLOOKUP(A2182,Лист1!$A$1:$Z$30000,8,0),"уточните")</f>
        <v>уточните</v>
      </c>
    </row>
    <row r="2183" spans="1:10" x14ac:dyDescent="0.25">
      <c r="A2183" s="10" t="s">
        <v>10141</v>
      </c>
      <c r="B2183" s="10" t="s">
        <v>10142</v>
      </c>
      <c r="C2183" s="40" t="str">
        <f t="shared" si="34"/>
        <v>ссылка на сайт</v>
      </c>
      <c r="D2183" s="11" t="s">
        <v>10143</v>
      </c>
      <c r="E2183" s="32" t="str">
        <f>IFERROR(VLOOKUP(A2183,Лист1!$A$1:$Z$30000,4,0),"уточните")</f>
        <v>БЗТДиА</v>
      </c>
      <c r="F2183" s="30">
        <f>IFERROR(VLOOKUP(A2183,Лист1!$A$1:$Z$30000,9,0),"уточните")</f>
        <v>0</v>
      </c>
      <c r="G2183" s="31">
        <f>IFERROR(VLOOKUP(A2183,Лист1!$A$1:$Z$30000,5,0),"уточните")</f>
        <v>67.08</v>
      </c>
      <c r="H2183" s="31">
        <f>IFERROR(VLOOKUP(A2183,Лист1!$A$1:$Z$30000,6,0),"уточните")</f>
        <v>70.86</v>
      </c>
      <c r="I2183" s="31">
        <f>IFERROR(VLOOKUP(A2183,Лист1!$A$1:$Z$30000,7,0),"уточните")</f>
        <v>74.64</v>
      </c>
      <c r="J2183" s="31">
        <f>IFERROR(VLOOKUP(A2183,Лист1!$A$1:$Z$30000,8,0),"уточните")</f>
        <v>78.48</v>
      </c>
    </row>
    <row r="2184" spans="1:10" x14ac:dyDescent="0.25">
      <c r="A2184" s="10" t="s">
        <v>10144</v>
      </c>
      <c r="B2184" s="10" t="s">
        <v>10145</v>
      </c>
      <c r="C2184" s="40" t="str">
        <f t="shared" si="34"/>
        <v>ссылка на сайт</v>
      </c>
      <c r="D2184" s="11" t="s">
        <v>10146</v>
      </c>
      <c r="E2184" s="32" t="str">
        <f>IFERROR(VLOOKUP(A2184,Лист1!$A$1:$Z$30000,4,0),"уточните")</f>
        <v>уточните</v>
      </c>
      <c r="F2184" s="30" t="str">
        <f>IFERROR(VLOOKUP(A2184,Лист1!$A$1:$Z$30000,9,0),"уточните")</f>
        <v>уточните</v>
      </c>
      <c r="G2184" s="31" t="str">
        <f>IFERROR(VLOOKUP(A2184,Лист1!$A$1:$Z$30000,5,0),"уточните")</f>
        <v>уточните</v>
      </c>
      <c r="H2184" s="31" t="str">
        <f>IFERROR(VLOOKUP(A2184,Лист1!$A$1:$Z$30000,6,0),"уточните")</f>
        <v>уточните</v>
      </c>
      <c r="I2184" s="31" t="str">
        <f>IFERROR(VLOOKUP(A2184,Лист1!$A$1:$Z$30000,7,0),"уточните")</f>
        <v>уточните</v>
      </c>
      <c r="J2184" s="31" t="str">
        <f>IFERROR(VLOOKUP(A2184,Лист1!$A$1:$Z$30000,8,0),"уточните")</f>
        <v>уточните</v>
      </c>
    </row>
    <row r="2185" spans="1:10" x14ac:dyDescent="0.25">
      <c r="A2185" s="10" t="s">
        <v>10147</v>
      </c>
      <c r="B2185" s="10" t="s">
        <v>10148</v>
      </c>
      <c r="C2185" s="40" t="str">
        <f t="shared" si="34"/>
        <v>ссылка на сайт</v>
      </c>
      <c r="D2185" s="11" t="s">
        <v>10149</v>
      </c>
      <c r="E2185" s="32" t="str">
        <f>IFERROR(VLOOKUP(A2185,Лист1!$A$1:$Z$30000,4,0),"уточните")</f>
        <v>БЗТДиА</v>
      </c>
      <c r="F2185" s="30">
        <f>IFERROR(VLOOKUP(A2185,Лист1!$A$1:$Z$30000,9,0),"уточните")</f>
        <v>0</v>
      </c>
      <c r="G2185" s="31">
        <f>IFERROR(VLOOKUP(A2185,Лист1!$A$1:$Z$30000,5,0),"уточните")</f>
        <v>702.96</v>
      </c>
      <c r="H2185" s="31">
        <f>IFERROR(VLOOKUP(A2185,Лист1!$A$1:$Z$30000,6,0),"уточните")</f>
        <v>737.34</v>
      </c>
      <c r="I2185" s="31">
        <f>IFERROR(VLOOKUP(A2185,Лист1!$A$1:$Z$30000,7,0),"уточните")</f>
        <v>771.66</v>
      </c>
      <c r="J2185" s="31">
        <f>IFERROR(VLOOKUP(A2185,Лист1!$A$1:$Z$30000,8,0),"уточните")</f>
        <v>805.98</v>
      </c>
    </row>
    <row r="2186" spans="1:10" x14ac:dyDescent="0.25">
      <c r="A2186" s="10" t="s">
        <v>10150</v>
      </c>
      <c r="B2186" s="10" t="s">
        <v>10151</v>
      </c>
      <c r="C2186" s="40" t="str">
        <f t="shared" si="34"/>
        <v>ссылка на сайт</v>
      </c>
      <c r="D2186" s="11" t="s">
        <v>10152</v>
      </c>
      <c r="E2186" s="32" t="str">
        <f>IFERROR(VLOOKUP(A2186,Лист1!$A$1:$Z$30000,4,0),"уточните")</f>
        <v>NO NAME</v>
      </c>
      <c r="F2186" s="30">
        <f>IFERROR(VLOOKUP(A2186,Лист1!$A$1:$Z$30000,9,0),"уточните")</f>
        <v>0</v>
      </c>
      <c r="G2186" s="31">
        <f>IFERROR(VLOOKUP(A2186,Лист1!$A$1:$Z$30000,5,0),"уточните")</f>
        <v>29300.04</v>
      </c>
      <c r="H2186" s="31">
        <f>IFERROR(VLOOKUP(A2186,Лист1!$A$1:$Z$30000,6,0),"уточните")</f>
        <v>30000</v>
      </c>
      <c r="I2186" s="31">
        <f>IFERROR(VLOOKUP(A2186,Лист1!$A$1:$Z$30000,7,0),"уточните")</f>
        <v>30500.04</v>
      </c>
      <c r="J2186" s="31">
        <f>IFERROR(VLOOKUP(A2186,Лист1!$A$1:$Z$30000,8,0),"уточните")</f>
        <v>30800.04</v>
      </c>
    </row>
    <row r="2187" spans="1:10" ht="30" x14ac:dyDescent="0.25">
      <c r="A2187" s="10" t="s">
        <v>10156</v>
      </c>
      <c r="B2187" s="10" t="s">
        <v>10154</v>
      </c>
      <c r="C2187" s="40" t="str">
        <f t="shared" si="34"/>
        <v>ссылка на сайт</v>
      </c>
      <c r="D2187" s="11" t="s">
        <v>10157</v>
      </c>
      <c r="E2187" s="32" t="str">
        <f>IFERROR(VLOOKUP(A2187,Лист1!$A$1:$Z$30000,4,0),"уточните")</f>
        <v>NO NAME</v>
      </c>
      <c r="F2187" s="30">
        <f>IFERROR(VLOOKUP(A2187,Лист1!$A$1:$Z$30000,9,0),"уточните")</f>
        <v>0</v>
      </c>
      <c r="G2187" s="31">
        <f>IFERROR(VLOOKUP(A2187,Лист1!$A$1:$Z$30000,5,0),"уточните")</f>
        <v>46300.02</v>
      </c>
      <c r="H2187" s="31">
        <f>IFERROR(VLOOKUP(A2187,Лист1!$A$1:$Z$30000,6,0),"уточните")</f>
        <v>47500.02</v>
      </c>
      <c r="I2187" s="31">
        <f>IFERROR(VLOOKUP(A2187,Лист1!$A$1:$Z$30000,7,0),"уточните")</f>
        <v>48400.02</v>
      </c>
      <c r="J2187" s="31">
        <f>IFERROR(VLOOKUP(A2187,Лист1!$A$1:$Z$30000,8,0),"уточните")</f>
        <v>49400.04</v>
      </c>
    </row>
    <row r="2188" spans="1:10" ht="30" x14ac:dyDescent="0.25">
      <c r="A2188" s="10" t="s">
        <v>10158</v>
      </c>
      <c r="B2188" s="10" t="s">
        <v>10154</v>
      </c>
      <c r="C2188" s="40" t="str">
        <f t="shared" si="34"/>
        <v>ссылка на сайт</v>
      </c>
      <c r="D2188" s="11" t="s">
        <v>10159</v>
      </c>
      <c r="E2188" s="32" t="str">
        <f>IFERROR(VLOOKUP(A2188,Лист1!$A$1:$Z$30000,4,0),"уточните")</f>
        <v>NO NAME</v>
      </c>
      <c r="F2188" s="30">
        <f>IFERROR(VLOOKUP(A2188,Лист1!$A$1:$Z$30000,9,0),"уточните")</f>
        <v>0</v>
      </c>
      <c r="G2188" s="31">
        <f>IFERROR(VLOOKUP(A2188,Лист1!$A$1:$Z$30000,5,0),"уточните")</f>
        <v>37800</v>
      </c>
      <c r="H2188" s="31">
        <f>IFERROR(VLOOKUP(A2188,Лист1!$A$1:$Z$30000,6,0),"уточните")</f>
        <v>39100.019999999997</v>
      </c>
      <c r="I2188" s="31">
        <f>IFERROR(VLOOKUP(A2188,Лист1!$A$1:$Z$30000,7,0),"уточните")</f>
        <v>40000.019999999997</v>
      </c>
      <c r="J2188" s="31">
        <f>IFERROR(VLOOKUP(A2188,Лист1!$A$1:$Z$30000,8,0),"уточните")</f>
        <v>41000.04</v>
      </c>
    </row>
    <row r="2189" spans="1:10" ht="30" x14ac:dyDescent="0.25">
      <c r="A2189" s="10" t="s">
        <v>10164</v>
      </c>
      <c r="B2189" s="10" t="s">
        <v>10154</v>
      </c>
      <c r="C2189" s="40" t="str">
        <f t="shared" si="34"/>
        <v>ссылка на сайт</v>
      </c>
      <c r="D2189" s="11" t="s">
        <v>10165</v>
      </c>
      <c r="E2189" s="32" t="str">
        <f>IFERROR(VLOOKUP(A2189,Лист1!$A$1:$Z$30000,4,0),"уточните")</f>
        <v>NO NAME</v>
      </c>
      <c r="F2189" s="30">
        <f>IFERROR(VLOOKUP(A2189,Лист1!$A$1:$Z$30000,9,0),"уточните")</f>
        <v>0</v>
      </c>
      <c r="G2189" s="31">
        <f>IFERROR(VLOOKUP(A2189,Лист1!$A$1:$Z$30000,5,0),"уточните")</f>
        <v>46500</v>
      </c>
      <c r="H2189" s="31">
        <f>IFERROR(VLOOKUP(A2189,Лист1!$A$1:$Z$30000,6,0),"уточните")</f>
        <v>47700</v>
      </c>
      <c r="I2189" s="31">
        <f>IFERROR(VLOOKUP(A2189,Лист1!$A$1:$Z$30000,7,0),"уточните")</f>
        <v>48700.02</v>
      </c>
      <c r="J2189" s="31">
        <f>IFERROR(VLOOKUP(A2189,Лист1!$A$1:$Z$30000,8,0),"уточните")</f>
        <v>49700.04</v>
      </c>
    </row>
    <row r="2190" spans="1:10" x14ac:dyDescent="0.25">
      <c r="A2190" s="10" t="s">
        <v>10171</v>
      </c>
      <c r="B2190" s="10" t="s">
        <v>10172</v>
      </c>
      <c r="C2190" s="40" t="str">
        <f t="shared" si="34"/>
        <v>ссылка на сайт</v>
      </c>
      <c r="D2190" s="11" t="s">
        <v>10173</v>
      </c>
      <c r="E2190" s="32" t="str">
        <f>IFERROR(VLOOKUP(A2190,Лист1!$A$1:$Z$30000,4,0),"уточните")</f>
        <v>NO NAME</v>
      </c>
      <c r="F2190" s="30">
        <f>IFERROR(VLOOKUP(A2190,Лист1!$A$1:$Z$30000,9,0),"уточните")</f>
        <v>0</v>
      </c>
      <c r="G2190" s="31">
        <f>IFERROR(VLOOKUP(A2190,Лист1!$A$1:$Z$30000,5,0),"уточните")</f>
        <v>45400.02</v>
      </c>
      <c r="H2190" s="31">
        <f>IFERROR(VLOOKUP(A2190,Лист1!$A$1:$Z$30000,6,0),"уточните")</f>
        <v>46600.02</v>
      </c>
      <c r="I2190" s="31">
        <f>IFERROR(VLOOKUP(A2190,Лист1!$A$1:$Z$30000,7,0),"уточните")</f>
        <v>47300.04</v>
      </c>
      <c r="J2190" s="31">
        <f>IFERROR(VLOOKUP(A2190,Лист1!$A$1:$Z$30000,8,0),"уточните")</f>
        <v>47700</v>
      </c>
    </row>
    <row r="2191" spans="1:10" ht="30" x14ac:dyDescent="0.25">
      <c r="A2191" s="10" t="s">
        <v>10180</v>
      </c>
      <c r="B2191" s="10" t="s">
        <v>10181</v>
      </c>
      <c r="C2191" s="40" t="str">
        <f t="shared" si="34"/>
        <v>ссылка на сайт</v>
      </c>
      <c r="D2191" s="11" t="s">
        <v>10182</v>
      </c>
      <c r="E2191" s="32" t="str">
        <f>IFERROR(VLOOKUP(A2191,Лист1!$A$1:$Z$30000,4,0),"уточните")</f>
        <v>МТЗ</v>
      </c>
      <c r="F2191" s="30">
        <f>IFERROR(VLOOKUP(A2191,Лист1!$A$1:$Z$30000,9,0),"уточните")</f>
        <v>0</v>
      </c>
      <c r="G2191" s="31">
        <f>IFERROR(VLOOKUP(A2191,Лист1!$A$1:$Z$30000,5,0),"уточните")</f>
        <v>65.819999999999993</v>
      </c>
      <c r="H2191" s="31">
        <f>IFERROR(VLOOKUP(A2191,Лист1!$A$1:$Z$30000,6,0),"уточните")</f>
        <v>67.56</v>
      </c>
      <c r="I2191" s="31">
        <f>IFERROR(VLOOKUP(A2191,Лист1!$A$1:$Z$30000,7,0),"уточните")</f>
        <v>71.88</v>
      </c>
      <c r="J2191" s="31">
        <f>IFERROR(VLOOKUP(A2191,Лист1!$A$1:$Z$30000,8,0),"уточните")</f>
        <v>74.819999999999993</v>
      </c>
    </row>
    <row r="2192" spans="1:10" x14ac:dyDescent="0.25">
      <c r="A2192" s="10" t="s">
        <v>10202</v>
      </c>
      <c r="B2192" s="10" t="s">
        <v>10203</v>
      </c>
      <c r="C2192" s="40" t="str">
        <f t="shared" si="34"/>
        <v>ссылка на сайт</v>
      </c>
      <c r="D2192" s="11" t="s">
        <v>10204</v>
      </c>
      <c r="E2192" s="32" t="str">
        <f>IFERROR(VLOOKUP(A2192,Лист1!$A$1:$Z$30000,4,0),"уточните")</f>
        <v>уточните</v>
      </c>
      <c r="F2192" s="30" t="str">
        <f>IFERROR(VLOOKUP(A2192,Лист1!$A$1:$Z$30000,9,0),"уточните")</f>
        <v>уточните</v>
      </c>
      <c r="G2192" s="31" t="str">
        <f>IFERROR(VLOOKUP(A2192,Лист1!$A$1:$Z$30000,5,0),"уточните")</f>
        <v>уточните</v>
      </c>
      <c r="H2192" s="31" t="str">
        <f>IFERROR(VLOOKUP(A2192,Лист1!$A$1:$Z$30000,6,0),"уточните")</f>
        <v>уточните</v>
      </c>
      <c r="I2192" s="31" t="str">
        <f>IFERROR(VLOOKUP(A2192,Лист1!$A$1:$Z$30000,7,0),"уточните")</f>
        <v>уточните</v>
      </c>
      <c r="J2192" s="31" t="str">
        <f>IFERROR(VLOOKUP(A2192,Лист1!$A$1:$Z$30000,8,0),"уточните")</f>
        <v>уточните</v>
      </c>
    </row>
    <row r="2193" spans="1:10" x14ac:dyDescent="0.25">
      <c r="A2193" s="10" t="s">
        <v>10212</v>
      </c>
      <c r="B2193" s="10" t="s">
        <v>10213</v>
      </c>
      <c r="C2193" s="40" t="str">
        <f t="shared" si="34"/>
        <v>ссылка на сайт</v>
      </c>
      <c r="D2193" s="11" t="s">
        <v>10214</v>
      </c>
      <c r="E2193" s="32" t="str">
        <f>IFERROR(VLOOKUP(A2193,Лист1!$A$1:$Z$30000,4,0),"уточните")</f>
        <v>МТЗ</v>
      </c>
      <c r="F2193" s="30">
        <f>IFERROR(VLOOKUP(A2193,Лист1!$A$1:$Z$30000,9,0),"уточните")</f>
        <v>0</v>
      </c>
      <c r="G2193" s="31">
        <f>IFERROR(VLOOKUP(A2193,Лист1!$A$1:$Z$30000,5,0),"уточните")</f>
        <v>909</v>
      </c>
      <c r="H2193" s="31">
        <f>IFERROR(VLOOKUP(A2193,Лист1!$A$1:$Z$30000,6,0),"уточните")</f>
        <v>933</v>
      </c>
      <c r="I2193" s="31">
        <f>IFERROR(VLOOKUP(A2193,Лист1!$A$1:$Z$30000,7,0),"уточните")</f>
        <v>985.02</v>
      </c>
      <c r="J2193" s="31">
        <f>IFERROR(VLOOKUP(A2193,Лист1!$A$1:$Z$30000,8,0),"уточните")</f>
        <v>1018.02</v>
      </c>
    </row>
    <row r="2194" spans="1:10" x14ac:dyDescent="0.25">
      <c r="A2194" s="10" t="s">
        <v>10215</v>
      </c>
      <c r="B2194" s="10" t="s">
        <v>10216</v>
      </c>
      <c r="C2194" s="40" t="str">
        <f t="shared" si="34"/>
        <v>ссылка на сайт</v>
      </c>
      <c r="D2194" s="11" t="s">
        <v>10217</v>
      </c>
      <c r="E2194" s="32" t="str">
        <f>IFERROR(VLOOKUP(A2194,Лист1!$A$1:$Z$30000,4,0),"уточните")</f>
        <v>МТЗ</v>
      </c>
      <c r="F2194" s="30">
        <f>IFERROR(VLOOKUP(A2194,Лист1!$A$1:$Z$30000,9,0),"уточните")</f>
        <v>0</v>
      </c>
      <c r="G2194" s="31">
        <f>IFERROR(VLOOKUP(A2194,Лист1!$A$1:$Z$30000,5,0),"уточните")</f>
        <v>10910.04</v>
      </c>
      <c r="H2194" s="31">
        <f>IFERROR(VLOOKUP(A2194,Лист1!$A$1:$Z$30000,6,0),"уточните")</f>
        <v>11200.02</v>
      </c>
      <c r="I2194" s="31">
        <f>IFERROR(VLOOKUP(A2194,Лист1!$A$1:$Z$30000,7,0),"уточните")</f>
        <v>11690.04</v>
      </c>
      <c r="J2194" s="31">
        <f>IFERROR(VLOOKUP(A2194,Лист1!$A$1:$Z$30000,8,0),"уточните")</f>
        <v>11940</v>
      </c>
    </row>
    <row r="2195" spans="1:10" x14ac:dyDescent="0.25">
      <c r="A2195" s="10" t="s">
        <v>10223</v>
      </c>
      <c r="B2195" s="10" t="s">
        <v>10224</v>
      </c>
      <c r="C2195" s="40" t="str">
        <f t="shared" si="34"/>
        <v>ссылка на сайт</v>
      </c>
      <c r="D2195" s="11" t="s">
        <v>10225</v>
      </c>
      <c r="E2195" s="32" t="str">
        <f>IFERROR(VLOOKUP(A2195,Лист1!$A$1:$Z$30000,4,0),"уточните")</f>
        <v>МТЗ</v>
      </c>
      <c r="F2195" s="30">
        <f>IFERROR(VLOOKUP(A2195,Лист1!$A$1:$Z$30000,9,0),"уточните")</f>
        <v>0</v>
      </c>
      <c r="G2195" s="31">
        <f>IFERROR(VLOOKUP(A2195,Лист1!$A$1:$Z$30000,5,0),"уточните")</f>
        <v>2800.02</v>
      </c>
      <c r="H2195" s="31">
        <f>IFERROR(VLOOKUP(A2195,Лист1!$A$1:$Z$30000,6,0),"уточните")</f>
        <v>2875.02</v>
      </c>
      <c r="I2195" s="31">
        <f>IFERROR(VLOOKUP(A2195,Лист1!$A$1:$Z$30000,7,0),"уточните")</f>
        <v>3013.02</v>
      </c>
      <c r="J2195" s="31">
        <f>IFERROR(VLOOKUP(A2195,Лист1!$A$1:$Z$30000,8,0),"уточните")</f>
        <v>3089.04</v>
      </c>
    </row>
    <row r="2196" spans="1:10" x14ac:dyDescent="0.25">
      <c r="A2196" s="10" t="s">
        <v>10232</v>
      </c>
      <c r="B2196" s="10" t="s">
        <v>10233</v>
      </c>
      <c r="C2196" s="40" t="str">
        <f t="shared" si="34"/>
        <v>ссылка на сайт</v>
      </c>
      <c r="D2196" s="11" t="s">
        <v>10234</v>
      </c>
      <c r="E2196" s="32" t="str">
        <f>IFERROR(VLOOKUP(A2196,Лист1!$A$1:$Z$30000,4,0),"уточните")</f>
        <v>МТЗ</v>
      </c>
      <c r="F2196" s="30">
        <f>IFERROR(VLOOKUP(A2196,Лист1!$A$1:$Z$30000,9,0),"уточните")</f>
        <v>0</v>
      </c>
      <c r="G2196" s="31">
        <f>IFERROR(VLOOKUP(A2196,Лист1!$A$1:$Z$30000,5,0),"уточните")</f>
        <v>62600.04</v>
      </c>
      <c r="H2196" s="31">
        <f>IFERROR(VLOOKUP(A2196,Лист1!$A$1:$Z$30000,6,0),"уточните")</f>
        <v>64300.02</v>
      </c>
      <c r="I2196" s="31">
        <f>IFERROR(VLOOKUP(A2196,Лист1!$A$1:$Z$30000,7,0),"уточните")</f>
        <v>66600</v>
      </c>
      <c r="J2196" s="31">
        <f>IFERROR(VLOOKUP(A2196,Лист1!$A$1:$Z$30000,8,0),"уточните")</f>
        <v>67400.039999999994</v>
      </c>
    </row>
    <row r="2197" spans="1:10" x14ac:dyDescent="0.25">
      <c r="A2197" s="10" t="s">
        <v>10244</v>
      </c>
      <c r="B2197" s="10" t="s">
        <v>10245</v>
      </c>
      <c r="C2197" s="40" t="str">
        <f t="shared" si="34"/>
        <v>ссылка на сайт</v>
      </c>
      <c r="D2197" s="11" t="s">
        <v>10246</v>
      </c>
      <c r="E2197" s="32" t="str">
        <f>IFERROR(VLOOKUP(A2197,Лист1!$A$1:$Z$30000,4,0),"уточните")</f>
        <v>NO NAME</v>
      </c>
      <c r="F2197" s="30">
        <f>IFERROR(VLOOKUP(A2197,Лист1!$A$1:$Z$30000,9,0),"уточните")</f>
        <v>3</v>
      </c>
      <c r="G2197" s="31">
        <f>IFERROR(VLOOKUP(A2197,Лист1!$A$1:$Z$30000,5,0),"уточните")</f>
        <v>16500</v>
      </c>
      <c r="H2197" s="31">
        <f>IFERROR(VLOOKUP(A2197,Лист1!$A$1:$Z$30000,6,0),"уточните")</f>
        <v>17230.02</v>
      </c>
      <c r="I2197" s="31">
        <f>IFERROR(VLOOKUP(A2197,Лист1!$A$1:$Z$30000,7,0),"уточните")</f>
        <v>17950.02</v>
      </c>
      <c r="J2197" s="31">
        <f>IFERROR(VLOOKUP(A2197,Лист1!$A$1:$Z$30000,8,0),"уточните")</f>
        <v>18680.04</v>
      </c>
    </row>
    <row r="2198" spans="1:10" x14ac:dyDescent="0.25">
      <c r="A2198" s="10" t="s">
        <v>10247</v>
      </c>
      <c r="B2198" s="10" t="s">
        <v>10248</v>
      </c>
      <c r="C2198" s="40" t="str">
        <f t="shared" si="34"/>
        <v>ссылка на сайт</v>
      </c>
      <c r="D2198" s="11" t="s">
        <v>10246</v>
      </c>
      <c r="E2198" s="32" t="str">
        <f>IFERROR(VLOOKUP(A2198,Лист1!$A$1:$Z$30000,4,0),"уточните")</f>
        <v>уточните</v>
      </c>
      <c r="F2198" s="30" t="str">
        <f>IFERROR(VLOOKUP(A2198,Лист1!$A$1:$Z$30000,9,0),"уточните")</f>
        <v>уточните</v>
      </c>
      <c r="G2198" s="31" t="str">
        <f>IFERROR(VLOOKUP(A2198,Лист1!$A$1:$Z$30000,5,0),"уточните")</f>
        <v>уточните</v>
      </c>
      <c r="H2198" s="31" t="str">
        <f>IFERROR(VLOOKUP(A2198,Лист1!$A$1:$Z$30000,6,0),"уточните")</f>
        <v>уточните</v>
      </c>
      <c r="I2198" s="31" t="str">
        <f>IFERROR(VLOOKUP(A2198,Лист1!$A$1:$Z$30000,7,0),"уточните")</f>
        <v>уточните</v>
      </c>
      <c r="J2198" s="31" t="str">
        <f>IFERROR(VLOOKUP(A2198,Лист1!$A$1:$Z$30000,8,0),"уточните")</f>
        <v>уточните</v>
      </c>
    </row>
    <row r="2199" spans="1:10" x14ac:dyDescent="0.25">
      <c r="A2199" s="10" t="s">
        <v>10249</v>
      </c>
      <c r="B2199" s="10" t="s">
        <v>10250</v>
      </c>
      <c r="C2199" s="40" t="str">
        <f t="shared" si="34"/>
        <v>ссылка на сайт</v>
      </c>
      <c r="D2199" s="11" t="s">
        <v>10251</v>
      </c>
      <c r="E2199" s="32" t="str">
        <f>IFERROR(VLOOKUP(A2199,Лист1!$A$1:$Z$30000,4,0),"уточните")</f>
        <v>МТЗ</v>
      </c>
      <c r="F2199" s="30">
        <f>IFERROR(VLOOKUP(A2199,Лист1!$A$1:$Z$30000,9,0),"уточните")</f>
        <v>0</v>
      </c>
      <c r="G2199" s="31">
        <f>IFERROR(VLOOKUP(A2199,Лист1!$A$1:$Z$30000,5,0),"уточните")</f>
        <v>1380</v>
      </c>
      <c r="H2199" s="31">
        <f>IFERROR(VLOOKUP(A2199,Лист1!$A$1:$Z$30000,6,0),"уточните")</f>
        <v>1417.02</v>
      </c>
      <c r="I2199" s="31">
        <f>IFERROR(VLOOKUP(A2199,Лист1!$A$1:$Z$30000,7,0),"уточните")</f>
        <v>1491</v>
      </c>
      <c r="J2199" s="31">
        <f>IFERROR(VLOOKUP(A2199,Лист1!$A$1:$Z$30000,8,0),"уточните")</f>
        <v>1534.02</v>
      </c>
    </row>
    <row r="2200" spans="1:10" x14ac:dyDescent="0.25">
      <c r="A2200" s="10" t="s">
        <v>10253</v>
      </c>
      <c r="B2200" s="10" t="s">
        <v>10248</v>
      </c>
      <c r="C2200" s="40" t="str">
        <f t="shared" si="34"/>
        <v>ссылка на сайт</v>
      </c>
      <c r="D2200" s="11" t="s">
        <v>10251</v>
      </c>
      <c r="E2200" s="32" t="str">
        <f>IFERROR(VLOOKUP(A2200,Лист1!$A$1:$Z$30000,4,0),"уточните")</f>
        <v>МТЗ</v>
      </c>
      <c r="F2200" s="30">
        <f>IFERROR(VLOOKUP(A2200,Лист1!$A$1:$Z$30000,9,0),"уточните")</f>
        <v>0</v>
      </c>
      <c r="G2200" s="31">
        <f>IFERROR(VLOOKUP(A2200,Лист1!$A$1:$Z$30000,5,0),"уточните")</f>
        <v>18010.02</v>
      </c>
      <c r="H2200" s="31">
        <f>IFERROR(VLOOKUP(A2200,Лист1!$A$1:$Z$30000,6,0),"уточните")</f>
        <v>18500.04</v>
      </c>
      <c r="I2200" s="31">
        <f>IFERROR(VLOOKUP(A2200,Лист1!$A$1:$Z$30000,7,0),"уточните")</f>
        <v>19310.04</v>
      </c>
      <c r="J2200" s="31">
        <f>IFERROR(VLOOKUP(A2200,Лист1!$A$1:$Z$30000,8,0),"уточните")</f>
        <v>19710</v>
      </c>
    </row>
    <row r="2201" spans="1:10" x14ac:dyDescent="0.25">
      <c r="A2201" s="10" t="s">
        <v>10259</v>
      </c>
      <c r="B2201" s="10" t="s">
        <v>10260</v>
      </c>
      <c r="C2201" s="40" t="str">
        <f t="shared" si="34"/>
        <v>ссылка на сайт</v>
      </c>
      <c r="D2201" s="11" t="s">
        <v>10261</v>
      </c>
      <c r="E2201" s="32" t="str">
        <f>IFERROR(VLOOKUP(A2201,Лист1!$A$1:$Z$30000,4,0),"уточните")</f>
        <v>уточните</v>
      </c>
      <c r="F2201" s="30" t="str">
        <f>IFERROR(VLOOKUP(A2201,Лист1!$A$1:$Z$30000,9,0),"уточните")</f>
        <v>уточните</v>
      </c>
      <c r="G2201" s="31" t="str">
        <f>IFERROR(VLOOKUP(A2201,Лист1!$A$1:$Z$30000,5,0),"уточните")</f>
        <v>уточните</v>
      </c>
      <c r="H2201" s="31" t="str">
        <f>IFERROR(VLOOKUP(A2201,Лист1!$A$1:$Z$30000,6,0),"уточните")</f>
        <v>уточните</v>
      </c>
      <c r="I2201" s="31" t="str">
        <f>IFERROR(VLOOKUP(A2201,Лист1!$A$1:$Z$30000,7,0),"уточните")</f>
        <v>уточните</v>
      </c>
      <c r="J2201" s="31" t="str">
        <f>IFERROR(VLOOKUP(A2201,Лист1!$A$1:$Z$30000,8,0),"уточните")</f>
        <v>уточните</v>
      </c>
    </row>
    <row r="2202" spans="1:10" x14ac:dyDescent="0.25">
      <c r="A2202" s="10" t="s">
        <v>10262</v>
      </c>
      <c r="B2202" s="10" t="s">
        <v>10263</v>
      </c>
      <c r="C2202" s="40" t="str">
        <f t="shared" si="34"/>
        <v>ссылка на сайт</v>
      </c>
      <c r="D2202" s="11" t="s">
        <v>10264</v>
      </c>
      <c r="E2202" s="32" t="str">
        <f>IFERROR(VLOOKUP(A2202,Лист1!$A$1:$Z$30000,4,0),"уточните")</f>
        <v>уточните</v>
      </c>
      <c r="F2202" s="30" t="str">
        <f>IFERROR(VLOOKUP(A2202,Лист1!$A$1:$Z$30000,9,0),"уточните")</f>
        <v>уточните</v>
      </c>
      <c r="G2202" s="31" t="str">
        <f>IFERROR(VLOOKUP(A2202,Лист1!$A$1:$Z$30000,5,0),"уточните")</f>
        <v>уточните</v>
      </c>
      <c r="H2202" s="31" t="str">
        <f>IFERROR(VLOOKUP(A2202,Лист1!$A$1:$Z$30000,6,0),"уточните")</f>
        <v>уточните</v>
      </c>
      <c r="I2202" s="31" t="str">
        <f>IFERROR(VLOOKUP(A2202,Лист1!$A$1:$Z$30000,7,0),"уточните")</f>
        <v>уточните</v>
      </c>
      <c r="J2202" s="31" t="str">
        <f>IFERROR(VLOOKUP(A2202,Лист1!$A$1:$Z$30000,8,0),"уточните")</f>
        <v>уточните</v>
      </c>
    </row>
    <row r="2203" spans="1:10" x14ac:dyDescent="0.25">
      <c r="A2203" s="10" t="s">
        <v>10265</v>
      </c>
      <c r="B2203" s="10" t="s">
        <v>10266</v>
      </c>
      <c r="C2203" s="40" t="str">
        <f t="shared" si="34"/>
        <v>ссылка на сайт</v>
      </c>
      <c r="D2203" s="11" t="s">
        <v>10267</v>
      </c>
      <c r="E2203" s="32" t="str">
        <f>IFERROR(VLOOKUP(A2203,Лист1!$A$1:$Z$30000,4,0),"уточните")</f>
        <v>МТЗ</v>
      </c>
      <c r="F2203" s="30">
        <f>IFERROR(VLOOKUP(A2203,Лист1!$A$1:$Z$30000,9,0),"уточните")</f>
        <v>0</v>
      </c>
      <c r="G2203" s="31">
        <f>IFERROR(VLOOKUP(A2203,Лист1!$A$1:$Z$30000,5,0),"уточните")</f>
        <v>31500</v>
      </c>
      <c r="H2203" s="31">
        <f>IFERROR(VLOOKUP(A2203,Лист1!$A$1:$Z$30000,6,0),"уточните")</f>
        <v>32300.04</v>
      </c>
      <c r="I2203" s="31">
        <f>IFERROR(VLOOKUP(A2203,Лист1!$A$1:$Z$30000,7,0),"уточните")</f>
        <v>33600</v>
      </c>
      <c r="J2203" s="31">
        <f>IFERROR(VLOOKUP(A2203,Лист1!$A$1:$Z$30000,8,0),"уточните")</f>
        <v>34200</v>
      </c>
    </row>
    <row r="2204" spans="1:10" x14ac:dyDescent="0.25">
      <c r="A2204" s="10" t="s">
        <v>10268</v>
      </c>
      <c r="B2204" s="10" t="s">
        <v>10269</v>
      </c>
      <c r="C2204" s="40" t="str">
        <f t="shared" si="34"/>
        <v>ссылка на сайт</v>
      </c>
      <c r="D2204" s="11" t="s">
        <v>10267</v>
      </c>
      <c r="E2204" s="32" t="str">
        <f>IFERROR(VLOOKUP(A2204,Лист1!$A$1:$Z$30000,4,0),"уточните")</f>
        <v>уточните</v>
      </c>
      <c r="F2204" s="30" t="str">
        <f>IFERROR(VLOOKUP(A2204,Лист1!$A$1:$Z$30000,9,0),"уточните")</f>
        <v>уточните</v>
      </c>
      <c r="G2204" s="31" t="str">
        <f>IFERROR(VLOOKUP(A2204,Лист1!$A$1:$Z$30000,5,0),"уточните")</f>
        <v>уточните</v>
      </c>
      <c r="H2204" s="31" t="str">
        <f>IFERROR(VLOOKUP(A2204,Лист1!$A$1:$Z$30000,6,0),"уточните")</f>
        <v>уточните</v>
      </c>
      <c r="I2204" s="31" t="str">
        <f>IFERROR(VLOOKUP(A2204,Лист1!$A$1:$Z$30000,7,0),"уточните")</f>
        <v>уточните</v>
      </c>
      <c r="J2204" s="31" t="str">
        <f>IFERROR(VLOOKUP(A2204,Лист1!$A$1:$Z$30000,8,0),"уточните")</f>
        <v>уточните</v>
      </c>
    </row>
    <row r="2205" spans="1:10" x14ac:dyDescent="0.25">
      <c r="A2205" s="10" t="s">
        <v>10272</v>
      </c>
      <c r="B2205" s="10" t="s">
        <v>10273</v>
      </c>
      <c r="C2205" s="40" t="str">
        <f t="shared" si="34"/>
        <v>ссылка на сайт</v>
      </c>
      <c r="D2205" s="11" t="s">
        <v>10274</v>
      </c>
      <c r="E2205" s="32" t="str">
        <f>IFERROR(VLOOKUP(A2205,Лист1!$A$1:$Z$30000,4,0),"уточните")</f>
        <v>уточните</v>
      </c>
      <c r="F2205" s="30" t="str">
        <f>IFERROR(VLOOKUP(A2205,Лист1!$A$1:$Z$30000,9,0),"уточните")</f>
        <v>уточните</v>
      </c>
      <c r="G2205" s="31" t="str">
        <f>IFERROR(VLOOKUP(A2205,Лист1!$A$1:$Z$30000,5,0),"уточните")</f>
        <v>уточните</v>
      </c>
      <c r="H2205" s="31" t="str">
        <f>IFERROR(VLOOKUP(A2205,Лист1!$A$1:$Z$30000,6,0),"уточните")</f>
        <v>уточните</v>
      </c>
      <c r="I2205" s="31" t="str">
        <f>IFERROR(VLOOKUP(A2205,Лист1!$A$1:$Z$30000,7,0),"уточните")</f>
        <v>уточните</v>
      </c>
      <c r="J2205" s="31" t="str">
        <f>IFERROR(VLOOKUP(A2205,Лист1!$A$1:$Z$30000,8,0),"уточните")</f>
        <v>уточните</v>
      </c>
    </row>
    <row r="2206" spans="1:10" x14ac:dyDescent="0.25">
      <c r="A2206" s="10" t="s">
        <v>10275</v>
      </c>
      <c r="B2206" s="10" t="s">
        <v>10276</v>
      </c>
      <c r="C2206" s="40" t="str">
        <f t="shared" si="34"/>
        <v>ссылка на сайт</v>
      </c>
      <c r="D2206" s="11" t="s">
        <v>10274</v>
      </c>
      <c r="E2206" s="32" t="str">
        <f>IFERROR(VLOOKUP(A2206,Лист1!$A$1:$Z$30000,4,0),"уточните")</f>
        <v>МТЗ</v>
      </c>
      <c r="F2206" s="30">
        <f>IFERROR(VLOOKUP(A2206,Лист1!$A$1:$Z$30000,9,0),"уточните")</f>
        <v>0</v>
      </c>
      <c r="G2206" s="31">
        <f>IFERROR(VLOOKUP(A2206,Лист1!$A$1:$Z$30000,5,0),"уточните")</f>
        <v>11600.04</v>
      </c>
      <c r="H2206" s="31">
        <f>IFERROR(VLOOKUP(A2206,Лист1!$A$1:$Z$30000,6,0),"уточните")</f>
        <v>11910</v>
      </c>
      <c r="I2206" s="31">
        <f>IFERROR(VLOOKUP(A2206,Лист1!$A$1:$Z$30000,7,0),"уточните")</f>
        <v>12430.02</v>
      </c>
      <c r="J2206" s="31">
        <f>IFERROR(VLOOKUP(A2206,Лист1!$A$1:$Z$30000,8,0),"уточните")</f>
        <v>12690</v>
      </c>
    </row>
    <row r="2207" spans="1:10" x14ac:dyDescent="0.25">
      <c r="A2207" s="10" t="s">
        <v>10283</v>
      </c>
      <c r="B2207" s="10" t="s">
        <v>10284</v>
      </c>
      <c r="C2207" s="40" t="str">
        <f t="shared" si="34"/>
        <v>ссылка на сайт</v>
      </c>
      <c r="D2207" s="11" t="s">
        <v>10285</v>
      </c>
      <c r="E2207" s="32" t="str">
        <f>IFERROR(VLOOKUP(A2207,Лист1!$A$1:$Z$30000,4,0),"уточните")</f>
        <v>NO NAME</v>
      </c>
      <c r="F2207" s="30">
        <f>IFERROR(VLOOKUP(A2207,Лист1!$A$1:$Z$30000,9,0),"уточните")</f>
        <v>4</v>
      </c>
      <c r="G2207" s="31">
        <f>IFERROR(VLOOKUP(A2207,Лист1!$A$1:$Z$30000,5,0),"уточните")</f>
        <v>20310</v>
      </c>
      <c r="H2207" s="31">
        <f>IFERROR(VLOOKUP(A2207,Лист1!$A$1:$Z$30000,6,0),"уточните")</f>
        <v>21210</v>
      </c>
      <c r="I2207" s="31">
        <f>IFERROR(VLOOKUP(A2207,Лист1!$A$1:$Z$30000,7,0),"уточните")</f>
        <v>22100.04</v>
      </c>
      <c r="J2207" s="31">
        <f>IFERROR(VLOOKUP(A2207,Лист1!$A$1:$Z$30000,8,0),"уточните")</f>
        <v>22990.02</v>
      </c>
    </row>
    <row r="2208" spans="1:10" x14ac:dyDescent="0.25">
      <c r="A2208" s="10" t="s">
        <v>10288</v>
      </c>
      <c r="B2208" s="10" t="s">
        <v>10289</v>
      </c>
      <c r="C2208" s="40" t="str">
        <f t="shared" si="34"/>
        <v>ссылка на сайт</v>
      </c>
      <c r="D2208" s="11" t="s">
        <v>10290</v>
      </c>
      <c r="E2208" s="32" t="str">
        <f>IFERROR(VLOOKUP(A2208,Лист1!$A$1:$Z$30000,4,0),"уточните")</f>
        <v>уточните</v>
      </c>
      <c r="F2208" s="30" t="str">
        <f>IFERROR(VLOOKUP(A2208,Лист1!$A$1:$Z$30000,9,0),"уточните")</f>
        <v>уточните</v>
      </c>
      <c r="G2208" s="31" t="str">
        <f>IFERROR(VLOOKUP(A2208,Лист1!$A$1:$Z$30000,5,0),"уточните")</f>
        <v>уточните</v>
      </c>
      <c r="H2208" s="31" t="str">
        <f>IFERROR(VLOOKUP(A2208,Лист1!$A$1:$Z$30000,6,0),"уточните")</f>
        <v>уточните</v>
      </c>
      <c r="I2208" s="31" t="str">
        <f>IFERROR(VLOOKUP(A2208,Лист1!$A$1:$Z$30000,7,0),"уточните")</f>
        <v>уточните</v>
      </c>
      <c r="J2208" s="31" t="str">
        <f>IFERROR(VLOOKUP(A2208,Лист1!$A$1:$Z$30000,8,0),"уточните")</f>
        <v>уточните</v>
      </c>
    </row>
    <row r="2209" spans="1:10" x14ac:dyDescent="0.25">
      <c r="A2209" s="10" t="s">
        <v>10291</v>
      </c>
      <c r="B2209" s="10" t="s">
        <v>10292</v>
      </c>
      <c r="C2209" s="40" t="str">
        <f t="shared" si="34"/>
        <v>ссылка на сайт</v>
      </c>
      <c r="D2209" s="11" t="s">
        <v>10293</v>
      </c>
      <c r="E2209" s="32" t="str">
        <f>IFERROR(VLOOKUP(A2209,Лист1!$A$1:$Z$30000,4,0),"уточните")</f>
        <v>МТЗ</v>
      </c>
      <c r="F2209" s="30">
        <f>IFERROR(VLOOKUP(A2209,Лист1!$A$1:$Z$30000,9,0),"уточните")</f>
        <v>0</v>
      </c>
      <c r="G2209" s="31">
        <f>IFERROR(VLOOKUP(A2209,Лист1!$A$1:$Z$30000,5,0),"уточните")</f>
        <v>142400.04</v>
      </c>
      <c r="H2209" s="31">
        <f>IFERROR(VLOOKUP(A2209,Лист1!$A$1:$Z$30000,6,0),"уточните")</f>
        <v>146300.04</v>
      </c>
      <c r="I2209" s="31">
        <f>IFERROR(VLOOKUP(A2209,Лист1!$A$1:$Z$30000,7,0),"уточните")</f>
        <v>150900</v>
      </c>
      <c r="J2209" s="31">
        <f>IFERROR(VLOOKUP(A2209,Лист1!$A$1:$Z$30000,8,0),"уточните")</f>
        <v>152200.01999999999</v>
      </c>
    </row>
    <row r="2210" spans="1:10" x14ac:dyDescent="0.25">
      <c r="A2210" s="10" t="s">
        <v>10294</v>
      </c>
      <c r="B2210" s="10" t="s">
        <v>10295</v>
      </c>
      <c r="C2210" s="40" t="str">
        <f t="shared" si="34"/>
        <v>ссылка на сайт</v>
      </c>
      <c r="D2210" s="11" t="s">
        <v>10296</v>
      </c>
      <c r="E2210" s="32" t="str">
        <f>IFERROR(VLOOKUP(A2210,Лист1!$A$1:$Z$30000,4,0),"уточните")</f>
        <v>МТЗ</v>
      </c>
      <c r="F2210" s="30">
        <f>IFERROR(VLOOKUP(A2210,Лист1!$A$1:$Z$30000,9,0),"уточните")</f>
        <v>0</v>
      </c>
      <c r="G2210" s="31">
        <f>IFERROR(VLOOKUP(A2210,Лист1!$A$1:$Z$30000,5,0),"уточните")</f>
        <v>272600.03999999998</v>
      </c>
      <c r="H2210" s="31">
        <f>IFERROR(VLOOKUP(A2210,Лист1!$A$1:$Z$30000,6,0),"уточните")</f>
        <v>280100.03999999998</v>
      </c>
      <c r="I2210" s="31">
        <f>IFERROR(VLOOKUP(A2210,Лист1!$A$1:$Z$30000,7,0),"уточните")</f>
        <v>287600.03999999998</v>
      </c>
      <c r="J2210" s="31">
        <f>IFERROR(VLOOKUP(A2210,Лист1!$A$1:$Z$30000,8,0),"уточните")</f>
        <v>291400.02</v>
      </c>
    </row>
    <row r="2211" spans="1:10" x14ac:dyDescent="0.25">
      <c r="A2211" s="10" t="s">
        <v>10297</v>
      </c>
      <c r="B2211" s="10" t="s">
        <v>10298</v>
      </c>
      <c r="C2211" s="40" t="str">
        <f t="shared" si="34"/>
        <v>ссылка на сайт</v>
      </c>
      <c r="D2211" s="11" t="s">
        <v>10299</v>
      </c>
      <c r="E2211" s="32" t="str">
        <f>IFERROR(VLOOKUP(A2211,Лист1!$A$1:$Z$30000,4,0),"уточните")</f>
        <v>МТЗ</v>
      </c>
      <c r="F2211" s="30">
        <f>IFERROR(VLOOKUP(A2211,Лист1!$A$1:$Z$30000,9,0),"уточните")</f>
        <v>0</v>
      </c>
      <c r="G2211" s="31">
        <f>IFERROR(VLOOKUP(A2211,Лист1!$A$1:$Z$30000,5,0),"уточните")</f>
        <v>2296.02</v>
      </c>
      <c r="H2211" s="31">
        <f>IFERROR(VLOOKUP(A2211,Лист1!$A$1:$Z$30000,6,0),"уточните")</f>
        <v>2358</v>
      </c>
      <c r="I2211" s="31">
        <f>IFERROR(VLOOKUP(A2211,Лист1!$A$1:$Z$30000,7,0),"уточните")</f>
        <v>2481</v>
      </c>
      <c r="J2211" s="31">
        <f>IFERROR(VLOOKUP(A2211,Лист1!$A$1:$Z$30000,8,0),"уточните")</f>
        <v>2552.04</v>
      </c>
    </row>
    <row r="2212" spans="1:10" x14ac:dyDescent="0.25">
      <c r="A2212" s="10" t="s">
        <v>10300</v>
      </c>
      <c r="B2212" s="10" t="s">
        <v>10301</v>
      </c>
      <c r="C2212" s="40" t="str">
        <f t="shared" si="34"/>
        <v>ссылка на сайт</v>
      </c>
      <c r="D2212" s="11" t="s">
        <v>10302</v>
      </c>
      <c r="E2212" s="32" t="str">
        <f>IFERROR(VLOOKUP(A2212,Лист1!$A$1:$Z$30000,4,0),"уточните")</f>
        <v>МТЗ</v>
      </c>
      <c r="F2212" s="30">
        <f>IFERROR(VLOOKUP(A2212,Лист1!$A$1:$Z$30000,9,0),"уточните")</f>
        <v>0</v>
      </c>
      <c r="G2212" s="31">
        <f>IFERROR(VLOOKUP(A2212,Лист1!$A$1:$Z$30000,5,0),"уточните")</f>
        <v>12430.02</v>
      </c>
      <c r="H2212" s="31">
        <f>IFERROR(VLOOKUP(A2212,Лист1!$A$1:$Z$30000,6,0),"уточните")</f>
        <v>12770.04</v>
      </c>
      <c r="I2212" s="31">
        <f>IFERROR(VLOOKUP(A2212,Лист1!$A$1:$Z$30000,7,0),"уточните")</f>
        <v>13330.02</v>
      </c>
      <c r="J2212" s="31">
        <f>IFERROR(VLOOKUP(A2212,Лист1!$A$1:$Z$30000,8,0),"уточните")</f>
        <v>13610.04</v>
      </c>
    </row>
    <row r="2213" spans="1:10" x14ac:dyDescent="0.25">
      <c r="A2213" s="10" t="s">
        <v>10329</v>
      </c>
      <c r="B2213" s="10" t="s">
        <v>10330</v>
      </c>
      <c r="C2213" s="40" t="str">
        <f t="shared" si="34"/>
        <v>ссылка на сайт</v>
      </c>
      <c r="D2213" s="11" t="s">
        <v>10331</v>
      </c>
      <c r="E2213" s="32" t="str">
        <f>IFERROR(VLOOKUP(A2213,Лист1!$A$1:$Z$30000,4,0),"уточните")</f>
        <v>МТЗ</v>
      </c>
      <c r="F2213" s="30">
        <f>IFERROR(VLOOKUP(A2213,Лист1!$A$1:$Z$30000,9,0),"уточните")</f>
        <v>0</v>
      </c>
      <c r="G2213" s="31">
        <f>IFERROR(VLOOKUP(A2213,Лист1!$A$1:$Z$30000,5,0),"уточните")</f>
        <v>188400</v>
      </c>
      <c r="H2213" s="31">
        <f>IFERROR(VLOOKUP(A2213,Лист1!$A$1:$Z$30000,6,0),"уточните")</f>
        <v>193500</v>
      </c>
      <c r="I2213" s="31">
        <f>IFERROR(VLOOKUP(A2213,Лист1!$A$1:$Z$30000,7,0),"уточните")</f>
        <v>199600.02</v>
      </c>
      <c r="J2213" s="31">
        <f>IFERROR(VLOOKUP(A2213,Лист1!$A$1:$Z$30000,8,0),"уточните")</f>
        <v>201300</v>
      </c>
    </row>
    <row r="2214" spans="1:10" x14ac:dyDescent="0.25">
      <c r="A2214" s="10" t="s">
        <v>10332</v>
      </c>
      <c r="B2214" s="10" t="s">
        <v>10333</v>
      </c>
      <c r="C2214" s="40" t="str">
        <f t="shared" si="34"/>
        <v>ссылка на сайт</v>
      </c>
      <c r="D2214" s="11" t="s">
        <v>10331</v>
      </c>
      <c r="E2214" s="32" t="str">
        <f>IFERROR(VLOOKUP(A2214,Лист1!$A$1:$Z$30000,4,0),"уточните")</f>
        <v>МТЗ</v>
      </c>
      <c r="F2214" s="30">
        <f>IFERROR(VLOOKUP(A2214,Лист1!$A$1:$Z$30000,9,0),"уточните")</f>
        <v>0</v>
      </c>
      <c r="G2214" s="31">
        <f>IFERROR(VLOOKUP(A2214,Лист1!$A$1:$Z$30000,5,0),"уточните")</f>
        <v>121100.04</v>
      </c>
      <c r="H2214" s="31">
        <f>IFERROR(VLOOKUP(A2214,Лист1!$A$1:$Z$30000,6,0),"уточните")</f>
        <v>124500</v>
      </c>
      <c r="I2214" s="31">
        <f>IFERROR(VLOOKUP(A2214,Лист1!$A$1:$Z$30000,7,0),"уточните")</f>
        <v>128300.04</v>
      </c>
      <c r="J2214" s="31">
        <f>IFERROR(VLOOKUP(A2214,Лист1!$A$1:$Z$30000,8,0),"уточните")</f>
        <v>129400.02</v>
      </c>
    </row>
    <row r="2215" spans="1:10" x14ac:dyDescent="0.25">
      <c r="A2215" s="10" t="s">
        <v>10334</v>
      </c>
      <c r="B2215" s="10" t="s">
        <v>10335</v>
      </c>
      <c r="C2215" s="40" t="str">
        <f t="shared" si="34"/>
        <v>ссылка на сайт</v>
      </c>
      <c r="D2215" s="11" t="s">
        <v>10331</v>
      </c>
      <c r="E2215" s="32" t="str">
        <f>IFERROR(VLOOKUP(A2215,Лист1!$A$1:$Z$30000,4,0),"уточните")</f>
        <v>МТЗ</v>
      </c>
      <c r="F2215" s="30">
        <f>IFERROR(VLOOKUP(A2215,Лист1!$A$1:$Z$30000,9,0),"уточните")</f>
        <v>0</v>
      </c>
      <c r="G2215" s="31">
        <f>IFERROR(VLOOKUP(A2215,Лист1!$A$1:$Z$30000,5,0),"уточните")</f>
        <v>127100.04</v>
      </c>
      <c r="H2215" s="31">
        <f>IFERROR(VLOOKUP(A2215,Лист1!$A$1:$Z$30000,6,0),"уточните")</f>
        <v>130600.02</v>
      </c>
      <c r="I2215" s="31">
        <f>IFERROR(VLOOKUP(A2215,Лист1!$A$1:$Z$30000,7,0),"уточните")</f>
        <v>134700</v>
      </c>
      <c r="J2215" s="31">
        <f>IFERROR(VLOOKUP(A2215,Лист1!$A$1:$Z$30000,8,0),"уточните")</f>
        <v>135800.04</v>
      </c>
    </row>
    <row r="2216" spans="1:10" x14ac:dyDescent="0.25">
      <c r="A2216" s="10" t="s">
        <v>10341</v>
      </c>
      <c r="B2216" s="10" t="s">
        <v>10337</v>
      </c>
      <c r="C2216" s="40" t="str">
        <f t="shared" si="34"/>
        <v>ссылка на сайт</v>
      </c>
      <c r="D2216" s="11" t="s">
        <v>10342</v>
      </c>
      <c r="E2216" s="32" t="str">
        <f>IFERROR(VLOOKUP(A2216,Лист1!$A$1:$Z$30000,4,0),"уточните")</f>
        <v>уточните</v>
      </c>
      <c r="F2216" s="30" t="str">
        <f>IFERROR(VLOOKUP(A2216,Лист1!$A$1:$Z$30000,9,0),"уточните")</f>
        <v>уточните</v>
      </c>
      <c r="G2216" s="31" t="str">
        <f>IFERROR(VLOOKUP(A2216,Лист1!$A$1:$Z$30000,5,0),"уточните")</f>
        <v>уточните</v>
      </c>
      <c r="H2216" s="31" t="str">
        <f>IFERROR(VLOOKUP(A2216,Лист1!$A$1:$Z$30000,6,0),"уточните")</f>
        <v>уточните</v>
      </c>
      <c r="I2216" s="31" t="str">
        <f>IFERROR(VLOOKUP(A2216,Лист1!$A$1:$Z$30000,7,0),"уточните")</f>
        <v>уточните</v>
      </c>
      <c r="J2216" s="31" t="str">
        <f>IFERROR(VLOOKUP(A2216,Лист1!$A$1:$Z$30000,8,0),"уточните")</f>
        <v>уточните</v>
      </c>
    </row>
    <row r="2217" spans="1:10" x14ac:dyDescent="0.25">
      <c r="A2217" s="10" t="s">
        <v>10346</v>
      </c>
      <c r="B2217" s="10" t="s">
        <v>10347</v>
      </c>
      <c r="C2217" s="40" t="str">
        <f t="shared" si="34"/>
        <v>ссылка на сайт</v>
      </c>
      <c r="D2217" s="11" t="s">
        <v>10348</v>
      </c>
      <c r="E2217" s="32" t="str">
        <f>IFERROR(VLOOKUP(A2217,Лист1!$A$1:$Z$30000,4,0),"уточните")</f>
        <v>МТЗ</v>
      </c>
      <c r="F2217" s="30">
        <f>IFERROR(VLOOKUP(A2217,Лист1!$A$1:$Z$30000,9,0),"уточните")</f>
        <v>0</v>
      </c>
      <c r="G2217" s="31">
        <f>IFERROR(VLOOKUP(A2217,Лист1!$A$1:$Z$30000,5,0),"уточните")</f>
        <v>1984.02</v>
      </c>
      <c r="H2217" s="31">
        <f>IFERROR(VLOOKUP(A2217,Лист1!$A$1:$Z$30000,6,0),"уточните")</f>
        <v>2037</v>
      </c>
      <c r="I2217" s="31">
        <f>IFERROR(VLOOKUP(A2217,Лист1!$A$1:$Z$30000,7,0),"уточните")</f>
        <v>2144.04</v>
      </c>
      <c r="J2217" s="31">
        <f>IFERROR(VLOOKUP(A2217,Лист1!$A$1:$Z$30000,8,0),"уточните")</f>
        <v>2206.02</v>
      </c>
    </row>
    <row r="2218" spans="1:10" x14ac:dyDescent="0.25">
      <c r="A2218" s="10" t="s">
        <v>10349</v>
      </c>
      <c r="B2218" s="10" t="s">
        <v>10350</v>
      </c>
      <c r="C2218" s="40" t="str">
        <f t="shared" si="34"/>
        <v>ссылка на сайт</v>
      </c>
      <c r="D2218" s="11" t="s">
        <v>10351</v>
      </c>
      <c r="E2218" s="32" t="str">
        <f>IFERROR(VLOOKUP(A2218,Лист1!$A$1:$Z$30000,4,0),"уточните")</f>
        <v>МТЗ</v>
      </c>
      <c r="F2218" s="30">
        <f>IFERROR(VLOOKUP(A2218,Лист1!$A$1:$Z$30000,9,0),"уточните")</f>
        <v>0</v>
      </c>
      <c r="G2218" s="31">
        <f>IFERROR(VLOOKUP(A2218,Лист1!$A$1:$Z$30000,5,0),"уточните")</f>
        <v>82100.039999999994</v>
      </c>
      <c r="H2218" s="31">
        <f>IFERROR(VLOOKUP(A2218,Лист1!$A$1:$Z$30000,6,0),"уточните")</f>
        <v>84400.02</v>
      </c>
      <c r="I2218" s="31">
        <f>IFERROR(VLOOKUP(A2218,Лист1!$A$1:$Z$30000,7,0),"уточните")</f>
        <v>87400.02</v>
      </c>
      <c r="J2218" s="31">
        <f>IFERROR(VLOOKUP(A2218,Лист1!$A$1:$Z$30000,8,0),"уточните")</f>
        <v>88500</v>
      </c>
    </row>
    <row r="2219" spans="1:10" x14ac:dyDescent="0.25">
      <c r="A2219" s="10" t="s">
        <v>10352</v>
      </c>
      <c r="B2219" s="10" t="s">
        <v>10353</v>
      </c>
      <c r="C2219" s="40" t="str">
        <f t="shared" si="34"/>
        <v>ссылка на сайт</v>
      </c>
      <c r="D2219" s="11" t="s">
        <v>10354</v>
      </c>
      <c r="E2219" s="32" t="str">
        <f>IFERROR(VLOOKUP(A2219,Лист1!$A$1:$Z$30000,4,0),"уточните")</f>
        <v>МТЗ</v>
      </c>
      <c r="F2219" s="30">
        <f>IFERROR(VLOOKUP(A2219,Лист1!$A$1:$Z$30000,9,0),"уточните")</f>
        <v>0</v>
      </c>
      <c r="G2219" s="31">
        <f>IFERROR(VLOOKUP(A2219,Лист1!$A$1:$Z$30000,5,0),"уточните")</f>
        <v>83200.02</v>
      </c>
      <c r="H2219" s="31">
        <f>IFERROR(VLOOKUP(A2219,Лист1!$A$1:$Z$30000,6,0),"уточните")</f>
        <v>85400.04</v>
      </c>
      <c r="I2219" s="31">
        <f>IFERROR(VLOOKUP(A2219,Лист1!$A$1:$Z$30000,7,0),"уточните")</f>
        <v>88500</v>
      </c>
      <c r="J2219" s="31">
        <f>IFERROR(VLOOKUP(A2219,Лист1!$A$1:$Z$30000,8,0),"уточните")</f>
        <v>89600.04</v>
      </c>
    </row>
    <row r="2220" spans="1:10" x14ac:dyDescent="0.25">
      <c r="A2220" s="10" t="s">
        <v>10355</v>
      </c>
      <c r="B2220" s="10" t="s">
        <v>10356</v>
      </c>
      <c r="C2220" s="40" t="str">
        <f t="shared" si="34"/>
        <v>ссылка на сайт</v>
      </c>
      <c r="D2220" s="11" t="s">
        <v>10357</v>
      </c>
      <c r="E2220" s="32" t="str">
        <f>IFERROR(VLOOKUP(A2220,Лист1!$A$1:$Z$30000,4,0),"уточните")</f>
        <v>МТЗ</v>
      </c>
      <c r="F2220" s="30">
        <f>IFERROR(VLOOKUP(A2220,Лист1!$A$1:$Z$30000,9,0),"уточните")</f>
        <v>0</v>
      </c>
      <c r="G2220" s="31">
        <f>IFERROR(VLOOKUP(A2220,Лист1!$A$1:$Z$30000,5,0),"уточните")</f>
        <v>203700</v>
      </c>
      <c r="H2220" s="31">
        <f>IFERROR(VLOOKUP(A2220,Лист1!$A$1:$Z$30000,6,0),"уточните")</f>
        <v>209300.04</v>
      </c>
      <c r="I2220" s="31">
        <f>IFERROR(VLOOKUP(A2220,Лист1!$A$1:$Z$30000,7,0),"уточните")</f>
        <v>215800.02</v>
      </c>
      <c r="J2220" s="31">
        <f>IFERROR(VLOOKUP(A2220,Лист1!$A$1:$Z$30000,8,0),"уточните")</f>
        <v>217700.04</v>
      </c>
    </row>
    <row r="2221" spans="1:10" x14ac:dyDescent="0.25">
      <c r="A2221" s="10" t="s">
        <v>10364</v>
      </c>
      <c r="B2221" s="10" t="s">
        <v>10365</v>
      </c>
      <c r="C2221" s="40" t="str">
        <f t="shared" si="34"/>
        <v>ссылка на сайт</v>
      </c>
      <c r="D2221" s="11" t="s">
        <v>10366</v>
      </c>
      <c r="E2221" s="32" t="str">
        <f>IFERROR(VLOOKUP(A2221,Лист1!$A$1:$Z$30000,4,0),"уточните")</f>
        <v>МТЗ</v>
      </c>
      <c r="F2221" s="30">
        <f>IFERROR(VLOOKUP(A2221,Лист1!$A$1:$Z$30000,9,0),"уточните")</f>
        <v>0</v>
      </c>
      <c r="G2221" s="31">
        <f>IFERROR(VLOOKUP(A2221,Лист1!$A$1:$Z$30000,5,0),"уточните")</f>
        <v>130600.02</v>
      </c>
      <c r="H2221" s="31">
        <f>IFERROR(VLOOKUP(A2221,Лист1!$A$1:$Z$30000,6,0),"уточните")</f>
        <v>134200.01999999999</v>
      </c>
      <c r="I2221" s="31">
        <f>IFERROR(VLOOKUP(A2221,Лист1!$A$1:$Z$30000,7,0),"уточните")</f>
        <v>138300</v>
      </c>
      <c r="J2221" s="31">
        <f>IFERROR(VLOOKUP(A2221,Лист1!$A$1:$Z$30000,8,0),"уточните")</f>
        <v>139500</v>
      </c>
    </row>
    <row r="2222" spans="1:10" x14ac:dyDescent="0.25">
      <c r="A2222" s="10" t="s">
        <v>10367</v>
      </c>
      <c r="B2222" s="10" t="s">
        <v>10368</v>
      </c>
      <c r="C2222" s="40" t="str">
        <f t="shared" si="34"/>
        <v>ссылка на сайт</v>
      </c>
      <c r="D2222" s="11" t="s">
        <v>10369</v>
      </c>
      <c r="E2222" s="32" t="str">
        <f>IFERROR(VLOOKUP(A2222,Лист1!$A$1:$Z$30000,4,0),"уточните")</f>
        <v>МТЗ</v>
      </c>
      <c r="F2222" s="30">
        <f>IFERROR(VLOOKUP(A2222,Лист1!$A$1:$Z$30000,9,0),"уточните")</f>
        <v>0</v>
      </c>
      <c r="G2222" s="31">
        <f>IFERROR(VLOOKUP(A2222,Лист1!$A$1:$Z$30000,5,0),"уточните")</f>
        <v>130600.02</v>
      </c>
      <c r="H2222" s="31">
        <f>IFERROR(VLOOKUP(A2222,Лист1!$A$1:$Z$30000,6,0),"уточните")</f>
        <v>134200.01999999999</v>
      </c>
      <c r="I2222" s="31">
        <f>IFERROR(VLOOKUP(A2222,Лист1!$A$1:$Z$30000,7,0),"уточните")</f>
        <v>138300</v>
      </c>
      <c r="J2222" s="31">
        <f>IFERROR(VLOOKUP(A2222,Лист1!$A$1:$Z$30000,8,0),"уточните")</f>
        <v>139500</v>
      </c>
    </row>
    <row r="2223" spans="1:10" x14ac:dyDescent="0.25">
      <c r="A2223" s="10" t="s">
        <v>10370</v>
      </c>
      <c r="B2223" s="10" t="s">
        <v>10371</v>
      </c>
      <c r="C2223" s="40" t="str">
        <f t="shared" si="34"/>
        <v>ссылка на сайт</v>
      </c>
      <c r="D2223" s="11" t="s">
        <v>10372</v>
      </c>
      <c r="E2223" s="32" t="str">
        <f>IFERROR(VLOOKUP(A2223,Лист1!$A$1:$Z$30000,4,0),"уточните")</f>
        <v>уточните</v>
      </c>
      <c r="F2223" s="30" t="str">
        <f>IFERROR(VLOOKUP(A2223,Лист1!$A$1:$Z$30000,9,0),"уточните")</f>
        <v>уточните</v>
      </c>
      <c r="G2223" s="31" t="str">
        <f>IFERROR(VLOOKUP(A2223,Лист1!$A$1:$Z$30000,5,0),"уточните")</f>
        <v>уточните</v>
      </c>
      <c r="H2223" s="31" t="str">
        <f>IFERROR(VLOOKUP(A2223,Лист1!$A$1:$Z$30000,6,0),"уточните")</f>
        <v>уточните</v>
      </c>
      <c r="I2223" s="31" t="str">
        <f>IFERROR(VLOOKUP(A2223,Лист1!$A$1:$Z$30000,7,0),"уточните")</f>
        <v>уточните</v>
      </c>
      <c r="J2223" s="31" t="str">
        <f>IFERROR(VLOOKUP(A2223,Лист1!$A$1:$Z$30000,8,0),"уточните")</f>
        <v>уточните</v>
      </c>
    </row>
    <row r="2224" spans="1:10" x14ac:dyDescent="0.25">
      <c r="A2224" s="10" t="s">
        <v>10376</v>
      </c>
      <c r="B2224" s="10" t="s">
        <v>10377</v>
      </c>
      <c r="C2224" s="40" t="str">
        <f t="shared" si="34"/>
        <v>ссылка на сайт</v>
      </c>
      <c r="D2224" s="11" t="s">
        <v>10378</v>
      </c>
      <c r="E2224" s="32" t="str">
        <f>IFERROR(VLOOKUP(A2224,Лист1!$A$1:$Z$30000,4,0),"уточните")</f>
        <v>МТЗ</v>
      </c>
      <c r="F2224" s="30">
        <f>IFERROR(VLOOKUP(A2224,Лист1!$A$1:$Z$30000,9,0),"уточните")</f>
        <v>4</v>
      </c>
      <c r="G2224" s="31">
        <f>IFERROR(VLOOKUP(A2224,Лист1!$A$1:$Z$30000,5,0),"уточните")</f>
        <v>35800.019999999997</v>
      </c>
      <c r="H2224" s="31">
        <f>IFERROR(VLOOKUP(A2224,Лист1!$A$1:$Z$30000,6,0),"уточните")</f>
        <v>36800.04</v>
      </c>
      <c r="I2224" s="31">
        <f>IFERROR(VLOOKUP(A2224,Лист1!$A$1:$Z$30000,7,0),"уточните")</f>
        <v>38200.019999999997</v>
      </c>
      <c r="J2224" s="31">
        <f>IFERROR(VLOOKUP(A2224,Лист1!$A$1:$Z$30000,8,0),"уточните")</f>
        <v>38900.04</v>
      </c>
    </row>
    <row r="2225" spans="1:10" x14ac:dyDescent="0.25">
      <c r="A2225" s="10" t="s">
        <v>10382</v>
      </c>
      <c r="B2225" s="10" t="s">
        <v>10380</v>
      </c>
      <c r="C2225" s="40" t="str">
        <f t="shared" si="34"/>
        <v>ссылка на сайт</v>
      </c>
      <c r="D2225" s="11" t="s">
        <v>10383</v>
      </c>
      <c r="E2225" s="32" t="str">
        <f>IFERROR(VLOOKUP(A2225,Лист1!$A$1:$Z$30000,4,0),"уточните")</f>
        <v>уточните</v>
      </c>
      <c r="F2225" s="30" t="str">
        <f>IFERROR(VLOOKUP(A2225,Лист1!$A$1:$Z$30000,9,0),"уточните")</f>
        <v>уточните</v>
      </c>
      <c r="G2225" s="31" t="str">
        <f>IFERROR(VLOOKUP(A2225,Лист1!$A$1:$Z$30000,5,0),"уточните")</f>
        <v>уточните</v>
      </c>
      <c r="H2225" s="31" t="str">
        <f>IFERROR(VLOOKUP(A2225,Лист1!$A$1:$Z$30000,6,0),"уточните")</f>
        <v>уточните</v>
      </c>
      <c r="I2225" s="31" t="str">
        <f>IFERROR(VLOOKUP(A2225,Лист1!$A$1:$Z$30000,7,0),"уточните")</f>
        <v>уточните</v>
      </c>
      <c r="J2225" s="31" t="str">
        <f>IFERROR(VLOOKUP(A2225,Лист1!$A$1:$Z$30000,8,0),"уточните")</f>
        <v>уточните</v>
      </c>
    </row>
    <row r="2226" spans="1:10" x14ac:dyDescent="0.25">
      <c r="A2226" s="10" t="s">
        <v>10384</v>
      </c>
      <c r="B2226" s="10" t="s">
        <v>10385</v>
      </c>
      <c r="C2226" s="40" t="str">
        <f t="shared" si="34"/>
        <v>ссылка на сайт</v>
      </c>
      <c r="D2226" s="11" t="s">
        <v>10386</v>
      </c>
      <c r="E2226" s="32" t="str">
        <f>IFERROR(VLOOKUP(A2226,Лист1!$A$1:$Z$30000,4,0),"уточните")</f>
        <v>МТЗ</v>
      </c>
      <c r="F2226" s="30">
        <f>IFERROR(VLOOKUP(A2226,Лист1!$A$1:$Z$30000,9,0),"уточните")</f>
        <v>0</v>
      </c>
      <c r="G2226" s="31">
        <f>IFERROR(VLOOKUP(A2226,Лист1!$A$1:$Z$30000,5,0),"уточните")</f>
        <v>82000.02</v>
      </c>
      <c r="H2226" s="31">
        <f>IFERROR(VLOOKUP(A2226,Лист1!$A$1:$Z$30000,6,0),"уточните")</f>
        <v>84200.04</v>
      </c>
      <c r="I2226" s="31">
        <f>IFERROR(VLOOKUP(A2226,Лист1!$A$1:$Z$30000,7,0),"уточните")</f>
        <v>87200.04</v>
      </c>
      <c r="J2226" s="31">
        <f>IFERROR(VLOOKUP(A2226,Лист1!$A$1:$Z$30000,8,0),"уточните")</f>
        <v>88300.02</v>
      </c>
    </row>
    <row r="2227" spans="1:10" x14ac:dyDescent="0.25">
      <c r="A2227" s="10" t="s">
        <v>10387</v>
      </c>
      <c r="B2227" s="10" t="s">
        <v>10388</v>
      </c>
      <c r="C2227" s="40" t="str">
        <f t="shared" si="34"/>
        <v>ссылка на сайт</v>
      </c>
      <c r="D2227" s="11" t="s">
        <v>10389</v>
      </c>
      <c r="E2227" s="32" t="str">
        <f>IFERROR(VLOOKUP(A2227,Лист1!$A$1:$Z$30000,4,0),"уточните")</f>
        <v>МТЗ</v>
      </c>
      <c r="F2227" s="30">
        <f>IFERROR(VLOOKUP(A2227,Лист1!$A$1:$Z$30000,9,0),"уточните")</f>
        <v>0</v>
      </c>
      <c r="G2227" s="31">
        <f>IFERROR(VLOOKUP(A2227,Лист1!$A$1:$Z$30000,5,0),"уточните")</f>
        <v>219700.02</v>
      </c>
      <c r="H2227" s="31">
        <f>IFERROR(VLOOKUP(A2227,Лист1!$A$1:$Z$30000,6,0),"уточните")</f>
        <v>225700.02</v>
      </c>
      <c r="I2227" s="31">
        <f>IFERROR(VLOOKUP(A2227,Лист1!$A$1:$Z$30000,7,0),"уточните")</f>
        <v>232800</v>
      </c>
      <c r="J2227" s="31">
        <f>IFERROR(VLOOKUP(A2227,Лист1!$A$1:$Z$30000,8,0),"уточните")</f>
        <v>234800.04</v>
      </c>
    </row>
    <row r="2228" spans="1:10" x14ac:dyDescent="0.25">
      <c r="A2228" s="10" t="s">
        <v>10390</v>
      </c>
      <c r="B2228" s="10" t="s">
        <v>10391</v>
      </c>
      <c r="C2228" s="40" t="str">
        <f t="shared" si="34"/>
        <v>ссылка на сайт</v>
      </c>
      <c r="D2228" s="11" t="s">
        <v>10392</v>
      </c>
      <c r="E2228" s="32" t="str">
        <f>IFERROR(VLOOKUP(A2228,Лист1!$A$1:$Z$30000,4,0),"уточните")</f>
        <v>уточните</v>
      </c>
      <c r="F2228" s="30" t="str">
        <f>IFERROR(VLOOKUP(A2228,Лист1!$A$1:$Z$30000,9,0),"уточните")</f>
        <v>уточните</v>
      </c>
      <c r="G2228" s="31" t="str">
        <f>IFERROR(VLOOKUP(A2228,Лист1!$A$1:$Z$30000,5,0),"уточните")</f>
        <v>уточните</v>
      </c>
      <c r="H2228" s="31" t="str">
        <f>IFERROR(VLOOKUP(A2228,Лист1!$A$1:$Z$30000,6,0),"уточните")</f>
        <v>уточните</v>
      </c>
      <c r="I2228" s="31" t="str">
        <f>IFERROR(VLOOKUP(A2228,Лист1!$A$1:$Z$30000,7,0),"уточните")</f>
        <v>уточните</v>
      </c>
      <c r="J2228" s="31" t="str">
        <f>IFERROR(VLOOKUP(A2228,Лист1!$A$1:$Z$30000,8,0),"уточните")</f>
        <v>уточните</v>
      </c>
    </row>
    <row r="2229" spans="1:10" x14ac:dyDescent="0.25">
      <c r="A2229" s="10" t="s">
        <v>10393</v>
      </c>
      <c r="B2229" s="10" t="s">
        <v>10394</v>
      </c>
      <c r="C2229" s="40" t="str">
        <f t="shared" si="34"/>
        <v>ссылка на сайт</v>
      </c>
      <c r="D2229" s="11" t="s">
        <v>10395</v>
      </c>
      <c r="E2229" s="32" t="str">
        <f>IFERROR(VLOOKUP(A2229,Лист1!$A$1:$Z$30000,4,0),"уточните")</f>
        <v>МТЗ</v>
      </c>
      <c r="F2229" s="30">
        <f>IFERROR(VLOOKUP(A2229,Лист1!$A$1:$Z$30000,9,0),"уточните")</f>
        <v>0</v>
      </c>
      <c r="G2229" s="31">
        <f>IFERROR(VLOOKUP(A2229,Лист1!$A$1:$Z$30000,5,0),"уточните")</f>
        <v>82500</v>
      </c>
      <c r="H2229" s="31">
        <f>IFERROR(VLOOKUP(A2229,Лист1!$A$1:$Z$30000,6,0),"уточните")</f>
        <v>84700.02</v>
      </c>
      <c r="I2229" s="31">
        <f>IFERROR(VLOOKUP(A2229,Лист1!$A$1:$Z$30000,7,0),"уточните")</f>
        <v>87700.02</v>
      </c>
      <c r="J2229" s="31">
        <f>IFERROR(VLOOKUP(A2229,Лист1!$A$1:$Z$30000,8,0),"уточните")</f>
        <v>88800</v>
      </c>
    </row>
    <row r="2230" spans="1:10" x14ac:dyDescent="0.25">
      <c r="A2230" s="10" t="s">
        <v>10396</v>
      </c>
      <c r="B2230" s="10" t="s">
        <v>10397</v>
      </c>
      <c r="C2230" s="40" t="str">
        <f t="shared" si="34"/>
        <v>ссылка на сайт</v>
      </c>
      <c r="D2230" s="11" t="s">
        <v>10398</v>
      </c>
      <c r="E2230" s="32" t="str">
        <f>IFERROR(VLOOKUP(A2230,Лист1!$A$1:$Z$30000,4,0),"уточните")</f>
        <v>уточните</v>
      </c>
      <c r="F2230" s="30" t="str">
        <f>IFERROR(VLOOKUP(A2230,Лист1!$A$1:$Z$30000,9,0),"уточните")</f>
        <v>уточните</v>
      </c>
      <c r="G2230" s="31" t="str">
        <f>IFERROR(VLOOKUP(A2230,Лист1!$A$1:$Z$30000,5,0),"уточните")</f>
        <v>уточните</v>
      </c>
      <c r="H2230" s="31" t="str">
        <f>IFERROR(VLOOKUP(A2230,Лист1!$A$1:$Z$30000,6,0),"уточните")</f>
        <v>уточните</v>
      </c>
      <c r="I2230" s="31" t="str">
        <f>IFERROR(VLOOKUP(A2230,Лист1!$A$1:$Z$30000,7,0),"уточните")</f>
        <v>уточните</v>
      </c>
      <c r="J2230" s="31" t="str">
        <f>IFERROR(VLOOKUP(A2230,Лист1!$A$1:$Z$30000,8,0),"уточните")</f>
        <v>уточните</v>
      </c>
    </row>
    <row r="2231" spans="1:10" x14ac:dyDescent="0.25">
      <c r="A2231" s="10" t="s">
        <v>10399</v>
      </c>
      <c r="B2231" s="10" t="s">
        <v>10400</v>
      </c>
      <c r="C2231" s="40" t="str">
        <f t="shared" si="34"/>
        <v>ссылка на сайт</v>
      </c>
      <c r="D2231" s="11" t="s">
        <v>10398</v>
      </c>
      <c r="E2231" s="32" t="str">
        <f>IFERROR(VLOOKUP(A2231,Лист1!$A$1:$Z$30000,4,0),"уточните")</f>
        <v>уточните</v>
      </c>
      <c r="F2231" s="30" t="str">
        <f>IFERROR(VLOOKUP(A2231,Лист1!$A$1:$Z$30000,9,0),"уточните")</f>
        <v>уточните</v>
      </c>
      <c r="G2231" s="31" t="str">
        <f>IFERROR(VLOOKUP(A2231,Лист1!$A$1:$Z$30000,5,0),"уточните")</f>
        <v>уточните</v>
      </c>
      <c r="H2231" s="31" t="str">
        <f>IFERROR(VLOOKUP(A2231,Лист1!$A$1:$Z$30000,6,0),"уточните")</f>
        <v>уточните</v>
      </c>
      <c r="I2231" s="31" t="str">
        <f>IFERROR(VLOOKUP(A2231,Лист1!$A$1:$Z$30000,7,0),"уточните")</f>
        <v>уточните</v>
      </c>
      <c r="J2231" s="31" t="str">
        <f>IFERROR(VLOOKUP(A2231,Лист1!$A$1:$Z$30000,8,0),"уточните")</f>
        <v>уточните</v>
      </c>
    </row>
    <row r="2232" spans="1:10" x14ac:dyDescent="0.25">
      <c r="A2232" s="10" t="s">
        <v>10401</v>
      </c>
      <c r="B2232" s="10" t="s">
        <v>10402</v>
      </c>
      <c r="C2232" s="40" t="str">
        <f t="shared" si="34"/>
        <v>ссылка на сайт</v>
      </c>
      <c r="D2232" s="11" t="s">
        <v>10398</v>
      </c>
      <c r="E2232" s="32" t="str">
        <f>IFERROR(VLOOKUP(A2232,Лист1!$A$1:$Z$30000,4,0),"уточните")</f>
        <v>уточните</v>
      </c>
      <c r="F2232" s="30" t="str">
        <f>IFERROR(VLOOKUP(A2232,Лист1!$A$1:$Z$30000,9,0),"уточните")</f>
        <v>уточните</v>
      </c>
      <c r="G2232" s="31" t="str">
        <f>IFERROR(VLOOKUP(A2232,Лист1!$A$1:$Z$30000,5,0),"уточните")</f>
        <v>уточните</v>
      </c>
      <c r="H2232" s="31" t="str">
        <f>IFERROR(VLOOKUP(A2232,Лист1!$A$1:$Z$30000,6,0),"уточните")</f>
        <v>уточните</v>
      </c>
      <c r="I2232" s="31" t="str">
        <f>IFERROR(VLOOKUP(A2232,Лист1!$A$1:$Z$30000,7,0),"уточните")</f>
        <v>уточните</v>
      </c>
      <c r="J2232" s="31" t="str">
        <f>IFERROR(VLOOKUP(A2232,Лист1!$A$1:$Z$30000,8,0),"уточните")</f>
        <v>уточните</v>
      </c>
    </row>
    <row r="2233" spans="1:10" x14ac:dyDescent="0.25">
      <c r="A2233" s="10" t="s">
        <v>10403</v>
      </c>
      <c r="B2233" s="10" t="s">
        <v>10404</v>
      </c>
      <c r="C2233" s="40" t="str">
        <f t="shared" si="34"/>
        <v>ссылка на сайт</v>
      </c>
      <c r="D2233" s="11" t="s">
        <v>10398</v>
      </c>
      <c r="E2233" s="32" t="str">
        <f>IFERROR(VLOOKUP(A2233,Лист1!$A$1:$Z$30000,4,0),"уточните")</f>
        <v>уточните</v>
      </c>
      <c r="F2233" s="30" t="str">
        <f>IFERROR(VLOOKUP(A2233,Лист1!$A$1:$Z$30000,9,0),"уточните")</f>
        <v>уточните</v>
      </c>
      <c r="G2233" s="31" t="str">
        <f>IFERROR(VLOOKUP(A2233,Лист1!$A$1:$Z$30000,5,0),"уточните")</f>
        <v>уточните</v>
      </c>
      <c r="H2233" s="31" t="str">
        <f>IFERROR(VLOOKUP(A2233,Лист1!$A$1:$Z$30000,6,0),"уточните")</f>
        <v>уточните</v>
      </c>
      <c r="I2233" s="31" t="str">
        <f>IFERROR(VLOOKUP(A2233,Лист1!$A$1:$Z$30000,7,0),"уточните")</f>
        <v>уточните</v>
      </c>
      <c r="J2233" s="31" t="str">
        <f>IFERROR(VLOOKUP(A2233,Лист1!$A$1:$Z$30000,8,0),"уточните")</f>
        <v>уточните</v>
      </c>
    </row>
    <row r="2234" spans="1:10" x14ac:dyDescent="0.25">
      <c r="A2234" s="10" t="s">
        <v>10405</v>
      </c>
      <c r="B2234" s="10" t="s">
        <v>10406</v>
      </c>
      <c r="C2234" s="40" t="str">
        <f t="shared" si="34"/>
        <v>ссылка на сайт</v>
      </c>
      <c r="D2234" s="11" t="s">
        <v>10407</v>
      </c>
      <c r="E2234" s="32" t="str">
        <f>IFERROR(VLOOKUP(A2234,Лист1!$A$1:$Z$30000,4,0),"уточните")</f>
        <v>уточните</v>
      </c>
      <c r="F2234" s="30" t="str">
        <f>IFERROR(VLOOKUP(A2234,Лист1!$A$1:$Z$30000,9,0),"уточните")</f>
        <v>уточните</v>
      </c>
      <c r="G2234" s="31" t="str">
        <f>IFERROR(VLOOKUP(A2234,Лист1!$A$1:$Z$30000,5,0),"уточните")</f>
        <v>уточните</v>
      </c>
      <c r="H2234" s="31" t="str">
        <f>IFERROR(VLOOKUP(A2234,Лист1!$A$1:$Z$30000,6,0),"уточните")</f>
        <v>уточните</v>
      </c>
      <c r="I2234" s="31" t="str">
        <f>IFERROR(VLOOKUP(A2234,Лист1!$A$1:$Z$30000,7,0),"уточните")</f>
        <v>уточните</v>
      </c>
      <c r="J2234" s="31" t="str">
        <f>IFERROR(VLOOKUP(A2234,Лист1!$A$1:$Z$30000,8,0),"уточните")</f>
        <v>уточните</v>
      </c>
    </row>
    <row r="2235" spans="1:10" x14ac:dyDescent="0.25">
      <c r="A2235" s="10" t="s">
        <v>10408</v>
      </c>
      <c r="B2235" s="10" t="s">
        <v>10409</v>
      </c>
      <c r="C2235" s="40" t="str">
        <f t="shared" si="34"/>
        <v>ссылка на сайт</v>
      </c>
      <c r="D2235" s="11" t="s">
        <v>10410</v>
      </c>
      <c r="E2235" s="32" t="str">
        <f>IFERROR(VLOOKUP(A2235,Лист1!$A$1:$Z$30000,4,0),"уточните")</f>
        <v>уточните</v>
      </c>
      <c r="F2235" s="30" t="str">
        <f>IFERROR(VLOOKUP(A2235,Лист1!$A$1:$Z$30000,9,0),"уточните")</f>
        <v>уточните</v>
      </c>
      <c r="G2235" s="31" t="str">
        <f>IFERROR(VLOOKUP(A2235,Лист1!$A$1:$Z$30000,5,0),"уточните")</f>
        <v>уточните</v>
      </c>
      <c r="H2235" s="31" t="str">
        <f>IFERROR(VLOOKUP(A2235,Лист1!$A$1:$Z$30000,6,0),"уточните")</f>
        <v>уточните</v>
      </c>
      <c r="I2235" s="31" t="str">
        <f>IFERROR(VLOOKUP(A2235,Лист1!$A$1:$Z$30000,7,0),"уточните")</f>
        <v>уточните</v>
      </c>
      <c r="J2235" s="31" t="str">
        <f>IFERROR(VLOOKUP(A2235,Лист1!$A$1:$Z$30000,8,0),"уточните")</f>
        <v>уточните</v>
      </c>
    </row>
    <row r="2236" spans="1:10" x14ac:dyDescent="0.25">
      <c r="A2236" s="10" t="s">
        <v>10411</v>
      </c>
      <c r="B2236" s="10" t="s">
        <v>10412</v>
      </c>
      <c r="C2236" s="40" t="str">
        <f t="shared" si="34"/>
        <v>ссылка на сайт</v>
      </c>
      <c r="D2236" s="11" t="s">
        <v>10410</v>
      </c>
      <c r="E2236" s="32" t="str">
        <f>IFERROR(VLOOKUP(A2236,Лист1!$A$1:$Z$30000,4,0),"уточните")</f>
        <v>БЗТДиА</v>
      </c>
      <c r="F2236" s="30">
        <f>IFERROR(VLOOKUP(A2236,Лист1!$A$1:$Z$30000,9,0),"уточните")</f>
        <v>0</v>
      </c>
      <c r="G2236" s="31">
        <f>IFERROR(VLOOKUP(A2236,Лист1!$A$1:$Z$30000,5,0),"уточните")</f>
        <v>76154.039999999994</v>
      </c>
      <c r="H2236" s="31">
        <f>IFERROR(VLOOKUP(A2236,Лист1!$A$1:$Z$30000,6,0),"уточните")</f>
        <v>77871</v>
      </c>
      <c r="I2236" s="31">
        <f>IFERROR(VLOOKUP(A2236,Лист1!$A$1:$Z$30000,7,0),"уточните")</f>
        <v>79588.02</v>
      </c>
      <c r="J2236" s="31">
        <f>IFERROR(VLOOKUP(A2236,Лист1!$A$1:$Z$30000,8,0),"уточните")</f>
        <v>80598</v>
      </c>
    </row>
    <row r="2237" spans="1:10" x14ac:dyDescent="0.25">
      <c r="A2237" s="10" t="s">
        <v>10413</v>
      </c>
      <c r="B2237" s="10" t="s">
        <v>10414</v>
      </c>
      <c r="C2237" s="40" t="str">
        <f t="shared" si="34"/>
        <v>ссылка на сайт</v>
      </c>
      <c r="D2237" s="11" t="s">
        <v>10415</v>
      </c>
      <c r="E2237" s="32" t="str">
        <f>IFERROR(VLOOKUP(A2237,Лист1!$A$1:$Z$30000,4,0),"уточните")</f>
        <v>уточните</v>
      </c>
      <c r="F2237" s="30" t="str">
        <f>IFERROR(VLOOKUP(A2237,Лист1!$A$1:$Z$30000,9,0),"уточните")</f>
        <v>уточните</v>
      </c>
      <c r="G2237" s="31" t="str">
        <f>IFERROR(VLOOKUP(A2237,Лист1!$A$1:$Z$30000,5,0),"уточните")</f>
        <v>уточните</v>
      </c>
      <c r="H2237" s="31" t="str">
        <f>IFERROR(VLOOKUP(A2237,Лист1!$A$1:$Z$30000,6,0),"уточните")</f>
        <v>уточните</v>
      </c>
      <c r="I2237" s="31" t="str">
        <f>IFERROR(VLOOKUP(A2237,Лист1!$A$1:$Z$30000,7,0),"уточните")</f>
        <v>уточните</v>
      </c>
      <c r="J2237" s="31" t="str">
        <f>IFERROR(VLOOKUP(A2237,Лист1!$A$1:$Z$30000,8,0),"уточните")</f>
        <v>уточните</v>
      </c>
    </row>
    <row r="2238" spans="1:10" x14ac:dyDescent="0.25">
      <c r="A2238" s="10" t="s">
        <v>10416</v>
      </c>
      <c r="B2238" s="10" t="s">
        <v>10417</v>
      </c>
      <c r="C2238" s="40" t="str">
        <f t="shared" si="34"/>
        <v>ссылка на сайт</v>
      </c>
      <c r="D2238" s="11" t="s">
        <v>10418</v>
      </c>
      <c r="E2238" s="32" t="str">
        <f>IFERROR(VLOOKUP(A2238,Лист1!$A$1:$Z$30000,4,0),"уточните")</f>
        <v>БЗТДиА</v>
      </c>
      <c r="F2238" s="30">
        <f>IFERROR(VLOOKUP(A2238,Лист1!$A$1:$Z$30000,9,0),"уточните")</f>
        <v>0</v>
      </c>
      <c r="G2238" s="31">
        <f>IFERROR(VLOOKUP(A2238,Лист1!$A$1:$Z$30000,5,0),"уточните")</f>
        <v>14523.84</v>
      </c>
      <c r="H2238" s="31">
        <f>IFERROR(VLOOKUP(A2238,Лист1!$A$1:$Z$30000,6,0),"уточните")</f>
        <v>14978.34</v>
      </c>
      <c r="I2238" s="31">
        <f>IFERROR(VLOOKUP(A2238,Лист1!$A$1:$Z$30000,7,0),"уточните")</f>
        <v>15432.84</v>
      </c>
      <c r="J2238" s="31">
        <f>IFERROR(VLOOKUP(A2238,Лист1!$A$1:$Z$30000,8,0),"уточните")</f>
        <v>15756</v>
      </c>
    </row>
    <row r="2239" spans="1:10" x14ac:dyDescent="0.25">
      <c r="A2239" s="10" t="s">
        <v>10419</v>
      </c>
      <c r="B2239" s="10" t="s">
        <v>10420</v>
      </c>
      <c r="C2239" s="40" t="str">
        <f t="shared" si="34"/>
        <v>ссылка на сайт</v>
      </c>
      <c r="D2239" s="11" t="s">
        <v>10421</v>
      </c>
      <c r="E2239" s="32" t="str">
        <f>IFERROR(VLOOKUP(A2239,Лист1!$A$1:$Z$30000,4,0),"уточните")</f>
        <v>уточните</v>
      </c>
      <c r="F2239" s="30" t="str">
        <f>IFERROR(VLOOKUP(A2239,Лист1!$A$1:$Z$30000,9,0),"уточните")</f>
        <v>уточните</v>
      </c>
      <c r="G2239" s="31" t="str">
        <f>IFERROR(VLOOKUP(A2239,Лист1!$A$1:$Z$30000,5,0),"уточните")</f>
        <v>уточните</v>
      </c>
      <c r="H2239" s="31" t="str">
        <f>IFERROR(VLOOKUP(A2239,Лист1!$A$1:$Z$30000,6,0),"уточните")</f>
        <v>уточните</v>
      </c>
      <c r="I2239" s="31" t="str">
        <f>IFERROR(VLOOKUP(A2239,Лист1!$A$1:$Z$30000,7,0),"уточните")</f>
        <v>уточните</v>
      </c>
      <c r="J2239" s="31" t="str">
        <f>IFERROR(VLOOKUP(A2239,Лист1!$A$1:$Z$30000,8,0),"уточните")</f>
        <v>уточните</v>
      </c>
    </row>
    <row r="2240" spans="1:10" x14ac:dyDescent="0.25">
      <c r="A2240" s="10" t="s">
        <v>10422</v>
      </c>
      <c r="B2240" s="10" t="s">
        <v>10423</v>
      </c>
      <c r="C2240" s="40" t="str">
        <f t="shared" si="34"/>
        <v>ссылка на сайт</v>
      </c>
      <c r="D2240" s="11" t="s">
        <v>10424</v>
      </c>
      <c r="E2240" s="32" t="str">
        <f>IFERROR(VLOOKUP(A2240,Лист1!$A$1:$Z$30000,4,0),"уточните")</f>
        <v>БЗТДиА</v>
      </c>
      <c r="F2240" s="30">
        <f>IFERROR(VLOOKUP(A2240,Лист1!$A$1:$Z$30000,9,0),"уточните")</f>
        <v>0</v>
      </c>
      <c r="G2240" s="31">
        <f>IFERROR(VLOOKUP(A2240,Лист1!$A$1:$Z$30000,5,0),"уточните")</f>
        <v>21412.02</v>
      </c>
      <c r="H2240" s="31">
        <f>IFERROR(VLOOKUP(A2240,Лист1!$A$1:$Z$30000,6,0),"уточните")</f>
        <v>22018.02</v>
      </c>
      <c r="I2240" s="31">
        <f>IFERROR(VLOOKUP(A2240,Лист1!$A$1:$Z$30000,7,0),"уточните")</f>
        <v>22624.02</v>
      </c>
      <c r="J2240" s="31">
        <f>IFERROR(VLOOKUP(A2240,Лист1!$A$1:$Z$30000,8,0),"уточните")</f>
        <v>23028</v>
      </c>
    </row>
    <row r="2241" spans="1:10" x14ac:dyDescent="0.25">
      <c r="A2241" s="10" t="s">
        <v>10425</v>
      </c>
      <c r="B2241" s="10" t="s">
        <v>10426</v>
      </c>
      <c r="C2241" s="40" t="str">
        <f t="shared" si="34"/>
        <v>ссылка на сайт</v>
      </c>
      <c r="D2241" s="11" t="s">
        <v>10427</v>
      </c>
      <c r="E2241" s="32" t="str">
        <f>IFERROR(VLOOKUP(A2241,Лист1!$A$1:$Z$30000,4,0),"уточните")</f>
        <v>уточните</v>
      </c>
      <c r="F2241" s="30" t="str">
        <f>IFERROR(VLOOKUP(A2241,Лист1!$A$1:$Z$30000,9,0),"уточните")</f>
        <v>уточните</v>
      </c>
      <c r="G2241" s="31" t="str">
        <f>IFERROR(VLOOKUP(A2241,Лист1!$A$1:$Z$30000,5,0),"уточните")</f>
        <v>уточните</v>
      </c>
      <c r="H2241" s="31" t="str">
        <f>IFERROR(VLOOKUP(A2241,Лист1!$A$1:$Z$30000,6,0),"уточните")</f>
        <v>уточните</v>
      </c>
      <c r="I2241" s="31" t="str">
        <f>IFERROR(VLOOKUP(A2241,Лист1!$A$1:$Z$30000,7,0),"уточните")</f>
        <v>уточните</v>
      </c>
      <c r="J2241" s="31" t="str">
        <f>IFERROR(VLOOKUP(A2241,Лист1!$A$1:$Z$30000,8,0),"уточните")</f>
        <v>уточните</v>
      </c>
    </row>
    <row r="2242" spans="1:10" x14ac:dyDescent="0.25">
      <c r="A2242" s="10" t="s">
        <v>10428</v>
      </c>
      <c r="B2242" s="10" t="s">
        <v>10429</v>
      </c>
      <c r="C2242" s="40" t="str">
        <f t="shared" si="34"/>
        <v>ссылка на сайт</v>
      </c>
      <c r="D2242" s="11" t="s">
        <v>10427</v>
      </c>
      <c r="E2242" s="32" t="str">
        <f>IFERROR(VLOOKUP(A2242,Лист1!$A$1:$Z$30000,4,0),"уточните")</f>
        <v>БЗТДиА</v>
      </c>
      <c r="F2242" s="30">
        <f>IFERROR(VLOOKUP(A2242,Лист1!$A$1:$Z$30000,9,0),"уточните")</f>
        <v>0</v>
      </c>
      <c r="G2242" s="31">
        <f>IFERROR(VLOOKUP(A2242,Лист1!$A$1:$Z$30000,5,0),"уточните")</f>
        <v>14735.94</v>
      </c>
      <c r="H2242" s="31">
        <f>IFERROR(VLOOKUP(A2242,Лист1!$A$1:$Z$30000,6,0),"уточните")</f>
        <v>15200.52</v>
      </c>
      <c r="I2242" s="31">
        <f>IFERROR(VLOOKUP(A2242,Лист1!$A$1:$Z$30000,7,0),"уточните")</f>
        <v>15665.1</v>
      </c>
      <c r="J2242" s="31">
        <f>IFERROR(VLOOKUP(A2242,Лист1!$A$1:$Z$30000,8,0),"уточните")</f>
        <v>15988.32</v>
      </c>
    </row>
    <row r="2243" spans="1:10" x14ac:dyDescent="0.25">
      <c r="A2243" s="10" t="s">
        <v>10430</v>
      </c>
      <c r="B2243" s="10" t="s">
        <v>10431</v>
      </c>
      <c r="C2243" s="40" t="str">
        <f t="shared" ref="C2243:C2306" si="35">HYPERLINK("https://www.autoopt.ru/catalog/"&amp;A2243&amp;"-?utm_source=price&amp;utm_medium=price","ссылка на сайт")</f>
        <v>ссылка на сайт</v>
      </c>
      <c r="D2243" s="11" t="s">
        <v>10432</v>
      </c>
      <c r="E2243" s="32" t="str">
        <f>IFERROR(VLOOKUP(A2243,Лист1!$A$1:$Z$30000,4,0),"уточните")</f>
        <v>уточните</v>
      </c>
      <c r="F2243" s="30" t="str">
        <f>IFERROR(VLOOKUP(A2243,Лист1!$A$1:$Z$30000,9,0),"уточните")</f>
        <v>уточните</v>
      </c>
      <c r="G2243" s="31" t="str">
        <f>IFERROR(VLOOKUP(A2243,Лист1!$A$1:$Z$30000,5,0),"уточните")</f>
        <v>уточните</v>
      </c>
      <c r="H2243" s="31" t="str">
        <f>IFERROR(VLOOKUP(A2243,Лист1!$A$1:$Z$30000,6,0),"уточните")</f>
        <v>уточните</v>
      </c>
      <c r="I2243" s="31" t="str">
        <f>IFERROR(VLOOKUP(A2243,Лист1!$A$1:$Z$30000,7,0),"уточните")</f>
        <v>уточните</v>
      </c>
      <c r="J2243" s="31" t="str">
        <f>IFERROR(VLOOKUP(A2243,Лист1!$A$1:$Z$30000,8,0),"уточните")</f>
        <v>уточните</v>
      </c>
    </row>
    <row r="2244" spans="1:10" x14ac:dyDescent="0.25">
      <c r="A2244" s="10" t="s">
        <v>10433</v>
      </c>
      <c r="B2244" s="10" t="s">
        <v>10434</v>
      </c>
      <c r="C2244" s="40" t="str">
        <f t="shared" si="35"/>
        <v>ссылка на сайт</v>
      </c>
      <c r="D2244" s="11" t="s">
        <v>10435</v>
      </c>
      <c r="E2244" s="32" t="str">
        <f>IFERROR(VLOOKUP(A2244,Лист1!$A$1:$Z$30000,4,0),"уточните")</f>
        <v>уточните</v>
      </c>
      <c r="F2244" s="30" t="str">
        <f>IFERROR(VLOOKUP(A2244,Лист1!$A$1:$Z$30000,9,0),"уточните")</f>
        <v>уточните</v>
      </c>
      <c r="G2244" s="31" t="str">
        <f>IFERROR(VLOOKUP(A2244,Лист1!$A$1:$Z$30000,5,0),"уточните")</f>
        <v>уточните</v>
      </c>
      <c r="H2244" s="31" t="str">
        <f>IFERROR(VLOOKUP(A2244,Лист1!$A$1:$Z$30000,6,0),"уточните")</f>
        <v>уточните</v>
      </c>
      <c r="I2244" s="31" t="str">
        <f>IFERROR(VLOOKUP(A2244,Лист1!$A$1:$Z$30000,7,0),"уточните")</f>
        <v>уточните</v>
      </c>
      <c r="J2244" s="31" t="str">
        <f>IFERROR(VLOOKUP(A2244,Лист1!$A$1:$Z$30000,8,0),"уточните")</f>
        <v>уточните</v>
      </c>
    </row>
    <row r="2245" spans="1:10" ht="30" x14ac:dyDescent="0.25">
      <c r="A2245" s="10" t="s">
        <v>10442</v>
      </c>
      <c r="B2245" s="10" t="s">
        <v>10443</v>
      </c>
      <c r="C2245" s="40" t="str">
        <f t="shared" si="35"/>
        <v>ссылка на сайт</v>
      </c>
      <c r="D2245" s="11" t="s">
        <v>10444</v>
      </c>
      <c r="E2245" s="32" t="str">
        <f>IFERROR(VLOOKUP(A2245,Лист1!$A$1:$Z$30000,4,0),"уточните")</f>
        <v>МТЗ</v>
      </c>
      <c r="F2245" s="30">
        <f>IFERROR(VLOOKUP(A2245,Лист1!$A$1:$Z$30000,9,0),"уточните")</f>
        <v>0</v>
      </c>
      <c r="G2245" s="31">
        <f>IFERROR(VLOOKUP(A2245,Лист1!$A$1:$Z$30000,5,0),"уточните")</f>
        <v>81500.039999999994</v>
      </c>
      <c r="H2245" s="31">
        <f>IFERROR(VLOOKUP(A2245,Лист1!$A$1:$Z$30000,6,0),"уточните")</f>
        <v>83700</v>
      </c>
      <c r="I2245" s="31">
        <f>IFERROR(VLOOKUP(A2245,Лист1!$A$1:$Z$30000,7,0),"уточните")</f>
        <v>86700</v>
      </c>
      <c r="J2245" s="31">
        <f>IFERROR(VLOOKUP(A2245,Лист1!$A$1:$Z$30000,8,0),"уточните")</f>
        <v>87800.04</v>
      </c>
    </row>
    <row r="2246" spans="1:10" x14ac:dyDescent="0.25">
      <c r="A2246" s="10" t="s">
        <v>10445</v>
      </c>
      <c r="B2246" s="10" t="s">
        <v>10446</v>
      </c>
      <c r="C2246" s="40" t="str">
        <f t="shared" si="35"/>
        <v>ссылка на сайт</v>
      </c>
      <c r="D2246" s="11" t="s">
        <v>10447</v>
      </c>
      <c r="E2246" s="32" t="str">
        <f>IFERROR(VLOOKUP(A2246,Лист1!$A$1:$Z$30000,4,0),"уточните")</f>
        <v>NO NAME</v>
      </c>
      <c r="F2246" s="30">
        <f>IFERROR(VLOOKUP(A2246,Лист1!$A$1:$Z$30000,9,0),"уточните")</f>
        <v>0</v>
      </c>
      <c r="G2246" s="31">
        <f>IFERROR(VLOOKUP(A2246,Лист1!$A$1:$Z$30000,5,0),"уточните")</f>
        <v>28400.04</v>
      </c>
      <c r="H2246" s="31">
        <f>IFERROR(VLOOKUP(A2246,Лист1!$A$1:$Z$30000,6,0),"уточните")</f>
        <v>29300.04</v>
      </c>
      <c r="I2246" s="31">
        <f>IFERROR(VLOOKUP(A2246,Лист1!$A$1:$Z$30000,7,0),"уточните")</f>
        <v>29900.04</v>
      </c>
      <c r="J2246" s="31">
        <f>IFERROR(VLOOKUP(A2246,Лист1!$A$1:$Z$30000,8,0),"уточните")</f>
        <v>30200.04</v>
      </c>
    </row>
    <row r="2247" spans="1:10" x14ac:dyDescent="0.25">
      <c r="A2247" s="10" t="s">
        <v>10451</v>
      </c>
      <c r="B2247" s="10" t="s">
        <v>10452</v>
      </c>
      <c r="C2247" s="40" t="str">
        <f t="shared" si="35"/>
        <v>ссылка на сайт</v>
      </c>
      <c r="D2247" s="11" t="s">
        <v>10453</v>
      </c>
      <c r="E2247" s="32" t="str">
        <f>IFERROR(VLOOKUP(A2247,Лист1!$A$1:$Z$30000,4,0),"уточните")</f>
        <v>МТЗ</v>
      </c>
      <c r="F2247" s="30">
        <f>IFERROR(VLOOKUP(A2247,Лист1!$A$1:$Z$30000,9,0),"уточните")</f>
        <v>0</v>
      </c>
      <c r="G2247" s="31">
        <f>IFERROR(VLOOKUP(A2247,Лист1!$A$1:$Z$30000,5,0),"уточните")</f>
        <v>142200</v>
      </c>
      <c r="H2247" s="31">
        <f>IFERROR(VLOOKUP(A2247,Лист1!$A$1:$Z$30000,6,0),"уточните")</f>
        <v>146100</v>
      </c>
      <c r="I2247" s="31">
        <f>IFERROR(VLOOKUP(A2247,Лист1!$A$1:$Z$30000,7,0),"уточните")</f>
        <v>150700.01999999999</v>
      </c>
      <c r="J2247" s="31">
        <f>IFERROR(VLOOKUP(A2247,Лист1!$A$1:$Z$30000,8,0),"уточните")</f>
        <v>152000.04</v>
      </c>
    </row>
    <row r="2248" spans="1:10" x14ac:dyDescent="0.25">
      <c r="A2248" s="10" t="s">
        <v>10454</v>
      </c>
      <c r="B2248" s="10" t="s">
        <v>10455</v>
      </c>
      <c r="C2248" s="40" t="str">
        <f t="shared" si="35"/>
        <v>ссылка на сайт</v>
      </c>
      <c r="D2248" s="11" t="s">
        <v>10456</v>
      </c>
      <c r="E2248" s="32" t="str">
        <f>IFERROR(VLOOKUP(A2248,Лист1!$A$1:$Z$30000,4,0),"уточните")</f>
        <v>МТЗ</v>
      </c>
      <c r="F2248" s="30">
        <f>IFERROR(VLOOKUP(A2248,Лист1!$A$1:$Z$30000,9,0),"уточните")</f>
        <v>0</v>
      </c>
      <c r="G2248" s="31">
        <f>IFERROR(VLOOKUP(A2248,Лист1!$A$1:$Z$30000,5,0),"уточните")</f>
        <v>43800</v>
      </c>
      <c r="H2248" s="31">
        <f>IFERROR(VLOOKUP(A2248,Лист1!$A$1:$Z$30000,6,0),"уточните")</f>
        <v>45000</v>
      </c>
      <c r="I2248" s="31">
        <f>IFERROR(VLOOKUP(A2248,Лист1!$A$1:$Z$30000,7,0),"уточните")</f>
        <v>46600.02</v>
      </c>
      <c r="J2248" s="31">
        <f>IFERROR(VLOOKUP(A2248,Лист1!$A$1:$Z$30000,8,0),"уточните")</f>
        <v>47200.02</v>
      </c>
    </row>
    <row r="2249" spans="1:10" x14ac:dyDescent="0.25">
      <c r="A2249" s="10" t="s">
        <v>10457</v>
      </c>
      <c r="B2249" s="10" t="s">
        <v>10458</v>
      </c>
      <c r="C2249" s="40" t="str">
        <f t="shared" si="35"/>
        <v>ссылка на сайт</v>
      </c>
      <c r="D2249" s="11" t="s">
        <v>10459</v>
      </c>
      <c r="E2249" s="32" t="str">
        <f>IFERROR(VLOOKUP(A2249,Лист1!$A$1:$Z$30000,4,0),"уточните")</f>
        <v>уточните</v>
      </c>
      <c r="F2249" s="30" t="str">
        <f>IFERROR(VLOOKUP(A2249,Лист1!$A$1:$Z$30000,9,0),"уточните")</f>
        <v>уточните</v>
      </c>
      <c r="G2249" s="31" t="str">
        <f>IFERROR(VLOOKUP(A2249,Лист1!$A$1:$Z$30000,5,0),"уточните")</f>
        <v>уточните</v>
      </c>
      <c r="H2249" s="31" t="str">
        <f>IFERROR(VLOOKUP(A2249,Лист1!$A$1:$Z$30000,6,0),"уточните")</f>
        <v>уточните</v>
      </c>
      <c r="I2249" s="31" t="str">
        <f>IFERROR(VLOOKUP(A2249,Лист1!$A$1:$Z$30000,7,0),"уточните")</f>
        <v>уточните</v>
      </c>
      <c r="J2249" s="31" t="str">
        <f>IFERROR(VLOOKUP(A2249,Лист1!$A$1:$Z$30000,8,0),"уточните")</f>
        <v>уточните</v>
      </c>
    </row>
    <row r="2250" spans="1:10" x14ac:dyDescent="0.25">
      <c r="A2250" s="10" t="s">
        <v>10460</v>
      </c>
      <c r="B2250" s="10" t="s">
        <v>10461</v>
      </c>
      <c r="C2250" s="40" t="str">
        <f t="shared" si="35"/>
        <v>ссылка на сайт</v>
      </c>
      <c r="D2250" s="11" t="s">
        <v>10462</v>
      </c>
      <c r="E2250" s="32" t="str">
        <f>IFERROR(VLOOKUP(A2250,Лист1!$A$1:$Z$30000,4,0),"уточните")</f>
        <v>МТЗ</v>
      </c>
      <c r="F2250" s="30">
        <f>IFERROR(VLOOKUP(A2250,Лист1!$A$1:$Z$30000,9,0),"уточните")</f>
        <v>0</v>
      </c>
      <c r="G2250" s="31">
        <f>IFERROR(VLOOKUP(A2250,Лист1!$A$1:$Z$30000,5,0),"уточните")</f>
        <v>82600.02</v>
      </c>
      <c r="H2250" s="31">
        <f>IFERROR(VLOOKUP(A2250,Лист1!$A$1:$Z$30000,6,0),"уточните")</f>
        <v>84800.04</v>
      </c>
      <c r="I2250" s="31">
        <f>IFERROR(VLOOKUP(A2250,Лист1!$A$1:$Z$30000,7,0),"уточните")</f>
        <v>87800.04</v>
      </c>
      <c r="J2250" s="31">
        <f>IFERROR(VLOOKUP(A2250,Лист1!$A$1:$Z$30000,8,0),"уточните")</f>
        <v>89000.04</v>
      </c>
    </row>
    <row r="2251" spans="1:10" x14ac:dyDescent="0.25">
      <c r="A2251" s="10" t="s">
        <v>10463</v>
      </c>
      <c r="B2251" s="10" t="s">
        <v>10464</v>
      </c>
      <c r="C2251" s="40" t="str">
        <f t="shared" si="35"/>
        <v>ссылка на сайт</v>
      </c>
      <c r="D2251" s="11" t="s">
        <v>10465</v>
      </c>
      <c r="E2251" s="32" t="str">
        <f>IFERROR(VLOOKUP(A2251,Лист1!$A$1:$Z$30000,4,0),"уточните")</f>
        <v>NO NAME</v>
      </c>
      <c r="F2251" s="30">
        <f>IFERROR(VLOOKUP(A2251,Лист1!$A$1:$Z$30000,9,0),"уточните")</f>
        <v>0</v>
      </c>
      <c r="G2251" s="31">
        <f>IFERROR(VLOOKUP(A2251,Лист1!$A$1:$Z$30000,5,0),"уточните")</f>
        <v>127600.02</v>
      </c>
      <c r="H2251" s="31">
        <f>IFERROR(VLOOKUP(A2251,Лист1!$A$1:$Z$30000,6,0),"уточните")</f>
        <v>130400.04</v>
      </c>
      <c r="I2251" s="31">
        <f>IFERROR(VLOOKUP(A2251,Лист1!$A$1:$Z$30000,7,0),"уточните")</f>
        <v>132000</v>
      </c>
      <c r="J2251" s="31">
        <f>IFERROR(VLOOKUP(A2251,Лист1!$A$1:$Z$30000,8,0),"уточните")</f>
        <v>133700.04</v>
      </c>
    </row>
    <row r="2252" spans="1:10" x14ac:dyDescent="0.25">
      <c r="A2252" s="10" t="s">
        <v>10466</v>
      </c>
      <c r="B2252" s="10" t="s">
        <v>10467</v>
      </c>
      <c r="C2252" s="40" t="str">
        <f t="shared" si="35"/>
        <v>ссылка на сайт</v>
      </c>
      <c r="D2252" s="11" t="s">
        <v>10468</v>
      </c>
      <c r="E2252" s="32" t="str">
        <f>IFERROR(VLOOKUP(A2252,Лист1!$A$1:$Z$30000,4,0),"уточните")</f>
        <v>МТЗ</v>
      </c>
      <c r="F2252" s="30">
        <f>IFERROR(VLOOKUP(A2252,Лист1!$A$1:$Z$30000,9,0),"уточните")</f>
        <v>0</v>
      </c>
      <c r="G2252" s="31">
        <f>IFERROR(VLOOKUP(A2252,Лист1!$A$1:$Z$30000,5,0),"уточните")</f>
        <v>180400.02</v>
      </c>
      <c r="H2252" s="31">
        <f>IFERROR(VLOOKUP(A2252,Лист1!$A$1:$Z$30000,6,0),"уточните")</f>
        <v>185300.04</v>
      </c>
      <c r="I2252" s="31">
        <f>IFERROR(VLOOKUP(A2252,Лист1!$A$1:$Z$30000,7,0),"уточните")</f>
        <v>191100</v>
      </c>
      <c r="J2252" s="31">
        <f>IFERROR(VLOOKUP(A2252,Лист1!$A$1:$Z$30000,8,0),"уточните")</f>
        <v>192800.04</v>
      </c>
    </row>
    <row r="2253" spans="1:10" x14ac:dyDescent="0.25">
      <c r="A2253" s="10" t="s">
        <v>10469</v>
      </c>
      <c r="B2253" s="10" t="s">
        <v>10470</v>
      </c>
      <c r="C2253" s="40" t="str">
        <f t="shared" si="35"/>
        <v>ссылка на сайт</v>
      </c>
      <c r="D2253" s="11" t="s">
        <v>10468</v>
      </c>
      <c r="E2253" s="32" t="str">
        <f>IFERROR(VLOOKUP(A2253,Лист1!$A$1:$Z$30000,4,0),"уточните")</f>
        <v>МТЗ</v>
      </c>
      <c r="F2253" s="30">
        <f>IFERROR(VLOOKUP(A2253,Лист1!$A$1:$Z$30000,9,0),"уточните")</f>
        <v>0</v>
      </c>
      <c r="G2253" s="31">
        <f>IFERROR(VLOOKUP(A2253,Лист1!$A$1:$Z$30000,5,0),"уточните")</f>
        <v>196100.04</v>
      </c>
      <c r="H2253" s="31">
        <f>IFERROR(VLOOKUP(A2253,Лист1!$A$1:$Z$30000,6,0),"уточните")</f>
        <v>201400.02</v>
      </c>
      <c r="I2253" s="31">
        <f>IFERROR(VLOOKUP(A2253,Лист1!$A$1:$Z$30000,7,0),"уточните")</f>
        <v>207700.02</v>
      </c>
      <c r="J2253" s="31">
        <f>IFERROR(VLOOKUP(A2253,Лист1!$A$1:$Z$30000,8,0),"уточните")</f>
        <v>209500.02</v>
      </c>
    </row>
    <row r="2254" spans="1:10" x14ac:dyDescent="0.25">
      <c r="A2254" s="10" t="s">
        <v>10471</v>
      </c>
      <c r="B2254" s="10" t="s">
        <v>10464</v>
      </c>
      <c r="C2254" s="40" t="str">
        <f t="shared" si="35"/>
        <v>ссылка на сайт</v>
      </c>
      <c r="D2254" s="11" t="s">
        <v>10468</v>
      </c>
      <c r="E2254" s="32" t="str">
        <f>IFERROR(VLOOKUP(A2254,Лист1!$A$1:$Z$30000,4,0),"уточните")</f>
        <v>МТЗ</v>
      </c>
      <c r="F2254" s="30">
        <f>IFERROR(VLOOKUP(A2254,Лист1!$A$1:$Z$30000,9,0),"уточните")</f>
        <v>0</v>
      </c>
      <c r="G2254" s="31">
        <f>IFERROR(VLOOKUP(A2254,Лист1!$A$1:$Z$30000,5,0),"уточните")</f>
        <v>282300</v>
      </c>
      <c r="H2254" s="31">
        <f>IFERROR(VLOOKUP(A2254,Лист1!$A$1:$Z$30000,6,0),"уточните")</f>
        <v>290100</v>
      </c>
      <c r="I2254" s="31">
        <f>IFERROR(VLOOKUP(A2254,Лист1!$A$1:$Z$30000,7,0),"уточните")</f>
        <v>297800.03999999998</v>
      </c>
      <c r="J2254" s="31">
        <f>IFERROR(VLOOKUP(A2254,Лист1!$A$1:$Z$30000,8,0),"уточните")</f>
        <v>301700.03999999998</v>
      </c>
    </row>
    <row r="2255" spans="1:10" x14ac:dyDescent="0.25">
      <c r="A2255" s="10" t="s">
        <v>10472</v>
      </c>
      <c r="B2255" s="10" t="s">
        <v>10473</v>
      </c>
      <c r="C2255" s="40" t="str">
        <f t="shared" si="35"/>
        <v>ссылка на сайт</v>
      </c>
      <c r="D2255" s="11" t="s">
        <v>10468</v>
      </c>
      <c r="E2255" s="32" t="str">
        <f>IFERROR(VLOOKUP(A2255,Лист1!$A$1:$Z$30000,4,0),"уточните")</f>
        <v>МТЗ</v>
      </c>
      <c r="F2255" s="30">
        <f>IFERROR(VLOOKUP(A2255,Лист1!$A$1:$Z$30000,9,0),"уточните")</f>
        <v>0</v>
      </c>
      <c r="G2255" s="31">
        <f>IFERROR(VLOOKUP(A2255,Лист1!$A$1:$Z$30000,5,0),"уточните")</f>
        <v>314300.03999999998</v>
      </c>
      <c r="H2255" s="31">
        <f>IFERROR(VLOOKUP(A2255,Лист1!$A$1:$Z$30000,6,0),"уточните")</f>
        <v>322900.02</v>
      </c>
      <c r="I2255" s="31">
        <f>IFERROR(VLOOKUP(A2255,Лист1!$A$1:$Z$30000,7,0),"уточните")</f>
        <v>331600.02</v>
      </c>
      <c r="J2255" s="31">
        <f>IFERROR(VLOOKUP(A2255,Лист1!$A$1:$Z$30000,8,0),"уточните")</f>
        <v>335900.04</v>
      </c>
    </row>
    <row r="2256" spans="1:10" x14ac:dyDescent="0.25">
      <c r="A2256" s="10" t="s">
        <v>10474</v>
      </c>
      <c r="B2256" s="10" t="s">
        <v>10475</v>
      </c>
      <c r="C2256" s="40" t="str">
        <f t="shared" si="35"/>
        <v>ссылка на сайт</v>
      </c>
      <c r="D2256" s="11" t="s">
        <v>10476</v>
      </c>
      <c r="E2256" s="32" t="str">
        <f>IFERROR(VLOOKUP(A2256,Лист1!$A$1:$Z$30000,4,0),"уточните")</f>
        <v>МТЗ</v>
      </c>
      <c r="F2256" s="30">
        <f>IFERROR(VLOOKUP(A2256,Лист1!$A$1:$Z$30000,9,0),"уточните")</f>
        <v>0</v>
      </c>
      <c r="G2256" s="31">
        <f>IFERROR(VLOOKUP(A2256,Лист1!$A$1:$Z$30000,5,0),"уточните")</f>
        <v>312300</v>
      </c>
      <c r="H2256" s="31">
        <f>IFERROR(VLOOKUP(A2256,Лист1!$A$1:$Z$30000,6,0),"уточните")</f>
        <v>320900.03999999998</v>
      </c>
      <c r="I2256" s="31">
        <f>IFERROR(VLOOKUP(A2256,Лист1!$A$1:$Z$30000,7,0),"уточните")</f>
        <v>329500.02</v>
      </c>
      <c r="J2256" s="31">
        <f>IFERROR(VLOOKUP(A2256,Лист1!$A$1:$Z$30000,8,0),"уточните")</f>
        <v>333800.03999999998</v>
      </c>
    </row>
    <row r="2257" spans="1:10" x14ac:dyDescent="0.25">
      <c r="A2257" s="10" t="s">
        <v>10477</v>
      </c>
      <c r="B2257" s="10" t="s">
        <v>10478</v>
      </c>
      <c r="C2257" s="40" t="str">
        <f t="shared" si="35"/>
        <v>ссылка на сайт</v>
      </c>
      <c r="D2257" s="11" t="s">
        <v>10479</v>
      </c>
      <c r="E2257" s="32" t="str">
        <f>IFERROR(VLOOKUP(A2257,Лист1!$A$1:$Z$30000,4,0),"уточните")</f>
        <v>МТЗ</v>
      </c>
      <c r="F2257" s="30">
        <f>IFERROR(VLOOKUP(A2257,Лист1!$A$1:$Z$30000,9,0),"уточните")</f>
        <v>0</v>
      </c>
      <c r="G2257" s="31">
        <f>IFERROR(VLOOKUP(A2257,Лист1!$A$1:$Z$30000,5,0),"уточните")</f>
        <v>761200.02</v>
      </c>
      <c r="H2257" s="31">
        <f>IFERROR(VLOOKUP(A2257,Лист1!$A$1:$Z$30000,6,0),"уточните")</f>
        <v>782200.02</v>
      </c>
      <c r="I2257" s="31">
        <f>IFERROR(VLOOKUP(A2257,Лист1!$A$1:$Z$30000,7,0),"уточните")</f>
        <v>799800</v>
      </c>
      <c r="J2257" s="31">
        <f>IFERROR(VLOOKUP(A2257,Лист1!$A$1:$Z$30000,8,0),"уточните")</f>
        <v>806800.02</v>
      </c>
    </row>
    <row r="2258" spans="1:10" x14ac:dyDescent="0.25">
      <c r="A2258" s="10" t="s">
        <v>10483</v>
      </c>
      <c r="B2258" s="10" t="s">
        <v>10481</v>
      </c>
      <c r="C2258" s="40" t="str">
        <f t="shared" si="35"/>
        <v>ссылка на сайт</v>
      </c>
      <c r="D2258" s="11" t="s">
        <v>10484</v>
      </c>
      <c r="E2258" s="32" t="str">
        <f>IFERROR(VLOOKUP(A2258,Лист1!$A$1:$Z$30000,4,0),"уточните")</f>
        <v>уточните</v>
      </c>
      <c r="F2258" s="30" t="str">
        <f>IFERROR(VLOOKUP(A2258,Лист1!$A$1:$Z$30000,9,0),"уточните")</f>
        <v>уточните</v>
      </c>
      <c r="G2258" s="31" t="str">
        <f>IFERROR(VLOOKUP(A2258,Лист1!$A$1:$Z$30000,5,0),"уточните")</f>
        <v>уточните</v>
      </c>
      <c r="H2258" s="31" t="str">
        <f>IFERROR(VLOOKUP(A2258,Лист1!$A$1:$Z$30000,6,0),"уточните")</f>
        <v>уточните</v>
      </c>
      <c r="I2258" s="31" t="str">
        <f>IFERROR(VLOOKUP(A2258,Лист1!$A$1:$Z$30000,7,0),"уточните")</f>
        <v>уточните</v>
      </c>
      <c r="J2258" s="31" t="str">
        <f>IFERROR(VLOOKUP(A2258,Лист1!$A$1:$Z$30000,8,0),"уточните")</f>
        <v>уточните</v>
      </c>
    </row>
    <row r="2259" spans="1:10" x14ac:dyDescent="0.25">
      <c r="A2259" s="10" t="s">
        <v>10485</v>
      </c>
      <c r="B2259" s="10" t="s">
        <v>10486</v>
      </c>
      <c r="C2259" s="40" t="str">
        <f t="shared" si="35"/>
        <v>ссылка на сайт</v>
      </c>
      <c r="D2259" s="11" t="s">
        <v>10487</v>
      </c>
      <c r="E2259" s="32" t="str">
        <f>IFERROR(VLOOKUP(A2259,Лист1!$A$1:$Z$30000,4,0),"уточните")</f>
        <v>уточните</v>
      </c>
      <c r="F2259" s="30" t="str">
        <f>IFERROR(VLOOKUP(A2259,Лист1!$A$1:$Z$30000,9,0),"уточните")</f>
        <v>уточните</v>
      </c>
      <c r="G2259" s="31" t="str">
        <f>IFERROR(VLOOKUP(A2259,Лист1!$A$1:$Z$30000,5,0),"уточните")</f>
        <v>уточните</v>
      </c>
      <c r="H2259" s="31" t="str">
        <f>IFERROR(VLOOKUP(A2259,Лист1!$A$1:$Z$30000,6,0),"уточните")</f>
        <v>уточните</v>
      </c>
      <c r="I2259" s="31" t="str">
        <f>IFERROR(VLOOKUP(A2259,Лист1!$A$1:$Z$30000,7,0),"уточните")</f>
        <v>уточните</v>
      </c>
      <c r="J2259" s="31" t="str">
        <f>IFERROR(VLOOKUP(A2259,Лист1!$A$1:$Z$30000,8,0),"уточните")</f>
        <v>уточните</v>
      </c>
    </row>
    <row r="2260" spans="1:10" x14ac:dyDescent="0.25">
      <c r="A2260" s="10" t="s">
        <v>10488</v>
      </c>
      <c r="B2260" s="10" t="s">
        <v>10489</v>
      </c>
      <c r="C2260" s="40" t="str">
        <f t="shared" si="35"/>
        <v>ссылка на сайт</v>
      </c>
      <c r="D2260" s="11" t="s">
        <v>10490</v>
      </c>
      <c r="E2260" s="32" t="str">
        <f>IFERROR(VLOOKUP(A2260,Лист1!$A$1:$Z$30000,4,0),"уточните")</f>
        <v>МТЗ</v>
      </c>
      <c r="F2260" s="30">
        <f>IFERROR(VLOOKUP(A2260,Лист1!$A$1:$Z$30000,9,0),"уточните")</f>
        <v>0</v>
      </c>
      <c r="G2260" s="31">
        <f>IFERROR(VLOOKUP(A2260,Лист1!$A$1:$Z$30000,5,0),"уточните")</f>
        <v>1340400</v>
      </c>
      <c r="H2260" s="31">
        <f>IFERROR(VLOOKUP(A2260,Лист1!$A$1:$Z$30000,6,0),"уточните")</f>
        <v>1377500.04</v>
      </c>
      <c r="I2260" s="31">
        <f>IFERROR(VLOOKUP(A2260,Лист1!$A$1:$Z$30000,7,0),"уточните")</f>
        <v>1408400.04</v>
      </c>
      <c r="J2260" s="31">
        <f>IFERROR(VLOOKUP(A2260,Лист1!$A$1:$Z$30000,8,0),"уточните")</f>
        <v>1420700.04</v>
      </c>
    </row>
    <row r="2261" spans="1:10" x14ac:dyDescent="0.25">
      <c r="A2261" s="10" t="s">
        <v>10494</v>
      </c>
      <c r="B2261" s="10" t="s">
        <v>10495</v>
      </c>
      <c r="C2261" s="40" t="str">
        <f t="shared" si="35"/>
        <v>ссылка на сайт</v>
      </c>
      <c r="D2261" s="11" t="s">
        <v>10496</v>
      </c>
      <c r="E2261" s="32" t="str">
        <f>IFERROR(VLOOKUP(A2261,Лист1!$A$1:$Z$30000,4,0),"уточните")</f>
        <v>МТЗ</v>
      </c>
      <c r="F2261" s="30">
        <f>IFERROR(VLOOKUP(A2261,Лист1!$A$1:$Z$30000,9,0),"уточните")</f>
        <v>0</v>
      </c>
      <c r="G2261" s="31">
        <f>IFERROR(VLOOKUP(A2261,Лист1!$A$1:$Z$30000,5,0),"уточните")</f>
        <v>175100.04</v>
      </c>
      <c r="H2261" s="31">
        <f>IFERROR(VLOOKUP(A2261,Лист1!$A$1:$Z$30000,6,0),"уточните")</f>
        <v>179900.04</v>
      </c>
      <c r="I2261" s="31">
        <f>IFERROR(VLOOKUP(A2261,Лист1!$A$1:$Z$30000,7,0),"уточните")</f>
        <v>185500.02</v>
      </c>
      <c r="J2261" s="31">
        <f>IFERROR(VLOOKUP(A2261,Лист1!$A$1:$Z$30000,8,0),"уточните")</f>
        <v>187100.04</v>
      </c>
    </row>
    <row r="2262" spans="1:10" x14ac:dyDescent="0.25">
      <c r="A2262" s="10" t="s">
        <v>10513</v>
      </c>
      <c r="B2262" s="10" t="s">
        <v>10514</v>
      </c>
      <c r="C2262" s="40" t="str">
        <f t="shared" si="35"/>
        <v>ссылка на сайт</v>
      </c>
      <c r="D2262" s="11" t="s">
        <v>10515</v>
      </c>
      <c r="E2262" s="32" t="str">
        <f>IFERROR(VLOOKUP(A2262,Лист1!$A$1:$Z$30000,4,0),"уточните")</f>
        <v>МТЗ</v>
      </c>
      <c r="F2262" s="30">
        <f>IFERROR(VLOOKUP(A2262,Лист1!$A$1:$Z$30000,9,0),"уточните")</f>
        <v>0</v>
      </c>
      <c r="G2262" s="31">
        <f>IFERROR(VLOOKUP(A2262,Лист1!$A$1:$Z$30000,5,0),"уточните")</f>
        <v>275600.03999999998</v>
      </c>
      <c r="H2262" s="31">
        <f>IFERROR(VLOOKUP(A2262,Лист1!$A$1:$Z$30000,6,0),"уточните")</f>
        <v>283200</v>
      </c>
      <c r="I2262" s="31">
        <f>IFERROR(VLOOKUP(A2262,Лист1!$A$1:$Z$30000,7,0),"уточните")</f>
        <v>290800.02</v>
      </c>
      <c r="J2262" s="31">
        <f>IFERROR(VLOOKUP(A2262,Лист1!$A$1:$Z$30000,8,0),"уточните")</f>
        <v>294600</v>
      </c>
    </row>
    <row r="2263" spans="1:10" x14ac:dyDescent="0.25">
      <c r="A2263" s="10" t="s">
        <v>10519</v>
      </c>
      <c r="B2263" s="10" t="s">
        <v>10520</v>
      </c>
      <c r="C2263" s="40" t="str">
        <f t="shared" si="35"/>
        <v>ссылка на сайт</v>
      </c>
      <c r="D2263" s="11" t="s">
        <v>10521</v>
      </c>
      <c r="E2263" s="32" t="str">
        <f>IFERROR(VLOOKUP(A2263,Лист1!$A$1:$Z$30000,4,0),"уточните")</f>
        <v>МТЗ</v>
      </c>
      <c r="F2263" s="30">
        <f>IFERROR(VLOOKUP(A2263,Лист1!$A$1:$Z$30000,9,0),"уточните")</f>
        <v>0</v>
      </c>
      <c r="G2263" s="31">
        <f>IFERROR(VLOOKUP(A2263,Лист1!$A$1:$Z$30000,5,0),"уточните")</f>
        <v>263.04000000000002</v>
      </c>
      <c r="H2263" s="31">
        <f>IFERROR(VLOOKUP(A2263,Лист1!$A$1:$Z$30000,6,0),"уточните")</f>
        <v>270</v>
      </c>
      <c r="I2263" s="31">
        <f>IFERROR(VLOOKUP(A2263,Лист1!$A$1:$Z$30000,7,0),"уточните")</f>
        <v>287.04000000000002</v>
      </c>
      <c r="J2263" s="31">
        <f>IFERROR(VLOOKUP(A2263,Лист1!$A$1:$Z$30000,8,0),"уточните")</f>
        <v>297</v>
      </c>
    </row>
    <row r="2264" spans="1:10" x14ac:dyDescent="0.25">
      <c r="A2264" s="10" t="s">
        <v>10522</v>
      </c>
      <c r="B2264" s="10" t="s">
        <v>10523</v>
      </c>
      <c r="C2264" s="40" t="str">
        <f t="shared" si="35"/>
        <v>ссылка на сайт</v>
      </c>
      <c r="D2264" s="11" t="s">
        <v>10524</v>
      </c>
      <c r="E2264" s="32" t="str">
        <f>IFERROR(VLOOKUP(A2264,Лист1!$A$1:$Z$30000,4,0),"уточните")</f>
        <v>САЛЕО-ГОМЕЛЬ</v>
      </c>
      <c r="F2264" s="30">
        <f>IFERROR(VLOOKUP(A2264,Лист1!$A$1:$Z$30000,9,0),"уточните")</f>
        <v>0</v>
      </c>
      <c r="G2264" s="31">
        <f>IFERROR(VLOOKUP(A2264,Лист1!$A$1:$Z$30000,5,0),"уточните")</f>
        <v>3697.62</v>
      </c>
      <c r="H2264" s="31">
        <f>IFERROR(VLOOKUP(A2264,Лист1!$A$1:$Z$30000,6,0),"уточните")</f>
        <v>3885.48</v>
      </c>
      <c r="I2264" s="31">
        <f>IFERROR(VLOOKUP(A2264,Лист1!$A$1:$Z$30000,7,0),"уточните")</f>
        <v>4074.36</v>
      </c>
      <c r="J2264" s="31">
        <f>IFERROR(VLOOKUP(A2264,Лист1!$A$1:$Z$30000,8,0),"уточните")</f>
        <v>4230.8999999999996</v>
      </c>
    </row>
    <row r="2265" spans="1:10" x14ac:dyDescent="0.25">
      <c r="A2265" s="10" t="s">
        <v>10525</v>
      </c>
      <c r="B2265" s="10" t="s">
        <v>10526</v>
      </c>
      <c r="C2265" s="40" t="str">
        <f t="shared" si="35"/>
        <v>ссылка на сайт</v>
      </c>
      <c r="D2265" s="11" t="s">
        <v>10527</v>
      </c>
      <c r="E2265" s="32" t="str">
        <f>IFERROR(VLOOKUP(A2265,Лист1!$A$1:$Z$30000,4,0),"уточните")</f>
        <v>САЛЕО-ГОМЕЛЬ</v>
      </c>
      <c r="F2265" s="30">
        <f>IFERROR(VLOOKUP(A2265,Лист1!$A$1:$Z$30000,9,0),"уточните")</f>
        <v>0</v>
      </c>
      <c r="G2265" s="31">
        <f>IFERROR(VLOOKUP(A2265,Лист1!$A$1:$Z$30000,5,0),"уточните")</f>
        <v>5376.24</v>
      </c>
      <c r="H2265" s="31">
        <f>IFERROR(VLOOKUP(A2265,Лист1!$A$1:$Z$30000,6,0),"уточните")</f>
        <v>5627.76</v>
      </c>
      <c r="I2265" s="31">
        <f>IFERROR(VLOOKUP(A2265,Лист1!$A$1:$Z$30000,7,0),"уточните")</f>
        <v>5879.22</v>
      </c>
      <c r="J2265" s="31">
        <f>IFERROR(VLOOKUP(A2265,Лист1!$A$1:$Z$30000,8,0),"уточните")</f>
        <v>6085.26</v>
      </c>
    </row>
    <row r="2266" spans="1:10" x14ac:dyDescent="0.25">
      <c r="A2266" s="10" t="s">
        <v>10531</v>
      </c>
      <c r="B2266" s="10" t="s">
        <v>10529</v>
      </c>
      <c r="C2266" s="40" t="str">
        <f t="shared" si="35"/>
        <v>ссылка на сайт</v>
      </c>
      <c r="D2266" s="11" t="s">
        <v>10532</v>
      </c>
      <c r="E2266" s="32" t="str">
        <f>IFERROR(VLOOKUP(A2266,Лист1!$A$1:$Z$30000,4,0),"уточните")</f>
        <v>уточните</v>
      </c>
      <c r="F2266" s="30" t="str">
        <f>IFERROR(VLOOKUP(A2266,Лист1!$A$1:$Z$30000,9,0),"уточните")</f>
        <v>уточните</v>
      </c>
      <c r="G2266" s="31" t="str">
        <f>IFERROR(VLOOKUP(A2266,Лист1!$A$1:$Z$30000,5,0),"уточните")</f>
        <v>уточните</v>
      </c>
      <c r="H2266" s="31" t="str">
        <f>IFERROR(VLOOKUP(A2266,Лист1!$A$1:$Z$30000,6,0),"уточните")</f>
        <v>уточните</v>
      </c>
      <c r="I2266" s="31" t="str">
        <f>IFERROR(VLOOKUP(A2266,Лист1!$A$1:$Z$30000,7,0),"уточните")</f>
        <v>уточните</v>
      </c>
      <c r="J2266" s="31" t="str">
        <f>IFERROR(VLOOKUP(A2266,Лист1!$A$1:$Z$30000,8,0),"уточните")</f>
        <v>уточните</v>
      </c>
    </row>
    <row r="2267" spans="1:10" x14ac:dyDescent="0.25">
      <c r="A2267" s="10" t="s">
        <v>10536</v>
      </c>
      <c r="B2267" s="10" t="s">
        <v>10537</v>
      </c>
      <c r="C2267" s="40" t="str">
        <f t="shared" si="35"/>
        <v>ссылка на сайт</v>
      </c>
      <c r="D2267" s="11" t="s">
        <v>10538</v>
      </c>
      <c r="E2267" s="32" t="str">
        <f>IFERROR(VLOOKUP(A2267,Лист1!$A$1:$Z$30000,4,0),"уточните")</f>
        <v>САЛЕО-ГОМЕЛЬ</v>
      </c>
      <c r="F2267" s="30">
        <f>IFERROR(VLOOKUP(A2267,Лист1!$A$1:$Z$30000,9,0),"уточните")</f>
        <v>0</v>
      </c>
      <c r="G2267" s="31">
        <f>IFERROR(VLOOKUP(A2267,Лист1!$A$1:$Z$30000,5,0),"уточните")</f>
        <v>5420.7</v>
      </c>
      <c r="H2267" s="31">
        <f>IFERROR(VLOOKUP(A2267,Лист1!$A$1:$Z$30000,6,0),"уточните")</f>
        <v>5674.2</v>
      </c>
      <c r="I2267" s="31">
        <f>IFERROR(VLOOKUP(A2267,Лист1!$A$1:$Z$30000,7,0),"уточните")</f>
        <v>5927.7</v>
      </c>
      <c r="J2267" s="31">
        <f>IFERROR(VLOOKUP(A2267,Лист1!$A$1:$Z$30000,8,0),"уточните")</f>
        <v>6134.76</v>
      </c>
    </row>
    <row r="2268" spans="1:10" x14ac:dyDescent="0.25">
      <c r="A2268" s="10" t="s">
        <v>10539</v>
      </c>
      <c r="B2268" s="10" t="s">
        <v>10540</v>
      </c>
      <c r="C2268" s="40" t="str">
        <f t="shared" si="35"/>
        <v>ссылка на сайт</v>
      </c>
      <c r="D2268" s="11" t="s">
        <v>10541</v>
      </c>
      <c r="E2268" s="32" t="str">
        <f>IFERROR(VLOOKUP(A2268,Лист1!$A$1:$Z$30000,4,0),"уточните")</f>
        <v>САЛЕО-ГОМЕЛЬ</v>
      </c>
      <c r="F2268" s="30">
        <f>IFERROR(VLOOKUP(A2268,Лист1!$A$1:$Z$30000,9,0),"уточните")</f>
        <v>0</v>
      </c>
      <c r="G2268" s="31">
        <f>IFERROR(VLOOKUP(A2268,Лист1!$A$1:$Z$30000,5,0),"уточните")</f>
        <v>5243.94</v>
      </c>
      <c r="H2268" s="31">
        <f>IFERROR(VLOOKUP(A2268,Лист1!$A$1:$Z$30000,6,0),"уточните")</f>
        <v>5489.4</v>
      </c>
      <c r="I2268" s="31">
        <f>IFERROR(VLOOKUP(A2268,Лист1!$A$1:$Z$30000,7,0),"уточните")</f>
        <v>5734.8</v>
      </c>
      <c r="J2268" s="31">
        <f>IFERROR(VLOOKUP(A2268,Лист1!$A$1:$Z$30000,8,0),"уточните")</f>
        <v>5934.78</v>
      </c>
    </row>
    <row r="2269" spans="1:10" x14ac:dyDescent="0.25">
      <c r="A2269" s="10" t="s">
        <v>10542</v>
      </c>
      <c r="B2269" s="10" t="s">
        <v>10543</v>
      </c>
      <c r="C2269" s="40" t="str">
        <f t="shared" si="35"/>
        <v>ссылка на сайт</v>
      </c>
      <c r="D2269" s="11" t="s">
        <v>10544</v>
      </c>
      <c r="E2269" s="32" t="str">
        <f>IFERROR(VLOOKUP(A2269,Лист1!$A$1:$Z$30000,4,0),"уточните")</f>
        <v>уточните</v>
      </c>
      <c r="F2269" s="30" t="str">
        <f>IFERROR(VLOOKUP(A2269,Лист1!$A$1:$Z$30000,9,0),"уточните")</f>
        <v>уточните</v>
      </c>
      <c r="G2269" s="31" t="str">
        <f>IFERROR(VLOOKUP(A2269,Лист1!$A$1:$Z$30000,5,0),"уточните")</f>
        <v>уточните</v>
      </c>
      <c r="H2269" s="31" t="str">
        <f>IFERROR(VLOOKUP(A2269,Лист1!$A$1:$Z$30000,6,0),"уточните")</f>
        <v>уточните</v>
      </c>
      <c r="I2269" s="31" t="str">
        <f>IFERROR(VLOOKUP(A2269,Лист1!$A$1:$Z$30000,7,0),"уточните")</f>
        <v>уточните</v>
      </c>
      <c r="J2269" s="31" t="str">
        <f>IFERROR(VLOOKUP(A2269,Лист1!$A$1:$Z$30000,8,0),"уточните")</f>
        <v>уточните</v>
      </c>
    </row>
    <row r="2270" spans="1:10" x14ac:dyDescent="0.25">
      <c r="A2270" s="10" t="s">
        <v>10545</v>
      </c>
      <c r="B2270" s="10" t="s">
        <v>10543</v>
      </c>
      <c r="C2270" s="40" t="str">
        <f t="shared" si="35"/>
        <v>ссылка на сайт</v>
      </c>
      <c r="D2270" s="11" t="s">
        <v>10546</v>
      </c>
      <c r="E2270" s="32" t="str">
        <f>IFERROR(VLOOKUP(A2270,Лист1!$A$1:$Z$30000,4,0),"уточните")</f>
        <v>МТЗ</v>
      </c>
      <c r="F2270" s="30">
        <f>IFERROR(VLOOKUP(A2270,Лист1!$A$1:$Z$30000,9,0),"уточните")</f>
        <v>0</v>
      </c>
      <c r="G2270" s="31">
        <f>IFERROR(VLOOKUP(A2270,Лист1!$A$1:$Z$30000,5,0),"уточните")</f>
        <v>5561.04</v>
      </c>
      <c r="H2270" s="31">
        <f>IFERROR(VLOOKUP(A2270,Лист1!$A$1:$Z$30000,6,0),"уточните")</f>
        <v>5710.02</v>
      </c>
      <c r="I2270" s="31">
        <f>IFERROR(VLOOKUP(A2270,Лист1!$A$1:$Z$30000,7,0),"уточните")</f>
        <v>5984.04</v>
      </c>
      <c r="J2270" s="31">
        <f>IFERROR(VLOOKUP(A2270,Лист1!$A$1:$Z$30000,8,0),"уточните")</f>
        <v>6134.04</v>
      </c>
    </row>
    <row r="2271" spans="1:10" x14ac:dyDescent="0.25">
      <c r="A2271" s="10" t="s">
        <v>10556</v>
      </c>
      <c r="B2271" s="10" t="s">
        <v>5610</v>
      </c>
      <c r="C2271" s="40" t="str">
        <f t="shared" si="35"/>
        <v>ссылка на сайт</v>
      </c>
      <c r="D2271" s="11" t="s">
        <v>10557</v>
      </c>
      <c r="E2271" s="32" t="str">
        <f>IFERROR(VLOOKUP(A2271,Лист1!$A$1:$Z$30000,4,0),"уточните")</f>
        <v>уточните</v>
      </c>
      <c r="F2271" s="30" t="str">
        <f>IFERROR(VLOOKUP(A2271,Лист1!$A$1:$Z$30000,9,0),"уточните")</f>
        <v>уточните</v>
      </c>
      <c r="G2271" s="31" t="str">
        <f>IFERROR(VLOOKUP(A2271,Лист1!$A$1:$Z$30000,5,0),"уточните")</f>
        <v>уточните</v>
      </c>
      <c r="H2271" s="31" t="str">
        <f>IFERROR(VLOOKUP(A2271,Лист1!$A$1:$Z$30000,6,0),"уточните")</f>
        <v>уточните</v>
      </c>
      <c r="I2271" s="31" t="str">
        <f>IFERROR(VLOOKUP(A2271,Лист1!$A$1:$Z$30000,7,0),"уточните")</f>
        <v>уточните</v>
      </c>
      <c r="J2271" s="31" t="str">
        <f>IFERROR(VLOOKUP(A2271,Лист1!$A$1:$Z$30000,8,0),"уточните")</f>
        <v>уточните</v>
      </c>
    </row>
    <row r="2272" spans="1:10" x14ac:dyDescent="0.25">
      <c r="A2272" s="10" t="s">
        <v>10560</v>
      </c>
      <c r="B2272" s="10" t="s">
        <v>5613</v>
      </c>
      <c r="C2272" s="40" t="str">
        <f t="shared" si="35"/>
        <v>ссылка на сайт</v>
      </c>
      <c r="D2272" s="11" t="s">
        <v>10561</v>
      </c>
      <c r="E2272" s="32" t="str">
        <f>IFERROR(VLOOKUP(A2272,Лист1!$A$1:$Z$30000,4,0),"уточните")</f>
        <v>уточните</v>
      </c>
      <c r="F2272" s="30" t="str">
        <f>IFERROR(VLOOKUP(A2272,Лист1!$A$1:$Z$30000,9,0),"уточните")</f>
        <v>уточните</v>
      </c>
      <c r="G2272" s="31" t="str">
        <f>IFERROR(VLOOKUP(A2272,Лист1!$A$1:$Z$30000,5,0),"уточните")</f>
        <v>уточните</v>
      </c>
      <c r="H2272" s="31" t="str">
        <f>IFERROR(VLOOKUP(A2272,Лист1!$A$1:$Z$30000,6,0),"уточните")</f>
        <v>уточните</v>
      </c>
      <c r="I2272" s="31" t="str">
        <f>IFERROR(VLOOKUP(A2272,Лист1!$A$1:$Z$30000,7,0),"уточните")</f>
        <v>уточните</v>
      </c>
      <c r="J2272" s="31" t="str">
        <f>IFERROR(VLOOKUP(A2272,Лист1!$A$1:$Z$30000,8,0),"уточните")</f>
        <v>уточните</v>
      </c>
    </row>
    <row r="2273" spans="1:10" x14ac:dyDescent="0.25">
      <c r="A2273" s="10" t="s">
        <v>10562</v>
      </c>
      <c r="B2273" s="10" t="s">
        <v>10563</v>
      </c>
      <c r="C2273" s="40" t="str">
        <f t="shared" si="35"/>
        <v>ссылка на сайт</v>
      </c>
      <c r="D2273" s="11" t="s">
        <v>10564</v>
      </c>
      <c r="E2273" s="32" t="str">
        <f>IFERROR(VLOOKUP(A2273,Лист1!$A$1:$Z$30000,4,0),"уточните")</f>
        <v>уточните</v>
      </c>
      <c r="F2273" s="30" t="str">
        <f>IFERROR(VLOOKUP(A2273,Лист1!$A$1:$Z$30000,9,0),"уточните")</f>
        <v>уточните</v>
      </c>
      <c r="G2273" s="31" t="str">
        <f>IFERROR(VLOOKUP(A2273,Лист1!$A$1:$Z$30000,5,0),"уточните")</f>
        <v>уточните</v>
      </c>
      <c r="H2273" s="31" t="str">
        <f>IFERROR(VLOOKUP(A2273,Лист1!$A$1:$Z$30000,6,0),"уточните")</f>
        <v>уточните</v>
      </c>
      <c r="I2273" s="31" t="str">
        <f>IFERROR(VLOOKUP(A2273,Лист1!$A$1:$Z$30000,7,0),"уточните")</f>
        <v>уточните</v>
      </c>
      <c r="J2273" s="31" t="str">
        <f>IFERROR(VLOOKUP(A2273,Лист1!$A$1:$Z$30000,8,0),"уточните")</f>
        <v>уточните</v>
      </c>
    </row>
    <row r="2274" spans="1:10" x14ac:dyDescent="0.25">
      <c r="A2274" s="10" t="s">
        <v>10565</v>
      </c>
      <c r="B2274" s="10" t="s">
        <v>10566</v>
      </c>
      <c r="C2274" s="40" t="str">
        <f t="shared" si="35"/>
        <v>ссылка на сайт</v>
      </c>
      <c r="D2274" s="11" t="s">
        <v>10567</v>
      </c>
      <c r="E2274" s="32" t="str">
        <f>IFERROR(VLOOKUP(A2274,Лист1!$A$1:$Z$30000,4,0),"уточните")</f>
        <v>NO NAME</v>
      </c>
      <c r="F2274" s="30">
        <f>IFERROR(VLOOKUP(A2274,Лист1!$A$1:$Z$30000,9,0),"уточните")</f>
        <v>0</v>
      </c>
      <c r="G2274" s="31">
        <f>IFERROR(VLOOKUP(A2274,Лист1!$A$1:$Z$30000,5,0),"уточните")</f>
        <v>0</v>
      </c>
      <c r="H2274" s="31">
        <f>IFERROR(VLOOKUP(A2274,Лист1!$A$1:$Z$30000,6,0),"уточните")</f>
        <v>0</v>
      </c>
      <c r="I2274" s="31">
        <f>IFERROR(VLOOKUP(A2274,Лист1!$A$1:$Z$30000,7,0),"уточните")</f>
        <v>0</v>
      </c>
      <c r="J2274" s="31">
        <f>IFERROR(VLOOKUP(A2274,Лист1!$A$1:$Z$30000,8,0),"уточните")</f>
        <v>0</v>
      </c>
    </row>
    <row r="2275" spans="1:10" x14ac:dyDescent="0.25">
      <c r="A2275" s="10" t="s">
        <v>10571</v>
      </c>
      <c r="B2275" s="10" t="s">
        <v>10572</v>
      </c>
      <c r="C2275" s="40" t="str">
        <f t="shared" si="35"/>
        <v>ссылка на сайт</v>
      </c>
      <c r="D2275" s="11" t="s">
        <v>10573</v>
      </c>
      <c r="E2275" s="32" t="str">
        <f>IFERROR(VLOOKUP(A2275,Лист1!$A$1:$Z$30000,4,0),"уточните")</f>
        <v>МТЗ</v>
      </c>
      <c r="F2275" s="30">
        <f>IFERROR(VLOOKUP(A2275,Лист1!$A$1:$Z$30000,9,0),"уточните")</f>
        <v>0</v>
      </c>
      <c r="G2275" s="31">
        <f>IFERROR(VLOOKUP(A2275,Лист1!$A$1:$Z$30000,5,0),"уточните")</f>
        <v>251.04</v>
      </c>
      <c r="H2275" s="31">
        <f>IFERROR(VLOOKUP(A2275,Лист1!$A$1:$Z$30000,6,0),"уточните")</f>
        <v>257.04000000000002</v>
      </c>
      <c r="I2275" s="31">
        <f>IFERROR(VLOOKUP(A2275,Лист1!$A$1:$Z$30000,7,0),"уточните")</f>
        <v>273</v>
      </c>
      <c r="J2275" s="31">
        <f>IFERROR(VLOOKUP(A2275,Лист1!$A$1:$Z$30000,8,0),"уточните")</f>
        <v>283.02</v>
      </c>
    </row>
    <row r="2276" spans="1:10" x14ac:dyDescent="0.25">
      <c r="A2276" s="10" t="s">
        <v>10574</v>
      </c>
      <c r="B2276" s="10" t="s">
        <v>10575</v>
      </c>
      <c r="C2276" s="40" t="str">
        <f t="shared" si="35"/>
        <v>ссылка на сайт</v>
      </c>
      <c r="D2276" s="11" t="s">
        <v>10573</v>
      </c>
      <c r="E2276" s="32" t="str">
        <f>IFERROR(VLOOKUP(A2276,Лист1!$A$1:$Z$30000,4,0),"уточните")</f>
        <v>МТЗ</v>
      </c>
      <c r="F2276" s="30">
        <f>IFERROR(VLOOKUP(A2276,Лист1!$A$1:$Z$30000,9,0),"уточните")</f>
        <v>0</v>
      </c>
      <c r="G2276" s="31">
        <f>IFERROR(VLOOKUP(A2276,Лист1!$A$1:$Z$30000,5,0),"уточните")</f>
        <v>741</v>
      </c>
      <c r="H2276" s="31">
        <f>IFERROR(VLOOKUP(A2276,Лист1!$A$1:$Z$30000,6,0),"уточните")</f>
        <v>761.04</v>
      </c>
      <c r="I2276" s="31">
        <f>IFERROR(VLOOKUP(A2276,Лист1!$A$1:$Z$30000,7,0),"уточните")</f>
        <v>804</v>
      </c>
      <c r="J2276" s="31">
        <f>IFERROR(VLOOKUP(A2276,Лист1!$A$1:$Z$30000,8,0),"уточните")</f>
        <v>830.04</v>
      </c>
    </row>
    <row r="2277" spans="1:10" x14ac:dyDescent="0.25">
      <c r="A2277" s="10" t="s">
        <v>10576</v>
      </c>
      <c r="B2277" s="10" t="s">
        <v>10577</v>
      </c>
      <c r="C2277" s="40" t="str">
        <f t="shared" si="35"/>
        <v>ссылка на сайт</v>
      </c>
      <c r="D2277" s="11" t="s">
        <v>10578</v>
      </c>
      <c r="E2277" s="32" t="str">
        <f>IFERROR(VLOOKUP(A2277,Лист1!$A$1:$Z$30000,4,0),"уточните")</f>
        <v>МТЗ</v>
      </c>
      <c r="F2277" s="30">
        <f>IFERROR(VLOOKUP(A2277,Лист1!$A$1:$Z$30000,9,0),"уточните")</f>
        <v>0</v>
      </c>
      <c r="G2277" s="31">
        <f>IFERROR(VLOOKUP(A2277,Лист1!$A$1:$Z$30000,5,0),"уточните")</f>
        <v>2391</v>
      </c>
      <c r="H2277" s="31">
        <f>IFERROR(VLOOKUP(A2277,Лист1!$A$1:$Z$30000,6,0),"уточните")</f>
        <v>2455.02</v>
      </c>
      <c r="I2277" s="31">
        <f>IFERROR(VLOOKUP(A2277,Лист1!$A$1:$Z$30000,7,0),"уточните")</f>
        <v>2583</v>
      </c>
      <c r="J2277" s="31">
        <f>IFERROR(VLOOKUP(A2277,Лист1!$A$1:$Z$30000,8,0),"уточните")</f>
        <v>2657.04</v>
      </c>
    </row>
    <row r="2278" spans="1:10" x14ac:dyDescent="0.25">
      <c r="A2278" s="10" t="s">
        <v>10579</v>
      </c>
      <c r="B2278" s="10" t="s">
        <v>10580</v>
      </c>
      <c r="C2278" s="40" t="str">
        <f t="shared" si="35"/>
        <v>ссылка на сайт</v>
      </c>
      <c r="D2278" s="11" t="s">
        <v>10578</v>
      </c>
      <c r="E2278" s="32" t="str">
        <f>IFERROR(VLOOKUP(A2278,Лист1!$A$1:$Z$30000,4,0),"уточните")</f>
        <v>МТЗ</v>
      </c>
      <c r="F2278" s="30">
        <f>IFERROR(VLOOKUP(A2278,Лист1!$A$1:$Z$30000,9,0),"уточните")</f>
        <v>0</v>
      </c>
      <c r="G2278" s="31">
        <f>IFERROR(VLOOKUP(A2278,Лист1!$A$1:$Z$30000,5,0),"уточните")</f>
        <v>64.38</v>
      </c>
      <c r="H2278" s="31">
        <f>IFERROR(VLOOKUP(A2278,Лист1!$A$1:$Z$30000,6,0),"уточните")</f>
        <v>66.06</v>
      </c>
      <c r="I2278" s="31">
        <f>IFERROR(VLOOKUP(A2278,Лист1!$A$1:$Z$30000,7,0),"уточните")</f>
        <v>70.319999999999993</v>
      </c>
      <c r="J2278" s="31">
        <f>IFERROR(VLOOKUP(A2278,Лист1!$A$1:$Z$30000,8,0),"уточните")</f>
        <v>73.14</v>
      </c>
    </row>
    <row r="2279" spans="1:10" x14ac:dyDescent="0.25">
      <c r="A2279" s="10" t="s">
        <v>10581</v>
      </c>
      <c r="B2279" s="10" t="s">
        <v>10582</v>
      </c>
      <c r="C2279" s="40" t="str">
        <f t="shared" si="35"/>
        <v>ссылка на сайт</v>
      </c>
      <c r="D2279" s="11" t="s">
        <v>10578</v>
      </c>
      <c r="E2279" s="32" t="str">
        <f>IFERROR(VLOOKUP(A2279,Лист1!$A$1:$Z$30000,4,0),"уточните")</f>
        <v>МТЗ</v>
      </c>
      <c r="F2279" s="30">
        <f>IFERROR(VLOOKUP(A2279,Лист1!$A$1:$Z$30000,9,0),"уточните")</f>
        <v>0</v>
      </c>
      <c r="G2279" s="31">
        <f>IFERROR(VLOOKUP(A2279,Лист1!$A$1:$Z$30000,5,0),"уточните")</f>
        <v>717</v>
      </c>
      <c r="H2279" s="31">
        <f>IFERROR(VLOOKUP(A2279,Лист1!$A$1:$Z$30000,6,0),"уточните")</f>
        <v>736.02</v>
      </c>
      <c r="I2279" s="31">
        <f>IFERROR(VLOOKUP(A2279,Лист1!$A$1:$Z$30000,7,0),"уточните")</f>
        <v>778.02</v>
      </c>
      <c r="J2279" s="31">
        <f>IFERROR(VLOOKUP(A2279,Лист1!$A$1:$Z$30000,8,0),"уточните")</f>
        <v>803.04</v>
      </c>
    </row>
    <row r="2280" spans="1:10" x14ac:dyDescent="0.25">
      <c r="A2280" s="10" t="s">
        <v>10583</v>
      </c>
      <c r="B2280" s="10" t="s">
        <v>10584</v>
      </c>
      <c r="C2280" s="40" t="str">
        <f t="shared" si="35"/>
        <v>ссылка на сайт</v>
      </c>
      <c r="D2280" s="11" t="s">
        <v>10585</v>
      </c>
      <c r="E2280" s="32" t="str">
        <f>IFERROR(VLOOKUP(A2280,Лист1!$A$1:$Z$30000,4,0),"уточните")</f>
        <v>МТЗ</v>
      </c>
      <c r="F2280" s="30">
        <f>IFERROR(VLOOKUP(A2280,Лист1!$A$1:$Z$30000,9,0),"уточните")</f>
        <v>0</v>
      </c>
      <c r="G2280" s="31">
        <f>IFERROR(VLOOKUP(A2280,Лист1!$A$1:$Z$30000,5,0),"уточните")</f>
        <v>960</v>
      </c>
      <c r="H2280" s="31">
        <f>IFERROR(VLOOKUP(A2280,Лист1!$A$1:$Z$30000,6,0),"уточните")</f>
        <v>985.02</v>
      </c>
      <c r="I2280" s="31">
        <f>IFERROR(VLOOKUP(A2280,Лист1!$A$1:$Z$30000,7,0),"уточните")</f>
        <v>1041</v>
      </c>
      <c r="J2280" s="31">
        <f>IFERROR(VLOOKUP(A2280,Лист1!$A$1:$Z$30000,8,0),"уточните")</f>
        <v>1075.02</v>
      </c>
    </row>
    <row r="2281" spans="1:10" x14ac:dyDescent="0.25">
      <c r="A2281" s="10" t="s">
        <v>10586</v>
      </c>
      <c r="B2281" s="10" t="s">
        <v>10587</v>
      </c>
      <c r="C2281" s="40" t="str">
        <f t="shared" si="35"/>
        <v>ссылка на сайт</v>
      </c>
      <c r="D2281" s="11" t="s">
        <v>10588</v>
      </c>
      <c r="E2281" s="32" t="str">
        <f>IFERROR(VLOOKUP(A2281,Лист1!$A$1:$Z$30000,4,0),"уточните")</f>
        <v>МТЗ</v>
      </c>
      <c r="F2281" s="30">
        <f>IFERROR(VLOOKUP(A2281,Лист1!$A$1:$Z$30000,9,0),"уточните")</f>
        <v>0</v>
      </c>
      <c r="G2281" s="31">
        <f>IFERROR(VLOOKUP(A2281,Лист1!$A$1:$Z$30000,5,0),"уточните")</f>
        <v>1208.04</v>
      </c>
      <c r="H2281" s="31">
        <f>IFERROR(VLOOKUP(A2281,Лист1!$A$1:$Z$30000,6,0),"уточните")</f>
        <v>1240.02</v>
      </c>
      <c r="I2281" s="31">
        <f>IFERROR(VLOOKUP(A2281,Лист1!$A$1:$Z$30000,7,0),"уточните")</f>
        <v>1310.04</v>
      </c>
      <c r="J2281" s="31">
        <f>IFERROR(VLOOKUP(A2281,Лист1!$A$1:$Z$30000,8,0),"уточните")</f>
        <v>1353</v>
      </c>
    </row>
    <row r="2282" spans="1:10" x14ac:dyDescent="0.25">
      <c r="A2282" s="10" t="s">
        <v>10589</v>
      </c>
      <c r="B2282" s="10" t="s">
        <v>10590</v>
      </c>
      <c r="C2282" s="40" t="str">
        <f t="shared" si="35"/>
        <v>ссылка на сайт</v>
      </c>
      <c r="D2282" s="11" t="s">
        <v>10588</v>
      </c>
      <c r="E2282" s="32" t="str">
        <f>IFERROR(VLOOKUP(A2282,Лист1!$A$1:$Z$30000,4,0),"уточните")</f>
        <v>МТЗ</v>
      </c>
      <c r="F2282" s="30">
        <f>IFERROR(VLOOKUP(A2282,Лист1!$A$1:$Z$30000,9,0),"уточните")</f>
        <v>0</v>
      </c>
      <c r="G2282" s="31">
        <f>IFERROR(VLOOKUP(A2282,Лист1!$A$1:$Z$30000,5,0),"уточните")</f>
        <v>1038</v>
      </c>
      <c r="H2282" s="31">
        <f>IFERROR(VLOOKUP(A2282,Лист1!$A$1:$Z$30000,6,0),"уточните")</f>
        <v>1065</v>
      </c>
      <c r="I2282" s="31">
        <f>IFERROR(VLOOKUP(A2282,Лист1!$A$1:$Z$30000,7,0),"уточните")</f>
        <v>1125</v>
      </c>
      <c r="J2282" s="31">
        <f>IFERROR(VLOOKUP(A2282,Лист1!$A$1:$Z$30000,8,0),"уточните")</f>
        <v>1162.02</v>
      </c>
    </row>
    <row r="2283" spans="1:10" x14ac:dyDescent="0.25">
      <c r="A2283" s="10" t="s">
        <v>10591</v>
      </c>
      <c r="B2283" s="10" t="s">
        <v>10592</v>
      </c>
      <c r="C2283" s="40" t="str">
        <f t="shared" si="35"/>
        <v>ссылка на сайт</v>
      </c>
      <c r="D2283" s="11" t="s">
        <v>10593</v>
      </c>
      <c r="E2283" s="32" t="str">
        <f>IFERROR(VLOOKUP(A2283,Лист1!$A$1:$Z$30000,4,0),"уточните")</f>
        <v>МТЗ</v>
      </c>
      <c r="F2283" s="30">
        <f>IFERROR(VLOOKUP(A2283,Лист1!$A$1:$Z$30000,9,0),"уточните")</f>
        <v>0</v>
      </c>
      <c r="G2283" s="31">
        <f>IFERROR(VLOOKUP(A2283,Лист1!$A$1:$Z$30000,5,0),"уточните")</f>
        <v>29000.04</v>
      </c>
      <c r="H2283" s="31">
        <f>IFERROR(VLOOKUP(A2283,Лист1!$A$1:$Z$30000,6,0),"уточните")</f>
        <v>29800.02</v>
      </c>
      <c r="I2283" s="31">
        <f>IFERROR(VLOOKUP(A2283,Лист1!$A$1:$Z$30000,7,0),"уточните")</f>
        <v>30900</v>
      </c>
      <c r="J2283" s="31">
        <f>IFERROR(VLOOKUP(A2283,Лист1!$A$1:$Z$30000,8,0),"уточните")</f>
        <v>31500</v>
      </c>
    </row>
    <row r="2284" spans="1:10" x14ac:dyDescent="0.25">
      <c r="A2284" s="10" t="s">
        <v>10594</v>
      </c>
      <c r="B2284" s="10" t="s">
        <v>10595</v>
      </c>
      <c r="C2284" s="40" t="str">
        <f t="shared" si="35"/>
        <v>ссылка на сайт</v>
      </c>
      <c r="D2284" s="11" t="s">
        <v>10596</v>
      </c>
      <c r="E2284" s="32" t="str">
        <f>IFERROR(VLOOKUP(A2284,Лист1!$A$1:$Z$30000,4,0),"уточните")</f>
        <v>МТЗ</v>
      </c>
      <c r="F2284" s="30">
        <f>IFERROR(VLOOKUP(A2284,Лист1!$A$1:$Z$30000,9,0),"уточните")</f>
        <v>0</v>
      </c>
      <c r="G2284" s="31">
        <f>IFERROR(VLOOKUP(A2284,Лист1!$A$1:$Z$30000,5,0),"уточните")</f>
        <v>362.04</v>
      </c>
      <c r="H2284" s="31">
        <f>IFERROR(VLOOKUP(A2284,Лист1!$A$1:$Z$30000,6,0),"уточните")</f>
        <v>371.04</v>
      </c>
      <c r="I2284" s="31">
        <f>IFERROR(VLOOKUP(A2284,Лист1!$A$1:$Z$30000,7,0),"уточните")</f>
        <v>394.02</v>
      </c>
      <c r="J2284" s="31">
        <f>IFERROR(VLOOKUP(A2284,Лист1!$A$1:$Z$30000,8,0),"уточните")</f>
        <v>408</v>
      </c>
    </row>
    <row r="2285" spans="1:10" x14ac:dyDescent="0.25">
      <c r="A2285" s="10" t="s">
        <v>10597</v>
      </c>
      <c r="B2285" s="10" t="s">
        <v>10598</v>
      </c>
      <c r="C2285" s="40" t="str">
        <f t="shared" si="35"/>
        <v>ссылка на сайт</v>
      </c>
      <c r="D2285" s="11" t="s">
        <v>10599</v>
      </c>
      <c r="E2285" s="32" t="str">
        <f>IFERROR(VLOOKUP(A2285,Лист1!$A$1:$Z$30000,4,0),"уточните")</f>
        <v>уточните</v>
      </c>
      <c r="F2285" s="30" t="str">
        <f>IFERROR(VLOOKUP(A2285,Лист1!$A$1:$Z$30000,9,0),"уточните")</f>
        <v>уточните</v>
      </c>
      <c r="G2285" s="31" t="str">
        <f>IFERROR(VLOOKUP(A2285,Лист1!$A$1:$Z$30000,5,0),"уточните")</f>
        <v>уточните</v>
      </c>
      <c r="H2285" s="31" t="str">
        <f>IFERROR(VLOOKUP(A2285,Лист1!$A$1:$Z$30000,6,0),"уточните")</f>
        <v>уточните</v>
      </c>
      <c r="I2285" s="31" t="str">
        <f>IFERROR(VLOOKUP(A2285,Лист1!$A$1:$Z$30000,7,0),"уточните")</f>
        <v>уточните</v>
      </c>
      <c r="J2285" s="31" t="str">
        <f>IFERROR(VLOOKUP(A2285,Лист1!$A$1:$Z$30000,8,0),"уточните")</f>
        <v>уточните</v>
      </c>
    </row>
    <row r="2286" spans="1:10" x14ac:dyDescent="0.25">
      <c r="A2286" s="10" t="s">
        <v>10600</v>
      </c>
      <c r="B2286" s="10" t="s">
        <v>10601</v>
      </c>
      <c r="C2286" s="40" t="str">
        <f t="shared" si="35"/>
        <v>ссылка на сайт</v>
      </c>
      <c r="D2286" s="11" t="s">
        <v>10599</v>
      </c>
      <c r="E2286" s="32" t="str">
        <f>IFERROR(VLOOKUP(A2286,Лист1!$A$1:$Z$30000,4,0),"уточните")</f>
        <v>МТЗ</v>
      </c>
      <c r="F2286" s="30">
        <f>IFERROR(VLOOKUP(A2286,Лист1!$A$1:$Z$30000,9,0),"уточните")</f>
        <v>0</v>
      </c>
      <c r="G2286" s="31">
        <f>IFERROR(VLOOKUP(A2286,Лист1!$A$1:$Z$30000,5,0),"уточните")</f>
        <v>206.52</v>
      </c>
      <c r="H2286" s="31">
        <f>IFERROR(VLOOKUP(A2286,Лист1!$A$1:$Z$30000,6,0),"уточните")</f>
        <v>211.92</v>
      </c>
      <c r="I2286" s="31">
        <f>IFERROR(VLOOKUP(A2286,Лист1!$A$1:$Z$30000,7,0),"уточните")</f>
        <v>224.7</v>
      </c>
      <c r="J2286" s="31">
        <f>IFERROR(VLOOKUP(A2286,Лист1!$A$1:$Z$30000,8,0),"уточните")</f>
        <v>232.92</v>
      </c>
    </row>
    <row r="2287" spans="1:10" x14ac:dyDescent="0.25">
      <c r="A2287" s="10" t="s">
        <v>10602</v>
      </c>
      <c r="B2287" s="10" t="s">
        <v>10603</v>
      </c>
      <c r="C2287" s="40" t="str">
        <f t="shared" si="35"/>
        <v>ссылка на сайт</v>
      </c>
      <c r="D2287" s="11" t="s">
        <v>10604</v>
      </c>
      <c r="E2287" s="32" t="str">
        <f>IFERROR(VLOOKUP(A2287,Лист1!$A$1:$Z$30000,4,0),"уточните")</f>
        <v>МТЗ</v>
      </c>
      <c r="F2287" s="30">
        <f>IFERROR(VLOOKUP(A2287,Лист1!$A$1:$Z$30000,9,0),"уточните")</f>
        <v>0</v>
      </c>
      <c r="G2287" s="31">
        <f>IFERROR(VLOOKUP(A2287,Лист1!$A$1:$Z$30000,5,0),"уточните")</f>
        <v>165.9</v>
      </c>
      <c r="H2287" s="31">
        <f>IFERROR(VLOOKUP(A2287,Лист1!$A$1:$Z$30000,6,0),"уточните")</f>
        <v>170.34</v>
      </c>
      <c r="I2287" s="31">
        <f>IFERROR(VLOOKUP(A2287,Лист1!$A$1:$Z$30000,7,0),"уточните")</f>
        <v>181.2</v>
      </c>
      <c r="J2287" s="31">
        <f>IFERROR(VLOOKUP(A2287,Лист1!$A$1:$Z$30000,8,0),"уточните")</f>
        <v>188.52</v>
      </c>
    </row>
    <row r="2288" spans="1:10" x14ac:dyDescent="0.25">
      <c r="A2288" s="10" t="s">
        <v>10605</v>
      </c>
      <c r="B2288" s="10" t="s">
        <v>10606</v>
      </c>
      <c r="C2288" s="40" t="str">
        <f t="shared" si="35"/>
        <v>ссылка на сайт</v>
      </c>
      <c r="D2288" s="11" t="s">
        <v>10607</v>
      </c>
      <c r="E2288" s="32" t="str">
        <f>IFERROR(VLOOKUP(A2288,Лист1!$A$1:$Z$30000,4,0),"уточните")</f>
        <v>МТЗ</v>
      </c>
      <c r="F2288" s="30">
        <f>IFERROR(VLOOKUP(A2288,Лист1!$A$1:$Z$30000,9,0),"уточните")</f>
        <v>0</v>
      </c>
      <c r="G2288" s="31">
        <f>IFERROR(VLOOKUP(A2288,Лист1!$A$1:$Z$30000,5,0),"уточните")</f>
        <v>490.02</v>
      </c>
      <c r="H2288" s="31">
        <f>IFERROR(VLOOKUP(A2288,Лист1!$A$1:$Z$30000,6,0),"уточните")</f>
        <v>503.04</v>
      </c>
      <c r="I2288" s="31">
        <f>IFERROR(VLOOKUP(A2288,Лист1!$A$1:$Z$30000,7,0),"уточните")</f>
        <v>533.04</v>
      </c>
      <c r="J2288" s="31">
        <f>IFERROR(VLOOKUP(A2288,Лист1!$A$1:$Z$30000,8,0),"уточните")</f>
        <v>553.02</v>
      </c>
    </row>
    <row r="2289" spans="1:10" ht="45" x14ac:dyDescent="0.25">
      <c r="A2289" s="10" t="s">
        <v>10619</v>
      </c>
      <c r="B2289" s="10" t="s">
        <v>10620</v>
      </c>
      <c r="C2289" s="40" t="str">
        <f t="shared" si="35"/>
        <v>ссылка на сайт</v>
      </c>
      <c r="D2289" s="11" t="s">
        <v>10610</v>
      </c>
      <c r="E2289" s="32" t="str">
        <f>IFERROR(VLOOKUP(A2289,Лист1!$A$1:$Z$30000,4,0),"уточните")</f>
        <v>Витебский Завод Тракторных Запасных Част</v>
      </c>
      <c r="F2289" s="30">
        <f>IFERROR(VLOOKUP(A2289,Лист1!$A$1:$Z$30000,9,0),"уточните")</f>
        <v>0</v>
      </c>
      <c r="G2289" s="31">
        <f>IFERROR(VLOOKUP(A2289,Лист1!$A$1:$Z$30000,5,0),"уточните")</f>
        <v>849</v>
      </c>
      <c r="H2289" s="31">
        <f>IFERROR(VLOOKUP(A2289,Лист1!$A$1:$Z$30000,6,0),"уточните")</f>
        <v>878.04</v>
      </c>
      <c r="I2289" s="31">
        <f>IFERROR(VLOOKUP(A2289,Лист1!$A$1:$Z$30000,7,0),"уточните")</f>
        <v>917.04</v>
      </c>
      <c r="J2289" s="31">
        <f>IFERROR(VLOOKUP(A2289,Лист1!$A$1:$Z$30000,8,0),"уточните")</f>
        <v>952.02</v>
      </c>
    </row>
    <row r="2290" spans="1:10" ht="45" x14ac:dyDescent="0.25">
      <c r="A2290" s="10" t="s">
        <v>10621</v>
      </c>
      <c r="B2290" s="10" t="s">
        <v>10622</v>
      </c>
      <c r="C2290" s="40" t="str">
        <f t="shared" si="35"/>
        <v>ссылка на сайт</v>
      </c>
      <c r="D2290" s="11" t="s">
        <v>10610</v>
      </c>
      <c r="E2290" s="32" t="str">
        <f>IFERROR(VLOOKUP(A2290,Лист1!$A$1:$Z$30000,4,0),"уточните")</f>
        <v>Витебский Завод Тракторных Запасных Част</v>
      </c>
      <c r="F2290" s="30">
        <f>IFERROR(VLOOKUP(A2290,Лист1!$A$1:$Z$30000,9,0),"уточните")</f>
        <v>0</v>
      </c>
      <c r="G2290" s="31">
        <f>IFERROR(VLOOKUP(A2290,Лист1!$A$1:$Z$30000,5,0),"уточните")</f>
        <v>1899</v>
      </c>
      <c r="H2290" s="31">
        <f>IFERROR(VLOOKUP(A2290,Лист1!$A$1:$Z$30000,6,0),"уточните")</f>
        <v>1947</v>
      </c>
      <c r="I2290" s="31">
        <f>IFERROR(VLOOKUP(A2290,Лист1!$A$1:$Z$30000,7,0),"уточните")</f>
        <v>2036.04</v>
      </c>
      <c r="J2290" s="31">
        <f>IFERROR(VLOOKUP(A2290,Лист1!$A$1:$Z$30000,8,0),"уточните")</f>
        <v>2101.02</v>
      </c>
    </row>
    <row r="2291" spans="1:10" x14ac:dyDescent="0.25">
      <c r="A2291" s="10" t="s">
        <v>10626</v>
      </c>
      <c r="B2291" s="10" t="s">
        <v>10627</v>
      </c>
      <c r="C2291" s="40" t="str">
        <f t="shared" si="35"/>
        <v>ссылка на сайт</v>
      </c>
      <c r="D2291" s="11" t="s">
        <v>10628</v>
      </c>
      <c r="E2291" s="32" t="str">
        <f>IFERROR(VLOOKUP(A2291,Лист1!$A$1:$Z$30000,4,0),"уточните")</f>
        <v>МТЗ</v>
      </c>
      <c r="F2291" s="30">
        <f>IFERROR(VLOOKUP(A2291,Лист1!$A$1:$Z$30000,9,0),"уточните")</f>
        <v>0</v>
      </c>
      <c r="G2291" s="31">
        <f>IFERROR(VLOOKUP(A2291,Лист1!$A$1:$Z$30000,5,0),"уточните")</f>
        <v>510</v>
      </c>
      <c r="H2291" s="31">
        <f>IFERROR(VLOOKUP(A2291,Лист1!$A$1:$Z$30000,6,0),"уточните")</f>
        <v>523.02</v>
      </c>
      <c r="I2291" s="31">
        <f>IFERROR(VLOOKUP(A2291,Лист1!$A$1:$Z$30000,7,0),"уточните")</f>
        <v>555</v>
      </c>
      <c r="J2291" s="31">
        <f>IFERROR(VLOOKUP(A2291,Лист1!$A$1:$Z$30000,8,0),"уточните")</f>
        <v>575.04</v>
      </c>
    </row>
    <row r="2292" spans="1:10" x14ac:dyDescent="0.25">
      <c r="A2292" s="10" t="s">
        <v>10632</v>
      </c>
      <c r="B2292" s="10" t="s">
        <v>10633</v>
      </c>
      <c r="C2292" s="40" t="str">
        <f t="shared" si="35"/>
        <v>ссылка на сайт</v>
      </c>
      <c r="D2292" s="11" t="s">
        <v>10634</v>
      </c>
      <c r="E2292" s="32" t="str">
        <f>IFERROR(VLOOKUP(A2292,Лист1!$A$1:$Z$30000,4,0),"уточните")</f>
        <v>МТЗ</v>
      </c>
      <c r="F2292" s="30">
        <f>IFERROR(VLOOKUP(A2292,Лист1!$A$1:$Z$30000,9,0),"уточните")</f>
        <v>0</v>
      </c>
      <c r="G2292" s="31">
        <f>IFERROR(VLOOKUP(A2292,Лист1!$A$1:$Z$30000,5,0),"уточните")</f>
        <v>306</v>
      </c>
      <c r="H2292" s="31">
        <f>IFERROR(VLOOKUP(A2292,Лист1!$A$1:$Z$30000,6,0),"уточните")</f>
        <v>314.04000000000002</v>
      </c>
      <c r="I2292" s="31">
        <f>IFERROR(VLOOKUP(A2292,Лист1!$A$1:$Z$30000,7,0),"уточните")</f>
        <v>333</v>
      </c>
      <c r="J2292" s="31">
        <f>IFERROR(VLOOKUP(A2292,Лист1!$A$1:$Z$30000,8,0),"уточните")</f>
        <v>345</v>
      </c>
    </row>
    <row r="2293" spans="1:10" x14ac:dyDescent="0.25">
      <c r="A2293" s="10" t="s">
        <v>10635</v>
      </c>
      <c r="B2293" s="10" t="s">
        <v>10636</v>
      </c>
      <c r="C2293" s="40" t="str">
        <f t="shared" si="35"/>
        <v>ссылка на сайт</v>
      </c>
      <c r="D2293" s="11" t="s">
        <v>10637</v>
      </c>
      <c r="E2293" s="32" t="str">
        <f>IFERROR(VLOOKUP(A2293,Лист1!$A$1:$Z$30000,4,0),"уточните")</f>
        <v>РЗТ</v>
      </c>
      <c r="F2293" s="30">
        <f>IFERROR(VLOOKUP(A2293,Лист1!$A$1:$Z$30000,9,0),"уточните")</f>
        <v>0</v>
      </c>
      <c r="G2293" s="31">
        <f>IFERROR(VLOOKUP(A2293,Лист1!$A$1:$Z$30000,5,0),"уточните")</f>
        <v>2531.04</v>
      </c>
      <c r="H2293" s="31">
        <f>IFERROR(VLOOKUP(A2293,Лист1!$A$1:$Z$30000,6,0),"уточните")</f>
        <v>2657.04</v>
      </c>
      <c r="I2293" s="31">
        <f>IFERROR(VLOOKUP(A2293,Лист1!$A$1:$Z$30000,7,0),"уточните")</f>
        <v>2688</v>
      </c>
      <c r="J2293" s="31">
        <f>IFERROR(VLOOKUP(A2293,Лист1!$A$1:$Z$30000,8,0),"уточните")</f>
        <v>2730</v>
      </c>
    </row>
    <row r="2294" spans="1:10" x14ac:dyDescent="0.25">
      <c r="A2294" s="10" t="s">
        <v>10638</v>
      </c>
      <c r="B2294" s="10" t="s">
        <v>10639</v>
      </c>
      <c r="C2294" s="40" t="str">
        <f t="shared" si="35"/>
        <v>ссылка на сайт</v>
      </c>
      <c r="D2294" s="11" t="s">
        <v>10640</v>
      </c>
      <c r="E2294" s="32" t="str">
        <f>IFERROR(VLOOKUP(A2294,Лист1!$A$1:$Z$30000,4,0),"уточните")</f>
        <v>МТЗ</v>
      </c>
      <c r="F2294" s="30">
        <f>IFERROR(VLOOKUP(A2294,Лист1!$A$1:$Z$30000,9,0),"уточните")</f>
        <v>0</v>
      </c>
      <c r="G2294" s="31">
        <f>IFERROR(VLOOKUP(A2294,Лист1!$A$1:$Z$30000,5,0),"уточните")</f>
        <v>17530.02</v>
      </c>
      <c r="H2294" s="31">
        <f>IFERROR(VLOOKUP(A2294,Лист1!$A$1:$Z$30000,6,0),"уточните")</f>
        <v>18000</v>
      </c>
      <c r="I2294" s="31">
        <f>IFERROR(VLOOKUP(A2294,Лист1!$A$1:$Z$30000,7,0),"уточните")</f>
        <v>18790.02</v>
      </c>
      <c r="J2294" s="31">
        <f>IFERROR(VLOOKUP(A2294,Лист1!$A$1:$Z$30000,8,0),"уточните")</f>
        <v>19190.04</v>
      </c>
    </row>
    <row r="2295" spans="1:10" x14ac:dyDescent="0.25">
      <c r="A2295" s="10" t="s">
        <v>10641</v>
      </c>
      <c r="B2295" s="10" t="s">
        <v>10642</v>
      </c>
      <c r="C2295" s="40" t="str">
        <f t="shared" si="35"/>
        <v>ссылка на сайт</v>
      </c>
      <c r="D2295" s="11" t="s">
        <v>10643</v>
      </c>
      <c r="E2295" s="32" t="str">
        <f>IFERROR(VLOOKUP(A2295,Лист1!$A$1:$Z$30000,4,0),"уточните")</f>
        <v>МТЗ</v>
      </c>
      <c r="F2295" s="30">
        <f>IFERROR(VLOOKUP(A2295,Лист1!$A$1:$Z$30000,9,0),"уточните")</f>
        <v>0</v>
      </c>
      <c r="G2295" s="31">
        <f>IFERROR(VLOOKUP(A2295,Лист1!$A$1:$Z$30000,5,0),"уточните")</f>
        <v>3285</v>
      </c>
      <c r="H2295" s="31">
        <f>IFERROR(VLOOKUP(A2295,Лист1!$A$1:$Z$30000,6,0),"уточните")</f>
        <v>3373.02</v>
      </c>
      <c r="I2295" s="31">
        <f>IFERROR(VLOOKUP(A2295,Лист1!$A$1:$Z$30000,7,0),"уточните")</f>
        <v>3535.02</v>
      </c>
      <c r="J2295" s="31">
        <f>IFERROR(VLOOKUP(A2295,Лист1!$A$1:$Z$30000,8,0),"уточните")</f>
        <v>3623.04</v>
      </c>
    </row>
    <row r="2296" spans="1:10" x14ac:dyDescent="0.25">
      <c r="A2296" s="10" t="s">
        <v>10653</v>
      </c>
      <c r="B2296" s="10" t="s">
        <v>10654</v>
      </c>
      <c r="C2296" s="40" t="str">
        <f t="shared" si="35"/>
        <v>ссылка на сайт</v>
      </c>
      <c r="D2296" s="11" t="s">
        <v>10655</v>
      </c>
      <c r="E2296" s="32" t="str">
        <f>IFERROR(VLOOKUP(A2296,Лист1!$A$1:$Z$30000,4,0),"уточните")</f>
        <v>МТЗ</v>
      </c>
      <c r="F2296" s="30">
        <f>IFERROR(VLOOKUP(A2296,Лист1!$A$1:$Z$30000,9,0),"уточните")</f>
        <v>0</v>
      </c>
      <c r="G2296" s="31">
        <f>IFERROR(VLOOKUP(A2296,Лист1!$A$1:$Z$30000,5,0),"уточните")</f>
        <v>4022.04</v>
      </c>
      <c r="H2296" s="31">
        <f>IFERROR(VLOOKUP(A2296,Лист1!$A$1:$Z$30000,6,0),"уточните")</f>
        <v>4130.04</v>
      </c>
      <c r="I2296" s="31">
        <f>IFERROR(VLOOKUP(A2296,Лист1!$A$1:$Z$30000,7,0),"уточните")</f>
        <v>4329</v>
      </c>
      <c r="J2296" s="31">
        <f>IFERROR(VLOOKUP(A2296,Лист1!$A$1:$Z$30000,8,0),"уточните")</f>
        <v>4437</v>
      </c>
    </row>
    <row r="2297" spans="1:10" x14ac:dyDescent="0.25">
      <c r="A2297" s="10" t="s">
        <v>10665</v>
      </c>
      <c r="B2297" s="10" t="s">
        <v>10666</v>
      </c>
      <c r="C2297" s="40" t="str">
        <f t="shared" si="35"/>
        <v>ссылка на сайт</v>
      </c>
      <c r="D2297" s="11" t="s">
        <v>10667</v>
      </c>
      <c r="E2297" s="32" t="str">
        <f>IFERROR(VLOOKUP(A2297,Лист1!$A$1:$Z$30000,4,0),"уточните")</f>
        <v>МТЗ</v>
      </c>
      <c r="F2297" s="30">
        <f>IFERROR(VLOOKUP(A2297,Лист1!$A$1:$Z$30000,9,0),"уточните")</f>
        <v>0</v>
      </c>
      <c r="G2297" s="31">
        <f>IFERROR(VLOOKUP(A2297,Лист1!$A$1:$Z$30000,5,0),"уточните")</f>
        <v>4049.04</v>
      </c>
      <c r="H2297" s="31">
        <f>IFERROR(VLOOKUP(A2297,Лист1!$A$1:$Z$30000,6,0),"уточните")</f>
        <v>4158</v>
      </c>
      <c r="I2297" s="31">
        <f>IFERROR(VLOOKUP(A2297,Лист1!$A$1:$Z$30000,7,0),"уточните")</f>
        <v>4358.04</v>
      </c>
      <c r="J2297" s="31">
        <f>IFERROR(VLOOKUP(A2297,Лист1!$A$1:$Z$30000,8,0),"уточните")</f>
        <v>4467</v>
      </c>
    </row>
    <row r="2298" spans="1:10" x14ac:dyDescent="0.25">
      <c r="A2298" s="10" t="s">
        <v>10668</v>
      </c>
      <c r="B2298" s="10" t="s">
        <v>10669</v>
      </c>
      <c r="C2298" s="40" t="str">
        <f t="shared" si="35"/>
        <v>ссылка на сайт</v>
      </c>
      <c r="D2298" s="11" t="s">
        <v>10670</v>
      </c>
      <c r="E2298" s="32" t="str">
        <f>IFERROR(VLOOKUP(A2298,Лист1!$A$1:$Z$30000,4,0),"уточните")</f>
        <v>МТЗ</v>
      </c>
      <c r="F2298" s="30">
        <f>IFERROR(VLOOKUP(A2298,Лист1!$A$1:$Z$30000,9,0),"уточните")</f>
        <v>0</v>
      </c>
      <c r="G2298" s="31">
        <f>IFERROR(VLOOKUP(A2298,Лист1!$A$1:$Z$30000,5,0),"уточните")</f>
        <v>135.84</v>
      </c>
      <c r="H2298" s="31">
        <f>IFERROR(VLOOKUP(A2298,Лист1!$A$1:$Z$30000,6,0),"уточните")</f>
        <v>139.44</v>
      </c>
      <c r="I2298" s="31">
        <f>IFERROR(VLOOKUP(A2298,Лист1!$A$1:$Z$30000,7,0),"уточните")</f>
        <v>148.44</v>
      </c>
      <c r="J2298" s="31">
        <f>IFERROR(VLOOKUP(A2298,Лист1!$A$1:$Z$30000,8,0),"уточните")</f>
        <v>154.44</v>
      </c>
    </row>
    <row r="2299" spans="1:10" x14ac:dyDescent="0.25">
      <c r="A2299" s="10" t="s">
        <v>10671</v>
      </c>
      <c r="B2299" s="10" t="s">
        <v>10672</v>
      </c>
      <c r="C2299" s="40" t="str">
        <f t="shared" si="35"/>
        <v>ссылка на сайт</v>
      </c>
      <c r="D2299" s="11" t="s">
        <v>10673</v>
      </c>
      <c r="E2299" s="32" t="str">
        <f>IFERROR(VLOOKUP(A2299,Лист1!$A$1:$Z$30000,4,0),"уточните")</f>
        <v>МТЗ</v>
      </c>
      <c r="F2299" s="30">
        <f>IFERROR(VLOOKUP(A2299,Лист1!$A$1:$Z$30000,9,0),"уточните")</f>
        <v>0</v>
      </c>
      <c r="G2299" s="31">
        <f>IFERROR(VLOOKUP(A2299,Лист1!$A$1:$Z$30000,5,0),"уточните")</f>
        <v>4091.04</v>
      </c>
      <c r="H2299" s="31">
        <f>IFERROR(VLOOKUP(A2299,Лист1!$A$1:$Z$30000,6,0),"уточните")</f>
        <v>4201.0200000000004</v>
      </c>
      <c r="I2299" s="31">
        <f>IFERROR(VLOOKUP(A2299,Лист1!$A$1:$Z$30000,7,0),"уточните")</f>
        <v>4403.04</v>
      </c>
      <c r="J2299" s="31">
        <f>IFERROR(VLOOKUP(A2299,Лист1!$A$1:$Z$30000,8,0),"уточните")</f>
        <v>4513.0200000000004</v>
      </c>
    </row>
    <row r="2300" spans="1:10" x14ac:dyDescent="0.25">
      <c r="A2300" s="10" t="s">
        <v>10674</v>
      </c>
      <c r="B2300" s="10" t="s">
        <v>10675</v>
      </c>
      <c r="C2300" s="40" t="str">
        <f t="shared" si="35"/>
        <v>ссылка на сайт</v>
      </c>
      <c r="D2300" s="11" t="s">
        <v>10676</v>
      </c>
      <c r="E2300" s="32" t="str">
        <f>IFERROR(VLOOKUP(A2300,Лист1!$A$1:$Z$30000,4,0),"уточните")</f>
        <v>МТЗ</v>
      </c>
      <c r="F2300" s="30">
        <f>IFERROR(VLOOKUP(A2300,Лист1!$A$1:$Z$30000,9,0),"уточните")</f>
        <v>0</v>
      </c>
      <c r="G2300" s="31">
        <f>IFERROR(VLOOKUP(A2300,Лист1!$A$1:$Z$30000,5,0),"уточните")</f>
        <v>3733.02</v>
      </c>
      <c r="H2300" s="31">
        <f>IFERROR(VLOOKUP(A2300,Лист1!$A$1:$Z$30000,6,0),"уточните")</f>
        <v>3833.04</v>
      </c>
      <c r="I2300" s="31">
        <f>IFERROR(VLOOKUP(A2300,Лист1!$A$1:$Z$30000,7,0),"уточните")</f>
        <v>4017</v>
      </c>
      <c r="J2300" s="31">
        <f>IFERROR(VLOOKUP(A2300,Лист1!$A$1:$Z$30000,8,0),"уточните")</f>
        <v>4118.04</v>
      </c>
    </row>
    <row r="2301" spans="1:10" x14ac:dyDescent="0.25">
      <c r="A2301" s="10" t="s">
        <v>10677</v>
      </c>
      <c r="B2301" s="10" t="s">
        <v>10678</v>
      </c>
      <c r="C2301" s="40" t="str">
        <f t="shared" si="35"/>
        <v>ссылка на сайт</v>
      </c>
      <c r="D2301" s="11" t="s">
        <v>10679</v>
      </c>
      <c r="E2301" s="32" t="str">
        <f>IFERROR(VLOOKUP(A2301,Лист1!$A$1:$Z$30000,4,0),"уточните")</f>
        <v>МТЗ</v>
      </c>
      <c r="F2301" s="30">
        <f>IFERROR(VLOOKUP(A2301,Лист1!$A$1:$Z$30000,9,0),"уточните")</f>
        <v>0</v>
      </c>
      <c r="G2301" s="31">
        <f>IFERROR(VLOOKUP(A2301,Лист1!$A$1:$Z$30000,5,0),"уточните")</f>
        <v>457.02</v>
      </c>
      <c r="H2301" s="31">
        <f>IFERROR(VLOOKUP(A2301,Лист1!$A$1:$Z$30000,6,0),"уточните")</f>
        <v>469.02</v>
      </c>
      <c r="I2301" s="31">
        <f>IFERROR(VLOOKUP(A2301,Лист1!$A$1:$Z$30000,7,0),"уточните")</f>
        <v>497.04</v>
      </c>
      <c r="J2301" s="31">
        <f>IFERROR(VLOOKUP(A2301,Лист1!$A$1:$Z$30000,8,0),"уточните")</f>
        <v>516</v>
      </c>
    </row>
    <row r="2302" spans="1:10" x14ac:dyDescent="0.25">
      <c r="A2302" s="10" t="s">
        <v>10680</v>
      </c>
      <c r="B2302" s="10" t="s">
        <v>10681</v>
      </c>
      <c r="C2302" s="40" t="str">
        <f t="shared" si="35"/>
        <v>ссылка на сайт</v>
      </c>
      <c r="D2302" s="11" t="s">
        <v>10679</v>
      </c>
      <c r="E2302" s="32" t="str">
        <f>IFERROR(VLOOKUP(A2302,Лист1!$A$1:$Z$30000,4,0),"уточните")</f>
        <v>МТЗ</v>
      </c>
      <c r="F2302" s="30">
        <f>IFERROR(VLOOKUP(A2302,Лист1!$A$1:$Z$30000,9,0),"уточните")</f>
        <v>0</v>
      </c>
      <c r="G2302" s="31">
        <f>IFERROR(VLOOKUP(A2302,Лист1!$A$1:$Z$30000,5,0),"уточните")</f>
        <v>825</v>
      </c>
      <c r="H2302" s="31">
        <f>IFERROR(VLOOKUP(A2302,Лист1!$A$1:$Z$30000,6,0),"уточните")</f>
        <v>847.02</v>
      </c>
      <c r="I2302" s="31">
        <f>IFERROR(VLOOKUP(A2302,Лист1!$A$1:$Z$30000,7,0),"уточните")</f>
        <v>895.02</v>
      </c>
      <c r="J2302" s="31">
        <f>IFERROR(VLOOKUP(A2302,Лист1!$A$1:$Z$30000,8,0),"уточните")</f>
        <v>924</v>
      </c>
    </row>
    <row r="2303" spans="1:10" x14ac:dyDescent="0.25">
      <c r="A2303" s="10" t="s">
        <v>10688</v>
      </c>
      <c r="B2303" s="10" t="s">
        <v>10689</v>
      </c>
      <c r="C2303" s="40" t="str">
        <f t="shared" si="35"/>
        <v>ссылка на сайт</v>
      </c>
      <c r="D2303" s="11" t="s">
        <v>10690</v>
      </c>
      <c r="E2303" s="32" t="str">
        <f>IFERROR(VLOOKUP(A2303,Лист1!$A$1:$Z$30000,4,0),"уточните")</f>
        <v>МТЗ</v>
      </c>
      <c r="F2303" s="30">
        <f>IFERROR(VLOOKUP(A2303,Лист1!$A$1:$Z$30000,9,0),"уточните")</f>
        <v>0</v>
      </c>
      <c r="G2303" s="31">
        <f>IFERROR(VLOOKUP(A2303,Лист1!$A$1:$Z$30000,5,0),"уточните")</f>
        <v>1114.02</v>
      </c>
      <c r="H2303" s="31">
        <f>IFERROR(VLOOKUP(A2303,Лист1!$A$1:$Z$30000,6,0),"уточните")</f>
        <v>1144.02</v>
      </c>
      <c r="I2303" s="31">
        <f>IFERROR(VLOOKUP(A2303,Лист1!$A$1:$Z$30000,7,0),"уточните")</f>
        <v>1208.04</v>
      </c>
      <c r="J2303" s="31">
        <f>IFERROR(VLOOKUP(A2303,Лист1!$A$1:$Z$30000,8,0),"уточните")</f>
        <v>1248</v>
      </c>
    </row>
    <row r="2304" spans="1:10" x14ac:dyDescent="0.25">
      <c r="A2304" s="10" t="s">
        <v>10694</v>
      </c>
      <c r="B2304" s="10" t="s">
        <v>10695</v>
      </c>
      <c r="C2304" s="40" t="str">
        <f t="shared" si="35"/>
        <v>ссылка на сайт</v>
      </c>
      <c r="D2304" s="11" t="s">
        <v>10696</v>
      </c>
      <c r="E2304" s="32" t="str">
        <f>IFERROR(VLOOKUP(A2304,Лист1!$A$1:$Z$30000,4,0),"уточните")</f>
        <v>МТЗ</v>
      </c>
      <c r="F2304" s="30">
        <f>IFERROR(VLOOKUP(A2304,Лист1!$A$1:$Z$30000,9,0),"уточните")</f>
        <v>0</v>
      </c>
      <c r="G2304" s="31">
        <f>IFERROR(VLOOKUP(A2304,Лист1!$A$1:$Z$30000,5,0),"уточните")</f>
        <v>4063.02</v>
      </c>
      <c r="H2304" s="31">
        <f>IFERROR(VLOOKUP(A2304,Лист1!$A$1:$Z$30000,6,0),"уточните")</f>
        <v>4172.04</v>
      </c>
      <c r="I2304" s="31">
        <f>IFERROR(VLOOKUP(A2304,Лист1!$A$1:$Z$30000,7,0),"уточните")</f>
        <v>4373.04</v>
      </c>
      <c r="J2304" s="31">
        <f>IFERROR(VLOOKUP(A2304,Лист1!$A$1:$Z$30000,8,0),"уточните")</f>
        <v>4482</v>
      </c>
    </row>
    <row r="2305" spans="1:10" x14ac:dyDescent="0.25">
      <c r="A2305" s="10" t="s">
        <v>10710</v>
      </c>
      <c r="B2305" s="10" t="s">
        <v>10711</v>
      </c>
      <c r="C2305" s="40" t="str">
        <f t="shared" si="35"/>
        <v>ссылка на сайт</v>
      </c>
      <c r="D2305" s="11" t="s">
        <v>10712</v>
      </c>
      <c r="E2305" s="32" t="str">
        <f>IFERROR(VLOOKUP(A2305,Лист1!$A$1:$Z$30000,4,0),"уточните")</f>
        <v>МТЗ</v>
      </c>
      <c r="F2305" s="30">
        <f>IFERROR(VLOOKUP(A2305,Лист1!$A$1:$Z$30000,9,0),"уточните")</f>
        <v>0</v>
      </c>
      <c r="G2305" s="31">
        <f>IFERROR(VLOOKUP(A2305,Лист1!$A$1:$Z$30000,5,0),"уточните")</f>
        <v>3122.04</v>
      </c>
      <c r="H2305" s="31">
        <f>IFERROR(VLOOKUP(A2305,Лист1!$A$1:$Z$30000,6,0),"уточните")</f>
        <v>3206.04</v>
      </c>
      <c r="I2305" s="31">
        <f>IFERROR(VLOOKUP(A2305,Лист1!$A$1:$Z$30000,7,0),"уточните")</f>
        <v>3360</v>
      </c>
      <c r="J2305" s="31">
        <f>IFERROR(VLOOKUP(A2305,Лист1!$A$1:$Z$30000,8,0),"уточните")</f>
        <v>3444</v>
      </c>
    </row>
    <row r="2306" spans="1:10" x14ac:dyDescent="0.25">
      <c r="A2306" s="10" t="s">
        <v>10713</v>
      </c>
      <c r="B2306" s="10" t="s">
        <v>10714</v>
      </c>
      <c r="C2306" s="40" t="str">
        <f t="shared" si="35"/>
        <v>ссылка на сайт</v>
      </c>
      <c r="D2306" s="11" t="s">
        <v>10715</v>
      </c>
      <c r="E2306" s="32" t="str">
        <f>IFERROR(VLOOKUP(A2306,Лист1!$A$1:$Z$30000,4,0),"уточните")</f>
        <v>МТЗ</v>
      </c>
      <c r="F2306" s="30">
        <f>IFERROR(VLOOKUP(A2306,Лист1!$A$1:$Z$30000,9,0),"уточните")</f>
        <v>0</v>
      </c>
      <c r="G2306" s="31">
        <f>IFERROR(VLOOKUP(A2306,Лист1!$A$1:$Z$30000,5,0),"уточните")</f>
        <v>1194</v>
      </c>
      <c r="H2306" s="31">
        <f>IFERROR(VLOOKUP(A2306,Лист1!$A$1:$Z$30000,6,0),"уточните")</f>
        <v>1225.02</v>
      </c>
      <c r="I2306" s="31">
        <f>IFERROR(VLOOKUP(A2306,Лист1!$A$1:$Z$30000,7,0),"уточните")</f>
        <v>1294.02</v>
      </c>
      <c r="J2306" s="31">
        <f>IFERROR(VLOOKUP(A2306,Лист1!$A$1:$Z$30000,8,0),"уточните")</f>
        <v>1337.04</v>
      </c>
    </row>
    <row r="2307" spans="1:10" x14ac:dyDescent="0.25">
      <c r="A2307" s="10" t="s">
        <v>10716</v>
      </c>
      <c r="B2307" s="10" t="s">
        <v>10717</v>
      </c>
      <c r="C2307" s="40" t="str">
        <f t="shared" ref="C2307:C2370" si="36">HYPERLINK("https://www.autoopt.ru/catalog/"&amp;A2307&amp;"-?utm_source=price&amp;utm_medium=price","ссылка на сайт")</f>
        <v>ссылка на сайт</v>
      </c>
      <c r="D2307" s="11" t="s">
        <v>10718</v>
      </c>
      <c r="E2307" s="32" t="str">
        <f>IFERROR(VLOOKUP(A2307,Лист1!$A$1:$Z$30000,4,0),"уточните")</f>
        <v>МТЗ</v>
      </c>
      <c r="F2307" s="30">
        <f>IFERROR(VLOOKUP(A2307,Лист1!$A$1:$Z$30000,9,0),"уточните")</f>
        <v>0</v>
      </c>
      <c r="G2307" s="31">
        <f>IFERROR(VLOOKUP(A2307,Лист1!$A$1:$Z$30000,5,0),"уточните")</f>
        <v>1542</v>
      </c>
      <c r="H2307" s="31">
        <f>IFERROR(VLOOKUP(A2307,Лист1!$A$1:$Z$30000,6,0),"уточните")</f>
        <v>1584</v>
      </c>
      <c r="I2307" s="31">
        <f>IFERROR(VLOOKUP(A2307,Лист1!$A$1:$Z$30000,7,0),"уточните")</f>
        <v>1666.02</v>
      </c>
      <c r="J2307" s="31">
        <f>IFERROR(VLOOKUP(A2307,Лист1!$A$1:$Z$30000,8,0),"уточните")</f>
        <v>1715.04</v>
      </c>
    </row>
    <row r="2308" spans="1:10" x14ac:dyDescent="0.25">
      <c r="A2308" s="10" t="s">
        <v>10725</v>
      </c>
      <c r="B2308" s="10" t="s">
        <v>10726</v>
      </c>
      <c r="C2308" s="40" t="str">
        <f t="shared" si="36"/>
        <v>ссылка на сайт</v>
      </c>
      <c r="D2308" s="11" t="s">
        <v>10727</v>
      </c>
      <c r="E2308" s="32" t="str">
        <f>IFERROR(VLOOKUP(A2308,Лист1!$A$1:$Z$30000,4,0),"уточните")</f>
        <v>МТЗ</v>
      </c>
      <c r="F2308" s="30">
        <f>IFERROR(VLOOKUP(A2308,Лист1!$A$1:$Z$30000,9,0),"уточните")</f>
        <v>0</v>
      </c>
      <c r="G2308" s="31">
        <f>IFERROR(VLOOKUP(A2308,Лист1!$A$1:$Z$30000,5,0),"уточните")</f>
        <v>804</v>
      </c>
      <c r="H2308" s="31">
        <f>IFERROR(VLOOKUP(A2308,Лист1!$A$1:$Z$30000,6,0),"уточните")</f>
        <v>825</v>
      </c>
      <c r="I2308" s="31">
        <f>IFERROR(VLOOKUP(A2308,Лист1!$A$1:$Z$30000,7,0),"уточните")</f>
        <v>872.04</v>
      </c>
      <c r="J2308" s="31">
        <f>IFERROR(VLOOKUP(A2308,Лист1!$A$1:$Z$30000,8,0),"уточните")</f>
        <v>900</v>
      </c>
    </row>
    <row r="2309" spans="1:10" x14ac:dyDescent="0.25">
      <c r="A2309" s="10" t="s">
        <v>10728</v>
      </c>
      <c r="B2309" s="10" t="s">
        <v>10729</v>
      </c>
      <c r="C2309" s="40" t="str">
        <f t="shared" si="36"/>
        <v>ссылка на сайт</v>
      </c>
      <c r="D2309" s="11" t="s">
        <v>10730</v>
      </c>
      <c r="E2309" s="32" t="str">
        <f>IFERROR(VLOOKUP(A2309,Лист1!$A$1:$Z$30000,4,0),"уточните")</f>
        <v>МТЗ</v>
      </c>
      <c r="F2309" s="30">
        <f>IFERROR(VLOOKUP(A2309,Лист1!$A$1:$Z$30000,9,0),"уточните")</f>
        <v>0</v>
      </c>
      <c r="G2309" s="31">
        <f>IFERROR(VLOOKUP(A2309,Лист1!$A$1:$Z$30000,5,0),"уточните")</f>
        <v>2026.02</v>
      </c>
      <c r="H2309" s="31">
        <f>IFERROR(VLOOKUP(A2309,Лист1!$A$1:$Z$30000,6,0),"уточните")</f>
        <v>2081.04</v>
      </c>
      <c r="I2309" s="31">
        <f>IFERROR(VLOOKUP(A2309,Лист1!$A$1:$Z$30000,7,0),"уточните")</f>
        <v>2189.04</v>
      </c>
      <c r="J2309" s="31">
        <f>IFERROR(VLOOKUP(A2309,Лист1!$A$1:$Z$30000,8,0),"уточните")</f>
        <v>2253</v>
      </c>
    </row>
    <row r="2310" spans="1:10" x14ac:dyDescent="0.25">
      <c r="A2310" s="10" t="s">
        <v>10731</v>
      </c>
      <c r="B2310" s="10" t="s">
        <v>10732</v>
      </c>
      <c r="C2310" s="40" t="str">
        <f t="shared" si="36"/>
        <v>ссылка на сайт</v>
      </c>
      <c r="D2310" s="11" t="s">
        <v>10733</v>
      </c>
      <c r="E2310" s="32" t="str">
        <f>IFERROR(VLOOKUP(A2310,Лист1!$A$1:$Z$30000,4,0),"уточните")</f>
        <v>МТЗ</v>
      </c>
      <c r="F2310" s="30">
        <f>IFERROR(VLOOKUP(A2310,Лист1!$A$1:$Z$30000,9,0),"уточните")</f>
        <v>0</v>
      </c>
      <c r="G2310" s="31">
        <f>IFERROR(VLOOKUP(A2310,Лист1!$A$1:$Z$30000,5,0),"уточните")</f>
        <v>407.04</v>
      </c>
      <c r="H2310" s="31">
        <f>IFERROR(VLOOKUP(A2310,Лист1!$A$1:$Z$30000,6,0),"уточните")</f>
        <v>418.02</v>
      </c>
      <c r="I2310" s="31">
        <f>IFERROR(VLOOKUP(A2310,Лист1!$A$1:$Z$30000,7,0),"уточните")</f>
        <v>443.04</v>
      </c>
      <c r="J2310" s="31">
        <f>IFERROR(VLOOKUP(A2310,Лист1!$A$1:$Z$30000,8,0),"уточните")</f>
        <v>459</v>
      </c>
    </row>
    <row r="2311" spans="1:10" x14ac:dyDescent="0.25">
      <c r="A2311" s="10" t="s">
        <v>10734</v>
      </c>
      <c r="B2311" s="10" t="s">
        <v>10735</v>
      </c>
      <c r="C2311" s="40" t="str">
        <f t="shared" si="36"/>
        <v>ссылка на сайт</v>
      </c>
      <c r="D2311" s="11" t="s">
        <v>10736</v>
      </c>
      <c r="E2311" s="32" t="str">
        <f>IFERROR(VLOOKUP(A2311,Лист1!$A$1:$Z$30000,4,0),"уточните")</f>
        <v>МТЗ</v>
      </c>
      <c r="F2311" s="30">
        <f>IFERROR(VLOOKUP(A2311,Лист1!$A$1:$Z$30000,9,0),"уточните")</f>
        <v>0</v>
      </c>
      <c r="G2311" s="31">
        <f>IFERROR(VLOOKUP(A2311,Лист1!$A$1:$Z$30000,5,0),"уточните")</f>
        <v>5426.04</v>
      </c>
      <c r="H2311" s="31">
        <f>IFERROR(VLOOKUP(A2311,Лист1!$A$1:$Z$30000,6,0),"уточните")</f>
        <v>5572.02</v>
      </c>
      <c r="I2311" s="31">
        <f>IFERROR(VLOOKUP(A2311,Лист1!$A$1:$Z$30000,7,0),"уточните")</f>
        <v>5839.02</v>
      </c>
      <c r="J2311" s="31">
        <f>IFERROR(VLOOKUP(A2311,Лист1!$A$1:$Z$30000,8,0),"уточните")</f>
        <v>5985</v>
      </c>
    </row>
    <row r="2312" spans="1:10" x14ac:dyDescent="0.25">
      <c r="A2312" s="10" t="s">
        <v>10742</v>
      </c>
      <c r="B2312" s="10" t="s">
        <v>10743</v>
      </c>
      <c r="C2312" s="40" t="str">
        <f t="shared" si="36"/>
        <v>ссылка на сайт</v>
      </c>
      <c r="D2312" s="11" t="s">
        <v>10744</v>
      </c>
      <c r="E2312" s="32" t="str">
        <f>IFERROR(VLOOKUP(A2312,Лист1!$A$1:$Z$30000,4,0),"уточните")</f>
        <v>МТЗ</v>
      </c>
      <c r="F2312" s="30">
        <f>IFERROR(VLOOKUP(A2312,Лист1!$A$1:$Z$30000,9,0),"уточните")</f>
        <v>0</v>
      </c>
      <c r="G2312" s="31">
        <f>IFERROR(VLOOKUP(A2312,Лист1!$A$1:$Z$30000,5,0),"уточните")</f>
        <v>3585</v>
      </c>
      <c r="H2312" s="31">
        <f>IFERROR(VLOOKUP(A2312,Лист1!$A$1:$Z$30000,6,0),"уточните")</f>
        <v>3682.02</v>
      </c>
      <c r="I2312" s="31">
        <f>IFERROR(VLOOKUP(A2312,Лист1!$A$1:$Z$30000,7,0),"уточните")</f>
        <v>3859.02</v>
      </c>
      <c r="J2312" s="31">
        <f>IFERROR(VLOOKUP(A2312,Лист1!$A$1:$Z$30000,8,0),"уточните")</f>
        <v>3955.02</v>
      </c>
    </row>
    <row r="2313" spans="1:10" x14ac:dyDescent="0.25">
      <c r="A2313" s="10" t="s">
        <v>10745</v>
      </c>
      <c r="B2313" s="10" t="s">
        <v>10746</v>
      </c>
      <c r="C2313" s="40" t="str">
        <f t="shared" si="36"/>
        <v>ссылка на сайт</v>
      </c>
      <c r="D2313" s="11" t="s">
        <v>10747</v>
      </c>
      <c r="E2313" s="32" t="str">
        <f>IFERROR(VLOOKUP(A2313,Лист1!$A$1:$Z$30000,4,0),"уточните")</f>
        <v>МТЗ</v>
      </c>
      <c r="F2313" s="30">
        <f>IFERROR(VLOOKUP(A2313,Лист1!$A$1:$Z$30000,9,0),"уточните")</f>
        <v>0</v>
      </c>
      <c r="G2313" s="31">
        <f>IFERROR(VLOOKUP(A2313,Лист1!$A$1:$Z$30000,5,0),"уточните")</f>
        <v>3585</v>
      </c>
      <c r="H2313" s="31">
        <f>IFERROR(VLOOKUP(A2313,Лист1!$A$1:$Z$30000,6,0),"уточните")</f>
        <v>3682.02</v>
      </c>
      <c r="I2313" s="31">
        <f>IFERROR(VLOOKUP(A2313,Лист1!$A$1:$Z$30000,7,0),"уточните")</f>
        <v>3859.02</v>
      </c>
      <c r="J2313" s="31">
        <f>IFERROR(VLOOKUP(A2313,Лист1!$A$1:$Z$30000,8,0),"уточните")</f>
        <v>3955.02</v>
      </c>
    </row>
    <row r="2314" spans="1:10" x14ac:dyDescent="0.25">
      <c r="A2314" s="10" t="s">
        <v>10751</v>
      </c>
      <c r="B2314" s="10" t="s">
        <v>10749</v>
      </c>
      <c r="C2314" s="40" t="str">
        <f t="shared" si="36"/>
        <v>ссылка на сайт</v>
      </c>
      <c r="D2314" s="11" t="s">
        <v>10752</v>
      </c>
      <c r="E2314" s="32" t="str">
        <f>IFERROR(VLOOKUP(A2314,Лист1!$A$1:$Z$30000,4,0),"уточните")</f>
        <v>РЗТ</v>
      </c>
      <c r="F2314" s="30">
        <f>IFERROR(VLOOKUP(A2314,Лист1!$A$1:$Z$30000,9,0),"уточните")</f>
        <v>0</v>
      </c>
      <c r="G2314" s="31">
        <f>IFERROR(VLOOKUP(A2314,Лист1!$A$1:$Z$30000,5,0),"уточните")</f>
        <v>2969.04</v>
      </c>
      <c r="H2314" s="31">
        <f>IFERROR(VLOOKUP(A2314,Лист1!$A$1:$Z$30000,6,0),"уточните")</f>
        <v>3117</v>
      </c>
      <c r="I2314" s="31">
        <f>IFERROR(VLOOKUP(A2314,Лист1!$A$1:$Z$30000,7,0),"уточните")</f>
        <v>3154.02</v>
      </c>
      <c r="J2314" s="31">
        <f>IFERROR(VLOOKUP(A2314,Лист1!$A$1:$Z$30000,8,0),"уточните")</f>
        <v>3203.04</v>
      </c>
    </row>
    <row r="2315" spans="1:10" x14ac:dyDescent="0.25">
      <c r="A2315" s="10" t="s">
        <v>10755</v>
      </c>
      <c r="B2315" s="10" t="s">
        <v>10756</v>
      </c>
      <c r="C2315" s="40" t="str">
        <f t="shared" si="36"/>
        <v>ссылка на сайт</v>
      </c>
      <c r="D2315" s="11" t="s">
        <v>10757</v>
      </c>
      <c r="E2315" s="32" t="str">
        <f>IFERROR(VLOOKUP(A2315,Лист1!$A$1:$Z$30000,4,0),"уточните")</f>
        <v>МТЗ</v>
      </c>
      <c r="F2315" s="30">
        <f>IFERROR(VLOOKUP(A2315,Лист1!$A$1:$Z$30000,9,0),"уточните")</f>
        <v>0</v>
      </c>
      <c r="G2315" s="31">
        <f>IFERROR(VLOOKUP(A2315,Лист1!$A$1:$Z$30000,5,0),"уточните")</f>
        <v>26900.04</v>
      </c>
      <c r="H2315" s="31">
        <f>IFERROR(VLOOKUP(A2315,Лист1!$A$1:$Z$30000,6,0),"уточните")</f>
        <v>27600</v>
      </c>
      <c r="I2315" s="31">
        <f>IFERROR(VLOOKUP(A2315,Лист1!$A$1:$Z$30000,7,0),"уточните")</f>
        <v>28700.04</v>
      </c>
      <c r="J2315" s="31">
        <f>IFERROR(VLOOKUP(A2315,Лист1!$A$1:$Z$30000,8,0),"уточните")</f>
        <v>29200.02</v>
      </c>
    </row>
    <row r="2316" spans="1:10" x14ac:dyDescent="0.25">
      <c r="A2316" s="10" t="s">
        <v>10758</v>
      </c>
      <c r="B2316" s="10" t="s">
        <v>10759</v>
      </c>
      <c r="C2316" s="40" t="str">
        <f t="shared" si="36"/>
        <v>ссылка на сайт</v>
      </c>
      <c r="D2316" s="11" t="s">
        <v>10760</v>
      </c>
      <c r="E2316" s="32" t="str">
        <f>IFERROR(VLOOKUP(A2316,Лист1!$A$1:$Z$30000,4,0),"уточните")</f>
        <v>МТЗ</v>
      </c>
      <c r="F2316" s="30">
        <f>IFERROR(VLOOKUP(A2316,Лист1!$A$1:$Z$30000,9,0),"уточните")</f>
        <v>0</v>
      </c>
      <c r="G2316" s="31">
        <f>IFERROR(VLOOKUP(A2316,Лист1!$A$1:$Z$30000,5,0),"уточните")</f>
        <v>6820.02</v>
      </c>
      <c r="H2316" s="31">
        <f>IFERROR(VLOOKUP(A2316,Лист1!$A$1:$Z$30000,6,0),"уточните")</f>
        <v>7000.02</v>
      </c>
      <c r="I2316" s="31">
        <f>IFERROR(VLOOKUP(A2316,Лист1!$A$1:$Z$30000,7,0),"уточните")</f>
        <v>7340.04</v>
      </c>
      <c r="J2316" s="31">
        <f>IFERROR(VLOOKUP(A2316,Лист1!$A$1:$Z$30000,8,0),"уточните")</f>
        <v>7520.04</v>
      </c>
    </row>
    <row r="2317" spans="1:10" x14ac:dyDescent="0.25">
      <c r="A2317" s="10" t="s">
        <v>10761</v>
      </c>
      <c r="B2317" s="10" t="s">
        <v>10762</v>
      </c>
      <c r="C2317" s="40" t="str">
        <f t="shared" si="36"/>
        <v>ссылка на сайт</v>
      </c>
      <c r="D2317" s="11" t="s">
        <v>10763</v>
      </c>
      <c r="E2317" s="32" t="str">
        <f>IFERROR(VLOOKUP(A2317,Лист1!$A$1:$Z$30000,4,0),"уточните")</f>
        <v>МТЗ</v>
      </c>
      <c r="F2317" s="30">
        <f>IFERROR(VLOOKUP(A2317,Лист1!$A$1:$Z$30000,9,0),"уточните")</f>
        <v>0</v>
      </c>
      <c r="G2317" s="31">
        <f>IFERROR(VLOOKUP(A2317,Лист1!$A$1:$Z$30000,5,0),"уточните")</f>
        <v>10890</v>
      </c>
      <c r="H2317" s="31">
        <f>IFERROR(VLOOKUP(A2317,Лист1!$A$1:$Z$30000,6,0),"уточните")</f>
        <v>11190</v>
      </c>
      <c r="I2317" s="31">
        <f>IFERROR(VLOOKUP(A2317,Лист1!$A$1:$Z$30000,7,0),"уточните")</f>
        <v>11680.02</v>
      </c>
      <c r="J2317" s="31">
        <f>IFERROR(VLOOKUP(A2317,Лист1!$A$1:$Z$30000,8,0),"уточните")</f>
        <v>11920.02</v>
      </c>
    </row>
    <row r="2318" spans="1:10" x14ac:dyDescent="0.25">
      <c r="A2318" s="10" t="s">
        <v>10764</v>
      </c>
      <c r="B2318" s="10" t="s">
        <v>10765</v>
      </c>
      <c r="C2318" s="40" t="str">
        <f t="shared" si="36"/>
        <v>ссылка на сайт</v>
      </c>
      <c r="D2318" s="11" t="s">
        <v>10763</v>
      </c>
      <c r="E2318" s="32" t="str">
        <f>IFERROR(VLOOKUP(A2318,Лист1!$A$1:$Z$30000,4,0),"уточните")</f>
        <v>МТЗ</v>
      </c>
      <c r="F2318" s="30">
        <f>IFERROR(VLOOKUP(A2318,Лист1!$A$1:$Z$30000,9,0),"уточните")</f>
        <v>0</v>
      </c>
      <c r="G2318" s="31">
        <f>IFERROR(VLOOKUP(A2318,Лист1!$A$1:$Z$30000,5,0),"уточните")</f>
        <v>10890</v>
      </c>
      <c r="H2318" s="31">
        <f>IFERROR(VLOOKUP(A2318,Лист1!$A$1:$Z$30000,6,0),"уточните")</f>
        <v>11180.04</v>
      </c>
      <c r="I2318" s="31">
        <f>IFERROR(VLOOKUP(A2318,Лист1!$A$1:$Z$30000,7,0),"уточните")</f>
        <v>11670</v>
      </c>
      <c r="J2318" s="31">
        <f>IFERROR(VLOOKUP(A2318,Лист1!$A$1:$Z$30000,8,0),"уточните")</f>
        <v>11920.02</v>
      </c>
    </row>
    <row r="2319" spans="1:10" x14ac:dyDescent="0.25">
      <c r="A2319" s="10" t="s">
        <v>10766</v>
      </c>
      <c r="B2319" s="10" t="s">
        <v>10767</v>
      </c>
      <c r="C2319" s="40" t="str">
        <f t="shared" si="36"/>
        <v>ссылка на сайт</v>
      </c>
      <c r="D2319" s="11" t="s">
        <v>10763</v>
      </c>
      <c r="E2319" s="32" t="str">
        <f>IFERROR(VLOOKUP(A2319,Лист1!$A$1:$Z$30000,4,0),"уточните")</f>
        <v>МТЗ</v>
      </c>
      <c r="F2319" s="30">
        <f>IFERROR(VLOOKUP(A2319,Лист1!$A$1:$Z$30000,9,0),"уточните")</f>
        <v>0</v>
      </c>
      <c r="G2319" s="31">
        <f>IFERROR(VLOOKUP(A2319,Лист1!$A$1:$Z$30000,5,0),"уточните")</f>
        <v>1390.02</v>
      </c>
      <c r="H2319" s="31">
        <f>IFERROR(VLOOKUP(A2319,Лист1!$A$1:$Z$30000,6,0),"уточните")</f>
        <v>1427.04</v>
      </c>
      <c r="I2319" s="31">
        <f>IFERROR(VLOOKUP(A2319,Лист1!$A$1:$Z$30000,7,0),"уточните")</f>
        <v>1502.04</v>
      </c>
      <c r="J2319" s="31">
        <f>IFERROR(VLOOKUP(A2319,Лист1!$A$1:$Z$30000,8,0),"уточните")</f>
        <v>1545</v>
      </c>
    </row>
    <row r="2320" spans="1:10" x14ac:dyDescent="0.25">
      <c r="A2320" s="10" t="s">
        <v>10768</v>
      </c>
      <c r="B2320" s="10" t="s">
        <v>10769</v>
      </c>
      <c r="C2320" s="40" t="str">
        <f t="shared" si="36"/>
        <v>ссылка на сайт</v>
      </c>
      <c r="D2320" s="11" t="s">
        <v>10763</v>
      </c>
      <c r="E2320" s="32" t="str">
        <f>IFERROR(VLOOKUP(A2320,Лист1!$A$1:$Z$30000,4,0),"уточните")</f>
        <v>МТЗ</v>
      </c>
      <c r="F2320" s="30">
        <f>IFERROR(VLOOKUP(A2320,Лист1!$A$1:$Z$30000,9,0),"уточните")</f>
        <v>0</v>
      </c>
      <c r="G2320" s="31">
        <f>IFERROR(VLOOKUP(A2320,Лист1!$A$1:$Z$30000,5,0),"уточните")</f>
        <v>32200.02</v>
      </c>
      <c r="H2320" s="31">
        <f>IFERROR(VLOOKUP(A2320,Лист1!$A$1:$Z$30000,6,0),"уточните")</f>
        <v>33000</v>
      </c>
      <c r="I2320" s="31">
        <f>IFERROR(VLOOKUP(A2320,Лист1!$A$1:$Z$30000,7,0),"уточните")</f>
        <v>34300.019999999997</v>
      </c>
      <c r="J2320" s="31">
        <f>IFERROR(VLOOKUP(A2320,Лист1!$A$1:$Z$30000,8,0),"уточните")</f>
        <v>34900.019999999997</v>
      </c>
    </row>
    <row r="2321" spans="1:10" x14ac:dyDescent="0.25">
      <c r="A2321" s="10" t="s">
        <v>10770</v>
      </c>
      <c r="B2321" s="10" t="s">
        <v>10771</v>
      </c>
      <c r="C2321" s="40" t="str">
        <f t="shared" si="36"/>
        <v>ссылка на сайт</v>
      </c>
      <c r="D2321" s="11" t="s">
        <v>10763</v>
      </c>
      <c r="E2321" s="32" t="str">
        <f>IFERROR(VLOOKUP(A2321,Лист1!$A$1:$Z$30000,4,0),"уточните")</f>
        <v>МТЗ</v>
      </c>
      <c r="F2321" s="30">
        <f>IFERROR(VLOOKUP(A2321,Лист1!$A$1:$Z$30000,9,0),"уточните")</f>
        <v>0</v>
      </c>
      <c r="G2321" s="31">
        <f>IFERROR(VLOOKUP(A2321,Лист1!$A$1:$Z$30000,5,0),"уточните")</f>
        <v>43500</v>
      </c>
      <c r="H2321" s="31">
        <f>IFERROR(VLOOKUP(A2321,Лист1!$A$1:$Z$30000,6,0),"уточните")</f>
        <v>44700</v>
      </c>
      <c r="I2321" s="31">
        <f>IFERROR(VLOOKUP(A2321,Лист1!$A$1:$Z$30000,7,0),"уточните")</f>
        <v>46200</v>
      </c>
      <c r="J2321" s="31">
        <f>IFERROR(VLOOKUP(A2321,Лист1!$A$1:$Z$30000,8,0),"уточните")</f>
        <v>46800</v>
      </c>
    </row>
    <row r="2322" spans="1:10" x14ac:dyDescent="0.25">
      <c r="A2322" s="10" t="s">
        <v>10772</v>
      </c>
      <c r="B2322" s="10" t="s">
        <v>10773</v>
      </c>
      <c r="C2322" s="40" t="str">
        <f t="shared" si="36"/>
        <v>ссылка на сайт</v>
      </c>
      <c r="D2322" s="11" t="s">
        <v>10774</v>
      </c>
      <c r="E2322" s="32" t="str">
        <f>IFERROR(VLOOKUP(A2322,Лист1!$A$1:$Z$30000,4,0),"уточните")</f>
        <v>МТЗ</v>
      </c>
      <c r="F2322" s="30">
        <f>IFERROR(VLOOKUP(A2322,Лист1!$A$1:$Z$30000,9,0),"уточните")</f>
        <v>0</v>
      </c>
      <c r="G2322" s="31">
        <f>IFERROR(VLOOKUP(A2322,Лист1!$A$1:$Z$30000,5,0),"уточните")</f>
        <v>1832.04</v>
      </c>
      <c r="H2322" s="31">
        <f>IFERROR(VLOOKUP(A2322,Лист1!$A$1:$Z$30000,6,0),"уточните")</f>
        <v>1881</v>
      </c>
      <c r="I2322" s="31">
        <f>IFERROR(VLOOKUP(A2322,Лист1!$A$1:$Z$30000,7,0),"уточните")</f>
        <v>1979.04</v>
      </c>
      <c r="J2322" s="31">
        <f>IFERROR(VLOOKUP(A2322,Лист1!$A$1:$Z$30000,8,0),"уточните")</f>
        <v>2036.04</v>
      </c>
    </row>
    <row r="2323" spans="1:10" x14ac:dyDescent="0.25">
      <c r="A2323" s="10" t="s">
        <v>10775</v>
      </c>
      <c r="B2323" s="10" t="s">
        <v>10776</v>
      </c>
      <c r="C2323" s="40" t="str">
        <f t="shared" si="36"/>
        <v>ссылка на сайт</v>
      </c>
      <c r="D2323" s="11" t="s">
        <v>10777</v>
      </c>
      <c r="E2323" s="32" t="str">
        <f>IFERROR(VLOOKUP(A2323,Лист1!$A$1:$Z$30000,4,0),"уточните")</f>
        <v>МТЗ</v>
      </c>
      <c r="F2323" s="30">
        <f>IFERROR(VLOOKUP(A2323,Лист1!$A$1:$Z$30000,9,0),"уточните")</f>
        <v>0</v>
      </c>
      <c r="G2323" s="31">
        <f>IFERROR(VLOOKUP(A2323,Лист1!$A$1:$Z$30000,5,0),"уточните")</f>
        <v>374.04</v>
      </c>
      <c r="H2323" s="31">
        <f>IFERROR(VLOOKUP(A2323,Лист1!$A$1:$Z$30000,6,0),"уточните")</f>
        <v>384</v>
      </c>
      <c r="I2323" s="31">
        <f>IFERROR(VLOOKUP(A2323,Лист1!$A$1:$Z$30000,7,0),"уточните")</f>
        <v>408</v>
      </c>
      <c r="J2323" s="31">
        <f>IFERROR(VLOOKUP(A2323,Лист1!$A$1:$Z$30000,8,0),"уточните")</f>
        <v>422.04</v>
      </c>
    </row>
    <row r="2324" spans="1:10" x14ac:dyDescent="0.25">
      <c r="A2324" s="10" t="s">
        <v>10780</v>
      </c>
      <c r="B2324" s="10" t="s">
        <v>10781</v>
      </c>
      <c r="C2324" s="40" t="str">
        <f t="shared" si="36"/>
        <v>ссылка на сайт</v>
      </c>
      <c r="D2324" s="11" t="s">
        <v>10782</v>
      </c>
      <c r="E2324" s="32" t="str">
        <f>IFERROR(VLOOKUP(A2324,Лист1!$A$1:$Z$30000,4,0),"уточните")</f>
        <v>МТЗ</v>
      </c>
      <c r="F2324" s="30">
        <f>IFERROR(VLOOKUP(A2324,Лист1!$A$1:$Z$30000,9,0),"уточните")</f>
        <v>0</v>
      </c>
      <c r="G2324" s="31">
        <f>IFERROR(VLOOKUP(A2324,Лист1!$A$1:$Z$30000,5,0),"уточните")</f>
        <v>604.02</v>
      </c>
      <c r="H2324" s="31">
        <f>IFERROR(VLOOKUP(A2324,Лист1!$A$1:$Z$30000,6,0),"уточните")</f>
        <v>620.04</v>
      </c>
      <c r="I2324" s="31">
        <f>IFERROR(VLOOKUP(A2324,Лист1!$A$1:$Z$30000,7,0),"уточните")</f>
        <v>655.02</v>
      </c>
      <c r="J2324" s="31">
        <f>IFERROR(VLOOKUP(A2324,Лист1!$A$1:$Z$30000,8,0),"уточните")</f>
        <v>676.02</v>
      </c>
    </row>
    <row r="2325" spans="1:10" x14ac:dyDescent="0.25">
      <c r="A2325" s="10" t="s">
        <v>10786</v>
      </c>
      <c r="B2325" s="10" t="s">
        <v>10787</v>
      </c>
      <c r="C2325" s="40" t="str">
        <f t="shared" si="36"/>
        <v>ссылка на сайт</v>
      </c>
      <c r="D2325" s="11" t="s">
        <v>10788</v>
      </c>
      <c r="E2325" s="32" t="str">
        <f>IFERROR(VLOOKUP(A2325,Лист1!$A$1:$Z$30000,4,0),"уточните")</f>
        <v>МТЗ</v>
      </c>
      <c r="F2325" s="30">
        <f>IFERROR(VLOOKUP(A2325,Лист1!$A$1:$Z$30000,9,0),"уточните")</f>
        <v>0</v>
      </c>
      <c r="G2325" s="31">
        <f>IFERROR(VLOOKUP(A2325,Лист1!$A$1:$Z$30000,5,0),"уточните")</f>
        <v>3359.04</v>
      </c>
      <c r="H2325" s="31">
        <f>IFERROR(VLOOKUP(A2325,Лист1!$A$1:$Z$30000,6,0),"уточните")</f>
        <v>3449.04</v>
      </c>
      <c r="I2325" s="31">
        <f>IFERROR(VLOOKUP(A2325,Лист1!$A$1:$Z$30000,7,0),"уточните")</f>
        <v>3615</v>
      </c>
      <c r="J2325" s="31">
        <f>IFERROR(VLOOKUP(A2325,Лист1!$A$1:$Z$30000,8,0),"уточните")</f>
        <v>3706.02</v>
      </c>
    </row>
    <row r="2326" spans="1:10" x14ac:dyDescent="0.25">
      <c r="A2326" s="10" t="s">
        <v>10795</v>
      </c>
      <c r="B2326" s="10" t="s">
        <v>10793</v>
      </c>
      <c r="C2326" s="40" t="str">
        <f t="shared" si="36"/>
        <v>ссылка на сайт</v>
      </c>
      <c r="D2326" s="11" t="s">
        <v>10796</v>
      </c>
      <c r="E2326" s="32" t="str">
        <f>IFERROR(VLOOKUP(A2326,Лист1!$A$1:$Z$30000,4,0),"уточните")</f>
        <v>МТЗ</v>
      </c>
      <c r="F2326" s="30">
        <f>IFERROR(VLOOKUP(A2326,Лист1!$A$1:$Z$30000,9,0),"уточните")</f>
        <v>0</v>
      </c>
      <c r="G2326" s="31">
        <f>IFERROR(VLOOKUP(A2326,Лист1!$A$1:$Z$30000,5,0),"уточните")</f>
        <v>4770</v>
      </c>
      <c r="H2326" s="31">
        <f>IFERROR(VLOOKUP(A2326,Лист1!$A$1:$Z$30000,6,0),"уточните")</f>
        <v>4898.04</v>
      </c>
      <c r="I2326" s="31">
        <f>IFERROR(VLOOKUP(A2326,Лист1!$A$1:$Z$30000,7,0),"уточните")</f>
        <v>5133</v>
      </c>
      <c r="J2326" s="31">
        <f>IFERROR(VLOOKUP(A2326,Лист1!$A$1:$Z$30000,8,0),"уточните")</f>
        <v>5262</v>
      </c>
    </row>
    <row r="2327" spans="1:10" x14ac:dyDescent="0.25">
      <c r="A2327" s="10" t="s">
        <v>10797</v>
      </c>
      <c r="B2327" s="10" t="s">
        <v>10798</v>
      </c>
      <c r="C2327" s="40" t="str">
        <f t="shared" si="36"/>
        <v>ссылка на сайт</v>
      </c>
      <c r="D2327" s="11" t="s">
        <v>10799</v>
      </c>
      <c r="E2327" s="32" t="str">
        <f>IFERROR(VLOOKUP(A2327,Лист1!$A$1:$Z$30000,4,0),"уточните")</f>
        <v>МТЗ</v>
      </c>
      <c r="F2327" s="30">
        <f>IFERROR(VLOOKUP(A2327,Лист1!$A$1:$Z$30000,9,0),"уточните")</f>
        <v>0</v>
      </c>
      <c r="G2327" s="31">
        <f>IFERROR(VLOOKUP(A2327,Лист1!$A$1:$Z$30000,5,0),"уточните")</f>
        <v>155.94</v>
      </c>
      <c r="H2327" s="31">
        <f>IFERROR(VLOOKUP(A2327,Лист1!$A$1:$Z$30000,6,0),"уточните")</f>
        <v>160.02000000000001</v>
      </c>
      <c r="I2327" s="31">
        <f>IFERROR(VLOOKUP(A2327,Лист1!$A$1:$Z$30000,7,0),"уточните")</f>
        <v>170.34</v>
      </c>
      <c r="J2327" s="31">
        <f>IFERROR(VLOOKUP(A2327,Лист1!$A$1:$Z$30000,8,0),"уточните")</f>
        <v>177.24</v>
      </c>
    </row>
    <row r="2328" spans="1:10" x14ac:dyDescent="0.25">
      <c r="A2328" s="10" t="s">
        <v>10800</v>
      </c>
      <c r="B2328" s="10" t="s">
        <v>10801</v>
      </c>
      <c r="C2328" s="40" t="str">
        <f t="shared" si="36"/>
        <v>ссылка на сайт</v>
      </c>
      <c r="D2328" s="11" t="s">
        <v>10802</v>
      </c>
      <c r="E2328" s="32" t="str">
        <f>IFERROR(VLOOKUP(A2328,Лист1!$A$1:$Z$30000,4,0),"уточните")</f>
        <v>МТЗ</v>
      </c>
      <c r="F2328" s="30">
        <f>IFERROR(VLOOKUP(A2328,Лист1!$A$1:$Z$30000,9,0),"уточните")</f>
        <v>0</v>
      </c>
      <c r="G2328" s="31">
        <f>IFERROR(VLOOKUP(A2328,Лист1!$A$1:$Z$30000,5,0),"уточните")</f>
        <v>259.02</v>
      </c>
      <c r="H2328" s="31">
        <f>IFERROR(VLOOKUP(A2328,Лист1!$A$1:$Z$30000,6,0),"уточните")</f>
        <v>266.04000000000002</v>
      </c>
      <c r="I2328" s="31">
        <f>IFERROR(VLOOKUP(A2328,Лист1!$A$1:$Z$30000,7,0),"уточните")</f>
        <v>282</v>
      </c>
      <c r="J2328" s="31">
        <f>IFERROR(VLOOKUP(A2328,Лист1!$A$1:$Z$30000,8,0),"уточните")</f>
        <v>292.02</v>
      </c>
    </row>
    <row r="2329" spans="1:10" x14ac:dyDescent="0.25">
      <c r="A2329" s="10" t="s">
        <v>10803</v>
      </c>
      <c r="B2329" s="10" t="s">
        <v>10804</v>
      </c>
      <c r="C2329" s="40" t="str">
        <f t="shared" si="36"/>
        <v>ссылка на сайт</v>
      </c>
      <c r="D2329" s="11" t="s">
        <v>10802</v>
      </c>
      <c r="E2329" s="32" t="str">
        <f>IFERROR(VLOOKUP(A2329,Лист1!$A$1:$Z$30000,4,0),"уточните")</f>
        <v>МТЗ</v>
      </c>
      <c r="F2329" s="30">
        <f>IFERROR(VLOOKUP(A2329,Лист1!$A$1:$Z$30000,9,0),"уточните")</f>
        <v>0</v>
      </c>
      <c r="G2329" s="31">
        <f>IFERROR(VLOOKUP(A2329,Лист1!$A$1:$Z$30000,5,0),"уточните")</f>
        <v>322.02</v>
      </c>
      <c r="H2329" s="31">
        <f>IFERROR(VLOOKUP(A2329,Лист1!$A$1:$Z$30000,6,0),"уточните")</f>
        <v>330</v>
      </c>
      <c r="I2329" s="31">
        <f>IFERROR(VLOOKUP(A2329,Лист1!$A$1:$Z$30000,7,0),"уточните")</f>
        <v>350.04</v>
      </c>
      <c r="J2329" s="31">
        <f>IFERROR(VLOOKUP(A2329,Лист1!$A$1:$Z$30000,8,0),"уточните")</f>
        <v>363</v>
      </c>
    </row>
    <row r="2330" spans="1:10" x14ac:dyDescent="0.25">
      <c r="A2330" s="10" t="s">
        <v>10805</v>
      </c>
      <c r="B2330" s="10" t="s">
        <v>10806</v>
      </c>
      <c r="C2330" s="40" t="str">
        <f t="shared" si="36"/>
        <v>ссылка на сайт</v>
      </c>
      <c r="D2330" s="11" t="s">
        <v>10807</v>
      </c>
      <c r="E2330" s="32" t="str">
        <f>IFERROR(VLOOKUP(A2330,Лист1!$A$1:$Z$30000,4,0),"уточните")</f>
        <v>МТЗ</v>
      </c>
      <c r="F2330" s="30">
        <f>IFERROR(VLOOKUP(A2330,Лист1!$A$1:$Z$30000,9,0),"уточните")</f>
        <v>0</v>
      </c>
      <c r="G2330" s="31">
        <f>IFERROR(VLOOKUP(A2330,Лист1!$A$1:$Z$30000,5,0),"уточните")</f>
        <v>64.38</v>
      </c>
      <c r="H2330" s="31">
        <f>IFERROR(VLOOKUP(A2330,Лист1!$A$1:$Z$30000,6,0),"уточните")</f>
        <v>66.06</v>
      </c>
      <c r="I2330" s="31">
        <f>IFERROR(VLOOKUP(A2330,Лист1!$A$1:$Z$30000,7,0),"уточните")</f>
        <v>70.319999999999993</v>
      </c>
      <c r="J2330" s="31">
        <f>IFERROR(VLOOKUP(A2330,Лист1!$A$1:$Z$30000,8,0),"уточните")</f>
        <v>73.14</v>
      </c>
    </row>
    <row r="2331" spans="1:10" x14ac:dyDescent="0.25">
      <c r="A2331" s="10" t="s">
        <v>10808</v>
      </c>
      <c r="B2331" s="10" t="s">
        <v>10809</v>
      </c>
      <c r="C2331" s="40" t="str">
        <f t="shared" si="36"/>
        <v>ссылка на сайт</v>
      </c>
      <c r="D2331" s="11" t="s">
        <v>10810</v>
      </c>
      <c r="E2331" s="32" t="str">
        <f>IFERROR(VLOOKUP(A2331,Лист1!$A$1:$Z$30000,4,0),"уточните")</f>
        <v>МТЗ</v>
      </c>
      <c r="F2331" s="30">
        <f>IFERROR(VLOOKUP(A2331,Лист1!$A$1:$Z$30000,9,0),"уточните")</f>
        <v>0</v>
      </c>
      <c r="G2331" s="31">
        <f>IFERROR(VLOOKUP(A2331,Лист1!$A$1:$Z$30000,5,0),"уточните")</f>
        <v>799.02</v>
      </c>
      <c r="H2331" s="31">
        <f>IFERROR(VLOOKUP(A2331,Лист1!$A$1:$Z$30000,6,0),"уточните")</f>
        <v>821.04</v>
      </c>
      <c r="I2331" s="31">
        <f>IFERROR(VLOOKUP(A2331,Лист1!$A$1:$Z$30000,7,0),"уточните")</f>
        <v>867</v>
      </c>
      <c r="J2331" s="31">
        <f>IFERROR(VLOOKUP(A2331,Лист1!$A$1:$Z$30000,8,0),"уточните")</f>
        <v>895.02</v>
      </c>
    </row>
    <row r="2332" spans="1:10" x14ac:dyDescent="0.25">
      <c r="A2332" s="10" t="s">
        <v>10811</v>
      </c>
      <c r="B2332" s="10" t="s">
        <v>10812</v>
      </c>
      <c r="C2332" s="40" t="str">
        <f t="shared" si="36"/>
        <v>ссылка на сайт</v>
      </c>
      <c r="D2332" s="11" t="s">
        <v>10813</v>
      </c>
      <c r="E2332" s="32" t="str">
        <f>IFERROR(VLOOKUP(A2332,Лист1!$A$1:$Z$30000,4,0),"уточните")</f>
        <v>МТЗ</v>
      </c>
      <c r="F2332" s="30">
        <f>IFERROR(VLOOKUP(A2332,Лист1!$A$1:$Z$30000,9,0),"уточните")</f>
        <v>0</v>
      </c>
      <c r="G2332" s="31">
        <f>IFERROR(VLOOKUP(A2332,Лист1!$A$1:$Z$30000,5,0),"уточните")</f>
        <v>60.36</v>
      </c>
      <c r="H2332" s="31">
        <f>IFERROR(VLOOKUP(A2332,Лист1!$A$1:$Z$30000,6,0),"уточните")</f>
        <v>61.92</v>
      </c>
      <c r="I2332" s="31">
        <f>IFERROR(VLOOKUP(A2332,Лист1!$A$1:$Z$30000,7,0),"уточните")</f>
        <v>66.180000000000007</v>
      </c>
      <c r="J2332" s="31">
        <f>IFERROR(VLOOKUP(A2332,Лист1!$A$1:$Z$30000,8,0),"уточните")</f>
        <v>69.36</v>
      </c>
    </row>
    <row r="2333" spans="1:10" x14ac:dyDescent="0.25">
      <c r="A2333" s="10" t="s">
        <v>10824</v>
      </c>
      <c r="B2333" s="10" t="s">
        <v>10825</v>
      </c>
      <c r="C2333" s="40" t="str">
        <f t="shared" si="36"/>
        <v>ссылка на сайт</v>
      </c>
      <c r="D2333" s="11" t="s">
        <v>10826</v>
      </c>
      <c r="E2333" s="32" t="str">
        <f>IFERROR(VLOOKUP(A2333,Лист1!$A$1:$Z$30000,4,0),"уточните")</f>
        <v>МТЗ</v>
      </c>
      <c r="F2333" s="30">
        <f>IFERROR(VLOOKUP(A2333,Лист1!$A$1:$Z$30000,9,0),"уточните")</f>
        <v>0</v>
      </c>
      <c r="G2333" s="31">
        <f>IFERROR(VLOOKUP(A2333,Лист1!$A$1:$Z$30000,5,0),"уточните")</f>
        <v>337.02</v>
      </c>
      <c r="H2333" s="31">
        <f>IFERROR(VLOOKUP(A2333,Лист1!$A$1:$Z$30000,6,0),"уточните")</f>
        <v>346.02</v>
      </c>
      <c r="I2333" s="31">
        <f>IFERROR(VLOOKUP(A2333,Лист1!$A$1:$Z$30000,7,0),"уточните")</f>
        <v>367.02</v>
      </c>
      <c r="J2333" s="31">
        <f>IFERROR(VLOOKUP(A2333,Лист1!$A$1:$Z$30000,8,0),"уточните")</f>
        <v>381</v>
      </c>
    </row>
    <row r="2334" spans="1:10" x14ac:dyDescent="0.25">
      <c r="A2334" s="10" t="s">
        <v>10827</v>
      </c>
      <c r="B2334" s="10" t="s">
        <v>10828</v>
      </c>
      <c r="C2334" s="40" t="str">
        <f t="shared" si="36"/>
        <v>ссылка на сайт</v>
      </c>
      <c r="D2334" s="11" t="s">
        <v>10826</v>
      </c>
      <c r="E2334" s="32" t="str">
        <f>IFERROR(VLOOKUP(A2334,Лист1!$A$1:$Z$30000,4,0),"уточните")</f>
        <v>МТЗ</v>
      </c>
      <c r="F2334" s="30">
        <f>IFERROR(VLOOKUP(A2334,Лист1!$A$1:$Z$30000,9,0),"уточните")</f>
        <v>0</v>
      </c>
      <c r="G2334" s="31">
        <f>IFERROR(VLOOKUP(A2334,Лист1!$A$1:$Z$30000,5,0),"уточните")</f>
        <v>726</v>
      </c>
      <c r="H2334" s="31">
        <f>IFERROR(VLOOKUP(A2334,Лист1!$A$1:$Z$30000,6,0),"уточните")</f>
        <v>745.02</v>
      </c>
      <c r="I2334" s="31">
        <f>IFERROR(VLOOKUP(A2334,Лист1!$A$1:$Z$30000,7,0),"уточните")</f>
        <v>787.02</v>
      </c>
      <c r="J2334" s="31">
        <f>IFERROR(VLOOKUP(A2334,Лист1!$A$1:$Z$30000,8,0),"уточните")</f>
        <v>813</v>
      </c>
    </row>
    <row r="2335" spans="1:10" x14ac:dyDescent="0.25">
      <c r="A2335" s="10" t="s">
        <v>10829</v>
      </c>
      <c r="B2335" s="10" t="s">
        <v>10830</v>
      </c>
      <c r="C2335" s="40" t="str">
        <f t="shared" si="36"/>
        <v>ссылка на сайт</v>
      </c>
      <c r="D2335" s="11" t="s">
        <v>10831</v>
      </c>
      <c r="E2335" s="32" t="str">
        <f>IFERROR(VLOOKUP(A2335,Лист1!$A$1:$Z$30000,4,0),"уточните")</f>
        <v>МТЗ</v>
      </c>
      <c r="F2335" s="30">
        <f>IFERROR(VLOOKUP(A2335,Лист1!$A$1:$Z$30000,9,0),"уточните")</f>
        <v>0</v>
      </c>
      <c r="G2335" s="31">
        <f>IFERROR(VLOOKUP(A2335,Лист1!$A$1:$Z$30000,5,0),"уточните")</f>
        <v>203.64</v>
      </c>
      <c r="H2335" s="31">
        <f>IFERROR(VLOOKUP(A2335,Лист1!$A$1:$Z$30000,6,0),"уточните")</f>
        <v>209.04</v>
      </c>
      <c r="I2335" s="31">
        <f>IFERROR(VLOOKUP(A2335,Лист1!$A$1:$Z$30000,7,0),"уточните")</f>
        <v>221.64</v>
      </c>
      <c r="J2335" s="31">
        <f>IFERROR(VLOOKUP(A2335,Лист1!$A$1:$Z$30000,8,0),"уточните")</f>
        <v>229.74</v>
      </c>
    </row>
    <row r="2336" spans="1:10" x14ac:dyDescent="0.25">
      <c r="A2336" s="10" t="s">
        <v>10832</v>
      </c>
      <c r="B2336" s="10" t="s">
        <v>10833</v>
      </c>
      <c r="C2336" s="40" t="str">
        <f t="shared" si="36"/>
        <v>ссылка на сайт</v>
      </c>
      <c r="D2336" s="11" t="s">
        <v>10831</v>
      </c>
      <c r="E2336" s="32" t="str">
        <f>IFERROR(VLOOKUP(A2336,Лист1!$A$1:$Z$30000,4,0),"уточните")</f>
        <v>МТЗ</v>
      </c>
      <c r="F2336" s="30">
        <f>IFERROR(VLOOKUP(A2336,Лист1!$A$1:$Z$30000,9,0),"уточните")</f>
        <v>0</v>
      </c>
      <c r="G2336" s="31">
        <f>IFERROR(VLOOKUP(A2336,Лист1!$A$1:$Z$30000,5,0),"уточните")</f>
        <v>190.8</v>
      </c>
      <c r="H2336" s="31">
        <f>IFERROR(VLOOKUP(A2336,Лист1!$A$1:$Z$30000,6,0),"уточните")</f>
        <v>195.9</v>
      </c>
      <c r="I2336" s="31">
        <f>IFERROR(VLOOKUP(A2336,Лист1!$A$1:$Z$30000,7,0),"уточните")</f>
        <v>207.72</v>
      </c>
      <c r="J2336" s="31">
        <f>IFERROR(VLOOKUP(A2336,Лист1!$A$1:$Z$30000,8,0),"уточните")</f>
        <v>215.34</v>
      </c>
    </row>
    <row r="2337" spans="1:10" x14ac:dyDescent="0.25">
      <c r="A2337" s="10" t="s">
        <v>10834</v>
      </c>
      <c r="B2337" s="10" t="s">
        <v>10835</v>
      </c>
      <c r="C2337" s="40" t="str">
        <f t="shared" si="36"/>
        <v>ссылка на сайт</v>
      </c>
      <c r="D2337" s="11" t="s">
        <v>10831</v>
      </c>
      <c r="E2337" s="32" t="str">
        <f>IFERROR(VLOOKUP(A2337,Лист1!$A$1:$Z$30000,4,0),"уточните")</f>
        <v>МТЗ</v>
      </c>
      <c r="F2337" s="30">
        <f>IFERROR(VLOOKUP(A2337,Лист1!$A$1:$Z$30000,9,0),"уточните")</f>
        <v>0</v>
      </c>
      <c r="G2337" s="31">
        <f>IFERROR(VLOOKUP(A2337,Лист1!$A$1:$Z$30000,5,0),"уточните")</f>
        <v>199.32</v>
      </c>
      <c r="H2337" s="31">
        <f>IFERROR(VLOOKUP(A2337,Лист1!$A$1:$Z$30000,6,0),"уточните")</f>
        <v>204.6</v>
      </c>
      <c r="I2337" s="31">
        <f>IFERROR(VLOOKUP(A2337,Лист1!$A$1:$Z$30000,7,0),"уточните")</f>
        <v>217.02</v>
      </c>
      <c r="J2337" s="31">
        <f>IFERROR(VLOOKUP(A2337,Лист1!$A$1:$Z$30000,8,0),"уточните")</f>
        <v>224.94</v>
      </c>
    </row>
    <row r="2338" spans="1:10" x14ac:dyDescent="0.25">
      <c r="A2338" s="10" t="s">
        <v>10836</v>
      </c>
      <c r="B2338" s="10" t="s">
        <v>10837</v>
      </c>
      <c r="C2338" s="40" t="str">
        <f t="shared" si="36"/>
        <v>ссылка на сайт</v>
      </c>
      <c r="D2338" s="11" t="s">
        <v>10831</v>
      </c>
      <c r="E2338" s="32" t="str">
        <f>IFERROR(VLOOKUP(A2338,Лист1!$A$1:$Z$30000,4,0),"уточните")</f>
        <v>МТЗ</v>
      </c>
      <c r="F2338" s="30">
        <f>IFERROR(VLOOKUP(A2338,Лист1!$A$1:$Z$30000,9,0),"уточните")</f>
        <v>0</v>
      </c>
      <c r="G2338" s="31">
        <f>IFERROR(VLOOKUP(A2338,Лист1!$A$1:$Z$30000,5,0),"уточните")</f>
        <v>576</v>
      </c>
      <c r="H2338" s="31">
        <f>IFERROR(VLOOKUP(A2338,Лист1!$A$1:$Z$30000,6,0),"уточните")</f>
        <v>591</v>
      </c>
      <c r="I2338" s="31">
        <f>IFERROR(VLOOKUP(A2338,Лист1!$A$1:$Z$30000,7,0),"уточните")</f>
        <v>624</v>
      </c>
      <c r="J2338" s="31">
        <f>IFERROR(VLOOKUP(A2338,Лист1!$A$1:$Z$30000,8,0),"уточните")</f>
        <v>645</v>
      </c>
    </row>
    <row r="2339" spans="1:10" x14ac:dyDescent="0.25">
      <c r="A2339" s="10" t="s">
        <v>10838</v>
      </c>
      <c r="B2339" s="10" t="s">
        <v>10839</v>
      </c>
      <c r="C2339" s="40" t="str">
        <f t="shared" si="36"/>
        <v>ссылка на сайт</v>
      </c>
      <c r="D2339" s="11" t="s">
        <v>10840</v>
      </c>
      <c r="E2339" s="32" t="str">
        <f>IFERROR(VLOOKUP(A2339,Лист1!$A$1:$Z$30000,4,0),"уточните")</f>
        <v>МТЗ</v>
      </c>
      <c r="F2339" s="30">
        <f>IFERROR(VLOOKUP(A2339,Лист1!$A$1:$Z$30000,9,0),"уточните")</f>
        <v>0</v>
      </c>
      <c r="G2339" s="31">
        <f>IFERROR(VLOOKUP(A2339,Лист1!$A$1:$Z$30000,5,0),"уточните")</f>
        <v>239.04</v>
      </c>
      <c r="H2339" s="31">
        <f>IFERROR(VLOOKUP(A2339,Лист1!$A$1:$Z$30000,6,0),"уточните")</f>
        <v>246</v>
      </c>
      <c r="I2339" s="31">
        <f>IFERROR(VLOOKUP(A2339,Лист1!$A$1:$Z$30000,7,0),"уточните")</f>
        <v>260.04000000000002</v>
      </c>
      <c r="J2339" s="31">
        <f>IFERROR(VLOOKUP(A2339,Лист1!$A$1:$Z$30000,8,0),"уточните")</f>
        <v>270</v>
      </c>
    </row>
    <row r="2340" spans="1:10" x14ac:dyDescent="0.25">
      <c r="A2340" s="10" t="s">
        <v>10844</v>
      </c>
      <c r="B2340" s="10" t="s">
        <v>10845</v>
      </c>
      <c r="C2340" s="40" t="str">
        <f t="shared" si="36"/>
        <v>ссылка на сайт</v>
      </c>
      <c r="D2340" s="11" t="s">
        <v>10846</v>
      </c>
      <c r="E2340" s="32" t="str">
        <f>IFERROR(VLOOKUP(A2340,Лист1!$A$1:$Z$30000,4,0),"уточните")</f>
        <v>МТЗ</v>
      </c>
      <c r="F2340" s="30">
        <f>IFERROR(VLOOKUP(A2340,Лист1!$A$1:$Z$30000,9,0),"уточните")</f>
        <v>0</v>
      </c>
      <c r="G2340" s="31">
        <f>IFERROR(VLOOKUP(A2340,Лист1!$A$1:$Z$30000,5,0),"уточните")</f>
        <v>3894</v>
      </c>
      <c r="H2340" s="31">
        <f>IFERROR(VLOOKUP(A2340,Лист1!$A$1:$Z$30000,6,0),"уточните")</f>
        <v>3999</v>
      </c>
      <c r="I2340" s="31">
        <f>IFERROR(VLOOKUP(A2340,Лист1!$A$1:$Z$30000,7,0),"уточните")</f>
        <v>4191</v>
      </c>
      <c r="J2340" s="31">
        <f>IFERROR(VLOOKUP(A2340,Лист1!$A$1:$Z$30000,8,0),"уточните")</f>
        <v>4296</v>
      </c>
    </row>
    <row r="2341" spans="1:10" x14ac:dyDescent="0.25">
      <c r="A2341" s="10" t="s">
        <v>10850</v>
      </c>
      <c r="B2341" s="10" t="s">
        <v>10851</v>
      </c>
      <c r="C2341" s="40" t="str">
        <f t="shared" si="36"/>
        <v>ссылка на сайт</v>
      </c>
      <c r="D2341" s="11" t="s">
        <v>10849</v>
      </c>
      <c r="E2341" s="32" t="str">
        <f>IFERROR(VLOOKUP(A2341,Лист1!$A$1:$Z$30000,4,0),"уточните")</f>
        <v>МТЗ</v>
      </c>
      <c r="F2341" s="30">
        <f>IFERROR(VLOOKUP(A2341,Лист1!$A$1:$Z$30000,9,0),"уточните")</f>
        <v>0</v>
      </c>
      <c r="G2341" s="31">
        <f>IFERROR(VLOOKUP(A2341,Лист1!$A$1:$Z$30000,5,0),"уточните")</f>
        <v>1599</v>
      </c>
      <c r="H2341" s="31">
        <f>IFERROR(VLOOKUP(A2341,Лист1!$A$1:$Z$30000,6,0),"уточните")</f>
        <v>1642.02</v>
      </c>
      <c r="I2341" s="31">
        <f>IFERROR(VLOOKUP(A2341,Лист1!$A$1:$Z$30000,7,0),"уточните")</f>
        <v>1727.04</v>
      </c>
      <c r="J2341" s="31">
        <f>IFERROR(VLOOKUP(A2341,Лист1!$A$1:$Z$30000,8,0),"уточните")</f>
        <v>1777.02</v>
      </c>
    </row>
    <row r="2342" spans="1:10" x14ac:dyDescent="0.25">
      <c r="A2342" s="10" t="s">
        <v>10852</v>
      </c>
      <c r="B2342" s="10" t="s">
        <v>10853</v>
      </c>
      <c r="C2342" s="40" t="str">
        <f t="shared" si="36"/>
        <v>ссылка на сайт</v>
      </c>
      <c r="D2342" s="11" t="s">
        <v>10854</v>
      </c>
      <c r="E2342" s="32" t="str">
        <f>IFERROR(VLOOKUP(A2342,Лист1!$A$1:$Z$30000,4,0),"уточните")</f>
        <v>МТЗ</v>
      </c>
      <c r="F2342" s="30">
        <f>IFERROR(VLOOKUP(A2342,Лист1!$A$1:$Z$30000,9,0),"уточните")</f>
        <v>0</v>
      </c>
      <c r="G2342" s="31">
        <f>IFERROR(VLOOKUP(A2342,Лист1!$A$1:$Z$30000,5,0),"уточните")</f>
        <v>476.04</v>
      </c>
      <c r="H2342" s="31">
        <f>IFERROR(VLOOKUP(A2342,Лист1!$A$1:$Z$30000,6,0),"уточните")</f>
        <v>488.04</v>
      </c>
      <c r="I2342" s="31">
        <f>IFERROR(VLOOKUP(A2342,Лист1!$A$1:$Z$30000,7,0),"уточните")</f>
        <v>518.04</v>
      </c>
      <c r="J2342" s="31">
        <f>IFERROR(VLOOKUP(A2342,Лист1!$A$1:$Z$30000,8,0),"уточните")</f>
        <v>537</v>
      </c>
    </row>
    <row r="2343" spans="1:10" x14ac:dyDescent="0.25">
      <c r="A2343" s="10" t="s">
        <v>10861</v>
      </c>
      <c r="B2343" s="10" t="s">
        <v>10862</v>
      </c>
      <c r="C2343" s="40" t="str">
        <f t="shared" si="36"/>
        <v>ссылка на сайт</v>
      </c>
      <c r="D2343" s="11" t="s">
        <v>10863</v>
      </c>
      <c r="E2343" s="32" t="str">
        <f>IFERROR(VLOOKUP(A2343,Лист1!$A$1:$Z$30000,4,0),"уточните")</f>
        <v>МТЗ</v>
      </c>
      <c r="F2343" s="30">
        <f>IFERROR(VLOOKUP(A2343,Лист1!$A$1:$Z$30000,9,0),"уточните")</f>
        <v>0</v>
      </c>
      <c r="G2343" s="31">
        <f>IFERROR(VLOOKUP(A2343,Лист1!$A$1:$Z$30000,5,0),"уточните")</f>
        <v>7450.02</v>
      </c>
      <c r="H2343" s="31">
        <f>IFERROR(VLOOKUP(A2343,Лист1!$A$1:$Z$30000,6,0),"уточните")</f>
        <v>7650</v>
      </c>
      <c r="I2343" s="31">
        <f>IFERROR(VLOOKUP(A2343,Лист1!$A$1:$Z$30000,7,0),"уточните")</f>
        <v>8020.02</v>
      </c>
      <c r="J2343" s="31">
        <f>IFERROR(VLOOKUP(A2343,Лист1!$A$1:$Z$30000,8,0),"уточните")</f>
        <v>8220</v>
      </c>
    </row>
    <row r="2344" spans="1:10" x14ac:dyDescent="0.25">
      <c r="A2344" s="10" t="s">
        <v>10864</v>
      </c>
      <c r="B2344" s="10" t="s">
        <v>10865</v>
      </c>
      <c r="C2344" s="40" t="str">
        <f t="shared" si="36"/>
        <v>ссылка на сайт</v>
      </c>
      <c r="D2344" s="11" t="s">
        <v>10863</v>
      </c>
      <c r="E2344" s="32" t="str">
        <f>IFERROR(VLOOKUP(A2344,Лист1!$A$1:$Z$30000,4,0),"уточните")</f>
        <v>МТЗ</v>
      </c>
      <c r="F2344" s="30">
        <f>IFERROR(VLOOKUP(A2344,Лист1!$A$1:$Z$30000,9,0),"уточните")</f>
        <v>0</v>
      </c>
      <c r="G2344" s="31">
        <f>IFERROR(VLOOKUP(A2344,Лист1!$A$1:$Z$30000,5,0),"уточните")</f>
        <v>8180.04</v>
      </c>
      <c r="H2344" s="31">
        <f>IFERROR(VLOOKUP(A2344,Лист1!$A$1:$Z$30000,6,0),"уточните")</f>
        <v>8400</v>
      </c>
      <c r="I2344" s="31">
        <f>IFERROR(VLOOKUP(A2344,Лист1!$A$1:$Z$30000,7,0),"уточните")</f>
        <v>8800.02</v>
      </c>
      <c r="J2344" s="31">
        <f>IFERROR(VLOOKUP(A2344,Лист1!$A$1:$Z$30000,8,0),"уточните")</f>
        <v>9020.0400000000009</v>
      </c>
    </row>
    <row r="2345" spans="1:10" x14ac:dyDescent="0.25">
      <c r="A2345" s="10" t="s">
        <v>10866</v>
      </c>
      <c r="B2345" s="10" t="s">
        <v>10867</v>
      </c>
      <c r="C2345" s="40" t="str">
        <f t="shared" si="36"/>
        <v>ссылка на сайт</v>
      </c>
      <c r="D2345" s="11" t="s">
        <v>10868</v>
      </c>
      <c r="E2345" s="32" t="str">
        <f>IFERROR(VLOOKUP(A2345,Лист1!$A$1:$Z$30000,4,0),"уточните")</f>
        <v>МТЗ</v>
      </c>
      <c r="F2345" s="30">
        <f>IFERROR(VLOOKUP(A2345,Лист1!$A$1:$Z$30000,9,0),"уточните")</f>
        <v>0</v>
      </c>
      <c r="G2345" s="31">
        <f>IFERROR(VLOOKUP(A2345,Лист1!$A$1:$Z$30000,5,0),"уточните")</f>
        <v>1987.02</v>
      </c>
      <c r="H2345" s="31">
        <f>IFERROR(VLOOKUP(A2345,Лист1!$A$1:$Z$30000,6,0),"уточните")</f>
        <v>2040</v>
      </c>
      <c r="I2345" s="31">
        <f>IFERROR(VLOOKUP(A2345,Лист1!$A$1:$Z$30000,7,0),"уточните")</f>
        <v>2147.04</v>
      </c>
      <c r="J2345" s="31">
        <f>IFERROR(VLOOKUP(A2345,Лист1!$A$1:$Z$30000,8,0),"уточните")</f>
        <v>2209.02</v>
      </c>
    </row>
    <row r="2346" spans="1:10" x14ac:dyDescent="0.25">
      <c r="A2346" s="10" t="s">
        <v>10869</v>
      </c>
      <c r="B2346" s="10" t="s">
        <v>10870</v>
      </c>
      <c r="C2346" s="40" t="str">
        <f t="shared" si="36"/>
        <v>ссылка на сайт</v>
      </c>
      <c r="D2346" s="11" t="s">
        <v>10871</v>
      </c>
      <c r="E2346" s="32" t="str">
        <f>IFERROR(VLOOKUP(A2346,Лист1!$A$1:$Z$30000,4,0),"уточните")</f>
        <v>МТЗ</v>
      </c>
      <c r="F2346" s="30">
        <f>IFERROR(VLOOKUP(A2346,Лист1!$A$1:$Z$30000,9,0),"уточните")</f>
        <v>0</v>
      </c>
      <c r="G2346" s="31">
        <f>IFERROR(VLOOKUP(A2346,Лист1!$A$1:$Z$30000,5,0),"уточните")</f>
        <v>924</v>
      </c>
      <c r="H2346" s="31">
        <f>IFERROR(VLOOKUP(A2346,Лист1!$A$1:$Z$30000,6,0),"уточните")</f>
        <v>949.02</v>
      </c>
      <c r="I2346" s="31">
        <f>IFERROR(VLOOKUP(A2346,Лист1!$A$1:$Z$30000,7,0),"уточните")</f>
        <v>1002</v>
      </c>
      <c r="J2346" s="31">
        <f>IFERROR(VLOOKUP(A2346,Лист1!$A$1:$Z$30000,8,0),"уточните")</f>
        <v>1035</v>
      </c>
    </row>
    <row r="2347" spans="1:10" x14ac:dyDescent="0.25">
      <c r="A2347" s="10" t="s">
        <v>10872</v>
      </c>
      <c r="B2347" s="10" t="s">
        <v>10873</v>
      </c>
      <c r="C2347" s="40" t="str">
        <f t="shared" si="36"/>
        <v>ссылка на сайт</v>
      </c>
      <c r="D2347" s="11" t="s">
        <v>10874</v>
      </c>
      <c r="E2347" s="32" t="str">
        <f>IFERROR(VLOOKUP(A2347,Лист1!$A$1:$Z$30000,4,0),"уточните")</f>
        <v>МТЗ</v>
      </c>
      <c r="F2347" s="30">
        <f>IFERROR(VLOOKUP(A2347,Лист1!$A$1:$Z$30000,9,0),"уточните")</f>
        <v>0</v>
      </c>
      <c r="G2347" s="31">
        <f>IFERROR(VLOOKUP(A2347,Лист1!$A$1:$Z$30000,5,0),"уточните")</f>
        <v>312</v>
      </c>
      <c r="H2347" s="31">
        <f>IFERROR(VLOOKUP(A2347,Лист1!$A$1:$Z$30000,6,0),"уточните")</f>
        <v>320.04000000000002</v>
      </c>
      <c r="I2347" s="31">
        <f>IFERROR(VLOOKUP(A2347,Лист1!$A$1:$Z$30000,7,0),"уточните")</f>
        <v>339</v>
      </c>
      <c r="J2347" s="31">
        <f>IFERROR(VLOOKUP(A2347,Лист1!$A$1:$Z$30000,8,0),"уточните")</f>
        <v>352.02</v>
      </c>
    </row>
    <row r="2348" spans="1:10" x14ac:dyDescent="0.25">
      <c r="A2348" s="10" t="s">
        <v>10875</v>
      </c>
      <c r="B2348" s="10" t="s">
        <v>10876</v>
      </c>
      <c r="C2348" s="40" t="str">
        <f t="shared" si="36"/>
        <v>ссылка на сайт</v>
      </c>
      <c r="D2348" s="11" t="s">
        <v>10877</v>
      </c>
      <c r="E2348" s="32" t="str">
        <f>IFERROR(VLOOKUP(A2348,Лист1!$A$1:$Z$30000,4,0),"уточните")</f>
        <v>МТЗ</v>
      </c>
      <c r="F2348" s="30">
        <f>IFERROR(VLOOKUP(A2348,Лист1!$A$1:$Z$30000,9,0),"уточните")</f>
        <v>0</v>
      </c>
      <c r="G2348" s="31">
        <f>IFERROR(VLOOKUP(A2348,Лист1!$A$1:$Z$30000,5,0),"уточните")</f>
        <v>2921.04</v>
      </c>
      <c r="H2348" s="31">
        <f>IFERROR(VLOOKUP(A2348,Лист1!$A$1:$Z$30000,6,0),"уточните")</f>
        <v>2999.04</v>
      </c>
      <c r="I2348" s="31">
        <f>IFERROR(VLOOKUP(A2348,Лист1!$A$1:$Z$30000,7,0),"уточните")</f>
        <v>3143.04</v>
      </c>
      <c r="J2348" s="31">
        <f>IFERROR(VLOOKUP(A2348,Лист1!$A$1:$Z$30000,8,0),"уточните")</f>
        <v>3222</v>
      </c>
    </row>
    <row r="2349" spans="1:10" x14ac:dyDescent="0.25">
      <c r="A2349" s="10" t="s">
        <v>10878</v>
      </c>
      <c r="B2349" s="10" t="s">
        <v>10879</v>
      </c>
      <c r="C2349" s="40" t="str">
        <f t="shared" si="36"/>
        <v>ссылка на сайт</v>
      </c>
      <c r="D2349" s="11" t="s">
        <v>10880</v>
      </c>
      <c r="E2349" s="32" t="str">
        <f>IFERROR(VLOOKUP(A2349,Лист1!$A$1:$Z$30000,4,0),"уточните")</f>
        <v>МТЗ</v>
      </c>
      <c r="F2349" s="30">
        <f>IFERROR(VLOOKUP(A2349,Лист1!$A$1:$Z$30000,9,0),"уточните")</f>
        <v>0</v>
      </c>
      <c r="G2349" s="31">
        <f>IFERROR(VLOOKUP(A2349,Лист1!$A$1:$Z$30000,5,0),"уточните")</f>
        <v>313.02</v>
      </c>
      <c r="H2349" s="31">
        <f>IFERROR(VLOOKUP(A2349,Лист1!$A$1:$Z$30000,6,0),"уточните")</f>
        <v>322.02</v>
      </c>
      <c r="I2349" s="31">
        <f>IFERROR(VLOOKUP(A2349,Лист1!$A$1:$Z$30000,7,0),"уточните")</f>
        <v>341.04</v>
      </c>
      <c r="J2349" s="31">
        <f>IFERROR(VLOOKUP(A2349,Лист1!$A$1:$Z$30000,8,0),"уточните")</f>
        <v>353.04</v>
      </c>
    </row>
    <row r="2350" spans="1:10" x14ac:dyDescent="0.25">
      <c r="A2350" s="10" t="s">
        <v>10881</v>
      </c>
      <c r="B2350" s="10" t="s">
        <v>10882</v>
      </c>
      <c r="C2350" s="40" t="str">
        <f t="shared" si="36"/>
        <v>ссылка на сайт</v>
      </c>
      <c r="D2350" s="11" t="s">
        <v>10883</v>
      </c>
      <c r="E2350" s="32" t="str">
        <f>IFERROR(VLOOKUP(A2350,Лист1!$A$1:$Z$30000,4,0),"уточните")</f>
        <v>ВЗТЗЧ</v>
      </c>
      <c r="F2350" s="30">
        <f>IFERROR(VLOOKUP(A2350,Лист1!$A$1:$Z$30000,9,0),"уточните")</f>
        <v>0</v>
      </c>
      <c r="G2350" s="31">
        <f>IFERROR(VLOOKUP(A2350,Лист1!$A$1:$Z$30000,5,0),"уточните")</f>
        <v>4867.0200000000004</v>
      </c>
      <c r="H2350" s="31">
        <f>IFERROR(VLOOKUP(A2350,Лист1!$A$1:$Z$30000,6,0),"уточните")</f>
        <v>4972.0200000000004</v>
      </c>
      <c r="I2350" s="31">
        <f>IFERROR(VLOOKUP(A2350,Лист1!$A$1:$Z$30000,7,0),"уточните")</f>
        <v>5183.04</v>
      </c>
      <c r="J2350" s="31">
        <f>IFERROR(VLOOKUP(A2350,Лист1!$A$1:$Z$30000,8,0),"уточните")</f>
        <v>5309.04</v>
      </c>
    </row>
    <row r="2351" spans="1:10" x14ac:dyDescent="0.25">
      <c r="A2351" s="10" t="s">
        <v>10884</v>
      </c>
      <c r="B2351" s="10" t="s">
        <v>10885</v>
      </c>
      <c r="C2351" s="40" t="str">
        <f t="shared" si="36"/>
        <v>ссылка на сайт</v>
      </c>
      <c r="D2351" s="11" t="s">
        <v>10883</v>
      </c>
      <c r="E2351" s="32" t="str">
        <f>IFERROR(VLOOKUP(A2351,Лист1!$A$1:$Z$30000,4,0),"уточните")</f>
        <v>ВЗТЗЧ</v>
      </c>
      <c r="F2351" s="30">
        <f>IFERROR(VLOOKUP(A2351,Лист1!$A$1:$Z$30000,9,0),"уточните")</f>
        <v>0</v>
      </c>
      <c r="G2351" s="31">
        <f>IFERROR(VLOOKUP(A2351,Лист1!$A$1:$Z$30000,5,0),"уточните")</f>
        <v>4867.0200000000004</v>
      </c>
      <c r="H2351" s="31">
        <f>IFERROR(VLOOKUP(A2351,Лист1!$A$1:$Z$30000,6,0),"уточните")</f>
        <v>4972.0200000000004</v>
      </c>
      <c r="I2351" s="31">
        <f>IFERROR(VLOOKUP(A2351,Лист1!$A$1:$Z$30000,7,0),"уточните")</f>
        <v>5183.04</v>
      </c>
      <c r="J2351" s="31">
        <f>IFERROR(VLOOKUP(A2351,Лист1!$A$1:$Z$30000,8,0),"уточните")</f>
        <v>5309.04</v>
      </c>
    </row>
    <row r="2352" spans="1:10" x14ac:dyDescent="0.25">
      <c r="A2352" s="10" t="s">
        <v>10886</v>
      </c>
      <c r="B2352" s="10" t="s">
        <v>10882</v>
      </c>
      <c r="C2352" s="40" t="str">
        <f t="shared" si="36"/>
        <v>ссылка на сайт</v>
      </c>
      <c r="D2352" s="11" t="s">
        <v>10887</v>
      </c>
      <c r="E2352" s="32" t="str">
        <f>IFERROR(VLOOKUP(A2352,Лист1!$A$1:$Z$30000,4,0),"уточните")</f>
        <v>ИПНФ</v>
      </c>
      <c r="F2352" s="30">
        <f>IFERROR(VLOOKUP(A2352,Лист1!$A$1:$Z$30000,9,0),"уточните")</f>
        <v>0</v>
      </c>
      <c r="G2352" s="31">
        <f>IFERROR(VLOOKUP(A2352,Лист1!$A$1:$Z$30000,5,0),"уточните")</f>
        <v>2612.88</v>
      </c>
      <c r="H2352" s="31">
        <f>IFERROR(VLOOKUP(A2352,Лист1!$A$1:$Z$30000,6,0),"уточните")</f>
        <v>2708.82</v>
      </c>
      <c r="I2352" s="31">
        <f>IFERROR(VLOOKUP(A2352,Лист1!$A$1:$Z$30000,7,0),"уточните")</f>
        <v>2794.68</v>
      </c>
      <c r="J2352" s="31">
        <f>IFERROR(VLOOKUP(A2352,Лист1!$A$1:$Z$30000,8,0),"уточните")</f>
        <v>2879.52</v>
      </c>
    </row>
    <row r="2353" spans="1:10" x14ac:dyDescent="0.25">
      <c r="A2353" s="10" t="s">
        <v>10888</v>
      </c>
      <c r="B2353" s="10" t="s">
        <v>10885</v>
      </c>
      <c r="C2353" s="40" t="str">
        <f t="shared" si="36"/>
        <v>ссылка на сайт</v>
      </c>
      <c r="D2353" s="11" t="s">
        <v>10887</v>
      </c>
      <c r="E2353" s="32" t="str">
        <f>IFERROR(VLOOKUP(A2353,Лист1!$A$1:$Z$30000,4,0),"уточните")</f>
        <v>ИПНФ</v>
      </c>
      <c r="F2353" s="30">
        <f>IFERROR(VLOOKUP(A2353,Лист1!$A$1:$Z$30000,9,0),"уточните")</f>
        <v>0</v>
      </c>
      <c r="G2353" s="31">
        <f>IFERROR(VLOOKUP(A2353,Лист1!$A$1:$Z$30000,5,0),"уточните")</f>
        <v>2612.88</v>
      </c>
      <c r="H2353" s="31">
        <f>IFERROR(VLOOKUP(A2353,Лист1!$A$1:$Z$30000,6,0),"уточните")</f>
        <v>2708.82</v>
      </c>
      <c r="I2353" s="31">
        <f>IFERROR(VLOOKUP(A2353,Лист1!$A$1:$Z$30000,7,0),"уточните")</f>
        <v>2794.68</v>
      </c>
      <c r="J2353" s="31">
        <f>IFERROR(VLOOKUP(A2353,Лист1!$A$1:$Z$30000,8,0),"уточните")</f>
        <v>2879.52</v>
      </c>
    </row>
    <row r="2354" spans="1:10" x14ac:dyDescent="0.25">
      <c r="A2354" s="10" t="s">
        <v>10889</v>
      </c>
      <c r="B2354" s="10" t="s">
        <v>10890</v>
      </c>
      <c r="C2354" s="40" t="str">
        <f t="shared" si="36"/>
        <v>ссылка на сайт</v>
      </c>
      <c r="D2354" s="11" t="s">
        <v>10891</v>
      </c>
      <c r="E2354" s="32" t="str">
        <f>IFERROR(VLOOKUP(A2354,Лист1!$A$1:$Z$30000,4,0),"уточните")</f>
        <v>МТЗ</v>
      </c>
      <c r="F2354" s="30">
        <f>IFERROR(VLOOKUP(A2354,Лист1!$A$1:$Z$30000,9,0),"уточните")</f>
        <v>0</v>
      </c>
      <c r="G2354" s="31">
        <f>IFERROR(VLOOKUP(A2354,Лист1!$A$1:$Z$30000,5,0),"уточните")</f>
        <v>563.04</v>
      </c>
      <c r="H2354" s="31">
        <f>IFERROR(VLOOKUP(A2354,Лист1!$A$1:$Z$30000,6,0),"уточните")</f>
        <v>578.04</v>
      </c>
      <c r="I2354" s="31">
        <f>IFERROR(VLOOKUP(A2354,Лист1!$A$1:$Z$30000,7,0),"уточните")</f>
        <v>610.02</v>
      </c>
      <c r="J2354" s="31">
        <f>IFERROR(VLOOKUP(A2354,Лист1!$A$1:$Z$30000,8,0),"уточните")</f>
        <v>630</v>
      </c>
    </row>
    <row r="2355" spans="1:10" x14ac:dyDescent="0.25">
      <c r="A2355" s="10" t="s">
        <v>10892</v>
      </c>
      <c r="B2355" s="10" t="s">
        <v>10893</v>
      </c>
      <c r="C2355" s="40" t="str">
        <f t="shared" si="36"/>
        <v>ссылка на сайт</v>
      </c>
      <c r="D2355" s="11" t="s">
        <v>10891</v>
      </c>
      <c r="E2355" s="32" t="str">
        <f>IFERROR(VLOOKUP(A2355,Лист1!$A$1:$Z$30000,4,0),"уточните")</f>
        <v>МТЗ</v>
      </c>
      <c r="F2355" s="30">
        <f>IFERROR(VLOOKUP(A2355,Лист1!$A$1:$Z$30000,9,0),"уточните")</f>
        <v>0</v>
      </c>
      <c r="G2355" s="31">
        <f>IFERROR(VLOOKUP(A2355,Лист1!$A$1:$Z$30000,5,0),"уточните")</f>
        <v>3539.04</v>
      </c>
      <c r="H2355" s="31">
        <f>IFERROR(VLOOKUP(A2355,Лист1!$A$1:$Z$30000,6,0),"уточните")</f>
        <v>3634.02</v>
      </c>
      <c r="I2355" s="31">
        <f>IFERROR(VLOOKUP(A2355,Лист1!$A$1:$Z$30000,7,0),"уточните")</f>
        <v>3809.04</v>
      </c>
      <c r="J2355" s="31">
        <f>IFERROR(VLOOKUP(A2355,Лист1!$A$1:$Z$30000,8,0),"уточните")</f>
        <v>3904.02</v>
      </c>
    </row>
    <row r="2356" spans="1:10" x14ac:dyDescent="0.25">
      <c r="A2356" s="10" t="s">
        <v>10894</v>
      </c>
      <c r="B2356" s="10" t="s">
        <v>10895</v>
      </c>
      <c r="C2356" s="40" t="str">
        <f t="shared" si="36"/>
        <v>ссылка на сайт</v>
      </c>
      <c r="D2356" s="11" t="s">
        <v>10891</v>
      </c>
      <c r="E2356" s="32" t="str">
        <f>IFERROR(VLOOKUP(A2356,Лист1!$A$1:$Z$30000,4,0),"уточните")</f>
        <v>МТЗ</v>
      </c>
      <c r="F2356" s="30">
        <f>IFERROR(VLOOKUP(A2356,Лист1!$A$1:$Z$30000,9,0),"уточните")</f>
        <v>0</v>
      </c>
      <c r="G2356" s="31">
        <f>IFERROR(VLOOKUP(A2356,Лист1!$A$1:$Z$30000,5,0),"уточните")</f>
        <v>3539.04</v>
      </c>
      <c r="H2356" s="31">
        <f>IFERROR(VLOOKUP(A2356,Лист1!$A$1:$Z$30000,6,0),"уточните")</f>
        <v>3634.02</v>
      </c>
      <c r="I2356" s="31">
        <f>IFERROR(VLOOKUP(A2356,Лист1!$A$1:$Z$30000,7,0),"уточните")</f>
        <v>3809.04</v>
      </c>
      <c r="J2356" s="31">
        <f>IFERROR(VLOOKUP(A2356,Лист1!$A$1:$Z$30000,8,0),"уточните")</f>
        <v>3904.02</v>
      </c>
    </row>
    <row r="2357" spans="1:10" x14ac:dyDescent="0.25">
      <c r="A2357" s="10" t="s">
        <v>10896</v>
      </c>
      <c r="B2357" s="10" t="s">
        <v>10897</v>
      </c>
      <c r="C2357" s="40" t="str">
        <f t="shared" si="36"/>
        <v>ссылка на сайт</v>
      </c>
      <c r="D2357" s="11" t="s">
        <v>10898</v>
      </c>
      <c r="E2357" s="32" t="str">
        <f>IFERROR(VLOOKUP(A2357,Лист1!$A$1:$Z$30000,4,0),"уточните")</f>
        <v>МТЗ</v>
      </c>
      <c r="F2357" s="30">
        <f>IFERROR(VLOOKUP(A2357,Лист1!$A$1:$Z$30000,9,0),"уточните")</f>
        <v>0</v>
      </c>
      <c r="G2357" s="31">
        <f>IFERROR(VLOOKUP(A2357,Лист1!$A$1:$Z$30000,5,0),"уточните")</f>
        <v>2525.04</v>
      </c>
      <c r="H2357" s="31">
        <f>IFERROR(VLOOKUP(A2357,Лист1!$A$1:$Z$30000,6,0),"уточните")</f>
        <v>2592</v>
      </c>
      <c r="I2357" s="31">
        <f>IFERROR(VLOOKUP(A2357,Лист1!$A$1:$Z$30000,7,0),"уточните")</f>
        <v>2727</v>
      </c>
      <c r="J2357" s="31">
        <f>IFERROR(VLOOKUP(A2357,Лист1!$A$1:$Z$30000,8,0),"уточните")</f>
        <v>2806.02</v>
      </c>
    </row>
    <row r="2358" spans="1:10" x14ac:dyDescent="0.25">
      <c r="A2358" s="10" t="s">
        <v>10899</v>
      </c>
      <c r="B2358" s="10" t="s">
        <v>10900</v>
      </c>
      <c r="C2358" s="40" t="str">
        <f t="shared" si="36"/>
        <v>ссылка на сайт</v>
      </c>
      <c r="D2358" s="11" t="s">
        <v>10901</v>
      </c>
      <c r="E2358" s="32" t="str">
        <f>IFERROR(VLOOKUP(A2358,Лист1!$A$1:$Z$30000,4,0),"уточните")</f>
        <v>МТЗ</v>
      </c>
      <c r="F2358" s="30">
        <f>IFERROR(VLOOKUP(A2358,Лист1!$A$1:$Z$30000,9,0),"уточните")</f>
        <v>0</v>
      </c>
      <c r="G2358" s="31">
        <f>IFERROR(VLOOKUP(A2358,Лист1!$A$1:$Z$30000,5,0),"уточните")</f>
        <v>795</v>
      </c>
      <c r="H2358" s="31">
        <f>IFERROR(VLOOKUP(A2358,Лист1!$A$1:$Z$30000,6,0),"уточните")</f>
        <v>816</v>
      </c>
      <c r="I2358" s="31">
        <f>IFERROR(VLOOKUP(A2358,Лист1!$A$1:$Z$30000,7,0),"уточните")</f>
        <v>862.02</v>
      </c>
      <c r="J2358" s="31">
        <f>IFERROR(VLOOKUP(A2358,Лист1!$A$1:$Z$30000,8,0),"уточните")</f>
        <v>891</v>
      </c>
    </row>
    <row r="2359" spans="1:10" x14ac:dyDescent="0.25">
      <c r="A2359" s="10" t="s">
        <v>10904</v>
      </c>
      <c r="B2359" s="10" t="s">
        <v>10905</v>
      </c>
      <c r="C2359" s="40" t="str">
        <f t="shared" si="36"/>
        <v>ссылка на сайт</v>
      </c>
      <c r="D2359" s="11" t="s">
        <v>10906</v>
      </c>
      <c r="E2359" s="32" t="str">
        <f>IFERROR(VLOOKUP(A2359,Лист1!$A$1:$Z$30000,4,0),"уточните")</f>
        <v>МТЗ</v>
      </c>
      <c r="F2359" s="30">
        <f>IFERROR(VLOOKUP(A2359,Лист1!$A$1:$Z$30000,9,0),"уточните")</f>
        <v>0</v>
      </c>
      <c r="G2359" s="31">
        <f>IFERROR(VLOOKUP(A2359,Лист1!$A$1:$Z$30000,5,0),"уточните")</f>
        <v>548.04</v>
      </c>
      <c r="H2359" s="31">
        <f>IFERROR(VLOOKUP(A2359,Лист1!$A$1:$Z$30000,6,0),"уточните")</f>
        <v>563.04</v>
      </c>
      <c r="I2359" s="31">
        <f>IFERROR(VLOOKUP(A2359,Лист1!$A$1:$Z$30000,7,0),"уточните")</f>
        <v>597</v>
      </c>
      <c r="J2359" s="31">
        <f>IFERROR(VLOOKUP(A2359,Лист1!$A$1:$Z$30000,8,0),"уточните")</f>
        <v>619.02</v>
      </c>
    </row>
    <row r="2360" spans="1:10" x14ac:dyDescent="0.25">
      <c r="A2360" s="10" t="s">
        <v>10907</v>
      </c>
      <c r="B2360" s="10" t="s">
        <v>10908</v>
      </c>
      <c r="C2360" s="40" t="str">
        <f t="shared" si="36"/>
        <v>ссылка на сайт</v>
      </c>
      <c r="D2360" s="11" t="s">
        <v>10906</v>
      </c>
      <c r="E2360" s="32" t="str">
        <f>IFERROR(VLOOKUP(A2360,Лист1!$A$1:$Z$30000,4,0),"уточните")</f>
        <v>МТЗ</v>
      </c>
      <c r="F2360" s="30">
        <f>IFERROR(VLOOKUP(A2360,Лист1!$A$1:$Z$30000,9,0),"уточните")</f>
        <v>0</v>
      </c>
      <c r="G2360" s="31">
        <f>IFERROR(VLOOKUP(A2360,Лист1!$A$1:$Z$30000,5,0),"уточните")</f>
        <v>548.04</v>
      </c>
      <c r="H2360" s="31">
        <f>IFERROR(VLOOKUP(A2360,Лист1!$A$1:$Z$30000,6,0),"уточните")</f>
        <v>563.04</v>
      </c>
      <c r="I2360" s="31">
        <f>IFERROR(VLOOKUP(A2360,Лист1!$A$1:$Z$30000,7,0),"уточните")</f>
        <v>597</v>
      </c>
      <c r="J2360" s="31">
        <f>IFERROR(VLOOKUP(A2360,Лист1!$A$1:$Z$30000,8,0),"уточните")</f>
        <v>619.02</v>
      </c>
    </row>
    <row r="2361" spans="1:10" x14ac:dyDescent="0.25">
      <c r="A2361" s="10" t="s">
        <v>10909</v>
      </c>
      <c r="B2361" s="10" t="s">
        <v>10910</v>
      </c>
      <c r="C2361" s="40" t="str">
        <f t="shared" si="36"/>
        <v>ссылка на сайт</v>
      </c>
      <c r="D2361" s="11" t="s">
        <v>10911</v>
      </c>
      <c r="E2361" s="32" t="str">
        <f>IFERROR(VLOOKUP(A2361,Лист1!$A$1:$Z$30000,4,0),"уточните")</f>
        <v>САЗ Сморгонь</v>
      </c>
      <c r="F2361" s="30">
        <f>IFERROR(VLOOKUP(A2361,Лист1!$A$1:$Z$30000,9,0),"уточните")</f>
        <v>0</v>
      </c>
      <c r="G2361" s="31">
        <f>IFERROR(VLOOKUP(A2361,Лист1!$A$1:$Z$30000,5,0),"уточните")</f>
        <v>3568.02</v>
      </c>
      <c r="H2361" s="31">
        <f>IFERROR(VLOOKUP(A2361,Лист1!$A$1:$Z$30000,6,0),"уточните")</f>
        <v>3676.02</v>
      </c>
      <c r="I2361" s="31">
        <f>IFERROR(VLOOKUP(A2361,Лист1!$A$1:$Z$30000,7,0),"уточните")</f>
        <v>3784.02</v>
      </c>
      <c r="J2361" s="31">
        <f>IFERROR(VLOOKUP(A2361,Лист1!$A$1:$Z$30000,8,0),"уточните")</f>
        <v>3861</v>
      </c>
    </row>
    <row r="2362" spans="1:10" x14ac:dyDescent="0.25">
      <c r="A2362" s="10" t="s">
        <v>10912</v>
      </c>
      <c r="B2362" s="10" t="s">
        <v>10913</v>
      </c>
      <c r="C2362" s="40" t="str">
        <f t="shared" si="36"/>
        <v>ссылка на сайт</v>
      </c>
      <c r="D2362" s="11" t="s">
        <v>10914</v>
      </c>
      <c r="E2362" s="32" t="str">
        <f>IFERROR(VLOOKUP(A2362,Лист1!$A$1:$Z$30000,4,0),"уточните")</f>
        <v>МТЗ</v>
      </c>
      <c r="F2362" s="30">
        <f>IFERROR(VLOOKUP(A2362,Лист1!$A$1:$Z$30000,9,0),"уточните")</f>
        <v>0</v>
      </c>
      <c r="G2362" s="31">
        <f>IFERROR(VLOOKUP(A2362,Лист1!$A$1:$Z$30000,5,0),"уточните")</f>
        <v>441</v>
      </c>
      <c r="H2362" s="31">
        <f>IFERROR(VLOOKUP(A2362,Лист1!$A$1:$Z$30000,6,0),"уточните")</f>
        <v>453</v>
      </c>
      <c r="I2362" s="31">
        <f>IFERROR(VLOOKUP(A2362,Лист1!$A$1:$Z$30000,7,0),"уточните")</f>
        <v>480</v>
      </c>
      <c r="J2362" s="31">
        <f>IFERROR(VLOOKUP(A2362,Лист1!$A$1:$Z$30000,8,0),"уточните")</f>
        <v>498</v>
      </c>
    </row>
    <row r="2363" spans="1:10" x14ac:dyDescent="0.25">
      <c r="A2363" s="10" t="s">
        <v>10918</v>
      </c>
      <c r="B2363" s="10" t="s">
        <v>10919</v>
      </c>
      <c r="C2363" s="40" t="str">
        <f t="shared" si="36"/>
        <v>ссылка на сайт</v>
      </c>
      <c r="D2363" s="11" t="s">
        <v>10920</v>
      </c>
      <c r="E2363" s="32" t="str">
        <f>IFERROR(VLOOKUP(A2363,Лист1!$A$1:$Z$30000,4,0),"уточните")</f>
        <v>МТЗ</v>
      </c>
      <c r="F2363" s="30">
        <f>IFERROR(VLOOKUP(A2363,Лист1!$A$1:$Z$30000,9,0),"уточните")</f>
        <v>0</v>
      </c>
      <c r="G2363" s="31">
        <f>IFERROR(VLOOKUP(A2363,Лист1!$A$1:$Z$30000,5,0),"уточните")</f>
        <v>1222.02</v>
      </c>
      <c r="H2363" s="31">
        <f>IFERROR(VLOOKUP(A2363,Лист1!$A$1:$Z$30000,6,0),"уточните")</f>
        <v>1255.02</v>
      </c>
      <c r="I2363" s="31">
        <f>IFERROR(VLOOKUP(A2363,Лист1!$A$1:$Z$30000,7,0),"уточните")</f>
        <v>1320</v>
      </c>
      <c r="J2363" s="31">
        <f>IFERROR(VLOOKUP(A2363,Лист1!$A$1:$Z$30000,8,0),"уточните")</f>
        <v>1358.04</v>
      </c>
    </row>
    <row r="2364" spans="1:10" x14ac:dyDescent="0.25">
      <c r="A2364" s="10" t="s">
        <v>10921</v>
      </c>
      <c r="B2364" s="10" t="s">
        <v>10922</v>
      </c>
      <c r="C2364" s="40" t="str">
        <f t="shared" si="36"/>
        <v>ссылка на сайт</v>
      </c>
      <c r="D2364" s="11" t="s">
        <v>10923</v>
      </c>
      <c r="E2364" s="32" t="str">
        <f>IFERROR(VLOOKUP(A2364,Лист1!$A$1:$Z$30000,4,0),"уточните")</f>
        <v>МТЗ</v>
      </c>
      <c r="F2364" s="30">
        <f>IFERROR(VLOOKUP(A2364,Лист1!$A$1:$Z$30000,9,0),"уточните")</f>
        <v>0</v>
      </c>
      <c r="G2364" s="31">
        <f>IFERROR(VLOOKUP(A2364,Лист1!$A$1:$Z$30000,5,0),"уточните")</f>
        <v>2235</v>
      </c>
      <c r="H2364" s="31">
        <f>IFERROR(VLOOKUP(A2364,Лист1!$A$1:$Z$30000,6,0),"уточните")</f>
        <v>2295</v>
      </c>
      <c r="I2364" s="31">
        <f>IFERROR(VLOOKUP(A2364,Лист1!$A$1:$Z$30000,7,0),"уточните")</f>
        <v>2415</v>
      </c>
      <c r="J2364" s="31">
        <f>IFERROR(VLOOKUP(A2364,Лист1!$A$1:$Z$30000,8,0),"уточните")</f>
        <v>2485.02</v>
      </c>
    </row>
    <row r="2365" spans="1:10" x14ac:dyDescent="0.25">
      <c r="A2365" s="10" t="s">
        <v>10924</v>
      </c>
      <c r="B2365" s="10" t="s">
        <v>10925</v>
      </c>
      <c r="C2365" s="40" t="str">
        <f t="shared" si="36"/>
        <v>ссылка на сайт</v>
      </c>
      <c r="D2365" s="11" t="s">
        <v>10926</v>
      </c>
      <c r="E2365" s="32" t="str">
        <f>IFERROR(VLOOKUP(A2365,Лист1!$A$1:$Z$30000,4,0),"уточните")</f>
        <v>уточните</v>
      </c>
      <c r="F2365" s="30" t="str">
        <f>IFERROR(VLOOKUP(A2365,Лист1!$A$1:$Z$30000,9,0),"уточните")</f>
        <v>уточните</v>
      </c>
      <c r="G2365" s="31" t="str">
        <f>IFERROR(VLOOKUP(A2365,Лист1!$A$1:$Z$30000,5,0),"уточните")</f>
        <v>уточните</v>
      </c>
      <c r="H2365" s="31" t="str">
        <f>IFERROR(VLOOKUP(A2365,Лист1!$A$1:$Z$30000,6,0),"уточните")</f>
        <v>уточните</v>
      </c>
      <c r="I2365" s="31" t="str">
        <f>IFERROR(VLOOKUP(A2365,Лист1!$A$1:$Z$30000,7,0),"уточните")</f>
        <v>уточните</v>
      </c>
      <c r="J2365" s="31" t="str">
        <f>IFERROR(VLOOKUP(A2365,Лист1!$A$1:$Z$30000,8,0),"уточните")</f>
        <v>уточните</v>
      </c>
    </row>
    <row r="2366" spans="1:10" x14ac:dyDescent="0.25">
      <c r="A2366" s="10" t="s">
        <v>10927</v>
      </c>
      <c r="B2366" s="10" t="s">
        <v>10928</v>
      </c>
      <c r="C2366" s="40" t="str">
        <f t="shared" si="36"/>
        <v>ссылка на сайт</v>
      </c>
      <c r="D2366" s="11" t="s">
        <v>10926</v>
      </c>
      <c r="E2366" s="32" t="str">
        <f>IFERROR(VLOOKUP(A2366,Лист1!$A$1:$Z$30000,4,0),"уточните")</f>
        <v>уточните</v>
      </c>
      <c r="F2366" s="30" t="str">
        <f>IFERROR(VLOOKUP(A2366,Лист1!$A$1:$Z$30000,9,0),"уточните")</f>
        <v>уточните</v>
      </c>
      <c r="G2366" s="31" t="str">
        <f>IFERROR(VLOOKUP(A2366,Лист1!$A$1:$Z$30000,5,0),"уточните")</f>
        <v>уточните</v>
      </c>
      <c r="H2366" s="31" t="str">
        <f>IFERROR(VLOOKUP(A2366,Лист1!$A$1:$Z$30000,6,0),"уточните")</f>
        <v>уточните</v>
      </c>
      <c r="I2366" s="31" t="str">
        <f>IFERROR(VLOOKUP(A2366,Лист1!$A$1:$Z$30000,7,0),"уточните")</f>
        <v>уточните</v>
      </c>
      <c r="J2366" s="31" t="str">
        <f>IFERROR(VLOOKUP(A2366,Лист1!$A$1:$Z$30000,8,0),"уточните")</f>
        <v>уточните</v>
      </c>
    </row>
    <row r="2367" spans="1:10" x14ac:dyDescent="0.25">
      <c r="A2367" s="10" t="s">
        <v>10929</v>
      </c>
      <c r="B2367" s="10" t="s">
        <v>10930</v>
      </c>
      <c r="C2367" s="40" t="str">
        <f t="shared" si="36"/>
        <v>ссылка на сайт</v>
      </c>
      <c r="D2367" s="11" t="s">
        <v>10926</v>
      </c>
      <c r="E2367" s="32" t="str">
        <f>IFERROR(VLOOKUP(A2367,Лист1!$A$1:$Z$30000,4,0),"уточните")</f>
        <v>уточните</v>
      </c>
      <c r="F2367" s="30" t="str">
        <f>IFERROR(VLOOKUP(A2367,Лист1!$A$1:$Z$30000,9,0),"уточните")</f>
        <v>уточните</v>
      </c>
      <c r="G2367" s="31" t="str">
        <f>IFERROR(VLOOKUP(A2367,Лист1!$A$1:$Z$30000,5,0),"уточните")</f>
        <v>уточните</v>
      </c>
      <c r="H2367" s="31" t="str">
        <f>IFERROR(VLOOKUP(A2367,Лист1!$A$1:$Z$30000,6,0),"уточните")</f>
        <v>уточните</v>
      </c>
      <c r="I2367" s="31" t="str">
        <f>IFERROR(VLOOKUP(A2367,Лист1!$A$1:$Z$30000,7,0),"уточните")</f>
        <v>уточните</v>
      </c>
      <c r="J2367" s="31" t="str">
        <f>IFERROR(VLOOKUP(A2367,Лист1!$A$1:$Z$30000,8,0),"уточните")</f>
        <v>уточните</v>
      </c>
    </row>
    <row r="2368" spans="1:10" x14ac:dyDescent="0.25">
      <c r="A2368" s="10" t="s">
        <v>10931</v>
      </c>
      <c r="B2368" s="10" t="s">
        <v>10932</v>
      </c>
      <c r="C2368" s="40" t="str">
        <f t="shared" si="36"/>
        <v>ссылка на сайт</v>
      </c>
      <c r="D2368" s="11" t="s">
        <v>10926</v>
      </c>
      <c r="E2368" s="32" t="str">
        <f>IFERROR(VLOOKUP(A2368,Лист1!$A$1:$Z$30000,4,0),"уточните")</f>
        <v>уточните</v>
      </c>
      <c r="F2368" s="30" t="str">
        <f>IFERROR(VLOOKUP(A2368,Лист1!$A$1:$Z$30000,9,0),"уточните")</f>
        <v>уточните</v>
      </c>
      <c r="G2368" s="31" t="str">
        <f>IFERROR(VLOOKUP(A2368,Лист1!$A$1:$Z$30000,5,0),"уточните")</f>
        <v>уточните</v>
      </c>
      <c r="H2368" s="31" t="str">
        <f>IFERROR(VLOOKUP(A2368,Лист1!$A$1:$Z$30000,6,0),"уточните")</f>
        <v>уточните</v>
      </c>
      <c r="I2368" s="31" t="str">
        <f>IFERROR(VLOOKUP(A2368,Лист1!$A$1:$Z$30000,7,0),"уточните")</f>
        <v>уточните</v>
      </c>
      <c r="J2368" s="31" t="str">
        <f>IFERROR(VLOOKUP(A2368,Лист1!$A$1:$Z$30000,8,0),"уточните")</f>
        <v>уточните</v>
      </c>
    </row>
    <row r="2369" spans="1:10" x14ac:dyDescent="0.25">
      <c r="A2369" s="10" t="s">
        <v>10942</v>
      </c>
      <c r="B2369" s="10" t="s">
        <v>10943</v>
      </c>
      <c r="C2369" s="40" t="str">
        <f t="shared" si="36"/>
        <v>ссылка на сайт</v>
      </c>
      <c r="D2369" s="11" t="s">
        <v>10944</v>
      </c>
      <c r="E2369" s="32" t="str">
        <f>IFERROR(VLOOKUP(A2369,Лист1!$A$1:$Z$30000,4,0),"уточните")</f>
        <v>МТЗ</v>
      </c>
      <c r="F2369" s="30">
        <f>IFERROR(VLOOKUP(A2369,Лист1!$A$1:$Z$30000,9,0),"уточните")</f>
        <v>0</v>
      </c>
      <c r="G2369" s="31">
        <f>IFERROR(VLOOKUP(A2369,Лист1!$A$1:$Z$30000,5,0),"уточните")</f>
        <v>3852</v>
      </c>
      <c r="H2369" s="31">
        <f>IFERROR(VLOOKUP(A2369,Лист1!$A$1:$Z$30000,6,0),"уточните")</f>
        <v>3956.04</v>
      </c>
      <c r="I2369" s="31">
        <f>IFERROR(VLOOKUP(A2369,Лист1!$A$1:$Z$30000,7,0),"уточните")</f>
        <v>4146</v>
      </c>
      <c r="J2369" s="31">
        <f>IFERROR(VLOOKUP(A2369,Лист1!$A$1:$Z$30000,8,0),"уточните")</f>
        <v>4250.04</v>
      </c>
    </row>
    <row r="2370" spans="1:10" x14ac:dyDescent="0.25">
      <c r="A2370" s="10" t="s">
        <v>10945</v>
      </c>
      <c r="B2370" s="10" t="s">
        <v>10946</v>
      </c>
      <c r="C2370" s="40" t="str">
        <f t="shared" si="36"/>
        <v>ссылка на сайт</v>
      </c>
      <c r="D2370" s="11" t="s">
        <v>10947</v>
      </c>
      <c r="E2370" s="32" t="str">
        <f>IFERROR(VLOOKUP(A2370,Лист1!$A$1:$Z$30000,4,0),"уточните")</f>
        <v>МТЗ</v>
      </c>
      <c r="F2370" s="30">
        <f>IFERROR(VLOOKUP(A2370,Лист1!$A$1:$Z$30000,9,0),"уточните")</f>
        <v>0</v>
      </c>
      <c r="G2370" s="31">
        <f>IFERROR(VLOOKUP(A2370,Лист1!$A$1:$Z$30000,5,0),"уточните")</f>
        <v>18030</v>
      </c>
      <c r="H2370" s="31">
        <f>IFERROR(VLOOKUP(A2370,Лист1!$A$1:$Z$30000,6,0),"уточните")</f>
        <v>18520.02</v>
      </c>
      <c r="I2370" s="31">
        <f>IFERROR(VLOOKUP(A2370,Лист1!$A$1:$Z$30000,7,0),"уточните")</f>
        <v>19330.02</v>
      </c>
      <c r="J2370" s="31">
        <f>IFERROR(VLOOKUP(A2370,Лист1!$A$1:$Z$30000,8,0),"уточните")</f>
        <v>19740</v>
      </c>
    </row>
    <row r="2371" spans="1:10" x14ac:dyDescent="0.25">
      <c r="A2371" s="10" t="s">
        <v>10954</v>
      </c>
      <c r="B2371" s="10" t="s">
        <v>10955</v>
      </c>
      <c r="C2371" s="40" t="str">
        <f t="shared" ref="C2371:C2434" si="37">HYPERLINK("https://www.autoopt.ru/catalog/"&amp;A2371&amp;"-?utm_source=price&amp;utm_medium=price","ссылка на сайт")</f>
        <v>ссылка на сайт</v>
      </c>
      <c r="D2371" s="11" t="s">
        <v>10956</v>
      </c>
      <c r="E2371" s="32" t="str">
        <f>IFERROR(VLOOKUP(A2371,Лист1!$A$1:$Z$30000,4,0),"уточните")</f>
        <v>МТЗ</v>
      </c>
      <c r="F2371" s="30">
        <f>IFERROR(VLOOKUP(A2371,Лист1!$A$1:$Z$30000,9,0),"уточните")</f>
        <v>0</v>
      </c>
      <c r="G2371" s="31">
        <f>IFERROR(VLOOKUP(A2371,Лист1!$A$1:$Z$30000,5,0),"уточните")</f>
        <v>23100</v>
      </c>
      <c r="H2371" s="31">
        <f>IFERROR(VLOOKUP(A2371,Лист1!$A$1:$Z$30000,6,0),"уточните")</f>
        <v>23700</v>
      </c>
      <c r="I2371" s="31">
        <f>IFERROR(VLOOKUP(A2371,Лист1!$A$1:$Z$30000,7,0),"уточните")</f>
        <v>24700.02</v>
      </c>
      <c r="J2371" s="31">
        <f>IFERROR(VLOOKUP(A2371,Лист1!$A$1:$Z$30000,8,0),"уточните")</f>
        <v>25100.04</v>
      </c>
    </row>
    <row r="2372" spans="1:10" x14ac:dyDescent="0.25">
      <c r="A2372" s="10" t="s">
        <v>10957</v>
      </c>
      <c r="B2372" s="10" t="s">
        <v>10958</v>
      </c>
      <c r="C2372" s="40" t="str">
        <f t="shared" si="37"/>
        <v>ссылка на сайт</v>
      </c>
      <c r="D2372" s="11" t="s">
        <v>10959</v>
      </c>
      <c r="E2372" s="32" t="str">
        <f>IFERROR(VLOOKUP(A2372,Лист1!$A$1:$Z$30000,4,0),"уточните")</f>
        <v>МТЗ</v>
      </c>
      <c r="F2372" s="30">
        <f>IFERROR(VLOOKUP(A2372,Лист1!$A$1:$Z$30000,9,0),"уточните")</f>
        <v>12</v>
      </c>
      <c r="G2372" s="31">
        <f>IFERROR(VLOOKUP(A2372,Лист1!$A$1:$Z$30000,5,0),"уточните")</f>
        <v>3692.04</v>
      </c>
      <c r="H2372" s="31">
        <f>IFERROR(VLOOKUP(A2372,Лист1!$A$1:$Z$30000,6,0),"уточните")</f>
        <v>3791.04</v>
      </c>
      <c r="I2372" s="31">
        <f>IFERROR(VLOOKUP(A2372,Лист1!$A$1:$Z$30000,7,0),"уточните")</f>
        <v>3974.04</v>
      </c>
      <c r="J2372" s="31">
        <f>IFERROR(VLOOKUP(A2372,Лист1!$A$1:$Z$30000,8,0),"уточните")</f>
        <v>4073.04</v>
      </c>
    </row>
    <row r="2373" spans="1:10" x14ac:dyDescent="0.25">
      <c r="A2373" s="10" t="s">
        <v>10962</v>
      </c>
      <c r="B2373" s="10" t="s">
        <v>10963</v>
      </c>
      <c r="C2373" s="40" t="str">
        <f t="shared" si="37"/>
        <v>ссылка на сайт</v>
      </c>
      <c r="D2373" s="11" t="s">
        <v>10964</v>
      </c>
      <c r="E2373" s="32" t="str">
        <f>IFERROR(VLOOKUP(A2373,Лист1!$A$1:$Z$30000,4,0),"уточните")</f>
        <v>МТЗ</v>
      </c>
      <c r="F2373" s="30">
        <f>IFERROR(VLOOKUP(A2373,Лист1!$A$1:$Z$30000,9,0),"уточните")</f>
        <v>0</v>
      </c>
      <c r="G2373" s="31">
        <f>IFERROR(VLOOKUP(A2373,Лист1!$A$1:$Z$30000,5,0),"уточните")</f>
        <v>18030</v>
      </c>
      <c r="H2373" s="31">
        <f>IFERROR(VLOOKUP(A2373,Лист1!$A$1:$Z$30000,6,0),"уточните")</f>
        <v>18520.02</v>
      </c>
      <c r="I2373" s="31">
        <f>IFERROR(VLOOKUP(A2373,Лист1!$A$1:$Z$30000,7,0),"уточните")</f>
        <v>19330.02</v>
      </c>
      <c r="J2373" s="31">
        <f>IFERROR(VLOOKUP(A2373,Лист1!$A$1:$Z$30000,8,0),"уточните")</f>
        <v>19740</v>
      </c>
    </row>
    <row r="2374" spans="1:10" x14ac:dyDescent="0.25">
      <c r="A2374" s="10" t="s">
        <v>10971</v>
      </c>
      <c r="B2374" s="10" t="s">
        <v>10972</v>
      </c>
      <c r="C2374" s="40" t="str">
        <f t="shared" si="37"/>
        <v>ссылка на сайт</v>
      </c>
      <c r="D2374" s="11" t="s">
        <v>10973</v>
      </c>
      <c r="E2374" s="32" t="str">
        <f>IFERROR(VLOOKUP(A2374,Лист1!$A$1:$Z$30000,4,0),"уточните")</f>
        <v>МТЗ</v>
      </c>
      <c r="F2374" s="30">
        <f>IFERROR(VLOOKUP(A2374,Лист1!$A$1:$Z$30000,9,0),"уточните")</f>
        <v>0</v>
      </c>
      <c r="G2374" s="31">
        <f>IFERROR(VLOOKUP(A2374,Лист1!$A$1:$Z$30000,5,0),"уточните")</f>
        <v>23100</v>
      </c>
      <c r="H2374" s="31">
        <f>IFERROR(VLOOKUP(A2374,Лист1!$A$1:$Z$30000,6,0),"уточните")</f>
        <v>23700</v>
      </c>
      <c r="I2374" s="31">
        <f>IFERROR(VLOOKUP(A2374,Лист1!$A$1:$Z$30000,7,0),"уточните")</f>
        <v>24700.02</v>
      </c>
      <c r="J2374" s="31">
        <f>IFERROR(VLOOKUP(A2374,Лист1!$A$1:$Z$30000,8,0),"уточните")</f>
        <v>25100.04</v>
      </c>
    </row>
    <row r="2375" spans="1:10" x14ac:dyDescent="0.25">
      <c r="A2375" s="10" t="s">
        <v>10974</v>
      </c>
      <c r="B2375" s="10" t="s">
        <v>10975</v>
      </c>
      <c r="C2375" s="40" t="str">
        <f t="shared" si="37"/>
        <v>ссылка на сайт</v>
      </c>
      <c r="D2375" s="11" t="s">
        <v>10976</v>
      </c>
      <c r="E2375" s="32" t="str">
        <f>IFERROR(VLOOKUP(A2375,Лист1!$A$1:$Z$30000,4,0),"уточните")</f>
        <v>МТЗ</v>
      </c>
      <c r="F2375" s="30">
        <f>IFERROR(VLOOKUP(A2375,Лист1!$A$1:$Z$30000,9,0),"уточните")</f>
        <v>16</v>
      </c>
      <c r="G2375" s="31">
        <f>IFERROR(VLOOKUP(A2375,Лист1!$A$1:$Z$30000,5,0),"уточните")</f>
        <v>3692.04</v>
      </c>
      <c r="H2375" s="31">
        <f>IFERROR(VLOOKUP(A2375,Лист1!$A$1:$Z$30000,6,0),"уточните")</f>
        <v>3791.04</v>
      </c>
      <c r="I2375" s="31">
        <f>IFERROR(VLOOKUP(A2375,Лист1!$A$1:$Z$30000,7,0),"уточните")</f>
        <v>3974.04</v>
      </c>
      <c r="J2375" s="31">
        <f>IFERROR(VLOOKUP(A2375,Лист1!$A$1:$Z$30000,8,0),"уточните")</f>
        <v>4073.04</v>
      </c>
    </row>
    <row r="2376" spans="1:10" x14ac:dyDescent="0.25">
      <c r="A2376" s="10" t="s">
        <v>10993</v>
      </c>
      <c r="B2376" s="10" t="s">
        <v>10994</v>
      </c>
      <c r="C2376" s="40" t="str">
        <f t="shared" si="37"/>
        <v>ссылка на сайт</v>
      </c>
      <c r="D2376" s="11" t="s">
        <v>10995</v>
      </c>
      <c r="E2376" s="32" t="str">
        <f>IFERROR(VLOOKUP(A2376,Лист1!$A$1:$Z$30000,4,0),"уточните")</f>
        <v>МТЗ</v>
      </c>
      <c r="F2376" s="30">
        <f>IFERROR(VLOOKUP(A2376,Лист1!$A$1:$Z$30000,9,0),"уточните")</f>
        <v>0</v>
      </c>
      <c r="G2376" s="31">
        <f>IFERROR(VLOOKUP(A2376,Лист1!$A$1:$Z$30000,5,0),"уточните")</f>
        <v>5710.02</v>
      </c>
      <c r="H2376" s="31">
        <f>IFERROR(VLOOKUP(A2376,Лист1!$A$1:$Z$30000,6,0),"уточните")</f>
        <v>5870.04</v>
      </c>
      <c r="I2376" s="31">
        <f>IFERROR(VLOOKUP(A2376,Лист1!$A$1:$Z$30000,7,0),"уточните")</f>
        <v>6150</v>
      </c>
      <c r="J2376" s="31">
        <f>IFERROR(VLOOKUP(A2376,Лист1!$A$1:$Z$30000,8,0),"уточните")</f>
        <v>6300</v>
      </c>
    </row>
    <row r="2377" spans="1:10" x14ac:dyDescent="0.25">
      <c r="A2377" s="10" t="s">
        <v>10996</v>
      </c>
      <c r="B2377" s="10" t="s">
        <v>10997</v>
      </c>
      <c r="C2377" s="40" t="str">
        <f t="shared" si="37"/>
        <v>ссылка на сайт</v>
      </c>
      <c r="D2377" s="11" t="s">
        <v>10995</v>
      </c>
      <c r="E2377" s="32" t="str">
        <f>IFERROR(VLOOKUP(A2377,Лист1!$A$1:$Z$30000,4,0),"уточните")</f>
        <v>МТЗ</v>
      </c>
      <c r="F2377" s="30">
        <f>IFERROR(VLOOKUP(A2377,Лист1!$A$1:$Z$30000,9,0),"уточните")</f>
        <v>0</v>
      </c>
      <c r="G2377" s="31">
        <f>IFERROR(VLOOKUP(A2377,Лист1!$A$1:$Z$30000,5,0),"уточните")</f>
        <v>5218.0200000000004</v>
      </c>
      <c r="H2377" s="31">
        <f>IFERROR(VLOOKUP(A2377,Лист1!$A$1:$Z$30000,6,0),"уточните")</f>
        <v>5358</v>
      </c>
      <c r="I2377" s="31">
        <f>IFERROR(VLOOKUP(A2377,Лист1!$A$1:$Z$30000,7,0),"уточните")</f>
        <v>5616</v>
      </c>
      <c r="J2377" s="31">
        <f>IFERROR(VLOOKUP(A2377,Лист1!$A$1:$Z$30000,8,0),"уточните")</f>
        <v>5756.04</v>
      </c>
    </row>
    <row r="2378" spans="1:10" x14ac:dyDescent="0.25">
      <c r="A2378" s="10" t="s">
        <v>10998</v>
      </c>
      <c r="B2378" s="10" t="s">
        <v>10999</v>
      </c>
      <c r="C2378" s="40" t="str">
        <f t="shared" si="37"/>
        <v>ссылка на сайт</v>
      </c>
      <c r="D2378" s="11" t="s">
        <v>10995</v>
      </c>
      <c r="E2378" s="32" t="str">
        <f>IFERROR(VLOOKUP(A2378,Лист1!$A$1:$Z$30000,4,0),"уточните")</f>
        <v>МТЗ</v>
      </c>
      <c r="F2378" s="30">
        <f>IFERROR(VLOOKUP(A2378,Лист1!$A$1:$Z$30000,9,0),"уточните")</f>
        <v>0</v>
      </c>
      <c r="G2378" s="31">
        <f>IFERROR(VLOOKUP(A2378,Лист1!$A$1:$Z$30000,5,0),"уточните")</f>
        <v>2058</v>
      </c>
      <c r="H2378" s="31">
        <f>IFERROR(VLOOKUP(A2378,Лист1!$A$1:$Z$30000,6,0),"уточните")</f>
        <v>2113.02</v>
      </c>
      <c r="I2378" s="31">
        <f>IFERROR(VLOOKUP(A2378,Лист1!$A$1:$Z$30000,7,0),"уточните")</f>
        <v>2223</v>
      </c>
      <c r="J2378" s="31">
        <f>IFERROR(VLOOKUP(A2378,Лист1!$A$1:$Z$30000,8,0),"уточните")</f>
        <v>2287.02</v>
      </c>
    </row>
    <row r="2379" spans="1:10" x14ac:dyDescent="0.25">
      <c r="A2379" s="10" t="s">
        <v>11000</v>
      </c>
      <c r="B2379" s="10" t="s">
        <v>11001</v>
      </c>
      <c r="C2379" s="40" t="str">
        <f t="shared" si="37"/>
        <v>ссылка на сайт</v>
      </c>
      <c r="D2379" s="11" t="s">
        <v>10995</v>
      </c>
      <c r="E2379" s="32" t="str">
        <f>IFERROR(VLOOKUP(A2379,Лист1!$A$1:$Z$30000,4,0),"уточните")</f>
        <v>МТЗ</v>
      </c>
      <c r="F2379" s="30">
        <f>IFERROR(VLOOKUP(A2379,Лист1!$A$1:$Z$30000,9,0),"уточните")</f>
        <v>0</v>
      </c>
      <c r="G2379" s="31">
        <f>IFERROR(VLOOKUP(A2379,Лист1!$A$1:$Z$30000,5,0),"уточните")</f>
        <v>5379</v>
      </c>
      <c r="H2379" s="31">
        <f>IFERROR(VLOOKUP(A2379,Лист1!$A$1:$Z$30000,6,0),"уточните")</f>
        <v>5524.02</v>
      </c>
      <c r="I2379" s="31">
        <f>IFERROR(VLOOKUP(A2379,Лист1!$A$1:$Z$30000,7,0),"уточните")</f>
        <v>5789.04</v>
      </c>
      <c r="J2379" s="31">
        <f>IFERROR(VLOOKUP(A2379,Лист1!$A$1:$Z$30000,8,0),"уточните")</f>
        <v>5934</v>
      </c>
    </row>
    <row r="2380" spans="1:10" x14ac:dyDescent="0.25">
      <c r="A2380" s="10" t="s">
        <v>11002</v>
      </c>
      <c r="B2380" s="10" t="s">
        <v>11003</v>
      </c>
      <c r="C2380" s="40" t="str">
        <f t="shared" si="37"/>
        <v>ссылка на сайт</v>
      </c>
      <c r="D2380" s="11" t="s">
        <v>10995</v>
      </c>
      <c r="E2380" s="32" t="str">
        <f>IFERROR(VLOOKUP(A2380,Лист1!$A$1:$Z$30000,4,0),"уточните")</f>
        <v>МТЗ</v>
      </c>
      <c r="F2380" s="30">
        <f>IFERROR(VLOOKUP(A2380,Лист1!$A$1:$Z$30000,9,0),"уточните")</f>
        <v>0</v>
      </c>
      <c r="G2380" s="31">
        <f>IFERROR(VLOOKUP(A2380,Лист1!$A$1:$Z$30000,5,0),"уточните")</f>
        <v>5820</v>
      </c>
      <c r="H2380" s="31">
        <f>IFERROR(VLOOKUP(A2380,Лист1!$A$1:$Z$30000,6,0),"уточните")</f>
        <v>5970</v>
      </c>
      <c r="I2380" s="31">
        <f>IFERROR(VLOOKUP(A2380,Лист1!$A$1:$Z$30000,7,0),"уточните")</f>
        <v>6260.04</v>
      </c>
      <c r="J2380" s="31">
        <f>IFERROR(VLOOKUP(A2380,Лист1!$A$1:$Z$30000,8,0),"уточните")</f>
        <v>6420</v>
      </c>
    </row>
    <row r="2381" spans="1:10" x14ac:dyDescent="0.25">
      <c r="A2381" s="10" t="s">
        <v>11032</v>
      </c>
      <c r="B2381" s="10" t="s">
        <v>11033</v>
      </c>
      <c r="C2381" s="40" t="str">
        <f t="shared" si="37"/>
        <v>ссылка на сайт</v>
      </c>
      <c r="D2381" s="11" t="s">
        <v>11034</v>
      </c>
      <c r="E2381" s="32" t="str">
        <f>IFERROR(VLOOKUP(A2381,Лист1!$A$1:$Z$30000,4,0),"уточните")</f>
        <v>МТЗ</v>
      </c>
      <c r="F2381" s="30">
        <f>IFERROR(VLOOKUP(A2381,Лист1!$A$1:$Z$30000,9,0),"уточните")</f>
        <v>1</v>
      </c>
      <c r="G2381" s="31">
        <f>IFERROR(VLOOKUP(A2381,Лист1!$A$1:$Z$30000,5,0),"уточните")</f>
        <v>49500</v>
      </c>
      <c r="H2381" s="31">
        <f>IFERROR(VLOOKUP(A2381,Лист1!$A$1:$Z$30000,6,0),"уточните")</f>
        <v>50900.04</v>
      </c>
      <c r="I2381" s="31">
        <f>IFERROR(VLOOKUP(A2381,Лист1!$A$1:$Z$30000,7,0),"уточните")</f>
        <v>52700.04</v>
      </c>
      <c r="J2381" s="31">
        <f>IFERROR(VLOOKUP(A2381,Лист1!$A$1:$Z$30000,8,0),"уточните")</f>
        <v>53300.04</v>
      </c>
    </row>
    <row r="2382" spans="1:10" x14ac:dyDescent="0.25">
      <c r="A2382" s="10" t="s">
        <v>11035</v>
      </c>
      <c r="B2382" s="10" t="s">
        <v>11036</v>
      </c>
      <c r="C2382" s="40" t="str">
        <f t="shared" si="37"/>
        <v>ссылка на сайт</v>
      </c>
      <c r="D2382" s="11" t="s">
        <v>11037</v>
      </c>
      <c r="E2382" s="32" t="str">
        <f>IFERROR(VLOOKUP(A2382,Лист1!$A$1:$Z$30000,4,0),"уточните")</f>
        <v>NO NAME</v>
      </c>
      <c r="F2382" s="30">
        <f>IFERROR(VLOOKUP(A2382,Лист1!$A$1:$Z$30000,9,0),"уточните")</f>
        <v>46</v>
      </c>
      <c r="G2382" s="31">
        <f>IFERROR(VLOOKUP(A2382,Лист1!$A$1:$Z$30000,5,0),"уточните")</f>
        <v>13640.04</v>
      </c>
      <c r="H2382" s="31">
        <f>IFERROR(VLOOKUP(A2382,Лист1!$A$1:$Z$30000,6,0),"уточните")</f>
        <v>14090.04</v>
      </c>
      <c r="I2382" s="31">
        <f>IFERROR(VLOOKUP(A2382,Лист1!$A$1:$Z$30000,7,0),"уточните")</f>
        <v>14430</v>
      </c>
      <c r="J2382" s="31">
        <f>IFERROR(VLOOKUP(A2382,Лист1!$A$1:$Z$30000,8,0),"уточните")</f>
        <v>14550</v>
      </c>
    </row>
    <row r="2383" spans="1:10" x14ac:dyDescent="0.25">
      <c r="A2383" s="10" t="s">
        <v>11067</v>
      </c>
      <c r="B2383" s="10" t="s">
        <v>11068</v>
      </c>
      <c r="C2383" s="40" t="str">
        <f t="shared" si="37"/>
        <v>ссылка на сайт</v>
      </c>
      <c r="D2383" s="11" t="s">
        <v>11069</v>
      </c>
      <c r="E2383" s="32" t="str">
        <f>IFERROR(VLOOKUP(A2383,Лист1!$A$1:$Z$30000,4,0),"уточните")</f>
        <v>NO NAME</v>
      </c>
      <c r="F2383" s="30">
        <f>IFERROR(VLOOKUP(A2383,Лист1!$A$1:$Z$30000,9,0),"уточните")</f>
        <v>0</v>
      </c>
      <c r="G2383" s="31">
        <f>IFERROR(VLOOKUP(A2383,Лист1!$A$1:$Z$30000,5,0),"уточните")</f>
        <v>5030.04</v>
      </c>
      <c r="H2383" s="31">
        <f>IFERROR(VLOOKUP(A2383,Лист1!$A$1:$Z$30000,6,0),"уточните")</f>
        <v>5216.04</v>
      </c>
      <c r="I2383" s="31">
        <f>IFERROR(VLOOKUP(A2383,Лист1!$A$1:$Z$30000,7,0),"уточните")</f>
        <v>5360.04</v>
      </c>
      <c r="J2383" s="31">
        <f>IFERROR(VLOOKUP(A2383,Лист1!$A$1:$Z$30000,8,0),"уточните")</f>
        <v>5463</v>
      </c>
    </row>
    <row r="2384" spans="1:10" x14ac:dyDescent="0.25">
      <c r="A2384" s="10" t="s">
        <v>11073</v>
      </c>
      <c r="B2384" s="10" t="s">
        <v>11074</v>
      </c>
      <c r="C2384" s="40" t="str">
        <f t="shared" si="37"/>
        <v>ссылка на сайт</v>
      </c>
      <c r="D2384" s="11" t="s">
        <v>11075</v>
      </c>
      <c r="E2384" s="32" t="str">
        <f>IFERROR(VLOOKUP(A2384,Лист1!$A$1:$Z$30000,4,0),"уточните")</f>
        <v>МТЗ</v>
      </c>
      <c r="F2384" s="30">
        <f>IFERROR(VLOOKUP(A2384,Лист1!$A$1:$Z$30000,9,0),"уточните")</f>
        <v>0</v>
      </c>
      <c r="G2384" s="31">
        <f>IFERROR(VLOOKUP(A2384,Лист1!$A$1:$Z$30000,5,0),"уточните")</f>
        <v>1545</v>
      </c>
      <c r="H2384" s="31">
        <f>IFERROR(VLOOKUP(A2384,Лист1!$A$1:$Z$30000,6,0),"уточните")</f>
        <v>1587</v>
      </c>
      <c r="I2384" s="31">
        <f>IFERROR(VLOOKUP(A2384,Лист1!$A$1:$Z$30000,7,0),"уточните")</f>
        <v>1669.02</v>
      </c>
      <c r="J2384" s="31">
        <f>IFERROR(VLOOKUP(A2384,Лист1!$A$1:$Z$30000,8,0),"уточните")</f>
        <v>1718.04</v>
      </c>
    </row>
    <row r="2385" spans="1:10" x14ac:dyDescent="0.25">
      <c r="A2385" s="10" t="s">
        <v>11076</v>
      </c>
      <c r="B2385" s="10" t="s">
        <v>11077</v>
      </c>
      <c r="C2385" s="40" t="str">
        <f t="shared" si="37"/>
        <v>ссылка на сайт</v>
      </c>
      <c r="D2385" s="11" t="s">
        <v>11078</v>
      </c>
      <c r="E2385" s="32" t="str">
        <f>IFERROR(VLOOKUP(A2385,Лист1!$A$1:$Z$30000,4,0),"уточните")</f>
        <v>БЗТДиА</v>
      </c>
      <c r="F2385" s="30">
        <f>IFERROR(VLOOKUP(A2385,Лист1!$A$1:$Z$30000,9,0),"уточните")</f>
        <v>0</v>
      </c>
      <c r="G2385" s="31">
        <f>IFERROR(VLOOKUP(A2385,Лист1!$A$1:$Z$30000,5,0),"уточните")</f>
        <v>807</v>
      </c>
      <c r="H2385" s="31">
        <f>IFERROR(VLOOKUP(A2385,Лист1!$A$1:$Z$30000,6,0),"уточните")</f>
        <v>846.42</v>
      </c>
      <c r="I2385" s="31">
        <f>IFERROR(VLOOKUP(A2385,Лист1!$A$1:$Z$30000,7,0),"уточните")</f>
        <v>885.78</v>
      </c>
      <c r="J2385" s="31">
        <f>IFERROR(VLOOKUP(A2385,Лист1!$A$1:$Z$30000,8,0),"уточните")</f>
        <v>925.2</v>
      </c>
    </row>
    <row r="2386" spans="1:10" x14ac:dyDescent="0.25">
      <c r="A2386" s="10" t="s">
        <v>11086</v>
      </c>
      <c r="B2386" s="10" t="s">
        <v>11087</v>
      </c>
      <c r="C2386" s="40" t="str">
        <f t="shared" si="37"/>
        <v>ссылка на сайт</v>
      </c>
      <c r="D2386" s="11" t="s">
        <v>11085</v>
      </c>
      <c r="E2386" s="32" t="str">
        <f>IFERROR(VLOOKUP(A2386,Лист1!$A$1:$Z$30000,4,0),"уточните")</f>
        <v>МТЗ</v>
      </c>
      <c r="F2386" s="30">
        <f>IFERROR(VLOOKUP(A2386,Лист1!$A$1:$Z$30000,9,0),"уточните")</f>
        <v>0</v>
      </c>
      <c r="G2386" s="31">
        <f>IFERROR(VLOOKUP(A2386,Лист1!$A$1:$Z$30000,5,0),"уточните")</f>
        <v>702</v>
      </c>
      <c r="H2386" s="31">
        <f>IFERROR(VLOOKUP(A2386,Лист1!$A$1:$Z$30000,6,0),"уточните")</f>
        <v>720</v>
      </c>
      <c r="I2386" s="31">
        <f>IFERROR(VLOOKUP(A2386,Лист1!$A$1:$Z$30000,7,0),"уточните")</f>
        <v>761.04</v>
      </c>
      <c r="J2386" s="31">
        <f>IFERROR(VLOOKUP(A2386,Лист1!$A$1:$Z$30000,8,0),"уточните")</f>
        <v>786</v>
      </c>
    </row>
    <row r="2387" spans="1:10" x14ac:dyDescent="0.25">
      <c r="A2387" s="10" t="s">
        <v>11091</v>
      </c>
      <c r="B2387" s="10" t="s">
        <v>11092</v>
      </c>
      <c r="C2387" s="40" t="str">
        <f t="shared" si="37"/>
        <v>ссылка на сайт</v>
      </c>
      <c r="D2387" s="11" t="s">
        <v>11093</v>
      </c>
      <c r="E2387" s="32" t="str">
        <f>IFERROR(VLOOKUP(A2387,Лист1!$A$1:$Z$30000,4,0),"уточните")</f>
        <v>уточните</v>
      </c>
      <c r="F2387" s="30" t="str">
        <f>IFERROR(VLOOKUP(A2387,Лист1!$A$1:$Z$30000,9,0),"уточните")</f>
        <v>уточните</v>
      </c>
      <c r="G2387" s="31" t="str">
        <f>IFERROR(VLOOKUP(A2387,Лист1!$A$1:$Z$30000,5,0),"уточните")</f>
        <v>уточните</v>
      </c>
      <c r="H2387" s="31" t="str">
        <f>IFERROR(VLOOKUP(A2387,Лист1!$A$1:$Z$30000,6,0),"уточните")</f>
        <v>уточните</v>
      </c>
      <c r="I2387" s="31" t="str">
        <f>IFERROR(VLOOKUP(A2387,Лист1!$A$1:$Z$30000,7,0),"уточните")</f>
        <v>уточните</v>
      </c>
      <c r="J2387" s="31" t="str">
        <f>IFERROR(VLOOKUP(A2387,Лист1!$A$1:$Z$30000,8,0),"уточните")</f>
        <v>уточните</v>
      </c>
    </row>
    <row r="2388" spans="1:10" ht="45" x14ac:dyDescent="0.25">
      <c r="A2388" s="10" t="s">
        <v>11094</v>
      </c>
      <c r="B2388" s="10" t="s">
        <v>11095</v>
      </c>
      <c r="C2388" s="40" t="str">
        <f t="shared" si="37"/>
        <v>ссылка на сайт</v>
      </c>
      <c r="D2388" s="11" t="s">
        <v>11096</v>
      </c>
      <c r="E2388" s="32" t="str">
        <f>IFERROR(VLOOKUP(A2388,Лист1!$A$1:$Z$30000,4,0),"уточните")</f>
        <v>Витебский Завод Тракторных Запасных Част</v>
      </c>
      <c r="F2388" s="30">
        <f>IFERROR(VLOOKUP(A2388,Лист1!$A$1:$Z$30000,9,0),"уточните")</f>
        <v>0</v>
      </c>
      <c r="G2388" s="31">
        <f>IFERROR(VLOOKUP(A2388,Лист1!$A$1:$Z$30000,5,0),"уточните")</f>
        <v>1732.02</v>
      </c>
      <c r="H2388" s="31">
        <f>IFERROR(VLOOKUP(A2388,Лист1!$A$1:$Z$30000,6,0),"уточните")</f>
        <v>1783.02</v>
      </c>
      <c r="I2388" s="31">
        <f>IFERROR(VLOOKUP(A2388,Лист1!$A$1:$Z$30000,7,0),"уточните")</f>
        <v>1864.02</v>
      </c>
      <c r="J2388" s="31">
        <f>IFERROR(VLOOKUP(A2388,Лист1!$A$1:$Z$30000,8,0),"уточните")</f>
        <v>1929</v>
      </c>
    </row>
    <row r="2389" spans="1:10" x14ac:dyDescent="0.25">
      <c r="A2389" s="10" t="s">
        <v>11114</v>
      </c>
      <c r="B2389" s="10" t="s">
        <v>11115</v>
      </c>
      <c r="C2389" s="40" t="str">
        <f t="shared" si="37"/>
        <v>ссылка на сайт</v>
      </c>
      <c r="D2389" s="11" t="s">
        <v>11116</v>
      </c>
      <c r="E2389" s="32" t="str">
        <f>IFERROR(VLOOKUP(A2389,Лист1!$A$1:$Z$30000,4,0),"уточните")</f>
        <v>МТЗ</v>
      </c>
      <c r="F2389" s="30">
        <f>IFERROR(VLOOKUP(A2389,Лист1!$A$1:$Z$30000,9,0),"уточните")</f>
        <v>0</v>
      </c>
      <c r="G2389" s="31">
        <f>IFERROR(VLOOKUP(A2389,Лист1!$A$1:$Z$30000,5,0),"уточните")</f>
        <v>652.02</v>
      </c>
      <c r="H2389" s="31">
        <f>IFERROR(VLOOKUP(A2389,Лист1!$A$1:$Z$30000,6,0),"уточните")</f>
        <v>669</v>
      </c>
      <c r="I2389" s="31">
        <f>IFERROR(VLOOKUP(A2389,Лист1!$A$1:$Z$30000,7,0),"уточните")</f>
        <v>707.04</v>
      </c>
      <c r="J2389" s="31">
        <f>IFERROR(VLOOKUP(A2389,Лист1!$A$1:$Z$30000,8,0),"уточните")</f>
        <v>730.02</v>
      </c>
    </row>
    <row r="2390" spans="1:10" x14ac:dyDescent="0.25">
      <c r="A2390" s="10" t="s">
        <v>11117</v>
      </c>
      <c r="B2390" s="10" t="s">
        <v>11118</v>
      </c>
      <c r="C2390" s="40" t="str">
        <f t="shared" si="37"/>
        <v>ссылка на сайт</v>
      </c>
      <c r="D2390" s="11" t="s">
        <v>11119</v>
      </c>
      <c r="E2390" s="32" t="str">
        <f>IFERROR(VLOOKUP(A2390,Лист1!$A$1:$Z$30000,4,0),"уточните")</f>
        <v>МТЗ</v>
      </c>
      <c r="F2390" s="30">
        <f>IFERROR(VLOOKUP(A2390,Лист1!$A$1:$Z$30000,9,0),"уточните")</f>
        <v>0</v>
      </c>
      <c r="G2390" s="31">
        <f>IFERROR(VLOOKUP(A2390,Лист1!$A$1:$Z$30000,5,0),"уточните")</f>
        <v>1219.02</v>
      </c>
      <c r="H2390" s="31">
        <f>IFERROR(VLOOKUP(A2390,Лист1!$A$1:$Z$30000,6,0),"уточните")</f>
        <v>1252.02</v>
      </c>
      <c r="I2390" s="31">
        <f>IFERROR(VLOOKUP(A2390,Лист1!$A$1:$Z$30000,7,0),"уточните")</f>
        <v>1322.04</v>
      </c>
      <c r="J2390" s="31">
        <f>IFERROR(VLOOKUP(A2390,Лист1!$A$1:$Z$30000,8,0),"уточните")</f>
        <v>1365</v>
      </c>
    </row>
    <row r="2391" spans="1:10" x14ac:dyDescent="0.25">
      <c r="A2391" s="10" t="s">
        <v>11123</v>
      </c>
      <c r="B2391" s="10" t="s">
        <v>11124</v>
      </c>
      <c r="C2391" s="40" t="str">
        <f t="shared" si="37"/>
        <v>ссылка на сайт</v>
      </c>
      <c r="D2391" s="11" t="s">
        <v>11125</v>
      </c>
      <c r="E2391" s="32" t="str">
        <f>IFERROR(VLOOKUP(A2391,Лист1!$A$1:$Z$30000,4,0),"уточните")</f>
        <v>МТЗ</v>
      </c>
      <c r="F2391" s="30">
        <f>IFERROR(VLOOKUP(A2391,Лист1!$A$1:$Z$30000,9,0),"уточните")</f>
        <v>0</v>
      </c>
      <c r="G2391" s="31">
        <f>IFERROR(VLOOKUP(A2391,Лист1!$A$1:$Z$30000,5,0),"уточните")</f>
        <v>471</v>
      </c>
      <c r="H2391" s="31">
        <f>IFERROR(VLOOKUP(A2391,Лист1!$A$1:$Z$30000,6,0),"уточните")</f>
        <v>484.02</v>
      </c>
      <c r="I2391" s="31">
        <f>IFERROR(VLOOKUP(A2391,Лист1!$A$1:$Z$30000,7,0),"уточните")</f>
        <v>513</v>
      </c>
      <c r="J2391" s="31">
        <f>IFERROR(VLOOKUP(A2391,Лист1!$A$1:$Z$30000,8,0),"уточните")</f>
        <v>532.02</v>
      </c>
    </row>
    <row r="2392" spans="1:10" x14ac:dyDescent="0.25">
      <c r="A2392" s="10" t="s">
        <v>11126</v>
      </c>
      <c r="B2392" s="10" t="s">
        <v>11127</v>
      </c>
      <c r="C2392" s="40" t="str">
        <f t="shared" si="37"/>
        <v>ссылка на сайт</v>
      </c>
      <c r="D2392" s="11" t="s">
        <v>11125</v>
      </c>
      <c r="E2392" s="32" t="str">
        <f>IFERROR(VLOOKUP(A2392,Лист1!$A$1:$Z$30000,4,0),"уточните")</f>
        <v>МТЗ</v>
      </c>
      <c r="F2392" s="30">
        <f>IFERROR(VLOOKUP(A2392,Лист1!$A$1:$Z$30000,9,0),"уточните")</f>
        <v>0</v>
      </c>
      <c r="G2392" s="31">
        <f>IFERROR(VLOOKUP(A2392,Лист1!$A$1:$Z$30000,5,0),"уточните")</f>
        <v>5830.02</v>
      </c>
      <c r="H2392" s="31">
        <f>IFERROR(VLOOKUP(A2392,Лист1!$A$1:$Z$30000,6,0),"уточните")</f>
        <v>5990.04</v>
      </c>
      <c r="I2392" s="31">
        <f>IFERROR(VLOOKUP(A2392,Лист1!$A$1:$Z$30000,7,0),"уточните")</f>
        <v>6270</v>
      </c>
      <c r="J2392" s="31">
        <f>IFERROR(VLOOKUP(A2392,Лист1!$A$1:$Z$30000,8,0),"уточните")</f>
        <v>6430.02</v>
      </c>
    </row>
    <row r="2393" spans="1:10" x14ac:dyDescent="0.25">
      <c r="A2393" s="10" t="s">
        <v>11128</v>
      </c>
      <c r="B2393" s="10" t="s">
        <v>11129</v>
      </c>
      <c r="C2393" s="40" t="str">
        <f t="shared" si="37"/>
        <v>ссылка на сайт</v>
      </c>
      <c r="D2393" s="11" t="s">
        <v>11125</v>
      </c>
      <c r="E2393" s="32" t="str">
        <f>IFERROR(VLOOKUP(A2393,Лист1!$A$1:$Z$30000,4,0),"уточните")</f>
        <v>уточните</v>
      </c>
      <c r="F2393" s="30" t="str">
        <f>IFERROR(VLOOKUP(A2393,Лист1!$A$1:$Z$30000,9,0),"уточните")</f>
        <v>уточните</v>
      </c>
      <c r="G2393" s="31" t="str">
        <f>IFERROR(VLOOKUP(A2393,Лист1!$A$1:$Z$30000,5,0),"уточните")</f>
        <v>уточните</v>
      </c>
      <c r="H2393" s="31" t="str">
        <f>IFERROR(VLOOKUP(A2393,Лист1!$A$1:$Z$30000,6,0),"уточните")</f>
        <v>уточните</v>
      </c>
      <c r="I2393" s="31" t="str">
        <f>IFERROR(VLOOKUP(A2393,Лист1!$A$1:$Z$30000,7,0),"уточните")</f>
        <v>уточните</v>
      </c>
      <c r="J2393" s="31" t="str">
        <f>IFERROR(VLOOKUP(A2393,Лист1!$A$1:$Z$30000,8,0),"уточните")</f>
        <v>уточните</v>
      </c>
    </row>
    <row r="2394" spans="1:10" x14ac:dyDescent="0.25">
      <c r="A2394" s="10" t="s">
        <v>11130</v>
      </c>
      <c r="B2394" s="10" t="s">
        <v>11131</v>
      </c>
      <c r="C2394" s="40" t="str">
        <f t="shared" si="37"/>
        <v>ссылка на сайт</v>
      </c>
      <c r="D2394" s="11" t="s">
        <v>11132</v>
      </c>
      <c r="E2394" s="32" t="str">
        <f>IFERROR(VLOOKUP(A2394,Лист1!$A$1:$Z$30000,4,0),"уточните")</f>
        <v>МТЗ</v>
      </c>
      <c r="F2394" s="30">
        <f>IFERROR(VLOOKUP(A2394,Лист1!$A$1:$Z$30000,9,0),"уточните")</f>
        <v>0</v>
      </c>
      <c r="G2394" s="31">
        <f>IFERROR(VLOOKUP(A2394,Лист1!$A$1:$Z$30000,5,0),"уточните")</f>
        <v>1439.04</v>
      </c>
      <c r="H2394" s="31">
        <f>IFERROR(VLOOKUP(A2394,Лист1!$A$1:$Z$30000,6,0),"уточните")</f>
        <v>1478.04</v>
      </c>
      <c r="I2394" s="31">
        <f>IFERROR(VLOOKUP(A2394,Лист1!$A$1:$Z$30000,7,0),"уточните")</f>
        <v>1555.02</v>
      </c>
      <c r="J2394" s="31">
        <f>IFERROR(VLOOKUP(A2394,Лист1!$A$1:$Z$30000,8,0),"уточните")</f>
        <v>1600.02</v>
      </c>
    </row>
    <row r="2395" spans="1:10" x14ac:dyDescent="0.25">
      <c r="A2395" s="10" t="s">
        <v>11139</v>
      </c>
      <c r="B2395" s="10" t="s">
        <v>11140</v>
      </c>
      <c r="C2395" s="40" t="str">
        <f t="shared" si="37"/>
        <v>ссылка на сайт</v>
      </c>
      <c r="D2395" s="11" t="s">
        <v>11141</v>
      </c>
      <c r="E2395" s="32" t="str">
        <f>IFERROR(VLOOKUP(A2395,Лист1!$A$1:$Z$30000,4,0),"уточните")</f>
        <v>МТЗ</v>
      </c>
      <c r="F2395" s="30">
        <f>IFERROR(VLOOKUP(A2395,Лист1!$A$1:$Z$30000,9,0),"уточните")</f>
        <v>0</v>
      </c>
      <c r="G2395" s="31">
        <f>IFERROR(VLOOKUP(A2395,Лист1!$A$1:$Z$30000,5,0),"уточните")</f>
        <v>8100</v>
      </c>
      <c r="H2395" s="31">
        <f>IFERROR(VLOOKUP(A2395,Лист1!$A$1:$Z$30000,6,0),"уточните")</f>
        <v>8310</v>
      </c>
      <c r="I2395" s="31">
        <f>IFERROR(VLOOKUP(A2395,Лист1!$A$1:$Z$30000,7,0),"уточните")</f>
        <v>8710.02</v>
      </c>
      <c r="J2395" s="31">
        <f>IFERROR(VLOOKUP(A2395,Лист1!$A$1:$Z$30000,8,0),"уточните")</f>
        <v>8930.0400000000009</v>
      </c>
    </row>
    <row r="2396" spans="1:10" x14ac:dyDescent="0.25">
      <c r="A2396" s="10" t="s">
        <v>11142</v>
      </c>
      <c r="B2396" s="10" t="s">
        <v>11143</v>
      </c>
      <c r="C2396" s="40" t="str">
        <f t="shared" si="37"/>
        <v>ссылка на сайт</v>
      </c>
      <c r="D2396" s="11" t="s">
        <v>11141</v>
      </c>
      <c r="E2396" s="32" t="str">
        <f>IFERROR(VLOOKUP(A2396,Лист1!$A$1:$Z$30000,4,0),"уточните")</f>
        <v>МТЗ</v>
      </c>
      <c r="F2396" s="30">
        <f>IFERROR(VLOOKUP(A2396,Лист1!$A$1:$Z$30000,9,0),"уточните")</f>
        <v>0</v>
      </c>
      <c r="G2396" s="31">
        <f>IFERROR(VLOOKUP(A2396,Лист1!$A$1:$Z$30000,5,0),"уточните")</f>
        <v>42000</v>
      </c>
      <c r="H2396" s="31">
        <f>IFERROR(VLOOKUP(A2396,Лист1!$A$1:$Z$30000,6,0),"уточните")</f>
        <v>43100.04</v>
      </c>
      <c r="I2396" s="31">
        <f>IFERROR(VLOOKUP(A2396,Лист1!$A$1:$Z$30000,7,0),"уточните")</f>
        <v>44800.02</v>
      </c>
      <c r="J2396" s="31">
        <f>IFERROR(VLOOKUP(A2396,Лист1!$A$1:$Z$30000,8,0),"уточните")</f>
        <v>45600</v>
      </c>
    </row>
    <row r="2397" spans="1:10" x14ac:dyDescent="0.25">
      <c r="A2397" s="10" t="s">
        <v>11147</v>
      </c>
      <c r="B2397" s="10" t="s">
        <v>11148</v>
      </c>
      <c r="C2397" s="40" t="str">
        <f t="shared" si="37"/>
        <v>ссылка на сайт</v>
      </c>
      <c r="D2397" s="11" t="s">
        <v>11146</v>
      </c>
      <c r="E2397" s="32" t="str">
        <f>IFERROR(VLOOKUP(A2397,Лист1!$A$1:$Z$30000,4,0),"уточните")</f>
        <v>МТЗ</v>
      </c>
      <c r="F2397" s="30">
        <f>IFERROR(VLOOKUP(A2397,Лист1!$A$1:$Z$30000,9,0),"уточните")</f>
        <v>0</v>
      </c>
      <c r="G2397" s="31">
        <f>IFERROR(VLOOKUP(A2397,Лист1!$A$1:$Z$30000,5,0),"уточните")</f>
        <v>8200.02</v>
      </c>
      <c r="H2397" s="31">
        <f>IFERROR(VLOOKUP(A2397,Лист1!$A$1:$Z$30000,6,0),"уточните")</f>
        <v>8420.0400000000009</v>
      </c>
      <c r="I2397" s="31">
        <f>IFERROR(VLOOKUP(A2397,Лист1!$A$1:$Z$30000,7,0),"уточните")</f>
        <v>8820</v>
      </c>
      <c r="J2397" s="31">
        <f>IFERROR(VLOOKUP(A2397,Лист1!$A$1:$Z$30000,8,0),"уточните")</f>
        <v>9040.02</v>
      </c>
    </row>
    <row r="2398" spans="1:10" x14ac:dyDescent="0.25">
      <c r="A2398" s="10" t="s">
        <v>11149</v>
      </c>
      <c r="B2398" s="10" t="s">
        <v>11150</v>
      </c>
      <c r="C2398" s="40" t="str">
        <f t="shared" si="37"/>
        <v>ссылка на сайт</v>
      </c>
      <c r="D2398" s="11" t="s">
        <v>11151</v>
      </c>
      <c r="E2398" s="32" t="str">
        <f>IFERROR(VLOOKUP(A2398,Лист1!$A$1:$Z$30000,4,0),"уточните")</f>
        <v>NO NAME</v>
      </c>
      <c r="F2398" s="30">
        <f>IFERROR(VLOOKUP(A2398,Лист1!$A$1:$Z$30000,9,0),"уточните")</f>
        <v>10</v>
      </c>
      <c r="G2398" s="31">
        <f>IFERROR(VLOOKUP(A2398,Лист1!$A$1:$Z$30000,5,0),"уточните")</f>
        <v>26700</v>
      </c>
      <c r="H2398" s="31">
        <f>IFERROR(VLOOKUP(A2398,Лист1!$A$1:$Z$30000,6,0),"уточните")</f>
        <v>27700.02</v>
      </c>
      <c r="I2398" s="31">
        <f>IFERROR(VLOOKUP(A2398,Лист1!$A$1:$Z$30000,7,0),"уточните")</f>
        <v>28800</v>
      </c>
      <c r="J2398" s="31">
        <f>IFERROR(VLOOKUP(A2398,Лист1!$A$1:$Z$30000,8,0),"уточните")</f>
        <v>29900.04</v>
      </c>
    </row>
    <row r="2399" spans="1:10" x14ac:dyDescent="0.25">
      <c r="A2399" s="10" t="s">
        <v>11152</v>
      </c>
      <c r="B2399" s="10" t="s">
        <v>11153</v>
      </c>
      <c r="C2399" s="40" t="str">
        <f t="shared" si="37"/>
        <v>ссылка на сайт</v>
      </c>
      <c r="D2399" s="11" t="s">
        <v>11154</v>
      </c>
      <c r="E2399" s="32" t="str">
        <f>IFERROR(VLOOKUP(A2399,Лист1!$A$1:$Z$30000,4,0),"уточните")</f>
        <v>NO NAME</v>
      </c>
      <c r="F2399" s="30">
        <f>IFERROR(VLOOKUP(A2399,Лист1!$A$1:$Z$30000,9,0),"уточните")</f>
        <v>0</v>
      </c>
      <c r="G2399" s="31">
        <f>IFERROR(VLOOKUP(A2399,Лист1!$A$1:$Z$30000,5,0),"уточните")</f>
        <v>8630.0400000000009</v>
      </c>
      <c r="H2399" s="31">
        <f>IFERROR(VLOOKUP(A2399,Лист1!$A$1:$Z$30000,6,0),"уточните")</f>
        <v>9040.02</v>
      </c>
      <c r="I2399" s="31">
        <f>IFERROR(VLOOKUP(A2399,Лист1!$A$1:$Z$30000,7,0),"уточните")</f>
        <v>9450</v>
      </c>
      <c r="J2399" s="31">
        <f>IFERROR(VLOOKUP(A2399,Лист1!$A$1:$Z$30000,8,0),"уточните")</f>
        <v>9860.0400000000009</v>
      </c>
    </row>
    <row r="2400" spans="1:10" x14ac:dyDescent="0.25">
      <c r="A2400" s="10" t="s">
        <v>11157</v>
      </c>
      <c r="B2400" s="10" t="s">
        <v>11158</v>
      </c>
      <c r="C2400" s="40" t="str">
        <f t="shared" si="37"/>
        <v>ссылка на сайт</v>
      </c>
      <c r="D2400" s="11" t="s">
        <v>11159</v>
      </c>
      <c r="E2400" s="32" t="str">
        <f>IFERROR(VLOOKUP(A2400,Лист1!$A$1:$Z$30000,4,0),"уточните")</f>
        <v>МТЗ</v>
      </c>
      <c r="F2400" s="30">
        <f>IFERROR(VLOOKUP(A2400,Лист1!$A$1:$Z$30000,9,0),"уточните")</f>
        <v>0</v>
      </c>
      <c r="G2400" s="31">
        <f>IFERROR(VLOOKUP(A2400,Лист1!$A$1:$Z$30000,5,0),"уточните")</f>
        <v>22800</v>
      </c>
      <c r="H2400" s="31">
        <f>IFERROR(VLOOKUP(A2400,Лист1!$A$1:$Z$30000,6,0),"уточните")</f>
        <v>23400</v>
      </c>
      <c r="I2400" s="31">
        <f>IFERROR(VLOOKUP(A2400,Лист1!$A$1:$Z$30000,7,0),"уточните")</f>
        <v>24400.02</v>
      </c>
      <c r="J2400" s="31">
        <f>IFERROR(VLOOKUP(A2400,Лист1!$A$1:$Z$30000,8,0),"уточните")</f>
        <v>24800.04</v>
      </c>
    </row>
    <row r="2401" spans="1:10" x14ac:dyDescent="0.25">
      <c r="A2401" s="10" t="s">
        <v>11160</v>
      </c>
      <c r="B2401" s="10" t="s">
        <v>11161</v>
      </c>
      <c r="C2401" s="40" t="str">
        <f t="shared" si="37"/>
        <v>ссылка на сайт</v>
      </c>
      <c r="D2401" s="11" t="s">
        <v>11159</v>
      </c>
      <c r="E2401" s="32" t="str">
        <f>IFERROR(VLOOKUP(A2401,Лист1!$A$1:$Z$30000,4,0),"уточните")</f>
        <v>МТЗ</v>
      </c>
      <c r="F2401" s="30">
        <f>IFERROR(VLOOKUP(A2401,Лист1!$A$1:$Z$30000,9,0),"уточните")</f>
        <v>0</v>
      </c>
      <c r="G2401" s="31">
        <f>IFERROR(VLOOKUP(A2401,Лист1!$A$1:$Z$30000,5,0),"уточните")</f>
        <v>4713</v>
      </c>
      <c r="H2401" s="31">
        <f>IFERROR(VLOOKUP(A2401,Лист1!$A$1:$Z$30000,6,0),"уточните")</f>
        <v>4840.0200000000004</v>
      </c>
      <c r="I2401" s="31">
        <f>IFERROR(VLOOKUP(A2401,Лист1!$A$1:$Z$30000,7,0),"уточните")</f>
        <v>5073</v>
      </c>
      <c r="J2401" s="31">
        <f>IFERROR(VLOOKUP(A2401,Лист1!$A$1:$Z$30000,8,0),"уточните")</f>
        <v>5200.0200000000004</v>
      </c>
    </row>
    <row r="2402" spans="1:10" x14ac:dyDescent="0.25">
      <c r="A2402" s="10" t="s">
        <v>11162</v>
      </c>
      <c r="B2402" s="10" t="s">
        <v>11163</v>
      </c>
      <c r="C2402" s="40" t="str">
        <f t="shared" si="37"/>
        <v>ссылка на сайт</v>
      </c>
      <c r="D2402" s="11" t="s">
        <v>11164</v>
      </c>
      <c r="E2402" s="32" t="str">
        <f>IFERROR(VLOOKUP(A2402,Лист1!$A$1:$Z$30000,4,0),"уточните")</f>
        <v>МТЗ</v>
      </c>
      <c r="F2402" s="30">
        <f>IFERROR(VLOOKUP(A2402,Лист1!$A$1:$Z$30000,9,0),"уточните")</f>
        <v>0</v>
      </c>
      <c r="G2402" s="31">
        <f>IFERROR(VLOOKUP(A2402,Лист1!$A$1:$Z$30000,5,0),"уточните")</f>
        <v>3064.02</v>
      </c>
      <c r="H2402" s="31">
        <f>IFERROR(VLOOKUP(A2402,Лист1!$A$1:$Z$30000,6,0),"уточните")</f>
        <v>3147</v>
      </c>
      <c r="I2402" s="31">
        <f>IFERROR(VLOOKUP(A2402,Лист1!$A$1:$Z$30000,7,0),"уточните")</f>
        <v>3298.02</v>
      </c>
      <c r="J2402" s="31">
        <f>IFERROR(VLOOKUP(A2402,Лист1!$A$1:$Z$30000,8,0),"уточните")</f>
        <v>3380.04</v>
      </c>
    </row>
    <row r="2403" spans="1:10" x14ac:dyDescent="0.25">
      <c r="A2403" s="10" t="s">
        <v>11168</v>
      </c>
      <c r="B2403" s="10" t="s">
        <v>11169</v>
      </c>
      <c r="C2403" s="40" t="str">
        <f t="shared" si="37"/>
        <v>ссылка на сайт</v>
      </c>
      <c r="D2403" s="11" t="s">
        <v>11170</v>
      </c>
      <c r="E2403" s="32" t="str">
        <f>IFERROR(VLOOKUP(A2403,Лист1!$A$1:$Z$30000,4,0),"уточните")</f>
        <v>МТЗ</v>
      </c>
      <c r="F2403" s="30">
        <f>IFERROR(VLOOKUP(A2403,Лист1!$A$1:$Z$30000,9,0),"уточните")</f>
        <v>0</v>
      </c>
      <c r="G2403" s="31">
        <f>IFERROR(VLOOKUP(A2403,Лист1!$A$1:$Z$30000,5,0),"уточните")</f>
        <v>130.13999999999999</v>
      </c>
      <c r="H2403" s="31">
        <f>IFERROR(VLOOKUP(A2403,Лист1!$A$1:$Z$30000,6,0),"уточните")</f>
        <v>133.62</v>
      </c>
      <c r="I2403" s="31">
        <f>IFERROR(VLOOKUP(A2403,Лист1!$A$1:$Z$30000,7,0),"уточните")</f>
        <v>142.19999999999999</v>
      </c>
      <c r="J2403" s="31">
        <f>IFERROR(VLOOKUP(A2403,Лист1!$A$1:$Z$30000,8,0),"уточните")</f>
        <v>147.9</v>
      </c>
    </row>
    <row r="2404" spans="1:10" x14ac:dyDescent="0.25">
      <c r="A2404" s="10" t="s">
        <v>11171</v>
      </c>
      <c r="B2404" s="10" t="s">
        <v>11172</v>
      </c>
      <c r="C2404" s="40" t="str">
        <f t="shared" si="37"/>
        <v>ссылка на сайт</v>
      </c>
      <c r="D2404" s="11" t="s">
        <v>11173</v>
      </c>
      <c r="E2404" s="32" t="str">
        <f>IFERROR(VLOOKUP(A2404,Лист1!$A$1:$Z$30000,4,0),"уточните")</f>
        <v>МТЗ</v>
      </c>
      <c r="F2404" s="30">
        <f>IFERROR(VLOOKUP(A2404,Лист1!$A$1:$Z$30000,9,0),"уточните")</f>
        <v>0</v>
      </c>
      <c r="G2404" s="31">
        <f>IFERROR(VLOOKUP(A2404,Лист1!$A$1:$Z$30000,5,0),"уточните")</f>
        <v>2494.02</v>
      </c>
      <c r="H2404" s="31">
        <f>IFERROR(VLOOKUP(A2404,Лист1!$A$1:$Z$30000,6,0),"уточните")</f>
        <v>2560.02</v>
      </c>
      <c r="I2404" s="31">
        <f>IFERROR(VLOOKUP(A2404,Лист1!$A$1:$Z$30000,7,0),"уточните")</f>
        <v>2694</v>
      </c>
      <c r="J2404" s="31">
        <f>IFERROR(VLOOKUP(A2404,Лист1!$A$1:$Z$30000,8,0),"уточните")</f>
        <v>2772</v>
      </c>
    </row>
    <row r="2405" spans="1:10" x14ac:dyDescent="0.25">
      <c r="A2405" s="10" t="s">
        <v>11174</v>
      </c>
      <c r="B2405" s="10" t="s">
        <v>11175</v>
      </c>
      <c r="C2405" s="40" t="str">
        <f t="shared" si="37"/>
        <v>ссылка на сайт</v>
      </c>
      <c r="D2405" s="11" t="s">
        <v>11176</v>
      </c>
      <c r="E2405" s="32" t="str">
        <f>IFERROR(VLOOKUP(A2405,Лист1!$A$1:$Z$30000,4,0),"уточните")</f>
        <v>МТЗ</v>
      </c>
      <c r="F2405" s="30">
        <f>IFERROR(VLOOKUP(A2405,Лист1!$A$1:$Z$30000,9,0),"уточните")</f>
        <v>0</v>
      </c>
      <c r="G2405" s="31">
        <f>IFERROR(VLOOKUP(A2405,Лист1!$A$1:$Z$30000,5,0),"уточните")</f>
        <v>329.04</v>
      </c>
      <c r="H2405" s="31">
        <f>IFERROR(VLOOKUP(A2405,Лист1!$A$1:$Z$30000,6,0),"уточните")</f>
        <v>338.04</v>
      </c>
      <c r="I2405" s="31">
        <f>IFERROR(VLOOKUP(A2405,Лист1!$A$1:$Z$30000,7,0),"уточните")</f>
        <v>358.02</v>
      </c>
      <c r="J2405" s="31">
        <f>IFERROR(VLOOKUP(A2405,Лист1!$A$1:$Z$30000,8,0),"уточните")</f>
        <v>371.04</v>
      </c>
    </row>
    <row r="2406" spans="1:10" x14ac:dyDescent="0.25">
      <c r="A2406" s="10" t="s">
        <v>11177</v>
      </c>
      <c r="B2406" s="10" t="s">
        <v>11178</v>
      </c>
      <c r="C2406" s="40" t="str">
        <f t="shared" si="37"/>
        <v>ссылка на сайт</v>
      </c>
      <c r="D2406" s="11" t="s">
        <v>11179</v>
      </c>
      <c r="E2406" s="32" t="str">
        <f>IFERROR(VLOOKUP(A2406,Лист1!$A$1:$Z$30000,4,0),"уточните")</f>
        <v>МТЗ</v>
      </c>
      <c r="F2406" s="30">
        <f>IFERROR(VLOOKUP(A2406,Лист1!$A$1:$Z$30000,9,0),"уточните")</f>
        <v>0</v>
      </c>
      <c r="G2406" s="31">
        <f>IFERROR(VLOOKUP(A2406,Лист1!$A$1:$Z$30000,5,0),"уточните")</f>
        <v>731.04</v>
      </c>
      <c r="H2406" s="31">
        <f>IFERROR(VLOOKUP(A2406,Лист1!$A$1:$Z$30000,6,0),"уточните")</f>
        <v>751.02</v>
      </c>
      <c r="I2406" s="31">
        <f>IFERROR(VLOOKUP(A2406,Лист1!$A$1:$Z$30000,7,0),"уточните")</f>
        <v>793.02</v>
      </c>
      <c r="J2406" s="31">
        <f>IFERROR(VLOOKUP(A2406,Лист1!$A$1:$Z$30000,8,0),"уточните")</f>
        <v>819</v>
      </c>
    </row>
    <row r="2407" spans="1:10" x14ac:dyDescent="0.25">
      <c r="A2407" s="10" t="s">
        <v>11180</v>
      </c>
      <c r="B2407" s="10" t="s">
        <v>11181</v>
      </c>
      <c r="C2407" s="40" t="str">
        <f t="shared" si="37"/>
        <v>ссылка на сайт</v>
      </c>
      <c r="D2407" s="11" t="s">
        <v>11182</v>
      </c>
      <c r="E2407" s="32" t="str">
        <f>IFERROR(VLOOKUP(A2407,Лист1!$A$1:$Z$30000,4,0),"уточните")</f>
        <v>МТЗ</v>
      </c>
      <c r="F2407" s="30">
        <f>IFERROR(VLOOKUP(A2407,Лист1!$A$1:$Z$30000,9,0),"уточните")</f>
        <v>0</v>
      </c>
      <c r="G2407" s="31">
        <f>IFERROR(VLOOKUP(A2407,Лист1!$A$1:$Z$30000,5,0),"уточните")</f>
        <v>791.04</v>
      </c>
      <c r="H2407" s="31">
        <f>IFERROR(VLOOKUP(A2407,Лист1!$A$1:$Z$30000,6,0),"уточните")</f>
        <v>812.04</v>
      </c>
      <c r="I2407" s="31">
        <f>IFERROR(VLOOKUP(A2407,Лист1!$A$1:$Z$30000,7,0),"уточните")</f>
        <v>858</v>
      </c>
      <c r="J2407" s="31">
        <f>IFERROR(VLOOKUP(A2407,Лист1!$A$1:$Z$30000,8,0),"уточните")</f>
        <v>886.02</v>
      </c>
    </row>
    <row r="2408" spans="1:10" x14ac:dyDescent="0.25">
      <c r="A2408" s="10" t="s">
        <v>11183</v>
      </c>
      <c r="B2408" s="10" t="s">
        <v>11184</v>
      </c>
      <c r="C2408" s="40" t="str">
        <f t="shared" si="37"/>
        <v>ссылка на сайт</v>
      </c>
      <c r="D2408" s="11" t="s">
        <v>11185</v>
      </c>
      <c r="E2408" s="32" t="str">
        <f>IFERROR(VLOOKUP(A2408,Лист1!$A$1:$Z$30000,4,0),"уточните")</f>
        <v>МТЗ</v>
      </c>
      <c r="F2408" s="30">
        <f>IFERROR(VLOOKUP(A2408,Лист1!$A$1:$Z$30000,9,0),"уточните")</f>
        <v>0</v>
      </c>
      <c r="G2408" s="31">
        <f>IFERROR(VLOOKUP(A2408,Лист1!$A$1:$Z$30000,5,0),"уточните")</f>
        <v>57.48</v>
      </c>
      <c r="H2408" s="31">
        <f>IFERROR(VLOOKUP(A2408,Лист1!$A$1:$Z$30000,6,0),"уточните")</f>
        <v>58.98</v>
      </c>
      <c r="I2408" s="31">
        <f>IFERROR(VLOOKUP(A2408,Лист1!$A$1:$Z$30000,7,0),"уточните")</f>
        <v>63</v>
      </c>
      <c r="J2408" s="31">
        <f>IFERROR(VLOOKUP(A2408,Лист1!$A$1:$Z$30000,8,0),"уточните")</f>
        <v>66.06</v>
      </c>
    </row>
    <row r="2409" spans="1:10" x14ac:dyDescent="0.25">
      <c r="A2409" s="10" t="s">
        <v>11186</v>
      </c>
      <c r="B2409" s="10" t="s">
        <v>11187</v>
      </c>
      <c r="C2409" s="40" t="str">
        <f t="shared" si="37"/>
        <v>ссылка на сайт</v>
      </c>
      <c r="D2409" s="11" t="s">
        <v>11188</v>
      </c>
      <c r="E2409" s="32" t="str">
        <f>IFERROR(VLOOKUP(A2409,Лист1!$A$1:$Z$30000,4,0),"уточните")</f>
        <v>МТЗ</v>
      </c>
      <c r="F2409" s="30">
        <f>IFERROR(VLOOKUP(A2409,Лист1!$A$1:$Z$30000,9,0),"уточните")</f>
        <v>0</v>
      </c>
      <c r="G2409" s="31">
        <f>IFERROR(VLOOKUP(A2409,Лист1!$A$1:$Z$30000,5,0),"уточните")</f>
        <v>998.04</v>
      </c>
      <c r="H2409" s="31">
        <f>IFERROR(VLOOKUP(A2409,Лист1!$A$1:$Z$30000,6,0),"уточните")</f>
        <v>1025.04</v>
      </c>
      <c r="I2409" s="31">
        <f>IFERROR(VLOOKUP(A2409,Лист1!$A$1:$Z$30000,7,0),"уточните")</f>
        <v>1082.04</v>
      </c>
      <c r="J2409" s="31">
        <f>IFERROR(VLOOKUP(A2409,Лист1!$A$1:$Z$30000,8,0),"уточните")</f>
        <v>1118.04</v>
      </c>
    </row>
    <row r="2410" spans="1:10" ht="45" x14ac:dyDescent="0.25">
      <c r="A2410" s="10" t="s">
        <v>11189</v>
      </c>
      <c r="B2410" s="10" t="s">
        <v>11190</v>
      </c>
      <c r="C2410" s="40" t="str">
        <f t="shared" si="37"/>
        <v>ссылка на сайт</v>
      </c>
      <c r="D2410" s="11" t="s">
        <v>11191</v>
      </c>
      <c r="E2410" s="32" t="str">
        <f>IFERROR(VLOOKUP(A2410,Лист1!$A$1:$Z$30000,4,0),"уточните")</f>
        <v>Витебский Завод Тракторных Запасных Част</v>
      </c>
      <c r="F2410" s="30">
        <f>IFERROR(VLOOKUP(A2410,Лист1!$A$1:$Z$30000,9,0),"уточните")</f>
        <v>0</v>
      </c>
      <c r="G2410" s="31">
        <f>IFERROR(VLOOKUP(A2410,Лист1!$A$1:$Z$30000,5,0),"уточните")</f>
        <v>2090.04</v>
      </c>
      <c r="H2410" s="31">
        <f>IFERROR(VLOOKUP(A2410,Лист1!$A$1:$Z$30000,6,0),"уточните")</f>
        <v>2144.04</v>
      </c>
      <c r="I2410" s="31">
        <f>IFERROR(VLOOKUP(A2410,Лист1!$A$1:$Z$30000,7,0),"уточните")</f>
        <v>2242.02</v>
      </c>
      <c r="J2410" s="31">
        <f>IFERROR(VLOOKUP(A2410,Лист1!$A$1:$Z$30000,8,0),"уточните")</f>
        <v>2313</v>
      </c>
    </row>
    <row r="2411" spans="1:10" x14ac:dyDescent="0.25">
      <c r="A2411" s="10" t="s">
        <v>11192</v>
      </c>
      <c r="B2411" s="10" t="s">
        <v>11193</v>
      </c>
      <c r="C2411" s="40" t="str">
        <f t="shared" si="37"/>
        <v>ссылка на сайт</v>
      </c>
      <c r="D2411" s="11" t="s">
        <v>11194</v>
      </c>
      <c r="E2411" s="32" t="str">
        <f>IFERROR(VLOOKUP(A2411,Лист1!$A$1:$Z$30000,4,0),"уточните")</f>
        <v>МТЗ</v>
      </c>
      <c r="F2411" s="30">
        <f>IFERROR(VLOOKUP(A2411,Лист1!$A$1:$Z$30000,9,0),"уточните")</f>
        <v>0</v>
      </c>
      <c r="G2411" s="31">
        <f>IFERROR(VLOOKUP(A2411,Лист1!$A$1:$Z$30000,5,0),"уточните")</f>
        <v>6020.04</v>
      </c>
      <c r="H2411" s="31">
        <f>IFERROR(VLOOKUP(A2411,Лист1!$A$1:$Z$30000,6,0),"уточните")</f>
        <v>6180</v>
      </c>
      <c r="I2411" s="31">
        <f>IFERROR(VLOOKUP(A2411,Лист1!$A$1:$Z$30000,7,0),"уточните")</f>
        <v>6480</v>
      </c>
      <c r="J2411" s="31">
        <f>IFERROR(VLOOKUP(A2411,Лист1!$A$1:$Z$30000,8,0),"уточните")</f>
        <v>6640.02</v>
      </c>
    </row>
    <row r="2412" spans="1:10" x14ac:dyDescent="0.25">
      <c r="A2412" s="10" t="s">
        <v>11195</v>
      </c>
      <c r="B2412" s="10" t="s">
        <v>11196</v>
      </c>
      <c r="C2412" s="40" t="str">
        <f t="shared" si="37"/>
        <v>ссылка на сайт</v>
      </c>
      <c r="D2412" s="11" t="s">
        <v>11197</v>
      </c>
      <c r="E2412" s="32" t="str">
        <f>IFERROR(VLOOKUP(A2412,Лист1!$A$1:$Z$30000,4,0),"уточните")</f>
        <v>МТЗ</v>
      </c>
      <c r="F2412" s="30">
        <f>IFERROR(VLOOKUP(A2412,Лист1!$A$1:$Z$30000,9,0),"уточните")</f>
        <v>0</v>
      </c>
      <c r="G2412" s="31">
        <f>IFERROR(VLOOKUP(A2412,Лист1!$A$1:$Z$30000,5,0),"уточните")</f>
        <v>433.02</v>
      </c>
      <c r="H2412" s="31">
        <f>IFERROR(VLOOKUP(A2412,Лист1!$A$1:$Z$30000,6,0),"уточните")</f>
        <v>444</v>
      </c>
      <c r="I2412" s="31">
        <f>IFERROR(VLOOKUP(A2412,Лист1!$A$1:$Z$30000,7,0),"уточните")</f>
        <v>471</v>
      </c>
      <c r="J2412" s="31">
        <f>IFERROR(VLOOKUP(A2412,Лист1!$A$1:$Z$30000,8,0),"уточните")</f>
        <v>488.04</v>
      </c>
    </row>
    <row r="2413" spans="1:10" x14ac:dyDescent="0.25">
      <c r="A2413" s="10" t="s">
        <v>11217</v>
      </c>
      <c r="B2413" s="10" t="s">
        <v>11218</v>
      </c>
      <c r="C2413" s="40" t="str">
        <f t="shared" si="37"/>
        <v>ссылка на сайт</v>
      </c>
      <c r="D2413" s="11" t="s">
        <v>11219</v>
      </c>
      <c r="E2413" s="32" t="str">
        <f>IFERROR(VLOOKUP(A2413,Лист1!$A$1:$Z$30000,4,0),"уточните")</f>
        <v>МТЗ</v>
      </c>
      <c r="F2413" s="30">
        <f>IFERROR(VLOOKUP(A2413,Лист1!$A$1:$Z$30000,9,0),"уточните")</f>
        <v>0</v>
      </c>
      <c r="G2413" s="31">
        <f>IFERROR(VLOOKUP(A2413,Лист1!$A$1:$Z$30000,5,0),"уточните")</f>
        <v>2800.02</v>
      </c>
      <c r="H2413" s="31">
        <f>IFERROR(VLOOKUP(A2413,Лист1!$A$1:$Z$30000,6,0),"уточните")</f>
        <v>2875.02</v>
      </c>
      <c r="I2413" s="31">
        <f>IFERROR(VLOOKUP(A2413,Лист1!$A$1:$Z$30000,7,0),"уточните")</f>
        <v>3013.02</v>
      </c>
      <c r="J2413" s="31">
        <f>IFERROR(VLOOKUP(A2413,Лист1!$A$1:$Z$30000,8,0),"уточните")</f>
        <v>3089.04</v>
      </c>
    </row>
    <row r="2414" spans="1:10" x14ac:dyDescent="0.25">
      <c r="A2414" s="10" t="s">
        <v>11220</v>
      </c>
      <c r="B2414" s="10" t="s">
        <v>11221</v>
      </c>
      <c r="C2414" s="40" t="str">
        <f t="shared" si="37"/>
        <v>ссылка на сайт</v>
      </c>
      <c r="D2414" s="11" t="s">
        <v>11222</v>
      </c>
      <c r="E2414" s="32" t="str">
        <f>IFERROR(VLOOKUP(A2414,Лист1!$A$1:$Z$30000,4,0),"уточните")</f>
        <v>МТЗ</v>
      </c>
      <c r="F2414" s="30">
        <f>IFERROR(VLOOKUP(A2414,Лист1!$A$1:$Z$30000,9,0),"уточните")</f>
        <v>0</v>
      </c>
      <c r="G2414" s="31">
        <f>IFERROR(VLOOKUP(A2414,Лист1!$A$1:$Z$30000,5,0),"уточните")</f>
        <v>2465.04</v>
      </c>
      <c r="H2414" s="31">
        <f>IFERROR(VLOOKUP(A2414,Лист1!$A$1:$Z$30000,6,0),"уточните")</f>
        <v>2531.04</v>
      </c>
      <c r="I2414" s="31">
        <f>IFERROR(VLOOKUP(A2414,Лист1!$A$1:$Z$30000,7,0),"уточните")</f>
        <v>2663.04</v>
      </c>
      <c r="J2414" s="31">
        <f>IFERROR(VLOOKUP(A2414,Лист1!$A$1:$Z$30000,8,0),"уточните")</f>
        <v>2741.04</v>
      </c>
    </row>
    <row r="2415" spans="1:10" x14ac:dyDescent="0.25">
      <c r="A2415" s="10" t="s">
        <v>11229</v>
      </c>
      <c r="B2415" s="10" t="s">
        <v>11230</v>
      </c>
      <c r="C2415" s="40" t="str">
        <f t="shared" si="37"/>
        <v>ссылка на сайт</v>
      </c>
      <c r="D2415" s="11" t="s">
        <v>11231</v>
      </c>
      <c r="E2415" s="32" t="str">
        <f>IFERROR(VLOOKUP(A2415,Лист1!$A$1:$Z$30000,4,0),"уточните")</f>
        <v>МТЗ</v>
      </c>
      <c r="F2415" s="30">
        <f>IFERROR(VLOOKUP(A2415,Лист1!$A$1:$Z$30000,9,0),"уточните")</f>
        <v>0</v>
      </c>
      <c r="G2415" s="31">
        <f>IFERROR(VLOOKUP(A2415,Лист1!$A$1:$Z$30000,5,0),"уточните")</f>
        <v>1091.04</v>
      </c>
      <c r="H2415" s="31">
        <f>IFERROR(VLOOKUP(A2415,Лист1!$A$1:$Z$30000,6,0),"уточните")</f>
        <v>1121.04</v>
      </c>
      <c r="I2415" s="31">
        <f>IFERROR(VLOOKUP(A2415,Лист1!$A$1:$Z$30000,7,0),"уточните")</f>
        <v>1184.04</v>
      </c>
      <c r="J2415" s="31">
        <f>IFERROR(VLOOKUP(A2415,Лист1!$A$1:$Z$30000,8,0),"уточните")</f>
        <v>1222.02</v>
      </c>
    </row>
    <row r="2416" spans="1:10" x14ac:dyDescent="0.25">
      <c r="A2416" s="10" t="s">
        <v>11232</v>
      </c>
      <c r="B2416" s="10" t="s">
        <v>11233</v>
      </c>
      <c r="C2416" s="40" t="str">
        <f t="shared" si="37"/>
        <v>ссылка на сайт</v>
      </c>
      <c r="D2416" s="11" t="s">
        <v>11234</v>
      </c>
      <c r="E2416" s="32" t="str">
        <f>IFERROR(VLOOKUP(A2416,Лист1!$A$1:$Z$30000,4,0),"уточните")</f>
        <v>МТЗ</v>
      </c>
      <c r="F2416" s="30">
        <f>IFERROR(VLOOKUP(A2416,Лист1!$A$1:$Z$30000,9,0),"уточните")</f>
        <v>0</v>
      </c>
      <c r="G2416" s="31">
        <f>IFERROR(VLOOKUP(A2416,Лист1!$A$1:$Z$30000,5,0),"уточните")</f>
        <v>672</v>
      </c>
      <c r="H2416" s="31">
        <f>IFERROR(VLOOKUP(A2416,Лист1!$A$1:$Z$30000,6,0),"уточните")</f>
        <v>690</v>
      </c>
      <c r="I2416" s="31">
        <f>IFERROR(VLOOKUP(A2416,Лист1!$A$1:$Z$30000,7,0),"уточните")</f>
        <v>729</v>
      </c>
      <c r="J2416" s="31">
        <f>IFERROR(VLOOKUP(A2416,Лист1!$A$1:$Z$30000,8,0),"уточните")</f>
        <v>753</v>
      </c>
    </row>
    <row r="2417" spans="1:10" x14ac:dyDescent="0.25">
      <c r="A2417" s="10" t="s">
        <v>11235</v>
      </c>
      <c r="B2417" s="10" t="s">
        <v>11236</v>
      </c>
      <c r="C2417" s="40" t="str">
        <f t="shared" si="37"/>
        <v>ссылка на сайт</v>
      </c>
      <c r="D2417" s="11" t="s">
        <v>11237</v>
      </c>
      <c r="E2417" s="32" t="str">
        <f>IFERROR(VLOOKUP(A2417,Лист1!$A$1:$Z$30000,4,0),"уточните")</f>
        <v>уточните</v>
      </c>
      <c r="F2417" s="30" t="str">
        <f>IFERROR(VLOOKUP(A2417,Лист1!$A$1:$Z$30000,9,0),"уточните")</f>
        <v>уточните</v>
      </c>
      <c r="G2417" s="31" t="str">
        <f>IFERROR(VLOOKUP(A2417,Лист1!$A$1:$Z$30000,5,0),"уточните")</f>
        <v>уточните</v>
      </c>
      <c r="H2417" s="31" t="str">
        <f>IFERROR(VLOOKUP(A2417,Лист1!$A$1:$Z$30000,6,0),"уточните")</f>
        <v>уточните</v>
      </c>
      <c r="I2417" s="31" t="str">
        <f>IFERROR(VLOOKUP(A2417,Лист1!$A$1:$Z$30000,7,0),"уточните")</f>
        <v>уточните</v>
      </c>
      <c r="J2417" s="31" t="str">
        <f>IFERROR(VLOOKUP(A2417,Лист1!$A$1:$Z$30000,8,0),"уточните")</f>
        <v>уточните</v>
      </c>
    </row>
    <row r="2418" spans="1:10" x14ac:dyDescent="0.25">
      <c r="A2418" s="10" t="s">
        <v>11240</v>
      </c>
      <c r="B2418" s="10" t="s">
        <v>11241</v>
      </c>
      <c r="C2418" s="40" t="str">
        <f t="shared" si="37"/>
        <v>ссылка на сайт</v>
      </c>
      <c r="D2418" s="11" t="s">
        <v>11242</v>
      </c>
      <c r="E2418" s="32" t="str">
        <f>IFERROR(VLOOKUP(A2418,Лист1!$A$1:$Z$30000,4,0),"уточните")</f>
        <v>МТЗ</v>
      </c>
      <c r="F2418" s="30">
        <f>IFERROR(VLOOKUP(A2418,Лист1!$A$1:$Z$30000,9,0),"уточните")</f>
        <v>0</v>
      </c>
      <c r="G2418" s="31">
        <f>IFERROR(VLOOKUP(A2418,Лист1!$A$1:$Z$30000,5,0),"уточните")</f>
        <v>40.26</v>
      </c>
      <c r="H2418" s="31">
        <f>IFERROR(VLOOKUP(A2418,Лист1!$A$1:$Z$30000,6,0),"уточните")</f>
        <v>41.28</v>
      </c>
      <c r="I2418" s="31">
        <f>IFERROR(VLOOKUP(A2418,Лист1!$A$1:$Z$30000,7,0),"уточните")</f>
        <v>44.1</v>
      </c>
      <c r="J2418" s="31">
        <f>IFERROR(VLOOKUP(A2418,Лист1!$A$1:$Z$30000,8,0),"уточните")</f>
        <v>46.26</v>
      </c>
    </row>
    <row r="2419" spans="1:10" x14ac:dyDescent="0.25">
      <c r="A2419" s="10" t="s">
        <v>11243</v>
      </c>
      <c r="B2419" s="10" t="s">
        <v>11244</v>
      </c>
      <c r="C2419" s="40" t="str">
        <f t="shared" si="37"/>
        <v>ссылка на сайт</v>
      </c>
      <c r="D2419" s="11" t="s">
        <v>11245</v>
      </c>
      <c r="E2419" s="32" t="str">
        <f>IFERROR(VLOOKUP(A2419,Лист1!$A$1:$Z$30000,4,0),"уточните")</f>
        <v>уточните</v>
      </c>
      <c r="F2419" s="30" t="str">
        <f>IFERROR(VLOOKUP(A2419,Лист1!$A$1:$Z$30000,9,0),"уточните")</f>
        <v>уточните</v>
      </c>
      <c r="G2419" s="31" t="str">
        <f>IFERROR(VLOOKUP(A2419,Лист1!$A$1:$Z$30000,5,0),"уточните")</f>
        <v>уточните</v>
      </c>
      <c r="H2419" s="31" t="str">
        <f>IFERROR(VLOOKUP(A2419,Лист1!$A$1:$Z$30000,6,0),"уточните")</f>
        <v>уточните</v>
      </c>
      <c r="I2419" s="31" t="str">
        <f>IFERROR(VLOOKUP(A2419,Лист1!$A$1:$Z$30000,7,0),"уточните")</f>
        <v>уточните</v>
      </c>
      <c r="J2419" s="31" t="str">
        <f>IFERROR(VLOOKUP(A2419,Лист1!$A$1:$Z$30000,8,0),"уточните")</f>
        <v>уточните</v>
      </c>
    </row>
    <row r="2420" spans="1:10" x14ac:dyDescent="0.25">
      <c r="A2420" s="10" t="s">
        <v>11246</v>
      </c>
      <c r="B2420" s="10" t="s">
        <v>11247</v>
      </c>
      <c r="C2420" s="40" t="str">
        <f t="shared" si="37"/>
        <v>ссылка на сайт</v>
      </c>
      <c r="D2420" s="11" t="s">
        <v>11245</v>
      </c>
      <c r="E2420" s="32" t="str">
        <f>IFERROR(VLOOKUP(A2420,Лист1!$A$1:$Z$30000,4,0),"уточните")</f>
        <v>уточните</v>
      </c>
      <c r="F2420" s="30" t="str">
        <f>IFERROR(VLOOKUP(A2420,Лист1!$A$1:$Z$30000,9,0),"уточните")</f>
        <v>уточните</v>
      </c>
      <c r="G2420" s="31" t="str">
        <f>IFERROR(VLOOKUP(A2420,Лист1!$A$1:$Z$30000,5,0),"уточните")</f>
        <v>уточните</v>
      </c>
      <c r="H2420" s="31" t="str">
        <f>IFERROR(VLOOKUP(A2420,Лист1!$A$1:$Z$30000,6,0),"уточните")</f>
        <v>уточните</v>
      </c>
      <c r="I2420" s="31" t="str">
        <f>IFERROR(VLOOKUP(A2420,Лист1!$A$1:$Z$30000,7,0),"уточните")</f>
        <v>уточните</v>
      </c>
      <c r="J2420" s="31" t="str">
        <f>IFERROR(VLOOKUP(A2420,Лист1!$A$1:$Z$30000,8,0),"уточните")</f>
        <v>уточните</v>
      </c>
    </row>
    <row r="2421" spans="1:10" x14ac:dyDescent="0.25">
      <c r="A2421" s="10" t="s">
        <v>11248</v>
      </c>
      <c r="B2421" s="10" t="s">
        <v>11249</v>
      </c>
      <c r="C2421" s="40" t="str">
        <f t="shared" si="37"/>
        <v>ссылка на сайт</v>
      </c>
      <c r="D2421" s="11" t="s">
        <v>11245</v>
      </c>
      <c r="E2421" s="32" t="str">
        <f>IFERROR(VLOOKUP(A2421,Лист1!$A$1:$Z$30000,4,0),"уточните")</f>
        <v>уточните</v>
      </c>
      <c r="F2421" s="30" t="str">
        <f>IFERROR(VLOOKUP(A2421,Лист1!$A$1:$Z$30000,9,0),"уточните")</f>
        <v>уточните</v>
      </c>
      <c r="G2421" s="31" t="str">
        <f>IFERROR(VLOOKUP(A2421,Лист1!$A$1:$Z$30000,5,0),"уточните")</f>
        <v>уточните</v>
      </c>
      <c r="H2421" s="31" t="str">
        <f>IFERROR(VLOOKUP(A2421,Лист1!$A$1:$Z$30000,6,0),"уточните")</f>
        <v>уточните</v>
      </c>
      <c r="I2421" s="31" t="str">
        <f>IFERROR(VLOOKUP(A2421,Лист1!$A$1:$Z$30000,7,0),"уточните")</f>
        <v>уточните</v>
      </c>
      <c r="J2421" s="31" t="str">
        <f>IFERROR(VLOOKUP(A2421,Лист1!$A$1:$Z$30000,8,0),"уточните")</f>
        <v>уточните</v>
      </c>
    </row>
    <row r="2422" spans="1:10" x14ac:dyDescent="0.25">
      <c r="A2422" s="10" t="s">
        <v>11250</v>
      </c>
      <c r="B2422" s="10" t="s">
        <v>11251</v>
      </c>
      <c r="C2422" s="40" t="str">
        <f t="shared" si="37"/>
        <v>ссылка на сайт</v>
      </c>
      <c r="D2422" s="11" t="s">
        <v>11245</v>
      </c>
      <c r="E2422" s="32" t="str">
        <f>IFERROR(VLOOKUP(A2422,Лист1!$A$1:$Z$30000,4,0),"уточните")</f>
        <v>уточните</v>
      </c>
      <c r="F2422" s="30" t="str">
        <f>IFERROR(VLOOKUP(A2422,Лист1!$A$1:$Z$30000,9,0),"уточните")</f>
        <v>уточните</v>
      </c>
      <c r="G2422" s="31" t="str">
        <f>IFERROR(VLOOKUP(A2422,Лист1!$A$1:$Z$30000,5,0),"уточните")</f>
        <v>уточните</v>
      </c>
      <c r="H2422" s="31" t="str">
        <f>IFERROR(VLOOKUP(A2422,Лист1!$A$1:$Z$30000,6,0),"уточните")</f>
        <v>уточните</v>
      </c>
      <c r="I2422" s="31" t="str">
        <f>IFERROR(VLOOKUP(A2422,Лист1!$A$1:$Z$30000,7,0),"уточните")</f>
        <v>уточните</v>
      </c>
      <c r="J2422" s="31" t="str">
        <f>IFERROR(VLOOKUP(A2422,Лист1!$A$1:$Z$30000,8,0),"уточните")</f>
        <v>уточните</v>
      </c>
    </row>
    <row r="2423" spans="1:10" x14ac:dyDescent="0.25">
      <c r="A2423" s="10" t="s">
        <v>11252</v>
      </c>
      <c r="B2423" s="10" t="s">
        <v>11253</v>
      </c>
      <c r="C2423" s="40" t="str">
        <f t="shared" si="37"/>
        <v>ссылка на сайт</v>
      </c>
      <c r="D2423" s="11" t="s">
        <v>11245</v>
      </c>
      <c r="E2423" s="32" t="str">
        <f>IFERROR(VLOOKUP(A2423,Лист1!$A$1:$Z$30000,4,0),"уточните")</f>
        <v>уточните</v>
      </c>
      <c r="F2423" s="30" t="str">
        <f>IFERROR(VLOOKUP(A2423,Лист1!$A$1:$Z$30000,9,0),"уточните")</f>
        <v>уточните</v>
      </c>
      <c r="G2423" s="31" t="str">
        <f>IFERROR(VLOOKUP(A2423,Лист1!$A$1:$Z$30000,5,0),"уточните")</f>
        <v>уточните</v>
      </c>
      <c r="H2423" s="31" t="str">
        <f>IFERROR(VLOOKUP(A2423,Лист1!$A$1:$Z$30000,6,0),"уточните")</f>
        <v>уточните</v>
      </c>
      <c r="I2423" s="31" t="str">
        <f>IFERROR(VLOOKUP(A2423,Лист1!$A$1:$Z$30000,7,0),"уточните")</f>
        <v>уточните</v>
      </c>
      <c r="J2423" s="31" t="str">
        <f>IFERROR(VLOOKUP(A2423,Лист1!$A$1:$Z$30000,8,0),"уточните")</f>
        <v>уточните</v>
      </c>
    </row>
    <row r="2424" spans="1:10" x14ac:dyDescent="0.25">
      <c r="A2424" s="10" t="s">
        <v>11254</v>
      </c>
      <c r="B2424" s="10" t="s">
        <v>11255</v>
      </c>
      <c r="C2424" s="40" t="str">
        <f t="shared" si="37"/>
        <v>ссылка на сайт</v>
      </c>
      <c r="D2424" s="11" t="s">
        <v>11245</v>
      </c>
      <c r="E2424" s="32" t="str">
        <f>IFERROR(VLOOKUP(A2424,Лист1!$A$1:$Z$30000,4,0),"уточните")</f>
        <v>уточните</v>
      </c>
      <c r="F2424" s="30" t="str">
        <f>IFERROR(VLOOKUP(A2424,Лист1!$A$1:$Z$30000,9,0),"уточните")</f>
        <v>уточните</v>
      </c>
      <c r="G2424" s="31" t="str">
        <f>IFERROR(VLOOKUP(A2424,Лист1!$A$1:$Z$30000,5,0),"уточните")</f>
        <v>уточните</v>
      </c>
      <c r="H2424" s="31" t="str">
        <f>IFERROR(VLOOKUP(A2424,Лист1!$A$1:$Z$30000,6,0),"уточните")</f>
        <v>уточните</v>
      </c>
      <c r="I2424" s="31" t="str">
        <f>IFERROR(VLOOKUP(A2424,Лист1!$A$1:$Z$30000,7,0),"уточните")</f>
        <v>уточните</v>
      </c>
      <c r="J2424" s="31" t="str">
        <f>IFERROR(VLOOKUP(A2424,Лист1!$A$1:$Z$30000,8,0),"уточните")</f>
        <v>уточните</v>
      </c>
    </row>
    <row r="2425" spans="1:10" x14ac:dyDescent="0.25">
      <c r="A2425" s="10" t="s">
        <v>11256</v>
      </c>
      <c r="B2425" s="10" t="s">
        <v>11257</v>
      </c>
      <c r="C2425" s="40" t="str">
        <f t="shared" si="37"/>
        <v>ссылка на сайт</v>
      </c>
      <c r="D2425" s="11" t="s">
        <v>11245</v>
      </c>
      <c r="E2425" s="32" t="str">
        <f>IFERROR(VLOOKUP(A2425,Лист1!$A$1:$Z$30000,4,0),"уточните")</f>
        <v>уточните</v>
      </c>
      <c r="F2425" s="30" t="str">
        <f>IFERROR(VLOOKUP(A2425,Лист1!$A$1:$Z$30000,9,0),"уточните")</f>
        <v>уточните</v>
      </c>
      <c r="G2425" s="31" t="str">
        <f>IFERROR(VLOOKUP(A2425,Лист1!$A$1:$Z$30000,5,0),"уточните")</f>
        <v>уточните</v>
      </c>
      <c r="H2425" s="31" t="str">
        <f>IFERROR(VLOOKUP(A2425,Лист1!$A$1:$Z$30000,6,0),"уточните")</f>
        <v>уточните</v>
      </c>
      <c r="I2425" s="31" t="str">
        <f>IFERROR(VLOOKUP(A2425,Лист1!$A$1:$Z$30000,7,0),"уточните")</f>
        <v>уточните</v>
      </c>
      <c r="J2425" s="31" t="str">
        <f>IFERROR(VLOOKUP(A2425,Лист1!$A$1:$Z$30000,8,0),"уточните")</f>
        <v>уточните</v>
      </c>
    </row>
    <row r="2426" spans="1:10" x14ac:dyDescent="0.25">
      <c r="A2426" s="10" t="s">
        <v>11258</v>
      </c>
      <c r="B2426" s="10" t="s">
        <v>11259</v>
      </c>
      <c r="C2426" s="40" t="str">
        <f t="shared" si="37"/>
        <v>ссылка на сайт</v>
      </c>
      <c r="D2426" s="11" t="s">
        <v>11260</v>
      </c>
      <c r="E2426" s="32" t="str">
        <f>IFERROR(VLOOKUP(A2426,Лист1!$A$1:$Z$30000,4,0),"уточните")</f>
        <v>уточните</v>
      </c>
      <c r="F2426" s="30" t="str">
        <f>IFERROR(VLOOKUP(A2426,Лист1!$A$1:$Z$30000,9,0),"уточните")</f>
        <v>уточните</v>
      </c>
      <c r="G2426" s="31" t="str">
        <f>IFERROR(VLOOKUP(A2426,Лист1!$A$1:$Z$30000,5,0),"уточните")</f>
        <v>уточните</v>
      </c>
      <c r="H2426" s="31" t="str">
        <f>IFERROR(VLOOKUP(A2426,Лист1!$A$1:$Z$30000,6,0),"уточните")</f>
        <v>уточните</v>
      </c>
      <c r="I2426" s="31" t="str">
        <f>IFERROR(VLOOKUP(A2426,Лист1!$A$1:$Z$30000,7,0),"уточните")</f>
        <v>уточните</v>
      </c>
      <c r="J2426" s="31" t="str">
        <f>IFERROR(VLOOKUP(A2426,Лист1!$A$1:$Z$30000,8,0),"уточните")</f>
        <v>уточните</v>
      </c>
    </row>
    <row r="2427" spans="1:10" x14ac:dyDescent="0.25">
      <c r="A2427" s="10" t="s">
        <v>11261</v>
      </c>
      <c r="B2427" s="10" t="s">
        <v>11262</v>
      </c>
      <c r="C2427" s="40" t="str">
        <f t="shared" si="37"/>
        <v>ссылка на сайт</v>
      </c>
      <c r="D2427" s="11" t="s">
        <v>11263</v>
      </c>
      <c r="E2427" s="32" t="str">
        <f>IFERROR(VLOOKUP(A2427,Лист1!$A$1:$Z$30000,4,0),"уточните")</f>
        <v>уточните</v>
      </c>
      <c r="F2427" s="30" t="str">
        <f>IFERROR(VLOOKUP(A2427,Лист1!$A$1:$Z$30000,9,0),"уточните")</f>
        <v>уточните</v>
      </c>
      <c r="G2427" s="31" t="str">
        <f>IFERROR(VLOOKUP(A2427,Лист1!$A$1:$Z$30000,5,0),"уточните")</f>
        <v>уточните</v>
      </c>
      <c r="H2427" s="31" t="str">
        <f>IFERROR(VLOOKUP(A2427,Лист1!$A$1:$Z$30000,6,0),"уточните")</f>
        <v>уточните</v>
      </c>
      <c r="I2427" s="31" t="str">
        <f>IFERROR(VLOOKUP(A2427,Лист1!$A$1:$Z$30000,7,0),"уточните")</f>
        <v>уточните</v>
      </c>
      <c r="J2427" s="31" t="str">
        <f>IFERROR(VLOOKUP(A2427,Лист1!$A$1:$Z$30000,8,0),"уточните")</f>
        <v>уточните</v>
      </c>
    </row>
    <row r="2428" spans="1:10" x14ac:dyDescent="0.25">
      <c r="A2428" s="10" t="s">
        <v>11264</v>
      </c>
      <c r="B2428" s="10" t="s">
        <v>11265</v>
      </c>
      <c r="C2428" s="40" t="str">
        <f t="shared" si="37"/>
        <v>ссылка на сайт</v>
      </c>
      <c r="D2428" s="11" t="s">
        <v>11266</v>
      </c>
      <c r="E2428" s="32" t="str">
        <f>IFERROR(VLOOKUP(A2428,Лист1!$A$1:$Z$30000,4,0),"уточните")</f>
        <v>МТЗ</v>
      </c>
      <c r="F2428" s="30">
        <f>IFERROR(VLOOKUP(A2428,Лист1!$A$1:$Z$30000,9,0),"уточните")</f>
        <v>0</v>
      </c>
      <c r="G2428" s="31">
        <f>IFERROR(VLOOKUP(A2428,Лист1!$A$1:$Z$30000,5,0),"уточните")</f>
        <v>232.02</v>
      </c>
      <c r="H2428" s="31">
        <f>IFERROR(VLOOKUP(A2428,Лист1!$A$1:$Z$30000,6,0),"уточните")</f>
        <v>238.02</v>
      </c>
      <c r="I2428" s="31">
        <f>IFERROR(VLOOKUP(A2428,Лист1!$A$1:$Z$30000,7,0),"уточните")</f>
        <v>253.02</v>
      </c>
      <c r="J2428" s="31">
        <f>IFERROR(VLOOKUP(A2428,Лист1!$A$1:$Z$30000,8,0),"уточните")</f>
        <v>262.02</v>
      </c>
    </row>
    <row r="2429" spans="1:10" x14ac:dyDescent="0.25">
      <c r="A2429" s="10" t="s">
        <v>11267</v>
      </c>
      <c r="B2429" s="10" t="s">
        <v>11268</v>
      </c>
      <c r="C2429" s="40" t="str">
        <f t="shared" si="37"/>
        <v>ссылка на сайт</v>
      </c>
      <c r="D2429" s="11" t="s">
        <v>11269</v>
      </c>
      <c r="E2429" s="32" t="str">
        <f>IFERROR(VLOOKUP(A2429,Лист1!$A$1:$Z$30000,4,0),"уточните")</f>
        <v>ВОМ</v>
      </c>
      <c r="F2429" s="30">
        <f>IFERROR(VLOOKUP(A2429,Лист1!$A$1:$Z$30000,9,0),"уточните")</f>
        <v>0</v>
      </c>
      <c r="G2429" s="31">
        <f>IFERROR(VLOOKUP(A2429,Лист1!$A$1:$Z$30000,5,0),"уточните")</f>
        <v>8504.2199999999993</v>
      </c>
      <c r="H2429" s="31">
        <f>IFERROR(VLOOKUP(A2429,Лист1!$A$1:$Z$30000,6,0),"уточните")</f>
        <v>8726.4</v>
      </c>
      <c r="I2429" s="31">
        <f>IFERROR(VLOOKUP(A2429,Лист1!$A$1:$Z$30000,7,0),"уточните")</f>
        <v>8948.64</v>
      </c>
      <c r="J2429" s="31">
        <f>IFERROR(VLOOKUP(A2429,Лист1!$A$1:$Z$30000,8,0),"уточните")</f>
        <v>9160.74</v>
      </c>
    </row>
    <row r="2430" spans="1:10" x14ac:dyDescent="0.25">
      <c r="A2430" s="10" t="s">
        <v>11270</v>
      </c>
      <c r="B2430" s="10" t="s">
        <v>11271</v>
      </c>
      <c r="C2430" s="40" t="str">
        <f t="shared" si="37"/>
        <v>ссылка на сайт</v>
      </c>
      <c r="D2430" s="11" t="s">
        <v>11272</v>
      </c>
      <c r="E2430" s="32" t="str">
        <f>IFERROR(VLOOKUP(A2430,Лист1!$A$1:$Z$30000,4,0),"уточните")</f>
        <v>ВОМ</v>
      </c>
      <c r="F2430" s="30">
        <f>IFERROR(VLOOKUP(A2430,Лист1!$A$1:$Z$30000,9,0),"уточните")</f>
        <v>0</v>
      </c>
      <c r="G2430" s="31">
        <f>IFERROR(VLOOKUP(A2430,Лист1!$A$1:$Z$30000,5,0),"уточните")</f>
        <v>1118.0999999999999</v>
      </c>
      <c r="H2430" s="31">
        <f>IFERROR(VLOOKUP(A2430,Лист1!$A$1:$Z$30000,6,0),"уточните")</f>
        <v>1172.6400000000001</v>
      </c>
      <c r="I2430" s="31">
        <f>IFERROR(VLOOKUP(A2430,Лист1!$A$1:$Z$30000,7,0),"уточните")</f>
        <v>1214.04</v>
      </c>
      <c r="J2430" s="31">
        <f>IFERROR(VLOOKUP(A2430,Лист1!$A$1:$Z$30000,8,0),"уточните")</f>
        <v>1254.42</v>
      </c>
    </row>
    <row r="2431" spans="1:10" ht="45" x14ac:dyDescent="0.25">
      <c r="A2431" s="10" t="s">
        <v>11276</v>
      </c>
      <c r="B2431" s="10" t="s">
        <v>11277</v>
      </c>
      <c r="C2431" s="40" t="str">
        <f t="shared" si="37"/>
        <v>ссылка на сайт</v>
      </c>
      <c r="D2431" s="11" t="s">
        <v>11278</v>
      </c>
      <c r="E2431" s="32" t="str">
        <f>IFERROR(VLOOKUP(A2431,Лист1!$A$1:$Z$30000,4,0),"уточните")</f>
        <v>Витебский Завод Тракторных Запасных Част</v>
      </c>
      <c r="F2431" s="30">
        <f>IFERROR(VLOOKUP(A2431,Лист1!$A$1:$Z$30000,9,0),"уточните")</f>
        <v>0</v>
      </c>
      <c r="G2431" s="31">
        <f>IFERROR(VLOOKUP(A2431,Лист1!$A$1:$Z$30000,5,0),"уточните")</f>
        <v>68000.039999999994</v>
      </c>
      <c r="H2431" s="31">
        <f>IFERROR(VLOOKUP(A2431,Лист1!$A$1:$Z$30000,6,0),"уточните")</f>
        <v>69500.039999999994</v>
      </c>
      <c r="I2431" s="31">
        <f>IFERROR(VLOOKUP(A2431,Лист1!$A$1:$Z$30000,7,0),"уточните")</f>
        <v>70700.039999999994</v>
      </c>
      <c r="J2431" s="31">
        <f>IFERROR(VLOOKUP(A2431,Лист1!$A$1:$Z$30000,8,0),"уточните")</f>
        <v>72000</v>
      </c>
    </row>
    <row r="2432" spans="1:10" x14ac:dyDescent="0.25">
      <c r="A2432" s="10" t="s">
        <v>11279</v>
      </c>
      <c r="B2432" s="10" t="s">
        <v>11280</v>
      </c>
      <c r="C2432" s="40" t="str">
        <f t="shared" si="37"/>
        <v>ссылка на сайт</v>
      </c>
      <c r="D2432" s="11" t="s">
        <v>11281</v>
      </c>
      <c r="E2432" s="32" t="str">
        <f>IFERROR(VLOOKUP(A2432,Лист1!$A$1:$Z$30000,4,0),"уточните")</f>
        <v>ВЗТЗЧ</v>
      </c>
      <c r="F2432" s="30">
        <f>IFERROR(VLOOKUP(A2432,Лист1!$A$1:$Z$30000,9,0),"уточните")</f>
        <v>0</v>
      </c>
      <c r="G2432" s="31">
        <f>IFERROR(VLOOKUP(A2432,Лист1!$A$1:$Z$30000,5,0),"уточните")</f>
        <v>21000</v>
      </c>
      <c r="H2432" s="31">
        <f>IFERROR(VLOOKUP(A2432,Лист1!$A$1:$Z$30000,6,0),"уточните")</f>
        <v>21400.02</v>
      </c>
      <c r="I2432" s="31">
        <f>IFERROR(VLOOKUP(A2432,Лист1!$A$1:$Z$30000,7,0),"уточните")</f>
        <v>21900</v>
      </c>
      <c r="J2432" s="31">
        <f>IFERROR(VLOOKUP(A2432,Лист1!$A$1:$Z$30000,8,0),"уточните")</f>
        <v>22400.04</v>
      </c>
    </row>
    <row r="2433" spans="1:10" x14ac:dyDescent="0.25">
      <c r="A2433" s="10" t="s">
        <v>11282</v>
      </c>
      <c r="B2433" s="10" t="s">
        <v>11283</v>
      </c>
      <c r="C2433" s="40" t="str">
        <f t="shared" si="37"/>
        <v>ссылка на сайт</v>
      </c>
      <c r="D2433" s="11" t="s">
        <v>11284</v>
      </c>
      <c r="E2433" s="32" t="str">
        <f>IFERROR(VLOOKUP(A2433,Лист1!$A$1:$Z$30000,4,0),"уточните")</f>
        <v>МТЗ</v>
      </c>
      <c r="F2433" s="30">
        <f>IFERROR(VLOOKUP(A2433,Лист1!$A$1:$Z$30000,9,0),"уточните")</f>
        <v>0</v>
      </c>
      <c r="G2433" s="31">
        <f>IFERROR(VLOOKUP(A2433,Лист1!$A$1:$Z$30000,5,0),"уточните")</f>
        <v>9140.0400000000009</v>
      </c>
      <c r="H2433" s="31">
        <f>IFERROR(VLOOKUP(A2433,Лист1!$A$1:$Z$30000,6,0),"уточните")</f>
        <v>9390</v>
      </c>
      <c r="I2433" s="31">
        <f>IFERROR(VLOOKUP(A2433,Лист1!$A$1:$Z$30000,7,0),"уточните")</f>
        <v>9800.0400000000009</v>
      </c>
      <c r="J2433" s="31">
        <f>IFERROR(VLOOKUP(A2433,Лист1!$A$1:$Z$30000,8,0),"уточните")</f>
        <v>10010.040000000001</v>
      </c>
    </row>
    <row r="2434" spans="1:10" x14ac:dyDescent="0.25">
      <c r="A2434" s="10" t="s">
        <v>11291</v>
      </c>
      <c r="B2434" s="10" t="s">
        <v>11289</v>
      </c>
      <c r="C2434" s="40" t="str">
        <f t="shared" si="37"/>
        <v>ссылка на сайт</v>
      </c>
      <c r="D2434" s="11" t="s">
        <v>11292</v>
      </c>
      <c r="E2434" s="32" t="str">
        <f>IFERROR(VLOOKUP(A2434,Лист1!$A$1:$Z$30000,4,0),"уточните")</f>
        <v>уточните</v>
      </c>
      <c r="F2434" s="30" t="str">
        <f>IFERROR(VLOOKUP(A2434,Лист1!$A$1:$Z$30000,9,0),"уточните")</f>
        <v>уточните</v>
      </c>
      <c r="G2434" s="31" t="str">
        <f>IFERROR(VLOOKUP(A2434,Лист1!$A$1:$Z$30000,5,0),"уточните")</f>
        <v>уточните</v>
      </c>
      <c r="H2434" s="31" t="str">
        <f>IFERROR(VLOOKUP(A2434,Лист1!$A$1:$Z$30000,6,0),"уточните")</f>
        <v>уточните</v>
      </c>
      <c r="I2434" s="31" t="str">
        <f>IFERROR(VLOOKUP(A2434,Лист1!$A$1:$Z$30000,7,0),"уточните")</f>
        <v>уточните</v>
      </c>
      <c r="J2434" s="31" t="str">
        <f>IFERROR(VLOOKUP(A2434,Лист1!$A$1:$Z$30000,8,0),"уточните")</f>
        <v>уточните</v>
      </c>
    </row>
    <row r="2435" spans="1:10" x14ac:dyDescent="0.25">
      <c r="A2435" s="10" t="s">
        <v>11293</v>
      </c>
      <c r="B2435" s="10" t="s">
        <v>11289</v>
      </c>
      <c r="C2435" s="40" t="str">
        <f t="shared" ref="C2435:C2498" si="38">HYPERLINK("https://www.autoopt.ru/catalog/"&amp;A2435&amp;"-?utm_source=price&amp;utm_medium=price","ссылка на сайт")</f>
        <v>ссылка на сайт</v>
      </c>
      <c r="D2435" s="11" t="s">
        <v>11294</v>
      </c>
      <c r="E2435" s="32" t="str">
        <f>IFERROR(VLOOKUP(A2435,Лист1!$A$1:$Z$30000,4,0),"уточните")</f>
        <v>уточните</v>
      </c>
      <c r="F2435" s="30" t="str">
        <f>IFERROR(VLOOKUP(A2435,Лист1!$A$1:$Z$30000,9,0),"уточните")</f>
        <v>уточните</v>
      </c>
      <c r="G2435" s="31" t="str">
        <f>IFERROR(VLOOKUP(A2435,Лист1!$A$1:$Z$30000,5,0),"уточните")</f>
        <v>уточните</v>
      </c>
      <c r="H2435" s="31" t="str">
        <f>IFERROR(VLOOKUP(A2435,Лист1!$A$1:$Z$30000,6,0),"уточните")</f>
        <v>уточните</v>
      </c>
      <c r="I2435" s="31" t="str">
        <f>IFERROR(VLOOKUP(A2435,Лист1!$A$1:$Z$30000,7,0),"уточните")</f>
        <v>уточните</v>
      </c>
      <c r="J2435" s="31" t="str">
        <f>IFERROR(VLOOKUP(A2435,Лист1!$A$1:$Z$30000,8,0),"уточните")</f>
        <v>уточните</v>
      </c>
    </row>
    <row r="2436" spans="1:10" ht="30" x14ac:dyDescent="0.25">
      <c r="A2436" s="10" t="s">
        <v>11319</v>
      </c>
      <c r="B2436" s="10" t="s">
        <v>11311</v>
      </c>
      <c r="C2436" s="40" t="str">
        <f t="shared" si="38"/>
        <v>ссылка на сайт</v>
      </c>
      <c r="D2436" s="11" t="s">
        <v>11320</v>
      </c>
      <c r="E2436" s="32" t="str">
        <f>IFERROR(VLOOKUP(A2436,Лист1!$A$1:$Z$30000,4,0),"уточните")</f>
        <v>уточните</v>
      </c>
      <c r="F2436" s="30" t="str">
        <f>IFERROR(VLOOKUP(A2436,Лист1!$A$1:$Z$30000,9,0),"уточните")</f>
        <v>уточните</v>
      </c>
      <c r="G2436" s="31" t="str">
        <f>IFERROR(VLOOKUP(A2436,Лист1!$A$1:$Z$30000,5,0),"уточните")</f>
        <v>уточните</v>
      </c>
      <c r="H2436" s="31" t="str">
        <f>IFERROR(VLOOKUP(A2436,Лист1!$A$1:$Z$30000,6,0),"уточните")</f>
        <v>уточните</v>
      </c>
      <c r="I2436" s="31" t="str">
        <f>IFERROR(VLOOKUP(A2436,Лист1!$A$1:$Z$30000,7,0),"уточните")</f>
        <v>уточните</v>
      </c>
      <c r="J2436" s="31" t="str">
        <f>IFERROR(VLOOKUP(A2436,Лист1!$A$1:$Z$30000,8,0),"уточните")</f>
        <v>уточните</v>
      </c>
    </row>
    <row r="2437" spans="1:10" x14ac:dyDescent="0.25">
      <c r="A2437" s="10" t="s">
        <v>11324</v>
      </c>
      <c r="B2437" s="10" t="s">
        <v>11325</v>
      </c>
      <c r="C2437" s="40" t="str">
        <f t="shared" si="38"/>
        <v>ссылка на сайт</v>
      </c>
      <c r="D2437" s="11" t="s">
        <v>11323</v>
      </c>
      <c r="E2437" s="32" t="str">
        <f>IFERROR(VLOOKUP(A2437,Лист1!$A$1:$Z$30000,4,0),"уточните")</f>
        <v>БЗТДиА</v>
      </c>
      <c r="F2437" s="30">
        <f>IFERROR(VLOOKUP(A2437,Лист1!$A$1:$Z$30000,9,0),"уточните")</f>
        <v>0</v>
      </c>
      <c r="G2437" s="31">
        <f>IFERROR(VLOOKUP(A2437,Лист1!$A$1:$Z$30000,5,0),"уточните")</f>
        <v>4120.8</v>
      </c>
      <c r="H2437" s="31">
        <f>IFERROR(VLOOKUP(A2437,Лист1!$A$1:$Z$30000,6,0),"уточните")</f>
        <v>4285.4399999999996</v>
      </c>
      <c r="I2437" s="31">
        <f>IFERROR(VLOOKUP(A2437,Лист1!$A$1:$Z$30000,7,0),"уточните")</f>
        <v>4450.08</v>
      </c>
      <c r="J2437" s="31">
        <f>IFERROR(VLOOKUP(A2437,Лист1!$A$1:$Z$30000,8,0),"уточните")</f>
        <v>4578.3599999999997</v>
      </c>
    </row>
    <row r="2438" spans="1:10" x14ac:dyDescent="0.25">
      <c r="A2438" s="10" t="s">
        <v>11344</v>
      </c>
      <c r="B2438" s="10" t="s">
        <v>11345</v>
      </c>
      <c r="C2438" s="40" t="str">
        <f t="shared" si="38"/>
        <v>ссылка на сайт</v>
      </c>
      <c r="D2438" s="11" t="s">
        <v>11346</v>
      </c>
      <c r="E2438" s="32" t="str">
        <f>IFERROR(VLOOKUP(A2438,Лист1!$A$1:$Z$30000,4,0),"уточните")</f>
        <v>МТЗ</v>
      </c>
      <c r="F2438" s="30">
        <f>IFERROR(VLOOKUP(A2438,Лист1!$A$1:$Z$30000,9,0),"уточните")</f>
        <v>0</v>
      </c>
      <c r="G2438" s="31">
        <f>IFERROR(VLOOKUP(A2438,Лист1!$A$1:$Z$30000,5,0),"уточните")</f>
        <v>17900.04</v>
      </c>
      <c r="H2438" s="31">
        <f>IFERROR(VLOOKUP(A2438,Лист1!$A$1:$Z$30000,6,0),"уточните")</f>
        <v>18390</v>
      </c>
      <c r="I2438" s="31">
        <f>IFERROR(VLOOKUP(A2438,Лист1!$A$1:$Z$30000,7,0),"уточните")</f>
        <v>19200</v>
      </c>
      <c r="J2438" s="31">
        <f>IFERROR(VLOOKUP(A2438,Лист1!$A$1:$Z$30000,8,0),"уточните")</f>
        <v>19600.02</v>
      </c>
    </row>
    <row r="2439" spans="1:10" x14ac:dyDescent="0.25">
      <c r="A2439" s="10" t="s">
        <v>11347</v>
      </c>
      <c r="B2439" s="10" t="s">
        <v>11348</v>
      </c>
      <c r="C2439" s="40" t="str">
        <f t="shared" si="38"/>
        <v>ссылка на сайт</v>
      </c>
      <c r="D2439" s="11" t="s">
        <v>11349</v>
      </c>
      <c r="E2439" s="32" t="str">
        <f>IFERROR(VLOOKUP(A2439,Лист1!$A$1:$Z$30000,4,0),"уточните")</f>
        <v>МТЗ</v>
      </c>
      <c r="F2439" s="30">
        <f>IFERROR(VLOOKUP(A2439,Лист1!$A$1:$Z$30000,9,0),"уточните")</f>
        <v>0</v>
      </c>
      <c r="G2439" s="31">
        <f>IFERROR(VLOOKUP(A2439,Лист1!$A$1:$Z$30000,5,0),"уточните")</f>
        <v>17950.02</v>
      </c>
      <c r="H2439" s="31">
        <f>IFERROR(VLOOKUP(A2439,Лист1!$A$1:$Z$30000,6,0),"уточните")</f>
        <v>18440.04</v>
      </c>
      <c r="I2439" s="31">
        <f>IFERROR(VLOOKUP(A2439,Лист1!$A$1:$Z$30000,7,0),"уточните")</f>
        <v>19250.04</v>
      </c>
      <c r="J2439" s="31">
        <f>IFERROR(VLOOKUP(A2439,Лист1!$A$1:$Z$30000,8,0),"уточните")</f>
        <v>19650</v>
      </c>
    </row>
    <row r="2440" spans="1:10" x14ac:dyDescent="0.25">
      <c r="A2440" s="10" t="s">
        <v>11353</v>
      </c>
      <c r="B2440" s="10" t="s">
        <v>11354</v>
      </c>
      <c r="C2440" s="40" t="str">
        <f t="shared" si="38"/>
        <v>ссылка на сайт</v>
      </c>
      <c r="D2440" s="11" t="s">
        <v>11355</v>
      </c>
      <c r="E2440" s="32" t="str">
        <f>IFERROR(VLOOKUP(A2440,Лист1!$A$1:$Z$30000,4,0),"уточните")</f>
        <v>МТЗ</v>
      </c>
      <c r="F2440" s="30">
        <f>IFERROR(VLOOKUP(A2440,Лист1!$A$1:$Z$30000,9,0),"уточните")</f>
        <v>0</v>
      </c>
      <c r="G2440" s="31">
        <f>IFERROR(VLOOKUP(A2440,Лист1!$A$1:$Z$30000,5,0),"уточните")</f>
        <v>42100.02</v>
      </c>
      <c r="H2440" s="31">
        <f>IFERROR(VLOOKUP(A2440,Лист1!$A$1:$Z$30000,6,0),"уточните")</f>
        <v>43200</v>
      </c>
      <c r="I2440" s="31">
        <f>IFERROR(VLOOKUP(A2440,Лист1!$A$1:$Z$30000,7,0),"уточните")</f>
        <v>44800.02</v>
      </c>
      <c r="J2440" s="31">
        <f>IFERROR(VLOOKUP(A2440,Лист1!$A$1:$Z$30000,8,0),"уточните")</f>
        <v>45300</v>
      </c>
    </row>
    <row r="2441" spans="1:10" x14ac:dyDescent="0.25">
      <c r="A2441" s="10" t="s">
        <v>11358</v>
      </c>
      <c r="B2441" s="10" t="s">
        <v>11359</v>
      </c>
      <c r="C2441" s="40" t="str">
        <f t="shared" si="38"/>
        <v>ссылка на сайт</v>
      </c>
      <c r="D2441" s="11" t="s">
        <v>11360</v>
      </c>
      <c r="E2441" s="32" t="str">
        <f>IFERROR(VLOOKUP(A2441,Лист1!$A$1:$Z$30000,4,0),"уточните")</f>
        <v>МТЗ</v>
      </c>
      <c r="F2441" s="30">
        <f>IFERROR(VLOOKUP(A2441,Лист1!$A$1:$Z$30000,9,0),"уточните")</f>
        <v>0</v>
      </c>
      <c r="G2441" s="31">
        <f>IFERROR(VLOOKUP(A2441,Лист1!$A$1:$Z$30000,5,0),"уточните")</f>
        <v>3099</v>
      </c>
      <c r="H2441" s="31">
        <f>IFERROR(VLOOKUP(A2441,Лист1!$A$1:$Z$30000,6,0),"уточните")</f>
        <v>3183</v>
      </c>
      <c r="I2441" s="31">
        <f>IFERROR(VLOOKUP(A2441,Лист1!$A$1:$Z$30000,7,0),"уточните")</f>
        <v>3335.04</v>
      </c>
      <c r="J2441" s="31">
        <f>IFERROR(VLOOKUP(A2441,Лист1!$A$1:$Z$30000,8,0),"уточните")</f>
        <v>3419.04</v>
      </c>
    </row>
    <row r="2442" spans="1:10" x14ac:dyDescent="0.25">
      <c r="A2442" s="10" t="s">
        <v>11361</v>
      </c>
      <c r="B2442" s="10" t="s">
        <v>11362</v>
      </c>
      <c r="C2442" s="40" t="str">
        <f t="shared" si="38"/>
        <v>ссылка на сайт</v>
      </c>
      <c r="D2442" s="11" t="s">
        <v>11360</v>
      </c>
      <c r="E2442" s="32" t="str">
        <f>IFERROR(VLOOKUP(A2442,Лист1!$A$1:$Z$30000,4,0),"уточните")</f>
        <v>МТЗ</v>
      </c>
      <c r="F2442" s="30">
        <f>IFERROR(VLOOKUP(A2442,Лист1!$A$1:$Z$30000,9,0),"уточните")</f>
        <v>0</v>
      </c>
      <c r="G2442" s="31">
        <f>IFERROR(VLOOKUP(A2442,Лист1!$A$1:$Z$30000,5,0),"уточните")</f>
        <v>2542.02</v>
      </c>
      <c r="H2442" s="31">
        <f>IFERROR(VLOOKUP(A2442,Лист1!$A$1:$Z$30000,6,0),"уточните")</f>
        <v>2610</v>
      </c>
      <c r="I2442" s="31">
        <f>IFERROR(VLOOKUP(A2442,Лист1!$A$1:$Z$30000,7,0),"уточните")</f>
        <v>2746.02</v>
      </c>
      <c r="J2442" s="31">
        <f>IFERROR(VLOOKUP(A2442,Лист1!$A$1:$Z$30000,8,0),"уточните")</f>
        <v>2825.04</v>
      </c>
    </row>
    <row r="2443" spans="1:10" x14ac:dyDescent="0.25">
      <c r="A2443" s="10" t="s">
        <v>11363</v>
      </c>
      <c r="B2443" s="10" t="s">
        <v>11364</v>
      </c>
      <c r="C2443" s="40" t="str">
        <f t="shared" si="38"/>
        <v>ссылка на сайт</v>
      </c>
      <c r="D2443" s="11" t="s">
        <v>11360</v>
      </c>
      <c r="E2443" s="32" t="str">
        <f>IFERROR(VLOOKUP(A2443,Лист1!$A$1:$Z$30000,4,0),"уточните")</f>
        <v>МТЗ</v>
      </c>
      <c r="F2443" s="30">
        <f>IFERROR(VLOOKUP(A2443,Лист1!$A$1:$Z$30000,9,0),"уточните")</f>
        <v>0</v>
      </c>
      <c r="G2443" s="31">
        <f>IFERROR(VLOOKUP(A2443,Лист1!$A$1:$Z$30000,5,0),"уточните")</f>
        <v>858</v>
      </c>
      <c r="H2443" s="31">
        <f>IFERROR(VLOOKUP(A2443,Лист1!$A$1:$Z$30000,6,0),"уточните")</f>
        <v>880.02</v>
      </c>
      <c r="I2443" s="31">
        <f>IFERROR(VLOOKUP(A2443,Лист1!$A$1:$Z$30000,7,0),"уточните")</f>
        <v>930</v>
      </c>
      <c r="J2443" s="31">
        <f>IFERROR(VLOOKUP(A2443,Лист1!$A$1:$Z$30000,8,0),"уточните")</f>
        <v>961.02</v>
      </c>
    </row>
    <row r="2444" spans="1:10" x14ac:dyDescent="0.25">
      <c r="A2444" s="10" t="s">
        <v>11365</v>
      </c>
      <c r="B2444" s="10" t="s">
        <v>11366</v>
      </c>
      <c r="C2444" s="40" t="str">
        <f t="shared" si="38"/>
        <v>ссылка на сайт</v>
      </c>
      <c r="D2444" s="11" t="s">
        <v>11360</v>
      </c>
      <c r="E2444" s="32" t="str">
        <f>IFERROR(VLOOKUP(A2444,Лист1!$A$1:$Z$30000,4,0),"уточните")</f>
        <v>МТЗ</v>
      </c>
      <c r="F2444" s="30">
        <f>IFERROR(VLOOKUP(A2444,Лист1!$A$1:$Z$30000,9,0),"уточните")</f>
        <v>0</v>
      </c>
      <c r="G2444" s="31">
        <f>IFERROR(VLOOKUP(A2444,Лист1!$A$1:$Z$30000,5,0),"уточните")</f>
        <v>3323.04</v>
      </c>
      <c r="H2444" s="31">
        <f>IFERROR(VLOOKUP(A2444,Лист1!$A$1:$Z$30000,6,0),"уточните")</f>
        <v>3412.02</v>
      </c>
      <c r="I2444" s="31">
        <f>IFERROR(VLOOKUP(A2444,Лист1!$A$1:$Z$30000,7,0),"уточните")</f>
        <v>3576</v>
      </c>
      <c r="J2444" s="31">
        <f>IFERROR(VLOOKUP(A2444,Лист1!$A$1:$Z$30000,8,0),"уточните")</f>
        <v>3665.04</v>
      </c>
    </row>
    <row r="2445" spans="1:10" x14ac:dyDescent="0.25">
      <c r="A2445" s="10" t="s">
        <v>11367</v>
      </c>
      <c r="B2445" s="10" t="s">
        <v>11368</v>
      </c>
      <c r="C2445" s="40" t="str">
        <f t="shared" si="38"/>
        <v>ссылка на сайт</v>
      </c>
      <c r="D2445" s="11" t="s">
        <v>11360</v>
      </c>
      <c r="E2445" s="32" t="str">
        <f>IFERROR(VLOOKUP(A2445,Лист1!$A$1:$Z$30000,4,0),"уточните")</f>
        <v>МТЗ</v>
      </c>
      <c r="F2445" s="30">
        <f>IFERROR(VLOOKUP(A2445,Лист1!$A$1:$Z$30000,9,0),"уточните")</f>
        <v>0</v>
      </c>
      <c r="G2445" s="31">
        <f>IFERROR(VLOOKUP(A2445,Лист1!$A$1:$Z$30000,5,0),"уточните")</f>
        <v>1063.02</v>
      </c>
      <c r="H2445" s="31">
        <f>IFERROR(VLOOKUP(A2445,Лист1!$A$1:$Z$30000,6,0),"уточните")</f>
        <v>1091.04</v>
      </c>
      <c r="I2445" s="31">
        <f>IFERROR(VLOOKUP(A2445,Лист1!$A$1:$Z$30000,7,0),"уточните")</f>
        <v>1153.02</v>
      </c>
      <c r="J2445" s="31">
        <f>IFERROR(VLOOKUP(A2445,Лист1!$A$1:$Z$30000,8,0),"уточните")</f>
        <v>1191</v>
      </c>
    </row>
    <row r="2446" spans="1:10" x14ac:dyDescent="0.25">
      <c r="A2446" s="10" t="s">
        <v>11369</v>
      </c>
      <c r="B2446" s="10" t="s">
        <v>11370</v>
      </c>
      <c r="C2446" s="40" t="str">
        <f t="shared" si="38"/>
        <v>ссылка на сайт</v>
      </c>
      <c r="D2446" s="11" t="s">
        <v>11360</v>
      </c>
      <c r="E2446" s="32" t="str">
        <f>IFERROR(VLOOKUP(A2446,Лист1!$A$1:$Z$30000,4,0),"уточните")</f>
        <v>МТЗ</v>
      </c>
      <c r="F2446" s="30">
        <f>IFERROR(VLOOKUP(A2446,Лист1!$A$1:$Z$30000,9,0),"уточните")</f>
        <v>0</v>
      </c>
      <c r="G2446" s="31">
        <f>IFERROR(VLOOKUP(A2446,Лист1!$A$1:$Z$30000,5,0),"уточните")</f>
        <v>3109.02</v>
      </c>
      <c r="H2446" s="31">
        <f>IFERROR(VLOOKUP(A2446,Лист1!$A$1:$Z$30000,6,0),"уточните")</f>
        <v>3193.02</v>
      </c>
      <c r="I2446" s="31">
        <f>IFERROR(VLOOKUP(A2446,Лист1!$A$1:$Z$30000,7,0),"уточните")</f>
        <v>3346.02</v>
      </c>
      <c r="J2446" s="31">
        <f>IFERROR(VLOOKUP(A2446,Лист1!$A$1:$Z$30000,8,0),"уточните")</f>
        <v>3430.02</v>
      </c>
    </row>
    <row r="2447" spans="1:10" x14ac:dyDescent="0.25">
      <c r="A2447" s="10" t="s">
        <v>11371</v>
      </c>
      <c r="B2447" s="10" t="s">
        <v>11372</v>
      </c>
      <c r="C2447" s="40" t="str">
        <f t="shared" si="38"/>
        <v>ссылка на сайт</v>
      </c>
      <c r="D2447" s="11" t="s">
        <v>11360</v>
      </c>
      <c r="E2447" s="32" t="str">
        <f>IFERROR(VLOOKUP(A2447,Лист1!$A$1:$Z$30000,4,0),"уточните")</f>
        <v>МТЗ</v>
      </c>
      <c r="F2447" s="30">
        <f>IFERROR(VLOOKUP(A2447,Лист1!$A$1:$Z$30000,9,0),"уточните")</f>
        <v>0</v>
      </c>
      <c r="G2447" s="31">
        <f>IFERROR(VLOOKUP(A2447,Лист1!$A$1:$Z$30000,5,0),"уточните")</f>
        <v>2477.04</v>
      </c>
      <c r="H2447" s="31">
        <f>IFERROR(VLOOKUP(A2447,Лист1!$A$1:$Z$30000,6,0),"уточните")</f>
        <v>2543.04</v>
      </c>
      <c r="I2447" s="31">
        <f>IFERROR(VLOOKUP(A2447,Лист1!$A$1:$Z$30000,7,0),"уточните")</f>
        <v>2676</v>
      </c>
      <c r="J2447" s="31">
        <f>IFERROR(VLOOKUP(A2447,Лист1!$A$1:$Z$30000,8,0),"уточните")</f>
        <v>2753.04</v>
      </c>
    </row>
    <row r="2448" spans="1:10" x14ac:dyDescent="0.25">
      <c r="A2448" s="10" t="s">
        <v>11373</v>
      </c>
      <c r="B2448" s="10" t="s">
        <v>11374</v>
      </c>
      <c r="C2448" s="40" t="str">
        <f t="shared" si="38"/>
        <v>ссылка на сайт</v>
      </c>
      <c r="D2448" s="11" t="s">
        <v>11360</v>
      </c>
      <c r="E2448" s="32" t="str">
        <f>IFERROR(VLOOKUP(A2448,Лист1!$A$1:$Z$30000,4,0),"уточните")</f>
        <v>МТЗ</v>
      </c>
      <c r="F2448" s="30">
        <f>IFERROR(VLOOKUP(A2448,Лист1!$A$1:$Z$30000,9,0),"уточните")</f>
        <v>0</v>
      </c>
      <c r="G2448" s="31">
        <f>IFERROR(VLOOKUP(A2448,Лист1!$A$1:$Z$30000,5,0),"уточните")</f>
        <v>2375.04</v>
      </c>
      <c r="H2448" s="31">
        <f>IFERROR(VLOOKUP(A2448,Лист1!$A$1:$Z$30000,6,0),"уточните")</f>
        <v>2439</v>
      </c>
      <c r="I2448" s="31">
        <f>IFERROR(VLOOKUP(A2448,Лист1!$A$1:$Z$30000,7,0),"уточните")</f>
        <v>2566.02</v>
      </c>
      <c r="J2448" s="31">
        <f>IFERROR(VLOOKUP(A2448,Лист1!$A$1:$Z$30000,8,0),"уточните")</f>
        <v>2640</v>
      </c>
    </row>
    <row r="2449" spans="1:10" x14ac:dyDescent="0.25">
      <c r="A2449" s="10" t="s">
        <v>11381</v>
      </c>
      <c r="B2449" s="10" t="s">
        <v>11382</v>
      </c>
      <c r="C2449" s="40" t="str">
        <f t="shared" si="38"/>
        <v>ссылка на сайт</v>
      </c>
      <c r="D2449" s="11" t="s">
        <v>11383</v>
      </c>
      <c r="E2449" s="32" t="str">
        <f>IFERROR(VLOOKUP(A2449,Лист1!$A$1:$Z$30000,4,0),"уточните")</f>
        <v>БЗТДиА</v>
      </c>
      <c r="F2449" s="30">
        <f>IFERROR(VLOOKUP(A2449,Лист1!$A$1:$Z$30000,9,0),"уточните")</f>
        <v>0</v>
      </c>
      <c r="G2449" s="31">
        <f>IFERROR(VLOOKUP(A2449,Лист1!$A$1:$Z$30000,5,0),"уточните")</f>
        <v>460.56</v>
      </c>
      <c r="H2449" s="31">
        <f>IFERROR(VLOOKUP(A2449,Лист1!$A$1:$Z$30000,6,0),"уточните")</f>
        <v>482.82</v>
      </c>
      <c r="I2449" s="31">
        <f>IFERROR(VLOOKUP(A2449,Лист1!$A$1:$Z$30000,7,0),"уточните")</f>
        <v>505.02</v>
      </c>
      <c r="J2449" s="31">
        <f>IFERROR(VLOOKUP(A2449,Лист1!$A$1:$Z$30000,8,0),"уточните")</f>
        <v>528.24</v>
      </c>
    </row>
    <row r="2450" spans="1:10" x14ac:dyDescent="0.25">
      <c r="A2450" s="10" t="s">
        <v>11384</v>
      </c>
      <c r="B2450" s="10" t="s">
        <v>11385</v>
      </c>
      <c r="C2450" s="40" t="str">
        <f t="shared" si="38"/>
        <v>ссылка на сайт</v>
      </c>
      <c r="D2450" s="11" t="s">
        <v>11386</v>
      </c>
      <c r="E2450" s="32" t="str">
        <f>IFERROR(VLOOKUP(A2450,Лист1!$A$1:$Z$30000,4,0),"уточните")</f>
        <v>МТЗ</v>
      </c>
      <c r="F2450" s="30">
        <f>IFERROR(VLOOKUP(A2450,Лист1!$A$1:$Z$30000,9,0),"уточните")</f>
        <v>0</v>
      </c>
      <c r="G2450" s="31">
        <f>IFERROR(VLOOKUP(A2450,Лист1!$A$1:$Z$30000,5,0),"уточните")</f>
        <v>2034</v>
      </c>
      <c r="H2450" s="31">
        <f>IFERROR(VLOOKUP(A2450,Лист1!$A$1:$Z$30000,6,0),"уточните")</f>
        <v>2088</v>
      </c>
      <c r="I2450" s="31">
        <f>IFERROR(VLOOKUP(A2450,Лист1!$A$1:$Z$30000,7,0),"уточните")</f>
        <v>2197.02</v>
      </c>
      <c r="J2450" s="31">
        <f>IFERROR(VLOOKUP(A2450,Лист1!$A$1:$Z$30000,8,0),"уточните")</f>
        <v>2260.02</v>
      </c>
    </row>
    <row r="2451" spans="1:10" x14ac:dyDescent="0.25">
      <c r="A2451" s="10" t="s">
        <v>11387</v>
      </c>
      <c r="B2451" s="10" t="s">
        <v>11388</v>
      </c>
      <c r="C2451" s="40" t="str">
        <f t="shared" si="38"/>
        <v>ссылка на сайт</v>
      </c>
      <c r="D2451" s="11" t="s">
        <v>11386</v>
      </c>
      <c r="E2451" s="32" t="str">
        <f>IFERROR(VLOOKUP(A2451,Лист1!$A$1:$Z$30000,4,0),"уточните")</f>
        <v>МТЗ</v>
      </c>
      <c r="F2451" s="30">
        <f>IFERROR(VLOOKUP(A2451,Лист1!$A$1:$Z$30000,9,0),"уточните")</f>
        <v>0</v>
      </c>
      <c r="G2451" s="31">
        <f>IFERROR(VLOOKUP(A2451,Лист1!$A$1:$Z$30000,5,0),"уточните")</f>
        <v>3710.04</v>
      </c>
      <c r="H2451" s="31">
        <f>IFERROR(VLOOKUP(A2451,Лист1!$A$1:$Z$30000,6,0),"уточните")</f>
        <v>3810</v>
      </c>
      <c r="I2451" s="31">
        <f>IFERROR(VLOOKUP(A2451,Лист1!$A$1:$Z$30000,7,0),"уточните")</f>
        <v>3993</v>
      </c>
      <c r="J2451" s="31">
        <f>IFERROR(VLOOKUP(A2451,Лист1!$A$1:$Z$30000,8,0),"уточните")</f>
        <v>4093.02</v>
      </c>
    </row>
    <row r="2452" spans="1:10" x14ac:dyDescent="0.25">
      <c r="A2452" s="10" t="s">
        <v>11389</v>
      </c>
      <c r="B2452" s="10" t="s">
        <v>11390</v>
      </c>
      <c r="C2452" s="40" t="str">
        <f t="shared" si="38"/>
        <v>ссылка на сайт</v>
      </c>
      <c r="D2452" s="11" t="s">
        <v>11386</v>
      </c>
      <c r="E2452" s="32" t="str">
        <f>IFERROR(VLOOKUP(A2452,Лист1!$A$1:$Z$30000,4,0),"уточните")</f>
        <v>МТЗ</v>
      </c>
      <c r="F2452" s="30">
        <f>IFERROR(VLOOKUP(A2452,Лист1!$A$1:$Z$30000,9,0),"уточните")</f>
        <v>0</v>
      </c>
      <c r="G2452" s="31">
        <f>IFERROR(VLOOKUP(A2452,Лист1!$A$1:$Z$30000,5,0),"уточните")</f>
        <v>1308</v>
      </c>
      <c r="H2452" s="31">
        <f>IFERROR(VLOOKUP(A2452,Лист1!$A$1:$Z$30000,6,0),"уточните")</f>
        <v>1343.04</v>
      </c>
      <c r="I2452" s="31">
        <f>IFERROR(VLOOKUP(A2452,Лист1!$A$1:$Z$30000,7,0),"уточните")</f>
        <v>1413</v>
      </c>
      <c r="J2452" s="31">
        <f>IFERROR(VLOOKUP(A2452,Лист1!$A$1:$Z$30000,8,0),"уточните")</f>
        <v>1454.04</v>
      </c>
    </row>
    <row r="2453" spans="1:10" x14ac:dyDescent="0.25">
      <c r="A2453" s="10" t="s">
        <v>11391</v>
      </c>
      <c r="B2453" s="10" t="s">
        <v>11392</v>
      </c>
      <c r="C2453" s="40" t="str">
        <f t="shared" si="38"/>
        <v>ссылка на сайт</v>
      </c>
      <c r="D2453" s="11" t="s">
        <v>11386</v>
      </c>
      <c r="E2453" s="32" t="str">
        <f>IFERROR(VLOOKUP(A2453,Лист1!$A$1:$Z$30000,4,0),"уточните")</f>
        <v>МТЗ</v>
      </c>
      <c r="F2453" s="30">
        <f>IFERROR(VLOOKUP(A2453,Лист1!$A$1:$Z$30000,9,0),"уточните")</f>
        <v>0</v>
      </c>
      <c r="G2453" s="31">
        <f>IFERROR(VLOOKUP(A2453,Лист1!$A$1:$Z$30000,5,0),"уточните")</f>
        <v>2049</v>
      </c>
      <c r="H2453" s="31">
        <f>IFERROR(VLOOKUP(A2453,Лист1!$A$1:$Z$30000,6,0),"уточните")</f>
        <v>2104.02</v>
      </c>
      <c r="I2453" s="31">
        <f>IFERROR(VLOOKUP(A2453,Лист1!$A$1:$Z$30000,7,0),"уточните")</f>
        <v>2214</v>
      </c>
      <c r="J2453" s="31">
        <f>IFERROR(VLOOKUP(A2453,Лист1!$A$1:$Z$30000,8,0),"уточните")</f>
        <v>2278.02</v>
      </c>
    </row>
    <row r="2454" spans="1:10" x14ac:dyDescent="0.25">
      <c r="A2454" s="10" t="s">
        <v>11393</v>
      </c>
      <c r="B2454" s="10" t="s">
        <v>11394</v>
      </c>
      <c r="C2454" s="40" t="str">
        <f t="shared" si="38"/>
        <v>ссылка на сайт</v>
      </c>
      <c r="D2454" s="11" t="s">
        <v>11386</v>
      </c>
      <c r="E2454" s="32" t="str">
        <f>IFERROR(VLOOKUP(A2454,Лист1!$A$1:$Z$30000,4,0),"уточните")</f>
        <v>МТЗ</v>
      </c>
      <c r="F2454" s="30">
        <f>IFERROR(VLOOKUP(A2454,Лист1!$A$1:$Z$30000,9,0),"уточните")</f>
        <v>0</v>
      </c>
      <c r="G2454" s="31">
        <f>IFERROR(VLOOKUP(A2454,Лист1!$A$1:$Z$30000,5,0),"уточните")</f>
        <v>1586.04</v>
      </c>
      <c r="H2454" s="31">
        <f>IFERROR(VLOOKUP(A2454,Лист1!$A$1:$Z$30000,6,0),"уточните")</f>
        <v>1629</v>
      </c>
      <c r="I2454" s="31">
        <f>IFERROR(VLOOKUP(A2454,Лист1!$A$1:$Z$30000,7,0),"уточните")</f>
        <v>1714.02</v>
      </c>
      <c r="J2454" s="31">
        <f>IFERROR(VLOOKUP(A2454,Лист1!$A$1:$Z$30000,8,0),"уточните")</f>
        <v>1763.04</v>
      </c>
    </row>
    <row r="2455" spans="1:10" x14ac:dyDescent="0.25">
      <c r="A2455" s="10" t="s">
        <v>11395</v>
      </c>
      <c r="B2455" s="10" t="s">
        <v>11396</v>
      </c>
      <c r="C2455" s="40" t="str">
        <f t="shared" si="38"/>
        <v>ссылка на сайт</v>
      </c>
      <c r="D2455" s="11" t="s">
        <v>11397</v>
      </c>
      <c r="E2455" s="32" t="str">
        <f>IFERROR(VLOOKUP(A2455,Лист1!$A$1:$Z$30000,4,0),"уточните")</f>
        <v>МТЗ</v>
      </c>
      <c r="F2455" s="30">
        <f>IFERROR(VLOOKUP(A2455,Лист1!$A$1:$Z$30000,9,0),"уточните")</f>
        <v>0</v>
      </c>
      <c r="G2455" s="31">
        <f>IFERROR(VLOOKUP(A2455,Лист1!$A$1:$Z$30000,5,0),"уточните")</f>
        <v>1530</v>
      </c>
      <c r="H2455" s="31">
        <f>IFERROR(VLOOKUP(A2455,Лист1!$A$1:$Z$30000,6,0),"уточните")</f>
        <v>1571.04</v>
      </c>
      <c r="I2455" s="31">
        <f>IFERROR(VLOOKUP(A2455,Лист1!$A$1:$Z$30000,7,0),"уточните")</f>
        <v>1653</v>
      </c>
      <c r="J2455" s="31">
        <f>IFERROR(VLOOKUP(A2455,Лист1!$A$1:$Z$30000,8,0),"уточните")</f>
        <v>1700.04</v>
      </c>
    </row>
    <row r="2456" spans="1:10" x14ac:dyDescent="0.25">
      <c r="A2456" s="10" t="s">
        <v>11398</v>
      </c>
      <c r="B2456" s="10" t="s">
        <v>11399</v>
      </c>
      <c r="C2456" s="40" t="str">
        <f t="shared" si="38"/>
        <v>ссылка на сайт</v>
      </c>
      <c r="D2456" s="11" t="s">
        <v>11397</v>
      </c>
      <c r="E2456" s="32" t="str">
        <f>IFERROR(VLOOKUP(A2456,Лист1!$A$1:$Z$30000,4,0),"уточните")</f>
        <v>МТЗ</v>
      </c>
      <c r="F2456" s="30">
        <f>IFERROR(VLOOKUP(A2456,Лист1!$A$1:$Z$30000,9,0),"уточните")</f>
        <v>0</v>
      </c>
      <c r="G2456" s="31">
        <f>IFERROR(VLOOKUP(A2456,Лист1!$A$1:$Z$30000,5,0),"уточните")</f>
        <v>1531.02</v>
      </c>
      <c r="H2456" s="31">
        <f>IFERROR(VLOOKUP(A2456,Лист1!$A$1:$Z$30000,6,0),"уточните")</f>
        <v>1572</v>
      </c>
      <c r="I2456" s="31">
        <f>IFERROR(VLOOKUP(A2456,Лист1!$A$1:$Z$30000,7,0),"уточните")</f>
        <v>1654.02</v>
      </c>
      <c r="J2456" s="31">
        <f>IFERROR(VLOOKUP(A2456,Лист1!$A$1:$Z$30000,8,0),"уточните")</f>
        <v>1702.02</v>
      </c>
    </row>
    <row r="2457" spans="1:10" x14ac:dyDescent="0.25">
      <c r="A2457" s="10" t="s">
        <v>11400</v>
      </c>
      <c r="B2457" s="10" t="s">
        <v>11401</v>
      </c>
      <c r="C2457" s="40" t="str">
        <f t="shared" si="38"/>
        <v>ссылка на сайт</v>
      </c>
      <c r="D2457" s="11" t="s">
        <v>11402</v>
      </c>
      <c r="E2457" s="32" t="str">
        <f>IFERROR(VLOOKUP(A2457,Лист1!$A$1:$Z$30000,4,0),"уточните")</f>
        <v>МТЗ</v>
      </c>
      <c r="F2457" s="30">
        <f>IFERROR(VLOOKUP(A2457,Лист1!$A$1:$Z$30000,9,0),"уточните")</f>
        <v>0</v>
      </c>
      <c r="G2457" s="31">
        <f>IFERROR(VLOOKUP(A2457,Лист1!$A$1:$Z$30000,5,0),"уточните")</f>
        <v>757.02</v>
      </c>
      <c r="H2457" s="31">
        <f>IFERROR(VLOOKUP(A2457,Лист1!$A$1:$Z$30000,6,0),"уточните")</f>
        <v>777</v>
      </c>
      <c r="I2457" s="31">
        <f>IFERROR(VLOOKUP(A2457,Лист1!$A$1:$Z$30000,7,0),"уточните")</f>
        <v>821.04</v>
      </c>
      <c r="J2457" s="31">
        <f>IFERROR(VLOOKUP(A2457,Лист1!$A$1:$Z$30000,8,0),"уточните")</f>
        <v>848.04</v>
      </c>
    </row>
    <row r="2458" spans="1:10" x14ac:dyDescent="0.25">
      <c r="A2458" s="10" t="s">
        <v>11403</v>
      </c>
      <c r="B2458" s="10" t="s">
        <v>11404</v>
      </c>
      <c r="C2458" s="40" t="str">
        <f t="shared" si="38"/>
        <v>ссылка на сайт</v>
      </c>
      <c r="D2458" s="11" t="s">
        <v>11402</v>
      </c>
      <c r="E2458" s="32" t="str">
        <f>IFERROR(VLOOKUP(A2458,Лист1!$A$1:$Z$30000,4,0),"уточните")</f>
        <v>МТЗ</v>
      </c>
      <c r="F2458" s="30">
        <f>IFERROR(VLOOKUP(A2458,Лист1!$A$1:$Z$30000,9,0),"уточните")</f>
        <v>0</v>
      </c>
      <c r="G2458" s="31">
        <f>IFERROR(VLOOKUP(A2458,Лист1!$A$1:$Z$30000,5,0),"уточните")</f>
        <v>1150.02</v>
      </c>
      <c r="H2458" s="31">
        <f>IFERROR(VLOOKUP(A2458,Лист1!$A$1:$Z$30000,6,0),"уточните")</f>
        <v>1180.02</v>
      </c>
      <c r="I2458" s="31">
        <f>IFERROR(VLOOKUP(A2458,Лист1!$A$1:$Z$30000,7,0),"уточните")</f>
        <v>1247.04</v>
      </c>
      <c r="J2458" s="31">
        <f>IFERROR(VLOOKUP(A2458,Лист1!$A$1:$Z$30000,8,0),"уточните")</f>
        <v>1288.02</v>
      </c>
    </row>
    <row r="2459" spans="1:10" x14ac:dyDescent="0.25">
      <c r="A2459" s="10" t="s">
        <v>11405</v>
      </c>
      <c r="B2459" s="10" t="s">
        <v>11406</v>
      </c>
      <c r="C2459" s="40" t="str">
        <f t="shared" si="38"/>
        <v>ссылка на сайт</v>
      </c>
      <c r="D2459" s="11" t="s">
        <v>11402</v>
      </c>
      <c r="E2459" s="32" t="str">
        <f>IFERROR(VLOOKUP(A2459,Лист1!$A$1:$Z$30000,4,0),"уточните")</f>
        <v>МТЗ</v>
      </c>
      <c r="F2459" s="30">
        <f>IFERROR(VLOOKUP(A2459,Лист1!$A$1:$Z$30000,9,0),"уточните")</f>
        <v>0</v>
      </c>
      <c r="G2459" s="31">
        <f>IFERROR(VLOOKUP(A2459,Лист1!$A$1:$Z$30000,5,0),"уточните")</f>
        <v>873</v>
      </c>
      <c r="H2459" s="31">
        <f>IFERROR(VLOOKUP(A2459,Лист1!$A$1:$Z$30000,6,0),"уточните")</f>
        <v>896.04</v>
      </c>
      <c r="I2459" s="31">
        <f>IFERROR(VLOOKUP(A2459,Лист1!$A$1:$Z$30000,7,0),"уточните")</f>
        <v>947.04</v>
      </c>
      <c r="J2459" s="31">
        <f>IFERROR(VLOOKUP(A2459,Лист1!$A$1:$Z$30000,8,0),"уточните")</f>
        <v>978</v>
      </c>
    </row>
    <row r="2460" spans="1:10" x14ac:dyDescent="0.25">
      <c r="A2460" s="10" t="s">
        <v>11407</v>
      </c>
      <c r="B2460" s="10" t="s">
        <v>11408</v>
      </c>
      <c r="C2460" s="40" t="str">
        <f t="shared" si="38"/>
        <v>ссылка на сайт</v>
      </c>
      <c r="D2460" s="11" t="s">
        <v>11402</v>
      </c>
      <c r="E2460" s="32" t="str">
        <f>IFERROR(VLOOKUP(A2460,Лист1!$A$1:$Z$30000,4,0),"уточните")</f>
        <v>МТЗ</v>
      </c>
      <c r="F2460" s="30">
        <f>IFERROR(VLOOKUP(A2460,Лист1!$A$1:$Z$30000,9,0),"уточните")</f>
        <v>0</v>
      </c>
      <c r="G2460" s="31">
        <f>IFERROR(VLOOKUP(A2460,Лист1!$A$1:$Z$30000,5,0),"уточните")</f>
        <v>928.02</v>
      </c>
      <c r="H2460" s="31">
        <f>IFERROR(VLOOKUP(A2460,Лист1!$A$1:$Z$30000,6,0),"уточните")</f>
        <v>953.04</v>
      </c>
      <c r="I2460" s="31">
        <f>IFERROR(VLOOKUP(A2460,Лист1!$A$1:$Z$30000,7,0),"уточните")</f>
        <v>1007.04</v>
      </c>
      <c r="J2460" s="31">
        <f>IFERROR(VLOOKUP(A2460,Лист1!$A$1:$Z$30000,8,0),"уточните")</f>
        <v>1040.04</v>
      </c>
    </row>
    <row r="2461" spans="1:10" x14ac:dyDescent="0.25">
      <c r="A2461" s="10" t="s">
        <v>11409</v>
      </c>
      <c r="B2461" s="10" t="s">
        <v>11410</v>
      </c>
      <c r="C2461" s="40" t="str">
        <f t="shared" si="38"/>
        <v>ссылка на сайт</v>
      </c>
      <c r="D2461" s="11" t="s">
        <v>11411</v>
      </c>
      <c r="E2461" s="32" t="str">
        <f>IFERROR(VLOOKUP(A2461,Лист1!$A$1:$Z$30000,4,0),"уточните")</f>
        <v>МТЗ</v>
      </c>
      <c r="F2461" s="30">
        <f>IFERROR(VLOOKUP(A2461,Лист1!$A$1:$Z$30000,9,0),"уточните")</f>
        <v>0</v>
      </c>
      <c r="G2461" s="31">
        <f>IFERROR(VLOOKUP(A2461,Лист1!$A$1:$Z$30000,5,0),"уточните")</f>
        <v>960</v>
      </c>
      <c r="H2461" s="31">
        <f>IFERROR(VLOOKUP(A2461,Лист1!$A$1:$Z$30000,6,0),"уточните")</f>
        <v>985.02</v>
      </c>
      <c r="I2461" s="31">
        <f>IFERROR(VLOOKUP(A2461,Лист1!$A$1:$Z$30000,7,0),"уточните")</f>
        <v>1041</v>
      </c>
      <c r="J2461" s="31">
        <f>IFERROR(VLOOKUP(A2461,Лист1!$A$1:$Z$30000,8,0),"уточните")</f>
        <v>1075.02</v>
      </c>
    </row>
    <row r="2462" spans="1:10" x14ac:dyDescent="0.25">
      <c r="A2462" s="10" t="s">
        <v>11412</v>
      </c>
      <c r="B2462" s="10" t="s">
        <v>11413</v>
      </c>
      <c r="C2462" s="40" t="str">
        <f t="shared" si="38"/>
        <v>ссылка на сайт</v>
      </c>
      <c r="D2462" s="11" t="s">
        <v>11411</v>
      </c>
      <c r="E2462" s="32" t="str">
        <f>IFERROR(VLOOKUP(A2462,Лист1!$A$1:$Z$30000,4,0),"уточните")</f>
        <v>МТЗ</v>
      </c>
      <c r="F2462" s="30">
        <f>IFERROR(VLOOKUP(A2462,Лист1!$A$1:$Z$30000,9,0),"уточните")</f>
        <v>0</v>
      </c>
      <c r="G2462" s="31">
        <f>IFERROR(VLOOKUP(A2462,Лист1!$A$1:$Z$30000,5,0),"уточните")</f>
        <v>824.04</v>
      </c>
      <c r="H2462" s="31">
        <f>IFERROR(VLOOKUP(A2462,Лист1!$A$1:$Z$30000,6,0),"уточните")</f>
        <v>846</v>
      </c>
      <c r="I2462" s="31">
        <f>IFERROR(VLOOKUP(A2462,Лист1!$A$1:$Z$30000,7,0),"уточните")</f>
        <v>893.04</v>
      </c>
      <c r="J2462" s="31">
        <f>IFERROR(VLOOKUP(A2462,Лист1!$A$1:$Z$30000,8,0),"уточните")</f>
        <v>922.02</v>
      </c>
    </row>
    <row r="2463" spans="1:10" x14ac:dyDescent="0.25">
      <c r="A2463" s="10" t="s">
        <v>11414</v>
      </c>
      <c r="B2463" s="10" t="s">
        <v>11415</v>
      </c>
      <c r="C2463" s="40" t="str">
        <f t="shared" si="38"/>
        <v>ссылка на сайт</v>
      </c>
      <c r="D2463" s="11" t="s">
        <v>11411</v>
      </c>
      <c r="E2463" s="32" t="str">
        <f>IFERROR(VLOOKUP(A2463,Лист1!$A$1:$Z$30000,4,0),"уточните")</f>
        <v>МТЗ</v>
      </c>
      <c r="F2463" s="30">
        <f>IFERROR(VLOOKUP(A2463,Лист1!$A$1:$Z$30000,9,0),"уточните")</f>
        <v>0</v>
      </c>
      <c r="G2463" s="31">
        <f>IFERROR(VLOOKUP(A2463,Лист1!$A$1:$Z$30000,5,0),"уточните")</f>
        <v>961.02</v>
      </c>
      <c r="H2463" s="31">
        <f>IFERROR(VLOOKUP(A2463,Лист1!$A$1:$Z$30000,6,0),"уточните")</f>
        <v>987</v>
      </c>
      <c r="I2463" s="31">
        <f>IFERROR(VLOOKUP(A2463,Лист1!$A$1:$Z$30000,7,0),"уточните")</f>
        <v>1042.02</v>
      </c>
      <c r="J2463" s="31">
        <f>IFERROR(VLOOKUP(A2463,Лист1!$A$1:$Z$30000,8,0),"уточните")</f>
        <v>1076.04</v>
      </c>
    </row>
    <row r="2464" spans="1:10" x14ac:dyDescent="0.25">
      <c r="A2464" s="10" t="s">
        <v>11416</v>
      </c>
      <c r="B2464" s="10" t="s">
        <v>11417</v>
      </c>
      <c r="C2464" s="40" t="str">
        <f t="shared" si="38"/>
        <v>ссылка на сайт</v>
      </c>
      <c r="D2464" s="11" t="s">
        <v>11418</v>
      </c>
      <c r="E2464" s="32" t="str">
        <f>IFERROR(VLOOKUP(A2464,Лист1!$A$1:$Z$30000,4,0),"уточните")</f>
        <v>МТЗ</v>
      </c>
      <c r="F2464" s="30">
        <f>IFERROR(VLOOKUP(A2464,Лист1!$A$1:$Z$30000,9,0),"уточните")</f>
        <v>0</v>
      </c>
      <c r="G2464" s="31">
        <f>IFERROR(VLOOKUP(A2464,Лист1!$A$1:$Z$30000,5,0),"уточните")</f>
        <v>1250.04</v>
      </c>
      <c r="H2464" s="31">
        <f>IFERROR(VLOOKUP(A2464,Лист1!$A$1:$Z$30000,6,0),"уточните")</f>
        <v>1284</v>
      </c>
      <c r="I2464" s="31">
        <f>IFERROR(VLOOKUP(A2464,Лист1!$A$1:$Z$30000,7,0),"уточните")</f>
        <v>1351.02</v>
      </c>
      <c r="J2464" s="31">
        <f>IFERROR(VLOOKUP(A2464,Лист1!$A$1:$Z$30000,8,0),"уточните")</f>
        <v>1390.02</v>
      </c>
    </row>
    <row r="2465" spans="1:10" x14ac:dyDescent="0.25">
      <c r="A2465" s="10" t="s">
        <v>11419</v>
      </c>
      <c r="B2465" s="10" t="s">
        <v>11420</v>
      </c>
      <c r="C2465" s="40" t="str">
        <f t="shared" si="38"/>
        <v>ссылка на сайт</v>
      </c>
      <c r="D2465" s="11" t="s">
        <v>11421</v>
      </c>
      <c r="E2465" s="32" t="str">
        <f>IFERROR(VLOOKUP(A2465,Лист1!$A$1:$Z$30000,4,0),"уточните")</f>
        <v>МТЗ</v>
      </c>
      <c r="F2465" s="30">
        <f>IFERROR(VLOOKUP(A2465,Лист1!$A$1:$Z$30000,9,0),"уточните")</f>
        <v>0</v>
      </c>
      <c r="G2465" s="31">
        <f>IFERROR(VLOOKUP(A2465,Лист1!$A$1:$Z$30000,5,0),"уточните")</f>
        <v>1645.02</v>
      </c>
      <c r="H2465" s="31">
        <f>IFERROR(VLOOKUP(A2465,Лист1!$A$1:$Z$30000,6,0),"уточните")</f>
        <v>1690.02</v>
      </c>
      <c r="I2465" s="31">
        <f>IFERROR(VLOOKUP(A2465,Лист1!$A$1:$Z$30000,7,0),"уточните")</f>
        <v>1778.04</v>
      </c>
      <c r="J2465" s="31">
        <f>IFERROR(VLOOKUP(A2465,Лист1!$A$1:$Z$30000,8,0),"уточните")</f>
        <v>1829.04</v>
      </c>
    </row>
    <row r="2466" spans="1:10" x14ac:dyDescent="0.25">
      <c r="A2466" s="10" t="s">
        <v>11422</v>
      </c>
      <c r="B2466" s="10" t="s">
        <v>11423</v>
      </c>
      <c r="C2466" s="40" t="str">
        <f t="shared" si="38"/>
        <v>ссылка на сайт</v>
      </c>
      <c r="D2466" s="11" t="s">
        <v>11424</v>
      </c>
      <c r="E2466" s="32" t="str">
        <f>IFERROR(VLOOKUP(A2466,Лист1!$A$1:$Z$30000,4,0),"уточните")</f>
        <v>МТЗ</v>
      </c>
      <c r="F2466" s="30">
        <f>IFERROR(VLOOKUP(A2466,Лист1!$A$1:$Z$30000,9,0),"уточните")</f>
        <v>0</v>
      </c>
      <c r="G2466" s="31">
        <f>IFERROR(VLOOKUP(A2466,Лист1!$A$1:$Z$30000,5,0),"уточните")</f>
        <v>1568.04</v>
      </c>
      <c r="H2466" s="31">
        <f>IFERROR(VLOOKUP(A2466,Лист1!$A$1:$Z$30000,6,0),"уточните")</f>
        <v>1610.04</v>
      </c>
      <c r="I2466" s="31">
        <f>IFERROR(VLOOKUP(A2466,Лист1!$A$1:$Z$30000,7,0),"уточните")</f>
        <v>1694.04</v>
      </c>
      <c r="J2466" s="31">
        <f>IFERROR(VLOOKUP(A2466,Лист1!$A$1:$Z$30000,8,0),"уточните")</f>
        <v>1743</v>
      </c>
    </row>
    <row r="2467" spans="1:10" x14ac:dyDescent="0.25">
      <c r="A2467" s="10" t="s">
        <v>11425</v>
      </c>
      <c r="B2467" s="10" t="s">
        <v>11426</v>
      </c>
      <c r="C2467" s="40" t="str">
        <f t="shared" si="38"/>
        <v>ссылка на сайт</v>
      </c>
      <c r="D2467" s="11" t="s">
        <v>11427</v>
      </c>
      <c r="E2467" s="32" t="str">
        <f>IFERROR(VLOOKUP(A2467,Лист1!$A$1:$Z$30000,4,0),"уточните")</f>
        <v>МТЗ</v>
      </c>
      <c r="F2467" s="30">
        <f>IFERROR(VLOOKUP(A2467,Лист1!$A$1:$Z$30000,9,0),"уточните")</f>
        <v>17</v>
      </c>
      <c r="G2467" s="31">
        <f>IFERROR(VLOOKUP(A2467,Лист1!$A$1:$Z$30000,5,0),"уточните")</f>
        <v>593.04</v>
      </c>
      <c r="H2467" s="31">
        <f>IFERROR(VLOOKUP(A2467,Лист1!$A$1:$Z$30000,6,0),"уточните")</f>
        <v>608.04</v>
      </c>
      <c r="I2467" s="31">
        <f>IFERROR(VLOOKUP(A2467,Лист1!$A$1:$Z$30000,7,0),"уточните")</f>
        <v>643.02</v>
      </c>
      <c r="J2467" s="31">
        <f>IFERROR(VLOOKUP(A2467,Лист1!$A$1:$Z$30000,8,0),"уточните")</f>
        <v>664.02</v>
      </c>
    </row>
    <row r="2468" spans="1:10" x14ac:dyDescent="0.25">
      <c r="A2468" s="10" t="s">
        <v>11428</v>
      </c>
      <c r="B2468" s="10" t="s">
        <v>11429</v>
      </c>
      <c r="C2468" s="40" t="str">
        <f t="shared" si="38"/>
        <v>ссылка на сайт</v>
      </c>
      <c r="D2468" s="11" t="s">
        <v>11427</v>
      </c>
      <c r="E2468" s="32" t="str">
        <f>IFERROR(VLOOKUP(A2468,Лист1!$A$1:$Z$30000,4,0),"уточните")</f>
        <v>МТЗ</v>
      </c>
      <c r="F2468" s="30">
        <f>IFERROR(VLOOKUP(A2468,Лист1!$A$1:$Z$30000,9,0),"уточните")</f>
        <v>0</v>
      </c>
      <c r="G2468" s="31">
        <f>IFERROR(VLOOKUP(A2468,Лист1!$A$1:$Z$30000,5,0),"уточните")</f>
        <v>470.04</v>
      </c>
      <c r="H2468" s="31">
        <f>IFERROR(VLOOKUP(A2468,Лист1!$A$1:$Z$30000,6,0),"уточните")</f>
        <v>482.04</v>
      </c>
      <c r="I2468" s="31">
        <f>IFERROR(VLOOKUP(A2468,Лист1!$A$1:$Z$30000,7,0),"уточните")</f>
        <v>511.02</v>
      </c>
      <c r="J2468" s="31">
        <f>IFERROR(VLOOKUP(A2468,Лист1!$A$1:$Z$30000,8,0),"уточните")</f>
        <v>530.04</v>
      </c>
    </row>
    <row r="2469" spans="1:10" x14ac:dyDescent="0.25">
      <c r="A2469" s="10" t="s">
        <v>11430</v>
      </c>
      <c r="B2469" s="10" t="s">
        <v>11431</v>
      </c>
      <c r="C2469" s="40" t="str">
        <f t="shared" si="38"/>
        <v>ссылка на сайт</v>
      </c>
      <c r="D2469" s="11" t="s">
        <v>11427</v>
      </c>
      <c r="E2469" s="32" t="str">
        <f>IFERROR(VLOOKUP(A2469,Лист1!$A$1:$Z$30000,4,0),"уточните")</f>
        <v>МТЗ</v>
      </c>
      <c r="F2469" s="30">
        <f>IFERROR(VLOOKUP(A2469,Лист1!$A$1:$Z$30000,9,0),"уточните")</f>
        <v>0</v>
      </c>
      <c r="G2469" s="31">
        <f>IFERROR(VLOOKUP(A2469,Лист1!$A$1:$Z$30000,5,0),"уточните")</f>
        <v>655.02</v>
      </c>
      <c r="H2469" s="31">
        <f>IFERROR(VLOOKUP(A2469,Лист1!$A$1:$Z$30000,6,0),"уточните")</f>
        <v>672</v>
      </c>
      <c r="I2469" s="31">
        <f>IFERROR(VLOOKUP(A2469,Лист1!$A$1:$Z$30000,7,0),"уточните")</f>
        <v>710.04</v>
      </c>
      <c r="J2469" s="31">
        <f>IFERROR(VLOOKUP(A2469,Лист1!$A$1:$Z$30000,8,0),"уточните")</f>
        <v>733.02</v>
      </c>
    </row>
    <row r="2470" spans="1:10" x14ac:dyDescent="0.25">
      <c r="A2470" s="10" t="s">
        <v>11432</v>
      </c>
      <c r="B2470" s="10" t="s">
        <v>11433</v>
      </c>
      <c r="C2470" s="40" t="str">
        <f t="shared" si="38"/>
        <v>ссылка на сайт</v>
      </c>
      <c r="D2470" s="11" t="s">
        <v>11427</v>
      </c>
      <c r="E2470" s="32" t="str">
        <f>IFERROR(VLOOKUP(A2470,Лист1!$A$1:$Z$30000,4,0),"уточните")</f>
        <v>МТЗ</v>
      </c>
      <c r="F2470" s="30">
        <f>IFERROR(VLOOKUP(A2470,Лист1!$A$1:$Z$30000,9,0),"уточните")</f>
        <v>0</v>
      </c>
      <c r="G2470" s="31">
        <f>IFERROR(VLOOKUP(A2470,Лист1!$A$1:$Z$30000,5,0),"уточните")</f>
        <v>478.02</v>
      </c>
      <c r="H2470" s="31">
        <f>IFERROR(VLOOKUP(A2470,Лист1!$A$1:$Z$30000,6,0),"уточните")</f>
        <v>491.04</v>
      </c>
      <c r="I2470" s="31">
        <f>IFERROR(VLOOKUP(A2470,Лист1!$A$1:$Z$30000,7,0),"уточните")</f>
        <v>521.04</v>
      </c>
      <c r="J2470" s="31">
        <f>IFERROR(VLOOKUP(A2470,Лист1!$A$1:$Z$30000,8,0),"уточните")</f>
        <v>540</v>
      </c>
    </row>
    <row r="2471" spans="1:10" x14ac:dyDescent="0.25">
      <c r="A2471" s="10" t="s">
        <v>11439</v>
      </c>
      <c r="B2471" s="10" t="s">
        <v>11440</v>
      </c>
      <c r="C2471" s="40" t="str">
        <f t="shared" si="38"/>
        <v>ссылка на сайт</v>
      </c>
      <c r="D2471" s="11" t="s">
        <v>11441</v>
      </c>
      <c r="E2471" s="32" t="str">
        <f>IFERROR(VLOOKUP(A2471,Лист1!$A$1:$Z$30000,4,0),"уточните")</f>
        <v>МТЗ</v>
      </c>
      <c r="F2471" s="30">
        <f>IFERROR(VLOOKUP(A2471,Лист1!$A$1:$Z$30000,9,0),"уточните")</f>
        <v>0</v>
      </c>
      <c r="G2471" s="31">
        <f>IFERROR(VLOOKUP(A2471,Лист1!$A$1:$Z$30000,5,0),"уточните")</f>
        <v>707.04</v>
      </c>
      <c r="H2471" s="31">
        <f>IFERROR(VLOOKUP(A2471,Лист1!$A$1:$Z$30000,6,0),"уточните")</f>
        <v>726</v>
      </c>
      <c r="I2471" s="31">
        <f>IFERROR(VLOOKUP(A2471,Лист1!$A$1:$Z$30000,7,0),"уточните")</f>
        <v>767.04</v>
      </c>
      <c r="J2471" s="31">
        <f>IFERROR(VLOOKUP(A2471,Лист1!$A$1:$Z$30000,8,0),"уточните")</f>
        <v>792</v>
      </c>
    </row>
    <row r="2472" spans="1:10" x14ac:dyDescent="0.25">
      <c r="A2472" s="10" t="s">
        <v>11442</v>
      </c>
      <c r="B2472" s="10" t="s">
        <v>11443</v>
      </c>
      <c r="C2472" s="40" t="str">
        <f t="shared" si="38"/>
        <v>ссылка на сайт</v>
      </c>
      <c r="D2472" s="11" t="s">
        <v>11441</v>
      </c>
      <c r="E2472" s="32" t="str">
        <f>IFERROR(VLOOKUP(A2472,Лист1!$A$1:$Z$30000,4,0),"уточните")</f>
        <v>МТЗ</v>
      </c>
      <c r="F2472" s="30">
        <f>IFERROR(VLOOKUP(A2472,Лист1!$A$1:$Z$30000,9,0),"уточните")</f>
        <v>0</v>
      </c>
      <c r="G2472" s="31">
        <f>IFERROR(VLOOKUP(A2472,Лист1!$A$1:$Z$30000,5,0),"уточните")</f>
        <v>561</v>
      </c>
      <c r="H2472" s="31">
        <f>IFERROR(VLOOKUP(A2472,Лист1!$A$1:$Z$30000,6,0),"уточните")</f>
        <v>576</v>
      </c>
      <c r="I2472" s="31">
        <f>IFERROR(VLOOKUP(A2472,Лист1!$A$1:$Z$30000,7,0),"уточните")</f>
        <v>609</v>
      </c>
      <c r="J2472" s="31">
        <f>IFERROR(VLOOKUP(A2472,Лист1!$A$1:$Z$30000,8,0),"уточните")</f>
        <v>629.04</v>
      </c>
    </row>
    <row r="2473" spans="1:10" x14ac:dyDescent="0.25">
      <c r="A2473" s="10" t="s">
        <v>11444</v>
      </c>
      <c r="B2473" s="10" t="s">
        <v>11445</v>
      </c>
      <c r="C2473" s="40" t="str">
        <f t="shared" si="38"/>
        <v>ссылка на сайт</v>
      </c>
      <c r="D2473" s="11" t="s">
        <v>11446</v>
      </c>
      <c r="E2473" s="32" t="str">
        <f>IFERROR(VLOOKUP(A2473,Лист1!$A$1:$Z$30000,4,0),"уточните")</f>
        <v>МТЗ</v>
      </c>
      <c r="F2473" s="30">
        <f>IFERROR(VLOOKUP(A2473,Лист1!$A$1:$Z$30000,9,0),"уточните")</f>
        <v>0</v>
      </c>
      <c r="G2473" s="31">
        <f>IFERROR(VLOOKUP(A2473,Лист1!$A$1:$Z$30000,5,0),"уточните")</f>
        <v>639</v>
      </c>
      <c r="H2473" s="31">
        <f>IFERROR(VLOOKUP(A2473,Лист1!$A$1:$Z$30000,6,0),"уточните")</f>
        <v>656.04</v>
      </c>
      <c r="I2473" s="31">
        <f>IFERROR(VLOOKUP(A2473,Лист1!$A$1:$Z$30000,7,0),"уточните")</f>
        <v>693</v>
      </c>
      <c r="J2473" s="31">
        <f>IFERROR(VLOOKUP(A2473,Лист1!$A$1:$Z$30000,8,0),"уточните")</f>
        <v>716.04</v>
      </c>
    </row>
    <row r="2474" spans="1:10" ht="30" x14ac:dyDescent="0.25">
      <c r="A2474" s="10" t="s">
        <v>11447</v>
      </c>
      <c r="B2474" s="10" t="s">
        <v>11448</v>
      </c>
      <c r="C2474" s="40" t="str">
        <f t="shared" si="38"/>
        <v>ссылка на сайт</v>
      </c>
      <c r="D2474" s="11" t="s">
        <v>11449</v>
      </c>
      <c r="E2474" s="32" t="str">
        <f>IFERROR(VLOOKUP(A2474,Лист1!$A$1:$Z$30000,4,0),"уточните")</f>
        <v>МТЗ</v>
      </c>
      <c r="F2474" s="30">
        <f>IFERROR(VLOOKUP(A2474,Лист1!$A$1:$Z$30000,9,0),"уточните")</f>
        <v>0</v>
      </c>
      <c r="G2474" s="31">
        <f>IFERROR(VLOOKUP(A2474,Лист1!$A$1:$Z$30000,5,0),"уточните")</f>
        <v>1956</v>
      </c>
      <c r="H2474" s="31">
        <f>IFERROR(VLOOKUP(A2474,Лист1!$A$1:$Z$30000,6,0),"уточните")</f>
        <v>2008.02</v>
      </c>
      <c r="I2474" s="31">
        <f>IFERROR(VLOOKUP(A2474,Лист1!$A$1:$Z$30000,7,0),"уточните")</f>
        <v>2113.02</v>
      </c>
      <c r="J2474" s="31">
        <f>IFERROR(VLOOKUP(A2474,Лист1!$A$1:$Z$30000,8,0),"уточните")</f>
        <v>2174.04</v>
      </c>
    </row>
    <row r="2475" spans="1:10" x14ac:dyDescent="0.25">
      <c r="A2475" s="10" t="s">
        <v>11450</v>
      </c>
      <c r="B2475" s="10" t="s">
        <v>11451</v>
      </c>
      <c r="C2475" s="40" t="str">
        <f t="shared" si="38"/>
        <v>ссылка на сайт</v>
      </c>
      <c r="D2475" s="11" t="s">
        <v>11452</v>
      </c>
      <c r="E2475" s="32" t="str">
        <f>IFERROR(VLOOKUP(A2475,Лист1!$A$1:$Z$30000,4,0),"уточните")</f>
        <v>МТЗ</v>
      </c>
      <c r="F2475" s="30">
        <f>IFERROR(VLOOKUP(A2475,Лист1!$A$1:$Z$30000,9,0),"уточните")</f>
        <v>0</v>
      </c>
      <c r="G2475" s="31">
        <f>IFERROR(VLOOKUP(A2475,Лист1!$A$1:$Z$30000,5,0),"уточните")</f>
        <v>2282.04</v>
      </c>
      <c r="H2475" s="31">
        <f>IFERROR(VLOOKUP(A2475,Лист1!$A$1:$Z$30000,6,0),"уточните")</f>
        <v>2343</v>
      </c>
      <c r="I2475" s="31">
        <f>IFERROR(VLOOKUP(A2475,Лист1!$A$1:$Z$30000,7,0),"уточните")</f>
        <v>2465.04</v>
      </c>
      <c r="J2475" s="31">
        <f>IFERROR(VLOOKUP(A2475,Лист1!$A$1:$Z$30000,8,0),"уточните")</f>
        <v>2537.04</v>
      </c>
    </row>
    <row r="2476" spans="1:10" ht="30" x14ac:dyDescent="0.25">
      <c r="A2476" s="10" t="s">
        <v>11453</v>
      </c>
      <c r="B2476" s="10" t="s">
        <v>11454</v>
      </c>
      <c r="C2476" s="40" t="str">
        <f t="shared" si="38"/>
        <v>ссылка на сайт</v>
      </c>
      <c r="D2476" s="11" t="s">
        <v>11455</v>
      </c>
      <c r="E2476" s="32" t="str">
        <f>IFERROR(VLOOKUP(A2476,Лист1!$A$1:$Z$30000,4,0),"уточните")</f>
        <v>МТЗ</v>
      </c>
      <c r="F2476" s="30">
        <f>IFERROR(VLOOKUP(A2476,Лист1!$A$1:$Z$30000,9,0),"уточните")</f>
        <v>0</v>
      </c>
      <c r="G2476" s="31">
        <f>IFERROR(VLOOKUP(A2476,Лист1!$A$1:$Z$30000,5,0),"уточните")</f>
        <v>2154</v>
      </c>
      <c r="H2476" s="31">
        <f>IFERROR(VLOOKUP(A2476,Лист1!$A$1:$Z$30000,6,0),"уточните")</f>
        <v>2211</v>
      </c>
      <c r="I2476" s="31">
        <f>IFERROR(VLOOKUP(A2476,Лист1!$A$1:$Z$30000,7,0),"уточните")</f>
        <v>2327.04</v>
      </c>
      <c r="J2476" s="31">
        <f>IFERROR(VLOOKUP(A2476,Лист1!$A$1:$Z$30000,8,0),"уточните")</f>
        <v>2394</v>
      </c>
    </row>
    <row r="2477" spans="1:10" ht="30" x14ac:dyDescent="0.25">
      <c r="A2477" s="10" t="s">
        <v>11456</v>
      </c>
      <c r="B2477" s="10" t="s">
        <v>11457</v>
      </c>
      <c r="C2477" s="40" t="str">
        <f t="shared" si="38"/>
        <v>ссылка на сайт</v>
      </c>
      <c r="D2477" s="11" t="s">
        <v>11455</v>
      </c>
      <c r="E2477" s="32" t="str">
        <f>IFERROR(VLOOKUP(A2477,Лист1!$A$1:$Z$30000,4,0),"уточните")</f>
        <v>МТЗ</v>
      </c>
      <c r="F2477" s="30">
        <f>IFERROR(VLOOKUP(A2477,Лист1!$A$1:$Z$30000,9,0),"уточните")</f>
        <v>0</v>
      </c>
      <c r="G2477" s="31">
        <f>IFERROR(VLOOKUP(A2477,Лист1!$A$1:$Z$30000,5,0),"уточните")</f>
        <v>3553.02</v>
      </c>
      <c r="H2477" s="31">
        <f>IFERROR(VLOOKUP(A2477,Лист1!$A$1:$Z$30000,6,0),"уточните")</f>
        <v>3649.02</v>
      </c>
      <c r="I2477" s="31">
        <f>IFERROR(VLOOKUP(A2477,Лист1!$A$1:$Z$30000,7,0),"уточните")</f>
        <v>3824.04</v>
      </c>
      <c r="J2477" s="31">
        <f>IFERROR(VLOOKUP(A2477,Лист1!$A$1:$Z$30000,8,0),"уточните")</f>
        <v>3919.02</v>
      </c>
    </row>
    <row r="2478" spans="1:10" x14ac:dyDescent="0.25">
      <c r="A2478" s="10" t="s">
        <v>11464</v>
      </c>
      <c r="B2478" s="10" t="s">
        <v>11465</v>
      </c>
      <c r="C2478" s="40" t="str">
        <f t="shared" si="38"/>
        <v>ссылка на сайт</v>
      </c>
      <c r="D2478" s="11" t="s">
        <v>11463</v>
      </c>
      <c r="E2478" s="32" t="str">
        <f>IFERROR(VLOOKUP(A2478,Лист1!$A$1:$Z$30000,4,0),"уточните")</f>
        <v>МТЗ</v>
      </c>
      <c r="F2478" s="30">
        <f>IFERROR(VLOOKUP(A2478,Лист1!$A$1:$Z$30000,9,0),"уточните")</f>
        <v>0</v>
      </c>
      <c r="G2478" s="31">
        <f>IFERROR(VLOOKUP(A2478,Лист1!$A$1:$Z$30000,5,0),"уточните")</f>
        <v>748.02</v>
      </c>
      <c r="H2478" s="31">
        <f>IFERROR(VLOOKUP(A2478,Лист1!$A$1:$Z$30000,6,0),"уточните")</f>
        <v>768</v>
      </c>
      <c r="I2478" s="31">
        <f>IFERROR(VLOOKUP(A2478,Лист1!$A$1:$Z$30000,7,0),"уточните")</f>
        <v>812.04</v>
      </c>
      <c r="J2478" s="31">
        <f>IFERROR(VLOOKUP(A2478,Лист1!$A$1:$Z$30000,8,0),"уточните")</f>
        <v>838.02</v>
      </c>
    </row>
    <row r="2479" spans="1:10" x14ac:dyDescent="0.25">
      <c r="A2479" s="10" t="s">
        <v>11474</v>
      </c>
      <c r="B2479" s="10" t="s">
        <v>11475</v>
      </c>
      <c r="C2479" s="40" t="str">
        <f t="shared" si="38"/>
        <v>ссылка на сайт</v>
      </c>
      <c r="D2479" s="11" t="s">
        <v>11473</v>
      </c>
      <c r="E2479" s="32" t="str">
        <f>IFERROR(VLOOKUP(A2479,Лист1!$A$1:$Z$30000,4,0),"уточните")</f>
        <v>уточните</v>
      </c>
      <c r="F2479" s="30" t="str">
        <f>IFERROR(VLOOKUP(A2479,Лист1!$A$1:$Z$30000,9,0),"уточните")</f>
        <v>уточните</v>
      </c>
      <c r="G2479" s="31" t="str">
        <f>IFERROR(VLOOKUP(A2479,Лист1!$A$1:$Z$30000,5,0),"уточните")</f>
        <v>уточните</v>
      </c>
      <c r="H2479" s="31" t="str">
        <f>IFERROR(VLOOKUP(A2479,Лист1!$A$1:$Z$30000,6,0),"уточните")</f>
        <v>уточните</v>
      </c>
      <c r="I2479" s="31" t="str">
        <f>IFERROR(VLOOKUP(A2479,Лист1!$A$1:$Z$30000,7,0),"уточните")</f>
        <v>уточните</v>
      </c>
      <c r="J2479" s="31" t="str">
        <f>IFERROR(VLOOKUP(A2479,Лист1!$A$1:$Z$30000,8,0),"уточните")</f>
        <v>уточните</v>
      </c>
    </row>
    <row r="2480" spans="1:10" x14ac:dyDescent="0.25">
      <c r="A2480" s="10" t="s">
        <v>11478</v>
      </c>
      <c r="B2480" s="10" t="s">
        <v>11479</v>
      </c>
      <c r="C2480" s="40" t="str">
        <f t="shared" si="38"/>
        <v>ссылка на сайт</v>
      </c>
      <c r="D2480" s="11" t="s">
        <v>11480</v>
      </c>
      <c r="E2480" s="32" t="str">
        <f>IFERROR(VLOOKUP(A2480,Лист1!$A$1:$Z$30000,4,0),"уточните")</f>
        <v>NO NAME</v>
      </c>
      <c r="F2480" s="30">
        <f>IFERROR(VLOOKUP(A2480,Лист1!$A$1:$Z$30000,9,0),"уточните")</f>
        <v>0</v>
      </c>
      <c r="G2480" s="31">
        <f>IFERROR(VLOOKUP(A2480,Лист1!$A$1:$Z$30000,5,0),"уточните")</f>
        <v>54600</v>
      </c>
      <c r="H2480" s="31">
        <f>IFERROR(VLOOKUP(A2480,Лист1!$A$1:$Z$30000,6,0),"уточните")</f>
        <v>56000.04</v>
      </c>
      <c r="I2480" s="31">
        <f>IFERROR(VLOOKUP(A2480,Лист1!$A$1:$Z$30000,7,0),"уточните")</f>
        <v>57000</v>
      </c>
      <c r="J2480" s="31">
        <f>IFERROR(VLOOKUP(A2480,Лист1!$A$1:$Z$30000,8,0),"уточните")</f>
        <v>57400.02</v>
      </c>
    </row>
    <row r="2481" spans="1:10" x14ac:dyDescent="0.25">
      <c r="A2481" s="10" t="s">
        <v>11481</v>
      </c>
      <c r="B2481" s="10" t="s">
        <v>11482</v>
      </c>
      <c r="C2481" s="40" t="str">
        <f t="shared" si="38"/>
        <v>ссылка на сайт</v>
      </c>
      <c r="D2481" s="11" t="s">
        <v>11483</v>
      </c>
      <c r="E2481" s="32" t="str">
        <f>IFERROR(VLOOKUP(A2481,Лист1!$A$1:$Z$30000,4,0),"уточните")</f>
        <v>уточните</v>
      </c>
      <c r="F2481" s="30" t="str">
        <f>IFERROR(VLOOKUP(A2481,Лист1!$A$1:$Z$30000,9,0),"уточните")</f>
        <v>уточните</v>
      </c>
      <c r="G2481" s="31" t="str">
        <f>IFERROR(VLOOKUP(A2481,Лист1!$A$1:$Z$30000,5,0),"уточните")</f>
        <v>уточните</v>
      </c>
      <c r="H2481" s="31" t="str">
        <f>IFERROR(VLOOKUP(A2481,Лист1!$A$1:$Z$30000,6,0),"уточните")</f>
        <v>уточните</v>
      </c>
      <c r="I2481" s="31" t="str">
        <f>IFERROR(VLOOKUP(A2481,Лист1!$A$1:$Z$30000,7,0),"уточните")</f>
        <v>уточните</v>
      </c>
      <c r="J2481" s="31" t="str">
        <f>IFERROR(VLOOKUP(A2481,Лист1!$A$1:$Z$30000,8,0),"уточните")</f>
        <v>уточните</v>
      </c>
    </row>
    <row r="2482" spans="1:10" x14ac:dyDescent="0.25">
      <c r="A2482" s="10" t="s">
        <v>11484</v>
      </c>
      <c r="B2482" s="10" t="s">
        <v>11485</v>
      </c>
      <c r="C2482" s="40" t="str">
        <f t="shared" si="38"/>
        <v>ссылка на сайт</v>
      </c>
      <c r="D2482" s="11" t="s">
        <v>11486</v>
      </c>
      <c r="E2482" s="32" t="str">
        <f>IFERROR(VLOOKUP(A2482,Лист1!$A$1:$Z$30000,4,0),"уточните")</f>
        <v>МТЗ</v>
      </c>
      <c r="F2482" s="30">
        <f>IFERROR(VLOOKUP(A2482,Лист1!$A$1:$Z$30000,9,0),"уточните")</f>
        <v>0</v>
      </c>
      <c r="G2482" s="31">
        <f>IFERROR(VLOOKUP(A2482,Лист1!$A$1:$Z$30000,5,0),"уточните")</f>
        <v>1890</v>
      </c>
      <c r="H2482" s="31">
        <f>IFERROR(VLOOKUP(A2482,Лист1!$A$1:$Z$30000,6,0),"уточните")</f>
        <v>1940.04</v>
      </c>
      <c r="I2482" s="31">
        <f>IFERROR(VLOOKUP(A2482,Лист1!$A$1:$Z$30000,7,0),"уточните")</f>
        <v>2041.02</v>
      </c>
      <c r="J2482" s="31">
        <f>IFERROR(VLOOKUP(A2482,Лист1!$A$1:$Z$30000,8,0),"уточните")</f>
        <v>2100</v>
      </c>
    </row>
    <row r="2483" spans="1:10" x14ac:dyDescent="0.25">
      <c r="A2483" s="10" t="s">
        <v>11492</v>
      </c>
      <c r="B2483" s="10" t="s">
        <v>11493</v>
      </c>
      <c r="C2483" s="40" t="str">
        <f t="shared" si="38"/>
        <v>ссылка на сайт</v>
      </c>
      <c r="D2483" s="11" t="s">
        <v>11494</v>
      </c>
      <c r="E2483" s="32" t="str">
        <f>IFERROR(VLOOKUP(A2483,Лист1!$A$1:$Z$30000,4,0),"уточните")</f>
        <v>МТЗ</v>
      </c>
      <c r="F2483" s="30">
        <f>IFERROR(VLOOKUP(A2483,Лист1!$A$1:$Z$30000,9,0),"уточните")</f>
        <v>0</v>
      </c>
      <c r="G2483" s="31">
        <f>IFERROR(VLOOKUP(A2483,Лист1!$A$1:$Z$30000,5,0),"уточните")</f>
        <v>116500.02</v>
      </c>
      <c r="H2483" s="31">
        <f>IFERROR(VLOOKUP(A2483,Лист1!$A$1:$Z$30000,6,0),"уточните")</f>
        <v>119600.04</v>
      </c>
      <c r="I2483" s="31">
        <f>IFERROR(VLOOKUP(A2483,Лист1!$A$1:$Z$30000,7,0),"уточните")</f>
        <v>123400.02</v>
      </c>
      <c r="J2483" s="31">
        <f>IFERROR(VLOOKUP(A2483,Лист1!$A$1:$Z$30000,8,0),"уточните")</f>
        <v>124400.04</v>
      </c>
    </row>
    <row r="2484" spans="1:10" x14ac:dyDescent="0.25">
      <c r="A2484" s="10" t="s">
        <v>11495</v>
      </c>
      <c r="B2484" s="10" t="s">
        <v>11496</v>
      </c>
      <c r="C2484" s="40" t="str">
        <f t="shared" si="38"/>
        <v>ссылка на сайт</v>
      </c>
      <c r="D2484" s="11" t="s">
        <v>11497</v>
      </c>
      <c r="E2484" s="32" t="str">
        <f>IFERROR(VLOOKUP(A2484,Лист1!$A$1:$Z$30000,4,0),"уточните")</f>
        <v>уточните</v>
      </c>
      <c r="F2484" s="30" t="str">
        <f>IFERROR(VLOOKUP(A2484,Лист1!$A$1:$Z$30000,9,0),"уточните")</f>
        <v>уточните</v>
      </c>
      <c r="G2484" s="31" t="str">
        <f>IFERROR(VLOOKUP(A2484,Лист1!$A$1:$Z$30000,5,0),"уточните")</f>
        <v>уточните</v>
      </c>
      <c r="H2484" s="31" t="str">
        <f>IFERROR(VLOOKUP(A2484,Лист1!$A$1:$Z$30000,6,0),"уточните")</f>
        <v>уточните</v>
      </c>
      <c r="I2484" s="31" t="str">
        <f>IFERROR(VLOOKUP(A2484,Лист1!$A$1:$Z$30000,7,0),"уточните")</f>
        <v>уточните</v>
      </c>
      <c r="J2484" s="31" t="str">
        <f>IFERROR(VLOOKUP(A2484,Лист1!$A$1:$Z$30000,8,0),"уточните")</f>
        <v>уточните</v>
      </c>
    </row>
    <row r="2485" spans="1:10" x14ac:dyDescent="0.25">
      <c r="A2485" s="10" t="s">
        <v>11498</v>
      </c>
      <c r="B2485" s="10" t="s">
        <v>11499</v>
      </c>
      <c r="C2485" s="40" t="str">
        <f t="shared" si="38"/>
        <v>ссылка на сайт</v>
      </c>
      <c r="D2485" s="11" t="s">
        <v>11500</v>
      </c>
      <c r="E2485" s="32" t="str">
        <f>IFERROR(VLOOKUP(A2485,Лист1!$A$1:$Z$30000,4,0),"уточните")</f>
        <v>МТЗ</v>
      </c>
      <c r="F2485" s="30">
        <f>IFERROR(VLOOKUP(A2485,Лист1!$A$1:$Z$30000,9,0),"уточните")</f>
        <v>0</v>
      </c>
      <c r="G2485" s="31">
        <f>IFERROR(VLOOKUP(A2485,Лист1!$A$1:$Z$30000,5,0),"уточните")</f>
        <v>108000</v>
      </c>
      <c r="H2485" s="31">
        <f>IFERROR(VLOOKUP(A2485,Лист1!$A$1:$Z$30000,6,0),"уточните")</f>
        <v>111000</v>
      </c>
      <c r="I2485" s="31">
        <f>IFERROR(VLOOKUP(A2485,Лист1!$A$1:$Z$30000,7,0),"уточните")</f>
        <v>114400.02</v>
      </c>
      <c r="J2485" s="31">
        <f>IFERROR(VLOOKUP(A2485,Лист1!$A$1:$Z$30000,8,0),"уточните")</f>
        <v>115400.04</v>
      </c>
    </row>
    <row r="2486" spans="1:10" x14ac:dyDescent="0.25">
      <c r="A2486" s="10" t="s">
        <v>11501</v>
      </c>
      <c r="B2486" s="10" t="s">
        <v>11502</v>
      </c>
      <c r="C2486" s="40" t="str">
        <f t="shared" si="38"/>
        <v>ссылка на сайт</v>
      </c>
      <c r="D2486" s="11" t="s">
        <v>11500</v>
      </c>
      <c r="E2486" s="32" t="str">
        <f>IFERROR(VLOOKUP(A2486,Лист1!$A$1:$Z$30000,4,0),"уточните")</f>
        <v>МТЗ</v>
      </c>
      <c r="F2486" s="30">
        <f>IFERROR(VLOOKUP(A2486,Лист1!$A$1:$Z$30000,9,0),"уточните")</f>
        <v>0</v>
      </c>
      <c r="G2486" s="31">
        <f>IFERROR(VLOOKUP(A2486,Лист1!$A$1:$Z$30000,5,0),"уточните")</f>
        <v>107900.04</v>
      </c>
      <c r="H2486" s="31">
        <f>IFERROR(VLOOKUP(A2486,Лист1!$A$1:$Z$30000,6,0),"уточните")</f>
        <v>110800.02</v>
      </c>
      <c r="I2486" s="31">
        <f>IFERROR(VLOOKUP(A2486,Лист1!$A$1:$Z$30000,7,0),"уточните")</f>
        <v>114300</v>
      </c>
      <c r="J2486" s="31">
        <f>IFERROR(VLOOKUP(A2486,Лист1!$A$1:$Z$30000,8,0),"уточните")</f>
        <v>115300.02</v>
      </c>
    </row>
    <row r="2487" spans="1:10" x14ac:dyDescent="0.25">
      <c r="A2487" s="10" t="s">
        <v>11503</v>
      </c>
      <c r="B2487" s="10" t="s">
        <v>11504</v>
      </c>
      <c r="C2487" s="40" t="str">
        <f t="shared" si="38"/>
        <v>ссылка на сайт</v>
      </c>
      <c r="D2487" s="11" t="s">
        <v>11505</v>
      </c>
      <c r="E2487" s="32" t="str">
        <f>IFERROR(VLOOKUP(A2487,Лист1!$A$1:$Z$30000,4,0),"уточните")</f>
        <v>МТЗ</v>
      </c>
      <c r="F2487" s="30">
        <f>IFERROR(VLOOKUP(A2487,Лист1!$A$1:$Z$30000,9,0),"уточните")</f>
        <v>0</v>
      </c>
      <c r="G2487" s="31">
        <f>IFERROR(VLOOKUP(A2487,Лист1!$A$1:$Z$30000,5,0),"уточните")</f>
        <v>8570.0400000000009</v>
      </c>
      <c r="H2487" s="31">
        <f>IFERROR(VLOOKUP(A2487,Лист1!$A$1:$Z$30000,6,0),"уточните")</f>
        <v>8800.02</v>
      </c>
      <c r="I2487" s="31">
        <f>IFERROR(VLOOKUP(A2487,Лист1!$A$1:$Z$30000,7,0),"уточните")</f>
        <v>9180</v>
      </c>
      <c r="J2487" s="31">
        <f>IFERROR(VLOOKUP(A2487,Лист1!$A$1:$Z$30000,8,0),"уточните")</f>
        <v>9380.0400000000009</v>
      </c>
    </row>
    <row r="2488" spans="1:10" x14ac:dyDescent="0.25">
      <c r="A2488" s="10" t="s">
        <v>11506</v>
      </c>
      <c r="B2488" s="10" t="s">
        <v>11507</v>
      </c>
      <c r="C2488" s="40" t="str">
        <f t="shared" si="38"/>
        <v>ссылка на сайт</v>
      </c>
      <c r="D2488" s="11" t="s">
        <v>11508</v>
      </c>
      <c r="E2488" s="32" t="str">
        <f>IFERROR(VLOOKUP(A2488,Лист1!$A$1:$Z$30000,4,0),"уточните")</f>
        <v>МТЗ</v>
      </c>
      <c r="F2488" s="30">
        <f>IFERROR(VLOOKUP(A2488,Лист1!$A$1:$Z$30000,9,0),"уточните")</f>
        <v>0</v>
      </c>
      <c r="G2488" s="31">
        <f>IFERROR(VLOOKUP(A2488,Лист1!$A$1:$Z$30000,5,0),"уточните")</f>
        <v>29100</v>
      </c>
      <c r="H2488" s="31">
        <f>IFERROR(VLOOKUP(A2488,Лист1!$A$1:$Z$30000,6,0),"уточните")</f>
        <v>29900.04</v>
      </c>
      <c r="I2488" s="31">
        <f>IFERROR(VLOOKUP(A2488,Лист1!$A$1:$Z$30000,7,0),"уточните")</f>
        <v>31100.04</v>
      </c>
      <c r="J2488" s="31">
        <f>IFERROR(VLOOKUP(A2488,Лист1!$A$1:$Z$30000,8,0),"уточните")</f>
        <v>31600.02</v>
      </c>
    </row>
    <row r="2489" spans="1:10" x14ac:dyDescent="0.25">
      <c r="A2489" s="10" t="s">
        <v>11509</v>
      </c>
      <c r="B2489" s="10" t="s">
        <v>11510</v>
      </c>
      <c r="C2489" s="40" t="str">
        <f t="shared" si="38"/>
        <v>ссылка на сайт</v>
      </c>
      <c r="D2489" s="11" t="s">
        <v>11511</v>
      </c>
      <c r="E2489" s="32" t="str">
        <f>IFERROR(VLOOKUP(A2489,Лист1!$A$1:$Z$30000,4,0),"уточните")</f>
        <v>NO NAME</v>
      </c>
      <c r="F2489" s="30">
        <f>IFERROR(VLOOKUP(A2489,Лист1!$A$1:$Z$30000,9,0),"уточните")</f>
        <v>0</v>
      </c>
      <c r="G2489" s="31">
        <f>IFERROR(VLOOKUP(A2489,Лист1!$A$1:$Z$30000,5,0),"уточните")</f>
        <v>50600.04</v>
      </c>
      <c r="H2489" s="31">
        <f>IFERROR(VLOOKUP(A2489,Лист1!$A$1:$Z$30000,6,0),"уточните")</f>
        <v>52500</v>
      </c>
      <c r="I2489" s="31">
        <f>IFERROR(VLOOKUP(A2489,Лист1!$A$1:$Z$30000,7,0),"уточните")</f>
        <v>54300</v>
      </c>
      <c r="J2489" s="31">
        <f>IFERROR(VLOOKUP(A2489,Лист1!$A$1:$Z$30000,8,0),"уточните")</f>
        <v>56200.02</v>
      </c>
    </row>
    <row r="2490" spans="1:10" x14ac:dyDescent="0.25">
      <c r="A2490" s="10" t="s">
        <v>11512</v>
      </c>
      <c r="B2490" s="10" t="s">
        <v>11510</v>
      </c>
      <c r="C2490" s="40" t="str">
        <f t="shared" si="38"/>
        <v>ссылка на сайт</v>
      </c>
      <c r="D2490" s="11" t="s">
        <v>11513</v>
      </c>
      <c r="E2490" s="32" t="str">
        <f>IFERROR(VLOOKUP(A2490,Лист1!$A$1:$Z$30000,4,0),"уточните")</f>
        <v>уточните</v>
      </c>
      <c r="F2490" s="30" t="str">
        <f>IFERROR(VLOOKUP(A2490,Лист1!$A$1:$Z$30000,9,0),"уточните")</f>
        <v>уточните</v>
      </c>
      <c r="G2490" s="31" t="str">
        <f>IFERROR(VLOOKUP(A2490,Лист1!$A$1:$Z$30000,5,0),"уточните")</f>
        <v>уточните</v>
      </c>
      <c r="H2490" s="31" t="str">
        <f>IFERROR(VLOOKUP(A2490,Лист1!$A$1:$Z$30000,6,0),"уточните")</f>
        <v>уточните</v>
      </c>
      <c r="I2490" s="31" t="str">
        <f>IFERROR(VLOOKUP(A2490,Лист1!$A$1:$Z$30000,7,0),"уточните")</f>
        <v>уточните</v>
      </c>
      <c r="J2490" s="31" t="str">
        <f>IFERROR(VLOOKUP(A2490,Лист1!$A$1:$Z$30000,8,0),"уточните")</f>
        <v>уточните</v>
      </c>
    </row>
    <row r="2491" spans="1:10" x14ac:dyDescent="0.25">
      <c r="A2491" s="10" t="s">
        <v>11514</v>
      </c>
      <c r="B2491" s="10" t="s">
        <v>11515</v>
      </c>
      <c r="C2491" s="40" t="str">
        <f t="shared" si="38"/>
        <v>ссылка на сайт</v>
      </c>
      <c r="D2491" s="11" t="s">
        <v>11516</v>
      </c>
      <c r="E2491" s="32" t="str">
        <f>IFERROR(VLOOKUP(A2491,Лист1!$A$1:$Z$30000,4,0),"уточните")</f>
        <v>уточните</v>
      </c>
      <c r="F2491" s="30" t="str">
        <f>IFERROR(VLOOKUP(A2491,Лист1!$A$1:$Z$30000,9,0),"уточните")</f>
        <v>уточните</v>
      </c>
      <c r="G2491" s="31" t="str">
        <f>IFERROR(VLOOKUP(A2491,Лист1!$A$1:$Z$30000,5,0),"уточните")</f>
        <v>уточните</v>
      </c>
      <c r="H2491" s="31" t="str">
        <f>IFERROR(VLOOKUP(A2491,Лист1!$A$1:$Z$30000,6,0),"уточните")</f>
        <v>уточните</v>
      </c>
      <c r="I2491" s="31" t="str">
        <f>IFERROR(VLOOKUP(A2491,Лист1!$A$1:$Z$30000,7,0),"уточните")</f>
        <v>уточните</v>
      </c>
      <c r="J2491" s="31" t="str">
        <f>IFERROR(VLOOKUP(A2491,Лист1!$A$1:$Z$30000,8,0),"уточните")</f>
        <v>уточните</v>
      </c>
    </row>
    <row r="2492" spans="1:10" x14ac:dyDescent="0.25">
      <c r="A2492" s="10" t="s">
        <v>11517</v>
      </c>
      <c r="B2492" s="10" t="s">
        <v>11518</v>
      </c>
      <c r="C2492" s="40" t="str">
        <f t="shared" si="38"/>
        <v>ссылка на сайт</v>
      </c>
      <c r="D2492" s="11" t="s">
        <v>11519</v>
      </c>
      <c r="E2492" s="32" t="str">
        <f>IFERROR(VLOOKUP(A2492,Лист1!$A$1:$Z$30000,4,0),"уточните")</f>
        <v>уточните</v>
      </c>
      <c r="F2492" s="30" t="str">
        <f>IFERROR(VLOOKUP(A2492,Лист1!$A$1:$Z$30000,9,0),"уточните")</f>
        <v>уточните</v>
      </c>
      <c r="G2492" s="31" t="str">
        <f>IFERROR(VLOOKUP(A2492,Лист1!$A$1:$Z$30000,5,0),"уточните")</f>
        <v>уточните</v>
      </c>
      <c r="H2492" s="31" t="str">
        <f>IFERROR(VLOOKUP(A2492,Лист1!$A$1:$Z$30000,6,0),"уточните")</f>
        <v>уточните</v>
      </c>
      <c r="I2492" s="31" t="str">
        <f>IFERROR(VLOOKUP(A2492,Лист1!$A$1:$Z$30000,7,0),"уточните")</f>
        <v>уточните</v>
      </c>
      <c r="J2492" s="31" t="str">
        <f>IFERROR(VLOOKUP(A2492,Лист1!$A$1:$Z$30000,8,0),"уточните")</f>
        <v>уточните</v>
      </c>
    </row>
    <row r="2493" spans="1:10" x14ac:dyDescent="0.25">
      <c r="A2493" s="10" t="s">
        <v>11526</v>
      </c>
      <c r="B2493" s="10" t="s">
        <v>11527</v>
      </c>
      <c r="C2493" s="40" t="str">
        <f t="shared" si="38"/>
        <v>ссылка на сайт</v>
      </c>
      <c r="D2493" s="11" t="s">
        <v>11528</v>
      </c>
      <c r="E2493" s="32" t="str">
        <f>IFERROR(VLOOKUP(A2493,Лист1!$A$1:$Z$30000,4,0),"уточните")</f>
        <v>NO NAME</v>
      </c>
      <c r="F2493" s="30">
        <f>IFERROR(VLOOKUP(A2493,Лист1!$A$1:$Z$30000,9,0),"уточните")</f>
        <v>0</v>
      </c>
      <c r="G2493" s="31">
        <f>IFERROR(VLOOKUP(A2493,Лист1!$A$1:$Z$30000,5,0),"уточните")</f>
        <v>7670.04</v>
      </c>
      <c r="H2493" s="31">
        <f>IFERROR(VLOOKUP(A2493,Лист1!$A$1:$Z$30000,6,0),"уточните")</f>
        <v>7930.02</v>
      </c>
      <c r="I2493" s="31">
        <f>IFERROR(VLOOKUP(A2493,Лист1!$A$1:$Z$30000,7,0),"уточните")</f>
        <v>8120.04</v>
      </c>
      <c r="J2493" s="31">
        <f>IFERROR(VLOOKUP(A2493,Лист1!$A$1:$Z$30000,8,0),"уточните")</f>
        <v>8190</v>
      </c>
    </row>
    <row r="2494" spans="1:10" x14ac:dyDescent="0.25">
      <c r="A2494" s="10" t="s">
        <v>11529</v>
      </c>
      <c r="B2494" s="10" t="s">
        <v>11530</v>
      </c>
      <c r="C2494" s="40" t="str">
        <f t="shared" si="38"/>
        <v>ссылка на сайт</v>
      </c>
      <c r="D2494" s="11" t="s">
        <v>11531</v>
      </c>
      <c r="E2494" s="32" t="str">
        <f>IFERROR(VLOOKUP(A2494,Лист1!$A$1:$Z$30000,4,0),"уточните")</f>
        <v>МТЗ</v>
      </c>
      <c r="F2494" s="30">
        <f>IFERROR(VLOOKUP(A2494,Лист1!$A$1:$Z$30000,9,0),"уточните")</f>
        <v>0</v>
      </c>
      <c r="G2494" s="31">
        <f>IFERROR(VLOOKUP(A2494,Лист1!$A$1:$Z$30000,5,0),"уточните")</f>
        <v>668800.02</v>
      </c>
      <c r="H2494" s="31">
        <f>IFERROR(VLOOKUP(A2494,Лист1!$A$1:$Z$30000,6,0),"уточните")</f>
        <v>687300</v>
      </c>
      <c r="I2494" s="31">
        <f>IFERROR(VLOOKUP(A2494,Лист1!$A$1:$Z$30000,7,0),"уточните")</f>
        <v>702700.02</v>
      </c>
      <c r="J2494" s="31">
        <f>IFERROR(VLOOKUP(A2494,Лист1!$A$1:$Z$30000,8,0),"уточните")</f>
        <v>708900</v>
      </c>
    </row>
    <row r="2495" spans="1:10" ht="30" x14ac:dyDescent="0.25">
      <c r="A2495" s="10" t="s">
        <v>11532</v>
      </c>
      <c r="B2495" s="10" t="s">
        <v>11533</v>
      </c>
      <c r="C2495" s="40" t="str">
        <f t="shared" si="38"/>
        <v>ссылка на сайт</v>
      </c>
      <c r="D2495" s="11" t="s">
        <v>11534</v>
      </c>
      <c r="E2495" s="32" t="str">
        <f>IFERROR(VLOOKUP(A2495,Лист1!$A$1:$Z$30000,4,0),"уточните")</f>
        <v>МТЗ</v>
      </c>
      <c r="F2495" s="30">
        <f>IFERROR(VLOOKUP(A2495,Лист1!$A$1:$Z$30000,9,0),"уточните")</f>
        <v>0</v>
      </c>
      <c r="G2495" s="31">
        <f>IFERROR(VLOOKUP(A2495,Лист1!$A$1:$Z$30000,5,0),"уточните")</f>
        <v>637300.02</v>
      </c>
      <c r="H2495" s="31">
        <f>IFERROR(VLOOKUP(A2495,Лист1!$A$1:$Z$30000,6,0),"уточните")</f>
        <v>654900</v>
      </c>
      <c r="I2495" s="31">
        <f>IFERROR(VLOOKUP(A2495,Лист1!$A$1:$Z$30000,7,0),"уточните")</f>
        <v>669600</v>
      </c>
      <c r="J2495" s="31">
        <f>IFERROR(VLOOKUP(A2495,Лист1!$A$1:$Z$30000,8,0),"уточните")</f>
        <v>675400.02</v>
      </c>
    </row>
    <row r="2496" spans="1:10" x14ac:dyDescent="0.25">
      <c r="A2496" s="10" t="s">
        <v>11535</v>
      </c>
      <c r="B2496" s="10" t="s">
        <v>11536</v>
      </c>
      <c r="C2496" s="40" t="str">
        <f t="shared" si="38"/>
        <v>ссылка на сайт</v>
      </c>
      <c r="D2496" s="11" t="s">
        <v>11537</v>
      </c>
      <c r="E2496" s="32" t="str">
        <f>IFERROR(VLOOKUP(A2496,Лист1!$A$1:$Z$30000,4,0),"уточните")</f>
        <v>МТЗ</v>
      </c>
      <c r="F2496" s="30">
        <f>IFERROR(VLOOKUP(A2496,Лист1!$A$1:$Z$30000,9,0),"уточните")</f>
        <v>0</v>
      </c>
      <c r="G2496" s="31">
        <f>IFERROR(VLOOKUP(A2496,Лист1!$A$1:$Z$30000,5,0),"уточните")</f>
        <v>633200.04</v>
      </c>
      <c r="H2496" s="31">
        <f>IFERROR(VLOOKUP(A2496,Лист1!$A$1:$Z$30000,6,0),"уточните")</f>
        <v>650700</v>
      </c>
      <c r="I2496" s="31">
        <f>IFERROR(VLOOKUP(A2496,Лист1!$A$1:$Z$30000,7,0),"уточните")</f>
        <v>665300.04</v>
      </c>
      <c r="J2496" s="31">
        <f>IFERROR(VLOOKUP(A2496,Лист1!$A$1:$Z$30000,8,0),"уточните")</f>
        <v>671100</v>
      </c>
    </row>
    <row r="2497" spans="1:10" x14ac:dyDescent="0.25">
      <c r="A2497" s="10" t="s">
        <v>11538</v>
      </c>
      <c r="B2497" s="10" t="s">
        <v>11539</v>
      </c>
      <c r="C2497" s="40" t="str">
        <f t="shared" si="38"/>
        <v>ссылка на сайт</v>
      </c>
      <c r="D2497" s="11" t="s">
        <v>11537</v>
      </c>
      <c r="E2497" s="32" t="str">
        <f>IFERROR(VLOOKUP(A2497,Лист1!$A$1:$Z$30000,4,0),"уточните")</f>
        <v>МТЗ</v>
      </c>
      <c r="F2497" s="30">
        <f>IFERROR(VLOOKUP(A2497,Лист1!$A$1:$Z$30000,9,0),"уточните")</f>
        <v>0</v>
      </c>
      <c r="G2497" s="31">
        <f>IFERROR(VLOOKUP(A2497,Лист1!$A$1:$Z$30000,5,0),"уточните")</f>
        <v>632600.04</v>
      </c>
      <c r="H2497" s="31">
        <f>IFERROR(VLOOKUP(A2497,Лист1!$A$1:$Z$30000,6,0),"уточните")</f>
        <v>650100</v>
      </c>
      <c r="I2497" s="31">
        <f>IFERROR(VLOOKUP(A2497,Лист1!$A$1:$Z$30000,7,0),"уточните")</f>
        <v>664700.04</v>
      </c>
      <c r="J2497" s="31">
        <f>IFERROR(VLOOKUP(A2497,Лист1!$A$1:$Z$30000,8,0),"уточните")</f>
        <v>670500</v>
      </c>
    </row>
    <row r="2498" spans="1:10" x14ac:dyDescent="0.25">
      <c r="A2498" s="10" t="s">
        <v>11545</v>
      </c>
      <c r="B2498" s="10" t="s">
        <v>11546</v>
      </c>
      <c r="C2498" s="40" t="str">
        <f t="shared" si="38"/>
        <v>ссылка на сайт</v>
      </c>
      <c r="D2498" s="11" t="s">
        <v>11547</v>
      </c>
      <c r="E2498" s="32" t="str">
        <f>IFERROR(VLOOKUP(A2498,Лист1!$A$1:$Z$30000,4,0),"уточните")</f>
        <v>МТЗ</v>
      </c>
      <c r="F2498" s="30">
        <f>IFERROR(VLOOKUP(A2498,Лист1!$A$1:$Z$30000,9,0),"уточните")</f>
        <v>0</v>
      </c>
      <c r="G2498" s="31">
        <f>IFERROR(VLOOKUP(A2498,Лист1!$A$1:$Z$30000,5,0),"уточните")</f>
        <v>668900.04</v>
      </c>
      <c r="H2498" s="31">
        <f>IFERROR(VLOOKUP(A2498,Лист1!$A$1:$Z$30000,6,0),"уточните")</f>
        <v>687400.02</v>
      </c>
      <c r="I2498" s="31">
        <f>IFERROR(VLOOKUP(A2498,Лист1!$A$1:$Z$30000,7,0),"уточните")</f>
        <v>702800.04</v>
      </c>
      <c r="J2498" s="31">
        <f>IFERROR(VLOOKUP(A2498,Лист1!$A$1:$Z$30000,8,0),"уточните")</f>
        <v>709000.02</v>
      </c>
    </row>
    <row r="2499" spans="1:10" x14ac:dyDescent="0.25">
      <c r="A2499" s="10" t="s">
        <v>11548</v>
      </c>
      <c r="B2499" s="10" t="s">
        <v>11549</v>
      </c>
      <c r="C2499" s="40" t="str">
        <f t="shared" ref="C2499:C2562" si="39">HYPERLINK("https://www.autoopt.ru/catalog/"&amp;A2499&amp;"-?utm_source=price&amp;utm_medium=price","ссылка на сайт")</f>
        <v>ссылка на сайт</v>
      </c>
      <c r="D2499" s="11" t="s">
        <v>11550</v>
      </c>
      <c r="E2499" s="32" t="str">
        <f>IFERROR(VLOOKUP(A2499,Лист1!$A$1:$Z$30000,4,0),"уточните")</f>
        <v>уточните</v>
      </c>
      <c r="F2499" s="30" t="str">
        <f>IFERROR(VLOOKUP(A2499,Лист1!$A$1:$Z$30000,9,0),"уточните")</f>
        <v>уточните</v>
      </c>
      <c r="G2499" s="31" t="str">
        <f>IFERROR(VLOOKUP(A2499,Лист1!$A$1:$Z$30000,5,0),"уточните")</f>
        <v>уточните</v>
      </c>
      <c r="H2499" s="31" t="str">
        <f>IFERROR(VLOOKUP(A2499,Лист1!$A$1:$Z$30000,6,0),"уточните")</f>
        <v>уточните</v>
      </c>
      <c r="I2499" s="31" t="str">
        <f>IFERROR(VLOOKUP(A2499,Лист1!$A$1:$Z$30000,7,0),"уточните")</f>
        <v>уточните</v>
      </c>
      <c r="J2499" s="31" t="str">
        <f>IFERROR(VLOOKUP(A2499,Лист1!$A$1:$Z$30000,8,0),"уточните")</f>
        <v>уточните</v>
      </c>
    </row>
    <row r="2500" spans="1:10" x14ac:dyDescent="0.25">
      <c r="A2500" s="10" t="s">
        <v>11551</v>
      </c>
      <c r="B2500" s="10" t="s">
        <v>11552</v>
      </c>
      <c r="C2500" s="40" t="str">
        <f t="shared" si="39"/>
        <v>ссылка на сайт</v>
      </c>
      <c r="D2500" s="11" t="s">
        <v>11553</v>
      </c>
      <c r="E2500" s="32" t="str">
        <f>IFERROR(VLOOKUP(A2500,Лист1!$A$1:$Z$30000,4,0),"уточните")</f>
        <v>МТЗ</v>
      </c>
      <c r="F2500" s="30">
        <f>IFERROR(VLOOKUP(A2500,Лист1!$A$1:$Z$30000,9,0),"уточните")</f>
        <v>0</v>
      </c>
      <c r="G2500" s="31">
        <f>IFERROR(VLOOKUP(A2500,Лист1!$A$1:$Z$30000,5,0),"уточните")</f>
        <v>326200.02</v>
      </c>
      <c r="H2500" s="31">
        <f>IFERROR(VLOOKUP(A2500,Лист1!$A$1:$Z$30000,6,0),"уточните")</f>
        <v>335200.02</v>
      </c>
      <c r="I2500" s="31">
        <f>IFERROR(VLOOKUP(A2500,Лист1!$A$1:$Z$30000,7,0),"уточните")</f>
        <v>344100</v>
      </c>
      <c r="J2500" s="31">
        <f>IFERROR(VLOOKUP(A2500,Лист1!$A$1:$Z$30000,8,0),"уточните")</f>
        <v>348600</v>
      </c>
    </row>
    <row r="2501" spans="1:10" ht="30" x14ac:dyDescent="0.25">
      <c r="A2501" s="10" t="s">
        <v>11559</v>
      </c>
      <c r="B2501" s="10" t="s">
        <v>11560</v>
      </c>
      <c r="C2501" s="40" t="str">
        <f t="shared" si="39"/>
        <v>ссылка на сайт</v>
      </c>
      <c r="D2501" s="11" t="s">
        <v>11561</v>
      </c>
      <c r="E2501" s="32" t="str">
        <f>IFERROR(VLOOKUP(A2501,Лист1!$A$1:$Z$30000,4,0),"уточните")</f>
        <v>МТЗ</v>
      </c>
      <c r="F2501" s="30">
        <f>IFERROR(VLOOKUP(A2501,Лист1!$A$1:$Z$30000,9,0),"уточните")</f>
        <v>0</v>
      </c>
      <c r="G2501" s="31">
        <f>IFERROR(VLOOKUP(A2501,Лист1!$A$1:$Z$30000,5,0),"уточните")</f>
        <v>504000</v>
      </c>
      <c r="H2501" s="31">
        <f>IFERROR(VLOOKUP(A2501,Лист1!$A$1:$Z$30000,6,0),"уточните")</f>
        <v>517900.02</v>
      </c>
      <c r="I2501" s="31">
        <f>IFERROR(VLOOKUP(A2501,Лист1!$A$1:$Z$30000,7,0),"уточните")</f>
        <v>531800.04</v>
      </c>
      <c r="J2501" s="31">
        <f>IFERROR(VLOOKUP(A2501,Лист1!$A$1:$Z$30000,8,0),"уточните")</f>
        <v>538700.04</v>
      </c>
    </row>
    <row r="2502" spans="1:10" x14ac:dyDescent="0.25">
      <c r="A2502" s="10" t="s">
        <v>11562</v>
      </c>
      <c r="B2502" s="10" t="s">
        <v>11563</v>
      </c>
      <c r="C2502" s="40" t="str">
        <f t="shared" si="39"/>
        <v>ссылка на сайт</v>
      </c>
      <c r="D2502" s="11" t="s">
        <v>11564</v>
      </c>
      <c r="E2502" s="32" t="str">
        <f>IFERROR(VLOOKUP(A2502,Лист1!$A$1:$Z$30000,4,0),"уточните")</f>
        <v>уточните</v>
      </c>
      <c r="F2502" s="30" t="str">
        <f>IFERROR(VLOOKUP(A2502,Лист1!$A$1:$Z$30000,9,0),"уточните")</f>
        <v>уточните</v>
      </c>
      <c r="G2502" s="31" t="str">
        <f>IFERROR(VLOOKUP(A2502,Лист1!$A$1:$Z$30000,5,0),"уточните")</f>
        <v>уточните</v>
      </c>
      <c r="H2502" s="31" t="str">
        <f>IFERROR(VLOOKUP(A2502,Лист1!$A$1:$Z$30000,6,0),"уточните")</f>
        <v>уточните</v>
      </c>
      <c r="I2502" s="31" t="str">
        <f>IFERROR(VLOOKUP(A2502,Лист1!$A$1:$Z$30000,7,0),"уточните")</f>
        <v>уточните</v>
      </c>
      <c r="J2502" s="31" t="str">
        <f>IFERROR(VLOOKUP(A2502,Лист1!$A$1:$Z$30000,8,0),"уточните")</f>
        <v>уточните</v>
      </c>
    </row>
    <row r="2503" spans="1:10" x14ac:dyDescent="0.25">
      <c r="A2503" s="10" t="s">
        <v>11565</v>
      </c>
      <c r="B2503" s="10" t="s">
        <v>11563</v>
      </c>
      <c r="C2503" s="40" t="str">
        <f t="shared" si="39"/>
        <v>ссылка на сайт</v>
      </c>
      <c r="D2503" s="11" t="s">
        <v>11566</v>
      </c>
      <c r="E2503" s="32" t="str">
        <f>IFERROR(VLOOKUP(A2503,Лист1!$A$1:$Z$30000,4,0),"уточните")</f>
        <v>NO NAME</v>
      </c>
      <c r="F2503" s="30">
        <f>IFERROR(VLOOKUP(A2503,Лист1!$A$1:$Z$30000,9,0),"уточните")</f>
        <v>0</v>
      </c>
      <c r="G2503" s="31">
        <f>IFERROR(VLOOKUP(A2503,Лист1!$A$1:$Z$30000,5,0),"уточните")</f>
        <v>247300.02</v>
      </c>
      <c r="H2503" s="31">
        <f>IFERROR(VLOOKUP(A2503,Лист1!$A$1:$Z$30000,6,0),"уточните")</f>
        <v>251600.04</v>
      </c>
      <c r="I2503" s="31">
        <f>IFERROR(VLOOKUP(A2503,Лист1!$A$1:$Z$30000,7,0),"уточните")</f>
        <v>253700.04</v>
      </c>
      <c r="J2503" s="31">
        <f>IFERROR(VLOOKUP(A2503,Лист1!$A$1:$Z$30000,8,0),"уточните")</f>
        <v>255900</v>
      </c>
    </row>
    <row r="2504" spans="1:10" x14ac:dyDescent="0.25">
      <c r="A2504" s="10" t="s">
        <v>11567</v>
      </c>
      <c r="B2504" s="10" t="s">
        <v>11568</v>
      </c>
      <c r="C2504" s="40" t="str">
        <f t="shared" si="39"/>
        <v>ссылка на сайт</v>
      </c>
      <c r="D2504" s="11" t="s">
        <v>11569</v>
      </c>
      <c r="E2504" s="32" t="str">
        <f>IFERROR(VLOOKUP(A2504,Лист1!$A$1:$Z$30000,4,0),"уточните")</f>
        <v>МТЗ</v>
      </c>
      <c r="F2504" s="30">
        <f>IFERROR(VLOOKUP(A2504,Лист1!$A$1:$Z$30000,9,0),"уточните")</f>
        <v>0</v>
      </c>
      <c r="G2504" s="31">
        <f>IFERROR(VLOOKUP(A2504,Лист1!$A$1:$Z$30000,5,0),"уточните")</f>
        <v>530400</v>
      </c>
      <c r="H2504" s="31">
        <f>IFERROR(VLOOKUP(A2504,Лист1!$A$1:$Z$30000,6,0),"уточните")</f>
        <v>545000.04</v>
      </c>
      <c r="I2504" s="31">
        <f>IFERROR(VLOOKUP(A2504,Лист1!$A$1:$Z$30000,7,0),"уточните")</f>
        <v>559600.02</v>
      </c>
      <c r="J2504" s="31">
        <f>IFERROR(VLOOKUP(A2504,Лист1!$A$1:$Z$30000,8,0),"уточните")</f>
        <v>566900.04</v>
      </c>
    </row>
    <row r="2505" spans="1:10" x14ac:dyDescent="0.25">
      <c r="A2505" s="10" t="s">
        <v>11570</v>
      </c>
      <c r="B2505" s="10" t="s">
        <v>11571</v>
      </c>
      <c r="C2505" s="40" t="str">
        <f t="shared" si="39"/>
        <v>ссылка на сайт</v>
      </c>
      <c r="D2505" s="11" t="s">
        <v>11572</v>
      </c>
      <c r="E2505" s="32" t="str">
        <f>IFERROR(VLOOKUP(A2505,Лист1!$A$1:$Z$30000,4,0),"уточните")</f>
        <v>уточните</v>
      </c>
      <c r="F2505" s="30" t="str">
        <f>IFERROR(VLOOKUP(A2505,Лист1!$A$1:$Z$30000,9,0),"уточните")</f>
        <v>уточните</v>
      </c>
      <c r="G2505" s="31" t="str">
        <f>IFERROR(VLOOKUP(A2505,Лист1!$A$1:$Z$30000,5,0),"уточните")</f>
        <v>уточните</v>
      </c>
      <c r="H2505" s="31" t="str">
        <f>IFERROR(VLOOKUP(A2505,Лист1!$A$1:$Z$30000,6,0),"уточните")</f>
        <v>уточните</v>
      </c>
      <c r="I2505" s="31" t="str">
        <f>IFERROR(VLOOKUP(A2505,Лист1!$A$1:$Z$30000,7,0),"уточните")</f>
        <v>уточните</v>
      </c>
      <c r="J2505" s="31" t="str">
        <f>IFERROR(VLOOKUP(A2505,Лист1!$A$1:$Z$30000,8,0),"уточните")</f>
        <v>уточните</v>
      </c>
    </row>
    <row r="2506" spans="1:10" x14ac:dyDescent="0.25">
      <c r="A2506" s="10" t="s">
        <v>11573</v>
      </c>
      <c r="B2506" s="10" t="s">
        <v>11574</v>
      </c>
      <c r="C2506" s="40" t="str">
        <f t="shared" si="39"/>
        <v>ссылка на сайт</v>
      </c>
      <c r="D2506" s="11" t="s">
        <v>11575</v>
      </c>
      <c r="E2506" s="32" t="str">
        <f>IFERROR(VLOOKUP(A2506,Лист1!$A$1:$Z$30000,4,0),"уточните")</f>
        <v>уточните</v>
      </c>
      <c r="F2506" s="30" t="str">
        <f>IFERROR(VLOOKUP(A2506,Лист1!$A$1:$Z$30000,9,0),"уточните")</f>
        <v>уточните</v>
      </c>
      <c r="G2506" s="31" t="str">
        <f>IFERROR(VLOOKUP(A2506,Лист1!$A$1:$Z$30000,5,0),"уточните")</f>
        <v>уточните</v>
      </c>
      <c r="H2506" s="31" t="str">
        <f>IFERROR(VLOOKUP(A2506,Лист1!$A$1:$Z$30000,6,0),"уточните")</f>
        <v>уточните</v>
      </c>
      <c r="I2506" s="31" t="str">
        <f>IFERROR(VLOOKUP(A2506,Лист1!$A$1:$Z$30000,7,0),"уточните")</f>
        <v>уточните</v>
      </c>
      <c r="J2506" s="31" t="str">
        <f>IFERROR(VLOOKUP(A2506,Лист1!$A$1:$Z$30000,8,0),"уточните")</f>
        <v>уточните</v>
      </c>
    </row>
    <row r="2507" spans="1:10" x14ac:dyDescent="0.25">
      <c r="A2507" s="10" t="s">
        <v>11576</v>
      </c>
      <c r="B2507" s="10" t="s">
        <v>11577</v>
      </c>
      <c r="C2507" s="40" t="str">
        <f t="shared" si="39"/>
        <v>ссылка на сайт</v>
      </c>
      <c r="D2507" s="11" t="s">
        <v>11578</v>
      </c>
      <c r="E2507" s="32" t="str">
        <f>IFERROR(VLOOKUP(A2507,Лист1!$A$1:$Z$30000,4,0),"уточните")</f>
        <v>NO NAME</v>
      </c>
      <c r="F2507" s="30">
        <f>IFERROR(VLOOKUP(A2507,Лист1!$A$1:$Z$30000,9,0),"уточните")</f>
        <v>0</v>
      </c>
      <c r="G2507" s="31">
        <f>IFERROR(VLOOKUP(A2507,Лист1!$A$1:$Z$30000,5,0),"уточните")</f>
        <v>297500.03999999998</v>
      </c>
      <c r="H2507" s="31">
        <f>IFERROR(VLOOKUP(A2507,Лист1!$A$1:$Z$30000,6,0),"уточните")</f>
        <v>306100.02</v>
      </c>
      <c r="I2507" s="31">
        <f>IFERROR(VLOOKUP(A2507,Лист1!$A$1:$Z$30000,7,0),"уточните")</f>
        <v>314700</v>
      </c>
      <c r="J2507" s="31">
        <f>IFERROR(VLOOKUP(A2507,Лист1!$A$1:$Z$30000,8,0),"уточните")</f>
        <v>323300.03999999998</v>
      </c>
    </row>
    <row r="2508" spans="1:10" x14ac:dyDescent="0.25">
      <c r="A2508" s="10" t="s">
        <v>11579</v>
      </c>
      <c r="B2508" s="10" t="s">
        <v>11580</v>
      </c>
      <c r="C2508" s="40" t="str">
        <f t="shared" si="39"/>
        <v>ссылка на сайт</v>
      </c>
      <c r="D2508" s="11" t="s">
        <v>11581</v>
      </c>
      <c r="E2508" s="32" t="str">
        <f>IFERROR(VLOOKUP(A2508,Лист1!$A$1:$Z$30000,4,0),"уточните")</f>
        <v>NO NAME</v>
      </c>
      <c r="F2508" s="30">
        <f>IFERROR(VLOOKUP(A2508,Лист1!$A$1:$Z$30000,9,0),"уточните")</f>
        <v>0</v>
      </c>
      <c r="G2508" s="31">
        <f>IFERROR(VLOOKUP(A2508,Лист1!$A$1:$Z$30000,5,0),"уточните")</f>
        <v>295100.03999999998</v>
      </c>
      <c r="H2508" s="31">
        <f>IFERROR(VLOOKUP(A2508,Лист1!$A$1:$Z$30000,6,0),"уточните")</f>
        <v>302400</v>
      </c>
      <c r="I2508" s="31">
        <f>IFERROR(VLOOKUP(A2508,Лист1!$A$1:$Z$30000,7,0),"уточните")</f>
        <v>309800.03999999998</v>
      </c>
      <c r="J2508" s="31">
        <f>IFERROR(VLOOKUP(A2508,Лист1!$A$1:$Z$30000,8,0),"уточните")</f>
        <v>317200.02</v>
      </c>
    </row>
    <row r="2509" spans="1:10" x14ac:dyDescent="0.25">
      <c r="A2509" s="10" t="s">
        <v>11584</v>
      </c>
      <c r="B2509" s="10" t="s">
        <v>11577</v>
      </c>
      <c r="C2509" s="40" t="str">
        <f t="shared" si="39"/>
        <v>ссылка на сайт</v>
      </c>
      <c r="D2509" s="11" t="s">
        <v>11585</v>
      </c>
      <c r="E2509" s="32" t="str">
        <f>IFERROR(VLOOKUP(A2509,Лист1!$A$1:$Z$30000,4,0),"уточните")</f>
        <v>NO NAME</v>
      </c>
      <c r="F2509" s="30">
        <f>IFERROR(VLOOKUP(A2509,Лист1!$A$1:$Z$30000,9,0),"уточните")</f>
        <v>1</v>
      </c>
      <c r="G2509" s="31">
        <f>IFERROR(VLOOKUP(A2509,Лист1!$A$1:$Z$30000,5,0),"уточните")</f>
        <v>280500</v>
      </c>
      <c r="H2509" s="31">
        <f>IFERROR(VLOOKUP(A2509,Лист1!$A$1:$Z$30000,6,0),"уточните")</f>
        <v>287500.02</v>
      </c>
      <c r="I2509" s="31">
        <f>IFERROR(VLOOKUP(A2509,Лист1!$A$1:$Z$30000,7,0),"уточните")</f>
        <v>294500.03999999998</v>
      </c>
      <c r="J2509" s="31">
        <f>IFERROR(VLOOKUP(A2509,Лист1!$A$1:$Z$30000,8,0),"уточните")</f>
        <v>301500</v>
      </c>
    </row>
    <row r="2510" spans="1:10" x14ac:dyDescent="0.25">
      <c r="A2510" s="10" t="s">
        <v>11588</v>
      </c>
      <c r="B2510" s="10" t="s">
        <v>11589</v>
      </c>
      <c r="C2510" s="40" t="str">
        <f t="shared" si="39"/>
        <v>ссылка на сайт</v>
      </c>
      <c r="D2510" s="11" t="s">
        <v>11590</v>
      </c>
      <c r="E2510" s="32" t="str">
        <f>IFERROR(VLOOKUP(A2510,Лист1!$A$1:$Z$30000,4,0),"уточните")</f>
        <v>NO NAME</v>
      </c>
      <c r="F2510" s="30">
        <f>IFERROR(VLOOKUP(A2510,Лист1!$A$1:$Z$30000,9,0),"уточните")</f>
        <v>1</v>
      </c>
      <c r="G2510" s="31">
        <f>IFERROR(VLOOKUP(A2510,Лист1!$A$1:$Z$30000,5,0),"уточните")</f>
        <v>280500</v>
      </c>
      <c r="H2510" s="31">
        <f>IFERROR(VLOOKUP(A2510,Лист1!$A$1:$Z$30000,6,0),"уточните")</f>
        <v>287500.02</v>
      </c>
      <c r="I2510" s="31">
        <f>IFERROR(VLOOKUP(A2510,Лист1!$A$1:$Z$30000,7,0),"уточните")</f>
        <v>294500.03999999998</v>
      </c>
      <c r="J2510" s="31">
        <f>IFERROR(VLOOKUP(A2510,Лист1!$A$1:$Z$30000,8,0),"уточните")</f>
        <v>301500</v>
      </c>
    </row>
    <row r="2511" spans="1:10" x14ac:dyDescent="0.25">
      <c r="A2511" s="10" t="s">
        <v>11593</v>
      </c>
      <c r="B2511" s="10" t="s">
        <v>11594</v>
      </c>
      <c r="C2511" s="40" t="str">
        <f t="shared" si="39"/>
        <v>ссылка на сайт</v>
      </c>
      <c r="D2511" s="11" t="s">
        <v>11595</v>
      </c>
      <c r="E2511" s="32" t="str">
        <f>IFERROR(VLOOKUP(A2511,Лист1!$A$1:$Z$30000,4,0),"уточните")</f>
        <v>уточните</v>
      </c>
      <c r="F2511" s="30" t="str">
        <f>IFERROR(VLOOKUP(A2511,Лист1!$A$1:$Z$30000,9,0),"уточните")</f>
        <v>уточните</v>
      </c>
      <c r="G2511" s="31" t="str">
        <f>IFERROR(VLOOKUP(A2511,Лист1!$A$1:$Z$30000,5,0),"уточните")</f>
        <v>уточните</v>
      </c>
      <c r="H2511" s="31" t="str">
        <f>IFERROR(VLOOKUP(A2511,Лист1!$A$1:$Z$30000,6,0),"уточните")</f>
        <v>уточните</v>
      </c>
      <c r="I2511" s="31" t="str">
        <f>IFERROR(VLOOKUP(A2511,Лист1!$A$1:$Z$30000,7,0),"уточните")</f>
        <v>уточните</v>
      </c>
      <c r="J2511" s="31" t="str">
        <f>IFERROR(VLOOKUP(A2511,Лист1!$A$1:$Z$30000,8,0),"уточните")</f>
        <v>уточните</v>
      </c>
    </row>
    <row r="2512" spans="1:10" ht="30" x14ac:dyDescent="0.25">
      <c r="A2512" s="10" t="s">
        <v>11596</v>
      </c>
      <c r="B2512" s="10" t="s">
        <v>11597</v>
      </c>
      <c r="C2512" s="40" t="str">
        <f t="shared" si="39"/>
        <v>ссылка на сайт</v>
      </c>
      <c r="D2512" s="11" t="s">
        <v>11598</v>
      </c>
      <c r="E2512" s="32" t="str">
        <f>IFERROR(VLOOKUP(A2512,Лист1!$A$1:$Z$30000,4,0),"уточните")</f>
        <v>Минский завод шестерен</v>
      </c>
      <c r="F2512" s="30">
        <f>IFERROR(VLOOKUP(A2512,Лист1!$A$1:$Z$30000,9,0),"уточните")</f>
        <v>0</v>
      </c>
      <c r="G2512" s="31">
        <f>IFERROR(VLOOKUP(A2512,Лист1!$A$1:$Z$30000,5,0),"уточните")</f>
        <v>2633.04</v>
      </c>
      <c r="H2512" s="31">
        <f>IFERROR(VLOOKUP(A2512,Лист1!$A$1:$Z$30000,6,0),"уточните")</f>
        <v>2739</v>
      </c>
      <c r="I2512" s="31">
        <f>IFERROR(VLOOKUP(A2512,Лист1!$A$1:$Z$30000,7,0),"уточните")</f>
        <v>2844</v>
      </c>
      <c r="J2512" s="31">
        <f>IFERROR(VLOOKUP(A2512,Лист1!$A$1:$Z$30000,8,0),"уточните")</f>
        <v>2926.02</v>
      </c>
    </row>
    <row r="2513" spans="1:10" x14ac:dyDescent="0.25">
      <c r="A2513" s="10" t="s">
        <v>11599</v>
      </c>
      <c r="B2513" s="10" t="s">
        <v>11600</v>
      </c>
      <c r="C2513" s="40" t="str">
        <f t="shared" si="39"/>
        <v>ссылка на сайт</v>
      </c>
      <c r="D2513" s="11" t="s">
        <v>11601</v>
      </c>
      <c r="E2513" s="32" t="str">
        <f>IFERROR(VLOOKUP(A2513,Лист1!$A$1:$Z$30000,4,0),"уточните")</f>
        <v>БЗТДИА</v>
      </c>
      <c r="F2513" s="30">
        <f>IFERROR(VLOOKUP(A2513,Лист1!$A$1:$Z$30000,9,0),"уточните")</f>
        <v>0</v>
      </c>
      <c r="G2513" s="31">
        <f>IFERROR(VLOOKUP(A2513,Лист1!$A$1:$Z$30000,5,0),"уточните")</f>
        <v>8463.84</v>
      </c>
      <c r="H2513" s="31">
        <f>IFERROR(VLOOKUP(A2513,Лист1!$A$1:$Z$30000,6,0),"уточните")</f>
        <v>8766.84</v>
      </c>
      <c r="I2513" s="31">
        <f>IFERROR(VLOOKUP(A2513,Лист1!$A$1:$Z$30000,7,0),"уточните")</f>
        <v>9069.84</v>
      </c>
      <c r="J2513" s="31">
        <f>IFERROR(VLOOKUP(A2513,Лист1!$A$1:$Z$30000,8,0),"уточните")</f>
        <v>9292.02</v>
      </c>
    </row>
    <row r="2514" spans="1:10" x14ac:dyDescent="0.25">
      <c r="A2514" s="10" t="s">
        <v>11605</v>
      </c>
      <c r="B2514" s="10" t="s">
        <v>11606</v>
      </c>
      <c r="C2514" s="40" t="str">
        <f t="shared" si="39"/>
        <v>ссылка на сайт</v>
      </c>
      <c r="D2514" s="11" t="s">
        <v>11607</v>
      </c>
      <c r="E2514" s="32" t="str">
        <f>IFERROR(VLOOKUP(A2514,Лист1!$A$1:$Z$30000,4,0),"уточните")</f>
        <v>МТЗ</v>
      </c>
      <c r="F2514" s="30">
        <f>IFERROR(VLOOKUP(A2514,Лист1!$A$1:$Z$30000,9,0),"уточните")</f>
        <v>0</v>
      </c>
      <c r="G2514" s="31">
        <f>IFERROR(VLOOKUP(A2514,Лист1!$A$1:$Z$30000,5,0),"уточните")</f>
        <v>2946</v>
      </c>
      <c r="H2514" s="31">
        <f>IFERROR(VLOOKUP(A2514,Лист1!$A$1:$Z$30000,6,0),"уточните")</f>
        <v>3025.02</v>
      </c>
      <c r="I2514" s="31">
        <f>IFERROR(VLOOKUP(A2514,Лист1!$A$1:$Z$30000,7,0),"уточните")</f>
        <v>3171</v>
      </c>
      <c r="J2514" s="31">
        <f>IFERROR(VLOOKUP(A2514,Лист1!$A$1:$Z$30000,8,0),"уточните")</f>
        <v>3250.02</v>
      </c>
    </row>
    <row r="2515" spans="1:10" x14ac:dyDescent="0.25">
      <c r="A2515" s="10" t="s">
        <v>11608</v>
      </c>
      <c r="B2515" s="10" t="s">
        <v>11609</v>
      </c>
      <c r="C2515" s="40" t="str">
        <f t="shared" si="39"/>
        <v>ссылка на сайт</v>
      </c>
      <c r="D2515" s="11" t="s">
        <v>11610</v>
      </c>
      <c r="E2515" s="32" t="str">
        <f>IFERROR(VLOOKUP(A2515,Лист1!$A$1:$Z$30000,4,0),"уточните")</f>
        <v>МТЗ</v>
      </c>
      <c r="F2515" s="30">
        <f>IFERROR(VLOOKUP(A2515,Лист1!$A$1:$Z$30000,9,0),"уточните")</f>
        <v>0</v>
      </c>
      <c r="G2515" s="31">
        <f>IFERROR(VLOOKUP(A2515,Лист1!$A$1:$Z$30000,5,0),"уточните")</f>
        <v>5035.0200000000004</v>
      </c>
      <c r="H2515" s="31">
        <f>IFERROR(VLOOKUP(A2515,Лист1!$A$1:$Z$30000,6,0),"уточните")</f>
        <v>5171.04</v>
      </c>
      <c r="I2515" s="31">
        <f>IFERROR(VLOOKUP(A2515,Лист1!$A$1:$Z$30000,7,0),"уточните")</f>
        <v>5419.02</v>
      </c>
      <c r="J2515" s="31">
        <f>IFERROR(VLOOKUP(A2515,Лист1!$A$1:$Z$30000,8,0),"уточните")</f>
        <v>5554.02</v>
      </c>
    </row>
    <row r="2516" spans="1:10" x14ac:dyDescent="0.25">
      <c r="A2516" s="10" t="s">
        <v>11611</v>
      </c>
      <c r="B2516" s="10" t="s">
        <v>11612</v>
      </c>
      <c r="C2516" s="40" t="str">
        <f t="shared" si="39"/>
        <v>ссылка на сайт</v>
      </c>
      <c r="D2516" s="11" t="s">
        <v>11613</v>
      </c>
      <c r="E2516" s="32" t="str">
        <f>IFERROR(VLOOKUP(A2516,Лист1!$A$1:$Z$30000,4,0),"уточните")</f>
        <v>МТЗ</v>
      </c>
      <c r="F2516" s="30">
        <f>IFERROR(VLOOKUP(A2516,Лист1!$A$1:$Z$30000,9,0),"уточните")</f>
        <v>0</v>
      </c>
      <c r="G2516" s="31">
        <f>IFERROR(VLOOKUP(A2516,Лист1!$A$1:$Z$30000,5,0),"уточните")</f>
        <v>2365.02</v>
      </c>
      <c r="H2516" s="31">
        <f>IFERROR(VLOOKUP(A2516,Лист1!$A$1:$Z$30000,6,0),"уточните")</f>
        <v>2429.04</v>
      </c>
      <c r="I2516" s="31">
        <f>IFERROR(VLOOKUP(A2516,Лист1!$A$1:$Z$30000,7,0),"уточните")</f>
        <v>2555.04</v>
      </c>
      <c r="J2516" s="31">
        <f>IFERROR(VLOOKUP(A2516,Лист1!$A$1:$Z$30000,8,0),"уточните")</f>
        <v>2629.02</v>
      </c>
    </row>
    <row r="2517" spans="1:10" ht="45" x14ac:dyDescent="0.25">
      <c r="A2517" s="10" t="s">
        <v>11614</v>
      </c>
      <c r="B2517" s="10" t="s">
        <v>11615</v>
      </c>
      <c r="C2517" s="40" t="str">
        <f t="shared" si="39"/>
        <v>ссылка на сайт</v>
      </c>
      <c r="D2517" s="11" t="s">
        <v>11616</v>
      </c>
      <c r="E2517" s="32" t="str">
        <f>IFERROR(VLOOKUP(A2517,Лист1!$A$1:$Z$30000,4,0),"уточните")</f>
        <v>Витебский Завод Тракторных Запасных Част</v>
      </c>
      <c r="F2517" s="30">
        <f>IFERROR(VLOOKUP(A2517,Лист1!$A$1:$Z$30000,9,0),"уточните")</f>
        <v>0</v>
      </c>
      <c r="G2517" s="31">
        <f>IFERROR(VLOOKUP(A2517,Лист1!$A$1:$Z$30000,5,0),"уточните")</f>
        <v>396</v>
      </c>
      <c r="H2517" s="31">
        <f>IFERROR(VLOOKUP(A2517,Лист1!$A$1:$Z$30000,6,0),"уточните")</f>
        <v>411</v>
      </c>
      <c r="I2517" s="31">
        <f>IFERROR(VLOOKUP(A2517,Лист1!$A$1:$Z$30000,7,0),"уточните")</f>
        <v>429</v>
      </c>
      <c r="J2517" s="31">
        <f>IFERROR(VLOOKUP(A2517,Лист1!$A$1:$Z$30000,8,0),"уточните")</f>
        <v>447</v>
      </c>
    </row>
    <row r="2518" spans="1:10" x14ac:dyDescent="0.25">
      <c r="A2518" s="10" t="s">
        <v>11617</v>
      </c>
      <c r="B2518" s="10" t="s">
        <v>11618</v>
      </c>
      <c r="C2518" s="40" t="str">
        <f t="shared" si="39"/>
        <v>ссылка на сайт</v>
      </c>
      <c r="D2518" s="11" t="s">
        <v>11619</v>
      </c>
      <c r="E2518" s="32" t="str">
        <f>IFERROR(VLOOKUP(A2518,Лист1!$A$1:$Z$30000,4,0),"уточните")</f>
        <v>БЗТДиА</v>
      </c>
      <c r="F2518" s="30">
        <f>IFERROR(VLOOKUP(A2518,Лист1!$A$1:$Z$30000,9,0),"уточните")</f>
        <v>0</v>
      </c>
      <c r="G2518" s="31">
        <f>IFERROR(VLOOKUP(A2518,Лист1!$A$1:$Z$30000,5,0),"уточните")</f>
        <v>7453.8</v>
      </c>
      <c r="H2518" s="31">
        <f>IFERROR(VLOOKUP(A2518,Лист1!$A$1:$Z$30000,6,0),"уточните")</f>
        <v>7726.5</v>
      </c>
      <c r="I2518" s="31">
        <f>IFERROR(VLOOKUP(A2518,Лист1!$A$1:$Z$30000,7,0),"уточните")</f>
        <v>7989.12</v>
      </c>
      <c r="J2518" s="31">
        <f>IFERROR(VLOOKUP(A2518,Лист1!$A$1:$Z$30000,8,0),"уточните")</f>
        <v>8191.14</v>
      </c>
    </row>
    <row r="2519" spans="1:10" x14ac:dyDescent="0.25">
      <c r="A2519" s="10" t="s">
        <v>11620</v>
      </c>
      <c r="B2519" s="10" t="s">
        <v>11621</v>
      </c>
      <c r="C2519" s="40" t="str">
        <f t="shared" si="39"/>
        <v>ссылка на сайт</v>
      </c>
      <c r="D2519" s="11" t="s">
        <v>11622</v>
      </c>
      <c r="E2519" s="32" t="str">
        <f>IFERROR(VLOOKUP(A2519,Лист1!$A$1:$Z$30000,4,0),"уточните")</f>
        <v>МТЗ</v>
      </c>
      <c r="F2519" s="30">
        <f>IFERROR(VLOOKUP(A2519,Лист1!$A$1:$Z$30000,9,0),"уточните")</f>
        <v>0</v>
      </c>
      <c r="G2519" s="31">
        <f>IFERROR(VLOOKUP(A2519,Лист1!$A$1:$Z$30000,5,0),"уточните")</f>
        <v>2354.04</v>
      </c>
      <c r="H2519" s="31">
        <f>IFERROR(VLOOKUP(A2519,Лист1!$A$1:$Z$30000,6,0),"уточните")</f>
        <v>2417.04</v>
      </c>
      <c r="I2519" s="31">
        <f>IFERROR(VLOOKUP(A2519,Лист1!$A$1:$Z$30000,7,0),"уточните")</f>
        <v>2543.04</v>
      </c>
      <c r="J2519" s="31">
        <f>IFERROR(VLOOKUP(A2519,Лист1!$A$1:$Z$30000,8,0),"уточните")</f>
        <v>2617.02</v>
      </c>
    </row>
    <row r="2520" spans="1:10" x14ac:dyDescent="0.25">
      <c r="A2520" s="10" t="s">
        <v>11629</v>
      </c>
      <c r="B2520" s="10" t="s">
        <v>11630</v>
      </c>
      <c r="C2520" s="40" t="str">
        <f t="shared" si="39"/>
        <v>ссылка на сайт</v>
      </c>
      <c r="D2520" s="11" t="s">
        <v>11631</v>
      </c>
      <c r="E2520" s="32" t="str">
        <f>IFERROR(VLOOKUP(A2520,Лист1!$A$1:$Z$30000,4,0),"уточните")</f>
        <v>МТЗ</v>
      </c>
      <c r="F2520" s="30">
        <f>IFERROR(VLOOKUP(A2520,Лист1!$A$1:$Z$30000,9,0),"уточните")</f>
        <v>0</v>
      </c>
      <c r="G2520" s="31">
        <f>IFERROR(VLOOKUP(A2520,Лист1!$A$1:$Z$30000,5,0),"уточните")</f>
        <v>2209.02</v>
      </c>
      <c r="H2520" s="31">
        <f>IFERROR(VLOOKUP(A2520,Лист1!$A$1:$Z$30000,6,0),"уточните")</f>
        <v>2268</v>
      </c>
      <c r="I2520" s="31">
        <f>IFERROR(VLOOKUP(A2520,Лист1!$A$1:$Z$30000,7,0),"уточните")</f>
        <v>2386.02</v>
      </c>
      <c r="J2520" s="31">
        <f>IFERROR(VLOOKUP(A2520,Лист1!$A$1:$Z$30000,8,0),"уточните")</f>
        <v>2455.02</v>
      </c>
    </row>
    <row r="2521" spans="1:10" x14ac:dyDescent="0.25">
      <c r="A2521" s="10" t="s">
        <v>11632</v>
      </c>
      <c r="B2521" s="10" t="s">
        <v>11633</v>
      </c>
      <c r="C2521" s="40" t="str">
        <f t="shared" si="39"/>
        <v>ссылка на сайт</v>
      </c>
      <c r="D2521" s="11" t="s">
        <v>11634</v>
      </c>
      <c r="E2521" s="32" t="str">
        <f>IFERROR(VLOOKUP(A2521,Лист1!$A$1:$Z$30000,4,0),"уточните")</f>
        <v>МТЗ</v>
      </c>
      <c r="F2521" s="30">
        <f>IFERROR(VLOOKUP(A2521,Лист1!$A$1:$Z$30000,9,0),"уточните")</f>
        <v>0</v>
      </c>
      <c r="G2521" s="31">
        <f>IFERROR(VLOOKUP(A2521,Лист1!$A$1:$Z$30000,5,0),"уточните")</f>
        <v>1593</v>
      </c>
      <c r="H2521" s="31">
        <f>IFERROR(VLOOKUP(A2521,Лист1!$A$1:$Z$30000,6,0),"уточните")</f>
        <v>1636.02</v>
      </c>
      <c r="I2521" s="31">
        <f>IFERROR(VLOOKUP(A2521,Лист1!$A$1:$Z$30000,7,0),"уточните")</f>
        <v>1721.04</v>
      </c>
      <c r="J2521" s="31">
        <f>IFERROR(VLOOKUP(A2521,Лист1!$A$1:$Z$30000,8,0),"уточните")</f>
        <v>1771.02</v>
      </c>
    </row>
    <row r="2522" spans="1:10" x14ac:dyDescent="0.25">
      <c r="A2522" s="10" t="s">
        <v>11638</v>
      </c>
      <c r="B2522" s="10" t="s">
        <v>11639</v>
      </c>
      <c r="C2522" s="40" t="str">
        <f t="shared" si="39"/>
        <v>ссылка на сайт</v>
      </c>
      <c r="D2522" s="11" t="s">
        <v>11640</v>
      </c>
      <c r="E2522" s="32" t="str">
        <f>IFERROR(VLOOKUP(A2522,Лист1!$A$1:$Z$30000,4,0),"уточните")</f>
        <v>МТЗ</v>
      </c>
      <c r="F2522" s="30">
        <f>IFERROR(VLOOKUP(A2522,Лист1!$A$1:$Z$30000,9,0),"уточните")</f>
        <v>0</v>
      </c>
      <c r="G2522" s="31">
        <f>IFERROR(VLOOKUP(A2522,Лист1!$A$1:$Z$30000,5,0),"уточните")</f>
        <v>46.02</v>
      </c>
      <c r="H2522" s="31">
        <f>IFERROR(VLOOKUP(A2522,Лист1!$A$1:$Z$30000,6,0),"уточните")</f>
        <v>47.22</v>
      </c>
      <c r="I2522" s="31">
        <f>IFERROR(VLOOKUP(A2522,Лист1!$A$1:$Z$30000,7,0),"уточните")</f>
        <v>50.46</v>
      </c>
      <c r="J2522" s="31">
        <f>IFERROR(VLOOKUP(A2522,Лист1!$A$1:$Z$30000,8,0),"уточните")</f>
        <v>52.86</v>
      </c>
    </row>
    <row r="2523" spans="1:10" x14ac:dyDescent="0.25">
      <c r="A2523" s="10" t="s">
        <v>11641</v>
      </c>
      <c r="B2523" s="10" t="s">
        <v>11642</v>
      </c>
      <c r="C2523" s="40" t="str">
        <f t="shared" si="39"/>
        <v>ссылка на сайт</v>
      </c>
      <c r="D2523" s="11" t="s">
        <v>11643</v>
      </c>
      <c r="E2523" s="32" t="str">
        <f>IFERROR(VLOOKUP(A2523,Лист1!$A$1:$Z$30000,4,0),"уточните")</f>
        <v>МТЗ</v>
      </c>
      <c r="F2523" s="30">
        <f>IFERROR(VLOOKUP(A2523,Лист1!$A$1:$Z$30000,9,0),"уточните")</f>
        <v>0</v>
      </c>
      <c r="G2523" s="31">
        <f>IFERROR(VLOOKUP(A2523,Лист1!$A$1:$Z$30000,5,0),"уточните")</f>
        <v>246</v>
      </c>
      <c r="H2523" s="31">
        <f>IFERROR(VLOOKUP(A2523,Лист1!$A$1:$Z$30000,6,0),"уточните")</f>
        <v>253.02</v>
      </c>
      <c r="I2523" s="31">
        <f>IFERROR(VLOOKUP(A2523,Лист1!$A$1:$Z$30000,7,0),"уточните")</f>
        <v>268.02</v>
      </c>
      <c r="J2523" s="31">
        <f>IFERROR(VLOOKUP(A2523,Лист1!$A$1:$Z$30000,8,0),"уточните")</f>
        <v>278.04000000000002</v>
      </c>
    </row>
    <row r="2524" spans="1:10" x14ac:dyDescent="0.25">
      <c r="A2524" s="10" t="s">
        <v>11644</v>
      </c>
      <c r="B2524" s="10" t="s">
        <v>11639</v>
      </c>
      <c r="C2524" s="40" t="str">
        <f t="shared" si="39"/>
        <v>ссылка на сайт</v>
      </c>
      <c r="D2524" s="11" t="s">
        <v>11643</v>
      </c>
      <c r="E2524" s="32" t="str">
        <f>IFERROR(VLOOKUP(A2524,Лист1!$A$1:$Z$30000,4,0),"уточните")</f>
        <v>уточните</v>
      </c>
      <c r="F2524" s="30" t="str">
        <f>IFERROR(VLOOKUP(A2524,Лист1!$A$1:$Z$30000,9,0),"уточните")</f>
        <v>уточните</v>
      </c>
      <c r="G2524" s="31" t="str">
        <f>IFERROR(VLOOKUP(A2524,Лист1!$A$1:$Z$30000,5,0),"уточните")</f>
        <v>уточните</v>
      </c>
      <c r="H2524" s="31" t="str">
        <f>IFERROR(VLOOKUP(A2524,Лист1!$A$1:$Z$30000,6,0),"уточните")</f>
        <v>уточните</v>
      </c>
      <c r="I2524" s="31" t="str">
        <f>IFERROR(VLOOKUP(A2524,Лист1!$A$1:$Z$30000,7,0),"уточните")</f>
        <v>уточните</v>
      </c>
      <c r="J2524" s="31" t="str">
        <f>IFERROR(VLOOKUP(A2524,Лист1!$A$1:$Z$30000,8,0),"уточните")</f>
        <v>уточните</v>
      </c>
    </row>
    <row r="2525" spans="1:10" x14ac:dyDescent="0.25">
      <c r="A2525" s="10" t="s">
        <v>11645</v>
      </c>
      <c r="B2525" s="10" t="s">
        <v>11646</v>
      </c>
      <c r="C2525" s="40" t="str">
        <f t="shared" si="39"/>
        <v>ссылка на сайт</v>
      </c>
      <c r="D2525" s="11" t="s">
        <v>11647</v>
      </c>
      <c r="E2525" s="32" t="str">
        <f>IFERROR(VLOOKUP(A2525,Лист1!$A$1:$Z$30000,4,0),"уточните")</f>
        <v>МТЗ</v>
      </c>
      <c r="F2525" s="30">
        <f>IFERROR(VLOOKUP(A2525,Лист1!$A$1:$Z$30000,9,0),"уточните")</f>
        <v>0</v>
      </c>
      <c r="G2525" s="31">
        <f>IFERROR(VLOOKUP(A2525,Лист1!$A$1:$Z$30000,5,0),"уточните")</f>
        <v>283.02</v>
      </c>
      <c r="H2525" s="31">
        <f>IFERROR(VLOOKUP(A2525,Лист1!$A$1:$Z$30000,6,0),"уточните")</f>
        <v>291</v>
      </c>
      <c r="I2525" s="31">
        <f>IFERROR(VLOOKUP(A2525,Лист1!$A$1:$Z$30000,7,0),"уточните")</f>
        <v>308.04000000000002</v>
      </c>
      <c r="J2525" s="31">
        <f>IFERROR(VLOOKUP(A2525,Лист1!$A$1:$Z$30000,8,0),"уточните")</f>
        <v>320.04000000000002</v>
      </c>
    </row>
    <row r="2526" spans="1:10" x14ac:dyDescent="0.25">
      <c r="A2526" s="10" t="s">
        <v>11648</v>
      </c>
      <c r="B2526" s="10" t="s">
        <v>11649</v>
      </c>
      <c r="C2526" s="40" t="str">
        <f t="shared" si="39"/>
        <v>ссылка на сайт</v>
      </c>
      <c r="D2526" s="11" t="s">
        <v>11650</v>
      </c>
      <c r="E2526" s="32" t="str">
        <f>IFERROR(VLOOKUP(A2526,Лист1!$A$1:$Z$30000,4,0),"уточните")</f>
        <v>САЗ Сморгонь</v>
      </c>
      <c r="F2526" s="30">
        <f>IFERROR(VLOOKUP(A2526,Лист1!$A$1:$Z$30000,9,0),"уточните")</f>
        <v>0</v>
      </c>
      <c r="G2526" s="31">
        <f>IFERROR(VLOOKUP(A2526,Лист1!$A$1:$Z$30000,5,0),"уточните")</f>
        <v>15180</v>
      </c>
      <c r="H2526" s="31">
        <f>IFERROR(VLOOKUP(A2526,Лист1!$A$1:$Z$30000,6,0),"уточните")</f>
        <v>15510</v>
      </c>
      <c r="I2526" s="31">
        <f>IFERROR(VLOOKUP(A2526,Лист1!$A$1:$Z$30000,7,0),"уточните")</f>
        <v>15840</v>
      </c>
      <c r="J2526" s="31">
        <f>IFERROR(VLOOKUP(A2526,Лист1!$A$1:$Z$30000,8,0),"уточните")</f>
        <v>16040.04</v>
      </c>
    </row>
    <row r="2527" spans="1:10" x14ac:dyDescent="0.25">
      <c r="A2527" s="10" t="s">
        <v>11651</v>
      </c>
      <c r="B2527" s="10" t="s">
        <v>11652</v>
      </c>
      <c r="C2527" s="40" t="str">
        <f t="shared" si="39"/>
        <v>ссылка на сайт</v>
      </c>
      <c r="D2527" s="11" t="s">
        <v>11653</v>
      </c>
      <c r="E2527" s="32" t="str">
        <f>IFERROR(VLOOKUP(A2527,Лист1!$A$1:$Z$30000,4,0),"уточните")</f>
        <v>уточните</v>
      </c>
      <c r="F2527" s="30" t="str">
        <f>IFERROR(VLOOKUP(A2527,Лист1!$A$1:$Z$30000,9,0),"уточните")</f>
        <v>уточните</v>
      </c>
      <c r="G2527" s="31" t="str">
        <f>IFERROR(VLOOKUP(A2527,Лист1!$A$1:$Z$30000,5,0),"уточните")</f>
        <v>уточните</v>
      </c>
      <c r="H2527" s="31" t="str">
        <f>IFERROR(VLOOKUP(A2527,Лист1!$A$1:$Z$30000,6,0),"уточните")</f>
        <v>уточните</v>
      </c>
      <c r="I2527" s="31" t="str">
        <f>IFERROR(VLOOKUP(A2527,Лист1!$A$1:$Z$30000,7,0),"уточните")</f>
        <v>уточните</v>
      </c>
      <c r="J2527" s="31" t="str">
        <f>IFERROR(VLOOKUP(A2527,Лист1!$A$1:$Z$30000,8,0),"уточните")</f>
        <v>уточните</v>
      </c>
    </row>
    <row r="2528" spans="1:10" x14ac:dyDescent="0.25">
      <c r="A2528" s="10" t="s">
        <v>11654</v>
      </c>
      <c r="B2528" s="10" t="s">
        <v>11655</v>
      </c>
      <c r="C2528" s="40" t="str">
        <f t="shared" si="39"/>
        <v>ссылка на сайт</v>
      </c>
      <c r="D2528" s="11" t="s">
        <v>11656</v>
      </c>
      <c r="E2528" s="32" t="str">
        <f>IFERROR(VLOOKUP(A2528,Лист1!$A$1:$Z$30000,4,0),"уточните")</f>
        <v>уточните</v>
      </c>
      <c r="F2528" s="30" t="str">
        <f>IFERROR(VLOOKUP(A2528,Лист1!$A$1:$Z$30000,9,0),"уточните")</f>
        <v>уточните</v>
      </c>
      <c r="G2528" s="31" t="str">
        <f>IFERROR(VLOOKUP(A2528,Лист1!$A$1:$Z$30000,5,0),"уточните")</f>
        <v>уточните</v>
      </c>
      <c r="H2528" s="31" t="str">
        <f>IFERROR(VLOOKUP(A2528,Лист1!$A$1:$Z$30000,6,0),"уточните")</f>
        <v>уточните</v>
      </c>
      <c r="I2528" s="31" t="str">
        <f>IFERROR(VLOOKUP(A2528,Лист1!$A$1:$Z$30000,7,0),"уточните")</f>
        <v>уточните</v>
      </c>
      <c r="J2528" s="31" t="str">
        <f>IFERROR(VLOOKUP(A2528,Лист1!$A$1:$Z$30000,8,0),"уточните")</f>
        <v>уточните</v>
      </c>
    </row>
    <row r="2529" spans="1:10" x14ac:dyDescent="0.25">
      <c r="A2529" s="10" t="s">
        <v>11657</v>
      </c>
      <c r="B2529" s="10" t="s">
        <v>11658</v>
      </c>
      <c r="C2529" s="40" t="str">
        <f t="shared" si="39"/>
        <v>ссылка на сайт</v>
      </c>
      <c r="D2529" s="11" t="s">
        <v>11656</v>
      </c>
      <c r="E2529" s="32" t="str">
        <f>IFERROR(VLOOKUP(A2529,Лист1!$A$1:$Z$30000,4,0),"уточните")</f>
        <v>уточните</v>
      </c>
      <c r="F2529" s="30" t="str">
        <f>IFERROR(VLOOKUP(A2529,Лист1!$A$1:$Z$30000,9,0),"уточните")</f>
        <v>уточните</v>
      </c>
      <c r="G2529" s="31" t="str">
        <f>IFERROR(VLOOKUP(A2529,Лист1!$A$1:$Z$30000,5,0),"уточните")</f>
        <v>уточните</v>
      </c>
      <c r="H2529" s="31" t="str">
        <f>IFERROR(VLOOKUP(A2529,Лист1!$A$1:$Z$30000,6,0),"уточните")</f>
        <v>уточните</v>
      </c>
      <c r="I2529" s="31" t="str">
        <f>IFERROR(VLOOKUP(A2529,Лист1!$A$1:$Z$30000,7,0),"уточните")</f>
        <v>уточните</v>
      </c>
      <c r="J2529" s="31" t="str">
        <f>IFERROR(VLOOKUP(A2529,Лист1!$A$1:$Z$30000,8,0),"уточните")</f>
        <v>уточните</v>
      </c>
    </row>
    <row r="2530" spans="1:10" x14ac:dyDescent="0.25">
      <c r="A2530" s="10" t="s">
        <v>11659</v>
      </c>
      <c r="B2530" s="10" t="s">
        <v>11660</v>
      </c>
      <c r="C2530" s="40" t="str">
        <f t="shared" si="39"/>
        <v>ссылка на сайт</v>
      </c>
      <c r="D2530" s="11" t="s">
        <v>11656</v>
      </c>
      <c r="E2530" s="32" t="str">
        <f>IFERROR(VLOOKUP(A2530,Лист1!$A$1:$Z$30000,4,0),"уточните")</f>
        <v>уточните</v>
      </c>
      <c r="F2530" s="30" t="str">
        <f>IFERROR(VLOOKUP(A2530,Лист1!$A$1:$Z$30000,9,0),"уточните")</f>
        <v>уточните</v>
      </c>
      <c r="G2530" s="31" t="str">
        <f>IFERROR(VLOOKUP(A2530,Лист1!$A$1:$Z$30000,5,0),"уточните")</f>
        <v>уточните</v>
      </c>
      <c r="H2530" s="31" t="str">
        <f>IFERROR(VLOOKUP(A2530,Лист1!$A$1:$Z$30000,6,0),"уточните")</f>
        <v>уточните</v>
      </c>
      <c r="I2530" s="31" t="str">
        <f>IFERROR(VLOOKUP(A2530,Лист1!$A$1:$Z$30000,7,0),"уточните")</f>
        <v>уточните</v>
      </c>
      <c r="J2530" s="31" t="str">
        <f>IFERROR(VLOOKUP(A2530,Лист1!$A$1:$Z$30000,8,0),"уточните")</f>
        <v>уточните</v>
      </c>
    </row>
    <row r="2531" spans="1:10" x14ac:dyDescent="0.25">
      <c r="A2531" s="10" t="s">
        <v>11661</v>
      </c>
      <c r="B2531" s="10" t="s">
        <v>11662</v>
      </c>
      <c r="C2531" s="40" t="str">
        <f t="shared" si="39"/>
        <v>ссылка на сайт</v>
      </c>
      <c r="D2531" s="11" t="s">
        <v>11656</v>
      </c>
      <c r="E2531" s="32" t="str">
        <f>IFERROR(VLOOKUP(A2531,Лист1!$A$1:$Z$30000,4,0),"уточните")</f>
        <v>уточните</v>
      </c>
      <c r="F2531" s="30" t="str">
        <f>IFERROR(VLOOKUP(A2531,Лист1!$A$1:$Z$30000,9,0),"уточните")</f>
        <v>уточните</v>
      </c>
      <c r="G2531" s="31" t="str">
        <f>IFERROR(VLOOKUP(A2531,Лист1!$A$1:$Z$30000,5,0),"уточните")</f>
        <v>уточните</v>
      </c>
      <c r="H2531" s="31" t="str">
        <f>IFERROR(VLOOKUP(A2531,Лист1!$A$1:$Z$30000,6,0),"уточните")</f>
        <v>уточните</v>
      </c>
      <c r="I2531" s="31" t="str">
        <f>IFERROR(VLOOKUP(A2531,Лист1!$A$1:$Z$30000,7,0),"уточните")</f>
        <v>уточните</v>
      </c>
      <c r="J2531" s="31" t="str">
        <f>IFERROR(VLOOKUP(A2531,Лист1!$A$1:$Z$30000,8,0),"уточните")</f>
        <v>уточните</v>
      </c>
    </row>
    <row r="2532" spans="1:10" x14ac:dyDescent="0.25">
      <c r="A2532" s="10" t="s">
        <v>11663</v>
      </c>
      <c r="B2532" s="10" t="s">
        <v>11664</v>
      </c>
      <c r="C2532" s="40" t="str">
        <f t="shared" si="39"/>
        <v>ссылка на сайт</v>
      </c>
      <c r="D2532" s="11" t="s">
        <v>11656</v>
      </c>
      <c r="E2532" s="32" t="str">
        <f>IFERROR(VLOOKUP(A2532,Лист1!$A$1:$Z$30000,4,0),"уточните")</f>
        <v>БЗТДиА</v>
      </c>
      <c r="F2532" s="30">
        <f>IFERROR(VLOOKUP(A2532,Лист1!$A$1:$Z$30000,9,0),"уточните")</f>
        <v>0</v>
      </c>
      <c r="G2532" s="31">
        <f>IFERROR(VLOOKUP(A2532,Лист1!$A$1:$Z$30000,5,0),"уточните")</f>
        <v>2534.1</v>
      </c>
      <c r="H2532" s="31">
        <f>IFERROR(VLOOKUP(A2532,Лист1!$A$1:$Z$30000,6,0),"уточните")</f>
        <v>2635.14</v>
      </c>
      <c r="I2532" s="31">
        <f>IFERROR(VLOOKUP(A2532,Лист1!$A$1:$Z$30000,7,0),"уточните")</f>
        <v>2737.14</v>
      </c>
      <c r="J2532" s="31">
        <f>IFERROR(VLOOKUP(A2532,Лист1!$A$1:$Z$30000,8,0),"уточните")</f>
        <v>2815.92</v>
      </c>
    </row>
    <row r="2533" spans="1:10" x14ac:dyDescent="0.25">
      <c r="A2533" s="10" t="s">
        <v>11665</v>
      </c>
      <c r="B2533" s="10" t="s">
        <v>11666</v>
      </c>
      <c r="C2533" s="40" t="str">
        <f t="shared" si="39"/>
        <v>ссылка на сайт</v>
      </c>
      <c r="D2533" s="11" t="s">
        <v>11656</v>
      </c>
      <c r="E2533" s="32" t="str">
        <f>IFERROR(VLOOKUP(A2533,Лист1!$A$1:$Z$30000,4,0),"уточните")</f>
        <v>уточните</v>
      </c>
      <c r="F2533" s="30" t="str">
        <f>IFERROR(VLOOKUP(A2533,Лист1!$A$1:$Z$30000,9,0),"уточните")</f>
        <v>уточните</v>
      </c>
      <c r="G2533" s="31" t="str">
        <f>IFERROR(VLOOKUP(A2533,Лист1!$A$1:$Z$30000,5,0),"уточните")</f>
        <v>уточните</v>
      </c>
      <c r="H2533" s="31" t="str">
        <f>IFERROR(VLOOKUP(A2533,Лист1!$A$1:$Z$30000,6,0),"уточните")</f>
        <v>уточните</v>
      </c>
      <c r="I2533" s="31" t="str">
        <f>IFERROR(VLOOKUP(A2533,Лист1!$A$1:$Z$30000,7,0),"уточните")</f>
        <v>уточните</v>
      </c>
      <c r="J2533" s="31" t="str">
        <f>IFERROR(VLOOKUP(A2533,Лист1!$A$1:$Z$30000,8,0),"уточните")</f>
        <v>уточните</v>
      </c>
    </row>
    <row r="2534" spans="1:10" x14ac:dyDescent="0.25">
      <c r="A2534" s="10" t="s">
        <v>11675</v>
      </c>
      <c r="B2534" s="10" t="s">
        <v>11676</v>
      </c>
      <c r="C2534" s="40" t="str">
        <f t="shared" si="39"/>
        <v>ссылка на сайт</v>
      </c>
      <c r="D2534" s="11" t="s">
        <v>11677</v>
      </c>
      <c r="E2534" s="32" t="str">
        <f>IFERROR(VLOOKUP(A2534,Лист1!$A$1:$Z$30000,4,0),"уточните")</f>
        <v>уточните</v>
      </c>
      <c r="F2534" s="30" t="str">
        <f>IFERROR(VLOOKUP(A2534,Лист1!$A$1:$Z$30000,9,0),"уточните")</f>
        <v>уточните</v>
      </c>
      <c r="G2534" s="31" t="str">
        <f>IFERROR(VLOOKUP(A2534,Лист1!$A$1:$Z$30000,5,0),"уточните")</f>
        <v>уточните</v>
      </c>
      <c r="H2534" s="31" t="str">
        <f>IFERROR(VLOOKUP(A2534,Лист1!$A$1:$Z$30000,6,0),"уточните")</f>
        <v>уточните</v>
      </c>
      <c r="I2534" s="31" t="str">
        <f>IFERROR(VLOOKUP(A2534,Лист1!$A$1:$Z$30000,7,0),"уточните")</f>
        <v>уточните</v>
      </c>
      <c r="J2534" s="31" t="str">
        <f>IFERROR(VLOOKUP(A2534,Лист1!$A$1:$Z$30000,8,0),"уточните")</f>
        <v>уточните</v>
      </c>
    </row>
    <row r="2535" spans="1:10" x14ac:dyDescent="0.25">
      <c r="A2535" s="10" t="s">
        <v>11688</v>
      </c>
      <c r="B2535" s="10" t="s">
        <v>11686</v>
      </c>
      <c r="C2535" s="40" t="str">
        <f t="shared" si="39"/>
        <v>ссылка на сайт</v>
      </c>
      <c r="D2535" s="11" t="s">
        <v>11689</v>
      </c>
      <c r="E2535" s="32" t="str">
        <f>IFERROR(VLOOKUP(A2535,Лист1!$A$1:$Z$30000,4,0),"уточните")</f>
        <v>ППС</v>
      </c>
      <c r="F2535" s="30">
        <f>IFERROR(VLOOKUP(A2535,Лист1!$A$1:$Z$30000,9,0),"уточните")</f>
        <v>57</v>
      </c>
      <c r="G2535" s="31">
        <f>IFERROR(VLOOKUP(A2535,Лист1!$A$1:$Z$30000,5,0),"уточните")</f>
        <v>1339.02</v>
      </c>
      <c r="H2535" s="31">
        <f>IFERROR(VLOOKUP(A2535,Лист1!$A$1:$Z$30000,6,0),"уточните")</f>
        <v>1395</v>
      </c>
      <c r="I2535" s="31">
        <f>IFERROR(VLOOKUP(A2535,Лист1!$A$1:$Z$30000,7,0),"уточните")</f>
        <v>1451.04</v>
      </c>
      <c r="J2535" s="31">
        <f>IFERROR(VLOOKUP(A2535,Лист1!$A$1:$Z$30000,8,0),"уточните")</f>
        <v>1473</v>
      </c>
    </row>
    <row r="2536" spans="1:10" x14ac:dyDescent="0.25">
      <c r="A2536" s="10" t="s">
        <v>11692</v>
      </c>
      <c r="B2536" s="10" t="s">
        <v>11693</v>
      </c>
      <c r="C2536" s="40" t="str">
        <f t="shared" si="39"/>
        <v>ссылка на сайт</v>
      </c>
      <c r="D2536" s="11" t="s">
        <v>11694</v>
      </c>
      <c r="E2536" s="32" t="str">
        <f>IFERROR(VLOOKUP(A2536,Лист1!$A$1:$Z$30000,4,0),"уточните")</f>
        <v>БЗТДиА</v>
      </c>
      <c r="F2536" s="30">
        <f>IFERROR(VLOOKUP(A2536,Лист1!$A$1:$Z$30000,9,0),"уточните")</f>
        <v>0</v>
      </c>
      <c r="G2536" s="31">
        <f>IFERROR(VLOOKUP(A2536,Лист1!$A$1:$Z$30000,5,0),"уточните")</f>
        <v>26563.02</v>
      </c>
      <c r="H2536" s="31">
        <f>IFERROR(VLOOKUP(A2536,Лист1!$A$1:$Z$30000,6,0),"уточните")</f>
        <v>27270</v>
      </c>
      <c r="I2536" s="31">
        <f>IFERROR(VLOOKUP(A2536,Лист1!$A$1:$Z$30000,7,0),"уточните")</f>
        <v>27977.040000000001</v>
      </c>
      <c r="J2536" s="31">
        <f>IFERROR(VLOOKUP(A2536,Лист1!$A$1:$Z$30000,8,0),"уточните")</f>
        <v>28482</v>
      </c>
    </row>
    <row r="2537" spans="1:10" ht="45" x14ac:dyDescent="0.25">
      <c r="A2537" s="10" t="s">
        <v>11695</v>
      </c>
      <c r="B2537" s="10" t="s">
        <v>11696</v>
      </c>
      <c r="C2537" s="40" t="str">
        <f t="shared" si="39"/>
        <v>ссылка на сайт</v>
      </c>
      <c r="D2537" s="11" t="s">
        <v>11697</v>
      </c>
      <c r="E2537" s="32" t="str">
        <f>IFERROR(VLOOKUP(A2537,Лист1!$A$1:$Z$30000,4,0),"уточните")</f>
        <v>Витебский Завод Тракторных Запасных Част</v>
      </c>
      <c r="F2537" s="30">
        <f>IFERROR(VLOOKUP(A2537,Лист1!$A$1:$Z$30000,9,0),"уточните")</f>
        <v>0</v>
      </c>
      <c r="G2537" s="31">
        <f>IFERROR(VLOOKUP(A2537,Лист1!$A$1:$Z$30000,5,0),"уточните")</f>
        <v>27400.02</v>
      </c>
      <c r="H2537" s="31">
        <f>IFERROR(VLOOKUP(A2537,Лист1!$A$1:$Z$30000,6,0),"уточните")</f>
        <v>28100.04</v>
      </c>
      <c r="I2537" s="31">
        <f>IFERROR(VLOOKUP(A2537,Лист1!$A$1:$Z$30000,7,0),"уточните")</f>
        <v>28700.04</v>
      </c>
      <c r="J2537" s="31">
        <f>IFERROR(VLOOKUP(A2537,Лист1!$A$1:$Z$30000,8,0),"уточните")</f>
        <v>29300.04</v>
      </c>
    </row>
    <row r="2538" spans="1:10" x14ac:dyDescent="0.25">
      <c r="A2538" s="10" t="s">
        <v>11701</v>
      </c>
      <c r="B2538" s="10" t="s">
        <v>11702</v>
      </c>
      <c r="C2538" s="40" t="str">
        <f t="shared" si="39"/>
        <v>ссылка на сайт</v>
      </c>
      <c r="D2538" s="11" t="s">
        <v>11703</v>
      </c>
      <c r="E2538" s="32" t="str">
        <f>IFERROR(VLOOKUP(A2538,Лист1!$A$1:$Z$30000,4,0),"уточните")</f>
        <v>уточните</v>
      </c>
      <c r="F2538" s="30" t="str">
        <f>IFERROR(VLOOKUP(A2538,Лист1!$A$1:$Z$30000,9,0),"уточните")</f>
        <v>уточните</v>
      </c>
      <c r="G2538" s="31" t="str">
        <f>IFERROR(VLOOKUP(A2538,Лист1!$A$1:$Z$30000,5,0),"уточните")</f>
        <v>уточните</v>
      </c>
      <c r="H2538" s="31" t="str">
        <f>IFERROR(VLOOKUP(A2538,Лист1!$A$1:$Z$30000,6,0),"уточните")</f>
        <v>уточните</v>
      </c>
      <c r="I2538" s="31" t="str">
        <f>IFERROR(VLOOKUP(A2538,Лист1!$A$1:$Z$30000,7,0),"уточните")</f>
        <v>уточните</v>
      </c>
      <c r="J2538" s="31" t="str">
        <f>IFERROR(VLOOKUP(A2538,Лист1!$A$1:$Z$30000,8,0),"уточните")</f>
        <v>уточните</v>
      </c>
    </row>
    <row r="2539" spans="1:10" x14ac:dyDescent="0.25">
      <c r="A2539" s="10" t="s">
        <v>11709</v>
      </c>
      <c r="B2539" s="10" t="s">
        <v>11710</v>
      </c>
      <c r="C2539" s="40" t="str">
        <f t="shared" si="39"/>
        <v>ссылка на сайт</v>
      </c>
      <c r="D2539" s="11" t="s">
        <v>11711</v>
      </c>
      <c r="E2539" s="32" t="str">
        <f>IFERROR(VLOOKUP(A2539,Лист1!$A$1:$Z$30000,4,0),"уточните")</f>
        <v>МТЗ</v>
      </c>
      <c r="F2539" s="30">
        <f>IFERROR(VLOOKUP(A2539,Лист1!$A$1:$Z$30000,9,0),"уточните")</f>
        <v>0</v>
      </c>
      <c r="G2539" s="31">
        <f>IFERROR(VLOOKUP(A2539,Лист1!$A$1:$Z$30000,5,0),"уточните")</f>
        <v>276</v>
      </c>
      <c r="H2539" s="31">
        <f>IFERROR(VLOOKUP(A2539,Лист1!$A$1:$Z$30000,6,0),"уточните")</f>
        <v>284.04000000000002</v>
      </c>
      <c r="I2539" s="31">
        <f>IFERROR(VLOOKUP(A2539,Лист1!$A$1:$Z$30000,7,0),"уточните")</f>
        <v>301.02</v>
      </c>
      <c r="J2539" s="31">
        <f>IFERROR(VLOOKUP(A2539,Лист1!$A$1:$Z$30000,8,0),"уточните")</f>
        <v>312</v>
      </c>
    </row>
    <row r="2540" spans="1:10" x14ac:dyDescent="0.25">
      <c r="A2540" s="10" t="s">
        <v>11712</v>
      </c>
      <c r="B2540" s="10" t="s">
        <v>11713</v>
      </c>
      <c r="C2540" s="40" t="str">
        <f t="shared" si="39"/>
        <v>ссылка на сайт</v>
      </c>
      <c r="D2540" s="11" t="s">
        <v>11714</v>
      </c>
      <c r="E2540" s="32" t="str">
        <f>IFERROR(VLOOKUP(A2540,Лист1!$A$1:$Z$30000,4,0),"уточните")</f>
        <v>МТЗ</v>
      </c>
      <c r="F2540" s="30">
        <f>IFERROR(VLOOKUP(A2540,Лист1!$A$1:$Z$30000,9,0),"уточните")</f>
        <v>0</v>
      </c>
      <c r="G2540" s="31">
        <f>IFERROR(VLOOKUP(A2540,Лист1!$A$1:$Z$30000,5,0),"уточните")</f>
        <v>621</v>
      </c>
      <c r="H2540" s="31">
        <f>IFERROR(VLOOKUP(A2540,Лист1!$A$1:$Z$30000,6,0),"уточните")</f>
        <v>637.02</v>
      </c>
      <c r="I2540" s="31">
        <f>IFERROR(VLOOKUP(A2540,Лист1!$A$1:$Z$30000,7,0),"уточните")</f>
        <v>673.02</v>
      </c>
      <c r="J2540" s="31">
        <f>IFERROR(VLOOKUP(A2540,Лист1!$A$1:$Z$30000,8,0),"уточните")</f>
        <v>695.04</v>
      </c>
    </row>
    <row r="2541" spans="1:10" x14ac:dyDescent="0.25">
      <c r="A2541" s="10" t="s">
        <v>11715</v>
      </c>
      <c r="B2541" s="10" t="s">
        <v>11716</v>
      </c>
      <c r="C2541" s="40" t="str">
        <f t="shared" si="39"/>
        <v>ссылка на сайт</v>
      </c>
      <c r="D2541" s="11" t="s">
        <v>11714</v>
      </c>
      <c r="E2541" s="32" t="str">
        <f>IFERROR(VLOOKUP(A2541,Лист1!$A$1:$Z$30000,4,0),"уточните")</f>
        <v>МТЗ</v>
      </c>
      <c r="F2541" s="30">
        <f>IFERROR(VLOOKUP(A2541,Лист1!$A$1:$Z$30000,9,0),"уточните")</f>
        <v>0</v>
      </c>
      <c r="G2541" s="31">
        <f>IFERROR(VLOOKUP(A2541,Лист1!$A$1:$Z$30000,5,0),"уточните")</f>
        <v>614.04</v>
      </c>
      <c r="H2541" s="31">
        <f>IFERROR(VLOOKUP(A2541,Лист1!$A$1:$Z$30000,6,0),"уточните")</f>
        <v>630</v>
      </c>
      <c r="I2541" s="31">
        <f>IFERROR(VLOOKUP(A2541,Лист1!$A$1:$Z$30000,7,0),"уточните")</f>
        <v>666</v>
      </c>
      <c r="J2541" s="31">
        <f>IFERROR(VLOOKUP(A2541,Лист1!$A$1:$Z$30000,8,0),"уточните")</f>
        <v>687</v>
      </c>
    </row>
    <row r="2542" spans="1:10" x14ac:dyDescent="0.25">
      <c r="A2542" s="10" t="s">
        <v>11717</v>
      </c>
      <c r="B2542" s="10" t="s">
        <v>11718</v>
      </c>
      <c r="C2542" s="40" t="str">
        <f t="shared" si="39"/>
        <v>ссылка на сайт</v>
      </c>
      <c r="D2542" s="11" t="s">
        <v>11719</v>
      </c>
      <c r="E2542" s="32" t="str">
        <f>IFERROR(VLOOKUP(A2542,Лист1!$A$1:$Z$30000,4,0),"уточните")</f>
        <v>МТЗ</v>
      </c>
      <c r="F2542" s="30">
        <f>IFERROR(VLOOKUP(A2542,Лист1!$A$1:$Z$30000,9,0),"уточните")</f>
        <v>0</v>
      </c>
      <c r="G2542" s="31">
        <f>IFERROR(VLOOKUP(A2542,Лист1!$A$1:$Z$30000,5,0),"уточните")</f>
        <v>447</v>
      </c>
      <c r="H2542" s="31">
        <f>IFERROR(VLOOKUP(A2542,Лист1!$A$1:$Z$30000,6,0),"уточните")</f>
        <v>459</v>
      </c>
      <c r="I2542" s="31">
        <f>IFERROR(VLOOKUP(A2542,Лист1!$A$1:$Z$30000,7,0),"уточните")</f>
        <v>487.02</v>
      </c>
      <c r="J2542" s="31">
        <f>IFERROR(VLOOKUP(A2542,Лист1!$A$1:$Z$30000,8,0),"уточните")</f>
        <v>504</v>
      </c>
    </row>
    <row r="2543" spans="1:10" x14ac:dyDescent="0.25">
      <c r="A2543" s="10" t="s">
        <v>11720</v>
      </c>
      <c r="B2543" s="10" t="s">
        <v>11721</v>
      </c>
      <c r="C2543" s="40" t="str">
        <f t="shared" si="39"/>
        <v>ссылка на сайт</v>
      </c>
      <c r="D2543" s="11" t="s">
        <v>11722</v>
      </c>
      <c r="E2543" s="32" t="str">
        <f>IFERROR(VLOOKUP(A2543,Лист1!$A$1:$Z$30000,4,0),"уточните")</f>
        <v>МТЗ</v>
      </c>
      <c r="F2543" s="30">
        <f>IFERROR(VLOOKUP(A2543,Лист1!$A$1:$Z$30000,9,0),"уточните")</f>
        <v>0</v>
      </c>
      <c r="G2543" s="31">
        <f>IFERROR(VLOOKUP(A2543,Лист1!$A$1:$Z$30000,5,0),"уточните")</f>
        <v>424.02</v>
      </c>
      <c r="H2543" s="31">
        <f>IFERROR(VLOOKUP(A2543,Лист1!$A$1:$Z$30000,6,0),"уточните")</f>
        <v>436.02</v>
      </c>
      <c r="I2543" s="31">
        <f>IFERROR(VLOOKUP(A2543,Лист1!$A$1:$Z$30000,7,0),"уточните")</f>
        <v>462</v>
      </c>
      <c r="J2543" s="31">
        <f>IFERROR(VLOOKUP(A2543,Лист1!$A$1:$Z$30000,8,0),"уточните")</f>
        <v>479.04</v>
      </c>
    </row>
    <row r="2544" spans="1:10" x14ac:dyDescent="0.25">
      <c r="A2544" s="10" t="s">
        <v>11723</v>
      </c>
      <c r="B2544" s="10" t="s">
        <v>11724</v>
      </c>
      <c r="C2544" s="40" t="str">
        <f t="shared" si="39"/>
        <v>ссылка на сайт</v>
      </c>
      <c r="D2544" s="11" t="s">
        <v>11722</v>
      </c>
      <c r="E2544" s="32" t="str">
        <f>IFERROR(VLOOKUP(A2544,Лист1!$A$1:$Z$30000,4,0),"уточните")</f>
        <v>МТЗ</v>
      </c>
      <c r="F2544" s="30">
        <f>IFERROR(VLOOKUP(A2544,Лист1!$A$1:$Z$30000,9,0),"уточните")</f>
        <v>0</v>
      </c>
      <c r="G2544" s="31">
        <f>IFERROR(VLOOKUP(A2544,Лист1!$A$1:$Z$30000,5,0),"уточните")</f>
        <v>424.02</v>
      </c>
      <c r="H2544" s="31">
        <f>IFERROR(VLOOKUP(A2544,Лист1!$A$1:$Z$30000,6,0),"уточните")</f>
        <v>436.02</v>
      </c>
      <c r="I2544" s="31">
        <f>IFERROR(VLOOKUP(A2544,Лист1!$A$1:$Z$30000,7,0),"уточните")</f>
        <v>462</v>
      </c>
      <c r="J2544" s="31">
        <f>IFERROR(VLOOKUP(A2544,Лист1!$A$1:$Z$30000,8,0),"уточните")</f>
        <v>479.04</v>
      </c>
    </row>
    <row r="2545" spans="1:10" x14ac:dyDescent="0.25">
      <c r="A2545" s="10" t="s">
        <v>11725</v>
      </c>
      <c r="B2545" s="10" t="s">
        <v>11726</v>
      </c>
      <c r="C2545" s="40" t="str">
        <f t="shared" si="39"/>
        <v>ссылка на сайт</v>
      </c>
      <c r="D2545" s="11" t="s">
        <v>11727</v>
      </c>
      <c r="E2545" s="32" t="str">
        <f>IFERROR(VLOOKUP(A2545,Лист1!$A$1:$Z$30000,4,0),"уточните")</f>
        <v>МТЗ</v>
      </c>
      <c r="F2545" s="30">
        <f>IFERROR(VLOOKUP(A2545,Лист1!$A$1:$Z$30000,9,0),"уточните")</f>
        <v>0</v>
      </c>
      <c r="G2545" s="31">
        <f>IFERROR(VLOOKUP(A2545,Лист1!$A$1:$Z$30000,5,0),"уточните")</f>
        <v>37.380000000000003</v>
      </c>
      <c r="H2545" s="31">
        <f>IFERROR(VLOOKUP(A2545,Лист1!$A$1:$Z$30000,6,0),"уточните")</f>
        <v>38.340000000000003</v>
      </c>
      <c r="I2545" s="31">
        <f>IFERROR(VLOOKUP(A2545,Лист1!$A$1:$Z$30000,7,0),"уточните")</f>
        <v>40.98</v>
      </c>
      <c r="J2545" s="31">
        <f>IFERROR(VLOOKUP(A2545,Лист1!$A$1:$Z$30000,8,0),"уточните")</f>
        <v>42.96</v>
      </c>
    </row>
    <row r="2546" spans="1:10" x14ac:dyDescent="0.25">
      <c r="A2546" s="10" t="s">
        <v>11728</v>
      </c>
      <c r="B2546" s="10" t="s">
        <v>11729</v>
      </c>
      <c r="C2546" s="40" t="str">
        <f t="shared" si="39"/>
        <v>ссылка на сайт</v>
      </c>
      <c r="D2546" s="11" t="s">
        <v>11730</v>
      </c>
      <c r="E2546" s="32" t="str">
        <f>IFERROR(VLOOKUP(A2546,Лист1!$A$1:$Z$30000,4,0),"уточните")</f>
        <v>уточните</v>
      </c>
      <c r="F2546" s="30" t="str">
        <f>IFERROR(VLOOKUP(A2546,Лист1!$A$1:$Z$30000,9,0),"уточните")</f>
        <v>уточните</v>
      </c>
      <c r="G2546" s="31" t="str">
        <f>IFERROR(VLOOKUP(A2546,Лист1!$A$1:$Z$30000,5,0),"уточните")</f>
        <v>уточните</v>
      </c>
      <c r="H2546" s="31" t="str">
        <f>IFERROR(VLOOKUP(A2546,Лист1!$A$1:$Z$30000,6,0),"уточните")</f>
        <v>уточните</v>
      </c>
      <c r="I2546" s="31" t="str">
        <f>IFERROR(VLOOKUP(A2546,Лист1!$A$1:$Z$30000,7,0),"уточните")</f>
        <v>уточните</v>
      </c>
      <c r="J2546" s="31" t="str">
        <f>IFERROR(VLOOKUP(A2546,Лист1!$A$1:$Z$30000,8,0),"уточните")</f>
        <v>уточните</v>
      </c>
    </row>
    <row r="2547" spans="1:10" x14ac:dyDescent="0.25">
      <c r="A2547" s="10" t="s">
        <v>11737</v>
      </c>
      <c r="B2547" s="10" t="s">
        <v>11738</v>
      </c>
      <c r="C2547" s="40" t="str">
        <f t="shared" si="39"/>
        <v>ссылка на сайт</v>
      </c>
      <c r="D2547" s="11" t="s">
        <v>11739</v>
      </c>
      <c r="E2547" s="32" t="str">
        <f>IFERROR(VLOOKUP(A2547,Лист1!$A$1:$Z$30000,4,0),"уточните")</f>
        <v>МТЗ</v>
      </c>
      <c r="F2547" s="30">
        <f>IFERROR(VLOOKUP(A2547,Лист1!$A$1:$Z$30000,9,0),"уточните")</f>
        <v>0</v>
      </c>
      <c r="G2547" s="31">
        <f>IFERROR(VLOOKUP(A2547,Лист1!$A$1:$Z$30000,5,0),"уточните")</f>
        <v>178.8</v>
      </c>
      <c r="H2547" s="31">
        <f>IFERROR(VLOOKUP(A2547,Лист1!$A$1:$Z$30000,6,0),"уточните")</f>
        <v>183.54</v>
      </c>
      <c r="I2547" s="31">
        <f>IFERROR(VLOOKUP(A2547,Лист1!$A$1:$Z$30000,7,0),"уточните")</f>
        <v>195.3</v>
      </c>
      <c r="J2547" s="31">
        <f>IFERROR(VLOOKUP(A2547,Лист1!$A$1:$Z$30000,8,0),"уточните")</f>
        <v>203.22</v>
      </c>
    </row>
    <row r="2548" spans="1:10" x14ac:dyDescent="0.25">
      <c r="A2548" s="10" t="s">
        <v>11740</v>
      </c>
      <c r="B2548" s="10" t="s">
        <v>11741</v>
      </c>
      <c r="C2548" s="40" t="str">
        <f t="shared" si="39"/>
        <v>ссылка на сайт</v>
      </c>
      <c r="D2548" s="11" t="s">
        <v>11742</v>
      </c>
      <c r="E2548" s="32" t="str">
        <f>IFERROR(VLOOKUP(A2548,Лист1!$A$1:$Z$30000,4,0),"уточните")</f>
        <v>МТЗ</v>
      </c>
      <c r="F2548" s="30">
        <f>IFERROR(VLOOKUP(A2548,Лист1!$A$1:$Z$30000,9,0),"уточните")</f>
        <v>0</v>
      </c>
      <c r="G2548" s="31">
        <f>IFERROR(VLOOKUP(A2548,Лист1!$A$1:$Z$30000,5,0),"уточните")</f>
        <v>228</v>
      </c>
      <c r="H2548" s="31">
        <f>IFERROR(VLOOKUP(A2548,Лист1!$A$1:$Z$30000,6,0),"уточните")</f>
        <v>234</v>
      </c>
      <c r="I2548" s="31">
        <f>IFERROR(VLOOKUP(A2548,Лист1!$A$1:$Z$30000,7,0),"уточните")</f>
        <v>248.04</v>
      </c>
      <c r="J2548" s="31">
        <f>IFERROR(VLOOKUP(A2548,Лист1!$A$1:$Z$30000,8,0),"уточните")</f>
        <v>257.04000000000002</v>
      </c>
    </row>
    <row r="2549" spans="1:10" x14ac:dyDescent="0.25">
      <c r="A2549" s="10" t="s">
        <v>11743</v>
      </c>
      <c r="B2549" s="10" t="s">
        <v>11744</v>
      </c>
      <c r="C2549" s="40" t="str">
        <f t="shared" si="39"/>
        <v>ссылка на сайт</v>
      </c>
      <c r="D2549" s="11" t="s">
        <v>11745</v>
      </c>
      <c r="E2549" s="32" t="str">
        <f>IFERROR(VLOOKUP(A2549,Лист1!$A$1:$Z$30000,4,0),"уточните")</f>
        <v>МТЗ</v>
      </c>
      <c r="F2549" s="30">
        <f>IFERROR(VLOOKUP(A2549,Лист1!$A$1:$Z$30000,9,0),"уточните")</f>
        <v>0</v>
      </c>
      <c r="G2549" s="31">
        <f>IFERROR(VLOOKUP(A2549,Лист1!$A$1:$Z$30000,5,0),"уточните")</f>
        <v>665.04</v>
      </c>
      <c r="H2549" s="31">
        <f>IFERROR(VLOOKUP(A2549,Лист1!$A$1:$Z$30000,6,0),"уточните")</f>
        <v>683.04</v>
      </c>
      <c r="I2549" s="31">
        <f>IFERROR(VLOOKUP(A2549,Лист1!$A$1:$Z$30000,7,0),"уточните")</f>
        <v>721.02</v>
      </c>
      <c r="J2549" s="31">
        <f>IFERROR(VLOOKUP(A2549,Лист1!$A$1:$Z$30000,8,0),"уточните")</f>
        <v>745.02</v>
      </c>
    </row>
    <row r="2550" spans="1:10" x14ac:dyDescent="0.25">
      <c r="A2550" s="10" t="s">
        <v>11746</v>
      </c>
      <c r="B2550" s="10" t="s">
        <v>11747</v>
      </c>
      <c r="C2550" s="40" t="str">
        <f t="shared" si="39"/>
        <v>ссылка на сайт</v>
      </c>
      <c r="D2550" s="11" t="s">
        <v>11745</v>
      </c>
      <c r="E2550" s="32" t="str">
        <f>IFERROR(VLOOKUP(A2550,Лист1!$A$1:$Z$30000,4,0),"уточните")</f>
        <v>МТЗ</v>
      </c>
      <c r="F2550" s="30">
        <f>IFERROR(VLOOKUP(A2550,Лист1!$A$1:$Z$30000,9,0),"уточните")</f>
        <v>0</v>
      </c>
      <c r="G2550" s="31">
        <f>IFERROR(VLOOKUP(A2550,Лист1!$A$1:$Z$30000,5,0),"уточните")</f>
        <v>697.02</v>
      </c>
      <c r="H2550" s="31">
        <f>IFERROR(VLOOKUP(A2550,Лист1!$A$1:$Z$30000,6,0),"уточните")</f>
        <v>716.04</v>
      </c>
      <c r="I2550" s="31">
        <f>IFERROR(VLOOKUP(A2550,Лист1!$A$1:$Z$30000,7,0),"уточните")</f>
        <v>756</v>
      </c>
      <c r="J2550" s="31">
        <f>IFERROR(VLOOKUP(A2550,Лист1!$A$1:$Z$30000,8,0),"уточните")</f>
        <v>781.02</v>
      </c>
    </row>
    <row r="2551" spans="1:10" x14ac:dyDescent="0.25">
      <c r="A2551" s="10" t="s">
        <v>11748</v>
      </c>
      <c r="B2551" s="10" t="s">
        <v>11749</v>
      </c>
      <c r="C2551" s="40" t="str">
        <f t="shared" si="39"/>
        <v>ссылка на сайт</v>
      </c>
      <c r="D2551" s="11" t="s">
        <v>11745</v>
      </c>
      <c r="E2551" s="32" t="str">
        <f>IFERROR(VLOOKUP(A2551,Лист1!$A$1:$Z$30000,4,0),"уточните")</f>
        <v>МТЗ</v>
      </c>
      <c r="F2551" s="30">
        <f>IFERROR(VLOOKUP(A2551,Лист1!$A$1:$Z$30000,9,0),"уточните")</f>
        <v>0</v>
      </c>
      <c r="G2551" s="31">
        <f>IFERROR(VLOOKUP(A2551,Лист1!$A$1:$Z$30000,5,0),"уточните")</f>
        <v>775.02</v>
      </c>
      <c r="H2551" s="31">
        <f>IFERROR(VLOOKUP(A2551,Лист1!$A$1:$Z$30000,6,0),"уточните")</f>
        <v>796.02</v>
      </c>
      <c r="I2551" s="31">
        <f>IFERROR(VLOOKUP(A2551,Лист1!$A$1:$Z$30000,7,0),"уточните")</f>
        <v>841.02</v>
      </c>
      <c r="J2551" s="31">
        <f>IFERROR(VLOOKUP(A2551,Лист1!$A$1:$Z$30000,8,0),"уточните")</f>
        <v>868.02</v>
      </c>
    </row>
    <row r="2552" spans="1:10" x14ac:dyDescent="0.25">
      <c r="A2552" s="10" t="s">
        <v>11750</v>
      </c>
      <c r="B2552" s="10" t="s">
        <v>11751</v>
      </c>
      <c r="C2552" s="40" t="str">
        <f t="shared" si="39"/>
        <v>ссылка на сайт</v>
      </c>
      <c r="D2552" s="11" t="s">
        <v>11745</v>
      </c>
      <c r="E2552" s="32" t="str">
        <f>IFERROR(VLOOKUP(A2552,Лист1!$A$1:$Z$30000,4,0),"уточните")</f>
        <v>МТЗ</v>
      </c>
      <c r="F2552" s="30">
        <f>IFERROR(VLOOKUP(A2552,Лист1!$A$1:$Z$30000,9,0),"уточните")</f>
        <v>0</v>
      </c>
      <c r="G2552" s="31">
        <f>IFERROR(VLOOKUP(A2552,Лист1!$A$1:$Z$30000,5,0),"уточните")</f>
        <v>658.02</v>
      </c>
      <c r="H2552" s="31">
        <f>IFERROR(VLOOKUP(A2552,Лист1!$A$1:$Z$30000,6,0),"уточните")</f>
        <v>675</v>
      </c>
      <c r="I2552" s="31">
        <f>IFERROR(VLOOKUP(A2552,Лист1!$A$1:$Z$30000,7,0),"уточните")</f>
        <v>713.04</v>
      </c>
      <c r="J2552" s="31">
        <f>IFERROR(VLOOKUP(A2552,Лист1!$A$1:$Z$30000,8,0),"уточните")</f>
        <v>737.04</v>
      </c>
    </row>
    <row r="2553" spans="1:10" x14ac:dyDescent="0.25">
      <c r="A2553" s="10" t="s">
        <v>11752</v>
      </c>
      <c r="B2553" s="10" t="s">
        <v>11753</v>
      </c>
      <c r="C2553" s="40" t="str">
        <f t="shared" si="39"/>
        <v>ссылка на сайт</v>
      </c>
      <c r="D2553" s="11" t="s">
        <v>11754</v>
      </c>
      <c r="E2553" s="32" t="str">
        <f>IFERROR(VLOOKUP(A2553,Лист1!$A$1:$Z$30000,4,0),"уточните")</f>
        <v>МТЗ</v>
      </c>
      <c r="F2553" s="30">
        <f>IFERROR(VLOOKUP(A2553,Лист1!$A$1:$Z$30000,9,0),"уточните")</f>
        <v>0</v>
      </c>
      <c r="G2553" s="31">
        <f>IFERROR(VLOOKUP(A2553,Лист1!$A$1:$Z$30000,5,0),"уточните")</f>
        <v>6000</v>
      </c>
      <c r="H2553" s="31">
        <f>IFERROR(VLOOKUP(A2553,Лист1!$A$1:$Z$30000,6,0),"уточните")</f>
        <v>6160.02</v>
      </c>
      <c r="I2553" s="31">
        <f>IFERROR(VLOOKUP(A2553,Лист1!$A$1:$Z$30000,7,0),"уточните")</f>
        <v>6450</v>
      </c>
      <c r="J2553" s="31">
        <f>IFERROR(VLOOKUP(A2553,Лист1!$A$1:$Z$30000,8,0),"уточните")</f>
        <v>6610.02</v>
      </c>
    </row>
    <row r="2554" spans="1:10" x14ac:dyDescent="0.25">
      <c r="A2554" s="10" t="s">
        <v>11761</v>
      </c>
      <c r="B2554" s="10" t="s">
        <v>11762</v>
      </c>
      <c r="C2554" s="40" t="str">
        <f t="shared" si="39"/>
        <v>ссылка на сайт</v>
      </c>
      <c r="D2554" s="11" t="s">
        <v>11763</v>
      </c>
      <c r="E2554" s="32" t="str">
        <f>IFERROR(VLOOKUP(A2554,Лист1!$A$1:$Z$30000,4,0),"уточните")</f>
        <v>уточните</v>
      </c>
      <c r="F2554" s="30" t="str">
        <f>IFERROR(VLOOKUP(A2554,Лист1!$A$1:$Z$30000,9,0),"уточните")</f>
        <v>уточните</v>
      </c>
      <c r="G2554" s="31" t="str">
        <f>IFERROR(VLOOKUP(A2554,Лист1!$A$1:$Z$30000,5,0),"уточните")</f>
        <v>уточните</v>
      </c>
      <c r="H2554" s="31" t="str">
        <f>IFERROR(VLOOKUP(A2554,Лист1!$A$1:$Z$30000,6,0),"уточните")</f>
        <v>уточните</v>
      </c>
      <c r="I2554" s="31" t="str">
        <f>IFERROR(VLOOKUP(A2554,Лист1!$A$1:$Z$30000,7,0),"уточните")</f>
        <v>уточните</v>
      </c>
      <c r="J2554" s="31" t="str">
        <f>IFERROR(VLOOKUP(A2554,Лист1!$A$1:$Z$30000,8,0),"уточните")</f>
        <v>уточните</v>
      </c>
    </row>
    <row r="2555" spans="1:10" ht="45" x14ac:dyDescent="0.25">
      <c r="A2555" s="10" t="s">
        <v>11776</v>
      </c>
      <c r="B2555" s="10" t="s">
        <v>11777</v>
      </c>
      <c r="C2555" s="40" t="str">
        <f t="shared" si="39"/>
        <v>ссылка на сайт</v>
      </c>
      <c r="D2555" s="11" t="s">
        <v>11778</v>
      </c>
      <c r="E2555" s="32" t="str">
        <f>IFERROR(VLOOKUP(A2555,Лист1!$A$1:$Z$30000,4,0),"уточните")</f>
        <v>Витебский Завод Тракторных Запасных Част</v>
      </c>
      <c r="F2555" s="30">
        <f>IFERROR(VLOOKUP(A2555,Лист1!$A$1:$Z$30000,9,0),"уточните")</f>
        <v>0</v>
      </c>
      <c r="G2555" s="31">
        <f>IFERROR(VLOOKUP(A2555,Лист1!$A$1:$Z$30000,5,0),"уточните")</f>
        <v>7390.02</v>
      </c>
      <c r="H2555" s="31">
        <f>IFERROR(VLOOKUP(A2555,Лист1!$A$1:$Z$30000,6,0),"уточните")</f>
        <v>7550.04</v>
      </c>
      <c r="I2555" s="31">
        <f>IFERROR(VLOOKUP(A2555,Лист1!$A$1:$Z$30000,7,0),"уточните")</f>
        <v>7770</v>
      </c>
      <c r="J2555" s="31">
        <f>IFERROR(VLOOKUP(A2555,Лист1!$A$1:$Z$30000,8,0),"уточните")</f>
        <v>8000.04</v>
      </c>
    </row>
    <row r="2556" spans="1:10" x14ac:dyDescent="0.25">
      <c r="A2556" s="10" t="s">
        <v>11779</v>
      </c>
      <c r="B2556" s="10" t="s">
        <v>11780</v>
      </c>
      <c r="C2556" s="40" t="str">
        <f t="shared" si="39"/>
        <v>ссылка на сайт</v>
      </c>
      <c r="D2556" s="11" t="s">
        <v>11781</v>
      </c>
      <c r="E2556" s="32" t="str">
        <f>IFERROR(VLOOKUP(A2556,Лист1!$A$1:$Z$30000,4,0),"уточните")</f>
        <v>МТЗ</v>
      </c>
      <c r="F2556" s="30">
        <f>IFERROR(VLOOKUP(A2556,Лист1!$A$1:$Z$30000,9,0),"уточните")</f>
        <v>0</v>
      </c>
      <c r="G2556" s="31">
        <f>IFERROR(VLOOKUP(A2556,Лист1!$A$1:$Z$30000,5,0),"уточните")</f>
        <v>998.04</v>
      </c>
      <c r="H2556" s="31">
        <f>IFERROR(VLOOKUP(A2556,Лист1!$A$1:$Z$30000,6,0),"уточните")</f>
        <v>1025.04</v>
      </c>
      <c r="I2556" s="31">
        <f>IFERROR(VLOOKUP(A2556,Лист1!$A$1:$Z$30000,7,0),"уточните")</f>
        <v>1082.04</v>
      </c>
      <c r="J2556" s="31">
        <f>IFERROR(VLOOKUP(A2556,Лист1!$A$1:$Z$30000,8,0),"уточните")</f>
        <v>1118.04</v>
      </c>
    </row>
    <row r="2557" spans="1:10" x14ac:dyDescent="0.25">
      <c r="A2557" s="10" t="s">
        <v>11782</v>
      </c>
      <c r="B2557" s="10" t="s">
        <v>11783</v>
      </c>
      <c r="C2557" s="40" t="str">
        <f t="shared" si="39"/>
        <v>ссылка на сайт</v>
      </c>
      <c r="D2557" s="11" t="s">
        <v>11784</v>
      </c>
      <c r="E2557" s="32" t="str">
        <f>IFERROR(VLOOKUP(A2557,Лист1!$A$1:$Z$30000,4,0),"уточните")</f>
        <v>МТЗ</v>
      </c>
      <c r="F2557" s="30">
        <f>IFERROR(VLOOKUP(A2557,Лист1!$A$1:$Z$30000,9,0),"уточните")</f>
        <v>0</v>
      </c>
      <c r="G2557" s="31">
        <f>IFERROR(VLOOKUP(A2557,Лист1!$A$1:$Z$30000,5,0),"уточните")</f>
        <v>2530.02</v>
      </c>
      <c r="H2557" s="31">
        <f>IFERROR(VLOOKUP(A2557,Лист1!$A$1:$Z$30000,6,0),"уточните")</f>
        <v>2598</v>
      </c>
      <c r="I2557" s="31">
        <f>IFERROR(VLOOKUP(A2557,Лист1!$A$1:$Z$30000,7,0),"уточните")</f>
        <v>2734.02</v>
      </c>
      <c r="J2557" s="31">
        <f>IFERROR(VLOOKUP(A2557,Лист1!$A$1:$Z$30000,8,0),"уточните")</f>
        <v>2813.04</v>
      </c>
    </row>
    <row r="2558" spans="1:10" x14ac:dyDescent="0.25">
      <c r="A2558" s="10" t="s">
        <v>11785</v>
      </c>
      <c r="B2558" s="10" t="s">
        <v>11786</v>
      </c>
      <c r="C2558" s="40" t="str">
        <f t="shared" si="39"/>
        <v>ссылка на сайт</v>
      </c>
      <c r="D2558" s="11" t="s">
        <v>11784</v>
      </c>
      <c r="E2558" s="32" t="str">
        <f>IFERROR(VLOOKUP(A2558,Лист1!$A$1:$Z$30000,4,0),"уточните")</f>
        <v>МТЗ</v>
      </c>
      <c r="F2558" s="30">
        <f>IFERROR(VLOOKUP(A2558,Лист1!$A$1:$Z$30000,9,0),"уточните")</f>
        <v>0</v>
      </c>
      <c r="G2558" s="31">
        <f>IFERROR(VLOOKUP(A2558,Лист1!$A$1:$Z$30000,5,0),"уточните")</f>
        <v>223.5</v>
      </c>
      <c r="H2558" s="31">
        <f>IFERROR(VLOOKUP(A2558,Лист1!$A$1:$Z$30000,6,0),"уточните")</f>
        <v>229.5</v>
      </c>
      <c r="I2558" s="31">
        <f>IFERROR(VLOOKUP(A2558,Лист1!$A$1:$Z$30000,7,0),"уточните")</f>
        <v>243.3</v>
      </c>
      <c r="J2558" s="31">
        <f>IFERROR(VLOOKUP(A2558,Лист1!$A$1:$Z$30000,8,0),"уточните")</f>
        <v>252.24</v>
      </c>
    </row>
    <row r="2559" spans="1:10" x14ac:dyDescent="0.25">
      <c r="A2559" s="10" t="s">
        <v>11787</v>
      </c>
      <c r="B2559" s="10" t="s">
        <v>11788</v>
      </c>
      <c r="C2559" s="40" t="str">
        <f t="shared" si="39"/>
        <v>ссылка на сайт</v>
      </c>
      <c r="D2559" s="11" t="s">
        <v>11789</v>
      </c>
      <c r="E2559" s="32" t="str">
        <f>IFERROR(VLOOKUP(A2559,Лист1!$A$1:$Z$30000,4,0),"уточните")</f>
        <v>МТЗ</v>
      </c>
      <c r="F2559" s="30">
        <f>IFERROR(VLOOKUP(A2559,Лист1!$A$1:$Z$30000,9,0),"уточните")</f>
        <v>0</v>
      </c>
      <c r="G2559" s="31">
        <f>IFERROR(VLOOKUP(A2559,Лист1!$A$1:$Z$30000,5,0),"уточните")</f>
        <v>10910.04</v>
      </c>
      <c r="H2559" s="31">
        <f>IFERROR(VLOOKUP(A2559,Лист1!$A$1:$Z$30000,6,0),"уточните")</f>
        <v>11210.04</v>
      </c>
      <c r="I2559" s="31">
        <f>IFERROR(VLOOKUP(A2559,Лист1!$A$1:$Z$30000,7,0),"уточните")</f>
        <v>11700</v>
      </c>
      <c r="J2559" s="31">
        <f>IFERROR(VLOOKUP(A2559,Лист1!$A$1:$Z$30000,8,0),"уточните")</f>
        <v>11940</v>
      </c>
    </row>
    <row r="2560" spans="1:10" x14ac:dyDescent="0.25">
      <c r="A2560" s="10" t="s">
        <v>11790</v>
      </c>
      <c r="B2560" s="10" t="s">
        <v>11791</v>
      </c>
      <c r="C2560" s="40" t="str">
        <f t="shared" si="39"/>
        <v>ссылка на сайт</v>
      </c>
      <c r="D2560" s="11" t="s">
        <v>11789</v>
      </c>
      <c r="E2560" s="32" t="str">
        <f>IFERROR(VLOOKUP(A2560,Лист1!$A$1:$Z$30000,4,0),"уточните")</f>
        <v>МТЗ</v>
      </c>
      <c r="F2560" s="30">
        <f>IFERROR(VLOOKUP(A2560,Лист1!$A$1:$Z$30000,9,0),"уточните")</f>
        <v>0</v>
      </c>
      <c r="G2560" s="31">
        <f>IFERROR(VLOOKUP(A2560,Лист1!$A$1:$Z$30000,5,0),"уточните")</f>
        <v>10910.04</v>
      </c>
      <c r="H2560" s="31">
        <f>IFERROR(VLOOKUP(A2560,Лист1!$A$1:$Z$30000,6,0),"уточните")</f>
        <v>11210.04</v>
      </c>
      <c r="I2560" s="31">
        <f>IFERROR(VLOOKUP(A2560,Лист1!$A$1:$Z$30000,7,0),"уточните")</f>
        <v>11700</v>
      </c>
      <c r="J2560" s="31">
        <f>IFERROR(VLOOKUP(A2560,Лист1!$A$1:$Z$30000,8,0),"уточните")</f>
        <v>11940</v>
      </c>
    </row>
    <row r="2561" spans="1:10" x14ac:dyDescent="0.25">
      <c r="A2561" s="10" t="s">
        <v>11795</v>
      </c>
      <c r="B2561" s="10" t="s">
        <v>11796</v>
      </c>
      <c r="C2561" s="40" t="str">
        <f t="shared" si="39"/>
        <v>ссылка на сайт</v>
      </c>
      <c r="D2561" s="11" t="s">
        <v>11797</v>
      </c>
      <c r="E2561" s="32" t="str">
        <f>IFERROR(VLOOKUP(A2561,Лист1!$A$1:$Z$30000,4,0),"уточните")</f>
        <v>уточните</v>
      </c>
      <c r="F2561" s="30" t="str">
        <f>IFERROR(VLOOKUP(A2561,Лист1!$A$1:$Z$30000,9,0),"уточните")</f>
        <v>уточните</v>
      </c>
      <c r="G2561" s="31" t="str">
        <f>IFERROR(VLOOKUP(A2561,Лист1!$A$1:$Z$30000,5,0),"уточните")</f>
        <v>уточните</v>
      </c>
      <c r="H2561" s="31" t="str">
        <f>IFERROR(VLOOKUP(A2561,Лист1!$A$1:$Z$30000,6,0),"уточните")</f>
        <v>уточните</v>
      </c>
      <c r="I2561" s="31" t="str">
        <f>IFERROR(VLOOKUP(A2561,Лист1!$A$1:$Z$30000,7,0),"уточните")</f>
        <v>уточните</v>
      </c>
      <c r="J2561" s="31" t="str">
        <f>IFERROR(VLOOKUP(A2561,Лист1!$A$1:$Z$30000,8,0),"уточните")</f>
        <v>уточните</v>
      </c>
    </row>
    <row r="2562" spans="1:10" x14ac:dyDescent="0.25">
      <c r="A2562" s="10" t="s">
        <v>11807</v>
      </c>
      <c r="B2562" s="10" t="s">
        <v>11808</v>
      </c>
      <c r="C2562" s="40" t="str">
        <f t="shared" si="39"/>
        <v>ссылка на сайт</v>
      </c>
      <c r="D2562" s="11" t="s">
        <v>11809</v>
      </c>
      <c r="E2562" s="32" t="str">
        <f>IFERROR(VLOOKUP(A2562,Лист1!$A$1:$Z$30000,4,0),"уточните")</f>
        <v>NO NAME</v>
      </c>
      <c r="F2562" s="30">
        <f>IFERROR(VLOOKUP(A2562,Лист1!$A$1:$Z$30000,9,0),"уточните")</f>
        <v>0</v>
      </c>
      <c r="G2562" s="31">
        <f>IFERROR(VLOOKUP(A2562,Лист1!$A$1:$Z$30000,5,0),"уточните")</f>
        <v>40400.04</v>
      </c>
      <c r="H2562" s="31">
        <f>IFERROR(VLOOKUP(A2562,Лист1!$A$1:$Z$30000,6,0),"уточните")</f>
        <v>41400</v>
      </c>
      <c r="I2562" s="31">
        <f>IFERROR(VLOOKUP(A2562,Лист1!$A$1:$Z$30000,7,0),"уточните")</f>
        <v>42100.02</v>
      </c>
      <c r="J2562" s="31">
        <f>IFERROR(VLOOKUP(A2562,Лист1!$A$1:$Z$30000,8,0),"уточните")</f>
        <v>42400.02</v>
      </c>
    </row>
    <row r="2563" spans="1:10" x14ac:dyDescent="0.25">
      <c r="A2563" s="10" t="s">
        <v>11818</v>
      </c>
      <c r="B2563" s="10" t="s">
        <v>11819</v>
      </c>
      <c r="C2563" s="40" t="str">
        <f t="shared" ref="C2563:C2626" si="40">HYPERLINK("https://www.autoopt.ru/catalog/"&amp;A2563&amp;"-?utm_source=price&amp;utm_medium=price","ссылка на сайт")</f>
        <v>ссылка на сайт</v>
      </c>
      <c r="D2563" s="11" t="s">
        <v>11820</v>
      </c>
      <c r="E2563" s="32" t="str">
        <f>IFERROR(VLOOKUP(A2563,Лист1!$A$1:$Z$30000,4,0),"уточните")</f>
        <v>уточните</v>
      </c>
      <c r="F2563" s="30" t="str">
        <f>IFERROR(VLOOKUP(A2563,Лист1!$A$1:$Z$30000,9,0),"уточните")</f>
        <v>уточните</v>
      </c>
      <c r="G2563" s="31" t="str">
        <f>IFERROR(VLOOKUP(A2563,Лист1!$A$1:$Z$30000,5,0),"уточните")</f>
        <v>уточните</v>
      </c>
      <c r="H2563" s="31" t="str">
        <f>IFERROR(VLOOKUP(A2563,Лист1!$A$1:$Z$30000,6,0),"уточните")</f>
        <v>уточните</v>
      </c>
      <c r="I2563" s="31" t="str">
        <f>IFERROR(VLOOKUP(A2563,Лист1!$A$1:$Z$30000,7,0),"уточните")</f>
        <v>уточните</v>
      </c>
      <c r="J2563" s="31" t="str">
        <f>IFERROR(VLOOKUP(A2563,Лист1!$A$1:$Z$30000,8,0),"уточните")</f>
        <v>уточните</v>
      </c>
    </row>
    <row r="2564" spans="1:10" x14ac:dyDescent="0.25">
      <c r="A2564" s="10" t="s">
        <v>11821</v>
      </c>
      <c r="B2564" s="10" t="s">
        <v>11822</v>
      </c>
      <c r="C2564" s="40" t="str">
        <f t="shared" si="40"/>
        <v>ссылка на сайт</v>
      </c>
      <c r="D2564" s="11" t="s">
        <v>11823</v>
      </c>
      <c r="E2564" s="32" t="str">
        <f>IFERROR(VLOOKUP(A2564,Лист1!$A$1:$Z$30000,4,0),"уточните")</f>
        <v>HYDROSILA</v>
      </c>
      <c r="F2564" s="30">
        <f>IFERROR(VLOOKUP(A2564,Лист1!$A$1:$Z$30000,9,0),"уточните")</f>
        <v>0</v>
      </c>
      <c r="G2564" s="31">
        <f>IFERROR(VLOOKUP(A2564,Лист1!$A$1:$Z$30000,5,0),"уточните")</f>
        <v>23600.04</v>
      </c>
      <c r="H2564" s="31">
        <f>IFERROR(VLOOKUP(A2564,Лист1!$A$1:$Z$30000,6,0),"уточните")</f>
        <v>24800.04</v>
      </c>
      <c r="I2564" s="31">
        <f>IFERROR(VLOOKUP(A2564,Лист1!$A$1:$Z$30000,7,0),"уточните")</f>
        <v>25700.04</v>
      </c>
      <c r="J2564" s="31">
        <f>IFERROR(VLOOKUP(A2564,Лист1!$A$1:$Z$30000,8,0),"уточните")</f>
        <v>26100</v>
      </c>
    </row>
    <row r="2565" spans="1:10" x14ac:dyDescent="0.25">
      <c r="A2565" s="10" t="s">
        <v>11824</v>
      </c>
      <c r="B2565" s="10" t="s">
        <v>11825</v>
      </c>
      <c r="C2565" s="40" t="str">
        <f t="shared" si="40"/>
        <v>ссылка на сайт</v>
      </c>
      <c r="D2565" s="11" t="s">
        <v>11826</v>
      </c>
      <c r="E2565" s="32" t="str">
        <f>IFERROR(VLOOKUP(A2565,Лист1!$A$1:$Z$30000,4,0),"уточните")</f>
        <v>HYDROSILA</v>
      </c>
      <c r="F2565" s="30">
        <f>IFERROR(VLOOKUP(A2565,Лист1!$A$1:$Z$30000,9,0),"уточните")</f>
        <v>0</v>
      </c>
      <c r="G2565" s="31">
        <f>IFERROR(VLOOKUP(A2565,Лист1!$A$1:$Z$30000,5,0),"уточните")</f>
        <v>10810.02</v>
      </c>
      <c r="H2565" s="31">
        <f>IFERROR(VLOOKUP(A2565,Лист1!$A$1:$Z$30000,6,0),"уточните")</f>
        <v>11380.02</v>
      </c>
      <c r="I2565" s="31">
        <f>IFERROR(VLOOKUP(A2565,Лист1!$A$1:$Z$30000,7,0),"уточните")</f>
        <v>11870.04</v>
      </c>
      <c r="J2565" s="31">
        <f>IFERROR(VLOOKUP(A2565,Лист1!$A$1:$Z$30000,8,0),"уточните")</f>
        <v>12040.02</v>
      </c>
    </row>
    <row r="2566" spans="1:10" x14ac:dyDescent="0.25">
      <c r="A2566" s="10" t="s">
        <v>11830</v>
      </c>
      <c r="B2566" s="10" t="s">
        <v>11831</v>
      </c>
      <c r="C2566" s="40" t="str">
        <f t="shared" si="40"/>
        <v>ссылка на сайт</v>
      </c>
      <c r="D2566" s="11" t="s">
        <v>11832</v>
      </c>
      <c r="E2566" s="32" t="str">
        <f>IFERROR(VLOOKUP(A2566,Лист1!$A$1:$Z$30000,4,0),"уточните")</f>
        <v>HYDROSILA</v>
      </c>
      <c r="F2566" s="30">
        <f>IFERROR(VLOOKUP(A2566,Лист1!$A$1:$Z$30000,9,0),"уточните")</f>
        <v>0</v>
      </c>
      <c r="G2566" s="31">
        <f>IFERROR(VLOOKUP(A2566,Лист1!$A$1:$Z$30000,5,0),"уточните")</f>
        <v>12930</v>
      </c>
      <c r="H2566" s="31">
        <f>IFERROR(VLOOKUP(A2566,Лист1!$A$1:$Z$30000,6,0),"уточните")</f>
        <v>13620</v>
      </c>
      <c r="I2566" s="31">
        <f>IFERROR(VLOOKUP(A2566,Лист1!$A$1:$Z$30000,7,0),"уточните")</f>
        <v>14200.02</v>
      </c>
      <c r="J2566" s="31">
        <f>IFERROR(VLOOKUP(A2566,Лист1!$A$1:$Z$30000,8,0),"уточните")</f>
        <v>14410.02</v>
      </c>
    </row>
    <row r="2567" spans="1:10" x14ac:dyDescent="0.25">
      <c r="A2567" s="10" t="s">
        <v>11833</v>
      </c>
      <c r="B2567" s="10" t="s">
        <v>11834</v>
      </c>
      <c r="C2567" s="40" t="str">
        <f t="shared" si="40"/>
        <v>ссылка на сайт</v>
      </c>
      <c r="D2567" s="11" t="s">
        <v>11835</v>
      </c>
      <c r="E2567" s="32" t="str">
        <f>IFERROR(VLOOKUP(A2567,Лист1!$A$1:$Z$30000,4,0),"уточните")</f>
        <v>HYDROSILA</v>
      </c>
      <c r="F2567" s="30">
        <f>IFERROR(VLOOKUP(A2567,Лист1!$A$1:$Z$30000,9,0),"уточните")</f>
        <v>0</v>
      </c>
      <c r="G2567" s="31">
        <f>IFERROR(VLOOKUP(A2567,Лист1!$A$1:$Z$30000,5,0),"уточните")</f>
        <v>89300.04</v>
      </c>
      <c r="H2567" s="31">
        <f>IFERROR(VLOOKUP(A2567,Лист1!$A$1:$Z$30000,6,0),"уточните")</f>
        <v>93100.02</v>
      </c>
      <c r="I2567" s="31">
        <f>IFERROR(VLOOKUP(A2567,Лист1!$A$1:$Z$30000,7,0),"уточните")</f>
        <v>96000</v>
      </c>
      <c r="J2567" s="31">
        <f>IFERROR(VLOOKUP(A2567,Лист1!$A$1:$Z$30000,8,0),"уточните")</f>
        <v>96800.04</v>
      </c>
    </row>
    <row r="2568" spans="1:10" x14ac:dyDescent="0.25">
      <c r="A2568" s="10" t="s">
        <v>11836</v>
      </c>
      <c r="B2568" s="10" t="s">
        <v>11837</v>
      </c>
      <c r="C2568" s="40" t="str">
        <f t="shared" si="40"/>
        <v>ссылка на сайт</v>
      </c>
      <c r="D2568" s="11" t="s">
        <v>11838</v>
      </c>
      <c r="E2568" s="32" t="str">
        <f>IFERROR(VLOOKUP(A2568,Лист1!$A$1:$Z$30000,4,0),"уточните")</f>
        <v>HYDROSILA</v>
      </c>
      <c r="F2568" s="30">
        <f>IFERROR(VLOOKUP(A2568,Лист1!$A$1:$Z$30000,9,0),"уточните")</f>
        <v>0</v>
      </c>
      <c r="G2568" s="31">
        <f>IFERROR(VLOOKUP(A2568,Лист1!$A$1:$Z$30000,5,0),"уточните")</f>
        <v>89300.04</v>
      </c>
      <c r="H2568" s="31">
        <f>IFERROR(VLOOKUP(A2568,Лист1!$A$1:$Z$30000,6,0),"уточните")</f>
        <v>93100.02</v>
      </c>
      <c r="I2568" s="31">
        <f>IFERROR(VLOOKUP(A2568,Лист1!$A$1:$Z$30000,7,0),"уточните")</f>
        <v>96000</v>
      </c>
      <c r="J2568" s="31">
        <f>IFERROR(VLOOKUP(A2568,Лист1!$A$1:$Z$30000,8,0),"уточните")</f>
        <v>96800.04</v>
      </c>
    </row>
    <row r="2569" spans="1:10" x14ac:dyDescent="0.25">
      <c r="A2569" s="10" t="s">
        <v>11842</v>
      </c>
      <c r="B2569" s="10" t="s">
        <v>11843</v>
      </c>
      <c r="C2569" s="40" t="str">
        <f t="shared" si="40"/>
        <v>ссылка на сайт</v>
      </c>
      <c r="D2569" s="11" t="s">
        <v>11844</v>
      </c>
      <c r="E2569" s="32" t="str">
        <f>IFERROR(VLOOKUP(A2569,Лист1!$A$1:$Z$30000,4,0),"уточните")</f>
        <v>уточните</v>
      </c>
      <c r="F2569" s="30" t="str">
        <f>IFERROR(VLOOKUP(A2569,Лист1!$A$1:$Z$30000,9,0),"уточните")</f>
        <v>уточните</v>
      </c>
      <c r="G2569" s="31" t="str">
        <f>IFERROR(VLOOKUP(A2569,Лист1!$A$1:$Z$30000,5,0),"уточните")</f>
        <v>уточните</v>
      </c>
      <c r="H2569" s="31" t="str">
        <f>IFERROR(VLOOKUP(A2569,Лист1!$A$1:$Z$30000,6,0),"уточните")</f>
        <v>уточните</v>
      </c>
      <c r="I2569" s="31" t="str">
        <f>IFERROR(VLOOKUP(A2569,Лист1!$A$1:$Z$30000,7,0),"уточните")</f>
        <v>уточните</v>
      </c>
      <c r="J2569" s="31" t="str">
        <f>IFERROR(VLOOKUP(A2569,Лист1!$A$1:$Z$30000,8,0),"уточните")</f>
        <v>уточните</v>
      </c>
    </row>
    <row r="2570" spans="1:10" x14ac:dyDescent="0.25">
      <c r="A2570" s="10" t="s">
        <v>11845</v>
      </c>
      <c r="B2570" s="10" t="s">
        <v>11846</v>
      </c>
      <c r="C2570" s="40" t="str">
        <f t="shared" si="40"/>
        <v>ссылка на сайт</v>
      </c>
      <c r="D2570" s="11" t="s">
        <v>11847</v>
      </c>
      <c r="E2570" s="32" t="str">
        <f>IFERROR(VLOOKUP(A2570,Лист1!$A$1:$Z$30000,4,0),"уточните")</f>
        <v>HYDROSILA</v>
      </c>
      <c r="F2570" s="30">
        <f>IFERROR(VLOOKUP(A2570,Лист1!$A$1:$Z$30000,9,0),"уточните")</f>
        <v>0</v>
      </c>
      <c r="G2570" s="31">
        <f>IFERROR(VLOOKUP(A2570,Лист1!$A$1:$Z$30000,5,0),"уточните")</f>
        <v>65300.04</v>
      </c>
      <c r="H2570" s="31">
        <f>IFERROR(VLOOKUP(A2570,Лист1!$A$1:$Z$30000,6,0),"уточните")</f>
        <v>68000.039999999994</v>
      </c>
      <c r="I2570" s="31">
        <f>IFERROR(VLOOKUP(A2570,Лист1!$A$1:$Z$30000,7,0),"уточните")</f>
        <v>70200</v>
      </c>
      <c r="J2570" s="31">
        <f>IFERROR(VLOOKUP(A2570,Лист1!$A$1:$Z$30000,8,0),"уточните")</f>
        <v>70700.039999999994</v>
      </c>
    </row>
    <row r="2571" spans="1:10" x14ac:dyDescent="0.25">
      <c r="A2571" s="10" t="s">
        <v>11848</v>
      </c>
      <c r="B2571" s="10" t="s">
        <v>11849</v>
      </c>
      <c r="C2571" s="40" t="str">
        <f t="shared" si="40"/>
        <v>ссылка на сайт</v>
      </c>
      <c r="D2571" s="11" t="s">
        <v>11850</v>
      </c>
      <c r="E2571" s="32" t="str">
        <f>IFERROR(VLOOKUP(A2571,Лист1!$A$1:$Z$30000,4,0),"уточните")</f>
        <v>HYDROSILA</v>
      </c>
      <c r="F2571" s="30">
        <f>IFERROR(VLOOKUP(A2571,Лист1!$A$1:$Z$30000,9,0),"уточните")</f>
        <v>0</v>
      </c>
      <c r="G2571" s="31">
        <f>IFERROR(VLOOKUP(A2571,Лист1!$A$1:$Z$30000,5,0),"уточните")</f>
        <v>29500.02</v>
      </c>
      <c r="H2571" s="31">
        <f>IFERROR(VLOOKUP(A2571,Лист1!$A$1:$Z$30000,6,0),"уточните")</f>
        <v>31000.02</v>
      </c>
      <c r="I2571" s="31">
        <f>IFERROR(VLOOKUP(A2571,Лист1!$A$1:$Z$30000,7,0),"уточните")</f>
        <v>32200.02</v>
      </c>
      <c r="J2571" s="31">
        <f>IFERROR(VLOOKUP(A2571,Лист1!$A$1:$Z$30000,8,0),"уточните")</f>
        <v>32700</v>
      </c>
    </row>
    <row r="2572" spans="1:10" ht="30" x14ac:dyDescent="0.25">
      <c r="A2572" s="10" t="s">
        <v>11851</v>
      </c>
      <c r="B2572" s="10" t="s">
        <v>11852</v>
      </c>
      <c r="C2572" s="40" t="str">
        <f t="shared" si="40"/>
        <v>ссылка на сайт</v>
      </c>
      <c r="D2572" s="11" t="s">
        <v>11853</v>
      </c>
      <c r="E2572" s="32" t="str">
        <f>IFERROR(VLOOKUP(A2572,Лист1!$A$1:$Z$30000,4,0),"уточните")</f>
        <v>HYDROSILA</v>
      </c>
      <c r="F2572" s="30">
        <f>IFERROR(VLOOKUP(A2572,Лист1!$A$1:$Z$30000,9,0),"уточните")</f>
        <v>0</v>
      </c>
      <c r="G2572" s="31">
        <f>IFERROR(VLOOKUP(A2572,Лист1!$A$1:$Z$30000,5,0),"уточните")</f>
        <v>36400.019999999997</v>
      </c>
      <c r="H2572" s="31">
        <f>IFERROR(VLOOKUP(A2572,Лист1!$A$1:$Z$30000,6,0),"уточните")</f>
        <v>38000.04</v>
      </c>
      <c r="I2572" s="31">
        <f>IFERROR(VLOOKUP(A2572,Лист1!$A$1:$Z$30000,7,0),"уточните")</f>
        <v>39400.019999999997</v>
      </c>
      <c r="J2572" s="31">
        <f>IFERROR(VLOOKUP(A2572,Лист1!$A$1:$Z$30000,8,0),"уточните")</f>
        <v>40000.019999999997</v>
      </c>
    </row>
    <row r="2573" spans="1:10" x14ac:dyDescent="0.25">
      <c r="A2573" s="10" t="s">
        <v>11862</v>
      </c>
      <c r="B2573" s="10" t="s">
        <v>11863</v>
      </c>
      <c r="C2573" s="40" t="str">
        <f t="shared" si="40"/>
        <v>ссылка на сайт</v>
      </c>
      <c r="D2573" s="11" t="s">
        <v>11864</v>
      </c>
      <c r="E2573" s="32" t="str">
        <f>IFERROR(VLOOKUP(A2573,Лист1!$A$1:$Z$30000,4,0),"уточните")</f>
        <v>HYDROSILA</v>
      </c>
      <c r="F2573" s="30">
        <f>IFERROR(VLOOKUP(A2573,Лист1!$A$1:$Z$30000,9,0),"уточните")</f>
        <v>0</v>
      </c>
      <c r="G2573" s="31">
        <f>IFERROR(VLOOKUP(A2573,Лист1!$A$1:$Z$30000,5,0),"уточните")</f>
        <v>72300</v>
      </c>
      <c r="H2573" s="31">
        <f>IFERROR(VLOOKUP(A2573,Лист1!$A$1:$Z$30000,6,0),"уточните")</f>
        <v>75300</v>
      </c>
      <c r="I2573" s="31">
        <f>IFERROR(VLOOKUP(A2573,Лист1!$A$1:$Z$30000,7,0),"уточните")</f>
        <v>77700</v>
      </c>
      <c r="J2573" s="31">
        <f>IFERROR(VLOOKUP(A2573,Лист1!$A$1:$Z$30000,8,0),"уточните")</f>
        <v>78300</v>
      </c>
    </row>
    <row r="2574" spans="1:10" x14ac:dyDescent="0.25">
      <c r="A2574" s="10" t="s">
        <v>11869</v>
      </c>
      <c r="B2574" s="10" t="s">
        <v>11870</v>
      </c>
      <c r="C2574" s="40" t="str">
        <f t="shared" si="40"/>
        <v>ссылка на сайт</v>
      </c>
      <c r="D2574" s="11" t="s">
        <v>11871</v>
      </c>
      <c r="E2574" s="32" t="str">
        <f>IFERROR(VLOOKUP(A2574,Лист1!$A$1:$Z$30000,4,0),"уточните")</f>
        <v>HYDROSILA</v>
      </c>
      <c r="F2574" s="30">
        <f>IFERROR(VLOOKUP(A2574,Лист1!$A$1:$Z$30000,9,0),"уточните")</f>
        <v>0</v>
      </c>
      <c r="G2574" s="31">
        <f>IFERROR(VLOOKUP(A2574,Лист1!$A$1:$Z$30000,5,0),"уточните")</f>
        <v>77000.039999999994</v>
      </c>
      <c r="H2574" s="31">
        <f>IFERROR(VLOOKUP(A2574,Лист1!$A$1:$Z$30000,6,0),"уточните")</f>
        <v>80200.02</v>
      </c>
      <c r="I2574" s="31">
        <f>IFERROR(VLOOKUP(A2574,Лист1!$A$1:$Z$30000,7,0),"уточните")</f>
        <v>82800</v>
      </c>
      <c r="J2574" s="31">
        <f>IFERROR(VLOOKUP(A2574,Лист1!$A$1:$Z$30000,8,0),"уточните")</f>
        <v>83400</v>
      </c>
    </row>
    <row r="2575" spans="1:10" x14ac:dyDescent="0.25">
      <c r="A2575" s="10" t="s">
        <v>11872</v>
      </c>
      <c r="B2575" s="10" t="s">
        <v>11873</v>
      </c>
      <c r="C2575" s="40" t="str">
        <f t="shared" si="40"/>
        <v>ссылка на сайт</v>
      </c>
      <c r="D2575" s="11" t="s">
        <v>11874</v>
      </c>
      <c r="E2575" s="32" t="str">
        <f>IFERROR(VLOOKUP(A2575,Лист1!$A$1:$Z$30000,4,0),"уточните")</f>
        <v>уточните</v>
      </c>
      <c r="F2575" s="30" t="str">
        <f>IFERROR(VLOOKUP(A2575,Лист1!$A$1:$Z$30000,9,0),"уточните")</f>
        <v>уточните</v>
      </c>
      <c r="G2575" s="31" t="str">
        <f>IFERROR(VLOOKUP(A2575,Лист1!$A$1:$Z$30000,5,0),"уточните")</f>
        <v>уточните</v>
      </c>
      <c r="H2575" s="31" t="str">
        <f>IFERROR(VLOOKUP(A2575,Лист1!$A$1:$Z$30000,6,0),"уточните")</f>
        <v>уточните</v>
      </c>
      <c r="I2575" s="31" t="str">
        <f>IFERROR(VLOOKUP(A2575,Лист1!$A$1:$Z$30000,7,0),"уточните")</f>
        <v>уточните</v>
      </c>
      <c r="J2575" s="31" t="str">
        <f>IFERROR(VLOOKUP(A2575,Лист1!$A$1:$Z$30000,8,0),"уточните")</f>
        <v>уточните</v>
      </c>
    </row>
    <row r="2576" spans="1:10" x14ac:dyDescent="0.25">
      <c r="A2576" s="10" t="s">
        <v>11875</v>
      </c>
      <c r="B2576" s="10" t="s">
        <v>11876</v>
      </c>
      <c r="C2576" s="40" t="str">
        <f t="shared" si="40"/>
        <v>ссылка на сайт</v>
      </c>
      <c r="D2576" s="11" t="s">
        <v>11877</v>
      </c>
      <c r="E2576" s="32" t="str">
        <f>IFERROR(VLOOKUP(A2576,Лист1!$A$1:$Z$30000,4,0),"уточните")</f>
        <v>HYDROSILA</v>
      </c>
      <c r="F2576" s="30">
        <f>IFERROR(VLOOKUP(A2576,Лист1!$A$1:$Z$30000,9,0),"уточните")</f>
        <v>0</v>
      </c>
      <c r="G2576" s="31">
        <f>IFERROR(VLOOKUP(A2576,Лист1!$A$1:$Z$30000,5,0),"уточните")</f>
        <v>58300.02</v>
      </c>
      <c r="H2576" s="31">
        <f>IFERROR(VLOOKUP(A2576,Лист1!$A$1:$Z$30000,6,0),"уточните")</f>
        <v>60900</v>
      </c>
      <c r="I2576" s="31">
        <f>IFERROR(VLOOKUP(A2576,Лист1!$A$1:$Z$30000,7,0),"уточните")</f>
        <v>63100.02</v>
      </c>
      <c r="J2576" s="31">
        <f>IFERROR(VLOOKUP(A2576,Лист1!$A$1:$Z$30000,8,0),"уточните")</f>
        <v>64100.04</v>
      </c>
    </row>
    <row r="2577" spans="1:10" x14ac:dyDescent="0.25">
      <c r="A2577" s="10" t="s">
        <v>11884</v>
      </c>
      <c r="B2577" s="10" t="s">
        <v>11885</v>
      </c>
      <c r="C2577" s="40" t="str">
        <f t="shared" si="40"/>
        <v>ссылка на сайт</v>
      </c>
      <c r="D2577" s="11" t="s">
        <v>11886</v>
      </c>
      <c r="E2577" s="32" t="str">
        <f>IFERROR(VLOOKUP(A2577,Лист1!$A$1:$Z$30000,4,0),"уточните")</f>
        <v>HYDROSILA</v>
      </c>
      <c r="F2577" s="30">
        <f>IFERROR(VLOOKUP(A2577,Лист1!$A$1:$Z$30000,9,0),"уточните")</f>
        <v>0</v>
      </c>
      <c r="G2577" s="31">
        <f>IFERROR(VLOOKUP(A2577,Лист1!$A$1:$Z$30000,5,0),"уточните")</f>
        <v>26800.02</v>
      </c>
      <c r="H2577" s="31">
        <f>IFERROR(VLOOKUP(A2577,Лист1!$A$1:$Z$30000,6,0),"уточните")</f>
        <v>28100.04</v>
      </c>
      <c r="I2577" s="31">
        <f>IFERROR(VLOOKUP(A2577,Лист1!$A$1:$Z$30000,7,0),"уточните")</f>
        <v>29200.02</v>
      </c>
      <c r="J2577" s="31">
        <f>IFERROR(VLOOKUP(A2577,Лист1!$A$1:$Z$30000,8,0),"уточните")</f>
        <v>29700</v>
      </c>
    </row>
    <row r="2578" spans="1:10" x14ac:dyDescent="0.25">
      <c r="A2578" s="10" t="s">
        <v>11887</v>
      </c>
      <c r="B2578" s="10" t="s">
        <v>11888</v>
      </c>
      <c r="C2578" s="40" t="str">
        <f t="shared" si="40"/>
        <v>ссылка на сайт</v>
      </c>
      <c r="D2578" s="11" t="s">
        <v>11889</v>
      </c>
      <c r="E2578" s="32" t="str">
        <f>IFERROR(VLOOKUP(A2578,Лист1!$A$1:$Z$30000,4,0),"уточните")</f>
        <v>HYDROSILA</v>
      </c>
      <c r="F2578" s="30">
        <f>IFERROR(VLOOKUP(A2578,Лист1!$A$1:$Z$30000,9,0),"уточните")</f>
        <v>0</v>
      </c>
      <c r="G2578" s="31">
        <f>IFERROR(VLOOKUP(A2578,Лист1!$A$1:$Z$30000,5,0),"уточните")</f>
        <v>31900.02</v>
      </c>
      <c r="H2578" s="31">
        <f>IFERROR(VLOOKUP(A2578,Лист1!$A$1:$Z$30000,6,0),"уточните")</f>
        <v>33400.019999999997</v>
      </c>
      <c r="I2578" s="31">
        <f>IFERROR(VLOOKUP(A2578,Лист1!$A$1:$Z$30000,7,0),"уточните")</f>
        <v>34600.019999999997</v>
      </c>
      <c r="J2578" s="31">
        <f>IFERROR(VLOOKUP(A2578,Лист1!$A$1:$Z$30000,8,0),"уточните")</f>
        <v>35100</v>
      </c>
    </row>
    <row r="2579" spans="1:10" x14ac:dyDescent="0.25">
      <c r="A2579" s="10" t="s">
        <v>11893</v>
      </c>
      <c r="B2579" s="10" t="s">
        <v>11894</v>
      </c>
      <c r="C2579" s="40" t="str">
        <f t="shared" si="40"/>
        <v>ссылка на сайт</v>
      </c>
      <c r="D2579" s="11" t="s">
        <v>11895</v>
      </c>
      <c r="E2579" s="32" t="str">
        <f>IFERROR(VLOOKUP(A2579,Лист1!$A$1:$Z$30000,4,0),"уточните")</f>
        <v>HYDROSILA</v>
      </c>
      <c r="F2579" s="30">
        <f>IFERROR(VLOOKUP(A2579,Лист1!$A$1:$Z$30000,9,0),"уточните")</f>
        <v>0</v>
      </c>
      <c r="G2579" s="31">
        <f>IFERROR(VLOOKUP(A2579,Лист1!$A$1:$Z$30000,5,0),"уточните")</f>
        <v>58300.02</v>
      </c>
      <c r="H2579" s="31">
        <f>IFERROR(VLOOKUP(A2579,Лист1!$A$1:$Z$30000,6,0),"уточните")</f>
        <v>60900</v>
      </c>
      <c r="I2579" s="31">
        <f>IFERROR(VLOOKUP(A2579,Лист1!$A$1:$Z$30000,7,0),"уточните")</f>
        <v>63100.02</v>
      </c>
      <c r="J2579" s="31">
        <f>IFERROR(VLOOKUP(A2579,Лист1!$A$1:$Z$30000,8,0),"уточните")</f>
        <v>64100.04</v>
      </c>
    </row>
    <row r="2580" spans="1:10" x14ac:dyDescent="0.25">
      <c r="A2580" s="10" t="s">
        <v>11896</v>
      </c>
      <c r="B2580" s="10" t="s">
        <v>11897</v>
      </c>
      <c r="C2580" s="40" t="str">
        <f t="shared" si="40"/>
        <v>ссылка на сайт</v>
      </c>
      <c r="D2580" s="11" t="s">
        <v>11898</v>
      </c>
      <c r="E2580" s="32" t="str">
        <f>IFERROR(VLOOKUP(A2580,Лист1!$A$1:$Z$30000,4,0),"уточните")</f>
        <v>HYDROSILA</v>
      </c>
      <c r="F2580" s="30">
        <f>IFERROR(VLOOKUP(A2580,Лист1!$A$1:$Z$30000,9,0),"уточните")</f>
        <v>0</v>
      </c>
      <c r="G2580" s="31">
        <f>IFERROR(VLOOKUP(A2580,Лист1!$A$1:$Z$30000,5,0),"уточните")</f>
        <v>58300.02</v>
      </c>
      <c r="H2580" s="31">
        <f>IFERROR(VLOOKUP(A2580,Лист1!$A$1:$Z$30000,6,0),"уточните")</f>
        <v>60900</v>
      </c>
      <c r="I2580" s="31">
        <f>IFERROR(VLOOKUP(A2580,Лист1!$A$1:$Z$30000,7,0),"уточните")</f>
        <v>63100.02</v>
      </c>
      <c r="J2580" s="31">
        <f>IFERROR(VLOOKUP(A2580,Лист1!$A$1:$Z$30000,8,0),"уточните")</f>
        <v>64100.04</v>
      </c>
    </row>
    <row r="2581" spans="1:10" x14ac:dyDescent="0.25">
      <c r="A2581" s="10" t="s">
        <v>11902</v>
      </c>
      <c r="B2581" s="10" t="s">
        <v>11903</v>
      </c>
      <c r="C2581" s="40" t="str">
        <f t="shared" si="40"/>
        <v>ссылка на сайт</v>
      </c>
      <c r="D2581" s="11" t="s">
        <v>11904</v>
      </c>
      <c r="E2581" s="32" t="str">
        <f>IFERROR(VLOOKUP(A2581,Лист1!$A$1:$Z$30000,4,0),"уточните")</f>
        <v>уточните</v>
      </c>
      <c r="F2581" s="30" t="str">
        <f>IFERROR(VLOOKUP(A2581,Лист1!$A$1:$Z$30000,9,0),"уточните")</f>
        <v>уточните</v>
      </c>
      <c r="G2581" s="31" t="str">
        <f>IFERROR(VLOOKUP(A2581,Лист1!$A$1:$Z$30000,5,0),"уточните")</f>
        <v>уточните</v>
      </c>
      <c r="H2581" s="31" t="str">
        <f>IFERROR(VLOOKUP(A2581,Лист1!$A$1:$Z$30000,6,0),"уточните")</f>
        <v>уточните</v>
      </c>
      <c r="I2581" s="31" t="str">
        <f>IFERROR(VLOOKUP(A2581,Лист1!$A$1:$Z$30000,7,0),"уточните")</f>
        <v>уточните</v>
      </c>
      <c r="J2581" s="31" t="str">
        <f>IFERROR(VLOOKUP(A2581,Лист1!$A$1:$Z$30000,8,0),"уточните")</f>
        <v>уточните</v>
      </c>
    </row>
    <row r="2582" spans="1:10" x14ac:dyDescent="0.25">
      <c r="A2582" s="10" t="s">
        <v>11905</v>
      </c>
      <c r="B2582" s="10" t="s">
        <v>11906</v>
      </c>
      <c r="C2582" s="40" t="str">
        <f t="shared" si="40"/>
        <v>ссылка на сайт</v>
      </c>
      <c r="D2582" s="11" t="s">
        <v>11907</v>
      </c>
      <c r="E2582" s="32" t="str">
        <f>IFERROR(VLOOKUP(A2582,Лист1!$A$1:$Z$30000,4,0),"уточните")</f>
        <v>уточните</v>
      </c>
      <c r="F2582" s="30" t="str">
        <f>IFERROR(VLOOKUP(A2582,Лист1!$A$1:$Z$30000,9,0),"уточните")</f>
        <v>уточните</v>
      </c>
      <c r="G2582" s="31" t="str">
        <f>IFERROR(VLOOKUP(A2582,Лист1!$A$1:$Z$30000,5,0),"уточните")</f>
        <v>уточните</v>
      </c>
      <c r="H2582" s="31" t="str">
        <f>IFERROR(VLOOKUP(A2582,Лист1!$A$1:$Z$30000,6,0),"уточните")</f>
        <v>уточните</v>
      </c>
      <c r="I2582" s="31" t="str">
        <f>IFERROR(VLOOKUP(A2582,Лист1!$A$1:$Z$30000,7,0),"уточните")</f>
        <v>уточните</v>
      </c>
      <c r="J2582" s="31" t="str">
        <f>IFERROR(VLOOKUP(A2582,Лист1!$A$1:$Z$30000,8,0),"уточните")</f>
        <v>уточните</v>
      </c>
    </row>
    <row r="2583" spans="1:10" x14ac:dyDescent="0.25">
      <c r="A2583" s="10" t="s">
        <v>11908</v>
      </c>
      <c r="B2583" s="10" t="s">
        <v>11906</v>
      </c>
      <c r="C2583" s="40" t="str">
        <f t="shared" si="40"/>
        <v>ссылка на сайт</v>
      </c>
      <c r="D2583" s="11" t="s">
        <v>11909</v>
      </c>
      <c r="E2583" s="32" t="str">
        <f>IFERROR(VLOOKUP(A2583,Лист1!$A$1:$Z$30000,4,0),"уточните")</f>
        <v>HYDROSILA</v>
      </c>
      <c r="F2583" s="30">
        <f>IFERROR(VLOOKUP(A2583,Лист1!$A$1:$Z$30000,9,0),"уточните")</f>
        <v>0</v>
      </c>
      <c r="G2583" s="31">
        <f>IFERROR(VLOOKUP(A2583,Лист1!$A$1:$Z$30000,5,0),"уточните")</f>
        <v>17050.02</v>
      </c>
      <c r="H2583" s="31">
        <f>IFERROR(VLOOKUP(A2583,Лист1!$A$1:$Z$30000,6,0),"уточните")</f>
        <v>17950.02</v>
      </c>
      <c r="I2583" s="31">
        <f>IFERROR(VLOOKUP(A2583,Лист1!$A$1:$Z$30000,7,0),"уточните")</f>
        <v>18710.04</v>
      </c>
      <c r="J2583" s="31">
        <f>IFERROR(VLOOKUP(A2583,Лист1!$A$1:$Z$30000,8,0),"уточните")</f>
        <v>18990</v>
      </c>
    </row>
    <row r="2584" spans="1:10" x14ac:dyDescent="0.25">
      <c r="A2584" s="10" t="s">
        <v>11913</v>
      </c>
      <c r="B2584" s="10" t="s">
        <v>11914</v>
      </c>
      <c r="C2584" s="40" t="str">
        <f t="shared" si="40"/>
        <v>ссылка на сайт</v>
      </c>
      <c r="D2584" s="11" t="s">
        <v>11915</v>
      </c>
      <c r="E2584" s="32" t="str">
        <f>IFERROR(VLOOKUP(A2584,Лист1!$A$1:$Z$30000,4,0),"уточните")</f>
        <v>HYDROSILA</v>
      </c>
      <c r="F2584" s="30">
        <f>IFERROR(VLOOKUP(A2584,Лист1!$A$1:$Z$30000,9,0),"уточните")</f>
        <v>0</v>
      </c>
      <c r="G2584" s="31">
        <f>IFERROR(VLOOKUP(A2584,Лист1!$A$1:$Z$30000,5,0),"уточните")</f>
        <v>9120</v>
      </c>
      <c r="H2584" s="31">
        <f>IFERROR(VLOOKUP(A2584,Лист1!$A$1:$Z$30000,6,0),"уточните")</f>
        <v>9630</v>
      </c>
      <c r="I2584" s="31">
        <f>IFERROR(VLOOKUP(A2584,Лист1!$A$1:$Z$30000,7,0),"уточните")</f>
        <v>10070.040000000001</v>
      </c>
      <c r="J2584" s="31">
        <f>IFERROR(VLOOKUP(A2584,Лист1!$A$1:$Z$30000,8,0),"уточните")</f>
        <v>10370.040000000001</v>
      </c>
    </row>
    <row r="2585" spans="1:10" x14ac:dyDescent="0.25">
      <c r="A2585" s="10" t="s">
        <v>11916</v>
      </c>
      <c r="B2585" s="10" t="s">
        <v>11917</v>
      </c>
      <c r="C2585" s="40" t="str">
        <f t="shared" si="40"/>
        <v>ссылка на сайт</v>
      </c>
      <c r="D2585" s="11" t="s">
        <v>11918</v>
      </c>
      <c r="E2585" s="32" t="str">
        <f>IFERROR(VLOOKUP(A2585,Лист1!$A$1:$Z$30000,4,0),"уточните")</f>
        <v>HYDROSILA</v>
      </c>
      <c r="F2585" s="30">
        <f>IFERROR(VLOOKUP(A2585,Лист1!$A$1:$Z$30000,9,0),"уточните")</f>
        <v>0</v>
      </c>
      <c r="G2585" s="31">
        <f>IFERROR(VLOOKUP(A2585,Лист1!$A$1:$Z$30000,5,0),"уточните")</f>
        <v>38600.04</v>
      </c>
      <c r="H2585" s="31">
        <f>IFERROR(VLOOKUP(A2585,Лист1!$A$1:$Z$30000,6,0),"уточните")</f>
        <v>40300.019999999997</v>
      </c>
      <c r="I2585" s="31">
        <f>IFERROR(VLOOKUP(A2585,Лист1!$A$1:$Z$30000,7,0),"уточните")</f>
        <v>41800.019999999997</v>
      </c>
      <c r="J2585" s="31">
        <f>IFERROR(VLOOKUP(A2585,Лист1!$A$1:$Z$30000,8,0),"уточните")</f>
        <v>42400.02</v>
      </c>
    </row>
    <row r="2586" spans="1:10" x14ac:dyDescent="0.25">
      <c r="A2586" s="10" t="s">
        <v>11925</v>
      </c>
      <c r="B2586" s="10" t="s">
        <v>11926</v>
      </c>
      <c r="C2586" s="40" t="str">
        <f t="shared" si="40"/>
        <v>ссылка на сайт</v>
      </c>
      <c r="D2586" s="11" t="s">
        <v>11927</v>
      </c>
      <c r="E2586" s="32" t="str">
        <f>IFERROR(VLOOKUP(A2586,Лист1!$A$1:$Z$30000,4,0),"уточните")</f>
        <v>HYDROSILA</v>
      </c>
      <c r="F2586" s="30">
        <f>IFERROR(VLOOKUP(A2586,Лист1!$A$1:$Z$30000,9,0),"уточните")</f>
        <v>0</v>
      </c>
      <c r="G2586" s="31">
        <f>IFERROR(VLOOKUP(A2586,Лист1!$A$1:$Z$30000,5,0),"уточните")</f>
        <v>95400</v>
      </c>
      <c r="H2586" s="31">
        <f>IFERROR(VLOOKUP(A2586,Лист1!$A$1:$Z$30000,6,0),"уточните")</f>
        <v>99400.02</v>
      </c>
      <c r="I2586" s="31">
        <f>IFERROR(VLOOKUP(A2586,Лист1!$A$1:$Z$30000,7,0),"уточните")</f>
        <v>102500.04</v>
      </c>
      <c r="J2586" s="31">
        <f>IFERROR(VLOOKUP(A2586,Лист1!$A$1:$Z$30000,8,0),"уточните")</f>
        <v>103300.02</v>
      </c>
    </row>
    <row r="2587" spans="1:10" x14ac:dyDescent="0.25">
      <c r="A2587" s="10" t="s">
        <v>11934</v>
      </c>
      <c r="B2587" s="10" t="s">
        <v>11935</v>
      </c>
      <c r="C2587" s="40" t="str">
        <f t="shared" si="40"/>
        <v>ссылка на сайт</v>
      </c>
      <c r="D2587" s="11" t="s">
        <v>11936</v>
      </c>
      <c r="E2587" s="32" t="str">
        <f>IFERROR(VLOOKUP(A2587,Лист1!$A$1:$Z$30000,4,0),"уточните")</f>
        <v>HYDROSILA</v>
      </c>
      <c r="F2587" s="30">
        <f>IFERROR(VLOOKUP(A2587,Лист1!$A$1:$Z$30000,9,0),"уточните")</f>
        <v>0</v>
      </c>
      <c r="G2587" s="31">
        <f>IFERROR(VLOOKUP(A2587,Лист1!$A$1:$Z$30000,5,0),"уточните")</f>
        <v>98000.04</v>
      </c>
      <c r="H2587" s="31">
        <f>IFERROR(VLOOKUP(A2587,Лист1!$A$1:$Z$30000,6,0),"уточните")</f>
        <v>102100.02</v>
      </c>
      <c r="I2587" s="31">
        <f>IFERROR(VLOOKUP(A2587,Лист1!$A$1:$Z$30000,7,0),"уточните")</f>
        <v>105300</v>
      </c>
      <c r="J2587" s="31">
        <f>IFERROR(VLOOKUP(A2587,Лист1!$A$1:$Z$30000,8,0),"уточните")</f>
        <v>106100.04</v>
      </c>
    </row>
    <row r="2588" spans="1:10" x14ac:dyDescent="0.25">
      <c r="A2588" s="10" t="s">
        <v>11937</v>
      </c>
      <c r="B2588" s="10" t="s">
        <v>11938</v>
      </c>
      <c r="C2588" s="40" t="str">
        <f t="shared" si="40"/>
        <v>ссылка на сайт</v>
      </c>
      <c r="D2588" s="11" t="s">
        <v>11939</v>
      </c>
      <c r="E2588" s="32" t="str">
        <f>IFERROR(VLOOKUP(A2588,Лист1!$A$1:$Z$30000,4,0),"уточните")</f>
        <v>HYDROSILA</v>
      </c>
      <c r="F2588" s="30">
        <f>IFERROR(VLOOKUP(A2588,Лист1!$A$1:$Z$30000,9,0),"уточните")</f>
        <v>0</v>
      </c>
      <c r="G2588" s="31">
        <f>IFERROR(VLOOKUP(A2588,Лист1!$A$1:$Z$30000,5,0),"уточните")</f>
        <v>98000.04</v>
      </c>
      <c r="H2588" s="31">
        <f>IFERROR(VLOOKUP(A2588,Лист1!$A$1:$Z$30000,6,0),"уточните")</f>
        <v>102100.02</v>
      </c>
      <c r="I2588" s="31">
        <f>IFERROR(VLOOKUP(A2588,Лист1!$A$1:$Z$30000,7,0),"уточните")</f>
        <v>105300</v>
      </c>
      <c r="J2588" s="31">
        <f>IFERROR(VLOOKUP(A2588,Лист1!$A$1:$Z$30000,8,0),"уточните")</f>
        <v>106100.04</v>
      </c>
    </row>
    <row r="2589" spans="1:10" x14ac:dyDescent="0.25">
      <c r="A2589" s="10" t="s">
        <v>11940</v>
      </c>
      <c r="B2589" s="10" t="s">
        <v>11941</v>
      </c>
      <c r="C2589" s="40" t="str">
        <f t="shared" si="40"/>
        <v>ссылка на сайт</v>
      </c>
      <c r="D2589" s="11" t="s">
        <v>11942</v>
      </c>
      <c r="E2589" s="32" t="str">
        <f>IFERROR(VLOOKUP(A2589,Лист1!$A$1:$Z$30000,4,0),"уточните")</f>
        <v>уточните</v>
      </c>
      <c r="F2589" s="30" t="str">
        <f>IFERROR(VLOOKUP(A2589,Лист1!$A$1:$Z$30000,9,0),"уточните")</f>
        <v>уточните</v>
      </c>
      <c r="G2589" s="31" t="str">
        <f>IFERROR(VLOOKUP(A2589,Лист1!$A$1:$Z$30000,5,0),"уточните")</f>
        <v>уточните</v>
      </c>
      <c r="H2589" s="31" t="str">
        <f>IFERROR(VLOOKUP(A2589,Лист1!$A$1:$Z$30000,6,0),"уточните")</f>
        <v>уточните</v>
      </c>
      <c r="I2589" s="31" t="str">
        <f>IFERROR(VLOOKUP(A2589,Лист1!$A$1:$Z$30000,7,0),"уточните")</f>
        <v>уточните</v>
      </c>
      <c r="J2589" s="31" t="str">
        <f>IFERROR(VLOOKUP(A2589,Лист1!$A$1:$Z$30000,8,0),"уточните")</f>
        <v>уточните</v>
      </c>
    </row>
    <row r="2590" spans="1:10" x14ac:dyDescent="0.25">
      <c r="A2590" s="10" t="s">
        <v>11945</v>
      </c>
      <c r="B2590" s="10" t="s">
        <v>11946</v>
      </c>
      <c r="C2590" s="40" t="str">
        <f t="shared" si="40"/>
        <v>ссылка на сайт</v>
      </c>
      <c r="D2590" s="11" t="s">
        <v>11947</v>
      </c>
      <c r="E2590" s="32" t="str">
        <f>IFERROR(VLOOKUP(A2590,Лист1!$A$1:$Z$30000,4,0),"уточните")</f>
        <v>HYDROSILA</v>
      </c>
      <c r="F2590" s="30">
        <f>IFERROR(VLOOKUP(A2590,Лист1!$A$1:$Z$30000,9,0),"уточните")</f>
        <v>0</v>
      </c>
      <c r="G2590" s="31">
        <f>IFERROR(VLOOKUP(A2590,Лист1!$A$1:$Z$30000,5,0),"уточните")</f>
        <v>29500.02</v>
      </c>
      <c r="H2590" s="31">
        <f>IFERROR(VLOOKUP(A2590,Лист1!$A$1:$Z$30000,6,0),"уточните")</f>
        <v>31000.02</v>
      </c>
      <c r="I2590" s="31">
        <f>IFERROR(VLOOKUP(A2590,Лист1!$A$1:$Z$30000,7,0),"уточните")</f>
        <v>32200.02</v>
      </c>
      <c r="J2590" s="31">
        <f>IFERROR(VLOOKUP(A2590,Лист1!$A$1:$Z$30000,8,0),"уточните")</f>
        <v>32700</v>
      </c>
    </row>
    <row r="2591" spans="1:10" x14ac:dyDescent="0.25">
      <c r="A2591" s="10" t="s">
        <v>11948</v>
      </c>
      <c r="B2591" s="10" t="s">
        <v>11949</v>
      </c>
      <c r="C2591" s="40" t="str">
        <f t="shared" si="40"/>
        <v>ссылка на сайт</v>
      </c>
      <c r="D2591" s="11" t="s">
        <v>11950</v>
      </c>
      <c r="E2591" s="32" t="str">
        <f>IFERROR(VLOOKUP(A2591,Лист1!$A$1:$Z$30000,4,0),"уточните")</f>
        <v>уточните</v>
      </c>
      <c r="F2591" s="30" t="str">
        <f>IFERROR(VLOOKUP(A2591,Лист1!$A$1:$Z$30000,9,0),"уточните")</f>
        <v>уточните</v>
      </c>
      <c r="G2591" s="31" t="str">
        <f>IFERROR(VLOOKUP(A2591,Лист1!$A$1:$Z$30000,5,0),"уточните")</f>
        <v>уточните</v>
      </c>
      <c r="H2591" s="31" t="str">
        <f>IFERROR(VLOOKUP(A2591,Лист1!$A$1:$Z$30000,6,0),"уточните")</f>
        <v>уточните</v>
      </c>
      <c r="I2591" s="31" t="str">
        <f>IFERROR(VLOOKUP(A2591,Лист1!$A$1:$Z$30000,7,0),"уточните")</f>
        <v>уточните</v>
      </c>
      <c r="J2591" s="31" t="str">
        <f>IFERROR(VLOOKUP(A2591,Лист1!$A$1:$Z$30000,8,0),"уточните")</f>
        <v>уточните</v>
      </c>
    </row>
    <row r="2592" spans="1:10" x14ac:dyDescent="0.25">
      <c r="A2592" s="10" t="s">
        <v>11951</v>
      </c>
      <c r="B2592" s="10" t="s">
        <v>11952</v>
      </c>
      <c r="C2592" s="40" t="str">
        <f t="shared" si="40"/>
        <v>ссылка на сайт</v>
      </c>
      <c r="D2592" s="11" t="s">
        <v>11953</v>
      </c>
      <c r="E2592" s="32" t="str">
        <f>IFERROR(VLOOKUP(A2592,Лист1!$A$1:$Z$30000,4,0),"уточните")</f>
        <v>HYDROSILA</v>
      </c>
      <c r="F2592" s="30">
        <f>IFERROR(VLOOKUP(A2592,Лист1!$A$1:$Z$30000,9,0),"уточните")</f>
        <v>0</v>
      </c>
      <c r="G2592" s="31">
        <f>IFERROR(VLOOKUP(A2592,Лист1!$A$1:$Z$30000,5,0),"уточните")</f>
        <v>18670.02</v>
      </c>
      <c r="H2592" s="31">
        <f>IFERROR(VLOOKUP(A2592,Лист1!$A$1:$Z$30000,6,0),"уточните")</f>
        <v>19660.02</v>
      </c>
      <c r="I2592" s="31">
        <f>IFERROR(VLOOKUP(A2592,Лист1!$A$1:$Z$30000,7,0),"уточните")</f>
        <v>20490</v>
      </c>
      <c r="J2592" s="31">
        <f>IFERROR(VLOOKUP(A2592,Лист1!$A$1:$Z$30000,8,0),"уточните")</f>
        <v>20800.02</v>
      </c>
    </row>
    <row r="2593" spans="1:10" x14ac:dyDescent="0.25">
      <c r="A2593" s="10" t="s">
        <v>11954</v>
      </c>
      <c r="B2593" s="10" t="s">
        <v>11955</v>
      </c>
      <c r="C2593" s="40" t="str">
        <f t="shared" si="40"/>
        <v>ссылка на сайт</v>
      </c>
      <c r="D2593" s="11" t="s">
        <v>11956</v>
      </c>
      <c r="E2593" s="32" t="str">
        <f>IFERROR(VLOOKUP(A2593,Лист1!$A$1:$Z$30000,4,0),"уточните")</f>
        <v>ДОЗАТОР ПЛЮС</v>
      </c>
      <c r="F2593" s="30">
        <f>IFERROR(VLOOKUP(A2593,Лист1!$A$1:$Z$30000,9,0),"уточните")</f>
        <v>3</v>
      </c>
      <c r="G2593" s="31">
        <f>IFERROR(VLOOKUP(A2593,Лист1!$A$1:$Z$30000,5,0),"уточните")</f>
        <v>14760</v>
      </c>
      <c r="H2593" s="31">
        <f>IFERROR(VLOOKUP(A2593,Лист1!$A$1:$Z$30000,6,0),"уточните")</f>
        <v>15140.04</v>
      </c>
      <c r="I2593" s="31">
        <f>IFERROR(VLOOKUP(A2593,Лист1!$A$1:$Z$30000,7,0),"уточните")</f>
        <v>15400.02</v>
      </c>
      <c r="J2593" s="31">
        <f>IFERROR(VLOOKUP(A2593,Лист1!$A$1:$Z$30000,8,0),"уточните")</f>
        <v>15850.02</v>
      </c>
    </row>
    <row r="2594" spans="1:10" x14ac:dyDescent="0.25">
      <c r="A2594" s="10" t="s">
        <v>11957</v>
      </c>
      <c r="B2594" s="10" t="s">
        <v>11958</v>
      </c>
      <c r="C2594" s="40" t="str">
        <f t="shared" si="40"/>
        <v>ссылка на сайт</v>
      </c>
      <c r="D2594" s="11" t="s">
        <v>11959</v>
      </c>
      <c r="E2594" s="32" t="str">
        <f>IFERROR(VLOOKUP(A2594,Лист1!$A$1:$Z$30000,4,0),"уточните")</f>
        <v>ДОЗАТОР ПЛЮС</v>
      </c>
      <c r="F2594" s="30">
        <f>IFERROR(VLOOKUP(A2594,Лист1!$A$1:$Z$30000,9,0),"уточните")</f>
        <v>0</v>
      </c>
      <c r="G2594" s="31">
        <f>IFERROR(VLOOKUP(A2594,Лист1!$A$1:$Z$30000,5,0),"уточните")</f>
        <v>10770</v>
      </c>
      <c r="H2594" s="31">
        <f>IFERROR(VLOOKUP(A2594,Лист1!$A$1:$Z$30000,6,0),"уточните")</f>
        <v>11100</v>
      </c>
      <c r="I2594" s="31">
        <f>IFERROR(VLOOKUP(A2594,Лист1!$A$1:$Z$30000,7,0),"уточните")</f>
        <v>11380.02</v>
      </c>
      <c r="J2594" s="31">
        <f>IFERROR(VLOOKUP(A2594,Лист1!$A$1:$Z$30000,8,0),"уточните")</f>
        <v>11750.04</v>
      </c>
    </row>
    <row r="2595" spans="1:10" x14ac:dyDescent="0.25">
      <c r="A2595" s="10" t="s">
        <v>11960</v>
      </c>
      <c r="B2595" s="10" t="s">
        <v>11961</v>
      </c>
      <c r="C2595" s="40" t="str">
        <f t="shared" si="40"/>
        <v>ссылка на сайт</v>
      </c>
      <c r="D2595" s="11" t="s">
        <v>11962</v>
      </c>
      <c r="E2595" s="32" t="str">
        <f>IFERROR(VLOOKUP(A2595,Лист1!$A$1:$Z$30000,4,0),"уточните")</f>
        <v>ДОЗАТОР ПЛЮС</v>
      </c>
      <c r="F2595" s="30">
        <f>IFERROR(VLOOKUP(A2595,Лист1!$A$1:$Z$30000,9,0),"уточните")</f>
        <v>0</v>
      </c>
      <c r="G2595" s="31">
        <f>IFERROR(VLOOKUP(A2595,Лист1!$A$1:$Z$30000,5,0),"уточните")</f>
        <v>10490.04</v>
      </c>
      <c r="H2595" s="31">
        <f>IFERROR(VLOOKUP(A2595,Лист1!$A$1:$Z$30000,6,0),"уточните")</f>
        <v>10810.02</v>
      </c>
      <c r="I2595" s="31">
        <f>IFERROR(VLOOKUP(A2595,Лист1!$A$1:$Z$30000,7,0),"уточните")</f>
        <v>11080.02</v>
      </c>
      <c r="J2595" s="31">
        <f>IFERROR(VLOOKUP(A2595,Лист1!$A$1:$Z$30000,8,0),"уточните")</f>
        <v>11450.04</v>
      </c>
    </row>
    <row r="2596" spans="1:10" x14ac:dyDescent="0.25">
      <c r="A2596" s="10" t="s">
        <v>11963</v>
      </c>
      <c r="B2596" s="10" t="s">
        <v>11964</v>
      </c>
      <c r="C2596" s="40" t="str">
        <f t="shared" si="40"/>
        <v>ссылка на сайт</v>
      </c>
      <c r="D2596" s="11" t="s">
        <v>11965</v>
      </c>
      <c r="E2596" s="32" t="str">
        <f>IFERROR(VLOOKUP(A2596,Лист1!$A$1:$Z$30000,4,0),"уточните")</f>
        <v>ДОЗАТОР ПЛЮС</v>
      </c>
      <c r="F2596" s="30">
        <f>IFERROR(VLOOKUP(A2596,Лист1!$A$1:$Z$30000,9,0),"уточните")</f>
        <v>0</v>
      </c>
      <c r="G2596" s="31">
        <f>IFERROR(VLOOKUP(A2596,Лист1!$A$1:$Z$30000,5,0),"уточните")</f>
        <v>10490.04</v>
      </c>
      <c r="H2596" s="31">
        <f>IFERROR(VLOOKUP(A2596,Лист1!$A$1:$Z$30000,6,0),"уточните")</f>
        <v>10810.02</v>
      </c>
      <c r="I2596" s="31">
        <f>IFERROR(VLOOKUP(A2596,Лист1!$A$1:$Z$30000,7,0),"уточните")</f>
        <v>11080.02</v>
      </c>
      <c r="J2596" s="31">
        <f>IFERROR(VLOOKUP(A2596,Лист1!$A$1:$Z$30000,8,0),"уточните")</f>
        <v>11450.04</v>
      </c>
    </row>
    <row r="2597" spans="1:10" x14ac:dyDescent="0.25">
      <c r="A2597" s="10" t="s">
        <v>11969</v>
      </c>
      <c r="B2597" s="10" t="s">
        <v>11970</v>
      </c>
      <c r="C2597" s="40" t="str">
        <f t="shared" si="40"/>
        <v>ссылка на сайт</v>
      </c>
      <c r="D2597" s="11" t="s">
        <v>11971</v>
      </c>
      <c r="E2597" s="32" t="str">
        <f>IFERROR(VLOOKUP(A2597,Лист1!$A$1:$Z$30000,4,0),"уточните")</f>
        <v>уточните</v>
      </c>
      <c r="F2597" s="30" t="str">
        <f>IFERROR(VLOOKUP(A2597,Лист1!$A$1:$Z$30000,9,0),"уточните")</f>
        <v>уточните</v>
      </c>
      <c r="G2597" s="31" t="str">
        <f>IFERROR(VLOOKUP(A2597,Лист1!$A$1:$Z$30000,5,0),"уточните")</f>
        <v>уточните</v>
      </c>
      <c r="H2597" s="31" t="str">
        <f>IFERROR(VLOOKUP(A2597,Лист1!$A$1:$Z$30000,6,0),"уточните")</f>
        <v>уточните</v>
      </c>
      <c r="I2597" s="31" t="str">
        <f>IFERROR(VLOOKUP(A2597,Лист1!$A$1:$Z$30000,7,0),"уточните")</f>
        <v>уточните</v>
      </c>
      <c r="J2597" s="31" t="str">
        <f>IFERROR(VLOOKUP(A2597,Лист1!$A$1:$Z$30000,8,0),"уточните")</f>
        <v>уточните</v>
      </c>
    </row>
    <row r="2598" spans="1:10" x14ac:dyDescent="0.25">
      <c r="A2598" s="10" t="s">
        <v>11972</v>
      </c>
      <c r="B2598" s="10" t="s">
        <v>11973</v>
      </c>
      <c r="C2598" s="40" t="str">
        <f t="shared" si="40"/>
        <v>ссылка на сайт</v>
      </c>
      <c r="D2598" s="11" t="s">
        <v>11974</v>
      </c>
      <c r="E2598" s="32" t="str">
        <f>IFERROR(VLOOKUP(A2598,Лист1!$A$1:$Z$30000,4,0),"уточните")</f>
        <v>NO NAME</v>
      </c>
      <c r="F2598" s="30">
        <f>IFERROR(VLOOKUP(A2598,Лист1!$A$1:$Z$30000,9,0),"уточните")</f>
        <v>0</v>
      </c>
      <c r="G2598" s="31">
        <f>IFERROR(VLOOKUP(A2598,Лист1!$A$1:$Z$30000,5,0),"уточните")</f>
        <v>6500.04</v>
      </c>
      <c r="H2598" s="31">
        <f>IFERROR(VLOOKUP(A2598,Лист1!$A$1:$Z$30000,6,0),"уточните")</f>
        <v>6740.04</v>
      </c>
      <c r="I2598" s="31">
        <f>IFERROR(VLOOKUP(A2598,Лист1!$A$1:$Z$30000,7,0),"уточните")</f>
        <v>6920.04</v>
      </c>
      <c r="J2598" s="31">
        <f>IFERROR(VLOOKUP(A2598,Лист1!$A$1:$Z$30000,8,0),"уточните")</f>
        <v>7060.02</v>
      </c>
    </row>
    <row r="2599" spans="1:10" x14ac:dyDescent="0.25">
      <c r="A2599" s="10" t="s">
        <v>11983</v>
      </c>
      <c r="B2599" s="10" t="s">
        <v>11984</v>
      </c>
      <c r="C2599" s="40" t="str">
        <f t="shared" si="40"/>
        <v>ссылка на сайт</v>
      </c>
      <c r="D2599" s="11" t="s">
        <v>11985</v>
      </c>
      <c r="E2599" s="32" t="str">
        <f>IFERROR(VLOOKUP(A2599,Лист1!$A$1:$Z$30000,4,0),"уточните")</f>
        <v>ДОЗАТОР ПЛЮС</v>
      </c>
      <c r="F2599" s="30">
        <f>IFERROR(VLOOKUP(A2599,Лист1!$A$1:$Z$30000,9,0),"уточните")</f>
        <v>0</v>
      </c>
      <c r="G2599" s="31">
        <f>IFERROR(VLOOKUP(A2599,Лист1!$A$1:$Z$30000,5,0),"уточните")</f>
        <v>10490.04</v>
      </c>
      <c r="H2599" s="31">
        <f>IFERROR(VLOOKUP(A2599,Лист1!$A$1:$Z$30000,6,0),"уточните")</f>
        <v>10810.02</v>
      </c>
      <c r="I2599" s="31">
        <f>IFERROR(VLOOKUP(A2599,Лист1!$A$1:$Z$30000,7,0),"уточните")</f>
        <v>11080.02</v>
      </c>
      <c r="J2599" s="31">
        <f>IFERROR(VLOOKUP(A2599,Лист1!$A$1:$Z$30000,8,0),"уточните")</f>
        <v>11450.04</v>
      </c>
    </row>
    <row r="2600" spans="1:10" x14ac:dyDescent="0.25">
      <c r="A2600" s="10" t="s">
        <v>11989</v>
      </c>
      <c r="B2600" s="10" t="s">
        <v>11990</v>
      </c>
      <c r="C2600" s="40" t="str">
        <f t="shared" si="40"/>
        <v>ссылка на сайт</v>
      </c>
      <c r="D2600" s="11" t="s">
        <v>11991</v>
      </c>
      <c r="E2600" s="32" t="str">
        <f>IFERROR(VLOOKUP(A2600,Лист1!$A$1:$Z$30000,4,0),"уточните")</f>
        <v>ДОЗАТОР ПЛЮС</v>
      </c>
      <c r="F2600" s="30">
        <f>IFERROR(VLOOKUP(A2600,Лист1!$A$1:$Z$30000,9,0),"уточните")</f>
        <v>0</v>
      </c>
      <c r="G2600" s="31">
        <f>IFERROR(VLOOKUP(A2600,Лист1!$A$1:$Z$30000,5,0),"уточните")</f>
        <v>22400.04</v>
      </c>
      <c r="H2600" s="31">
        <f>IFERROR(VLOOKUP(A2600,Лист1!$A$1:$Z$30000,6,0),"уточните")</f>
        <v>22900.02</v>
      </c>
      <c r="I2600" s="31">
        <f>IFERROR(VLOOKUP(A2600,Лист1!$A$1:$Z$30000,7,0),"уточните")</f>
        <v>23300.04</v>
      </c>
      <c r="J2600" s="31">
        <f>IFERROR(VLOOKUP(A2600,Лист1!$A$1:$Z$30000,8,0),"уточните")</f>
        <v>23800.02</v>
      </c>
    </row>
    <row r="2601" spans="1:10" x14ac:dyDescent="0.25">
      <c r="A2601" s="10" t="s">
        <v>11992</v>
      </c>
      <c r="B2601" s="10" t="s">
        <v>11993</v>
      </c>
      <c r="C2601" s="40" t="str">
        <f t="shared" si="40"/>
        <v>ссылка на сайт</v>
      </c>
      <c r="D2601" s="11" t="s">
        <v>11994</v>
      </c>
      <c r="E2601" s="32" t="str">
        <f>IFERROR(VLOOKUP(A2601,Лист1!$A$1:$Z$30000,4,0),"уточните")</f>
        <v>ДОЗАТОР ПЛЮС</v>
      </c>
      <c r="F2601" s="30">
        <f>IFERROR(VLOOKUP(A2601,Лист1!$A$1:$Z$30000,9,0),"уточните")</f>
        <v>0</v>
      </c>
      <c r="G2601" s="31">
        <f>IFERROR(VLOOKUP(A2601,Лист1!$A$1:$Z$30000,5,0),"уточните")</f>
        <v>14760</v>
      </c>
      <c r="H2601" s="31">
        <f>IFERROR(VLOOKUP(A2601,Лист1!$A$1:$Z$30000,6,0),"уточните")</f>
        <v>15140.04</v>
      </c>
      <c r="I2601" s="31">
        <f>IFERROR(VLOOKUP(A2601,Лист1!$A$1:$Z$30000,7,0),"уточните")</f>
        <v>15400.02</v>
      </c>
      <c r="J2601" s="31">
        <f>IFERROR(VLOOKUP(A2601,Лист1!$A$1:$Z$30000,8,0),"уточните")</f>
        <v>15850.02</v>
      </c>
    </row>
    <row r="2602" spans="1:10" x14ac:dyDescent="0.25">
      <c r="A2602" s="10" t="s">
        <v>11995</v>
      </c>
      <c r="B2602" s="10" t="s">
        <v>11996</v>
      </c>
      <c r="C2602" s="40" t="str">
        <f t="shared" si="40"/>
        <v>ссылка на сайт</v>
      </c>
      <c r="D2602" s="11" t="s">
        <v>11997</v>
      </c>
      <c r="E2602" s="32" t="str">
        <f>IFERROR(VLOOKUP(A2602,Лист1!$A$1:$Z$30000,4,0),"уточните")</f>
        <v>LOMBARDINI</v>
      </c>
      <c r="F2602" s="30">
        <f>IFERROR(VLOOKUP(A2602,Лист1!$A$1:$Z$30000,9,0),"уточните")</f>
        <v>0</v>
      </c>
      <c r="G2602" s="31">
        <f>IFERROR(VLOOKUP(A2602,Лист1!$A$1:$Z$30000,5,0),"уточните")</f>
        <v>29500.02</v>
      </c>
      <c r="H2602" s="31">
        <f>IFERROR(VLOOKUP(A2602,Лист1!$A$1:$Z$30000,6,0),"уточните")</f>
        <v>30200.04</v>
      </c>
      <c r="I2602" s="31">
        <f>IFERROR(VLOOKUP(A2602,Лист1!$A$1:$Z$30000,7,0),"уточните")</f>
        <v>30700.02</v>
      </c>
      <c r="J2602" s="31">
        <f>IFERROR(VLOOKUP(A2602,Лист1!$A$1:$Z$30000,8,0),"уточните")</f>
        <v>31000.02</v>
      </c>
    </row>
    <row r="2603" spans="1:10" x14ac:dyDescent="0.25">
      <c r="A2603" s="10" t="s">
        <v>12001</v>
      </c>
      <c r="B2603" s="10" t="s">
        <v>12002</v>
      </c>
      <c r="C2603" s="40" t="str">
        <f t="shared" si="40"/>
        <v>ссылка на сайт</v>
      </c>
      <c r="D2603" s="11" t="s">
        <v>12003</v>
      </c>
      <c r="E2603" s="32" t="str">
        <f>IFERROR(VLOOKUP(A2603,Лист1!$A$1:$Z$30000,4,0),"уточните")</f>
        <v>МТЗ</v>
      </c>
      <c r="F2603" s="30">
        <f>IFERROR(VLOOKUP(A2603,Лист1!$A$1:$Z$30000,9,0),"уточните")</f>
        <v>0</v>
      </c>
      <c r="G2603" s="31">
        <f>IFERROR(VLOOKUP(A2603,Лист1!$A$1:$Z$30000,5,0),"уточните")</f>
        <v>65100</v>
      </c>
      <c r="H2603" s="31">
        <f>IFERROR(VLOOKUP(A2603,Лист1!$A$1:$Z$30000,6,0),"уточните")</f>
        <v>66900</v>
      </c>
      <c r="I2603" s="31">
        <f>IFERROR(VLOOKUP(A2603,Лист1!$A$1:$Z$30000,7,0),"уточните")</f>
        <v>69300</v>
      </c>
      <c r="J2603" s="31">
        <f>IFERROR(VLOOKUP(A2603,Лист1!$A$1:$Z$30000,8,0),"уточните")</f>
        <v>70100.039999999994</v>
      </c>
    </row>
    <row r="2604" spans="1:10" x14ac:dyDescent="0.25">
      <c r="A2604" s="10" t="s">
        <v>12014</v>
      </c>
      <c r="B2604" s="10" t="s">
        <v>12015</v>
      </c>
      <c r="C2604" s="40" t="str">
        <f t="shared" si="40"/>
        <v>ссылка на сайт</v>
      </c>
      <c r="D2604" s="11" t="s">
        <v>12016</v>
      </c>
      <c r="E2604" s="32" t="str">
        <f>IFERROR(VLOOKUP(A2604,Лист1!$A$1:$Z$30000,4,0),"уточните")</f>
        <v>МТЗ</v>
      </c>
      <c r="F2604" s="30">
        <f>IFERROR(VLOOKUP(A2604,Лист1!$A$1:$Z$30000,9,0),"уточните")</f>
        <v>0</v>
      </c>
      <c r="G2604" s="31">
        <f>IFERROR(VLOOKUP(A2604,Лист1!$A$1:$Z$30000,5,0),"уточните")</f>
        <v>4420.0200000000004</v>
      </c>
      <c r="H2604" s="31">
        <f>IFERROR(VLOOKUP(A2604,Лист1!$A$1:$Z$30000,6,0),"уточните")</f>
        <v>4539</v>
      </c>
      <c r="I2604" s="31">
        <f>IFERROR(VLOOKUP(A2604,Лист1!$A$1:$Z$30000,7,0),"уточните")</f>
        <v>4757.04</v>
      </c>
      <c r="J2604" s="31">
        <f>IFERROR(VLOOKUP(A2604,Лист1!$A$1:$Z$30000,8,0),"уточните")</f>
        <v>4876.0200000000004</v>
      </c>
    </row>
    <row r="2605" spans="1:10" x14ac:dyDescent="0.25">
      <c r="A2605" s="10" t="s">
        <v>12017</v>
      </c>
      <c r="B2605" s="10" t="s">
        <v>12018</v>
      </c>
      <c r="C2605" s="40" t="str">
        <f t="shared" si="40"/>
        <v>ссылка на сайт</v>
      </c>
      <c r="D2605" s="11" t="s">
        <v>12016</v>
      </c>
      <c r="E2605" s="32" t="str">
        <f>IFERROR(VLOOKUP(A2605,Лист1!$A$1:$Z$30000,4,0),"уточните")</f>
        <v>МТЗ</v>
      </c>
      <c r="F2605" s="30">
        <f>IFERROR(VLOOKUP(A2605,Лист1!$A$1:$Z$30000,9,0),"уточните")</f>
        <v>0</v>
      </c>
      <c r="G2605" s="31">
        <f>IFERROR(VLOOKUP(A2605,Лист1!$A$1:$Z$30000,5,0),"уточните")</f>
        <v>5301</v>
      </c>
      <c r="H2605" s="31">
        <f>IFERROR(VLOOKUP(A2605,Лист1!$A$1:$Z$30000,6,0),"уточните")</f>
        <v>5443.02</v>
      </c>
      <c r="I2605" s="31">
        <f>IFERROR(VLOOKUP(A2605,Лист1!$A$1:$Z$30000,7,0),"уточните")</f>
        <v>5705.04</v>
      </c>
      <c r="J2605" s="31">
        <f>IFERROR(VLOOKUP(A2605,Лист1!$A$1:$Z$30000,8,0),"уточните")</f>
        <v>5847</v>
      </c>
    </row>
    <row r="2606" spans="1:10" x14ac:dyDescent="0.25">
      <c r="A2606" s="10" t="s">
        <v>12020</v>
      </c>
      <c r="B2606" s="10" t="s">
        <v>12021</v>
      </c>
      <c r="C2606" s="40" t="str">
        <f t="shared" si="40"/>
        <v>ссылка на сайт</v>
      </c>
      <c r="D2606" s="11" t="s">
        <v>12022</v>
      </c>
      <c r="E2606" s="32" t="str">
        <f>IFERROR(VLOOKUP(A2606,Лист1!$A$1:$Z$30000,4,0),"уточните")</f>
        <v>МТЗ</v>
      </c>
      <c r="F2606" s="30">
        <f>IFERROR(VLOOKUP(A2606,Лист1!$A$1:$Z$30000,9,0),"уточните")</f>
        <v>0</v>
      </c>
      <c r="G2606" s="31">
        <f>IFERROR(VLOOKUP(A2606,Лист1!$A$1:$Z$30000,5,0),"уточните")</f>
        <v>25.86</v>
      </c>
      <c r="H2606" s="31">
        <f>IFERROR(VLOOKUP(A2606,Лист1!$A$1:$Z$30000,6,0),"уточните")</f>
        <v>26.58</v>
      </c>
      <c r="I2606" s="31">
        <f>IFERROR(VLOOKUP(A2606,Лист1!$A$1:$Z$30000,7,0),"уточните")</f>
        <v>28.38</v>
      </c>
      <c r="J2606" s="31">
        <f>IFERROR(VLOOKUP(A2606,Лист1!$A$1:$Z$30000,8,0),"уточните")</f>
        <v>29.76</v>
      </c>
    </row>
    <row r="2607" spans="1:10" x14ac:dyDescent="0.25">
      <c r="A2607" s="10" t="s">
        <v>12023</v>
      </c>
      <c r="B2607" s="10" t="s">
        <v>12024</v>
      </c>
      <c r="C2607" s="40" t="str">
        <f t="shared" si="40"/>
        <v>ссылка на сайт</v>
      </c>
      <c r="D2607" s="11" t="s">
        <v>12025</v>
      </c>
      <c r="E2607" s="32" t="str">
        <f>IFERROR(VLOOKUP(A2607,Лист1!$A$1:$Z$30000,4,0),"уточните")</f>
        <v>МТЗ</v>
      </c>
      <c r="F2607" s="30">
        <f>IFERROR(VLOOKUP(A2607,Лист1!$A$1:$Z$30000,9,0),"уточните")</f>
        <v>0</v>
      </c>
      <c r="G2607" s="31">
        <f>IFERROR(VLOOKUP(A2607,Лист1!$A$1:$Z$30000,5,0),"уточните")</f>
        <v>330</v>
      </c>
      <c r="H2607" s="31">
        <f>IFERROR(VLOOKUP(A2607,Лист1!$A$1:$Z$30000,6,0),"уточните")</f>
        <v>339</v>
      </c>
      <c r="I2607" s="31">
        <f>IFERROR(VLOOKUP(A2607,Лист1!$A$1:$Z$30000,7,0),"уточните")</f>
        <v>360</v>
      </c>
      <c r="J2607" s="31">
        <f>IFERROR(VLOOKUP(A2607,Лист1!$A$1:$Z$30000,8,0),"уточните")</f>
        <v>373.02</v>
      </c>
    </row>
    <row r="2608" spans="1:10" x14ac:dyDescent="0.25">
      <c r="A2608" s="10" t="s">
        <v>12032</v>
      </c>
      <c r="B2608" s="10" t="s">
        <v>12033</v>
      </c>
      <c r="C2608" s="40" t="str">
        <f t="shared" si="40"/>
        <v>ссылка на сайт</v>
      </c>
      <c r="D2608" s="11" t="s">
        <v>12034</v>
      </c>
      <c r="E2608" s="32" t="str">
        <f>IFERROR(VLOOKUP(A2608,Лист1!$A$1:$Z$30000,4,0),"уточните")</f>
        <v>МТЗ</v>
      </c>
      <c r="F2608" s="30">
        <f>IFERROR(VLOOKUP(A2608,Лист1!$A$1:$Z$30000,9,0),"уточните")</f>
        <v>0</v>
      </c>
      <c r="G2608" s="31">
        <f>IFERROR(VLOOKUP(A2608,Лист1!$A$1:$Z$30000,5,0),"уточните")</f>
        <v>2821.02</v>
      </c>
      <c r="H2608" s="31">
        <f>IFERROR(VLOOKUP(A2608,Лист1!$A$1:$Z$30000,6,0),"уточните")</f>
        <v>2897.04</v>
      </c>
      <c r="I2608" s="31">
        <f>IFERROR(VLOOKUP(A2608,Лист1!$A$1:$Z$30000,7,0),"уточните")</f>
        <v>3048</v>
      </c>
      <c r="J2608" s="31">
        <f>IFERROR(VLOOKUP(A2608,Лист1!$A$1:$Z$30000,8,0),"уточните")</f>
        <v>3136.02</v>
      </c>
    </row>
    <row r="2609" spans="1:10" x14ac:dyDescent="0.25">
      <c r="A2609" s="10" t="s">
        <v>12035</v>
      </c>
      <c r="B2609" s="10" t="s">
        <v>12036</v>
      </c>
      <c r="C2609" s="40" t="str">
        <f t="shared" si="40"/>
        <v>ссылка на сайт</v>
      </c>
      <c r="D2609" s="11" t="s">
        <v>12037</v>
      </c>
      <c r="E2609" s="32" t="str">
        <f>IFERROR(VLOOKUP(A2609,Лист1!$A$1:$Z$30000,4,0),"уточните")</f>
        <v>уточните</v>
      </c>
      <c r="F2609" s="30" t="str">
        <f>IFERROR(VLOOKUP(A2609,Лист1!$A$1:$Z$30000,9,0),"уточните")</f>
        <v>уточните</v>
      </c>
      <c r="G2609" s="31" t="str">
        <f>IFERROR(VLOOKUP(A2609,Лист1!$A$1:$Z$30000,5,0),"уточните")</f>
        <v>уточните</v>
      </c>
      <c r="H2609" s="31" t="str">
        <f>IFERROR(VLOOKUP(A2609,Лист1!$A$1:$Z$30000,6,0),"уточните")</f>
        <v>уточните</v>
      </c>
      <c r="I2609" s="31" t="str">
        <f>IFERROR(VLOOKUP(A2609,Лист1!$A$1:$Z$30000,7,0),"уточните")</f>
        <v>уточните</v>
      </c>
      <c r="J2609" s="31" t="str">
        <f>IFERROR(VLOOKUP(A2609,Лист1!$A$1:$Z$30000,8,0),"уточните")</f>
        <v>уточните</v>
      </c>
    </row>
    <row r="2610" spans="1:10" x14ac:dyDescent="0.25">
      <c r="A2610" s="10" t="s">
        <v>12038</v>
      </c>
      <c r="B2610" s="10" t="s">
        <v>12039</v>
      </c>
      <c r="C2610" s="40" t="str">
        <f t="shared" si="40"/>
        <v>ссылка на сайт</v>
      </c>
      <c r="D2610" s="11" t="s">
        <v>12040</v>
      </c>
      <c r="E2610" s="32" t="str">
        <f>IFERROR(VLOOKUP(A2610,Лист1!$A$1:$Z$30000,4,0),"уточните")</f>
        <v>МТЗ</v>
      </c>
      <c r="F2610" s="30">
        <f>IFERROR(VLOOKUP(A2610,Лист1!$A$1:$Z$30000,9,0),"уточните")</f>
        <v>0</v>
      </c>
      <c r="G2610" s="31">
        <f>IFERROR(VLOOKUP(A2610,Лист1!$A$1:$Z$30000,5,0),"уточните")</f>
        <v>269.04000000000002</v>
      </c>
      <c r="H2610" s="31">
        <f>IFERROR(VLOOKUP(A2610,Лист1!$A$1:$Z$30000,6,0),"уточните")</f>
        <v>276</v>
      </c>
      <c r="I2610" s="31">
        <f>IFERROR(VLOOKUP(A2610,Лист1!$A$1:$Z$30000,7,0),"уточните")</f>
        <v>293.04000000000002</v>
      </c>
      <c r="J2610" s="31">
        <f>IFERROR(VLOOKUP(A2610,Лист1!$A$1:$Z$30000,8,0),"уточните")</f>
        <v>304.02</v>
      </c>
    </row>
    <row r="2611" spans="1:10" x14ac:dyDescent="0.25">
      <c r="A2611" s="10" t="s">
        <v>3189</v>
      </c>
      <c r="B2611" s="10" t="s">
        <v>3190</v>
      </c>
      <c r="C2611" s="40" t="str">
        <f t="shared" si="40"/>
        <v>ссылка на сайт</v>
      </c>
      <c r="D2611" s="11" t="s">
        <v>3191</v>
      </c>
      <c r="E2611" s="32" t="str">
        <f>IFERROR(VLOOKUP(A2611,Лист1!$A$1:$Z$30000,4,0),"уточните")</f>
        <v>БЗТДиА</v>
      </c>
      <c r="F2611" s="30">
        <f>IFERROR(VLOOKUP(A2611,Лист1!$A$1:$Z$30000,9,0),"уточните")</f>
        <v>0</v>
      </c>
      <c r="G2611" s="31">
        <f>IFERROR(VLOOKUP(A2611,Лист1!$A$1:$Z$30000,5,0),"уточните")</f>
        <v>140800.01999999999</v>
      </c>
      <c r="H2611" s="31">
        <f>IFERROR(VLOOKUP(A2611,Лист1!$A$1:$Z$30000,6,0),"уточните")</f>
        <v>145500</v>
      </c>
      <c r="I2611" s="31">
        <f>IFERROR(VLOOKUP(A2611,Лист1!$A$1:$Z$30000,7,0),"уточните")</f>
        <v>150100.01999999999</v>
      </c>
      <c r="J2611" s="31">
        <f>IFERROR(VLOOKUP(A2611,Лист1!$A$1:$Z$30000,8,0),"уточните")</f>
        <v>152400</v>
      </c>
    </row>
    <row r="2612" spans="1:10" x14ac:dyDescent="0.25">
      <c r="A2612" s="10" t="s">
        <v>3186</v>
      </c>
      <c r="B2612" s="10" t="s">
        <v>3187</v>
      </c>
      <c r="C2612" s="40" t="str">
        <f t="shared" si="40"/>
        <v>ссылка на сайт</v>
      </c>
      <c r="D2612" s="11" t="s">
        <v>3188</v>
      </c>
      <c r="E2612" s="32" t="str">
        <f>IFERROR(VLOOKUP(A2612,Лист1!$A$1:$Z$30000,4,0),"уточните")</f>
        <v>БЗТДиА</v>
      </c>
      <c r="F2612" s="30">
        <f>IFERROR(VLOOKUP(A2612,Лист1!$A$1:$Z$30000,9,0),"уточните")</f>
        <v>0</v>
      </c>
      <c r="G2612" s="31">
        <f>IFERROR(VLOOKUP(A2612,Лист1!$A$1:$Z$30000,5,0),"уточните")</f>
        <v>176100</v>
      </c>
      <c r="H2612" s="31">
        <f>IFERROR(VLOOKUP(A2612,Лист1!$A$1:$Z$30000,6,0),"уточните")</f>
        <v>181900.02</v>
      </c>
      <c r="I2612" s="31">
        <f>IFERROR(VLOOKUP(A2612,Лист1!$A$1:$Z$30000,7,0),"уточните")</f>
        <v>187700.04</v>
      </c>
      <c r="J2612" s="31">
        <f>IFERROR(VLOOKUP(A2612,Лист1!$A$1:$Z$30000,8,0),"уточните")</f>
        <v>190600.02</v>
      </c>
    </row>
    <row r="2613" spans="1:10" x14ac:dyDescent="0.25">
      <c r="A2613" s="10" t="s">
        <v>3192</v>
      </c>
      <c r="B2613" s="10" t="s">
        <v>3193</v>
      </c>
      <c r="C2613" s="40" t="str">
        <f t="shared" si="40"/>
        <v>ссылка на сайт</v>
      </c>
      <c r="D2613" s="11" t="s">
        <v>3194</v>
      </c>
      <c r="E2613" s="32" t="str">
        <f>IFERROR(VLOOKUP(A2613,Лист1!$A$1:$Z$30000,4,0),"уточните")</f>
        <v>БЗТДиА</v>
      </c>
      <c r="F2613" s="30">
        <f>IFERROR(VLOOKUP(A2613,Лист1!$A$1:$Z$30000,9,0),"уточните")</f>
        <v>0</v>
      </c>
      <c r="G2613" s="31">
        <f>IFERROR(VLOOKUP(A2613,Лист1!$A$1:$Z$30000,5,0),"уточните")</f>
        <v>153700.01999999999</v>
      </c>
      <c r="H2613" s="31">
        <f>IFERROR(VLOOKUP(A2613,Лист1!$A$1:$Z$30000,6,0),"уточните")</f>
        <v>158800.01999999999</v>
      </c>
      <c r="I2613" s="31">
        <f>IFERROR(VLOOKUP(A2613,Лист1!$A$1:$Z$30000,7,0),"уточните")</f>
        <v>163800</v>
      </c>
      <c r="J2613" s="31">
        <f>IFERROR(VLOOKUP(A2613,Лист1!$A$1:$Z$30000,8,0),"уточните")</f>
        <v>166300.01999999999</v>
      </c>
    </row>
    <row r="2614" spans="1:10" x14ac:dyDescent="0.25">
      <c r="A2614" s="10" t="s">
        <v>12041</v>
      </c>
      <c r="B2614" s="10" t="s">
        <v>12042</v>
      </c>
      <c r="C2614" s="40" t="str">
        <f t="shared" si="40"/>
        <v>ссылка на сайт</v>
      </c>
      <c r="D2614" s="11" t="s">
        <v>12043</v>
      </c>
      <c r="E2614" s="32" t="str">
        <f>IFERROR(VLOOKUP(A2614,Лист1!$A$1:$Z$30000,4,0),"уточните")</f>
        <v>БЗТДиА</v>
      </c>
      <c r="F2614" s="30">
        <f>IFERROR(VLOOKUP(A2614,Лист1!$A$1:$Z$30000,9,0),"уточните")</f>
        <v>0</v>
      </c>
      <c r="G2614" s="31">
        <f>IFERROR(VLOOKUP(A2614,Лист1!$A$1:$Z$30000,5,0),"уточните")</f>
        <v>1164.54</v>
      </c>
      <c r="H2614" s="31">
        <f>IFERROR(VLOOKUP(A2614,Лист1!$A$1:$Z$30000,6,0),"уточните")</f>
        <v>1216.08</v>
      </c>
      <c r="I2614" s="31">
        <f>IFERROR(VLOOKUP(A2614,Лист1!$A$1:$Z$30000,7,0),"уточните")</f>
        <v>1267.56</v>
      </c>
      <c r="J2614" s="31">
        <f>IFERROR(VLOOKUP(A2614,Лист1!$A$1:$Z$30000,8,0),"уточните")</f>
        <v>1308.96</v>
      </c>
    </row>
    <row r="2615" spans="1:10" x14ac:dyDescent="0.25">
      <c r="A2615" s="10" t="s">
        <v>12044</v>
      </c>
      <c r="B2615" s="10" t="s">
        <v>12045</v>
      </c>
      <c r="C2615" s="40" t="str">
        <f t="shared" si="40"/>
        <v>ссылка на сайт</v>
      </c>
      <c r="D2615" s="11" t="s">
        <v>12046</v>
      </c>
      <c r="E2615" s="32" t="str">
        <f>IFERROR(VLOOKUP(A2615,Лист1!$A$1:$Z$30000,4,0),"уточните")</f>
        <v>МТЗ</v>
      </c>
      <c r="F2615" s="30">
        <f>IFERROR(VLOOKUP(A2615,Лист1!$A$1:$Z$30000,9,0),"уточните")</f>
        <v>0</v>
      </c>
      <c r="G2615" s="31">
        <f>IFERROR(VLOOKUP(A2615,Лист1!$A$1:$Z$30000,5,0),"уточните")</f>
        <v>50.28</v>
      </c>
      <c r="H2615" s="31">
        <f>IFERROR(VLOOKUP(A2615,Лист1!$A$1:$Z$30000,6,0),"уточните")</f>
        <v>51.6</v>
      </c>
      <c r="I2615" s="31">
        <f>IFERROR(VLOOKUP(A2615,Лист1!$A$1:$Z$30000,7,0),"уточните")</f>
        <v>55.14</v>
      </c>
      <c r="J2615" s="31">
        <f>IFERROR(VLOOKUP(A2615,Лист1!$A$1:$Z$30000,8,0),"уточните")</f>
        <v>57.78</v>
      </c>
    </row>
    <row r="2616" spans="1:10" x14ac:dyDescent="0.25">
      <c r="A2616" s="10" t="s">
        <v>12052</v>
      </c>
      <c r="B2616" s="10" t="s">
        <v>5848</v>
      </c>
      <c r="C2616" s="40" t="str">
        <f t="shared" si="40"/>
        <v>ссылка на сайт</v>
      </c>
      <c r="D2616" s="11" t="s">
        <v>12053</v>
      </c>
      <c r="E2616" s="32" t="str">
        <f>IFERROR(VLOOKUP(A2616,Лист1!$A$1:$Z$30000,4,0),"уточните")</f>
        <v>NO NAME</v>
      </c>
      <c r="F2616" s="30">
        <f>IFERROR(VLOOKUP(A2616,Лист1!$A$1:$Z$30000,9,0),"уточните")</f>
        <v>0</v>
      </c>
      <c r="G2616" s="31">
        <f>IFERROR(VLOOKUP(A2616,Лист1!$A$1:$Z$30000,5,0),"уточните")</f>
        <v>3792</v>
      </c>
      <c r="H2616" s="31">
        <f>IFERROR(VLOOKUP(A2616,Лист1!$A$1:$Z$30000,6,0),"уточните")</f>
        <v>3932.04</v>
      </c>
      <c r="I2616" s="31">
        <f>IFERROR(VLOOKUP(A2616,Лист1!$A$1:$Z$30000,7,0),"уточните")</f>
        <v>4040.04</v>
      </c>
      <c r="J2616" s="31">
        <f>IFERROR(VLOOKUP(A2616,Лист1!$A$1:$Z$30000,8,0),"уточните")</f>
        <v>4118.04</v>
      </c>
    </row>
    <row r="2617" spans="1:10" x14ac:dyDescent="0.25">
      <c r="A2617" s="10" t="s">
        <v>12056</v>
      </c>
      <c r="B2617" s="10" t="s">
        <v>12057</v>
      </c>
      <c r="C2617" s="40" t="str">
        <f t="shared" si="40"/>
        <v>ссылка на сайт</v>
      </c>
      <c r="D2617" s="11" t="s">
        <v>12058</v>
      </c>
      <c r="E2617" s="32" t="str">
        <f>IFERROR(VLOOKUP(A2617,Лист1!$A$1:$Z$30000,4,0),"уточните")</f>
        <v>МТЗ</v>
      </c>
      <c r="F2617" s="30">
        <f>IFERROR(VLOOKUP(A2617,Лист1!$A$1:$Z$30000,9,0),"уточните")</f>
        <v>0</v>
      </c>
      <c r="G2617" s="31">
        <f>IFERROR(VLOOKUP(A2617,Лист1!$A$1:$Z$30000,5,0),"уточните")</f>
        <v>1877.04</v>
      </c>
      <c r="H2617" s="31">
        <f>IFERROR(VLOOKUP(A2617,Лист1!$A$1:$Z$30000,6,0),"уточните")</f>
        <v>1927.02</v>
      </c>
      <c r="I2617" s="31">
        <f>IFERROR(VLOOKUP(A2617,Лист1!$A$1:$Z$30000,7,0),"уточните")</f>
        <v>2028</v>
      </c>
      <c r="J2617" s="31">
        <f>IFERROR(VLOOKUP(A2617,Лист1!$A$1:$Z$30000,8,0),"уточните")</f>
        <v>2086.02</v>
      </c>
    </row>
    <row r="2618" spans="1:10" x14ac:dyDescent="0.25">
      <c r="A2618" s="10" t="s">
        <v>12059</v>
      </c>
      <c r="B2618" s="10" t="s">
        <v>12060</v>
      </c>
      <c r="C2618" s="40" t="str">
        <f t="shared" si="40"/>
        <v>ссылка на сайт</v>
      </c>
      <c r="D2618" s="11" t="s">
        <v>12058</v>
      </c>
      <c r="E2618" s="32" t="str">
        <f>IFERROR(VLOOKUP(A2618,Лист1!$A$1:$Z$30000,4,0),"уточните")</f>
        <v>МТЗ</v>
      </c>
      <c r="F2618" s="30">
        <f>IFERROR(VLOOKUP(A2618,Лист1!$A$1:$Z$30000,9,0),"уточните")</f>
        <v>0</v>
      </c>
      <c r="G2618" s="31">
        <f>IFERROR(VLOOKUP(A2618,Лист1!$A$1:$Z$30000,5,0),"уточните")</f>
        <v>1135.02</v>
      </c>
      <c r="H2618" s="31">
        <f>IFERROR(VLOOKUP(A2618,Лист1!$A$1:$Z$30000,6,0),"уточните")</f>
        <v>1166.04</v>
      </c>
      <c r="I2618" s="31">
        <f>IFERROR(VLOOKUP(A2618,Лист1!$A$1:$Z$30000,7,0),"уточните")</f>
        <v>1231.02</v>
      </c>
      <c r="J2618" s="31">
        <f>IFERROR(VLOOKUP(A2618,Лист1!$A$1:$Z$30000,8,0),"уточните")</f>
        <v>1272</v>
      </c>
    </row>
    <row r="2619" spans="1:10" x14ac:dyDescent="0.25">
      <c r="A2619" s="10" t="s">
        <v>12061</v>
      </c>
      <c r="B2619" s="10" t="s">
        <v>12062</v>
      </c>
      <c r="C2619" s="40" t="str">
        <f t="shared" si="40"/>
        <v>ссылка на сайт</v>
      </c>
      <c r="D2619" s="11" t="s">
        <v>12063</v>
      </c>
      <c r="E2619" s="32" t="str">
        <f>IFERROR(VLOOKUP(A2619,Лист1!$A$1:$Z$30000,4,0),"уточните")</f>
        <v>МТЗ</v>
      </c>
      <c r="F2619" s="30">
        <f>IFERROR(VLOOKUP(A2619,Лист1!$A$1:$Z$30000,9,0),"уточните")</f>
        <v>0</v>
      </c>
      <c r="G2619" s="31">
        <f>IFERROR(VLOOKUP(A2619,Лист1!$A$1:$Z$30000,5,0),"уточните")</f>
        <v>1877.04</v>
      </c>
      <c r="H2619" s="31">
        <f>IFERROR(VLOOKUP(A2619,Лист1!$A$1:$Z$30000,6,0),"уточните")</f>
        <v>1927.02</v>
      </c>
      <c r="I2619" s="31">
        <f>IFERROR(VLOOKUP(A2619,Лист1!$A$1:$Z$30000,7,0),"уточните")</f>
        <v>2028</v>
      </c>
      <c r="J2619" s="31">
        <f>IFERROR(VLOOKUP(A2619,Лист1!$A$1:$Z$30000,8,0),"уточните")</f>
        <v>2086.02</v>
      </c>
    </row>
    <row r="2620" spans="1:10" x14ac:dyDescent="0.25">
      <c r="A2620" s="10" t="s">
        <v>12064</v>
      </c>
      <c r="B2620" s="10" t="s">
        <v>12065</v>
      </c>
      <c r="C2620" s="40" t="str">
        <f t="shared" si="40"/>
        <v>ссылка на сайт</v>
      </c>
      <c r="D2620" s="11" t="s">
        <v>12063</v>
      </c>
      <c r="E2620" s="32" t="str">
        <f>IFERROR(VLOOKUP(A2620,Лист1!$A$1:$Z$30000,4,0),"уточните")</f>
        <v>МТЗ</v>
      </c>
      <c r="F2620" s="30">
        <f>IFERROR(VLOOKUP(A2620,Лист1!$A$1:$Z$30000,9,0),"уточните")</f>
        <v>0</v>
      </c>
      <c r="G2620" s="31">
        <f>IFERROR(VLOOKUP(A2620,Лист1!$A$1:$Z$30000,5,0),"уточните")</f>
        <v>1040.04</v>
      </c>
      <c r="H2620" s="31">
        <f>IFERROR(VLOOKUP(A2620,Лист1!$A$1:$Z$30000,6,0),"уточните")</f>
        <v>1068</v>
      </c>
      <c r="I2620" s="31">
        <f>IFERROR(VLOOKUP(A2620,Лист1!$A$1:$Z$30000,7,0),"уточните")</f>
        <v>1128</v>
      </c>
      <c r="J2620" s="31">
        <f>IFERROR(VLOOKUP(A2620,Лист1!$A$1:$Z$30000,8,0),"уточните")</f>
        <v>1165.02</v>
      </c>
    </row>
    <row r="2621" spans="1:10" x14ac:dyDescent="0.25">
      <c r="A2621" s="10" t="s">
        <v>12066</v>
      </c>
      <c r="B2621" s="10" t="s">
        <v>12067</v>
      </c>
      <c r="C2621" s="40" t="str">
        <f t="shared" si="40"/>
        <v>ссылка на сайт</v>
      </c>
      <c r="D2621" s="11" t="s">
        <v>12068</v>
      </c>
      <c r="E2621" s="32" t="str">
        <f>IFERROR(VLOOKUP(A2621,Лист1!$A$1:$Z$30000,4,0),"уточните")</f>
        <v>МТЗ</v>
      </c>
      <c r="F2621" s="30">
        <f>IFERROR(VLOOKUP(A2621,Лист1!$A$1:$Z$30000,9,0),"уточните")</f>
        <v>0</v>
      </c>
      <c r="G2621" s="31">
        <f>IFERROR(VLOOKUP(A2621,Лист1!$A$1:$Z$30000,5,0),"уточните")</f>
        <v>3913.02</v>
      </c>
      <c r="H2621" s="31">
        <f>IFERROR(VLOOKUP(A2621,Лист1!$A$1:$Z$30000,6,0),"уточните")</f>
        <v>4018.02</v>
      </c>
      <c r="I2621" s="31">
        <f>IFERROR(VLOOKUP(A2621,Лист1!$A$1:$Z$30000,7,0),"уточните")</f>
        <v>4211.04</v>
      </c>
      <c r="J2621" s="31">
        <f>IFERROR(VLOOKUP(A2621,Лист1!$A$1:$Z$30000,8,0),"уточните")</f>
        <v>4316.04</v>
      </c>
    </row>
    <row r="2622" spans="1:10" ht="45" x14ac:dyDescent="0.25">
      <c r="A2622" s="10" t="s">
        <v>12084</v>
      </c>
      <c r="B2622" s="10" t="s">
        <v>12085</v>
      </c>
      <c r="C2622" s="40" t="str">
        <f t="shared" si="40"/>
        <v>ссылка на сайт</v>
      </c>
      <c r="D2622" s="11" t="s">
        <v>12086</v>
      </c>
      <c r="E2622" s="32" t="str">
        <f>IFERROR(VLOOKUP(A2622,Лист1!$A$1:$Z$30000,4,0),"уточните")</f>
        <v>Витебский Завод Тракторных Запасных Част</v>
      </c>
      <c r="F2622" s="30">
        <f>IFERROR(VLOOKUP(A2622,Лист1!$A$1:$Z$30000,9,0),"уточните")</f>
        <v>0</v>
      </c>
      <c r="G2622" s="31">
        <f>IFERROR(VLOOKUP(A2622,Лист1!$A$1:$Z$30000,5,0),"уточните")</f>
        <v>3124.02</v>
      </c>
      <c r="H2622" s="31">
        <f>IFERROR(VLOOKUP(A2622,Лист1!$A$1:$Z$30000,6,0),"уточните")</f>
        <v>3191.04</v>
      </c>
      <c r="I2622" s="31">
        <f>IFERROR(VLOOKUP(A2622,Лист1!$A$1:$Z$30000,7,0),"уточните")</f>
        <v>3338.04</v>
      </c>
      <c r="J2622" s="31">
        <f>IFERROR(VLOOKUP(A2622,Лист1!$A$1:$Z$30000,8,0),"уточните")</f>
        <v>3432</v>
      </c>
    </row>
    <row r="2623" spans="1:10" x14ac:dyDescent="0.25">
      <c r="A2623" s="10" t="s">
        <v>12087</v>
      </c>
      <c r="B2623" s="10" t="s">
        <v>12088</v>
      </c>
      <c r="C2623" s="40" t="str">
        <f t="shared" si="40"/>
        <v>ссылка на сайт</v>
      </c>
      <c r="D2623" s="11" t="s">
        <v>12089</v>
      </c>
      <c r="E2623" s="32" t="str">
        <f>IFERROR(VLOOKUP(A2623,Лист1!$A$1:$Z$30000,4,0),"уточните")</f>
        <v>МТЗ</v>
      </c>
      <c r="F2623" s="30">
        <f>IFERROR(VLOOKUP(A2623,Лист1!$A$1:$Z$30000,9,0),"уточните")</f>
        <v>0</v>
      </c>
      <c r="G2623" s="31">
        <f>IFERROR(VLOOKUP(A2623,Лист1!$A$1:$Z$30000,5,0),"уточните")</f>
        <v>5417.04</v>
      </c>
      <c r="H2623" s="31">
        <f>IFERROR(VLOOKUP(A2623,Лист1!$A$1:$Z$30000,6,0),"уточните")</f>
        <v>5563.02</v>
      </c>
      <c r="I2623" s="31">
        <f>IFERROR(VLOOKUP(A2623,Лист1!$A$1:$Z$30000,7,0),"уточните")</f>
        <v>5830.02</v>
      </c>
      <c r="J2623" s="31">
        <f>IFERROR(VLOOKUP(A2623,Лист1!$A$1:$Z$30000,8,0),"уточните")</f>
        <v>5976</v>
      </c>
    </row>
    <row r="2624" spans="1:10" ht="45" x14ac:dyDescent="0.25">
      <c r="A2624" s="10" t="s">
        <v>12095</v>
      </c>
      <c r="B2624" s="10" t="s">
        <v>12096</v>
      </c>
      <c r="C2624" s="40" t="str">
        <f t="shared" si="40"/>
        <v>ссылка на сайт</v>
      </c>
      <c r="D2624" s="11" t="s">
        <v>12092</v>
      </c>
      <c r="E2624" s="32" t="str">
        <f>IFERROR(VLOOKUP(A2624,Лист1!$A$1:$Z$30000,4,0),"уточните")</f>
        <v>Витебский Завод Тракторных Запасных Част</v>
      </c>
      <c r="F2624" s="30">
        <f>IFERROR(VLOOKUP(A2624,Лист1!$A$1:$Z$30000,9,0),"уточните")</f>
        <v>0</v>
      </c>
      <c r="G2624" s="31">
        <f>IFERROR(VLOOKUP(A2624,Лист1!$A$1:$Z$30000,5,0),"уточните")</f>
        <v>3406.02</v>
      </c>
      <c r="H2624" s="31">
        <f>IFERROR(VLOOKUP(A2624,Лист1!$A$1:$Z$30000,6,0),"уточните")</f>
        <v>3479.04</v>
      </c>
      <c r="I2624" s="31">
        <f>IFERROR(VLOOKUP(A2624,Лист1!$A$1:$Z$30000,7,0),"уточните")</f>
        <v>3639</v>
      </c>
      <c r="J2624" s="31">
        <f>IFERROR(VLOOKUP(A2624,Лист1!$A$1:$Z$30000,8,0),"уточните")</f>
        <v>3742.02</v>
      </c>
    </row>
    <row r="2625" spans="1:10" ht="45" x14ac:dyDescent="0.25">
      <c r="A2625" s="10" t="s">
        <v>12099</v>
      </c>
      <c r="B2625" s="10" t="s">
        <v>12100</v>
      </c>
      <c r="C2625" s="40" t="str">
        <f t="shared" si="40"/>
        <v>ссылка на сайт</v>
      </c>
      <c r="D2625" s="11" t="s">
        <v>12092</v>
      </c>
      <c r="E2625" s="32" t="str">
        <f>IFERROR(VLOOKUP(A2625,Лист1!$A$1:$Z$30000,4,0),"уточните")</f>
        <v>Витебский Завод Тракторных Запасных Част</v>
      </c>
      <c r="F2625" s="30">
        <f>IFERROR(VLOOKUP(A2625,Лист1!$A$1:$Z$30000,9,0),"уточните")</f>
        <v>0</v>
      </c>
      <c r="G2625" s="31">
        <f>IFERROR(VLOOKUP(A2625,Лист1!$A$1:$Z$30000,5,0),"уточните")</f>
        <v>817.02</v>
      </c>
      <c r="H2625" s="31">
        <f>IFERROR(VLOOKUP(A2625,Лист1!$A$1:$Z$30000,6,0),"уточните")</f>
        <v>844.02</v>
      </c>
      <c r="I2625" s="31">
        <f>IFERROR(VLOOKUP(A2625,Лист1!$A$1:$Z$30000,7,0),"уточните")</f>
        <v>882</v>
      </c>
      <c r="J2625" s="31">
        <f>IFERROR(VLOOKUP(A2625,Лист1!$A$1:$Z$30000,8,0),"уточните")</f>
        <v>916.02</v>
      </c>
    </row>
    <row r="2626" spans="1:10" ht="45" x14ac:dyDescent="0.25">
      <c r="A2626" s="10" t="s">
        <v>12110</v>
      </c>
      <c r="B2626" s="10" t="s">
        <v>12111</v>
      </c>
      <c r="C2626" s="40" t="str">
        <f t="shared" si="40"/>
        <v>ссылка на сайт</v>
      </c>
      <c r="D2626" s="11" t="s">
        <v>12112</v>
      </c>
      <c r="E2626" s="32" t="str">
        <f>IFERROR(VLOOKUP(A2626,Лист1!$A$1:$Z$30000,4,0),"уточните")</f>
        <v>Витебский Завод Тракторных Запасных Част</v>
      </c>
      <c r="F2626" s="30">
        <f>IFERROR(VLOOKUP(A2626,Лист1!$A$1:$Z$30000,9,0),"уточните")</f>
        <v>0</v>
      </c>
      <c r="G2626" s="31">
        <f>IFERROR(VLOOKUP(A2626,Лист1!$A$1:$Z$30000,5,0),"уточните")</f>
        <v>5006.04</v>
      </c>
      <c r="H2626" s="31">
        <f>IFERROR(VLOOKUP(A2626,Лист1!$A$1:$Z$30000,6,0),"уточните")</f>
        <v>5115</v>
      </c>
      <c r="I2626" s="31">
        <f>IFERROR(VLOOKUP(A2626,Лист1!$A$1:$Z$30000,7,0),"уточните")</f>
        <v>5331</v>
      </c>
      <c r="J2626" s="31">
        <f>IFERROR(VLOOKUP(A2626,Лист1!$A$1:$Z$30000,8,0),"уточните")</f>
        <v>5461.02</v>
      </c>
    </row>
    <row r="2627" spans="1:10" x14ac:dyDescent="0.25">
      <c r="A2627" s="10" t="s">
        <v>12124</v>
      </c>
      <c r="B2627" s="10" t="s">
        <v>12125</v>
      </c>
      <c r="C2627" s="40" t="str">
        <f t="shared" ref="C2627:C2690" si="41">HYPERLINK("https://www.autoopt.ru/catalog/"&amp;A2627&amp;"-?utm_source=price&amp;utm_medium=price","ссылка на сайт")</f>
        <v>ссылка на сайт</v>
      </c>
      <c r="D2627" s="11" t="s">
        <v>12126</v>
      </c>
      <c r="E2627" s="32" t="str">
        <f>IFERROR(VLOOKUP(A2627,Лист1!$A$1:$Z$30000,4,0),"уточните")</f>
        <v>уточните</v>
      </c>
      <c r="F2627" s="30" t="str">
        <f>IFERROR(VLOOKUP(A2627,Лист1!$A$1:$Z$30000,9,0),"уточните")</f>
        <v>уточните</v>
      </c>
      <c r="G2627" s="31" t="str">
        <f>IFERROR(VLOOKUP(A2627,Лист1!$A$1:$Z$30000,5,0),"уточните")</f>
        <v>уточните</v>
      </c>
      <c r="H2627" s="31" t="str">
        <f>IFERROR(VLOOKUP(A2627,Лист1!$A$1:$Z$30000,6,0),"уточните")</f>
        <v>уточните</v>
      </c>
      <c r="I2627" s="31" t="str">
        <f>IFERROR(VLOOKUP(A2627,Лист1!$A$1:$Z$30000,7,0),"уточните")</f>
        <v>уточните</v>
      </c>
      <c r="J2627" s="31" t="str">
        <f>IFERROR(VLOOKUP(A2627,Лист1!$A$1:$Z$30000,8,0),"уточните")</f>
        <v>уточните</v>
      </c>
    </row>
    <row r="2628" spans="1:10" ht="45" x14ac:dyDescent="0.25">
      <c r="A2628" s="10" t="s">
        <v>12130</v>
      </c>
      <c r="B2628" s="10" t="s">
        <v>12131</v>
      </c>
      <c r="C2628" s="40" t="str">
        <f t="shared" si="41"/>
        <v>ссылка на сайт</v>
      </c>
      <c r="D2628" s="11" t="s">
        <v>12129</v>
      </c>
      <c r="E2628" s="32" t="str">
        <f>IFERROR(VLOOKUP(A2628,Лист1!$A$1:$Z$30000,4,0),"уточните")</f>
        <v>Витебский Завод Тракторных Запасных Част</v>
      </c>
      <c r="F2628" s="30">
        <f>IFERROR(VLOOKUP(A2628,Лист1!$A$1:$Z$30000,9,0),"уточните")</f>
        <v>0</v>
      </c>
      <c r="G2628" s="31">
        <f>IFERROR(VLOOKUP(A2628,Лист1!$A$1:$Z$30000,5,0),"уточните")</f>
        <v>1750.02</v>
      </c>
      <c r="H2628" s="31">
        <f>IFERROR(VLOOKUP(A2628,Лист1!$A$1:$Z$30000,6,0),"уточните")</f>
        <v>1802.04</v>
      </c>
      <c r="I2628" s="31">
        <f>IFERROR(VLOOKUP(A2628,Лист1!$A$1:$Z$30000,7,0),"уточните")</f>
        <v>1883.04</v>
      </c>
      <c r="J2628" s="31">
        <f>IFERROR(VLOOKUP(A2628,Лист1!$A$1:$Z$30000,8,0),"уточните")</f>
        <v>1949.04</v>
      </c>
    </row>
    <row r="2629" spans="1:10" x14ac:dyDescent="0.25">
      <c r="A2629" s="10" t="s">
        <v>12132</v>
      </c>
      <c r="B2629" s="10" t="s">
        <v>12133</v>
      </c>
      <c r="C2629" s="40" t="str">
        <f t="shared" si="41"/>
        <v>ссылка на сайт</v>
      </c>
      <c r="D2629" s="11" t="s">
        <v>12134</v>
      </c>
      <c r="E2629" s="32" t="str">
        <f>IFERROR(VLOOKUP(A2629,Лист1!$A$1:$Z$30000,4,0),"уточните")</f>
        <v>МТЗ</v>
      </c>
      <c r="F2629" s="30">
        <f>IFERROR(VLOOKUP(A2629,Лист1!$A$1:$Z$30000,9,0),"уточните")</f>
        <v>258</v>
      </c>
      <c r="G2629" s="31">
        <f>IFERROR(VLOOKUP(A2629,Лист1!$A$1:$Z$30000,5,0),"уточните")</f>
        <v>90.12</v>
      </c>
      <c r="H2629" s="31">
        <f>IFERROR(VLOOKUP(A2629,Лист1!$A$1:$Z$30000,6,0),"уточните")</f>
        <v>92.52</v>
      </c>
      <c r="I2629" s="31">
        <f>IFERROR(VLOOKUP(A2629,Лист1!$A$1:$Z$30000,7,0),"уточните")</f>
        <v>98.46</v>
      </c>
      <c r="J2629" s="31">
        <f>IFERROR(VLOOKUP(A2629,Лист1!$A$1:$Z$30000,8,0),"уточните")</f>
        <v>102.42</v>
      </c>
    </row>
    <row r="2630" spans="1:10" x14ac:dyDescent="0.25">
      <c r="A2630" s="10" t="s">
        <v>12144</v>
      </c>
      <c r="B2630" s="10" t="s">
        <v>12145</v>
      </c>
      <c r="C2630" s="40" t="str">
        <f t="shared" si="41"/>
        <v>ссылка на сайт</v>
      </c>
      <c r="D2630" s="11" t="s">
        <v>12146</v>
      </c>
      <c r="E2630" s="32" t="str">
        <f>IFERROR(VLOOKUP(A2630,Лист1!$A$1:$Z$30000,4,0),"уточните")</f>
        <v>МТЗ</v>
      </c>
      <c r="F2630" s="30">
        <f>IFERROR(VLOOKUP(A2630,Лист1!$A$1:$Z$30000,9,0),"уточните")</f>
        <v>0</v>
      </c>
      <c r="G2630" s="31">
        <f>IFERROR(VLOOKUP(A2630,Лист1!$A$1:$Z$30000,5,0),"уточните")</f>
        <v>1614</v>
      </c>
      <c r="H2630" s="31">
        <f>IFERROR(VLOOKUP(A2630,Лист1!$A$1:$Z$30000,6,0),"уточните")</f>
        <v>1658.04</v>
      </c>
      <c r="I2630" s="31">
        <f>IFERROR(VLOOKUP(A2630,Лист1!$A$1:$Z$30000,7,0),"уточните")</f>
        <v>1744.02</v>
      </c>
      <c r="J2630" s="31">
        <f>IFERROR(VLOOKUP(A2630,Лист1!$A$1:$Z$30000,8,0),"уточните")</f>
        <v>1795.02</v>
      </c>
    </row>
    <row r="2631" spans="1:10" x14ac:dyDescent="0.25">
      <c r="A2631" s="10" t="s">
        <v>12147</v>
      </c>
      <c r="B2631" s="10" t="s">
        <v>12142</v>
      </c>
      <c r="C2631" s="40" t="str">
        <f t="shared" si="41"/>
        <v>ссылка на сайт</v>
      </c>
      <c r="D2631" s="11" t="s">
        <v>12148</v>
      </c>
      <c r="E2631" s="32" t="str">
        <f>IFERROR(VLOOKUP(A2631,Лист1!$A$1:$Z$30000,4,0),"уточните")</f>
        <v>уточните</v>
      </c>
      <c r="F2631" s="30" t="str">
        <f>IFERROR(VLOOKUP(A2631,Лист1!$A$1:$Z$30000,9,0),"уточните")</f>
        <v>уточните</v>
      </c>
      <c r="G2631" s="31" t="str">
        <f>IFERROR(VLOOKUP(A2631,Лист1!$A$1:$Z$30000,5,0),"уточните")</f>
        <v>уточните</v>
      </c>
      <c r="H2631" s="31" t="str">
        <f>IFERROR(VLOOKUP(A2631,Лист1!$A$1:$Z$30000,6,0),"уточните")</f>
        <v>уточните</v>
      </c>
      <c r="I2631" s="31" t="str">
        <f>IFERROR(VLOOKUP(A2631,Лист1!$A$1:$Z$30000,7,0),"уточните")</f>
        <v>уточните</v>
      </c>
      <c r="J2631" s="31" t="str">
        <f>IFERROR(VLOOKUP(A2631,Лист1!$A$1:$Z$30000,8,0),"уточните")</f>
        <v>уточните</v>
      </c>
    </row>
    <row r="2632" spans="1:10" x14ac:dyDescent="0.25">
      <c r="A2632" s="10" t="s">
        <v>12149</v>
      </c>
      <c r="B2632" s="10" t="s">
        <v>12150</v>
      </c>
      <c r="C2632" s="40" t="str">
        <f t="shared" si="41"/>
        <v>ссылка на сайт</v>
      </c>
      <c r="D2632" s="11" t="s">
        <v>12151</v>
      </c>
      <c r="E2632" s="32" t="str">
        <f>IFERROR(VLOOKUP(A2632,Лист1!$A$1:$Z$30000,4,0),"уточните")</f>
        <v>САЗ Сморгонь</v>
      </c>
      <c r="F2632" s="30">
        <f>IFERROR(VLOOKUP(A2632,Лист1!$A$1:$Z$30000,9,0),"уточните")</f>
        <v>0</v>
      </c>
      <c r="G2632" s="31">
        <f>IFERROR(VLOOKUP(A2632,Лист1!$A$1:$Z$30000,5,0),"уточните")</f>
        <v>52.32</v>
      </c>
      <c r="H2632" s="31">
        <f>IFERROR(VLOOKUP(A2632,Лист1!$A$1:$Z$30000,6,0),"уточните")</f>
        <v>55.38</v>
      </c>
      <c r="I2632" s="31">
        <f>IFERROR(VLOOKUP(A2632,Лист1!$A$1:$Z$30000,7,0),"уточните")</f>
        <v>58.5</v>
      </c>
      <c r="J2632" s="31">
        <f>IFERROR(VLOOKUP(A2632,Лист1!$A$1:$Z$30000,8,0),"уточните")</f>
        <v>61.14</v>
      </c>
    </row>
    <row r="2633" spans="1:10" x14ac:dyDescent="0.25">
      <c r="A2633" s="10" t="s">
        <v>12152</v>
      </c>
      <c r="B2633" s="10" t="s">
        <v>12153</v>
      </c>
      <c r="C2633" s="40" t="str">
        <f t="shared" si="41"/>
        <v>ссылка на сайт</v>
      </c>
      <c r="D2633" s="11" t="s">
        <v>12154</v>
      </c>
      <c r="E2633" s="32" t="str">
        <f>IFERROR(VLOOKUP(A2633,Лист1!$A$1:$Z$30000,4,0),"уточните")</f>
        <v>МТЗ</v>
      </c>
      <c r="F2633" s="30">
        <f>IFERROR(VLOOKUP(A2633,Лист1!$A$1:$Z$30000,9,0),"уточните")</f>
        <v>0</v>
      </c>
      <c r="G2633" s="31">
        <f>IFERROR(VLOOKUP(A2633,Лист1!$A$1:$Z$30000,5,0),"уточните")</f>
        <v>276</v>
      </c>
      <c r="H2633" s="31">
        <f>IFERROR(VLOOKUP(A2633,Лист1!$A$1:$Z$30000,6,0),"уточните")</f>
        <v>284.04000000000002</v>
      </c>
      <c r="I2633" s="31">
        <f>IFERROR(VLOOKUP(A2633,Лист1!$A$1:$Z$30000,7,0),"уточните")</f>
        <v>301.02</v>
      </c>
      <c r="J2633" s="31">
        <f>IFERROR(VLOOKUP(A2633,Лист1!$A$1:$Z$30000,8,0),"уточните")</f>
        <v>312</v>
      </c>
    </row>
    <row r="2634" spans="1:10" x14ac:dyDescent="0.25">
      <c r="A2634" s="10" t="s">
        <v>12155</v>
      </c>
      <c r="B2634" s="10" t="s">
        <v>12156</v>
      </c>
      <c r="C2634" s="40" t="str">
        <f t="shared" si="41"/>
        <v>ссылка на сайт</v>
      </c>
      <c r="D2634" s="11" t="s">
        <v>12154</v>
      </c>
      <c r="E2634" s="32" t="str">
        <f>IFERROR(VLOOKUP(A2634,Лист1!$A$1:$Z$30000,4,0),"уточните")</f>
        <v>МТЗ</v>
      </c>
      <c r="F2634" s="30">
        <f>IFERROR(VLOOKUP(A2634,Лист1!$A$1:$Z$30000,9,0),"уточните")</f>
        <v>0</v>
      </c>
      <c r="G2634" s="31">
        <f>IFERROR(VLOOKUP(A2634,Лист1!$A$1:$Z$30000,5,0),"уточните")</f>
        <v>1654.02</v>
      </c>
      <c r="H2634" s="31">
        <f>IFERROR(VLOOKUP(A2634,Лист1!$A$1:$Z$30000,6,0),"уточните")</f>
        <v>1698</v>
      </c>
      <c r="I2634" s="31">
        <f>IFERROR(VLOOKUP(A2634,Лист1!$A$1:$Z$30000,7,0),"уточните")</f>
        <v>1787.04</v>
      </c>
      <c r="J2634" s="31">
        <f>IFERROR(VLOOKUP(A2634,Лист1!$A$1:$Z$30000,8,0),"уточните")</f>
        <v>1839</v>
      </c>
    </row>
    <row r="2635" spans="1:10" x14ac:dyDescent="0.25">
      <c r="A2635" s="10" t="s">
        <v>12163</v>
      </c>
      <c r="B2635" s="10" t="s">
        <v>12164</v>
      </c>
      <c r="C2635" s="40" t="str">
        <f t="shared" si="41"/>
        <v>ссылка на сайт</v>
      </c>
      <c r="D2635" s="11" t="s">
        <v>12165</v>
      </c>
      <c r="E2635" s="32" t="str">
        <f>IFERROR(VLOOKUP(A2635,Лист1!$A$1:$Z$30000,4,0),"уточните")</f>
        <v>САЗ Сморгонь</v>
      </c>
      <c r="F2635" s="30">
        <f>IFERROR(VLOOKUP(A2635,Лист1!$A$1:$Z$30000,9,0),"уточните")</f>
        <v>0</v>
      </c>
      <c r="G2635" s="31">
        <f>IFERROR(VLOOKUP(A2635,Лист1!$A$1:$Z$30000,5,0),"уточните")</f>
        <v>301.02</v>
      </c>
      <c r="H2635" s="31">
        <f>IFERROR(VLOOKUP(A2635,Лист1!$A$1:$Z$30000,6,0),"уточните")</f>
        <v>315</v>
      </c>
      <c r="I2635" s="31">
        <f>IFERROR(VLOOKUP(A2635,Лист1!$A$1:$Z$30000,7,0),"уточните")</f>
        <v>329.04</v>
      </c>
      <c r="J2635" s="31">
        <f>IFERROR(VLOOKUP(A2635,Лист1!$A$1:$Z$30000,8,0),"уточните")</f>
        <v>341.04</v>
      </c>
    </row>
    <row r="2636" spans="1:10" x14ac:dyDescent="0.25">
      <c r="A2636" s="10" t="s">
        <v>12166</v>
      </c>
      <c r="B2636" s="10" t="s">
        <v>12167</v>
      </c>
      <c r="C2636" s="40" t="str">
        <f t="shared" si="41"/>
        <v>ссылка на сайт</v>
      </c>
      <c r="D2636" s="11" t="s">
        <v>12168</v>
      </c>
      <c r="E2636" s="32" t="str">
        <f>IFERROR(VLOOKUP(A2636,Лист1!$A$1:$Z$30000,4,0),"уточните")</f>
        <v>МТЗ</v>
      </c>
      <c r="F2636" s="30">
        <f>IFERROR(VLOOKUP(A2636,Лист1!$A$1:$Z$30000,9,0),"уточните")</f>
        <v>0</v>
      </c>
      <c r="G2636" s="31">
        <f>IFERROR(VLOOKUP(A2636,Лист1!$A$1:$Z$30000,5,0),"уточните")</f>
        <v>2111.04</v>
      </c>
      <c r="H2636" s="31">
        <f>IFERROR(VLOOKUP(A2636,Лист1!$A$1:$Z$30000,6,0),"уточните")</f>
        <v>2168.04</v>
      </c>
      <c r="I2636" s="31">
        <f>IFERROR(VLOOKUP(A2636,Лист1!$A$1:$Z$30000,7,0),"уточните")</f>
        <v>2281.02</v>
      </c>
      <c r="J2636" s="31">
        <f>IFERROR(VLOOKUP(A2636,Лист1!$A$1:$Z$30000,8,0),"уточните")</f>
        <v>2347.02</v>
      </c>
    </row>
    <row r="2637" spans="1:10" ht="45" x14ac:dyDescent="0.25">
      <c r="A2637" s="10" t="s">
        <v>12172</v>
      </c>
      <c r="B2637" s="10" t="s">
        <v>12173</v>
      </c>
      <c r="C2637" s="40" t="str">
        <f t="shared" si="41"/>
        <v>ссылка на сайт</v>
      </c>
      <c r="D2637" s="11" t="s">
        <v>12171</v>
      </c>
      <c r="E2637" s="32" t="str">
        <f>IFERROR(VLOOKUP(A2637,Лист1!$A$1:$Z$30000,4,0),"уточните")</f>
        <v>Витебский Завод Тракторных Запасных Част</v>
      </c>
      <c r="F2637" s="30">
        <f>IFERROR(VLOOKUP(A2637,Лист1!$A$1:$Z$30000,9,0),"уточните")</f>
        <v>0</v>
      </c>
      <c r="G2637" s="31">
        <f>IFERROR(VLOOKUP(A2637,Лист1!$A$1:$Z$30000,5,0),"уточните")</f>
        <v>2262</v>
      </c>
      <c r="H2637" s="31">
        <f>IFERROR(VLOOKUP(A2637,Лист1!$A$1:$Z$30000,6,0),"уточните")</f>
        <v>2320.02</v>
      </c>
      <c r="I2637" s="31">
        <f>IFERROR(VLOOKUP(A2637,Лист1!$A$1:$Z$30000,7,0),"уточните")</f>
        <v>2426.04</v>
      </c>
      <c r="J2637" s="31">
        <f>IFERROR(VLOOKUP(A2637,Лист1!$A$1:$Z$30000,8,0),"уточните")</f>
        <v>2503.02</v>
      </c>
    </row>
    <row r="2638" spans="1:10" ht="45" x14ac:dyDescent="0.25">
      <c r="A2638" s="10" t="s">
        <v>12174</v>
      </c>
      <c r="B2638" s="10" t="s">
        <v>12175</v>
      </c>
      <c r="C2638" s="40" t="str">
        <f t="shared" si="41"/>
        <v>ссылка на сайт</v>
      </c>
      <c r="D2638" s="11" t="s">
        <v>12171</v>
      </c>
      <c r="E2638" s="32" t="str">
        <f>IFERROR(VLOOKUP(A2638,Лист1!$A$1:$Z$30000,4,0),"уточните")</f>
        <v>Витебский Завод Тракторных Запасных Част</v>
      </c>
      <c r="F2638" s="30">
        <f>IFERROR(VLOOKUP(A2638,Лист1!$A$1:$Z$30000,9,0),"уточните")</f>
        <v>0</v>
      </c>
      <c r="G2638" s="31">
        <f>IFERROR(VLOOKUP(A2638,Лист1!$A$1:$Z$30000,5,0),"уточните")</f>
        <v>2239.02</v>
      </c>
      <c r="H2638" s="31">
        <f>IFERROR(VLOOKUP(A2638,Лист1!$A$1:$Z$30000,6,0),"уточните")</f>
        <v>2296.02</v>
      </c>
      <c r="I2638" s="31">
        <f>IFERROR(VLOOKUP(A2638,Лист1!$A$1:$Z$30000,7,0),"уточните")</f>
        <v>2400</v>
      </c>
      <c r="J2638" s="31">
        <f>IFERROR(VLOOKUP(A2638,Лист1!$A$1:$Z$30000,8,0),"уточните")</f>
        <v>2477.04</v>
      </c>
    </row>
    <row r="2639" spans="1:10" x14ac:dyDescent="0.25">
      <c r="A2639" s="10" t="s">
        <v>12176</v>
      </c>
      <c r="B2639" s="10" t="s">
        <v>12177</v>
      </c>
      <c r="C2639" s="40" t="str">
        <f t="shared" si="41"/>
        <v>ссылка на сайт</v>
      </c>
      <c r="D2639" s="11" t="s">
        <v>12178</v>
      </c>
      <c r="E2639" s="32" t="str">
        <f>IFERROR(VLOOKUP(A2639,Лист1!$A$1:$Z$30000,4,0),"уточните")</f>
        <v>МТЗ</v>
      </c>
      <c r="F2639" s="30">
        <f>IFERROR(VLOOKUP(A2639,Лист1!$A$1:$Z$30000,9,0),"уточните")</f>
        <v>0</v>
      </c>
      <c r="G2639" s="31">
        <f>IFERROR(VLOOKUP(A2639,Лист1!$A$1:$Z$30000,5,0),"уточните")</f>
        <v>653.04</v>
      </c>
      <c r="H2639" s="31">
        <f>IFERROR(VLOOKUP(A2639,Лист1!$A$1:$Z$30000,6,0),"уточните")</f>
        <v>671.04</v>
      </c>
      <c r="I2639" s="31">
        <f>IFERROR(VLOOKUP(A2639,Лист1!$A$1:$Z$30000,7,0),"уточните")</f>
        <v>709.02</v>
      </c>
      <c r="J2639" s="31">
        <f>IFERROR(VLOOKUP(A2639,Лист1!$A$1:$Z$30000,8,0),"уточните")</f>
        <v>732</v>
      </c>
    </row>
    <row r="2640" spans="1:10" x14ac:dyDescent="0.25">
      <c r="A2640" s="10" t="s">
        <v>12182</v>
      </c>
      <c r="B2640" s="10" t="s">
        <v>12180</v>
      </c>
      <c r="C2640" s="40" t="str">
        <f t="shared" si="41"/>
        <v>ссылка на сайт</v>
      </c>
      <c r="D2640" s="11" t="s">
        <v>12183</v>
      </c>
      <c r="E2640" s="32" t="str">
        <f>IFERROR(VLOOKUP(A2640,Лист1!$A$1:$Z$30000,4,0),"уточните")</f>
        <v>уточните</v>
      </c>
      <c r="F2640" s="30" t="str">
        <f>IFERROR(VLOOKUP(A2640,Лист1!$A$1:$Z$30000,9,0),"уточните")</f>
        <v>уточните</v>
      </c>
      <c r="G2640" s="31" t="str">
        <f>IFERROR(VLOOKUP(A2640,Лист1!$A$1:$Z$30000,5,0),"уточните")</f>
        <v>уточните</v>
      </c>
      <c r="H2640" s="31" t="str">
        <f>IFERROR(VLOOKUP(A2640,Лист1!$A$1:$Z$30000,6,0),"уточните")</f>
        <v>уточните</v>
      </c>
      <c r="I2640" s="31" t="str">
        <f>IFERROR(VLOOKUP(A2640,Лист1!$A$1:$Z$30000,7,0),"уточните")</f>
        <v>уточните</v>
      </c>
      <c r="J2640" s="31" t="str">
        <f>IFERROR(VLOOKUP(A2640,Лист1!$A$1:$Z$30000,8,0),"уточните")</f>
        <v>уточните</v>
      </c>
    </row>
    <row r="2641" spans="1:10" x14ac:dyDescent="0.25">
      <c r="A2641" s="10" t="s">
        <v>12184</v>
      </c>
      <c r="B2641" s="10" t="s">
        <v>12185</v>
      </c>
      <c r="C2641" s="40" t="str">
        <f t="shared" si="41"/>
        <v>ссылка на сайт</v>
      </c>
      <c r="D2641" s="11" t="s">
        <v>12186</v>
      </c>
      <c r="E2641" s="32" t="str">
        <f>IFERROR(VLOOKUP(A2641,Лист1!$A$1:$Z$30000,4,0),"уточните")</f>
        <v>уточните</v>
      </c>
      <c r="F2641" s="30" t="str">
        <f>IFERROR(VLOOKUP(A2641,Лист1!$A$1:$Z$30000,9,0),"уточните")</f>
        <v>уточните</v>
      </c>
      <c r="G2641" s="31" t="str">
        <f>IFERROR(VLOOKUP(A2641,Лист1!$A$1:$Z$30000,5,0),"уточните")</f>
        <v>уточните</v>
      </c>
      <c r="H2641" s="31" t="str">
        <f>IFERROR(VLOOKUP(A2641,Лист1!$A$1:$Z$30000,6,0),"уточните")</f>
        <v>уточните</v>
      </c>
      <c r="I2641" s="31" t="str">
        <f>IFERROR(VLOOKUP(A2641,Лист1!$A$1:$Z$30000,7,0),"уточните")</f>
        <v>уточните</v>
      </c>
      <c r="J2641" s="31" t="str">
        <f>IFERROR(VLOOKUP(A2641,Лист1!$A$1:$Z$30000,8,0),"уточните")</f>
        <v>уточните</v>
      </c>
    </row>
    <row r="2642" spans="1:10" x14ac:dyDescent="0.25">
      <c r="A2642" s="10" t="s">
        <v>12187</v>
      </c>
      <c r="B2642" s="10" t="s">
        <v>12188</v>
      </c>
      <c r="C2642" s="40" t="str">
        <f t="shared" si="41"/>
        <v>ссылка на сайт</v>
      </c>
      <c r="D2642" s="11" t="s">
        <v>12186</v>
      </c>
      <c r="E2642" s="32" t="str">
        <f>IFERROR(VLOOKUP(A2642,Лист1!$A$1:$Z$30000,4,0),"уточните")</f>
        <v>БЗТДиА</v>
      </c>
      <c r="F2642" s="30">
        <f>IFERROR(VLOOKUP(A2642,Лист1!$A$1:$Z$30000,9,0),"уточните")</f>
        <v>0</v>
      </c>
      <c r="G2642" s="31">
        <f>IFERROR(VLOOKUP(A2642,Лист1!$A$1:$Z$30000,5,0),"уточните")</f>
        <v>1299.9000000000001</v>
      </c>
      <c r="H2642" s="31">
        <f>IFERROR(VLOOKUP(A2642,Лист1!$A$1:$Z$30000,6,0),"уточните")</f>
        <v>1357.44</v>
      </c>
      <c r="I2642" s="31">
        <f>IFERROR(VLOOKUP(A2642,Лист1!$A$1:$Z$30000,7,0),"уточните")</f>
        <v>1415.04</v>
      </c>
      <c r="J2642" s="31">
        <f>IFERROR(VLOOKUP(A2642,Лист1!$A$1:$Z$30000,8,0),"уточните")</f>
        <v>1461.48</v>
      </c>
    </row>
    <row r="2643" spans="1:10" x14ac:dyDescent="0.25">
      <c r="A2643" s="10" t="s">
        <v>12192</v>
      </c>
      <c r="B2643" s="10" t="s">
        <v>12190</v>
      </c>
      <c r="C2643" s="40" t="str">
        <f t="shared" si="41"/>
        <v>ссылка на сайт</v>
      </c>
      <c r="D2643" s="11" t="s">
        <v>12193</v>
      </c>
      <c r="E2643" s="32" t="str">
        <f>IFERROR(VLOOKUP(A2643,Лист1!$A$1:$Z$30000,4,0),"уточните")</f>
        <v>РЗТ</v>
      </c>
      <c r="F2643" s="30">
        <f>IFERROR(VLOOKUP(A2643,Лист1!$A$1:$Z$30000,9,0),"уточните")</f>
        <v>0</v>
      </c>
      <c r="G2643" s="31">
        <f>IFERROR(VLOOKUP(A2643,Лист1!$A$1:$Z$30000,5,0),"уточните")</f>
        <v>1615.02</v>
      </c>
      <c r="H2643" s="31">
        <f>IFERROR(VLOOKUP(A2643,Лист1!$A$1:$Z$30000,6,0),"уточните")</f>
        <v>1707</v>
      </c>
      <c r="I2643" s="31">
        <f>IFERROR(VLOOKUP(A2643,Лист1!$A$1:$Z$30000,7,0),"уточните")</f>
        <v>1740</v>
      </c>
      <c r="J2643" s="31">
        <f>IFERROR(VLOOKUP(A2643,Лист1!$A$1:$Z$30000,8,0),"уточните")</f>
        <v>1766.04</v>
      </c>
    </row>
    <row r="2644" spans="1:10" x14ac:dyDescent="0.25">
      <c r="A2644" s="10" t="s">
        <v>12203</v>
      </c>
      <c r="B2644" s="10" t="s">
        <v>12204</v>
      </c>
      <c r="C2644" s="40" t="str">
        <f t="shared" si="41"/>
        <v>ссылка на сайт</v>
      </c>
      <c r="D2644" s="11" t="s">
        <v>12205</v>
      </c>
      <c r="E2644" s="32" t="str">
        <f>IFERROR(VLOOKUP(A2644,Лист1!$A$1:$Z$30000,4,0),"уточните")</f>
        <v>уточните</v>
      </c>
      <c r="F2644" s="30" t="str">
        <f>IFERROR(VLOOKUP(A2644,Лист1!$A$1:$Z$30000,9,0),"уточните")</f>
        <v>уточните</v>
      </c>
      <c r="G2644" s="31" t="str">
        <f>IFERROR(VLOOKUP(A2644,Лист1!$A$1:$Z$30000,5,0),"уточните")</f>
        <v>уточните</v>
      </c>
      <c r="H2644" s="31" t="str">
        <f>IFERROR(VLOOKUP(A2644,Лист1!$A$1:$Z$30000,6,0),"уточните")</f>
        <v>уточните</v>
      </c>
      <c r="I2644" s="31" t="str">
        <f>IFERROR(VLOOKUP(A2644,Лист1!$A$1:$Z$30000,7,0),"уточните")</f>
        <v>уточните</v>
      </c>
      <c r="J2644" s="31" t="str">
        <f>IFERROR(VLOOKUP(A2644,Лист1!$A$1:$Z$30000,8,0),"уточните")</f>
        <v>уточните</v>
      </c>
    </row>
    <row r="2645" spans="1:10" x14ac:dyDescent="0.25">
      <c r="A2645" s="10" t="s">
        <v>12206</v>
      </c>
      <c r="B2645" s="10" t="s">
        <v>12207</v>
      </c>
      <c r="C2645" s="40" t="str">
        <f t="shared" si="41"/>
        <v>ссылка на сайт</v>
      </c>
      <c r="D2645" s="11" t="s">
        <v>12208</v>
      </c>
      <c r="E2645" s="32" t="str">
        <f>IFERROR(VLOOKUP(A2645,Лист1!$A$1:$Z$30000,4,0),"уточните")</f>
        <v>уточните</v>
      </c>
      <c r="F2645" s="30" t="str">
        <f>IFERROR(VLOOKUP(A2645,Лист1!$A$1:$Z$30000,9,0),"уточните")</f>
        <v>уточните</v>
      </c>
      <c r="G2645" s="31" t="str">
        <f>IFERROR(VLOOKUP(A2645,Лист1!$A$1:$Z$30000,5,0),"уточните")</f>
        <v>уточните</v>
      </c>
      <c r="H2645" s="31" t="str">
        <f>IFERROR(VLOOKUP(A2645,Лист1!$A$1:$Z$30000,6,0),"уточните")</f>
        <v>уточните</v>
      </c>
      <c r="I2645" s="31" t="str">
        <f>IFERROR(VLOOKUP(A2645,Лист1!$A$1:$Z$30000,7,0),"уточните")</f>
        <v>уточните</v>
      </c>
      <c r="J2645" s="31" t="str">
        <f>IFERROR(VLOOKUP(A2645,Лист1!$A$1:$Z$30000,8,0),"уточните")</f>
        <v>уточните</v>
      </c>
    </row>
    <row r="2646" spans="1:10" x14ac:dyDescent="0.25">
      <c r="A2646" s="10" t="s">
        <v>12209</v>
      </c>
      <c r="B2646" s="10" t="s">
        <v>12210</v>
      </c>
      <c r="C2646" s="40" t="str">
        <f t="shared" si="41"/>
        <v>ссылка на сайт</v>
      </c>
      <c r="D2646" s="11" t="s">
        <v>12211</v>
      </c>
      <c r="E2646" s="32" t="str">
        <f>IFERROR(VLOOKUP(A2646,Лист1!$A$1:$Z$30000,4,0),"уточните")</f>
        <v>уточните</v>
      </c>
      <c r="F2646" s="30" t="str">
        <f>IFERROR(VLOOKUP(A2646,Лист1!$A$1:$Z$30000,9,0),"уточните")</f>
        <v>уточните</v>
      </c>
      <c r="G2646" s="31" t="str">
        <f>IFERROR(VLOOKUP(A2646,Лист1!$A$1:$Z$30000,5,0),"уточните")</f>
        <v>уточните</v>
      </c>
      <c r="H2646" s="31" t="str">
        <f>IFERROR(VLOOKUP(A2646,Лист1!$A$1:$Z$30000,6,0),"уточните")</f>
        <v>уточните</v>
      </c>
      <c r="I2646" s="31" t="str">
        <f>IFERROR(VLOOKUP(A2646,Лист1!$A$1:$Z$30000,7,0),"уточните")</f>
        <v>уточните</v>
      </c>
      <c r="J2646" s="31" t="str">
        <f>IFERROR(VLOOKUP(A2646,Лист1!$A$1:$Z$30000,8,0),"уточните")</f>
        <v>уточните</v>
      </c>
    </row>
    <row r="2647" spans="1:10" x14ac:dyDescent="0.25">
      <c r="A2647" s="10" t="s">
        <v>743</v>
      </c>
      <c r="B2647" s="10" t="s">
        <v>744</v>
      </c>
      <c r="C2647" s="40" t="str">
        <f t="shared" si="41"/>
        <v>ссылка на сайт</v>
      </c>
      <c r="D2647" s="11" t="s">
        <v>745</v>
      </c>
      <c r="E2647" s="32" t="str">
        <f>IFERROR(VLOOKUP(A2647,Лист1!$A$1:$Z$30000,4,0),"уточните")</f>
        <v>БЗТДиА</v>
      </c>
      <c r="F2647" s="30">
        <f>IFERROR(VLOOKUP(A2647,Лист1!$A$1:$Z$30000,9,0),"уточните")</f>
        <v>0</v>
      </c>
      <c r="G2647" s="31">
        <f>IFERROR(VLOOKUP(A2647,Лист1!$A$1:$Z$30000,5,0),"уточните")</f>
        <v>66500.039999999994</v>
      </c>
      <c r="H2647" s="31">
        <f>IFERROR(VLOOKUP(A2647,Лист1!$A$1:$Z$30000,6,0),"уточните")</f>
        <v>69100.02</v>
      </c>
      <c r="I2647" s="31">
        <f>IFERROR(VLOOKUP(A2647,Лист1!$A$1:$Z$30000,7,0),"уточните")</f>
        <v>71800.02</v>
      </c>
      <c r="J2647" s="31">
        <f>IFERROR(VLOOKUP(A2647,Лист1!$A$1:$Z$30000,8,0),"уточните")</f>
        <v>72800.039999999994</v>
      </c>
    </row>
    <row r="2648" spans="1:10" x14ac:dyDescent="0.25">
      <c r="A2648" s="10" t="s">
        <v>761</v>
      </c>
      <c r="B2648" s="10" t="s">
        <v>762</v>
      </c>
      <c r="C2648" s="40" t="str">
        <f t="shared" si="41"/>
        <v>ссылка на сайт</v>
      </c>
      <c r="D2648" s="11" t="s">
        <v>763</v>
      </c>
      <c r="E2648" s="32" t="str">
        <f>IFERROR(VLOOKUP(A2648,Лист1!$A$1:$Z$30000,4,0),"уточните")</f>
        <v>БЗТДиА</v>
      </c>
      <c r="F2648" s="30">
        <f>IFERROR(VLOOKUP(A2648,Лист1!$A$1:$Z$30000,9,0),"уточните")</f>
        <v>0</v>
      </c>
      <c r="G2648" s="31">
        <f>IFERROR(VLOOKUP(A2648,Лист1!$A$1:$Z$30000,5,0),"уточните")</f>
        <v>48900</v>
      </c>
      <c r="H2648" s="31">
        <f>IFERROR(VLOOKUP(A2648,Лист1!$A$1:$Z$30000,6,0),"уточните")</f>
        <v>50900.04</v>
      </c>
      <c r="I2648" s="31">
        <f>IFERROR(VLOOKUP(A2648,Лист1!$A$1:$Z$30000,7,0),"уточните")</f>
        <v>52800</v>
      </c>
      <c r="J2648" s="31">
        <f>IFERROR(VLOOKUP(A2648,Лист1!$A$1:$Z$30000,8,0),"уточните")</f>
        <v>53600.04</v>
      </c>
    </row>
    <row r="2649" spans="1:10" x14ac:dyDescent="0.25">
      <c r="A2649" s="10" t="s">
        <v>788</v>
      </c>
      <c r="B2649" s="10" t="s">
        <v>789</v>
      </c>
      <c r="C2649" s="40" t="str">
        <f t="shared" si="41"/>
        <v>ссылка на сайт</v>
      </c>
      <c r="D2649" s="11" t="s">
        <v>790</v>
      </c>
      <c r="E2649" s="32" t="str">
        <f>IFERROR(VLOOKUP(A2649,Лист1!$A$1:$Z$30000,4,0),"уточните")</f>
        <v>БЗТДиА</v>
      </c>
      <c r="F2649" s="30">
        <f>IFERROR(VLOOKUP(A2649,Лист1!$A$1:$Z$30000,9,0),"уточните")</f>
        <v>0</v>
      </c>
      <c r="G2649" s="31">
        <f>IFERROR(VLOOKUP(A2649,Лист1!$A$1:$Z$30000,5,0),"уточните")</f>
        <v>72500.039999999994</v>
      </c>
      <c r="H2649" s="31">
        <f>IFERROR(VLOOKUP(A2649,Лист1!$A$1:$Z$30000,6,0),"уточните")</f>
        <v>75300</v>
      </c>
      <c r="I2649" s="31">
        <f>IFERROR(VLOOKUP(A2649,Лист1!$A$1:$Z$30000,7,0),"уточните")</f>
        <v>78200.039999999994</v>
      </c>
      <c r="J2649" s="31">
        <f>IFERROR(VLOOKUP(A2649,Лист1!$A$1:$Z$30000,8,0),"уточните")</f>
        <v>79400.039999999994</v>
      </c>
    </row>
    <row r="2650" spans="1:10" x14ac:dyDescent="0.25">
      <c r="A2650" s="10" t="s">
        <v>791</v>
      </c>
      <c r="B2650" s="10" t="s">
        <v>792</v>
      </c>
      <c r="C2650" s="40" t="str">
        <f t="shared" si="41"/>
        <v>ссылка на сайт</v>
      </c>
      <c r="D2650" s="11" t="s">
        <v>793</v>
      </c>
      <c r="E2650" s="32" t="str">
        <f>IFERROR(VLOOKUP(A2650,Лист1!$A$1:$Z$30000,4,0),"уточните")</f>
        <v>БЗТДиА</v>
      </c>
      <c r="F2650" s="30">
        <f>IFERROR(VLOOKUP(A2650,Лист1!$A$1:$Z$30000,9,0),"уточните")</f>
        <v>0</v>
      </c>
      <c r="G2650" s="31">
        <f>IFERROR(VLOOKUP(A2650,Лист1!$A$1:$Z$30000,5,0),"уточните")</f>
        <v>54600</v>
      </c>
      <c r="H2650" s="31">
        <f>IFERROR(VLOOKUP(A2650,Лист1!$A$1:$Z$30000,6,0),"уточните")</f>
        <v>56800.02</v>
      </c>
      <c r="I2650" s="31">
        <f>IFERROR(VLOOKUP(A2650,Лист1!$A$1:$Z$30000,7,0),"уточните")</f>
        <v>59000.04</v>
      </c>
      <c r="J2650" s="31">
        <f>IFERROR(VLOOKUP(A2650,Лист1!$A$1:$Z$30000,8,0),"уточните")</f>
        <v>59800.02</v>
      </c>
    </row>
    <row r="2651" spans="1:10" x14ac:dyDescent="0.25">
      <c r="A2651" s="10" t="s">
        <v>794</v>
      </c>
      <c r="B2651" s="10" t="s">
        <v>795</v>
      </c>
      <c r="C2651" s="40" t="str">
        <f t="shared" si="41"/>
        <v>ссылка на сайт</v>
      </c>
      <c r="D2651" s="11" t="s">
        <v>796</v>
      </c>
      <c r="E2651" s="32" t="str">
        <f>IFERROR(VLOOKUP(A2651,Лист1!$A$1:$Z$30000,4,0),"уточните")</f>
        <v>БЗТДиА</v>
      </c>
      <c r="F2651" s="30">
        <f>IFERROR(VLOOKUP(A2651,Лист1!$A$1:$Z$30000,9,0),"уточните")</f>
        <v>0</v>
      </c>
      <c r="G2651" s="31">
        <f>IFERROR(VLOOKUP(A2651,Лист1!$A$1:$Z$30000,5,0),"уточните")</f>
        <v>80900.039999999994</v>
      </c>
      <c r="H2651" s="31">
        <f>IFERROR(VLOOKUP(A2651,Лист1!$A$1:$Z$30000,6,0),"уточните")</f>
        <v>84100.02</v>
      </c>
      <c r="I2651" s="31">
        <f>IFERROR(VLOOKUP(A2651,Лист1!$A$1:$Z$30000,7,0),"уточните")</f>
        <v>87300</v>
      </c>
      <c r="J2651" s="31">
        <f>IFERROR(VLOOKUP(A2651,Лист1!$A$1:$Z$30000,8,0),"уточните")</f>
        <v>88600.02</v>
      </c>
    </row>
    <row r="2652" spans="1:10" x14ac:dyDescent="0.25">
      <c r="A2652" s="10" t="s">
        <v>797</v>
      </c>
      <c r="B2652" s="10" t="s">
        <v>798</v>
      </c>
      <c r="C2652" s="40" t="str">
        <f t="shared" si="41"/>
        <v>ссылка на сайт</v>
      </c>
      <c r="D2652" s="11" t="s">
        <v>799</v>
      </c>
      <c r="E2652" s="32" t="str">
        <f>IFERROR(VLOOKUP(A2652,Лист1!$A$1:$Z$30000,4,0),"уточните")</f>
        <v>БЗТДиА</v>
      </c>
      <c r="F2652" s="30">
        <f>IFERROR(VLOOKUP(A2652,Лист1!$A$1:$Z$30000,9,0),"уточните")</f>
        <v>0</v>
      </c>
      <c r="G2652" s="31">
        <f>IFERROR(VLOOKUP(A2652,Лист1!$A$1:$Z$30000,5,0),"уточните")</f>
        <v>64700.04</v>
      </c>
      <c r="H2652" s="31">
        <f>IFERROR(VLOOKUP(A2652,Лист1!$A$1:$Z$30000,6,0),"уточните")</f>
        <v>67200</v>
      </c>
      <c r="I2652" s="31">
        <f>IFERROR(VLOOKUP(A2652,Лист1!$A$1:$Z$30000,7,0),"уточните")</f>
        <v>69800.039999999994</v>
      </c>
      <c r="J2652" s="31">
        <f>IFERROR(VLOOKUP(A2652,Лист1!$A$1:$Z$30000,8,0),"уточните")</f>
        <v>70900.02</v>
      </c>
    </row>
    <row r="2653" spans="1:10" x14ac:dyDescent="0.25">
      <c r="A2653" s="10" t="s">
        <v>12212</v>
      </c>
      <c r="B2653" s="10" t="s">
        <v>12213</v>
      </c>
      <c r="C2653" s="40" t="str">
        <f t="shared" si="41"/>
        <v>ссылка на сайт</v>
      </c>
      <c r="D2653" s="11" t="s">
        <v>12214</v>
      </c>
      <c r="E2653" s="32" t="str">
        <f>IFERROR(VLOOKUP(A2653,Лист1!$A$1:$Z$30000,4,0),"уточните")</f>
        <v>NO NAME</v>
      </c>
      <c r="F2653" s="30">
        <f>IFERROR(VLOOKUP(A2653,Лист1!$A$1:$Z$30000,9,0),"уточните")</f>
        <v>0</v>
      </c>
      <c r="G2653" s="31">
        <f>IFERROR(VLOOKUP(A2653,Лист1!$A$1:$Z$30000,5,0),"уточните")</f>
        <v>6620.04</v>
      </c>
      <c r="H2653" s="31">
        <f>IFERROR(VLOOKUP(A2653,Лист1!$A$1:$Z$30000,6,0),"уточните")</f>
        <v>6860.04</v>
      </c>
      <c r="I2653" s="31">
        <f>IFERROR(VLOOKUP(A2653,Лист1!$A$1:$Z$30000,7,0),"уточните")</f>
        <v>7050</v>
      </c>
      <c r="J2653" s="31">
        <f>IFERROR(VLOOKUP(A2653,Лист1!$A$1:$Z$30000,8,0),"уточните")</f>
        <v>7190.04</v>
      </c>
    </row>
    <row r="2654" spans="1:10" x14ac:dyDescent="0.25">
      <c r="A2654" s="10" t="s">
        <v>12218</v>
      </c>
      <c r="B2654" s="10" t="s">
        <v>5878</v>
      </c>
      <c r="C2654" s="40" t="str">
        <f t="shared" si="41"/>
        <v>ссылка на сайт</v>
      </c>
      <c r="D2654" s="11" t="s">
        <v>12219</v>
      </c>
      <c r="E2654" s="32" t="str">
        <f>IFERROR(VLOOKUP(A2654,Лист1!$A$1:$Z$30000,4,0),"уточните")</f>
        <v>уточните</v>
      </c>
      <c r="F2654" s="30" t="str">
        <f>IFERROR(VLOOKUP(A2654,Лист1!$A$1:$Z$30000,9,0),"уточните")</f>
        <v>уточните</v>
      </c>
      <c r="G2654" s="31" t="str">
        <f>IFERROR(VLOOKUP(A2654,Лист1!$A$1:$Z$30000,5,0),"уточните")</f>
        <v>уточните</v>
      </c>
      <c r="H2654" s="31" t="str">
        <f>IFERROR(VLOOKUP(A2654,Лист1!$A$1:$Z$30000,6,0),"уточните")</f>
        <v>уточните</v>
      </c>
      <c r="I2654" s="31" t="str">
        <f>IFERROR(VLOOKUP(A2654,Лист1!$A$1:$Z$30000,7,0),"уточните")</f>
        <v>уточните</v>
      </c>
      <c r="J2654" s="31" t="str">
        <f>IFERROR(VLOOKUP(A2654,Лист1!$A$1:$Z$30000,8,0),"уточните")</f>
        <v>уточните</v>
      </c>
    </row>
    <row r="2655" spans="1:10" x14ac:dyDescent="0.25">
      <c r="A2655" s="10" t="s">
        <v>12220</v>
      </c>
      <c r="B2655" s="10" t="s">
        <v>12221</v>
      </c>
      <c r="C2655" s="40" t="str">
        <f t="shared" si="41"/>
        <v>ссылка на сайт</v>
      </c>
      <c r="D2655" s="11" t="s">
        <v>12222</v>
      </c>
      <c r="E2655" s="32" t="str">
        <f>IFERROR(VLOOKUP(A2655,Лист1!$A$1:$Z$30000,4,0),"уточните")</f>
        <v>МТЗ</v>
      </c>
      <c r="F2655" s="30">
        <f>IFERROR(VLOOKUP(A2655,Лист1!$A$1:$Z$30000,9,0),"уточните")</f>
        <v>0</v>
      </c>
      <c r="G2655" s="31">
        <f>IFERROR(VLOOKUP(A2655,Лист1!$A$1:$Z$30000,5,0),"уточните")</f>
        <v>790.02</v>
      </c>
      <c r="H2655" s="31">
        <f>IFERROR(VLOOKUP(A2655,Лист1!$A$1:$Z$30000,6,0),"уточните")</f>
        <v>811.02</v>
      </c>
      <c r="I2655" s="31">
        <f>IFERROR(VLOOKUP(A2655,Лист1!$A$1:$Z$30000,7,0),"уточните")</f>
        <v>856.02</v>
      </c>
      <c r="J2655" s="31">
        <f>IFERROR(VLOOKUP(A2655,Лист1!$A$1:$Z$30000,8,0),"уточните")</f>
        <v>884.04</v>
      </c>
    </row>
    <row r="2656" spans="1:10" x14ac:dyDescent="0.25">
      <c r="A2656" s="10" t="s">
        <v>12223</v>
      </c>
      <c r="B2656" s="10" t="s">
        <v>12224</v>
      </c>
      <c r="C2656" s="40" t="str">
        <f t="shared" si="41"/>
        <v>ссылка на сайт</v>
      </c>
      <c r="D2656" s="11" t="s">
        <v>12222</v>
      </c>
      <c r="E2656" s="32" t="str">
        <f>IFERROR(VLOOKUP(A2656,Лист1!$A$1:$Z$30000,4,0),"уточните")</f>
        <v>МТЗ</v>
      </c>
      <c r="F2656" s="30">
        <f>IFERROR(VLOOKUP(A2656,Лист1!$A$1:$Z$30000,9,0),"уточните")</f>
        <v>0</v>
      </c>
      <c r="G2656" s="31">
        <f>IFERROR(VLOOKUP(A2656,Лист1!$A$1:$Z$30000,5,0),"уточните")</f>
        <v>950.04</v>
      </c>
      <c r="H2656" s="31">
        <f>IFERROR(VLOOKUP(A2656,Лист1!$A$1:$Z$30000,6,0),"уточните")</f>
        <v>975</v>
      </c>
      <c r="I2656" s="31">
        <f>IFERROR(VLOOKUP(A2656,Лист1!$A$1:$Z$30000,7,0),"уточните")</f>
        <v>1030.02</v>
      </c>
      <c r="J2656" s="31">
        <f>IFERROR(VLOOKUP(A2656,Лист1!$A$1:$Z$30000,8,0),"уточните")</f>
        <v>1064.04</v>
      </c>
    </row>
    <row r="2657" spans="1:10" x14ac:dyDescent="0.25">
      <c r="A2657" s="10" t="s">
        <v>12225</v>
      </c>
      <c r="B2657" s="10" t="s">
        <v>12226</v>
      </c>
      <c r="C2657" s="40" t="str">
        <f t="shared" si="41"/>
        <v>ссылка на сайт</v>
      </c>
      <c r="D2657" s="11" t="s">
        <v>12227</v>
      </c>
      <c r="E2657" s="32" t="str">
        <f>IFERROR(VLOOKUP(A2657,Лист1!$A$1:$Z$30000,4,0),"уточните")</f>
        <v>МТЗ</v>
      </c>
      <c r="F2657" s="30">
        <f>IFERROR(VLOOKUP(A2657,Лист1!$A$1:$Z$30000,9,0),"уточните")</f>
        <v>0</v>
      </c>
      <c r="G2657" s="31">
        <f>IFERROR(VLOOKUP(A2657,Лист1!$A$1:$Z$30000,5,0),"уточните")</f>
        <v>56.04</v>
      </c>
      <c r="H2657" s="31">
        <f>IFERROR(VLOOKUP(A2657,Лист1!$A$1:$Z$30000,6,0),"уточните")</f>
        <v>57.54</v>
      </c>
      <c r="I2657" s="31">
        <f>IFERROR(VLOOKUP(A2657,Лист1!$A$1:$Z$30000,7,0),"уточните")</f>
        <v>61.44</v>
      </c>
      <c r="J2657" s="31">
        <f>IFERROR(VLOOKUP(A2657,Лист1!$A$1:$Z$30000,8,0),"уточните")</f>
        <v>64.38</v>
      </c>
    </row>
    <row r="2658" spans="1:10" ht="45" x14ac:dyDescent="0.25">
      <c r="A2658" s="10" t="s">
        <v>12236</v>
      </c>
      <c r="B2658" s="10" t="s">
        <v>12237</v>
      </c>
      <c r="C2658" s="40" t="str">
        <f t="shared" si="41"/>
        <v>ссылка на сайт</v>
      </c>
      <c r="D2658" s="11" t="s">
        <v>12238</v>
      </c>
      <c r="E2658" s="32" t="str">
        <f>IFERROR(VLOOKUP(A2658,Лист1!$A$1:$Z$30000,4,0),"уточните")</f>
        <v>Витебский Завод Тракторных Запасных Част</v>
      </c>
      <c r="F2658" s="30">
        <f>IFERROR(VLOOKUP(A2658,Лист1!$A$1:$Z$30000,9,0),"уточните")</f>
        <v>11</v>
      </c>
      <c r="G2658" s="31">
        <f>IFERROR(VLOOKUP(A2658,Лист1!$A$1:$Z$30000,5,0),"уточните")</f>
        <v>3053.04</v>
      </c>
      <c r="H2658" s="31">
        <f>IFERROR(VLOOKUP(A2658,Лист1!$A$1:$Z$30000,6,0),"уточните")</f>
        <v>3119.04</v>
      </c>
      <c r="I2658" s="31">
        <f>IFERROR(VLOOKUP(A2658,Лист1!$A$1:$Z$30000,7,0),"уточните")</f>
        <v>3263.04</v>
      </c>
      <c r="J2658" s="31">
        <f>IFERROR(VLOOKUP(A2658,Лист1!$A$1:$Z$30000,8,0),"уточните")</f>
        <v>3355.02</v>
      </c>
    </row>
    <row r="2659" spans="1:10" ht="45" x14ac:dyDescent="0.25">
      <c r="A2659" s="10" t="s">
        <v>12239</v>
      </c>
      <c r="B2659" s="10" t="s">
        <v>12240</v>
      </c>
      <c r="C2659" s="40" t="str">
        <f t="shared" si="41"/>
        <v>ссылка на сайт</v>
      </c>
      <c r="D2659" s="11" t="s">
        <v>12238</v>
      </c>
      <c r="E2659" s="32" t="str">
        <f>IFERROR(VLOOKUP(A2659,Лист1!$A$1:$Z$30000,4,0),"уточните")</f>
        <v>Витебский Завод Тракторных Запасных Част</v>
      </c>
      <c r="F2659" s="30">
        <f>IFERROR(VLOOKUP(A2659,Лист1!$A$1:$Z$30000,9,0),"уточните")</f>
        <v>0</v>
      </c>
      <c r="G2659" s="31">
        <f>IFERROR(VLOOKUP(A2659,Лист1!$A$1:$Z$30000,5,0),"уточните")</f>
        <v>3041.04</v>
      </c>
      <c r="H2659" s="31">
        <f>IFERROR(VLOOKUP(A2659,Лист1!$A$1:$Z$30000,6,0),"уточните")</f>
        <v>3107.04</v>
      </c>
      <c r="I2659" s="31">
        <f>IFERROR(VLOOKUP(A2659,Лист1!$A$1:$Z$30000,7,0),"уточните")</f>
        <v>3250.02</v>
      </c>
      <c r="J2659" s="31">
        <f>IFERROR(VLOOKUP(A2659,Лист1!$A$1:$Z$30000,8,0),"уточните")</f>
        <v>3342</v>
      </c>
    </row>
    <row r="2660" spans="1:10" ht="45" x14ac:dyDescent="0.25">
      <c r="A2660" s="10" t="s">
        <v>12241</v>
      </c>
      <c r="B2660" s="10" t="s">
        <v>12242</v>
      </c>
      <c r="C2660" s="40" t="str">
        <f t="shared" si="41"/>
        <v>ссылка на сайт</v>
      </c>
      <c r="D2660" s="11" t="s">
        <v>12238</v>
      </c>
      <c r="E2660" s="32" t="str">
        <f>IFERROR(VLOOKUP(A2660,Лист1!$A$1:$Z$30000,4,0),"уточните")</f>
        <v>Витебский Завод Тракторных Запасных Част</v>
      </c>
      <c r="F2660" s="30">
        <f>IFERROR(VLOOKUP(A2660,Лист1!$A$1:$Z$30000,9,0),"уточните")</f>
        <v>0</v>
      </c>
      <c r="G2660" s="31">
        <f>IFERROR(VLOOKUP(A2660,Лист1!$A$1:$Z$30000,5,0),"уточните")</f>
        <v>395.04</v>
      </c>
      <c r="H2660" s="31">
        <f>IFERROR(VLOOKUP(A2660,Лист1!$A$1:$Z$30000,6,0),"уточните")</f>
        <v>410.04</v>
      </c>
      <c r="I2660" s="31">
        <f>IFERROR(VLOOKUP(A2660,Лист1!$A$1:$Z$30000,7,0),"уточните")</f>
        <v>428.04</v>
      </c>
      <c r="J2660" s="31">
        <f>IFERROR(VLOOKUP(A2660,Лист1!$A$1:$Z$30000,8,0),"уточните")</f>
        <v>446.04</v>
      </c>
    </row>
    <row r="2661" spans="1:10" ht="45" x14ac:dyDescent="0.25">
      <c r="A2661" s="10" t="s">
        <v>12243</v>
      </c>
      <c r="B2661" s="10" t="s">
        <v>12244</v>
      </c>
      <c r="C2661" s="40" t="str">
        <f t="shared" si="41"/>
        <v>ссылка на сайт</v>
      </c>
      <c r="D2661" s="11" t="s">
        <v>12238</v>
      </c>
      <c r="E2661" s="32" t="str">
        <f>IFERROR(VLOOKUP(A2661,Лист1!$A$1:$Z$30000,4,0),"уточните")</f>
        <v>Витебский Завод Тракторных Запасных Част</v>
      </c>
      <c r="F2661" s="30">
        <f>IFERROR(VLOOKUP(A2661,Лист1!$A$1:$Z$30000,9,0),"уточните")</f>
        <v>0</v>
      </c>
      <c r="G2661" s="31">
        <f>IFERROR(VLOOKUP(A2661,Лист1!$A$1:$Z$30000,5,0),"уточните")</f>
        <v>249</v>
      </c>
      <c r="H2661" s="31">
        <f>IFERROR(VLOOKUP(A2661,Лист1!$A$1:$Z$30000,6,0),"уточните")</f>
        <v>259.02</v>
      </c>
      <c r="I2661" s="31">
        <f>IFERROR(VLOOKUP(A2661,Лист1!$A$1:$Z$30000,7,0),"уточните")</f>
        <v>270</v>
      </c>
      <c r="J2661" s="31">
        <f>IFERROR(VLOOKUP(A2661,Лист1!$A$1:$Z$30000,8,0),"уточните")</f>
        <v>282</v>
      </c>
    </row>
    <row r="2662" spans="1:10" ht="45" x14ac:dyDescent="0.25">
      <c r="A2662" s="10" t="s">
        <v>12245</v>
      </c>
      <c r="B2662" s="10" t="s">
        <v>12246</v>
      </c>
      <c r="C2662" s="40" t="str">
        <f t="shared" si="41"/>
        <v>ссылка на сайт</v>
      </c>
      <c r="D2662" s="11" t="s">
        <v>12238</v>
      </c>
      <c r="E2662" s="32" t="str">
        <f>IFERROR(VLOOKUP(A2662,Лист1!$A$1:$Z$30000,4,0),"уточните")</f>
        <v>Витебский Завод Тракторных Запасных Част</v>
      </c>
      <c r="F2662" s="30">
        <f>IFERROR(VLOOKUP(A2662,Лист1!$A$1:$Z$30000,9,0),"уточните")</f>
        <v>0</v>
      </c>
      <c r="G2662" s="31">
        <f>IFERROR(VLOOKUP(A2662,Лист1!$A$1:$Z$30000,5,0),"уточните")</f>
        <v>2250</v>
      </c>
      <c r="H2662" s="31">
        <f>IFERROR(VLOOKUP(A2662,Лист1!$A$1:$Z$30000,6,0),"уточните")</f>
        <v>2308.02</v>
      </c>
      <c r="I2662" s="31">
        <f>IFERROR(VLOOKUP(A2662,Лист1!$A$1:$Z$30000,7,0),"уточните")</f>
        <v>2413.02</v>
      </c>
      <c r="J2662" s="31">
        <f>IFERROR(VLOOKUP(A2662,Лист1!$A$1:$Z$30000,8,0),"уточните")</f>
        <v>2490</v>
      </c>
    </row>
    <row r="2663" spans="1:10" ht="45" x14ac:dyDescent="0.25">
      <c r="A2663" s="10" t="s">
        <v>12249</v>
      </c>
      <c r="B2663" s="10" t="s">
        <v>12250</v>
      </c>
      <c r="C2663" s="40" t="str">
        <f t="shared" si="41"/>
        <v>ссылка на сайт</v>
      </c>
      <c r="D2663" s="11" t="s">
        <v>12238</v>
      </c>
      <c r="E2663" s="32" t="str">
        <f>IFERROR(VLOOKUP(A2663,Лист1!$A$1:$Z$30000,4,0),"уточните")</f>
        <v>Витебский Завод Тракторных Запасных Част</v>
      </c>
      <c r="F2663" s="30">
        <f>IFERROR(VLOOKUP(A2663,Лист1!$A$1:$Z$30000,9,0),"уточните")</f>
        <v>0</v>
      </c>
      <c r="G2663" s="31">
        <f>IFERROR(VLOOKUP(A2663,Лист1!$A$1:$Z$30000,5,0),"уточните")</f>
        <v>236.4</v>
      </c>
      <c r="H2663" s="31">
        <f>IFERROR(VLOOKUP(A2663,Лист1!$A$1:$Z$30000,6,0),"уточните")</f>
        <v>246.12</v>
      </c>
      <c r="I2663" s="31">
        <f>IFERROR(VLOOKUP(A2663,Лист1!$A$1:$Z$30000,7,0),"уточните")</f>
        <v>256.8</v>
      </c>
      <c r="J2663" s="31">
        <f>IFERROR(VLOOKUP(A2663,Лист1!$A$1:$Z$30000,8,0),"уточните")</f>
        <v>268.5</v>
      </c>
    </row>
    <row r="2664" spans="1:10" x14ac:dyDescent="0.25">
      <c r="A2664" s="10" t="s">
        <v>12253</v>
      </c>
      <c r="B2664" s="10" t="s">
        <v>12254</v>
      </c>
      <c r="C2664" s="40" t="str">
        <f t="shared" si="41"/>
        <v>ссылка на сайт</v>
      </c>
      <c r="D2664" s="11" t="s">
        <v>12255</v>
      </c>
      <c r="E2664" s="32" t="str">
        <f>IFERROR(VLOOKUP(A2664,Лист1!$A$1:$Z$30000,4,0),"уточните")</f>
        <v>уточните</v>
      </c>
      <c r="F2664" s="30" t="str">
        <f>IFERROR(VLOOKUP(A2664,Лист1!$A$1:$Z$30000,9,0),"уточните")</f>
        <v>уточните</v>
      </c>
      <c r="G2664" s="31" t="str">
        <f>IFERROR(VLOOKUP(A2664,Лист1!$A$1:$Z$30000,5,0),"уточните")</f>
        <v>уточните</v>
      </c>
      <c r="H2664" s="31" t="str">
        <f>IFERROR(VLOOKUP(A2664,Лист1!$A$1:$Z$30000,6,0),"уточните")</f>
        <v>уточните</v>
      </c>
      <c r="I2664" s="31" t="str">
        <f>IFERROR(VLOOKUP(A2664,Лист1!$A$1:$Z$30000,7,0),"уточните")</f>
        <v>уточните</v>
      </c>
      <c r="J2664" s="31" t="str">
        <f>IFERROR(VLOOKUP(A2664,Лист1!$A$1:$Z$30000,8,0),"уточните")</f>
        <v>уточните</v>
      </c>
    </row>
    <row r="2665" spans="1:10" x14ac:dyDescent="0.25">
      <c r="A2665" s="10" t="s">
        <v>12261</v>
      </c>
      <c r="B2665" s="10" t="s">
        <v>12262</v>
      </c>
      <c r="C2665" s="40" t="str">
        <f t="shared" si="41"/>
        <v>ссылка на сайт</v>
      </c>
      <c r="D2665" s="11" t="s">
        <v>12263</v>
      </c>
      <c r="E2665" s="32" t="str">
        <f>IFERROR(VLOOKUP(A2665,Лист1!$A$1:$Z$30000,4,0),"уточните")</f>
        <v>NO NAME</v>
      </c>
      <c r="F2665" s="30">
        <f>IFERROR(VLOOKUP(A2665,Лист1!$A$1:$Z$30000,9,0),"уточните")</f>
        <v>0</v>
      </c>
      <c r="G2665" s="31">
        <f>IFERROR(VLOOKUP(A2665,Лист1!$A$1:$Z$30000,5,0),"уточните")</f>
        <v>0</v>
      </c>
      <c r="H2665" s="31">
        <f>IFERROR(VLOOKUP(A2665,Лист1!$A$1:$Z$30000,6,0),"уточните")</f>
        <v>0</v>
      </c>
      <c r="I2665" s="31">
        <f>IFERROR(VLOOKUP(A2665,Лист1!$A$1:$Z$30000,7,0),"уточните")</f>
        <v>0</v>
      </c>
      <c r="J2665" s="31">
        <f>IFERROR(VLOOKUP(A2665,Лист1!$A$1:$Z$30000,8,0),"уточните")</f>
        <v>0</v>
      </c>
    </row>
    <row r="2666" spans="1:10" x14ac:dyDescent="0.25">
      <c r="A2666" s="10" t="s">
        <v>12264</v>
      </c>
      <c r="B2666" s="10" t="s">
        <v>12265</v>
      </c>
      <c r="C2666" s="40" t="str">
        <f t="shared" si="41"/>
        <v>ссылка на сайт</v>
      </c>
      <c r="D2666" s="11" t="s">
        <v>12266</v>
      </c>
      <c r="E2666" s="32" t="str">
        <f>IFERROR(VLOOKUP(A2666,Лист1!$A$1:$Z$30000,4,0),"уточните")</f>
        <v>уточните</v>
      </c>
      <c r="F2666" s="30" t="str">
        <f>IFERROR(VLOOKUP(A2666,Лист1!$A$1:$Z$30000,9,0),"уточните")</f>
        <v>уточните</v>
      </c>
      <c r="G2666" s="31" t="str">
        <f>IFERROR(VLOOKUP(A2666,Лист1!$A$1:$Z$30000,5,0),"уточните")</f>
        <v>уточните</v>
      </c>
      <c r="H2666" s="31" t="str">
        <f>IFERROR(VLOOKUP(A2666,Лист1!$A$1:$Z$30000,6,0),"уточните")</f>
        <v>уточните</v>
      </c>
      <c r="I2666" s="31" t="str">
        <f>IFERROR(VLOOKUP(A2666,Лист1!$A$1:$Z$30000,7,0),"уточните")</f>
        <v>уточните</v>
      </c>
      <c r="J2666" s="31" t="str">
        <f>IFERROR(VLOOKUP(A2666,Лист1!$A$1:$Z$30000,8,0),"уточните")</f>
        <v>уточните</v>
      </c>
    </row>
    <row r="2667" spans="1:10" x14ac:dyDescent="0.25">
      <c r="A2667" s="10" t="s">
        <v>12270</v>
      </c>
      <c r="B2667" s="10" t="s">
        <v>12271</v>
      </c>
      <c r="C2667" s="40" t="str">
        <f t="shared" si="41"/>
        <v>ссылка на сайт</v>
      </c>
      <c r="D2667" s="11" t="s">
        <v>12272</v>
      </c>
      <c r="E2667" s="32" t="str">
        <f>IFERROR(VLOOKUP(A2667,Лист1!$A$1:$Z$30000,4,0),"уточните")</f>
        <v>МТЗ</v>
      </c>
      <c r="F2667" s="30">
        <f>IFERROR(VLOOKUP(A2667,Лист1!$A$1:$Z$30000,9,0),"уточните")</f>
        <v>0</v>
      </c>
      <c r="G2667" s="31">
        <f>IFERROR(VLOOKUP(A2667,Лист1!$A$1:$Z$30000,5,0),"уточните")</f>
        <v>178.8</v>
      </c>
      <c r="H2667" s="31">
        <f>IFERROR(VLOOKUP(A2667,Лист1!$A$1:$Z$30000,6,0),"уточните")</f>
        <v>183.54</v>
      </c>
      <c r="I2667" s="31">
        <f>IFERROR(VLOOKUP(A2667,Лист1!$A$1:$Z$30000,7,0),"уточните")</f>
        <v>195.3</v>
      </c>
      <c r="J2667" s="31">
        <f>IFERROR(VLOOKUP(A2667,Лист1!$A$1:$Z$30000,8,0),"уточните")</f>
        <v>203.22</v>
      </c>
    </row>
    <row r="2668" spans="1:10" x14ac:dyDescent="0.25">
      <c r="A2668" s="10" t="s">
        <v>12290</v>
      </c>
      <c r="B2668" s="10" t="s">
        <v>12291</v>
      </c>
      <c r="C2668" s="40" t="str">
        <f t="shared" si="41"/>
        <v>ссылка на сайт</v>
      </c>
      <c r="D2668" s="11" t="s">
        <v>12292</v>
      </c>
      <c r="E2668" s="32" t="str">
        <f>IFERROR(VLOOKUP(A2668,Лист1!$A$1:$Z$30000,4,0),"уточните")</f>
        <v>уточните</v>
      </c>
      <c r="F2668" s="30" t="str">
        <f>IFERROR(VLOOKUP(A2668,Лист1!$A$1:$Z$30000,9,0),"уточните")</f>
        <v>уточните</v>
      </c>
      <c r="G2668" s="31" t="str">
        <f>IFERROR(VLOOKUP(A2668,Лист1!$A$1:$Z$30000,5,0),"уточните")</f>
        <v>уточните</v>
      </c>
      <c r="H2668" s="31" t="str">
        <f>IFERROR(VLOOKUP(A2668,Лист1!$A$1:$Z$30000,6,0),"уточните")</f>
        <v>уточните</v>
      </c>
      <c r="I2668" s="31" t="str">
        <f>IFERROR(VLOOKUP(A2668,Лист1!$A$1:$Z$30000,7,0),"уточните")</f>
        <v>уточните</v>
      </c>
      <c r="J2668" s="31" t="str">
        <f>IFERROR(VLOOKUP(A2668,Лист1!$A$1:$Z$30000,8,0),"уточните")</f>
        <v>уточните</v>
      </c>
    </row>
    <row r="2669" spans="1:10" x14ac:dyDescent="0.25">
      <c r="A2669" s="10" t="s">
        <v>12293</v>
      </c>
      <c r="B2669" s="10" t="s">
        <v>12232</v>
      </c>
      <c r="C2669" s="40" t="str">
        <f t="shared" si="41"/>
        <v>ссылка на сайт</v>
      </c>
      <c r="D2669" s="11" t="s">
        <v>12294</v>
      </c>
      <c r="E2669" s="32" t="str">
        <f>IFERROR(VLOOKUP(A2669,Лист1!$A$1:$Z$30000,4,0),"уточните")</f>
        <v>уточните</v>
      </c>
      <c r="F2669" s="30" t="str">
        <f>IFERROR(VLOOKUP(A2669,Лист1!$A$1:$Z$30000,9,0),"уточните")</f>
        <v>уточните</v>
      </c>
      <c r="G2669" s="31" t="str">
        <f>IFERROR(VLOOKUP(A2669,Лист1!$A$1:$Z$30000,5,0),"уточните")</f>
        <v>уточните</v>
      </c>
      <c r="H2669" s="31" t="str">
        <f>IFERROR(VLOOKUP(A2669,Лист1!$A$1:$Z$30000,6,0),"уточните")</f>
        <v>уточните</v>
      </c>
      <c r="I2669" s="31" t="str">
        <f>IFERROR(VLOOKUP(A2669,Лист1!$A$1:$Z$30000,7,0),"уточните")</f>
        <v>уточните</v>
      </c>
      <c r="J2669" s="31" t="str">
        <f>IFERROR(VLOOKUP(A2669,Лист1!$A$1:$Z$30000,8,0),"уточните")</f>
        <v>уточните</v>
      </c>
    </row>
    <row r="2670" spans="1:10" x14ac:dyDescent="0.25">
      <c r="A2670" s="10" t="s">
        <v>12301</v>
      </c>
      <c r="B2670" s="10" t="s">
        <v>12302</v>
      </c>
      <c r="C2670" s="40" t="str">
        <f t="shared" si="41"/>
        <v>ссылка на сайт</v>
      </c>
      <c r="D2670" s="11" t="s">
        <v>12303</v>
      </c>
      <c r="E2670" s="32" t="str">
        <f>IFERROR(VLOOKUP(A2670,Лист1!$A$1:$Z$30000,4,0),"уточните")</f>
        <v>САЗ Сморгонь</v>
      </c>
      <c r="F2670" s="30">
        <f>IFERROR(VLOOKUP(A2670,Лист1!$A$1:$Z$30000,9,0),"уточните")</f>
        <v>0</v>
      </c>
      <c r="G2670" s="31">
        <f>IFERROR(VLOOKUP(A2670,Лист1!$A$1:$Z$30000,5,0),"уточните")</f>
        <v>2356.02</v>
      </c>
      <c r="H2670" s="31">
        <f>IFERROR(VLOOKUP(A2670,Лист1!$A$1:$Z$30000,6,0),"уточните")</f>
        <v>2437.02</v>
      </c>
      <c r="I2670" s="31">
        <f>IFERROR(VLOOKUP(A2670,Лист1!$A$1:$Z$30000,7,0),"уточните")</f>
        <v>2518.02</v>
      </c>
      <c r="J2670" s="31">
        <f>IFERROR(VLOOKUP(A2670,Лист1!$A$1:$Z$30000,8,0),"уточните")</f>
        <v>2579.04</v>
      </c>
    </row>
    <row r="2671" spans="1:10" x14ac:dyDescent="0.25">
      <c r="A2671" s="10" t="s">
        <v>12304</v>
      </c>
      <c r="B2671" s="10" t="s">
        <v>12305</v>
      </c>
      <c r="C2671" s="40" t="str">
        <f t="shared" si="41"/>
        <v>ссылка на сайт</v>
      </c>
      <c r="D2671" s="11" t="s">
        <v>12306</v>
      </c>
      <c r="E2671" s="32" t="str">
        <f>IFERROR(VLOOKUP(A2671,Лист1!$A$1:$Z$30000,4,0),"уточните")</f>
        <v>МТЗ</v>
      </c>
      <c r="F2671" s="30">
        <f>IFERROR(VLOOKUP(A2671,Лист1!$A$1:$Z$30000,9,0),"уточните")</f>
        <v>0</v>
      </c>
      <c r="G2671" s="31">
        <f>IFERROR(VLOOKUP(A2671,Лист1!$A$1:$Z$30000,5,0),"уточните")</f>
        <v>1939.02</v>
      </c>
      <c r="H2671" s="31">
        <f>IFERROR(VLOOKUP(A2671,Лист1!$A$1:$Z$30000,6,0),"уточните")</f>
        <v>1991.04</v>
      </c>
      <c r="I2671" s="31">
        <f>IFERROR(VLOOKUP(A2671,Лист1!$A$1:$Z$30000,7,0),"уточните")</f>
        <v>2095.02</v>
      </c>
      <c r="J2671" s="31">
        <f>IFERROR(VLOOKUP(A2671,Лист1!$A$1:$Z$30000,8,0),"уточните")</f>
        <v>2155.02</v>
      </c>
    </row>
    <row r="2672" spans="1:10" x14ac:dyDescent="0.25">
      <c r="A2672" s="10" t="s">
        <v>12307</v>
      </c>
      <c r="B2672" s="10" t="s">
        <v>12308</v>
      </c>
      <c r="C2672" s="40" t="str">
        <f t="shared" si="41"/>
        <v>ссылка на сайт</v>
      </c>
      <c r="D2672" s="11" t="s">
        <v>12309</v>
      </c>
      <c r="E2672" s="32" t="str">
        <f>IFERROR(VLOOKUP(A2672,Лист1!$A$1:$Z$30000,4,0),"уточните")</f>
        <v>МТЗ</v>
      </c>
      <c r="F2672" s="30">
        <f>IFERROR(VLOOKUP(A2672,Лист1!$A$1:$Z$30000,9,0),"уточните")</f>
        <v>0</v>
      </c>
      <c r="G2672" s="31">
        <f>IFERROR(VLOOKUP(A2672,Лист1!$A$1:$Z$30000,5,0),"уточните")</f>
        <v>1162.02</v>
      </c>
      <c r="H2672" s="31">
        <f>IFERROR(VLOOKUP(A2672,Лист1!$A$1:$Z$30000,6,0),"уточните")</f>
        <v>1193.04</v>
      </c>
      <c r="I2672" s="31">
        <f>IFERROR(VLOOKUP(A2672,Лист1!$A$1:$Z$30000,7,0),"уточните")</f>
        <v>1261.02</v>
      </c>
      <c r="J2672" s="31">
        <f>IFERROR(VLOOKUP(A2672,Лист1!$A$1:$Z$30000,8,0),"уточните")</f>
        <v>1302</v>
      </c>
    </row>
    <row r="2673" spans="1:10" x14ac:dyDescent="0.25">
      <c r="A2673" s="10" t="s">
        <v>12310</v>
      </c>
      <c r="B2673" s="10" t="s">
        <v>12311</v>
      </c>
      <c r="C2673" s="40" t="str">
        <f t="shared" si="41"/>
        <v>ссылка на сайт</v>
      </c>
      <c r="D2673" s="11" t="s">
        <v>12312</v>
      </c>
      <c r="E2673" s="32" t="str">
        <f>IFERROR(VLOOKUP(A2673,Лист1!$A$1:$Z$30000,4,0),"уточните")</f>
        <v>МТЗ</v>
      </c>
      <c r="F2673" s="30">
        <f>IFERROR(VLOOKUP(A2673,Лист1!$A$1:$Z$30000,9,0),"уточните")</f>
        <v>0</v>
      </c>
      <c r="G2673" s="31">
        <f>IFERROR(VLOOKUP(A2673,Лист1!$A$1:$Z$30000,5,0),"уточните")</f>
        <v>1273.02</v>
      </c>
      <c r="H2673" s="31">
        <f>IFERROR(VLOOKUP(A2673,Лист1!$A$1:$Z$30000,6,0),"уточните")</f>
        <v>1307.04</v>
      </c>
      <c r="I2673" s="31">
        <f>IFERROR(VLOOKUP(A2673,Лист1!$A$1:$Z$30000,7,0),"уточните")</f>
        <v>1375.02</v>
      </c>
      <c r="J2673" s="31">
        <f>IFERROR(VLOOKUP(A2673,Лист1!$A$1:$Z$30000,8,0),"уточните")</f>
        <v>1415.04</v>
      </c>
    </row>
    <row r="2674" spans="1:10" x14ac:dyDescent="0.25">
      <c r="A2674" s="10" t="s">
        <v>12313</v>
      </c>
      <c r="B2674" s="10" t="s">
        <v>12314</v>
      </c>
      <c r="C2674" s="40" t="str">
        <f t="shared" si="41"/>
        <v>ссылка на сайт</v>
      </c>
      <c r="D2674" s="11" t="s">
        <v>12312</v>
      </c>
      <c r="E2674" s="32" t="str">
        <f>IFERROR(VLOOKUP(A2674,Лист1!$A$1:$Z$30000,4,0),"уточните")</f>
        <v>МТЗ</v>
      </c>
      <c r="F2674" s="30">
        <f>IFERROR(VLOOKUP(A2674,Лист1!$A$1:$Z$30000,9,0),"уточните")</f>
        <v>0</v>
      </c>
      <c r="G2674" s="31">
        <f>IFERROR(VLOOKUP(A2674,Лист1!$A$1:$Z$30000,5,0),"уточните")</f>
        <v>655.02</v>
      </c>
      <c r="H2674" s="31">
        <f>IFERROR(VLOOKUP(A2674,Лист1!$A$1:$Z$30000,6,0),"уточните")</f>
        <v>672</v>
      </c>
      <c r="I2674" s="31">
        <f>IFERROR(VLOOKUP(A2674,Лист1!$A$1:$Z$30000,7,0),"уточните")</f>
        <v>710.04</v>
      </c>
      <c r="J2674" s="31">
        <f>IFERROR(VLOOKUP(A2674,Лист1!$A$1:$Z$30000,8,0),"уточните")</f>
        <v>733.02</v>
      </c>
    </row>
    <row r="2675" spans="1:10" x14ac:dyDescent="0.25">
      <c r="A2675" s="10" t="s">
        <v>12315</v>
      </c>
      <c r="B2675" s="10" t="s">
        <v>12316</v>
      </c>
      <c r="C2675" s="40" t="str">
        <f t="shared" si="41"/>
        <v>ссылка на сайт</v>
      </c>
      <c r="D2675" s="11" t="s">
        <v>12312</v>
      </c>
      <c r="E2675" s="32" t="str">
        <f>IFERROR(VLOOKUP(A2675,Лист1!$A$1:$Z$30000,4,0),"уточните")</f>
        <v>МТЗ</v>
      </c>
      <c r="F2675" s="30">
        <f>IFERROR(VLOOKUP(A2675,Лист1!$A$1:$Z$30000,9,0),"уточните")</f>
        <v>0</v>
      </c>
      <c r="G2675" s="31">
        <f>IFERROR(VLOOKUP(A2675,Лист1!$A$1:$Z$30000,5,0),"уточните")</f>
        <v>3470.04</v>
      </c>
      <c r="H2675" s="31">
        <f>IFERROR(VLOOKUP(A2675,Лист1!$A$1:$Z$30000,6,0),"уточните")</f>
        <v>3563.04</v>
      </c>
      <c r="I2675" s="31">
        <f>IFERROR(VLOOKUP(A2675,Лист1!$A$1:$Z$30000,7,0),"уточните")</f>
        <v>3735</v>
      </c>
      <c r="J2675" s="31">
        <f>IFERROR(VLOOKUP(A2675,Лист1!$A$1:$Z$30000,8,0),"уточните")</f>
        <v>3828</v>
      </c>
    </row>
    <row r="2676" spans="1:10" x14ac:dyDescent="0.25">
      <c r="A2676" s="10" t="s">
        <v>12317</v>
      </c>
      <c r="B2676" s="10" t="s">
        <v>12318</v>
      </c>
      <c r="C2676" s="40" t="str">
        <f t="shared" si="41"/>
        <v>ссылка на сайт</v>
      </c>
      <c r="D2676" s="11" t="s">
        <v>12312</v>
      </c>
      <c r="E2676" s="32" t="str">
        <f>IFERROR(VLOOKUP(A2676,Лист1!$A$1:$Z$30000,4,0),"уточните")</f>
        <v>МТЗ</v>
      </c>
      <c r="F2676" s="30">
        <f>IFERROR(VLOOKUP(A2676,Лист1!$A$1:$Z$30000,9,0),"уточните")</f>
        <v>0</v>
      </c>
      <c r="G2676" s="31">
        <f>IFERROR(VLOOKUP(A2676,Лист1!$A$1:$Z$30000,5,0),"уточните")</f>
        <v>1121.04</v>
      </c>
      <c r="H2676" s="31">
        <f>IFERROR(VLOOKUP(A2676,Лист1!$A$1:$Z$30000,6,0),"уточните")</f>
        <v>1151.04</v>
      </c>
      <c r="I2676" s="31">
        <f>IFERROR(VLOOKUP(A2676,Лист1!$A$1:$Z$30000,7,0),"уточните")</f>
        <v>1216.02</v>
      </c>
      <c r="J2676" s="31">
        <f>IFERROR(VLOOKUP(A2676,Лист1!$A$1:$Z$30000,8,0),"уточните")</f>
        <v>1256.04</v>
      </c>
    </row>
    <row r="2677" spans="1:10" x14ac:dyDescent="0.25">
      <c r="A2677" s="10" t="s">
        <v>12319</v>
      </c>
      <c r="B2677" s="10" t="s">
        <v>12320</v>
      </c>
      <c r="C2677" s="40" t="str">
        <f t="shared" si="41"/>
        <v>ссылка на сайт</v>
      </c>
      <c r="D2677" s="11" t="s">
        <v>12312</v>
      </c>
      <c r="E2677" s="32" t="str">
        <f>IFERROR(VLOOKUP(A2677,Лист1!$A$1:$Z$30000,4,0),"уточните")</f>
        <v>МТЗ</v>
      </c>
      <c r="F2677" s="30">
        <f>IFERROR(VLOOKUP(A2677,Лист1!$A$1:$Z$30000,9,0),"уточните")</f>
        <v>0</v>
      </c>
      <c r="G2677" s="31">
        <f>IFERROR(VLOOKUP(A2677,Лист1!$A$1:$Z$30000,5,0),"уточните")</f>
        <v>2101.02</v>
      </c>
      <c r="H2677" s="31">
        <f>IFERROR(VLOOKUP(A2677,Лист1!$A$1:$Z$30000,6,0),"уточните")</f>
        <v>2158.02</v>
      </c>
      <c r="I2677" s="31">
        <f>IFERROR(VLOOKUP(A2677,Лист1!$A$1:$Z$30000,7,0),"уточните")</f>
        <v>2270.04</v>
      </c>
      <c r="J2677" s="31">
        <f>IFERROR(VLOOKUP(A2677,Лист1!$A$1:$Z$30000,8,0),"уточните")</f>
        <v>2336.04</v>
      </c>
    </row>
    <row r="2678" spans="1:10" x14ac:dyDescent="0.25">
      <c r="A2678" s="10" t="s">
        <v>12321</v>
      </c>
      <c r="B2678" s="10" t="s">
        <v>12322</v>
      </c>
      <c r="C2678" s="40" t="str">
        <f t="shared" si="41"/>
        <v>ссылка на сайт</v>
      </c>
      <c r="D2678" s="11" t="s">
        <v>12312</v>
      </c>
      <c r="E2678" s="32" t="str">
        <f>IFERROR(VLOOKUP(A2678,Лист1!$A$1:$Z$30000,4,0),"уточните")</f>
        <v>МТЗ</v>
      </c>
      <c r="F2678" s="30">
        <f>IFERROR(VLOOKUP(A2678,Лист1!$A$1:$Z$30000,9,0),"уточните")</f>
        <v>0</v>
      </c>
      <c r="G2678" s="31">
        <f>IFERROR(VLOOKUP(A2678,Лист1!$A$1:$Z$30000,5,0),"уточните")</f>
        <v>682.02</v>
      </c>
      <c r="H2678" s="31">
        <f>IFERROR(VLOOKUP(A2678,Лист1!$A$1:$Z$30000,6,0),"уточните")</f>
        <v>700.02</v>
      </c>
      <c r="I2678" s="31">
        <f>IFERROR(VLOOKUP(A2678,Лист1!$A$1:$Z$30000,7,0),"уточните")</f>
        <v>739.02</v>
      </c>
      <c r="J2678" s="31">
        <f>IFERROR(VLOOKUP(A2678,Лист1!$A$1:$Z$30000,8,0),"уточните")</f>
        <v>764.04</v>
      </c>
    </row>
    <row r="2679" spans="1:10" x14ac:dyDescent="0.25">
      <c r="A2679" s="10" t="s">
        <v>12323</v>
      </c>
      <c r="B2679" s="10" t="s">
        <v>12324</v>
      </c>
      <c r="C2679" s="40" t="str">
        <f t="shared" si="41"/>
        <v>ссылка на сайт</v>
      </c>
      <c r="D2679" s="11" t="s">
        <v>12312</v>
      </c>
      <c r="E2679" s="32" t="str">
        <f>IFERROR(VLOOKUP(A2679,Лист1!$A$1:$Z$30000,4,0),"уточните")</f>
        <v>МТЗ</v>
      </c>
      <c r="F2679" s="30">
        <f>IFERROR(VLOOKUP(A2679,Лист1!$A$1:$Z$30000,9,0),"уточните")</f>
        <v>0</v>
      </c>
      <c r="G2679" s="31">
        <f>IFERROR(VLOOKUP(A2679,Лист1!$A$1:$Z$30000,5,0),"уточните")</f>
        <v>427.02</v>
      </c>
      <c r="H2679" s="31">
        <f>IFERROR(VLOOKUP(A2679,Лист1!$A$1:$Z$30000,6,0),"уточните")</f>
        <v>438</v>
      </c>
      <c r="I2679" s="31">
        <f>IFERROR(VLOOKUP(A2679,Лист1!$A$1:$Z$30000,7,0),"уточните")</f>
        <v>465</v>
      </c>
      <c r="J2679" s="31">
        <f>IFERROR(VLOOKUP(A2679,Лист1!$A$1:$Z$30000,8,0),"уточните")</f>
        <v>482.04</v>
      </c>
    </row>
    <row r="2680" spans="1:10" x14ac:dyDescent="0.25">
      <c r="A2680" s="10" t="s">
        <v>12328</v>
      </c>
      <c r="B2680" s="10" t="s">
        <v>12326</v>
      </c>
      <c r="C2680" s="40" t="str">
        <f t="shared" si="41"/>
        <v>ссылка на сайт</v>
      </c>
      <c r="D2680" s="11" t="s">
        <v>12329</v>
      </c>
      <c r="E2680" s="32" t="str">
        <f>IFERROR(VLOOKUP(A2680,Лист1!$A$1:$Z$30000,4,0),"уточните")</f>
        <v>уточните</v>
      </c>
      <c r="F2680" s="30" t="str">
        <f>IFERROR(VLOOKUP(A2680,Лист1!$A$1:$Z$30000,9,0),"уточните")</f>
        <v>уточните</v>
      </c>
      <c r="G2680" s="31" t="str">
        <f>IFERROR(VLOOKUP(A2680,Лист1!$A$1:$Z$30000,5,0),"уточните")</f>
        <v>уточните</v>
      </c>
      <c r="H2680" s="31" t="str">
        <f>IFERROR(VLOOKUP(A2680,Лист1!$A$1:$Z$30000,6,0),"уточните")</f>
        <v>уточните</v>
      </c>
      <c r="I2680" s="31" t="str">
        <f>IFERROR(VLOOKUP(A2680,Лист1!$A$1:$Z$30000,7,0),"уточните")</f>
        <v>уточните</v>
      </c>
      <c r="J2680" s="31" t="str">
        <f>IFERROR(VLOOKUP(A2680,Лист1!$A$1:$Z$30000,8,0),"уточните")</f>
        <v>уточните</v>
      </c>
    </row>
    <row r="2681" spans="1:10" x14ac:dyDescent="0.25">
      <c r="A2681" s="10" t="s">
        <v>12330</v>
      </c>
      <c r="B2681" s="10" t="s">
        <v>12326</v>
      </c>
      <c r="C2681" s="40" t="str">
        <f t="shared" si="41"/>
        <v>ссылка на сайт</v>
      </c>
      <c r="D2681" s="11" t="s">
        <v>12331</v>
      </c>
      <c r="E2681" s="32" t="str">
        <f>IFERROR(VLOOKUP(A2681,Лист1!$A$1:$Z$30000,4,0),"уточните")</f>
        <v>САЗ Сморгонь</v>
      </c>
      <c r="F2681" s="30">
        <f>IFERROR(VLOOKUP(A2681,Лист1!$A$1:$Z$30000,9,0),"уточните")</f>
        <v>0</v>
      </c>
      <c r="G2681" s="31">
        <f>IFERROR(VLOOKUP(A2681,Лист1!$A$1:$Z$30000,5,0),"уточните")</f>
        <v>239.04</v>
      </c>
      <c r="H2681" s="31">
        <f>IFERROR(VLOOKUP(A2681,Лист1!$A$1:$Z$30000,6,0),"уточните")</f>
        <v>251.04</v>
      </c>
      <c r="I2681" s="31">
        <f>IFERROR(VLOOKUP(A2681,Лист1!$A$1:$Z$30000,7,0),"уточните")</f>
        <v>264</v>
      </c>
      <c r="J2681" s="31">
        <f>IFERROR(VLOOKUP(A2681,Лист1!$A$1:$Z$30000,8,0),"уточните")</f>
        <v>274.02</v>
      </c>
    </row>
    <row r="2682" spans="1:10" x14ac:dyDescent="0.25">
      <c r="A2682" s="10" t="s">
        <v>12332</v>
      </c>
      <c r="B2682" s="10" t="s">
        <v>12326</v>
      </c>
      <c r="C2682" s="40" t="str">
        <f t="shared" si="41"/>
        <v>ссылка на сайт</v>
      </c>
      <c r="D2682" s="11" t="s">
        <v>12333</v>
      </c>
      <c r="E2682" s="32" t="str">
        <f>IFERROR(VLOOKUP(A2682,Лист1!$A$1:$Z$30000,4,0),"уточните")</f>
        <v>уточните</v>
      </c>
      <c r="F2682" s="30" t="str">
        <f>IFERROR(VLOOKUP(A2682,Лист1!$A$1:$Z$30000,9,0),"уточните")</f>
        <v>уточните</v>
      </c>
      <c r="G2682" s="31" t="str">
        <f>IFERROR(VLOOKUP(A2682,Лист1!$A$1:$Z$30000,5,0),"уточните")</f>
        <v>уточните</v>
      </c>
      <c r="H2682" s="31" t="str">
        <f>IFERROR(VLOOKUP(A2682,Лист1!$A$1:$Z$30000,6,0),"уточните")</f>
        <v>уточните</v>
      </c>
      <c r="I2682" s="31" t="str">
        <f>IFERROR(VLOOKUP(A2682,Лист1!$A$1:$Z$30000,7,0),"уточните")</f>
        <v>уточните</v>
      </c>
      <c r="J2682" s="31" t="str">
        <f>IFERROR(VLOOKUP(A2682,Лист1!$A$1:$Z$30000,8,0),"уточните")</f>
        <v>уточните</v>
      </c>
    </row>
    <row r="2683" spans="1:10" x14ac:dyDescent="0.25">
      <c r="A2683" s="10" t="s">
        <v>12334</v>
      </c>
      <c r="B2683" s="10" t="s">
        <v>12335</v>
      </c>
      <c r="C2683" s="40" t="str">
        <f t="shared" si="41"/>
        <v>ссылка на сайт</v>
      </c>
      <c r="D2683" s="11" t="s">
        <v>12336</v>
      </c>
      <c r="E2683" s="32" t="str">
        <f>IFERROR(VLOOKUP(A2683,Лист1!$A$1:$Z$30000,4,0),"уточните")</f>
        <v>МТЗ</v>
      </c>
      <c r="F2683" s="30">
        <f>IFERROR(VLOOKUP(A2683,Лист1!$A$1:$Z$30000,9,0),"уточните")</f>
        <v>0</v>
      </c>
      <c r="G2683" s="31">
        <f>IFERROR(VLOOKUP(A2683,Лист1!$A$1:$Z$30000,5,0),"уточните")</f>
        <v>663</v>
      </c>
      <c r="H2683" s="31">
        <f>IFERROR(VLOOKUP(A2683,Лист1!$A$1:$Z$30000,6,0),"уточните")</f>
        <v>681</v>
      </c>
      <c r="I2683" s="31">
        <f>IFERROR(VLOOKUP(A2683,Лист1!$A$1:$Z$30000,7,0),"уточните")</f>
        <v>719.04</v>
      </c>
      <c r="J2683" s="31">
        <f>IFERROR(VLOOKUP(A2683,Лист1!$A$1:$Z$30000,8,0),"уточните")</f>
        <v>743.04</v>
      </c>
    </row>
    <row r="2684" spans="1:10" x14ac:dyDescent="0.25">
      <c r="A2684" s="10" t="s">
        <v>12350</v>
      </c>
      <c r="B2684" s="10" t="s">
        <v>12348</v>
      </c>
      <c r="C2684" s="40" t="str">
        <f t="shared" si="41"/>
        <v>ссылка на сайт</v>
      </c>
      <c r="D2684" s="11" t="s">
        <v>12351</v>
      </c>
      <c r="E2684" s="32" t="str">
        <f>IFERROR(VLOOKUP(A2684,Лист1!$A$1:$Z$30000,4,0),"уточните")</f>
        <v>уточните</v>
      </c>
      <c r="F2684" s="30" t="str">
        <f>IFERROR(VLOOKUP(A2684,Лист1!$A$1:$Z$30000,9,0),"уточните")</f>
        <v>уточните</v>
      </c>
      <c r="G2684" s="31" t="str">
        <f>IFERROR(VLOOKUP(A2684,Лист1!$A$1:$Z$30000,5,0),"уточните")</f>
        <v>уточните</v>
      </c>
      <c r="H2684" s="31" t="str">
        <f>IFERROR(VLOOKUP(A2684,Лист1!$A$1:$Z$30000,6,0),"уточните")</f>
        <v>уточните</v>
      </c>
      <c r="I2684" s="31" t="str">
        <f>IFERROR(VLOOKUP(A2684,Лист1!$A$1:$Z$30000,7,0),"уточните")</f>
        <v>уточните</v>
      </c>
      <c r="J2684" s="31" t="str">
        <f>IFERROR(VLOOKUP(A2684,Лист1!$A$1:$Z$30000,8,0),"уточните")</f>
        <v>уточните</v>
      </c>
    </row>
    <row r="2685" spans="1:10" x14ac:dyDescent="0.25">
      <c r="A2685" s="10" t="s">
        <v>12355</v>
      </c>
      <c r="B2685" s="10" t="s">
        <v>12356</v>
      </c>
      <c r="C2685" s="40" t="str">
        <f t="shared" si="41"/>
        <v>ссылка на сайт</v>
      </c>
      <c r="D2685" s="11" t="s">
        <v>12354</v>
      </c>
      <c r="E2685" s="32" t="str">
        <f>IFERROR(VLOOKUP(A2685,Лист1!$A$1:$Z$30000,4,0),"уточните")</f>
        <v>МТЗ</v>
      </c>
      <c r="F2685" s="30">
        <f>IFERROR(VLOOKUP(A2685,Лист1!$A$1:$Z$30000,9,0),"уточните")</f>
        <v>0</v>
      </c>
      <c r="G2685" s="31">
        <f>IFERROR(VLOOKUP(A2685,Лист1!$A$1:$Z$30000,5,0),"уточните")</f>
        <v>608.04</v>
      </c>
      <c r="H2685" s="31">
        <f>IFERROR(VLOOKUP(A2685,Лист1!$A$1:$Z$30000,6,0),"уточните")</f>
        <v>624</v>
      </c>
      <c r="I2685" s="31">
        <f>IFERROR(VLOOKUP(A2685,Лист1!$A$1:$Z$30000,7,0),"уточните")</f>
        <v>659.04</v>
      </c>
      <c r="J2685" s="31">
        <f>IFERROR(VLOOKUP(A2685,Лист1!$A$1:$Z$30000,8,0),"уточните")</f>
        <v>681</v>
      </c>
    </row>
    <row r="2686" spans="1:10" x14ac:dyDescent="0.25">
      <c r="A2686" s="10" t="s">
        <v>12357</v>
      </c>
      <c r="B2686" s="10" t="s">
        <v>12358</v>
      </c>
      <c r="C2686" s="40" t="str">
        <f t="shared" si="41"/>
        <v>ссылка на сайт</v>
      </c>
      <c r="D2686" s="11" t="s">
        <v>12354</v>
      </c>
      <c r="E2686" s="32" t="str">
        <f>IFERROR(VLOOKUP(A2686,Лист1!$A$1:$Z$30000,4,0),"уточните")</f>
        <v>уточните</v>
      </c>
      <c r="F2686" s="30" t="str">
        <f>IFERROR(VLOOKUP(A2686,Лист1!$A$1:$Z$30000,9,0),"уточните")</f>
        <v>уточните</v>
      </c>
      <c r="G2686" s="31" t="str">
        <f>IFERROR(VLOOKUP(A2686,Лист1!$A$1:$Z$30000,5,0),"уточните")</f>
        <v>уточните</v>
      </c>
      <c r="H2686" s="31" t="str">
        <f>IFERROR(VLOOKUP(A2686,Лист1!$A$1:$Z$30000,6,0),"уточните")</f>
        <v>уточните</v>
      </c>
      <c r="I2686" s="31" t="str">
        <f>IFERROR(VLOOKUP(A2686,Лист1!$A$1:$Z$30000,7,0),"уточните")</f>
        <v>уточните</v>
      </c>
      <c r="J2686" s="31" t="str">
        <f>IFERROR(VLOOKUP(A2686,Лист1!$A$1:$Z$30000,8,0),"уточните")</f>
        <v>уточните</v>
      </c>
    </row>
    <row r="2687" spans="1:10" x14ac:dyDescent="0.25">
      <c r="A2687" s="10" t="s">
        <v>12359</v>
      </c>
      <c r="B2687" s="10" t="s">
        <v>12360</v>
      </c>
      <c r="C2687" s="40" t="str">
        <f t="shared" si="41"/>
        <v>ссылка на сайт</v>
      </c>
      <c r="D2687" s="11" t="s">
        <v>12361</v>
      </c>
      <c r="E2687" s="32" t="str">
        <f>IFERROR(VLOOKUP(A2687,Лист1!$A$1:$Z$30000,4,0),"уточните")</f>
        <v>уточните</v>
      </c>
      <c r="F2687" s="30" t="str">
        <f>IFERROR(VLOOKUP(A2687,Лист1!$A$1:$Z$30000,9,0),"уточните")</f>
        <v>уточните</v>
      </c>
      <c r="G2687" s="31" t="str">
        <f>IFERROR(VLOOKUP(A2687,Лист1!$A$1:$Z$30000,5,0),"уточните")</f>
        <v>уточните</v>
      </c>
      <c r="H2687" s="31" t="str">
        <f>IFERROR(VLOOKUP(A2687,Лист1!$A$1:$Z$30000,6,0),"уточните")</f>
        <v>уточните</v>
      </c>
      <c r="I2687" s="31" t="str">
        <f>IFERROR(VLOOKUP(A2687,Лист1!$A$1:$Z$30000,7,0),"уточните")</f>
        <v>уточните</v>
      </c>
      <c r="J2687" s="31" t="str">
        <f>IFERROR(VLOOKUP(A2687,Лист1!$A$1:$Z$30000,8,0),"уточните")</f>
        <v>уточните</v>
      </c>
    </row>
    <row r="2688" spans="1:10" x14ac:dyDescent="0.25">
      <c r="A2688" s="10" t="s">
        <v>12362</v>
      </c>
      <c r="B2688" s="10" t="s">
        <v>12363</v>
      </c>
      <c r="C2688" s="40" t="str">
        <f t="shared" si="41"/>
        <v>ссылка на сайт</v>
      </c>
      <c r="D2688" s="11" t="s">
        <v>12361</v>
      </c>
      <c r="E2688" s="32" t="str">
        <f>IFERROR(VLOOKUP(A2688,Лист1!$A$1:$Z$30000,4,0),"уточните")</f>
        <v>уточните</v>
      </c>
      <c r="F2688" s="30" t="str">
        <f>IFERROR(VLOOKUP(A2688,Лист1!$A$1:$Z$30000,9,0),"уточните")</f>
        <v>уточните</v>
      </c>
      <c r="G2688" s="31" t="str">
        <f>IFERROR(VLOOKUP(A2688,Лист1!$A$1:$Z$30000,5,0),"уточните")</f>
        <v>уточните</v>
      </c>
      <c r="H2688" s="31" t="str">
        <f>IFERROR(VLOOKUP(A2688,Лист1!$A$1:$Z$30000,6,0),"уточните")</f>
        <v>уточните</v>
      </c>
      <c r="I2688" s="31" t="str">
        <f>IFERROR(VLOOKUP(A2688,Лист1!$A$1:$Z$30000,7,0),"уточните")</f>
        <v>уточните</v>
      </c>
      <c r="J2688" s="31" t="str">
        <f>IFERROR(VLOOKUP(A2688,Лист1!$A$1:$Z$30000,8,0),"уточните")</f>
        <v>уточните</v>
      </c>
    </row>
    <row r="2689" spans="1:10" x14ac:dyDescent="0.25">
      <c r="A2689" s="10" t="s">
        <v>12364</v>
      </c>
      <c r="B2689" s="10" t="s">
        <v>12365</v>
      </c>
      <c r="C2689" s="40" t="str">
        <f t="shared" si="41"/>
        <v>ссылка на сайт</v>
      </c>
      <c r="D2689" s="11" t="s">
        <v>12366</v>
      </c>
      <c r="E2689" s="32" t="str">
        <f>IFERROR(VLOOKUP(A2689,Лист1!$A$1:$Z$30000,4,0),"уточните")</f>
        <v>БЗТДиА</v>
      </c>
      <c r="F2689" s="30">
        <f>IFERROR(VLOOKUP(A2689,Лист1!$A$1:$Z$30000,9,0),"уточните")</f>
        <v>0</v>
      </c>
      <c r="G2689" s="31">
        <f>IFERROR(VLOOKUP(A2689,Лист1!$A$1:$Z$30000,5,0),"уточните")</f>
        <v>1750.38</v>
      </c>
      <c r="H2689" s="31">
        <f>IFERROR(VLOOKUP(A2689,Лист1!$A$1:$Z$30000,6,0),"уточните")</f>
        <v>1827.12</v>
      </c>
      <c r="I2689" s="31">
        <f>IFERROR(VLOOKUP(A2689,Лист1!$A$1:$Z$30000,7,0),"уточните")</f>
        <v>1904.88</v>
      </c>
      <c r="J2689" s="31">
        <f>IFERROR(VLOOKUP(A2689,Лист1!$A$1:$Z$30000,8,0),"уточните")</f>
        <v>1966.5</v>
      </c>
    </row>
    <row r="2690" spans="1:10" x14ac:dyDescent="0.25">
      <c r="A2690" s="10" t="s">
        <v>12370</v>
      </c>
      <c r="B2690" s="10" t="s">
        <v>12371</v>
      </c>
      <c r="C2690" s="40" t="str">
        <f t="shared" si="41"/>
        <v>ссылка на сайт</v>
      </c>
      <c r="D2690" s="11" t="s">
        <v>12372</v>
      </c>
      <c r="E2690" s="32" t="str">
        <f>IFERROR(VLOOKUP(A2690,Лист1!$A$1:$Z$30000,4,0),"уточните")</f>
        <v>уточните</v>
      </c>
      <c r="F2690" s="30" t="str">
        <f>IFERROR(VLOOKUP(A2690,Лист1!$A$1:$Z$30000,9,0),"уточните")</f>
        <v>уточните</v>
      </c>
      <c r="G2690" s="31" t="str">
        <f>IFERROR(VLOOKUP(A2690,Лист1!$A$1:$Z$30000,5,0),"уточните")</f>
        <v>уточните</v>
      </c>
      <c r="H2690" s="31" t="str">
        <f>IFERROR(VLOOKUP(A2690,Лист1!$A$1:$Z$30000,6,0),"уточните")</f>
        <v>уточните</v>
      </c>
      <c r="I2690" s="31" t="str">
        <f>IFERROR(VLOOKUP(A2690,Лист1!$A$1:$Z$30000,7,0),"уточните")</f>
        <v>уточните</v>
      </c>
      <c r="J2690" s="31" t="str">
        <f>IFERROR(VLOOKUP(A2690,Лист1!$A$1:$Z$30000,8,0),"уточните")</f>
        <v>уточните</v>
      </c>
    </row>
    <row r="2691" spans="1:10" x14ac:dyDescent="0.25">
      <c r="A2691" s="10" t="s">
        <v>12373</v>
      </c>
      <c r="B2691" s="10" t="s">
        <v>12374</v>
      </c>
      <c r="C2691" s="40" t="str">
        <f t="shared" ref="C2691:C2754" si="42">HYPERLINK("https://www.autoopt.ru/catalog/"&amp;A2691&amp;"-?utm_source=price&amp;utm_medium=price","ссылка на сайт")</f>
        <v>ссылка на сайт</v>
      </c>
      <c r="D2691" s="11" t="s">
        <v>12375</v>
      </c>
      <c r="E2691" s="32" t="str">
        <f>IFERROR(VLOOKUP(A2691,Лист1!$A$1:$Z$30000,4,0),"уточните")</f>
        <v>БЗТДиА</v>
      </c>
      <c r="F2691" s="30">
        <f>IFERROR(VLOOKUP(A2691,Лист1!$A$1:$Z$30000,9,0),"уточните")</f>
        <v>0</v>
      </c>
      <c r="G2691" s="31">
        <f>IFERROR(VLOOKUP(A2691,Лист1!$A$1:$Z$30000,5,0),"уточните")</f>
        <v>315.12</v>
      </c>
      <c r="H2691" s="31">
        <f>IFERROR(VLOOKUP(A2691,Лист1!$A$1:$Z$30000,6,0),"уточните")</f>
        <v>331.32</v>
      </c>
      <c r="I2691" s="31">
        <f>IFERROR(VLOOKUP(A2691,Лист1!$A$1:$Z$30000,7,0),"уточните")</f>
        <v>348.48</v>
      </c>
      <c r="J2691" s="31">
        <f>IFERROR(VLOOKUP(A2691,Лист1!$A$1:$Z$30000,8,0),"уточните")</f>
        <v>364.62</v>
      </c>
    </row>
    <row r="2692" spans="1:10" x14ac:dyDescent="0.25">
      <c r="A2692" s="10" t="s">
        <v>12376</v>
      </c>
      <c r="B2692" s="10" t="s">
        <v>12377</v>
      </c>
      <c r="C2692" s="40" t="str">
        <f t="shared" si="42"/>
        <v>ссылка на сайт</v>
      </c>
      <c r="D2692" s="11" t="s">
        <v>12378</v>
      </c>
      <c r="E2692" s="32" t="str">
        <f>IFERROR(VLOOKUP(A2692,Лист1!$A$1:$Z$30000,4,0),"уточните")</f>
        <v>уточните</v>
      </c>
      <c r="F2692" s="30" t="str">
        <f>IFERROR(VLOOKUP(A2692,Лист1!$A$1:$Z$30000,9,0),"уточните")</f>
        <v>уточните</v>
      </c>
      <c r="G2692" s="31" t="str">
        <f>IFERROR(VLOOKUP(A2692,Лист1!$A$1:$Z$30000,5,0),"уточните")</f>
        <v>уточните</v>
      </c>
      <c r="H2692" s="31" t="str">
        <f>IFERROR(VLOOKUP(A2692,Лист1!$A$1:$Z$30000,6,0),"уточните")</f>
        <v>уточните</v>
      </c>
      <c r="I2692" s="31" t="str">
        <f>IFERROR(VLOOKUP(A2692,Лист1!$A$1:$Z$30000,7,0),"уточните")</f>
        <v>уточните</v>
      </c>
      <c r="J2692" s="31" t="str">
        <f>IFERROR(VLOOKUP(A2692,Лист1!$A$1:$Z$30000,8,0),"уточните")</f>
        <v>уточните</v>
      </c>
    </row>
    <row r="2693" spans="1:10" x14ac:dyDescent="0.25">
      <c r="A2693" s="10" t="s">
        <v>12379</v>
      </c>
      <c r="B2693" s="10" t="s">
        <v>12380</v>
      </c>
      <c r="C2693" s="40" t="str">
        <f t="shared" si="42"/>
        <v>ссылка на сайт</v>
      </c>
      <c r="D2693" s="11" t="s">
        <v>12381</v>
      </c>
      <c r="E2693" s="32" t="str">
        <f>IFERROR(VLOOKUP(A2693,Лист1!$A$1:$Z$30000,4,0),"уточните")</f>
        <v>NO NAME</v>
      </c>
      <c r="F2693" s="30">
        <f>IFERROR(VLOOKUP(A2693,Лист1!$A$1:$Z$30000,9,0),"уточните")</f>
        <v>0</v>
      </c>
      <c r="G2693" s="31">
        <f>IFERROR(VLOOKUP(A2693,Лист1!$A$1:$Z$30000,5,0),"уточните")</f>
        <v>104.52</v>
      </c>
      <c r="H2693" s="31">
        <f>IFERROR(VLOOKUP(A2693,Лист1!$A$1:$Z$30000,6,0),"уточните")</f>
        <v>114.66</v>
      </c>
      <c r="I2693" s="31">
        <f>IFERROR(VLOOKUP(A2693,Лист1!$A$1:$Z$30000,7,0),"уточните")</f>
        <v>128.16</v>
      </c>
      <c r="J2693" s="31">
        <f>IFERROR(VLOOKUP(A2693,Лист1!$A$1:$Z$30000,8,0),"уточните")</f>
        <v>131.52000000000001</v>
      </c>
    </row>
    <row r="2694" spans="1:10" x14ac:dyDescent="0.25">
      <c r="A2694" s="10" t="s">
        <v>12384</v>
      </c>
      <c r="B2694" s="10" t="s">
        <v>12377</v>
      </c>
      <c r="C2694" s="40" t="str">
        <f t="shared" si="42"/>
        <v>ссылка на сайт</v>
      </c>
      <c r="D2694" s="11" t="s">
        <v>12385</v>
      </c>
      <c r="E2694" s="32" t="str">
        <f>IFERROR(VLOOKUP(A2694,Лист1!$A$1:$Z$30000,4,0),"уточните")</f>
        <v>уточните</v>
      </c>
      <c r="F2694" s="30" t="str">
        <f>IFERROR(VLOOKUP(A2694,Лист1!$A$1:$Z$30000,9,0),"уточните")</f>
        <v>уточните</v>
      </c>
      <c r="G2694" s="31" t="str">
        <f>IFERROR(VLOOKUP(A2694,Лист1!$A$1:$Z$30000,5,0),"уточните")</f>
        <v>уточните</v>
      </c>
      <c r="H2694" s="31" t="str">
        <f>IFERROR(VLOOKUP(A2694,Лист1!$A$1:$Z$30000,6,0),"уточните")</f>
        <v>уточните</v>
      </c>
      <c r="I2694" s="31" t="str">
        <f>IFERROR(VLOOKUP(A2694,Лист1!$A$1:$Z$30000,7,0),"уточните")</f>
        <v>уточните</v>
      </c>
      <c r="J2694" s="31" t="str">
        <f>IFERROR(VLOOKUP(A2694,Лист1!$A$1:$Z$30000,8,0),"уточните")</f>
        <v>уточните</v>
      </c>
    </row>
    <row r="2695" spans="1:10" ht="45" x14ac:dyDescent="0.25">
      <c r="A2695" s="10" t="s">
        <v>12386</v>
      </c>
      <c r="B2695" s="10" t="s">
        <v>12387</v>
      </c>
      <c r="C2695" s="40" t="str">
        <f t="shared" si="42"/>
        <v>ссылка на сайт</v>
      </c>
      <c r="D2695" s="11" t="s">
        <v>12388</v>
      </c>
      <c r="E2695" s="32" t="str">
        <f>IFERROR(VLOOKUP(A2695,Лист1!$A$1:$Z$30000,4,0),"уточните")</f>
        <v>Витебский Завод Тракторных Запасных Част</v>
      </c>
      <c r="F2695" s="30">
        <f>IFERROR(VLOOKUP(A2695,Лист1!$A$1:$Z$30000,9,0),"уточните")</f>
        <v>0</v>
      </c>
      <c r="G2695" s="31">
        <f>IFERROR(VLOOKUP(A2695,Лист1!$A$1:$Z$30000,5,0),"уточните")</f>
        <v>1741.02</v>
      </c>
      <c r="H2695" s="31">
        <f>IFERROR(VLOOKUP(A2695,Лист1!$A$1:$Z$30000,6,0),"уточните")</f>
        <v>1786.02</v>
      </c>
      <c r="I2695" s="31">
        <f>IFERROR(VLOOKUP(A2695,Лист1!$A$1:$Z$30000,7,0),"уточните")</f>
        <v>1867.02</v>
      </c>
      <c r="J2695" s="31">
        <f>IFERROR(VLOOKUP(A2695,Лист1!$A$1:$Z$30000,8,0),"уточните")</f>
        <v>1926</v>
      </c>
    </row>
    <row r="2696" spans="1:10" x14ac:dyDescent="0.25">
      <c r="A2696" s="10" t="s">
        <v>12395</v>
      </c>
      <c r="B2696" s="10" t="s">
        <v>12396</v>
      </c>
      <c r="C2696" s="40" t="str">
        <f t="shared" si="42"/>
        <v>ссылка на сайт</v>
      </c>
      <c r="D2696" s="11" t="s">
        <v>12397</v>
      </c>
      <c r="E2696" s="32" t="str">
        <f>IFERROR(VLOOKUP(A2696,Лист1!$A$1:$Z$30000,4,0),"уточните")</f>
        <v>САЗ</v>
      </c>
      <c r="F2696" s="30">
        <f>IFERROR(VLOOKUP(A2696,Лист1!$A$1:$Z$30000,9,0),"уточните")</f>
        <v>0</v>
      </c>
      <c r="G2696" s="31">
        <f>IFERROR(VLOOKUP(A2696,Лист1!$A$1:$Z$30000,5,0),"уточните")</f>
        <v>3082.02</v>
      </c>
      <c r="H2696" s="31">
        <f>IFERROR(VLOOKUP(A2696,Лист1!$A$1:$Z$30000,6,0),"уточните")</f>
        <v>3176.04</v>
      </c>
      <c r="I2696" s="31">
        <f>IFERROR(VLOOKUP(A2696,Лист1!$A$1:$Z$30000,7,0),"уточните")</f>
        <v>3269.04</v>
      </c>
      <c r="J2696" s="31">
        <f>IFERROR(VLOOKUP(A2696,Лист1!$A$1:$Z$30000,8,0),"уточните")</f>
        <v>3336</v>
      </c>
    </row>
    <row r="2697" spans="1:10" x14ac:dyDescent="0.25">
      <c r="A2697" s="10" t="s">
        <v>12398</v>
      </c>
      <c r="B2697" s="10" t="s">
        <v>12399</v>
      </c>
      <c r="C2697" s="40" t="str">
        <f t="shared" si="42"/>
        <v>ссылка на сайт</v>
      </c>
      <c r="D2697" s="11" t="s">
        <v>12397</v>
      </c>
      <c r="E2697" s="32" t="str">
        <f>IFERROR(VLOOKUP(A2697,Лист1!$A$1:$Z$30000,4,0),"уточните")</f>
        <v>САЗ</v>
      </c>
      <c r="F2697" s="30">
        <f>IFERROR(VLOOKUP(A2697,Лист1!$A$1:$Z$30000,9,0),"уточните")</f>
        <v>0</v>
      </c>
      <c r="G2697" s="31">
        <f>IFERROR(VLOOKUP(A2697,Лист1!$A$1:$Z$30000,5,0),"уточните")</f>
        <v>3024</v>
      </c>
      <c r="H2697" s="31">
        <f>IFERROR(VLOOKUP(A2697,Лист1!$A$1:$Z$30000,6,0),"уточните")</f>
        <v>3115.02</v>
      </c>
      <c r="I2697" s="31">
        <f>IFERROR(VLOOKUP(A2697,Лист1!$A$1:$Z$30000,7,0),"уточните")</f>
        <v>3207</v>
      </c>
      <c r="J2697" s="31">
        <f>IFERROR(VLOOKUP(A2697,Лист1!$A$1:$Z$30000,8,0),"уточните")</f>
        <v>3272.04</v>
      </c>
    </row>
    <row r="2698" spans="1:10" x14ac:dyDescent="0.25">
      <c r="A2698" s="10" t="s">
        <v>12400</v>
      </c>
      <c r="B2698" s="10" t="s">
        <v>12401</v>
      </c>
      <c r="C2698" s="40" t="str">
        <f t="shared" si="42"/>
        <v>ссылка на сайт</v>
      </c>
      <c r="D2698" s="11" t="s">
        <v>12397</v>
      </c>
      <c r="E2698" s="32" t="str">
        <f>IFERROR(VLOOKUP(A2698,Лист1!$A$1:$Z$30000,4,0),"уточните")</f>
        <v>САЗ Сморгонь</v>
      </c>
      <c r="F2698" s="30">
        <f>IFERROR(VLOOKUP(A2698,Лист1!$A$1:$Z$30000,9,0),"уточните")</f>
        <v>0</v>
      </c>
      <c r="G2698" s="31">
        <f>IFERROR(VLOOKUP(A2698,Лист1!$A$1:$Z$30000,5,0),"уточните")</f>
        <v>3573</v>
      </c>
      <c r="H2698" s="31">
        <f>IFERROR(VLOOKUP(A2698,Лист1!$A$1:$Z$30000,6,0),"уточните")</f>
        <v>3682.02</v>
      </c>
      <c r="I2698" s="31">
        <f>IFERROR(VLOOKUP(A2698,Лист1!$A$1:$Z$30000,7,0),"уточните")</f>
        <v>3790.02</v>
      </c>
      <c r="J2698" s="31">
        <f>IFERROR(VLOOKUP(A2698,Лист1!$A$1:$Z$30000,8,0),"уточните")</f>
        <v>3867</v>
      </c>
    </row>
    <row r="2699" spans="1:10" x14ac:dyDescent="0.25">
      <c r="A2699" s="10" t="s">
        <v>12402</v>
      </c>
      <c r="B2699" s="10" t="s">
        <v>12403</v>
      </c>
      <c r="C2699" s="40" t="str">
        <f t="shared" si="42"/>
        <v>ссылка на сайт</v>
      </c>
      <c r="D2699" s="11" t="s">
        <v>12397</v>
      </c>
      <c r="E2699" s="32" t="str">
        <f>IFERROR(VLOOKUP(A2699,Лист1!$A$1:$Z$30000,4,0),"уточните")</f>
        <v>САЗ Сморгонь</v>
      </c>
      <c r="F2699" s="30">
        <f>IFERROR(VLOOKUP(A2699,Лист1!$A$1:$Z$30000,9,0),"уточните")</f>
        <v>0</v>
      </c>
      <c r="G2699" s="31">
        <f>IFERROR(VLOOKUP(A2699,Лист1!$A$1:$Z$30000,5,0),"уточните")</f>
        <v>3586.02</v>
      </c>
      <c r="H2699" s="31">
        <f>IFERROR(VLOOKUP(A2699,Лист1!$A$1:$Z$30000,6,0),"уточните")</f>
        <v>3695.04</v>
      </c>
      <c r="I2699" s="31">
        <f>IFERROR(VLOOKUP(A2699,Лист1!$A$1:$Z$30000,7,0),"уточните")</f>
        <v>3803.04</v>
      </c>
      <c r="J2699" s="31">
        <f>IFERROR(VLOOKUP(A2699,Лист1!$A$1:$Z$30000,8,0),"уточните")</f>
        <v>3881.04</v>
      </c>
    </row>
    <row r="2700" spans="1:10" x14ac:dyDescent="0.25">
      <c r="A2700" s="10" t="s">
        <v>12407</v>
      </c>
      <c r="B2700" s="10" t="s">
        <v>12408</v>
      </c>
      <c r="C2700" s="40" t="str">
        <f t="shared" si="42"/>
        <v>ссылка на сайт</v>
      </c>
      <c r="D2700" s="11" t="s">
        <v>12409</v>
      </c>
      <c r="E2700" s="32" t="str">
        <f>IFERROR(VLOOKUP(A2700,Лист1!$A$1:$Z$30000,4,0),"уточните")</f>
        <v>РЗТ</v>
      </c>
      <c r="F2700" s="30">
        <f>IFERROR(VLOOKUP(A2700,Лист1!$A$1:$Z$30000,9,0),"уточните")</f>
        <v>0</v>
      </c>
      <c r="G2700" s="31">
        <f>IFERROR(VLOOKUP(A2700,Лист1!$A$1:$Z$30000,5,0),"уточните")</f>
        <v>140.63999999999999</v>
      </c>
      <c r="H2700" s="31">
        <f>IFERROR(VLOOKUP(A2700,Лист1!$A$1:$Z$30000,6,0),"уточните")</f>
        <v>151.5</v>
      </c>
      <c r="I2700" s="31">
        <f>IFERROR(VLOOKUP(A2700,Лист1!$A$1:$Z$30000,7,0),"уточните")</f>
        <v>158.1</v>
      </c>
      <c r="J2700" s="31">
        <f>IFERROR(VLOOKUP(A2700,Лист1!$A$1:$Z$30000,8,0),"уточните")</f>
        <v>164.1</v>
      </c>
    </row>
    <row r="2701" spans="1:10" x14ac:dyDescent="0.25">
      <c r="A2701" s="10" t="s">
        <v>12410</v>
      </c>
      <c r="B2701" s="10" t="s">
        <v>12411</v>
      </c>
      <c r="C2701" s="40" t="str">
        <f t="shared" si="42"/>
        <v>ссылка на сайт</v>
      </c>
      <c r="D2701" s="11" t="s">
        <v>12412</v>
      </c>
      <c r="E2701" s="32" t="str">
        <f>IFERROR(VLOOKUP(A2701,Лист1!$A$1:$Z$30000,4,0),"уточните")</f>
        <v>МТЗ</v>
      </c>
      <c r="F2701" s="30">
        <f>IFERROR(VLOOKUP(A2701,Лист1!$A$1:$Z$30000,9,0),"уточните")</f>
        <v>0</v>
      </c>
      <c r="G2701" s="31">
        <f>IFERROR(VLOOKUP(A2701,Лист1!$A$1:$Z$30000,5,0),"уточните")</f>
        <v>2710.02</v>
      </c>
      <c r="H2701" s="31">
        <f>IFERROR(VLOOKUP(A2701,Лист1!$A$1:$Z$30000,6,0),"уточните")</f>
        <v>2782.02</v>
      </c>
      <c r="I2701" s="31">
        <f>IFERROR(VLOOKUP(A2701,Лист1!$A$1:$Z$30000,7,0),"уточните")</f>
        <v>2927.04</v>
      </c>
      <c r="J2701" s="31">
        <f>IFERROR(VLOOKUP(A2701,Лист1!$A$1:$Z$30000,8,0),"уточните")</f>
        <v>3012</v>
      </c>
    </row>
    <row r="2702" spans="1:10" x14ac:dyDescent="0.25">
      <c r="A2702" s="10" t="s">
        <v>12413</v>
      </c>
      <c r="B2702" s="10" t="s">
        <v>12414</v>
      </c>
      <c r="C2702" s="40" t="str">
        <f t="shared" si="42"/>
        <v>ссылка на сайт</v>
      </c>
      <c r="D2702" s="11" t="s">
        <v>12415</v>
      </c>
      <c r="E2702" s="32" t="str">
        <f>IFERROR(VLOOKUP(A2702,Лист1!$A$1:$Z$30000,4,0),"уточните")</f>
        <v>МТЗ</v>
      </c>
      <c r="F2702" s="30">
        <f>IFERROR(VLOOKUP(A2702,Лист1!$A$1:$Z$30000,9,0),"уточните")</f>
        <v>0</v>
      </c>
      <c r="G2702" s="31">
        <f>IFERROR(VLOOKUP(A2702,Лист1!$A$1:$Z$30000,5,0),"уточните")</f>
        <v>8940</v>
      </c>
      <c r="H2702" s="31">
        <f>IFERROR(VLOOKUP(A2702,Лист1!$A$1:$Z$30000,6,0),"уточните")</f>
        <v>9180</v>
      </c>
      <c r="I2702" s="31">
        <f>IFERROR(VLOOKUP(A2702,Лист1!$A$1:$Z$30000,7,0),"уточните")</f>
        <v>9590.0400000000009</v>
      </c>
      <c r="J2702" s="31">
        <f>IFERROR(VLOOKUP(A2702,Лист1!$A$1:$Z$30000,8,0),"уточните")</f>
        <v>9790.02</v>
      </c>
    </row>
    <row r="2703" spans="1:10" x14ac:dyDescent="0.25">
      <c r="A2703" s="10" t="s">
        <v>12416</v>
      </c>
      <c r="B2703" s="10" t="s">
        <v>12417</v>
      </c>
      <c r="C2703" s="40" t="str">
        <f t="shared" si="42"/>
        <v>ссылка на сайт</v>
      </c>
      <c r="D2703" s="11" t="s">
        <v>12415</v>
      </c>
      <c r="E2703" s="32" t="str">
        <f>IFERROR(VLOOKUP(A2703,Лист1!$A$1:$Z$30000,4,0),"уточните")</f>
        <v>МТЗ</v>
      </c>
      <c r="F2703" s="30">
        <f>IFERROR(VLOOKUP(A2703,Лист1!$A$1:$Z$30000,9,0),"уточните")</f>
        <v>0</v>
      </c>
      <c r="G2703" s="31">
        <f>IFERROR(VLOOKUP(A2703,Лист1!$A$1:$Z$30000,5,0),"уточните")</f>
        <v>8850</v>
      </c>
      <c r="H2703" s="31">
        <f>IFERROR(VLOOKUP(A2703,Лист1!$A$1:$Z$30000,6,0),"уточните")</f>
        <v>9090</v>
      </c>
      <c r="I2703" s="31">
        <f>IFERROR(VLOOKUP(A2703,Лист1!$A$1:$Z$30000,7,0),"уточните")</f>
        <v>9490.02</v>
      </c>
      <c r="J2703" s="31">
        <f>IFERROR(VLOOKUP(A2703,Лист1!$A$1:$Z$30000,8,0),"уточните")</f>
        <v>9690</v>
      </c>
    </row>
    <row r="2704" spans="1:10" x14ac:dyDescent="0.25">
      <c r="A2704" s="10" t="s">
        <v>12418</v>
      </c>
      <c r="B2704" s="10" t="s">
        <v>12419</v>
      </c>
      <c r="C2704" s="40" t="str">
        <f t="shared" si="42"/>
        <v>ссылка на сайт</v>
      </c>
      <c r="D2704" s="11" t="s">
        <v>12415</v>
      </c>
      <c r="E2704" s="32" t="str">
        <f>IFERROR(VLOOKUP(A2704,Лист1!$A$1:$Z$30000,4,0),"уточните")</f>
        <v>МТЗ</v>
      </c>
      <c r="F2704" s="30">
        <f>IFERROR(VLOOKUP(A2704,Лист1!$A$1:$Z$30000,9,0),"уточните")</f>
        <v>0</v>
      </c>
      <c r="G2704" s="31">
        <f>IFERROR(VLOOKUP(A2704,Лист1!$A$1:$Z$30000,5,0),"уточните")</f>
        <v>7340.04</v>
      </c>
      <c r="H2704" s="31">
        <f>IFERROR(VLOOKUP(A2704,Лист1!$A$1:$Z$30000,6,0),"уточните")</f>
        <v>7540.02</v>
      </c>
      <c r="I2704" s="31">
        <f>IFERROR(VLOOKUP(A2704,Лист1!$A$1:$Z$30000,7,0),"уточните")</f>
        <v>7900.02</v>
      </c>
      <c r="J2704" s="31">
        <f>IFERROR(VLOOKUP(A2704,Лист1!$A$1:$Z$30000,8,0),"уточните")</f>
        <v>8100</v>
      </c>
    </row>
    <row r="2705" spans="1:10" x14ac:dyDescent="0.25">
      <c r="A2705" s="10" t="s">
        <v>12420</v>
      </c>
      <c r="B2705" s="10" t="s">
        <v>12421</v>
      </c>
      <c r="C2705" s="40" t="str">
        <f t="shared" si="42"/>
        <v>ссылка на сайт</v>
      </c>
      <c r="D2705" s="11" t="s">
        <v>12415</v>
      </c>
      <c r="E2705" s="32" t="str">
        <f>IFERROR(VLOOKUP(A2705,Лист1!$A$1:$Z$30000,4,0),"уточните")</f>
        <v>МТЗ</v>
      </c>
      <c r="F2705" s="30">
        <f>IFERROR(VLOOKUP(A2705,Лист1!$A$1:$Z$30000,9,0),"уточните")</f>
        <v>0</v>
      </c>
      <c r="G2705" s="31">
        <f>IFERROR(VLOOKUP(A2705,Лист1!$A$1:$Z$30000,5,0),"уточните")</f>
        <v>2546.04</v>
      </c>
      <c r="H2705" s="31">
        <f>IFERROR(VLOOKUP(A2705,Лист1!$A$1:$Z$30000,6,0),"уточните")</f>
        <v>2614.02</v>
      </c>
      <c r="I2705" s="31">
        <f>IFERROR(VLOOKUP(A2705,Лист1!$A$1:$Z$30000,7,0),"уточните")</f>
        <v>2750.04</v>
      </c>
      <c r="J2705" s="31">
        <f>IFERROR(VLOOKUP(A2705,Лист1!$A$1:$Z$30000,8,0),"уточните")</f>
        <v>2830.02</v>
      </c>
    </row>
    <row r="2706" spans="1:10" x14ac:dyDescent="0.25">
      <c r="A2706" s="10" t="s">
        <v>12422</v>
      </c>
      <c r="B2706" s="10" t="s">
        <v>12423</v>
      </c>
      <c r="C2706" s="40" t="str">
        <f t="shared" si="42"/>
        <v>ссылка на сайт</v>
      </c>
      <c r="D2706" s="11" t="s">
        <v>12415</v>
      </c>
      <c r="E2706" s="32" t="str">
        <f>IFERROR(VLOOKUP(A2706,Лист1!$A$1:$Z$30000,4,0),"уточните")</f>
        <v>МТЗ</v>
      </c>
      <c r="F2706" s="30">
        <f>IFERROR(VLOOKUP(A2706,Лист1!$A$1:$Z$30000,9,0),"уточните")</f>
        <v>0</v>
      </c>
      <c r="G2706" s="31">
        <f>IFERROR(VLOOKUP(A2706,Лист1!$A$1:$Z$30000,5,0),"уточните")</f>
        <v>2991</v>
      </c>
      <c r="H2706" s="31">
        <f>IFERROR(VLOOKUP(A2706,Лист1!$A$1:$Z$30000,6,0),"уточните")</f>
        <v>3071.04</v>
      </c>
      <c r="I2706" s="31">
        <f>IFERROR(VLOOKUP(A2706,Лист1!$A$1:$Z$30000,7,0),"уточните")</f>
        <v>3219</v>
      </c>
      <c r="J2706" s="31">
        <f>IFERROR(VLOOKUP(A2706,Лист1!$A$1:$Z$30000,8,0),"уточните")</f>
        <v>3300</v>
      </c>
    </row>
    <row r="2707" spans="1:10" x14ac:dyDescent="0.25">
      <c r="A2707" s="10" t="s">
        <v>12424</v>
      </c>
      <c r="B2707" s="10" t="s">
        <v>12425</v>
      </c>
      <c r="C2707" s="40" t="str">
        <f t="shared" si="42"/>
        <v>ссылка на сайт</v>
      </c>
      <c r="D2707" s="11" t="s">
        <v>12415</v>
      </c>
      <c r="E2707" s="32" t="str">
        <f>IFERROR(VLOOKUP(A2707,Лист1!$A$1:$Z$30000,4,0),"уточните")</f>
        <v>МТЗ</v>
      </c>
      <c r="F2707" s="30">
        <f>IFERROR(VLOOKUP(A2707,Лист1!$A$1:$Z$30000,9,0),"уточните")</f>
        <v>0</v>
      </c>
      <c r="G2707" s="31">
        <f>IFERROR(VLOOKUP(A2707,Лист1!$A$1:$Z$30000,5,0),"уточните")</f>
        <v>2450.04</v>
      </c>
      <c r="H2707" s="31">
        <f>IFERROR(VLOOKUP(A2707,Лист1!$A$1:$Z$30000,6,0),"уточните")</f>
        <v>2515.02</v>
      </c>
      <c r="I2707" s="31">
        <f>IFERROR(VLOOKUP(A2707,Лист1!$A$1:$Z$30000,7,0),"уточните")</f>
        <v>2647.02</v>
      </c>
      <c r="J2707" s="31">
        <f>IFERROR(VLOOKUP(A2707,Лист1!$A$1:$Z$30000,8,0),"уточните")</f>
        <v>2723.04</v>
      </c>
    </row>
    <row r="2708" spans="1:10" x14ac:dyDescent="0.25">
      <c r="A2708" s="10" t="s">
        <v>12426</v>
      </c>
      <c r="B2708" s="10" t="s">
        <v>12427</v>
      </c>
      <c r="C2708" s="40" t="str">
        <f t="shared" si="42"/>
        <v>ссылка на сайт</v>
      </c>
      <c r="D2708" s="11" t="s">
        <v>12415</v>
      </c>
      <c r="E2708" s="32" t="str">
        <f>IFERROR(VLOOKUP(A2708,Лист1!$A$1:$Z$30000,4,0),"уточните")</f>
        <v>МТЗ</v>
      </c>
      <c r="F2708" s="30">
        <f>IFERROR(VLOOKUP(A2708,Лист1!$A$1:$Z$30000,9,0),"уточните")</f>
        <v>0</v>
      </c>
      <c r="G2708" s="31">
        <f>IFERROR(VLOOKUP(A2708,Лист1!$A$1:$Z$30000,5,0),"уточните")</f>
        <v>8610</v>
      </c>
      <c r="H2708" s="31">
        <f>IFERROR(VLOOKUP(A2708,Лист1!$A$1:$Z$30000,6,0),"уточните")</f>
        <v>8840.0400000000009</v>
      </c>
      <c r="I2708" s="31">
        <f>IFERROR(VLOOKUP(A2708,Лист1!$A$1:$Z$30000,7,0),"уточните")</f>
        <v>9230.0400000000009</v>
      </c>
      <c r="J2708" s="31">
        <f>IFERROR(VLOOKUP(A2708,Лист1!$A$1:$Z$30000,8,0),"уточните")</f>
        <v>9420</v>
      </c>
    </row>
    <row r="2709" spans="1:10" x14ac:dyDescent="0.25">
      <c r="A2709" s="10" t="s">
        <v>12428</v>
      </c>
      <c r="B2709" s="10" t="s">
        <v>12429</v>
      </c>
      <c r="C2709" s="40" t="str">
        <f t="shared" si="42"/>
        <v>ссылка на сайт</v>
      </c>
      <c r="D2709" s="11" t="s">
        <v>12415</v>
      </c>
      <c r="E2709" s="32" t="str">
        <f>IFERROR(VLOOKUP(A2709,Лист1!$A$1:$Z$30000,4,0),"уточните")</f>
        <v>МТЗ</v>
      </c>
      <c r="F2709" s="30">
        <f>IFERROR(VLOOKUP(A2709,Лист1!$A$1:$Z$30000,9,0),"уточните")</f>
        <v>0</v>
      </c>
      <c r="G2709" s="31">
        <f>IFERROR(VLOOKUP(A2709,Лист1!$A$1:$Z$30000,5,0),"уточните")</f>
        <v>3230.04</v>
      </c>
      <c r="H2709" s="31">
        <f>IFERROR(VLOOKUP(A2709,Лист1!$A$1:$Z$30000,6,0),"уточните")</f>
        <v>3317.04</v>
      </c>
      <c r="I2709" s="31">
        <f>IFERROR(VLOOKUP(A2709,Лист1!$A$1:$Z$30000,7,0),"уточните")</f>
        <v>3476.04</v>
      </c>
      <c r="J2709" s="31">
        <f>IFERROR(VLOOKUP(A2709,Лист1!$A$1:$Z$30000,8,0),"уточните")</f>
        <v>3563.04</v>
      </c>
    </row>
    <row r="2710" spans="1:10" x14ac:dyDescent="0.25">
      <c r="A2710" s="10" t="s">
        <v>12430</v>
      </c>
      <c r="B2710" s="10" t="s">
        <v>12431</v>
      </c>
      <c r="C2710" s="40" t="str">
        <f t="shared" si="42"/>
        <v>ссылка на сайт</v>
      </c>
      <c r="D2710" s="11" t="s">
        <v>12432</v>
      </c>
      <c r="E2710" s="32" t="str">
        <f>IFERROR(VLOOKUP(A2710,Лист1!$A$1:$Z$30000,4,0),"уточните")</f>
        <v>МТЗ</v>
      </c>
      <c r="F2710" s="30">
        <f>IFERROR(VLOOKUP(A2710,Лист1!$A$1:$Z$30000,9,0),"уточните")</f>
        <v>0</v>
      </c>
      <c r="G2710" s="31">
        <f>IFERROR(VLOOKUP(A2710,Лист1!$A$1:$Z$30000,5,0),"уточните")</f>
        <v>6770.04</v>
      </c>
      <c r="H2710" s="31">
        <f>IFERROR(VLOOKUP(A2710,Лист1!$A$1:$Z$30000,6,0),"уточните")</f>
        <v>6950.04</v>
      </c>
      <c r="I2710" s="31">
        <f>IFERROR(VLOOKUP(A2710,Лист1!$A$1:$Z$30000,7,0),"уточните")</f>
        <v>7290</v>
      </c>
      <c r="J2710" s="31">
        <f>IFERROR(VLOOKUP(A2710,Лист1!$A$1:$Z$30000,8,0),"уточните")</f>
        <v>7470</v>
      </c>
    </row>
    <row r="2711" spans="1:10" x14ac:dyDescent="0.25">
      <c r="A2711" s="10" t="s">
        <v>12433</v>
      </c>
      <c r="B2711" s="10" t="s">
        <v>12434</v>
      </c>
      <c r="C2711" s="40" t="str">
        <f t="shared" si="42"/>
        <v>ссылка на сайт</v>
      </c>
      <c r="D2711" s="11" t="s">
        <v>12435</v>
      </c>
      <c r="E2711" s="32" t="str">
        <f>IFERROR(VLOOKUP(A2711,Лист1!$A$1:$Z$30000,4,0),"уточните")</f>
        <v>МТЗ</v>
      </c>
      <c r="F2711" s="30">
        <f>IFERROR(VLOOKUP(A2711,Лист1!$A$1:$Z$30000,9,0),"уточните")</f>
        <v>0</v>
      </c>
      <c r="G2711" s="31">
        <f>IFERROR(VLOOKUP(A2711,Лист1!$A$1:$Z$30000,5,0),"уточните")</f>
        <v>29400</v>
      </c>
      <c r="H2711" s="31">
        <f>IFERROR(VLOOKUP(A2711,Лист1!$A$1:$Z$30000,6,0),"уточните")</f>
        <v>30200.04</v>
      </c>
      <c r="I2711" s="31">
        <f>IFERROR(VLOOKUP(A2711,Лист1!$A$1:$Z$30000,7,0),"уточните")</f>
        <v>31300.02</v>
      </c>
      <c r="J2711" s="31">
        <f>IFERROR(VLOOKUP(A2711,Лист1!$A$1:$Z$30000,8,0),"уточните")</f>
        <v>31900.02</v>
      </c>
    </row>
    <row r="2712" spans="1:10" x14ac:dyDescent="0.25">
      <c r="A2712" s="10" t="s">
        <v>12436</v>
      </c>
      <c r="B2712" s="10" t="s">
        <v>12437</v>
      </c>
      <c r="C2712" s="40" t="str">
        <f t="shared" si="42"/>
        <v>ссылка на сайт</v>
      </c>
      <c r="D2712" s="11" t="s">
        <v>12435</v>
      </c>
      <c r="E2712" s="32" t="str">
        <f>IFERROR(VLOOKUP(A2712,Лист1!$A$1:$Z$30000,4,0),"уточните")</f>
        <v>МТЗ</v>
      </c>
      <c r="F2712" s="30">
        <f>IFERROR(VLOOKUP(A2712,Лист1!$A$1:$Z$30000,9,0),"уточните")</f>
        <v>0</v>
      </c>
      <c r="G2712" s="31">
        <f>IFERROR(VLOOKUP(A2712,Лист1!$A$1:$Z$30000,5,0),"уточните")</f>
        <v>28100.04</v>
      </c>
      <c r="H2712" s="31">
        <f>IFERROR(VLOOKUP(A2712,Лист1!$A$1:$Z$30000,6,0),"уточните")</f>
        <v>28800</v>
      </c>
      <c r="I2712" s="31">
        <f>IFERROR(VLOOKUP(A2712,Лист1!$A$1:$Z$30000,7,0),"уточните")</f>
        <v>30000</v>
      </c>
      <c r="J2712" s="31">
        <f>IFERROR(VLOOKUP(A2712,Лист1!$A$1:$Z$30000,8,0),"уточните")</f>
        <v>30500.04</v>
      </c>
    </row>
    <row r="2713" spans="1:10" x14ac:dyDescent="0.25">
      <c r="A2713" s="10" t="s">
        <v>12438</v>
      </c>
      <c r="B2713" s="10" t="s">
        <v>12439</v>
      </c>
      <c r="C2713" s="40" t="str">
        <f t="shared" si="42"/>
        <v>ссылка на сайт</v>
      </c>
      <c r="D2713" s="11" t="s">
        <v>12435</v>
      </c>
      <c r="E2713" s="32" t="str">
        <f>IFERROR(VLOOKUP(A2713,Лист1!$A$1:$Z$30000,4,0),"уточните")</f>
        <v>МТЗ</v>
      </c>
      <c r="F2713" s="30">
        <f>IFERROR(VLOOKUP(A2713,Лист1!$A$1:$Z$30000,9,0),"уточните")</f>
        <v>0</v>
      </c>
      <c r="G2713" s="31">
        <f>IFERROR(VLOOKUP(A2713,Лист1!$A$1:$Z$30000,5,0),"уточните")</f>
        <v>84900</v>
      </c>
      <c r="H2713" s="31">
        <f>IFERROR(VLOOKUP(A2713,Лист1!$A$1:$Z$30000,6,0),"уточните")</f>
        <v>87200.04</v>
      </c>
      <c r="I2713" s="31">
        <f>IFERROR(VLOOKUP(A2713,Лист1!$A$1:$Z$30000,7,0),"уточните")</f>
        <v>90300</v>
      </c>
      <c r="J2713" s="31">
        <f>IFERROR(VLOOKUP(A2713,Лист1!$A$1:$Z$30000,8,0),"уточните")</f>
        <v>91500</v>
      </c>
    </row>
    <row r="2714" spans="1:10" x14ac:dyDescent="0.25">
      <c r="A2714" s="10" t="s">
        <v>12447</v>
      </c>
      <c r="B2714" s="10" t="s">
        <v>5935</v>
      </c>
      <c r="C2714" s="40" t="str">
        <f t="shared" si="42"/>
        <v>ссылка на сайт</v>
      </c>
      <c r="D2714" s="11" t="s">
        <v>12446</v>
      </c>
      <c r="E2714" s="32" t="str">
        <f>IFERROR(VLOOKUP(A2714,Лист1!$A$1:$Z$30000,4,0),"уточните")</f>
        <v>ГР</v>
      </c>
      <c r="F2714" s="30">
        <f>IFERROR(VLOOKUP(A2714,Лист1!$A$1:$Z$30000,9,0),"уточните")</f>
        <v>3</v>
      </c>
      <c r="G2714" s="31">
        <f>IFERROR(VLOOKUP(A2714,Лист1!$A$1:$Z$30000,5,0),"уточните")</f>
        <v>2188.6799999999998</v>
      </c>
      <c r="H2714" s="31">
        <f>IFERROR(VLOOKUP(A2714,Лист1!$A$1:$Z$30000,6,0),"уточните")</f>
        <v>2295.7800000000002</v>
      </c>
      <c r="I2714" s="31">
        <f>IFERROR(VLOOKUP(A2714,Лист1!$A$1:$Z$30000,7,0),"уточните")</f>
        <v>2376.54</v>
      </c>
      <c r="J2714" s="31">
        <f>IFERROR(VLOOKUP(A2714,Лист1!$A$1:$Z$30000,8,0),"уточните")</f>
        <v>2439.1799999999998</v>
      </c>
    </row>
    <row r="2715" spans="1:10" x14ac:dyDescent="0.25">
      <c r="A2715" s="10" t="s">
        <v>12455</v>
      </c>
      <c r="B2715" s="10" t="s">
        <v>12456</v>
      </c>
      <c r="C2715" s="40" t="str">
        <f t="shared" si="42"/>
        <v>ссылка на сайт</v>
      </c>
      <c r="D2715" s="11" t="s">
        <v>12457</v>
      </c>
      <c r="E2715" s="32" t="str">
        <f>IFERROR(VLOOKUP(A2715,Лист1!$A$1:$Z$30000,4,0),"уточните")</f>
        <v>МТЗ</v>
      </c>
      <c r="F2715" s="30">
        <f>IFERROR(VLOOKUP(A2715,Лист1!$A$1:$Z$30000,9,0),"уточните")</f>
        <v>0</v>
      </c>
      <c r="G2715" s="31">
        <f>IFERROR(VLOOKUP(A2715,Лист1!$A$1:$Z$30000,5,0),"уточните")</f>
        <v>3018</v>
      </c>
      <c r="H2715" s="31">
        <f>IFERROR(VLOOKUP(A2715,Лист1!$A$1:$Z$30000,6,0),"уточните")</f>
        <v>3099</v>
      </c>
      <c r="I2715" s="31">
        <f>IFERROR(VLOOKUP(A2715,Лист1!$A$1:$Z$30000,7,0),"уточните")</f>
        <v>3248.04</v>
      </c>
      <c r="J2715" s="31">
        <f>IFERROR(VLOOKUP(A2715,Лист1!$A$1:$Z$30000,8,0),"уточните")</f>
        <v>3329.04</v>
      </c>
    </row>
    <row r="2716" spans="1:10" x14ac:dyDescent="0.25">
      <c r="A2716" s="10" t="s">
        <v>12461</v>
      </c>
      <c r="B2716" s="10" t="s">
        <v>12462</v>
      </c>
      <c r="C2716" s="40" t="str">
        <f t="shared" si="42"/>
        <v>ссылка на сайт</v>
      </c>
      <c r="D2716" s="11" t="s">
        <v>12463</v>
      </c>
      <c r="E2716" s="32" t="str">
        <f>IFERROR(VLOOKUP(A2716,Лист1!$A$1:$Z$30000,4,0),"уточните")</f>
        <v>МТЗ</v>
      </c>
      <c r="F2716" s="30">
        <f>IFERROR(VLOOKUP(A2716,Лист1!$A$1:$Z$30000,9,0),"уточните")</f>
        <v>0</v>
      </c>
      <c r="G2716" s="31">
        <f>IFERROR(VLOOKUP(A2716,Лист1!$A$1:$Z$30000,5,0),"уточните")</f>
        <v>907.02</v>
      </c>
      <c r="H2716" s="31">
        <f>IFERROR(VLOOKUP(A2716,Лист1!$A$1:$Z$30000,6,0),"уточните")</f>
        <v>931.02</v>
      </c>
      <c r="I2716" s="31">
        <f>IFERROR(VLOOKUP(A2716,Лист1!$A$1:$Z$30000,7,0),"уточните")</f>
        <v>984</v>
      </c>
      <c r="J2716" s="31">
        <f>IFERROR(VLOOKUP(A2716,Лист1!$A$1:$Z$30000,8,0),"уточните")</f>
        <v>1016.04</v>
      </c>
    </row>
    <row r="2717" spans="1:10" x14ac:dyDescent="0.25">
      <c r="A2717" s="10" t="s">
        <v>12464</v>
      </c>
      <c r="B2717" s="10" t="s">
        <v>5958</v>
      </c>
      <c r="C2717" s="40" t="str">
        <f t="shared" si="42"/>
        <v>ссылка на сайт</v>
      </c>
      <c r="D2717" s="11" t="s">
        <v>12465</v>
      </c>
      <c r="E2717" s="32" t="str">
        <f>IFERROR(VLOOKUP(A2717,Лист1!$A$1:$Z$30000,4,0),"уточните")</f>
        <v>ГР</v>
      </c>
      <c r="F2717" s="30">
        <f>IFERROR(VLOOKUP(A2717,Лист1!$A$1:$Z$30000,9,0),"уточните")</f>
        <v>22</v>
      </c>
      <c r="G2717" s="31">
        <f>IFERROR(VLOOKUP(A2717,Лист1!$A$1:$Z$30000,5,0),"уточните")</f>
        <v>166.68</v>
      </c>
      <c r="H2717" s="31">
        <f>IFERROR(VLOOKUP(A2717,Лист1!$A$1:$Z$30000,6,0),"уточните")</f>
        <v>178.68</v>
      </c>
      <c r="I2717" s="31">
        <f>IFERROR(VLOOKUP(A2717,Лист1!$A$1:$Z$30000,7,0),"уточните")</f>
        <v>186.66</v>
      </c>
      <c r="J2717" s="31">
        <f>IFERROR(VLOOKUP(A2717,Лист1!$A$1:$Z$30000,8,0),"уточните")</f>
        <v>193.32</v>
      </c>
    </row>
    <row r="2718" spans="1:10" x14ac:dyDescent="0.25">
      <c r="A2718" s="10" t="s">
        <v>12466</v>
      </c>
      <c r="B2718" s="10" t="s">
        <v>12467</v>
      </c>
      <c r="C2718" s="40" t="str">
        <f t="shared" si="42"/>
        <v>ссылка на сайт</v>
      </c>
      <c r="D2718" s="11" t="s">
        <v>12468</v>
      </c>
      <c r="E2718" s="32" t="str">
        <f>IFERROR(VLOOKUP(A2718,Лист1!$A$1:$Z$30000,4,0),"уточните")</f>
        <v>БЗТДиА</v>
      </c>
      <c r="F2718" s="30">
        <f>IFERROR(VLOOKUP(A2718,Лист1!$A$1:$Z$30000,9,0),"уточните")</f>
        <v>7</v>
      </c>
      <c r="G2718" s="31">
        <f>IFERROR(VLOOKUP(A2718,Лист1!$A$1:$Z$30000,5,0),"уточните")</f>
        <v>508.08</v>
      </c>
      <c r="H2718" s="31">
        <f>IFERROR(VLOOKUP(A2718,Лист1!$A$1:$Z$30000,6,0),"уточните")</f>
        <v>534.29999999999995</v>
      </c>
      <c r="I2718" s="31">
        <f>IFERROR(VLOOKUP(A2718,Лист1!$A$1:$Z$30000,7,0),"уточните")</f>
        <v>561.6</v>
      </c>
      <c r="J2718" s="31">
        <f>IFERROR(VLOOKUP(A2718,Лист1!$A$1:$Z$30000,8,0),"уточните")</f>
        <v>587.82000000000005</v>
      </c>
    </row>
    <row r="2719" spans="1:10" x14ac:dyDescent="0.25">
      <c r="A2719" s="10" t="s">
        <v>12481</v>
      </c>
      <c r="B2719" s="10" t="s">
        <v>12482</v>
      </c>
      <c r="C2719" s="40" t="str">
        <f t="shared" si="42"/>
        <v>ссылка на сайт</v>
      </c>
      <c r="D2719" s="11" t="s">
        <v>12483</v>
      </c>
      <c r="E2719" s="32" t="str">
        <f>IFERROR(VLOOKUP(A2719,Лист1!$A$1:$Z$30000,4,0),"уточните")</f>
        <v>БЗТДиА</v>
      </c>
      <c r="F2719" s="30">
        <f>IFERROR(VLOOKUP(A2719,Лист1!$A$1:$Z$30000,9,0),"уточните")</f>
        <v>0</v>
      </c>
      <c r="G2719" s="31">
        <f>IFERROR(VLOOKUP(A2719,Лист1!$A$1:$Z$30000,5,0),"уточните")</f>
        <v>847.44</v>
      </c>
      <c r="H2719" s="31">
        <f>IFERROR(VLOOKUP(A2719,Лист1!$A$1:$Z$30000,6,0),"уточните")</f>
        <v>888.84</v>
      </c>
      <c r="I2719" s="31">
        <f>IFERROR(VLOOKUP(A2719,Лист1!$A$1:$Z$30000,7,0),"уточните")</f>
        <v>930.24</v>
      </c>
      <c r="J2719" s="31">
        <f>IFERROR(VLOOKUP(A2719,Лист1!$A$1:$Z$30000,8,0),"уточните")</f>
        <v>971.64</v>
      </c>
    </row>
    <row r="2720" spans="1:10" x14ac:dyDescent="0.25">
      <c r="A2720" s="10" t="s">
        <v>12484</v>
      </c>
      <c r="B2720" s="10" t="s">
        <v>12485</v>
      </c>
      <c r="C2720" s="40" t="str">
        <f t="shared" si="42"/>
        <v>ссылка на сайт</v>
      </c>
      <c r="D2720" s="11" t="s">
        <v>12486</v>
      </c>
      <c r="E2720" s="32" t="str">
        <f>IFERROR(VLOOKUP(A2720,Лист1!$A$1:$Z$30000,4,0),"уточните")</f>
        <v>МТЗ</v>
      </c>
      <c r="F2720" s="30">
        <f>IFERROR(VLOOKUP(A2720,Лист1!$A$1:$Z$30000,9,0),"уточните")</f>
        <v>0</v>
      </c>
      <c r="G2720" s="31">
        <f>IFERROR(VLOOKUP(A2720,Лист1!$A$1:$Z$30000,5,0),"уточните")</f>
        <v>1878</v>
      </c>
      <c r="H2720" s="31">
        <f>IFERROR(VLOOKUP(A2720,Лист1!$A$1:$Z$30000,6,0),"уточните")</f>
        <v>1929</v>
      </c>
      <c r="I2720" s="31">
        <f>IFERROR(VLOOKUP(A2720,Лист1!$A$1:$Z$30000,7,0),"уточните")</f>
        <v>2029.02</v>
      </c>
      <c r="J2720" s="31">
        <f>IFERROR(VLOOKUP(A2720,Лист1!$A$1:$Z$30000,8,0),"уточните")</f>
        <v>2088</v>
      </c>
    </row>
    <row r="2721" spans="1:10" x14ac:dyDescent="0.25">
      <c r="A2721" s="10" t="s">
        <v>12487</v>
      </c>
      <c r="B2721" s="10" t="s">
        <v>12488</v>
      </c>
      <c r="C2721" s="40" t="str">
        <f t="shared" si="42"/>
        <v>ссылка на сайт</v>
      </c>
      <c r="D2721" s="11" t="s">
        <v>12486</v>
      </c>
      <c r="E2721" s="32" t="str">
        <f>IFERROR(VLOOKUP(A2721,Лист1!$A$1:$Z$30000,4,0),"уточните")</f>
        <v>МТЗ</v>
      </c>
      <c r="F2721" s="30">
        <f>IFERROR(VLOOKUP(A2721,Лист1!$A$1:$Z$30000,9,0),"уточните")</f>
        <v>0</v>
      </c>
      <c r="G2721" s="31">
        <f>IFERROR(VLOOKUP(A2721,Лист1!$A$1:$Z$30000,5,0),"уточните")</f>
        <v>2042.04</v>
      </c>
      <c r="H2721" s="31">
        <f>IFERROR(VLOOKUP(A2721,Лист1!$A$1:$Z$30000,6,0),"уточните")</f>
        <v>2097</v>
      </c>
      <c r="I2721" s="31">
        <f>IFERROR(VLOOKUP(A2721,Лист1!$A$1:$Z$30000,7,0),"уточните")</f>
        <v>2206.02</v>
      </c>
      <c r="J2721" s="31">
        <f>IFERROR(VLOOKUP(A2721,Лист1!$A$1:$Z$30000,8,0),"уточните")</f>
        <v>2270.04</v>
      </c>
    </row>
    <row r="2722" spans="1:10" x14ac:dyDescent="0.25">
      <c r="A2722" s="10" t="s">
        <v>12489</v>
      </c>
      <c r="B2722" s="10" t="s">
        <v>12490</v>
      </c>
      <c r="C2722" s="40" t="str">
        <f t="shared" si="42"/>
        <v>ссылка на сайт</v>
      </c>
      <c r="D2722" s="11" t="s">
        <v>12491</v>
      </c>
      <c r="E2722" s="32" t="str">
        <f>IFERROR(VLOOKUP(A2722,Лист1!$A$1:$Z$30000,4,0),"уточните")</f>
        <v>МТЗ</v>
      </c>
      <c r="F2722" s="30">
        <f>IFERROR(VLOOKUP(A2722,Лист1!$A$1:$Z$30000,9,0),"уточните")</f>
        <v>0</v>
      </c>
      <c r="G2722" s="31">
        <f>IFERROR(VLOOKUP(A2722,Лист1!$A$1:$Z$30000,5,0),"уточните")</f>
        <v>2080.02</v>
      </c>
      <c r="H2722" s="31">
        <f>IFERROR(VLOOKUP(A2722,Лист1!$A$1:$Z$30000,6,0),"уточните")</f>
        <v>2136</v>
      </c>
      <c r="I2722" s="31">
        <f>IFERROR(VLOOKUP(A2722,Лист1!$A$1:$Z$30000,7,0),"уточните")</f>
        <v>2247</v>
      </c>
      <c r="J2722" s="31">
        <f>IFERROR(VLOOKUP(A2722,Лист1!$A$1:$Z$30000,8,0),"уточните")</f>
        <v>2312.04</v>
      </c>
    </row>
    <row r="2723" spans="1:10" x14ac:dyDescent="0.25">
      <c r="A2723" s="10" t="s">
        <v>12492</v>
      </c>
      <c r="B2723" s="10" t="s">
        <v>12493</v>
      </c>
      <c r="C2723" s="40" t="str">
        <f t="shared" si="42"/>
        <v>ссылка на сайт</v>
      </c>
      <c r="D2723" s="11" t="s">
        <v>12491</v>
      </c>
      <c r="E2723" s="32" t="str">
        <f>IFERROR(VLOOKUP(A2723,Лист1!$A$1:$Z$30000,4,0),"уточните")</f>
        <v>МТЗ</v>
      </c>
      <c r="F2723" s="30">
        <f>IFERROR(VLOOKUP(A2723,Лист1!$A$1:$Z$30000,9,0),"уточните")</f>
        <v>0</v>
      </c>
      <c r="G2723" s="31">
        <f>IFERROR(VLOOKUP(A2723,Лист1!$A$1:$Z$30000,5,0),"уточните")</f>
        <v>2375.04</v>
      </c>
      <c r="H2723" s="31">
        <f>IFERROR(VLOOKUP(A2723,Лист1!$A$1:$Z$30000,6,0),"уточните")</f>
        <v>2439</v>
      </c>
      <c r="I2723" s="31">
        <f>IFERROR(VLOOKUP(A2723,Лист1!$A$1:$Z$30000,7,0),"уточните")</f>
        <v>2566.02</v>
      </c>
      <c r="J2723" s="31">
        <f>IFERROR(VLOOKUP(A2723,Лист1!$A$1:$Z$30000,8,0),"уточните")</f>
        <v>2640</v>
      </c>
    </row>
    <row r="2724" spans="1:10" x14ac:dyDescent="0.25">
      <c r="A2724" s="10" t="s">
        <v>12494</v>
      </c>
      <c r="B2724" s="10" t="s">
        <v>12495</v>
      </c>
      <c r="C2724" s="40" t="str">
        <f t="shared" si="42"/>
        <v>ссылка на сайт</v>
      </c>
      <c r="D2724" s="11" t="s">
        <v>12496</v>
      </c>
      <c r="E2724" s="32" t="str">
        <f>IFERROR(VLOOKUP(A2724,Лист1!$A$1:$Z$30000,4,0),"уточните")</f>
        <v>МТЗ</v>
      </c>
      <c r="F2724" s="30">
        <f>IFERROR(VLOOKUP(A2724,Лист1!$A$1:$Z$30000,9,0),"уточните")</f>
        <v>0</v>
      </c>
      <c r="G2724" s="31">
        <f>IFERROR(VLOOKUP(A2724,Лист1!$A$1:$Z$30000,5,0),"уточните")</f>
        <v>2049</v>
      </c>
      <c r="H2724" s="31">
        <f>IFERROR(VLOOKUP(A2724,Лист1!$A$1:$Z$30000,6,0),"уточните")</f>
        <v>2104.02</v>
      </c>
      <c r="I2724" s="31">
        <f>IFERROR(VLOOKUP(A2724,Лист1!$A$1:$Z$30000,7,0),"уточните")</f>
        <v>2214</v>
      </c>
      <c r="J2724" s="31">
        <f>IFERROR(VLOOKUP(A2724,Лист1!$A$1:$Z$30000,8,0),"уточните")</f>
        <v>2278.02</v>
      </c>
    </row>
    <row r="2725" spans="1:10" x14ac:dyDescent="0.25">
      <c r="A2725" s="10" t="s">
        <v>12497</v>
      </c>
      <c r="B2725" s="10" t="s">
        <v>12498</v>
      </c>
      <c r="C2725" s="40" t="str">
        <f t="shared" si="42"/>
        <v>ссылка на сайт</v>
      </c>
      <c r="D2725" s="11" t="s">
        <v>12499</v>
      </c>
      <c r="E2725" s="32" t="str">
        <f>IFERROR(VLOOKUP(A2725,Лист1!$A$1:$Z$30000,4,0),"уточните")</f>
        <v>МТЗ</v>
      </c>
      <c r="F2725" s="30">
        <f>IFERROR(VLOOKUP(A2725,Лист1!$A$1:$Z$30000,9,0),"уточните")</f>
        <v>0</v>
      </c>
      <c r="G2725" s="31">
        <f>IFERROR(VLOOKUP(A2725,Лист1!$A$1:$Z$30000,5,0),"уточните")</f>
        <v>741</v>
      </c>
      <c r="H2725" s="31">
        <f>IFERROR(VLOOKUP(A2725,Лист1!$A$1:$Z$30000,6,0),"уточните")</f>
        <v>761.04</v>
      </c>
      <c r="I2725" s="31">
        <f>IFERROR(VLOOKUP(A2725,Лист1!$A$1:$Z$30000,7,0),"уточните")</f>
        <v>804</v>
      </c>
      <c r="J2725" s="31">
        <f>IFERROR(VLOOKUP(A2725,Лист1!$A$1:$Z$30000,8,0),"уточните")</f>
        <v>830.04</v>
      </c>
    </row>
    <row r="2726" spans="1:10" x14ac:dyDescent="0.25">
      <c r="A2726" s="10" t="s">
        <v>12500</v>
      </c>
      <c r="B2726" s="10" t="s">
        <v>12501</v>
      </c>
      <c r="C2726" s="40" t="str">
        <f t="shared" si="42"/>
        <v>ссылка на сайт</v>
      </c>
      <c r="D2726" s="11" t="s">
        <v>12502</v>
      </c>
      <c r="E2726" s="32" t="str">
        <f>IFERROR(VLOOKUP(A2726,Лист1!$A$1:$Z$30000,4,0),"уточните")</f>
        <v>МТЗ</v>
      </c>
      <c r="F2726" s="30">
        <f>IFERROR(VLOOKUP(A2726,Лист1!$A$1:$Z$30000,9,0),"уточните")</f>
        <v>0</v>
      </c>
      <c r="G2726" s="31">
        <f>IFERROR(VLOOKUP(A2726,Лист1!$A$1:$Z$30000,5,0),"уточните")</f>
        <v>617.04</v>
      </c>
      <c r="H2726" s="31">
        <f>IFERROR(VLOOKUP(A2726,Лист1!$A$1:$Z$30000,6,0),"уточните")</f>
        <v>633</v>
      </c>
      <c r="I2726" s="31">
        <f>IFERROR(VLOOKUP(A2726,Лист1!$A$1:$Z$30000,7,0),"уточните")</f>
        <v>669</v>
      </c>
      <c r="J2726" s="31">
        <f>IFERROR(VLOOKUP(A2726,Лист1!$A$1:$Z$30000,8,0),"уточните")</f>
        <v>691.02</v>
      </c>
    </row>
    <row r="2727" spans="1:10" x14ac:dyDescent="0.25">
      <c r="A2727" s="10" t="s">
        <v>12503</v>
      </c>
      <c r="B2727" s="10" t="s">
        <v>12504</v>
      </c>
      <c r="C2727" s="40" t="str">
        <f t="shared" si="42"/>
        <v>ссылка на сайт</v>
      </c>
      <c r="D2727" s="11" t="s">
        <v>12502</v>
      </c>
      <c r="E2727" s="32" t="str">
        <f>IFERROR(VLOOKUP(A2727,Лист1!$A$1:$Z$30000,4,0),"уточните")</f>
        <v>МТЗ</v>
      </c>
      <c r="F2727" s="30">
        <f>IFERROR(VLOOKUP(A2727,Лист1!$A$1:$Z$30000,9,0),"уточните")</f>
        <v>0</v>
      </c>
      <c r="G2727" s="31">
        <f>IFERROR(VLOOKUP(A2727,Лист1!$A$1:$Z$30000,5,0),"уточните")</f>
        <v>570</v>
      </c>
      <c r="H2727" s="31">
        <f>IFERROR(VLOOKUP(A2727,Лист1!$A$1:$Z$30000,6,0),"уточните")</f>
        <v>585</v>
      </c>
      <c r="I2727" s="31">
        <f>IFERROR(VLOOKUP(A2727,Лист1!$A$1:$Z$30000,7,0),"уточните")</f>
        <v>618</v>
      </c>
      <c r="J2727" s="31">
        <f>IFERROR(VLOOKUP(A2727,Лист1!$A$1:$Z$30000,8,0),"уточните")</f>
        <v>638.04</v>
      </c>
    </row>
    <row r="2728" spans="1:10" x14ac:dyDescent="0.25">
      <c r="A2728" s="10" t="s">
        <v>12505</v>
      </c>
      <c r="B2728" s="10" t="s">
        <v>12506</v>
      </c>
      <c r="C2728" s="40" t="str">
        <f t="shared" si="42"/>
        <v>ссылка на сайт</v>
      </c>
      <c r="D2728" s="11" t="s">
        <v>12507</v>
      </c>
      <c r="E2728" s="32" t="str">
        <f>IFERROR(VLOOKUP(A2728,Лист1!$A$1:$Z$30000,4,0),"уточните")</f>
        <v>МТЗ</v>
      </c>
      <c r="F2728" s="30">
        <f>IFERROR(VLOOKUP(A2728,Лист1!$A$1:$Z$30000,9,0),"уточните")</f>
        <v>0</v>
      </c>
      <c r="G2728" s="31">
        <f>IFERROR(VLOOKUP(A2728,Лист1!$A$1:$Z$30000,5,0),"уточните")</f>
        <v>967.02</v>
      </c>
      <c r="H2728" s="31">
        <f>IFERROR(VLOOKUP(A2728,Лист1!$A$1:$Z$30000,6,0),"уточните")</f>
        <v>993</v>
      </c>
      <c r="I2728" s="31">
        <f>IFERROR(VLOOKUP(A2728,Лист1!$A$1:$Z$30000,7,0),"уточните")</f>
        <v>1048.02</v>
      </c>
      <c r="J2728" s="31">
        <f>IFERROR(VLOOKUP(A2728,Лист1!$A$1:$Z$30000,8,0),"уточните")</f>
        <v>1083</v>
      </c>
    </row>
    <row r="2729" spans="1:10" x14ac:dyDescent="0.25">
      <c r="A2729" s="10" t="s">
        <v>12508</v>
      </c>
      <c r="B2729" s="10" t="s">
        <v>12509</v>
      </c>
      <c r="C2729" s="40" t="str">
        <f t="shared" si="42"/>
        <v>ссылка на сайт</v>
      </c>
      <c r="D2729" s="11" t="s">
        <v>12510</v>
      </c>
      <c r="E2729" s="32" t="str">
        <f>IFERROR(VLOOKUP(A2729,Лист1!$A$1:$Z$30000,4,0),"уточните")</f>
        <v>МТЗ</v>
      </c>
      <c r="F2729" s="30">
        <f>IFERROR(VLOOKUP(A2729,Лист1!$A$1:$Z$30000,9,0),"уточните")</f>
        <v>0</v>
      </c>
      <c r="G2729" s="31">
        <f>IFERROR(VLOOKUP(A2729,Лист1!$A$1:$Z$30000,5,0),"уточните")</f>
        <v>826.02</v>
      </c>
      <c r="H2729" s="31">
        <f>IFERROR(VLOOKUP(A2729,Лист1!$A$1:$Z$30000,6,0),"уточните")</f>
        <v>848.04</v>
      </c>
      <c r="I2729" s="31">
        <f>IFERROR(VLOOKUP(A2729,Лист1!$A$1:$Z$30000,7,0),"уточните")</f>
        <v>896.04</v>
      </c>
      <c r="J2729" s="31">
        <f>IFERROR(VLOOKUP(A2729,Лист1!$A$1:$Z$30000,8,0),"уточните")</f>
        <v>926.04</v>
      </c>
    </row>
    <row r="2730" spans="1:10" x14ac:dyDescent="0.25">
      <c r="A2730" s="10" t="s">
        <v>12511</v>
      </c>
      <c r="B2730" s="10" t="s">
        <v>12512</v>
      </c>
      <c r="C2730" s="40" t="str">
        <f t="shared" si="42"/>
        <v>ссылка на сайт</v>
      </c>
      <c r="D2730" s="11" t="s">
        <v>12510</v>
      </c>
      <c r="E2730" s="32" t="str">
        <f>IFERROR(VLOOKUP(A2730,Лист1!$A$1:$Z$30000,4,0),"уточните")</f>
        <v>МТЗ</v>
      </c>
      <c r="F2730" s="30">
        <f>IFERROR(VLOOKUP(A2730,Лист1!$A$1:$Z$30000,9,0),"уточните")</f>
        <v>0</v>
      </c>
      <c r="G2730" s="31">
        <f>IFERROR(VLOOKUP(A2730,Лист1!$A$1:$Z$30000,5,0),"уточните")</f>
        <v>835.02</v>
      </c>
      <c r="H2730" s="31">
        <f>IFERROR(VLOOKUP(A2730,Лист1!$A$1:$Z$30000,6,0),"уточните")</f>
        <v>857.04</v>
      </c>
      <c r="I2730" s="31">
        <f>IFERROR(VLOOKUP(A2730,Лист1!$A$1:$Z$30000,7,0),"уточните")</f>
        <v>905.04</v>
      </c>
      <c r="J2730" s="31">
        <f>IFERROR(VLOOKUP(A2730,Лист1!$A$1:$Z$30000,8,0),"уточните")</f>
        <v>935.04</v>
      </c>
    </row>
    <row r="2731" spans="1:10" x14ac:dyDescent="0.25">
      <c r="A2731" s="10" t="s">
        <v>12516</v>
      </c>
      <c r="B2731" s="10" t="s">
        <v>12517</v>
      </c>
      <c r="C2731" s="40" t="str">
        <f t="shared" si="42"/>
        <v>ссылка на сайт</v>
      </c>
      <c r="D2731" s="11" t="s">
        <v>12518</v>
      </c>
      <c r="E2731" s="32" t="str">
        <f>IFERROR(VLOOKUP(A2731,Лист1!$A$1:$Z$30000,4,0),"уточните")</f>
        <v>МТЗ</v>
      </c>
      <c r="F2731" s="30">
        <f>IFERROR(VLOOKUP(A2731,Лист1!$A$1:$Z$30000,9,0),"уточните")</f>
        <v>0</v>
      </c>
      <c r="G2731" s="31">
        <f>IFERROR(VLOOKUP(A2731,Лист1!$A$1:$Z$30000,5,0),"уточните")</f>
        <v>162200.04</v>
      </c>
      <c r="H2731" s="31">
        <f>IFERROR(VLOOKUP(A2731,Лист1!$A$1:$Z$30000,6,0),"уточните")</f>
        <v>166700.04</v>
      </c>
      <c r="I2731" s="31">
        <f>IFERROR(VLOOKUP(A2731,Лист1!$A$1:$Z$30000,7,0),"уточните")</f>
        <v>171900</v>
      </c>
      <c r="J2731" s="31">
        <f>IFERROR(VLOOKUP(A2731,Лист1!$A$1:$Z$30000,8,0),"уточните")</f>
        <v>173300.04</v>
      </c>
    </row>
    <row r="2732" spans="1:10" x14ac:dyDescent="0.25">
      <c r="A2732" s="10" t="s">
        <v>12519</v>
      </c>
      <c r="B2732" s="10" t="s">
        <v>12520</v>
      </c>
      <c r="C2732" s="40" t="str">
        <f t="shared" si="42"/>
        <v>ссылка на сайт</v>
      </c>
      <c r="D2732" s="11" t="s">
        <v>12521</v>
      </c>
      <c r="E2732" s="32" t="str">
        <f>IFERROR(VLOOKUP(A2732,Лист1!$A$1:$Z$30000,4,0),"уточните")</f>
        <v>МТЗ</v>
      </c>
      <c r="F2732" s="30">
        <f>IFERROR(VLOOKUP(A2732,Лист1!$A$1:$Z$30000,9,0),"уточните")</f>
        <v>0</v>
      </c>
      <c r="G2732" s="31">
        <f>IFERROR(VLOOKUP(A2732,Лист1!$A$1:$Z$30000,5,0),"уточните")</f>
        <v>161100</v>
      </c>
      <c r="H2732" s="31">
        <f>IFERROR(VLOOKUP(A2732,Лист1!$A$1:$Z$30000,6,0),"уточните")</f>
        <v>165500.04</v>
      </c>
      <c r="I2732" s="31">
        <f>IFERROR(VLOOKUP(A2732,Лист1!$A$1:$Z$30000,7,0),"уточните")</f>
        <v>170700</v>
      </c>
      <c r="J2732" s="31">
        <f>IFERROR(VLOOKUP(A2732,Лист1!$A$1:$Z$30000,8,0),"уточните")</f>
        <v>172100.04</v>
      </c>
    </row>
    <row r="2733" spans="1:10" x14ac:dyDescent="0.25">
      <c r="A2733" s="10" t="s">
        <v>12522</v>
      </c>
      <c r="B2733" s="10" t="s">
        <v>12523</v>
      </c>
      <c r="C2733" s="40" t="str">
        <f t="shared" si="42"/>
        <v>ссылка на сайт</v>
      </c>
      <c r="D2733" s="11" t="s">
        <v>12524</v>
      </c>
      <c r="E2733" s="32" t="str">
        <f>IFERROR(VLOOKUP(A2733,Лист1!$A$1:$Z$30000,4,0),"уточните")</f>
        <v>МТЗ</v>
      </c>
      <c r="F2733" s="30">
        <f>IFERROR(VLOOKUP(A2733,Лист1!$A$1:$Z$30000,9,0),"уточните")</f>
        <v>0</v>
      </c>
      <c r="G2733" s="31">
        <f>IFERROR(VLOOKUP(A2733,Лист1!$A$1:$Z$30000,5,0),"уточните")</f>
        <v>225</v>
      </c>
      <c r="H2733" s="31">
        <f>IFERROR(VLOOKUP(A2733,Лист1!$A$1:$Z$30000,6,0),"уточните")</f>
        <v>230.94</v>
      </c>
      <c r="I2733" s="31">
        <f>IFERROR(VLOOKUP(A2733,Лист1!$A$1:$Z$30000,7,0),"уточните")</f>
        <v>244.92</v>
      </c>
      <c r="J2733" s="31">
        <f>IFERROR(VLOOKUP(A2733,Лист1!$A$1:$Z$30000,8,0),"уточните")</f>
        <v>253.8</v>
      </c>
    </row>
    <row r="2734" spans="1:10" x14ac:dyDescent="0.25">
      <c r="A2734" s="10" t="s">
        <v>12525</v>
      </c>
      <c r="B2734" s="10" t="s">
        <v>12526</v>
      </c>
      <c r="C2734" s="40" t="str">
        <f t="shared" si="42"/>
        <v>ссылка на сайт</v>
      </c>
      <c r="D2734" s="11" t="s">
        <v>12527</v>
      </c>
      <c r="E2734" s="32" t="str">
        <f>IFERROR(VLOOKUP(A2734,Лист1!$A$1:$Z$30000,4,0),"уточните")</f>
        <v>МТЗ</v>
      </c>
      <c r="F2734" s="30">
        <f>IFERROR(VLOOKUP(A2734,Лист1!$A$1:$Z$30000,9,0),"уточните")</f>
        <v>0</v>
      </c>
      <c r="G2734" s="31">
        <f>IFERROR(VLOOKUP(A2734,Лист1!$A$1:$Z$30000,5,0),"уточните")</f>
        <v>225</v>
      </c>
      <c r="H2734" s="31">
        <f>IFERROR(VLOOKUP(A2734,Лист1!$A$1:$Z$30000,6,0),"уточните")</f>
        <v>230.94</v>
      </c>
      <c r="I2734" s="31">
        <f>IFERROR(VLOOKUP(A2734,Лист1!$A$1:$Z$30000,7,0),"уточните")</f>
        <v>244.92</v>
      </c>
      <c r="J2734" s="31">
        <f>IFERROR(VLOOKUP(A2734,Лист1!$A$1:$Z$30000,8,0),"уточните")</f>
        <v>253.8</v>
      </c>
    </row>
    <row r="2735" spans="1:10" x14ac:dyDescent="0.25">
      <c r="A2735" s="10" t="s">
        <v>12531</v>
      </c>
      <c r="B2735" s="10" t="s">
        <v>12532</v>
      </c>
      <c r="C2735" s="40" t="str">
        <f t="shared" si="42"/>
        <v>ссылка на сайт</v>
      </c>
      <c r="D2735" s="11" t="s">
        <v>12533</v>
      </c>
      <c r="E2735" s="32" t="str">
        <f>IFERROR(VLOOKUP(A2735,Лист1!$A$1:$Z$30000,4,0),"уточните")</f>
        <v>МТЗ</v>
      </c>
      <c r="F2735" s="30">
        <f>IFERROR(VLOOKUP(A2735,Лист1!$A$1:$Z$30000,9,0),"уточните")</f>
        <v>0</v>
      </c>
      <c r="G2735" s="31">
        <f>IFERROR(VLOOKUP(A2735,Лист1!$A$1:$Z$30000,5,0),"уточните")</f>
        <v>263.04000000000002</v>
      </c>
      <c r="H2735" s="31">
        <f>IFERROR(VLOOKUP(A2735,Лист1!$A$1:$Z$30000,6,0),"уточните")</f>
        <v>270</v>
      </c>
      <c r="I2735" s="31">
        <f>IFERROR(VLOOKUP(A2735,Лист1!$A$1:$Z$30000,7,0),"уточните")</f>
        <v>287.04000000000002</v>
      </c>
      <c r="J2735" s="31">
        <f>IFERROR(VLOOKUP(A2735,Лист1!$A$1:$Z$30000,8,0),"уточните")</f>
        <v>297</v>
      </c>
    </row>
    <row r="2736" spans="1:10" x14ac:dyDescent="0.25">
      <c r="A2736" s="10" t="s">
        <v>12534</v>
      </c>
      <c r="B2736" s="10" t="s">
        <v>12535</v>
      </c>
      <c r="C2736" s="40" t="str">
        <f t="shared" si="42"/>
        <v>ссылка на сайт</v>
      </c>
      <c r="D2736" s="11" t="s">
        <v>12536</v>
      </c>
      <c r="E2736" s="32" t="str">
        <f>IFERROR(VLOOKUP(A2736,Лист1!$A$1:$Z$30000,4,0),"уточните")</f>
        <v>уточните</v>
      </c>
      <c r="F2736" s="30" t="str">
        <f>IFERROR(VLOOKUP(A2736,Лист1!$A$1:$Z$30000,9,0),"уточните")</f>
        <v>уточните</v>
      </c>
      <c r="G2736" s="31" t="str">
        <f>IFERROR(VLOOKUP(A2736,Лист1!$A$1:$Z$30000,5,0),"уточните")</f>
        <v>уточните</v>
      </c>
      <c r="H2736" s="31" t="str">
        <f>IFERROR(VLOOKUP(A2736,Лист1!$A$1:$Z$30000,6,0),"уточните")</f>
        <v>уточните</v>
      </c>
      <c r="I2736" s="31" t="str">
        <f>IFERROR(VLOOKUP(A2736,Лист1!$A$1:$Z$30000,7,0),"уточните")</f>
        <v>уточните</v>
      </c>
      <c r="J2736" s="31" t="str">
        <f>IFERROR(VLOOKUP(A2736,Лист1!$A$1:$Z$30000,8,0),"уточните")</f>
        <v>уточните</v>
      </c>
    </row>
    <row r="2737" spans="1:10" x14ac:dyDescent="0.25">
      <c r="A2737" s="10" t="s">
        <v>12542</v>
      </c>
      <c r="B2737" s="10" t="s">
        <v>12543</v>
      </c>
      <c r="C2737" s="40" t="str">
        <f t="shared" si="42"/>
        <v>ссылка на сайт</v>
      </c>
      <c r="D2737" s="11" t="s">
        <v>12544</v>
      </c>
      <c r="E2737" s="32" t="str">
        <f>IFERROR(VLOOKUP(A2737,Лист1!$A$1:$Z$30000,4,0),"уточните")</f>
        <v>МТЗ</v>
      </c>
      <c r="F2737" s="30">
        <f>IFERROR(VLOOKUP(A2737,Лист1!$A$1:$Z$30000,9,0),"уточните")</f>
        <v>0</v>
      </c>
      <c r="G2737" s="31">
        <f>IFERROR(VLOOKUP(A2737,Лист1!$A$1:$Z$30000,5,0),"уточните")</f>
        <v>436.02</v>
      </c>
      <c r="H2737" s="31">
        <f>IFERROR(VLOOKUP(A2737,Лист1!$A$1:$Z$30000,6,0),"уточните")</f>
        <v>447</v>
      </c>
      <c r="I2737" s="31">
        <f>IFERROR(VLOOKUP(A2737,Лист1!$A$1:$Z$30000,7,0),"уточните")</f>
        <v>474</v>
      </c>
      <c r="J2737" s="31">
        <f>IFERROR(VLOOKUP(A2737,Лист1!$A$1:$Z$30000,8,0),"уточните")</f>
        <v>492</v>
      </c>
    </row>
    <row r="2738" spans="1:10" x14ac:dyDescent="0.25">
      <c r="A2738" s="10" t="s">
        <v>12545</v>
      </c>
      <c r="B2738" s="10" t="s">
        <v>12546</v>
      </c>
      <c r="C2738" s="40" t="str">
        <f t="shared" si="42"/>
        <v>ссылка на сайт</v>
      </c>
      <c r="D2738" s="11" t="s">
        <v>12544</v>
      </c>
      <c r="E2738" s="32" t="str">
        <f>IFERROR(VLOOKUP(A2738,Лист1!$A$1:$Z$30000,4,0),"уточните")</f>
        <v>МТЗ</v>
      </c>
      <c r="F2738" s="30">
        <f>IFERROR(VLOOKUP(A2738,Лист1!$A$1:$Z$30000,9,0),"уточните")</f>
        <v>0</v>
      </c>
      <c r="G2738" s="31">
        <f>IFERROR(VLOOKUP(A2738,Лист1!$A$1:$Z$30000,5,0),"уточните")</f>
        <v>679.02</v>
      </c>
      <c r="H2738" s="31">
        <f>IFERROR(VLOOKUP(A2738,Лист1!$A$1:$Z$30000,6,0),"уточните")</f>
        <v>697.02</v>
      </c>
      <c r="I2738" s="31">
        <f>IFERROR(VLOOKUP(A2738,Лист1!$A$1:$Z$30000,7,0),"уточните")</f>
        <v>736.02</v>
      </c>
      <c r="J2738" s="31">
        <f>IFERROR(VLOOKUP(A2738,Лист1!$A$1:$Z$30000,8,0),"уточните")</f>
        <v>760.02</v>
      </c>
    </row>
    <row r="2739" spans="1:10" x14ac:dyDescent="0.25">
      <c r="A2739" s="10" t="s">
        <v>12547</v>
      </c>
      <c r="B2739" s="10" t="s">
        <v>12548</v>
      </c>
      <c r="C2739" s="40" t="str">
        <f t="shared" si="42"/>
        <v>ссылка на сайт</v>
      </c>
      <c r="D2739" s="11" t="s">
        <v>12549</v>
      </c>
      <c r="E2739" s="32" t="str">
        <f>IFERROR(VLOOKUP(A2739,Лист1!$A$1:$Z$30000,4,0),"уточните")</f>
        <v>МТЗ</v>
      </c>
      <c r="F2739" s="30">
        <f>IFERROR(VLOOKUP(A2739,Лист1!$A$1:$Z$30000,9,0),"уточните")</f>
        <v>0</v>
      </c>
      <c r="G2739" s="31">
        <f>IFERROR(VLOOKUP(A2739,Лист1!$A$1:$Z$30000,5,0),"уточните")</f>
        <v>3491.04</v>
      </c>
      <c r="H2739" s="31">
        <f>IFERROR(VLOOKUP(A2739,Лист1!$A$1:$Z$30000,6,0),"уточните")</f>
        <v>3585</v>
      </c>
      <c r="I2739" s="31">
        <f>IFERROR(VLOOKUP(A2739,Лист1!$A$1:$Z$30000,7,0),"уточните")</f>
        <v>3757.02</v>
      </c>
      <c r="J2739" s="31">
        <f>IFERROR(VLOOKUP(A2739,Лист1!$A$1:$Z$30000,8,0),"уточните")</f>
        <v>3851.04</v>
      </c>
    </row>
    <row r="2740" spans="1:10" ht="30" x14ac:dyDescent="0.25">
      <c r="A2740" s="10" t="s">
        <v>12550</v>
      </c>
      <c r="B2740" s="10" t="s">
        <v>12551</v>
      </c>
      <c r="C2740" s="40" t="str">
        <f t="shared" si="42"/>
        <v>ссылка на сайт</v>
      </c>
      <c r="D2740" s="11" t="s">
        <v>12552</v>
      </c>
      <c r="E2740" s="32" t="str">
        <f>IFERROR(VLOOKUP(A2740,Лист1!$A$1:$Z$30000,4,0),"уточните")</f>
        <v>уточните</v>
      </c>
      <c r="F2740" s="30" t="str">
        <f>IFERROR(VLOOKUP(A2740,Лист1!$A$1:$Z$30000,9,0),"уточните")</f>
        <v>уточните</v>
      </c>
      <c r="G2740" s="31" t="str">
        <f>IFERROR(VLOOKUP(A2740,Лист1!$A$1:$Z$30000,5,0),"уточните")</f>
        <v>уточните</v>
      </c>
      <c r="H2740" s="31" t="str">
        <f>IFERROR(VLOOKUP(A2740,Лист1!$A$1:$Z$30000,6,0),"уточните")</f>
        <v>уточните</v>
      </c>
      <c r="I2740" s="31" t="str">
        <f>IFERROR(VLOOKUP(A2740,Лист1!$A$1:$Z$30000,7,0),"уточните")</f>
        <v>уточните</v>
      </c>
      <c r="J2740" s="31" t="str">
        <f>IFERROR(VLOOKUP(A2740,Лист1!$A$1:$Z$30000,8,0),"уточните")</f>
        <v>уточните</v>
      </c>
    </row>
    <row r="2741" spans="1:10" x14ac:dyDescent="0.25">
      <c r="A2741" s="10" t="s">
        <v>12561</v>
      </c>
      <c r="B2741" s="10" t="s">
        <v>12562</v>
      </c>
      <c r="C2741" s="40" t="str">
        <f t="shared" si="42"/>
        <v>ссылка на сайт</v>
      </c>
      <c r="D2741" s="11" t="s">
        <v>12563</v>
      </c>
      <c r="E2741" s="32" t="str">
        <f>IFERROR(VLOOKUP(A2741,Лист1!$A$1:$Z$30000,4,0),"уточните")</f>
        <v>САЗ Сморгонь</v>
      </c>
      <c r="F2741" s="30">
        <f>IFERROR(VLOOKUP(A2741,Лист1!$A$1:$Z$30000,9,0),"уточните")</f>
        <v>0</v>
      </c>
      <c r="G2741" s="31">
        <f>IFERROR(VLOOKUP(A2741,Лист1!$A$1:$Z$30000,5,0),"уточните")</f>
        <v>27500.04</v>
      </c>
      <c r="H2741" s="31">
        <f>IFERROR(VLOOKUP(A2741,Лист1!$A$1:$Z$30000,6,0),"уточните")</f>
        <v>27900</v>
      </c>
      <c r="I2741" s="31">
        <f>IFERROR(VLOOKUP(A2741,Лист1!$A$1:$Z$30000,7,0),"уточните")</f>
        <v>28400.04</v>
      </c>
      <c r="J2741" s="31">
        <f>IFERROR(VLOOKUP(A2741,Лист1!$A$1:$Z$30000,8,0),"уточните")</f>
        <v>28700.04</v>
      </c>
    </row>
    <row r="2742" spans="1:10" ht="45" x14ac:dyDescent="0.25">
      <c r="A2742" s="10" t="s">
        <v>12565</v>
      </c>
      <c r="B2742" s="10" t="s">
        <v>12566</v>
      </c>
      <c r="C2742" s="40" t="str">
        <f t="shared" si="42"/>
        <v>ссылка на сайт</v>
      </c>
      <c r="D2742" s="11" t="s">
        <v>12567</v>
      </c>
      <c r="E2742" s="32" t="str">
        <f>IFERROR(VLOOKUP(A2742,Лист1!$A$1:$Z$30000,4,0),"уточните")</f>
        <v>Витебский Завод Тракторных Запасных Част</v>
      </c>
      <c r="F2742" s="30">
        <f>IFERROR(VLOOKUP(A2742,Лист1!$A$1:$Z$30000,9,0),"уточните")</f>
        <v>0</v>
      </c>
      <c r="G2742" s="31">
        <f>IFERROR(VLOOKUP(A2742,Лист1!$A$1:$Z$30000,5,0),"уточните")</f>
        <v>462</v>
      </c>
      <c r="H2742" s="31">
        <f>IFERROR(VLOOKUP(A2742,Лист1!$A$1:$Z$30000,6,0),"уточните")</f>
        <v>479.04</v>
      </c>
      <c r="I2742" s="31">
        <f>IFERROR(VLOOKUP(A2742,Лист1!$A$1:$Z$30000,7,0),"уточните")</f>
        <v>500.04</v>
      </c>
      <c r="J2742" s="31">
        <f>IFERROR(VLOOKUP(A2742,Лист1!$A$1:$Z$30000,8,0),"уточните")</f>
        <v>521.04</v>
      </c>
    </row>
    <row r="2743" spans="1:10" ht="45" x14ac:dyDescent="0.25">
      <c r="A2743" s="10" t="s">
        <v>12568</v>
      </c>
      <c r="B2743" s="10" t="s">
        <v>12569</v>
      </c>
      <c r="C2743" s="40" t="str">
        <f t="shared" si="42"/>
        <v>ссылка на сайт</v>
      </c>
      <c r="D2743" s="11" t="s">
        <v>12567</v>
      </c>
      <c r="E2743" s="32" t="str">
        <f>IFERROR(VLOOKUP(A2743,Лист1!$A$1:$Z$30000,4,0),"уточните")</f>
        <v>Витебский Завод Тракторных Запасных Част</v>
      </c>
      <c r="F2743" s="30">
        <f>IFERROR(VLOOKUP(A2743,Лист1!$A$1:$Z$30000,9,0),"уточните")</f>
        <v>0</v>
      </c>
      <c r="G2743" s="31">
        <f>IFERROR(VLOOKUP(A2743,Лист1!$A$1:$Z$30000,5,0),"уточните")</f>
        <v>462</v>
      </c>
      <c r="H2743" s="31">
        <f>IFERROR(VLOOKUP(A2743,Лист1!$A$1:$Z$30000,6,0),"уточните")</f>
        <v>479.04</v>
      </c>
      <c r="I2743" s="31">
        <f>IFERROR(VLOOKUP(A2743,Лист1!$A$1:$Z$30000,7,0),"уточните")</f>
        <v>500.04</v>
      </c>
      <c r="J2743" s="31">
        <f>IFERROR(VLOOKUP(A2743,Лист1!$A$1:$Z$30000,8,0),"уточните")</f>
        <v>521.04</v>
      </c>
    </row>
    <row r="2744" spans="1:10" ht="45" x14ac:dyDescent="0.25">
      <c r="A2744" s="10" t="s">
        <v>12570</v>
      </c>
      <c r="B2744" s="10" t="s">
        <v>12571</v>
      </c>
      <c r="C2744" s="40" t="str">
        <f t="shared" si="42"/>
        <v>ссылка на сайт</v>
      </c>
      <c r="D2744" s="11" t="s">
        <v>12567</v>
      </c>
      <c r="E2744" s="32" t="str">
        <f>IFERROR(VLOOKUP(A2744,Лист1!$A$1:$Z$30000,4,0),"уточните")</f>
        <v>Витебский Завод Тракторных Запасных Част</v>
      </c>
      <c r="F2744" s="30">
        <f>IFERROR(VLOOKUP(A2744,Лист1!$A$1:$Z$30000,9,0),"уточните")</f>
        <v>0</v>
      </c>
      <c r="G2744" s="31">
        <f>IFERROR(VLOOKUP(A2744,Лист1!$A$1:$Z$30000,5,0),"уточните")</f>
        <v>145.74</v>
      </c>
      <c r="H2744" s="31">
        <f>IFERROR(VLOOKUP(A2744,Лист1!$A$1:$Z$30000,6,0),"уточните")</f>
        <v>152.22</v>
      </c>
      <c r="I2744" s="31">
        <f>IFERROR(VLOOKUP(A2744,Лист1!$A$1:$Z$30000,7,0),"уточните")</f>
        <v>158.82</v>
      </c>
      <c r="J2744" s="31">
        <f>IFERROR(VLOOKUP(A2744,Лист1!$A$1:$Z$30000,8,0),"уточните")</f>
        <v>166.5</v>
      </c>
    </row>
    <row r="2745" spans="1:10" ht="45" x14ac:dyDescent="0.25">
      <c r="A2745" s="10" t="s">
        <v>12572</v>
      </c>
      <c r="B2745" s="10" t="s">
        <v>12573</v>
      </c>
      <c r="C2745" s="40" t="str">
        <f t="shared" si="42"/>
        <v>ссылка на сайт</v>
      </c>
      <c r="D2745" s="11" t="s">
        <v>12567</v>
      </c>
      <c r="E2745" s="32" t="str">
        <f>IFERROR(VLOOKUP(A2745,Лист1!$A$1:$Z$30000,4,0),"уточните")</f>
        <v>Витебский Завод Тракторных Запасных Част</v>
      </c>
      <c r="F2745" s="30">
        <f>IFERROR(VLOOKUP(A2745,Лист1!$A$1:$Z$30000,9,0),"уточните")</f>
        <v>0</v>
      </c>
      <c r="G2745" s="31">
        <f>IFERROR(VLOOKUP(A2745,Лист1!$A$1:$Z$30000,5,0),"уточните")</f>
        <v>903</v>
      </c>
      <c r="H2745" s="31">
        <f>IFERROR(VLOOKUP(A2745,Лист1!$A$1:$Z$30000,6,0),"уточните")</f>
        <v>934.02</v>
      </c>
      <c r="I2745" s="31">
        <f>IFERROR(VLOOKUP(A2745,Лист1!$A$1:$Z$30000,7,0),"уточните")</f>
        <v>975</v>
      </c>
      <c r="J2745" s="31">
        <f>IFERROR(VLOOKUP(A2745,Лист1!$A$1:$Z$30000,8,0),"уточните")</f>
        <v>1013.04</v>
      </c>
    </row>
    <row r="2746" spans="1:10" ht="45" x14ac:dyDescent="0.25">
      <c r="A2746" s="10" t="s">
        <v>12574</v>
      </c>
      <c r="B2746" s="10" t="s">
        <v>12575</v>
      </c>
      <c r="C2746" s="40" t="str">
        <f t="shared" si="42"/>
        <v>ссылка на сайт</v>
      </c>
      <c r="D2746" s="11" t="s">
        <v>12567</v>
      </c>
      <c r="E2746" s="32" t="str">
        <f>IFERROR(VLOOKUP(A2746,Лист1!$A$1:$Z$30000,4,0),"уточните")</f>
        <v>Витебский Завод Тракторных Запасных Част</v>
      </c>
      <c r="F2746" s="30">
        <f>IFERROR(VLOOKUP(A2746,Лист1!$A$1:$Z$30000,9,0),"уточните")</f>
        <v>0</v>
      </c>
      <c r="G2746" s="31">
        <f>IFERROR(VLOOKUP(A2746,Лист1!$A$1:$Z$30000,5,0),"уточните")</f>
        <v>903</v>
      </c>
      <c r="H2746" s="31">
        <f>IFERROR(VLOOKUP(A2746,Лист1!$A$1:$Z$30000,6,0),"уточните")</f>
        <v>934.02</v>
      </c>
      <c r="I2746" s="31">
        <f>IFERROR(VLOOKUP(A2746,Лист1!$A$1:$Z$30000,7,0),"уточните")</f>
        <v>975</v>
      </c>
      <c r="J2746" s="31">
        <f>IFERROR(VLOOKUP(A2746,Лист1!$A$1:$Z$30000,8,0),"уточните")</f>
        <v>1013.04</v>
      </c>
    </row>
    <row r="2747" spans="1:10" ht="45" x14ac:dyDescent="0.25">
      <c r="A2747" s="10" t="s">
        <v>12576</v>
      </c>
      <c r="B2747" s="10" t="s">
        <v>12577</v>
      </c>
      <c r="C2747" s="40" t="str">
        <f t="shared" si="42"/>
        <v>ссылка на сайт</v>
      </c>
      <c r="D2747" s="11" t="s">
        <v>12567</v>
      </c>
      <c r="E2747" s="32" t="str">
        <f>IFERROR(VLOOKUP(A2747,Лист1!$A$1:$Z$30000,4,0),"уточните")</f>
        <v>Витебский Завод Тракторных Запасных Част</v>
      </c>
      <c r="F2747" s="30">
        <f>IFERROR(VLOOKUP(A2747,Лист1!$A$1:$Z$30000,9,0),"уточните")</f>
        <v>0</v>
      </c>
      <c r="G2747" s="31">
        <f>IFERROR(VLOOKUP(A2747,Лист1!$A$1:$Z$30000,5,0),"уточните")</f>
        <v>288</v>
      </c>
      <c r="H2747" s="31">
        <f>IFERROR(VLOOKUP(A2747,Лист1!$A$1:$Z$30000,6,0),"уточните")</f>
        <v>300</v>
      </c>
      <c r="I2747" s="31">
        <f>IFERROR(VLOOKUP(A2747,Лист1!$A$1:$Z$30000,7,0),"уточните")</f>
        <v>313.02</v>
      </c>
      <c r="J2747" s="31">
        <f>IFERROR(VLOOKUP(A2747,Лист1!$A$1:$Z$30000,8,0),"уточните")</f>
        <v>327</v>
      </c>
    </row>
    <row r="2748" spans="1:10" x14ac:dyDescent="0.25">
      <c r="A2748" s="10" t="s">
        <v>12588</v>
      </c>
      <c r="B2748" s="10" t="s">
        <v>12589</v>
      </c>
      <c r="C2748" s="40" t="str">
        <f t="shared" si="42"/>
        <v>ссылка на сайт</v>
      </c>
      <c r="D2748" s="11" t="s">
        <v>12590</v>
      </c>
      <c r="E2748" s="32" t="str">
        <f>IFERROR(VLOOKUP(A2748,Лист1!$A$1:$Z$30000,4,0),"уточните")</f>
        <v>МТЗ</v>
      </c>
      <c r="F2748" s="30">
        <f>IFERROR(VLOOKUP(A2748,Лист1!$A$1:$Z$30000,9,0),"уточните")</f>
        <v>22</v>
      </c>
      <c r="G2748" s="31">
        <f>IFERROR(VLOOKUP(A2748,Лист1!$A$1:$Z$30000,5,0),"уточните")</f>
        <v>287.04000000000002</v>
      </c>
      <c r="H2748" s="31">
        <f>IFERROR(VLOOKUP(A2748,Лист1!$A$1:$Z$30000,6,0),"уточните")</f>
        <v>294</v>
      </c>
      <c r="I2748" s="31">
        <f>IFERROR(VLOOKUP(A2748,Лист1!$A$1:$Z$30000,7,0),"уточните")</f>
        <v>313.02</v>
      </c>
      <c r="J2748" s="31">
        <f>IFERROR(VLOOKUP(A2748,Лист1!$A$1:$Z$30000,8,0),"уточните")</f>
        <v>326.04000000000002</v>
      </c>
    </row>
    <row r="2749" spans="1:10" x14ac:dyDescent="0.25">
      <c r="A2749" s="10" t="s">
        <v>12591</v>
      </c>
      <c r="B2749" s="10" t="s">
        <v>12592</v>
      </c>
      <c r="C2749" s="40" t="str">
        <f t="shared" si="42"/>
        <v>ссылка на сайт</v>
      </c>
      <c r="D2749" s="11" t="s">
        <v>12593</v>
      </c>
      <c r="E2749" s="32" t="str">
        <f>IFERROR(VLOOKUP(A2749,Лист1!$A$1:$Z$30000,4,0),"уточните")</f>
        <v>МТЗ</v>
      </c>
      <c r="F2749" s="30">
        <f>IFERROR(VLOOKUP(A2749,Лист1!$A$1:$Z$30000,9,0),"уточните")</f>
        <v>0</v>
      </c>
      <c r="G2749" s="31">
        <f>IFERROR(VLOOKUP(A2749,Лист1!$A$1:$Z$30000,5,0),"уточните")</f>
        <v>82.98</v>
      </c>
      <c r="H2749" s="31">
        <f>IFERROR(VLOOKUP(A2749,Лист1!$A$1:$Z$30000,6,0),"уточните")</f>
        <v>85.14</v>
      </c>
      <c r="I2749" s="31">
        <f>IFERROR(VLOOKUP(A2749,Лист1!$A$1:$Z$30000,7,0),"уточните")</f>
        <v>90.66</v>
      </c>
      <c r="J2749" s="31">
        <f>IFERROR(VLOOKUP(A2749,Лист1!$A$1:$Z$30000,8,0),"уточните")</f>
        <v>94.32</v>
      </c>
    </row>
    <row r="2750" spans="1:10" x14ac:dyDescent="0.25">
      <c r="A2750" s="10" t="s">
        <v>12594</v>
      </c>
      <c r="B2750" s="10" t="s">
        <v>12595</v>
      </c>
      <c r="C2750" s="40" t="str">
        <f t="shared" si="42"/>
        <v>ссылка на сайт</v>
      </c>
      <c r="D2750" s="11" t="s">
        <v>12596</v>
      </c>
      <c r="E2750" s="32" t="str">
        <f>IFERROR(VLOOKUP(A2750,Лист1!$A$1:$Z$30000,4,0),"уточните")</f>
        <v>МТЗ</v>
      </c>
      <c r="F2750" s="30">
        <f>IFERROR(VLOOKUP(A2750,Лист1!$A$1:$Z$30000,9,0),"уточните")</f>
        <v>0</v>
      </c>
      <c r="G2750" s="31">
        <f>IFERROR(VLOOKUP(A2750,Лист1!$A$1:$Z$30000,5,0),"уточните")</f>
        <v>14.4</v>
      </c>
      <c r="H2750" s="31">
        <f>IFERROR(VLOOKUP(A2750,Лист1!$A$1:$Z$30000,6,0),"уточните")</f>
        <v>14.76</v>
      </c>
      <c r="I2750" s="31">
        <f>IFERROR(VLOOKUP(A2750,Лист1!$A$1:$Z$30000,7,0),"уточните")</f>
        <v>15.78</v>
      </c>
      <c r="J2750" s="31">
        <f>IFERROR(VLOOKUP(A2750,Лист1!$A$1:$Z$30000,8,0),"уточните")</f>
        <v>16.559999999999999</v>
      </c>
    </row>
    <row r="2751" spans="1:10" x14ac:dyDescent="0.25">
      <c r="A2751" s="10" t="s">
        <v>12597</v>
      </c>
      <c r="B2751" s="10" t="s">
        <v>12598</v>
      </c>
      <c r="C2751" s="40" t="str">
        <f t="shared" si="42"/>
        <v>ссылка на сайт</v>
      </c>
      <c r="D2751" s="11" t="s">
        <v>12599</v>
      </c>
      <c r="E2751" s="32" t="str">
        <f>IFERROR(VLOOKUP(A2751,Лист1!$A$1:$Z$30000,4,0),"уточните")</f>
        <v>МТЗ</v>
      </c>
      <c r="F2751" s="30">
        <f>IFERROR(VLOOKUP(A2751,Лист1!$A$1:$Z$30000,9,0),"уточните")</f>
        <v>0</v>
      </c>
      <c r="G2751" s="31">
        <f>IFERROR(VLOOKUP(A2751,Лист1!$A$1:$Z$30000,5,0),"уточните")</f>
        <v>75.84</v>
      </c>
      <c r="H2751" s="31">
        <f>IFERROR(VLOOKUP(A2751,Лист1!$A$1:$Z$30000,6,0),"уточните")</f>
        <v>77.819999999999993</v>
      </c>
      <c r="I2751" s="31">
        <f>IFERROR(VLOOKUP(A2751,Лист1!$A$1:$Z$30000,7,0),"уточните")</f>
        <v>82.86</v>
      </c>
      <c r="J2751" s="31">
        <f>IFERROR(VLOOKUP(A2751,Лист1!$A$1:$Z$30000,8,0),"уточните")</f>
        <v>86.16</v>
      </c>
    </row>
    <row r="2752" spans="1:10" x14ac:dyDescent="0.25">
      <c r="A2752" s="10" t="s">
        <v>12600</v>
      </c>
      <c r="B2752" s="10" t="s">
        <v>12601</v>
      </c>
      <c r="C2752" s="40" t="str">
        <f t="shared" si="42"/>
        <v>ссылка на сайт</v>
      </c>
      <c r="D2752" s="11" t="s">
        <v>12602</v>
      </c>
      <c r="E2752" s="32" t="str">
        <f>IFERROR(VLOOKUP(A2752,Лист1!$A$1:$Z$30000,4,0),"уточните")</f>
        <v>МТЗ</v>
      </c>
      <c r="F2752" s="30">
        <f>IFERROR(VLOOKUP(A2752,Лист1!$A$1:$Z$30000,9,0),"уточните")</f>
        <v>0</v>
      </c>
      <c r="G2752" s="31">
        <f>IFERROR(VLOOKUP(A2752,Лист1!$A$1:$Z$30000,5,0),"уточните")</f>
        <v>215.04</v>
      </c>
      <c r="H2752" s="31">
        <f>IFERROR(VLOOKUP(A2752,Лист1!$A$1:$Z$30000,6,0),"уточните")</f>
        <v>220.74</v>
      </c>
      <c r="I2752" s="31">
        <f>IFERROR(VLOOKUP(A2752,Лист1!$A$1:$Z$30000,7,0),"уточните")</f>
        <v>234</v>
      </c>
      <c r="J2752" s="31">
        <f>IFERROR(VLOOKUP(A2752,Лист1!$A$1:$Z$30000,8,0),"уточните")</f>
        <v>242.64</v>
      </c>
    </row>
    <row r="2753" spans="1:10" x14ac:dyDescent="0.25">
      <c r="A2753" s="10" t="s">
        <v>12603</v>
      </c>
      <c r="B2753" s="10" t="s">
        <v>12604</v>
      </c>
      <c r="C2753" s="40" t="str">
        <f t="shared" si="42"/>
        <v>ссылка на сайт</v>
      </c>
      <c r="D2753" s="11" t="s">
        <v>12605</v>
      </c>
      <c r="E2753" s="32" t="str">
        <f>IFERROR(VLOOKUP(A2753,Лист1!$A$1:$Z$30000,4,0),"уточните")</f>
        <v>МТЗ</v>
      </c>
      <c r="F2753" s="30">
        <f>IFERROR(VLOOKUP(A2753,Лист1!$A$1:$Z$30000,9,0),"уточните")</f>
        <v>0</v>
      </c>
      <c r="G2753" s="31">
        <f>IFERROR(VLOOKUP(A2753,Лист1!$A$1:$Z$30000,5,0),"уточните")</f>
        <v>171.6</v>
      </c>
      <c r="H2753" s="31">
        <f>IFERROR(VLOOKUP(A2753,Лист1!$A$1:$Z$30000,6,0),"уточните")</f>
        <v>176.1</v>
      </c>
      <c r="I2753" s="31">
        <f>IFERROR(VLOOKUP(A2753,Лист1!$A$1:$Z$30000,7,0),"уточните")</f>
        <v>187.5</v>
      </c>
      <c r="J2753" s="31">
        <f>IFERROR(VLOOKUP(A2753,Лист1!$A$1:$Z$30000,8,0),"уточните")</f>
        <v>195</v>
      </c>
    </row>
    <row r="2754" spans="1:10" x14ac:dyDescent="0.25">
      <c r="A2754" s="10" t="s">
        <v>12606</v>
      </c>
      <c r="B2754" s="10" t="s">
        <v>6000</v>
      </c>
      <c r="C2754" s="40" t="str">
        <f t="shared" si="42"/>
        <v>ссылка на сайт</v>
      </c>
      <c r="D2754" s="11" t="s">
        <v>12607</v>
      </c>
      <c r="E2754" s="32" t="str">
        <f>IFERROR(VLOOKUP(A2754,Лист1!$A$1:$Z$30000,4,0),"уточните")</f>
        <v>NO NAME</v>
      </c>
      <c r="F2754" s="30">
        <f>IFERROR(VLOOKUP(A2754,Лист1!$A$1:$Z$30000,9,0),"уточните")</f>
        <v>0</v>
      </c>
      <c r="G2754" s="31">
        <f>IFERROR(VLOOKUP(A2754,Лист1!$A$1:$Z$30000,5,0),"уточните")</f>
        <v>0</v>
      </c>
      <c r="H2754" s="31">
        <f>IFERROR(VLOOKUP(A2754,Лист1!$A$1:$Z$30000,6,0),"уточните")</f>
        <v>0</v>
      </c>
      <c r="I2754" s="31">
        <f>IFERROR(VLOOKUP(A2754,Лист1!$A$1:$Z$30000,7,0),"уточните")</f>
        <v>0</v>
      </c>
      <c r="J2754" s="31">
        <f>IFERROR(VLOOKUP(A2754,Лист1!$A$1:$Z$30000,8,0),"уточните")</f>
        <v>0</v>
      </c>
    </row>
    <row r="2755" spans="1:10" x14ac:dyDescent="0.25">
      <c r="A2755" s="10" t="s">
        <v>12613</v>
      </c>
      <c r="B2755" s="10" t="s">
        <v>12614</v>
      </c>
      <c r="C2755" s="40" t="str">
        <f t="shared" ref="C2755:C2818" si="43">HYPERLINK("https://www.autoopt.ru/catalog/"&amp;A2755&amp;"-?utm_source=price&amp;utm_medium=price","ссылка на сайт")</f>
        <v>ссылка на сайт</v>
      </c>
      <c r="D2755" s="11" t="s">
        <v>12615</v>
      </c>
      <c r="E2755" s="32" t="str">
        <f>IFERROR(VLOOKUP(A2755,Лист1!$A$1:$Z$30000,4,0),"уточните")</f>
        <v>МТЗ</v>
      </c>
      <c r="F2755" s="30">
        <f>IFERROR(VLOOKUP(A2755,Лист1!$A$1:$Z$30000,9,0),"уточните")</f>
        <v>0</v>
      </c>
      <c r="G2755" s="31">
        <f>IFERROR(VLOOKUP(A2755,Лист1!$A$1:$Z$30000,5,0),"уточните")</f>
        <v>228</v>
      </c>
      <c r="H2755" s="31">
        <f>IFERROR(VLOOKUP(A2755,Лист1!$A$1:$Z$30000,6,0),"уточните")</f>
        <v>234</v>
      </c>
      <c r="I2755" s="31">
        <f>IFERROR(VLOOKUP(A2755,Лист1!$A$1:$Z$30000,7,0),"уточните")</f>
        <v>248.04</v>
      </c>
      <c r="J2755" s="31">
        <f>IFERROR(VLOOKUP(A2755,Лист1!$A$1:$Z$30000,8,0),"уточните")</f>
        <v>257.04000000000002</v>
      </c>
    </row>
    <row r="2756" spans="1:10" x14ac:dyDescent="0.25">
      <c r="A2756" s="10" t="s">
        <v>12616</v>
      </c>
      <c r="B2756" s="10" t="s">
        <v>12617</v>
      </c>
      <c r="C2756" s="40" t="str">
        <f t="shared" si="43"/>
        <v>ссылка на сайт</v>
      </c>
      <c r="D2756" s="11" t="s">
        <v>12618</v>
      </c>
      <c r="E2756" s="32" t="str">
        <f>IFERROR(VLOOKUP(A2756,Лист1!$A$1:$Z$30000,4,0),"уточните")</f>
        <v>МТЗ</v>
      </c>
      <c r="F2756" s="30">
        <f>IFERROR(VLOOKUP(A2756,Лист1!$A$1:$Z$30000,9,0),"уточните")</f>
        <v>0</v>
      </c>
      <c r="G2756" s="31">
        <f>IFERROR(VLOOKUP(A2756,Лист1!$A$1:$Z$30000,5,0),"уточните")</f>
        <v>44.58</v>
      </c>
      <c r="H2756" s="31">
        <f>IFERROR(VLOOKUP(A2756,Лист1!$A$1:$Z$30000,6,0),"уточните")</f>
        <v>45.72</v>
      </c>
      <c r="I2756" s="31">
        <f>IFERROR(VLOOKUP(A2756,Лист1!$A$1:$Z$30000,7,0),"уточните")</f>
        <v>48.84</v>
      </c>
      <c r="J2756" s="31">
        <f>IFERROR(VLOOKUP(A2756,Лист1!$A$1:$Z$30000,8,0),"уточните")</f>
        <v>51.18</v>
      </c>
    </row>
    <row r="2757" spans="1:10" x14ac:dyDescent="0.25">
      <c r="A2757" s="10" t="s">
        <v>12619</v>
      </c>
      <c r="B2757" s="10" t="s">
        <v>12620</v>
      </c>
      <c r="C2757" s="40" t="str">
        <f t="shared" si="43"/>
        <v>ссылка на сайт</v>
      </c>
      <c r="D2757" s="11" t="s">
        <v>12621</v>
      </c>
      <c r="E2757" s="32" t="str">
        <f>IFERROR(VLOOKUP(A2757,Лист1!$A$1:$Z$30000,4,0),"уточните")</f>
        <v>МТЗ</v>
      </c>
      <c r="F2757" s="30">
        <f>IFERROR(VLOOKUP(A2757,Лист1!$A$1:$Z$30000,9,0),"уточните")</f>
        <v>0</v>
      </c>
      <c r="G2757" s="31">
        <f>IFERROR(VLOOKUP(A2757,Лист1!$A$1:$Z$30000,5,0),"уточните")</f>
        <v>151.62</v>
      </c>
      <c r="H2757" s="31">
        <f>IFERROR(VLOOKUP(A2757,Лист1!$A$1:$Z$30000,6,0),"уточните")</f>
        <v>155.63999999999999</v>
      </c>
      <c r="I2757" s="31">
        <f>IFERROR(VLOOKUP(A2757,Лист1!$A$1:$Z$30000,7,0),"уточните")</f>
        <v>165.6</v>
      </c>
      <c r="J2757" s="31">
        <f>IFERROR(VLOOKUP(A2757,Лист1!$A$1:$Z$30000,8,0),"уточните")</f>
        <v>172.32</v>
      </c>
    </row>
    <row r="2758" spans="1:10" x14ac:dyDescent="0.25">
      <c r="A2758" s="10" t="s">
        <v>12622</v>
      </c>
      <c r="B2758" s="10" t="s">
        <v>12623</v>
      </c>
      <c r="C2758" s="40" t="str">
        <f t="shared" si="43"/>
        <v>ссылка на сайт</v>
      </c>
      <c r="D2758" s="11" t="s">
        <v>12624</v>
      </c>
      <c r="E2758" s="32" t="str">
        <f>IFERROR(VLOOKUP(A2758,Лист1!$A$1:$Z$30000,4,0),"уточните")</f>
        <v>МТЗ</v>
      </c>
      <c r="F2758" s="30">
        <f>IFERROR(VLOOKUP(A2758,Лист1!$A$1:$Z$30000,9,0),"уточните")</f>
        <v>0</v>
      </c>
      <c r="G2758" s="31">
        <f>IFERROR(VLOOKUP(A2758,Лист1!$A$1:$Z$30000,5,0),"уточните")</f>
        <v>81.540000000000006</v>
      </c>
      <c r="H2758" s="31">
        <f>IFERROR(VLOOKUP(A2758,Лист1!$A$1:$Z$30000,6,0),"уточните")</f>
        <v>83.7</v>
      </c>
      <c r="I2758" s="31">
        <f>IFERROR(VLOOKUP(A2758,Лист1!$A$1:$Z$30000,7,0),"уточните")</f>
        <v>89.1</v>
      </c>
      <c r="J2758" s="31">
        <f>IFERROR(VLOOKUP(A2758,Лист1!$A$1:$Z$30000,8,0),"уточните")</f>
        <v>92.7</v>
      </c>
    </row>
    <row r="2759" spans="1:10" x14ac:dyDescent="0.25">
      <c r="A2759" s="10" t="s">
        <v>12625</v>
      </c>
      <c r="B2759" s="10" t="s">
        <v>12626</v>
      </c>
      <c r="C2759" s="40" t="str">
        <f t="shared" si="43"/>
        <v>ссылка на сайт</v>
      </c>
      <c r="D2759" s="11" t="s">
        <v>12624</v>
      </c>
      <c r="E2759" s="32" t="str">
        <f>IFERROR(VLOOKUP(A2759,Лист1!$A$1:$Z$30000,4,0),"уточните")</f>
        <v>МТЗ</v>
      </c>
      <c r="F2759" s="30">
        <f>IFERROR(VLOOKUP(A2759,Лист1!$A$1:$Z$30000,9,0),"уточните")</f>
        <v>0</v>
      </c>
      <c r="G2759" s="31">
        <f>IFERROR(VLOOKUP(A2759,Лист1!$A$1:$Z$30000,5,0),"уточните")</f>
        <v>61.8</v>
      </c>
      <c r="H2759" s="31">
        <f>IFERROR(VLOOKUP(A2759,Лист1!$A$1:$Z$30000,6,0),"уточните")</f>
        <v>63.42</v>
      </c>
      <c r="I2759" s="31">
        <f>IFERROR(VLOOKUP(A2759,Лист1!$A$1:$Z$30000,7,0),"уточните")</f>
        <v>67.739999999999995</v>
      </c>
      <c r="J2759" s="31">
        <f>IFERROR(VLOOKUP(A2759,Лист1!$A$1:$Z$30000,8,0),"уточните")</f>
        <v>70.98</v>
      </c>
    </row>
    <row r="2760" spans="1:10" x14ac:dyDescent="0.25">
      <c r="A2760" s="10" t="s">
        <v>12627</v>
      </c>
      <c r="B2760" s="10" t="s">
        <v>12628</v>
      </c>
      <c r="C2760" s="40" t="str">
        <f t="shared" si="43"/>
        <v>ссылка на сайт</v>
      </c>
      <c r="D2760" s="11" t="s">
        <v>12629</v>
      </c>
      <c r="E2760" s="32" t="str">
        <f>IFERROR(VLOOKUP(A2760,Лист1!$A$1:$Z$30000,4,0),"уточните")</f>
        <v>МТЗ</v>
      </c>
      <c r="F2760" s="30">
        <f>IFERROR(VLOOKUP(A2760,Лист1!$A$1:$Z$30000,9,0),"уточните")</f>
        <v>0</v>
      </c>
      <c r="G2760" s="31">
        <f>IFERROR(VLOOKUP(A2760,Лист1!$A$1:$Z$30000,5,0),"уточните")</f>
        <v>87.24</v>
      </c>
      <c r="H2760" s="31">
        <f>IFERROR(VLOOKUP(A2760,Лист1!$A$1:$Z$30000,6,0),"уточните")</f>
        <v>89.58</v>
      </c>
      <c r="I2760" s="31">
        <f>IFERROR(VLOOKUP(A2760,Лист1!$A$1:$Z$30000,7,0),"уточните")</f>
        <v>95.34</v>
      </c>
      <c r="J2760" s="31">
        <f>IFERROR(VLOOKUP(A2760,Лист1!$A$1:$Z$30000,8,0),"уточните")</f>
        <v>99.18</v>
      </c>
    </row>
    <row r="2761" spans="1:10" x14ac:dyDescent="0.25">
      <c r="A2761" s="10" t="s">
        <v>12630</v>
      </c>
      <c r="B2761" s="10" t="s">
        <v>12631</v>
      </c>
      <c r="C2761" s="40" t="str">
        <f t="shared" si="43"/>
        <v>ссылка на сайт</v>
      </c>
      <c r="D2761" s="11" t="s">
        <v>12632</v>
      </c>
      <c r="E2761" s="32" t="str">
        <f>IFERROR(VLOOKUP(A2761,Лист1!$A$1:$Z$30000,4,0),"уточните")</f>
        <v>МТЗ</v>
      </c>
      <c r="F2761" s="30">
        <f>IFERROR(VLOOKUP(A2761,Лист1!$A$1:$Z$30000,9,0),"уточните")</f>
        <v>0</v>
      </c>
      <c r="G2761" s="31">
        <f>IFERROR(VLOOKUP(A2761,Лист1!$A$1:$Z$30000,5,0),"уточните")</f>
        <v>239.04</v>
      </c>
      <c r="H2761" s="31">
        <f>IFERROR(VLOOKUP(A2761,Лист1!$A$1:$Z$30000,6,0),"уточните")</f>
        <v>246</v>
      </c>
      <c r="I2761" s="31">
        <f>IFERROR(VLOOKUP(A2761,Лист1!$A$1:$Z$30000,7,0),"уточните")</f>
        <v>260.04000000000002</v>
      </c>
      <c r="J2761" s="31">
        <f>IFERROR(VLOOKUP(A2761,Лист1!$A$1:$Z$30000,8,0),"уточните")</f>
        <v>270</v>
      </c>
    </row>
    <row r="2762" spans="1:10" x14ac:dyDescent="0.25">
      <c r="A2762" s="10" t="s">
        <v>12636</v>
      </c>
      <c r="B2762" s="10" t="s">
        <v>12637</v>
      </c>
      <c r="C2762" s="40" t="str">
        <f t="shared" si="43"/>
        <v>ссылка на сайт</v>
      </c>
      <c r="D2762" s="11" t="s">
        <v>12635</v>
      </c>
      <c r="E2762" s="32" t="str">
        <f>IFERROR(VLOOKUP(A2762,Лист1!$A$1:$Z$30000,4,0),"уточните")</f>
        <v>БЗТДиА</v>
      </c>
      <c r="F2762" s="30">
        <f>IFERROR(VLOOKUP(A2762,Лист1!$A$1:$Z$30000,9,0),"уточните")</f>
        <v>0</v>
      </c>
      <c r="G2762" s="31">
        <f>IFERROR(VLOOKUP(A2762,Лист1!$A$1:$Z$30000,5,0),"уточните")</f>
        <v>65.58</v>
      </c>
      <c r="H2762" s="31">
        <f>IFERROR(VLOOKUP(A2762,Лист1!$A$1:$Z$30000,6,0),"уточните")</f>
        <v>69.3</v>
      </c>
      <c r="I2762" s="31">
        <f>IFERROR(VLOOKUP(A2762,Лист1!$A$1:$Z$30000,7,0),"уточните")</f>
        <v>73.02</v>
      </c>
      <c r="J2762" s="31">
        <f>IFERROR(VLOOKUP(A2762,Лист1!$A$1:$Z$30000,8,0),"уточните")</f>
        <v>76.739999999999995</v>
      </c>
    </row>
    <row r="2763" spans="1:10" x14ac:dyDescent="0.25">
      <c r="A2763" s="10" t="s">
        <v>12638</v>
      </c>
      <c r="B2763" s="10" t="s">
        <v>12639</v>
      </c>
      <c r="C2763" s="40" t="str">
        <f t="shared" si="43"/>
        <v>ссылка на сайт</v>
      </c>
      <c r="D2763" s="11" t="s">
        <v>12635</v>
      </c>
      <c r="E2763" s="32" t="str">
        <f>IFERROR(VLOOKUP(A2763,Лист1!$A$1:$Z$30000,4,0),"уточните")</f>
        <v>уточните</v>
      </c>
      <c r="F2763" s="30" t="str">
        <f>IFERROR(VLOOKUP(A2763,Лист1!$A$1:$Z$30000,9,0),"уточните")</f>
        <v>уточните</v>
      </c>
      <c r="G2763" s="31" t="str">
        <f>IFERROR(VLOOKUP(A2763,Лист1!$A$1:$Z$30000,5,0),"уточните")</f>
        <v>уточните</v>
      </c>
      <c r="H2763" s="31" t="str">
        <f>IFERROR(VLOOKUP(A2763,Лист1!$A$1:$Z$30000,6,0),"уточните")</f>
        <v>уточните</v>
      </c>
      <c r="I2763" s="31" t="str">
        <f>IFERROR(VLOOKUP(A2763,Лист1!$A$1:$Z$30000,7,0),"уточните")</f>
        <v>уточните</v>
      </c>
      <c r="J2763" s="31" t="str">
        <f>IFERROR(VLOOKUP(A2763,Лист1!$A$1:$Z$30000,8,0),"уточните")</f>
        <v>уточните</v>
      </c>
    </row>
    <row r="2764" spans="1:10" ht="45" x14ac:dyDescent="0.25">
      <c r="A2764" s="10" t="s">
        <v>12640</v>
      </c>
      <c r="B2764" s="10" t="s">
        <v>12641</v>
      </c>
      <c r="C2764" s="40" t="str">
        <f t="shared" si="43"/>
        <v>ссылка на сайт</v>
      </c>
      <c r="D2764" s="11" t="s">
        <v>12642</v>
      </c>
      <c r="E2764" s="32" t="str">
        <f>IFERROR(VLOOKUP(A2764,Лист1!$A$1:$Z$30000,4,0),"уточните")</f>
        <v>Витебский Завод Тракторных Запасных Част</v>
      </c>
      <c r="F2764" s="30">
        <f>IFERROR(VLOOKUP(A2764,Лист1!$A$1:$Z$30000,9,0),"уточните")</f>
        <v>6</v>
      </c>
      <c r="G2764" s="31">
        <f>IFERROR(VLOOKUP(A2764,Лист1!$A$1:$Z$30000,5,0),"уточните")</f>
        <v>6580.02</v>
      </c>
      <c r="H2764" s="31">
        <f>IFERROR(VLOOKUP(A2764,Лист1!$A$1:$Z$30000,6,0),"уточните")</f>
        <v>6720</v>
      </c>
      <c r="I2764" s="31">
        <f>IFERROR(VLOOKUP(A2764,Лист1!$A$1:$Z$30000,7,0),"уточните")</f>
        <v>6920.04</v>
      </c>
      <c r="J2764" s="31">
        <f>IFERROR(VLOOKUP(A2764,Лист1!$A$1:$Z$30000,8,0),"уточните")</f>
        <v>7120.02</v>
      </c>
    </row>
    <row r="2765" spans="1:10" ht="45" x14ac:dyDescent="0.25">
      <c r="A2765" s="10" t="s">
        <v>12643</v>
      </c>
      <c r="B2765" s="10" t="s">
        <v>12644</v>
      </c>
      <c r="C2765" s="40" t="str">
        <f t="shared" si="43"/>
        <v>ссылка на сайт</v>
      </c>
      <c r="D2765" s="11" t="s">
        <v>12642</v>
      </c>
      <c r="E2765" s="32" t="str">
        <f>IFERROR(VLOOKUP(A2765,Лист1!$A$1:$Z$30000,4,0),"уточните")</f>
        <v>Витебский Завод Тракторных Запасных Част</v>
      </c>
      <c r="F2765" s="30">
        <f>IFERROR(VLOOKUP(A2765,Лист1!$A$1:$Z$30000,9,0),"уточните")</f>
        <v>0</v>
      </c>
      <c r="G2765" s="31">
        <f>IFERROR(VLOOKUP(A2765,Лист1!$A$1:$Z$30000,5,0),"уточните")</f>
        <v>6580.02</v>
      </c>
      <c r="H2765" s="31">
        <f>IFERROR(VLOOKUP(A2765,Лист1!$A$1:$Z$30000,6,0),"уточните")</f>
        <v>6720</v>
      </c>
      <c r="I2765" s="31">
        <f>IFERROR(VLOOKUP(A2765,Лист1!$A$1:$Z$30000,7,0),"уточните")</f>
        <v>6920.04</v>
      </c>
      <c r="J2765" s="31">
        <f>IFERROR(VLOOKUP(A2765,Лист1!$A$1:$Z$30000,8,0),"уточните")</f>
        <v>7120.02</v>
      </c>
    </row>
    <row r="2766" spans="1:10" x14ac:dyDescent="0.25">
      <c r="A2766" s="10" t="s">
        <v>12645</v>
      </c>
      <c r="B2766" s="10" t="s">
        <v>12646</v>
      </c>
      <c r="C2766" s="40" t="str">
        <f t="shared" si="43"/>
        <v>ссылка на сайт</v>
      </c>
      <c r="D2766" s="11" t="s">
        <v>12647</v>
      </c>
      <c r="E2766" s="32" t="str">
        <f>IFERROR(VLOOKUP(A2766,Лист1!$A$1:$Z$30000,4,0),"уточните")</f>
        <v>МТЗ</v>
      </c>
      <c r="F2766" s="30">
        <f>IFERROR(VLOOKUP(A2766,Лист1!$A$1:$Z$30000,9,0),"уточните")</f>
        <v>0</v>
      </c>
      <c r="G2766" s="31">
        <f>IFERROR(VLOOKUP(A2766,Лист1!$A$1:$Z$30000,5,0),"уточните")</f>
        <v>904.02</v>
      </c>
      <c r="H2766" s="31">
        <f>IFERROR(VLOOKUP(A2766,Лист1!$A$1:$Z$30000,6,0),"уточните")</f>
        <v>928.02</v>
      </c>
      <c r="I2766" s="31">
        <f>IFERROR(VLOOKUP(A2766,Лист1!$A$1:$Z$30000,7,0),"уточните")</f>
        <v>981</v>
      </c>
      <c r="J2766" s="31">
        <f>IFERROR(VLOOKUP(A2766,Лист1!$A$1:$Z$30000,8,0),"уточните")</f>
        <v>1013.04</v>
      </c>
    </row>
    <row r="2767" spans="1:10" x14ac:dyDescent="0.25">
      <c r="A2767" s="10" t="s">
        <v>12648</v>
      </c>
      <c r="B2767" s="10" t="s">
        <v>12649</v>
      </c>
      <c r="C2767" s="40" t="str">
        <f t="shared" si="43"/>
        <v>ссылка на сайт</v>
      </c>
      <c r="D2767" s="11" t="s">
        <v>12650</v>
      </c>
      <c r="E2767" s="32" t="str">
        <f>IFERROR(VLOOKUP(A2767,Лист1!$A$1:$Z$30000,4,0),"уточните")</f>
        <v>МТЗ</v>
      </c>
      <c r="F2767" s="30">
        <f>IFERROR(VLOOKUP(A2767,Лист1!$A$1:$Z$30000,9,0),"уточните")</f>
        <v>0</v>
      </c>
      <c r="G2767" s="31">
        <f>IFERROR(VLOOKUP(A2767,Лист1!$A$1:$Z$30000,5,0),"уточните")</f>
        <v>617.04</v>
      </c>
      <c r="H2767" s="31">
        <f>IFERROR(VLOOKUP(A2767,Лист1!$A$1:$Z$30000,6,0),"уточните")</f>
        <v>633</v>
      </c>
      <c r="I2767" s="31">
        <f>IFERROR(VLOOKUP(A2767,Лист1!$A$1:$Z$30000,7,0),"уточните")</f>
        <v>669</v>
      </c>
      <c r="J2767" s="31">
        <f>IFERROR(VLOOKUP(A2767,Лист1!$A$1:$Z$30000,8,0),"уточните")</f>
        <v>691.02</v>
      </c>
    </row>
    <row r="2768" spans="1:10" x14ac:dyDescent="0.25">
      <c r="A2768" s="10" t="s">
        <v>12651</v>
      </c>
      <c r="B2768" s="10" t="s">
        <v>12652</v>
      </c>
      <c r="C2768" s="40" t="str">
        <f t="shared" si="43"/>
        <v>ссылка на сайт</v>
      </c>
      <c r="D2768" s="11" t="s">
        <v>12653</v>
      </c>
      <c r="E2768" s="32" t="str">
        <f>IFERROR(VLOOKUP(A2768,Лист1!$A$1:$Z$30000,4,0),"уточните")</f>
        <v>МТЗ</v>
      </c>
      <c r="F2768" s="30">
        <f>IFERROR(VLOOKUP(A2768,Лист1!$A$1:$Z$30000,9,0),"уточните")</f>
        <v>0</v>
      </c>
      <c r="G2768" s="31">
        <f>IFERROR(VLOOKUP(A2768,Лист1!$A$1:$Z$30000,5,0),"уточните")</f>
        <v>16330.02</v>
      </c>
      <c r="H2768" s="31">
        <f>IFERROR(VLOOKUP(A2768,Лист1!$A$1:$Z$30000,6,0),"уточните")</f>
        <v>16770</v>
      </c>
      <c r="I2768" s="31">
        <f>IFERROR(VLOOKUP(A2768,Лист1!$A$1:$Z$30000,7,0),"уточните")</f>
        <v>17500.02</v>
      </c>
      <c r="J2768" s="31">
        <f>IFERROR(VLOOKUP(A2768,Лист1!$A$1:$Z$30000,8,0),"уточните")</f>
        <v>17870.04</v>
      </c>
    </row>
    <row r="2769" spans="1:10" x14ac:dyDescent="0.25">
      <c r="A2769" s="10" t="s">
        <v>12654</v>
      </c>
      <c r="B2769" s="10" t="s">
        <v>12655</v>
      </c>
      <c r="C2769" s="40" t="str">
        <f t="shared" si="43"/>
        <v>ссылка на сайт</v>
      </c>
      <c r="D2769" s="11" t="s">
        <v>12656</v>
      </c>
      <c r="E2769" s="32" t="str">
        <f>IFERROR(VLOOKUP(A2769,Лист1!$A$1:$Z$30000,4,0),"уточните")</f>
        <v>МТЗ</v>
      </c>
      <c r="F2769" s="30">
        <f>IFERROR(VLOOKUP(A2769,Лист1!$A$1:$Z$30000,9,0),"уточните")</f>
        <v>0</v>
      </c>
      <c r="G2769" s="31">
        <f>IFERROR(VLOOKUP(A2769,Лист1!$A$1:$Z$30000,5,0),"уточните")</f>
        <v>17940</v>
      </c>
      <c r="H2769" s="31">
        <f>IFERROR(VLOOKUP(A2769,Лист1!$A$1:$Z$30000,6,0),"уточните")</f>
        <v>18420</v>
      </c>
      <c r="I2769" s="31">
        <f>IFERROR(VLOOKUP(A2769,Лист1!$A$1:$Z$30000,7,0),"уточните")</f>
        <v>19230</v>
      </c>
      <c r="J2769" s="31">
        <f>IFERROR(VLOOKUP(A2769,Лист1!$A$1:$Z$30000,8,0),"уточните")</f>
        <v>19630.02</v>
      </c>
    </row>
    <row r="2770" spans="1:10" x14ac:dyDescent="0.25">
      <c r="A2770" s="10" t="s">
        <v>12657</v>
      </c>
      <c r="B2770" s="10" t="s">
        <v>12658</v>
      </c>
      <c r="C2770" s="40" t="str">
        <f t="shared" si="43"/>
        <v>ссылка на сайт</v>
      </c>
      <c r="D2770" s="11" t="s">
        <v>12659</v>
      </c>
      <c r="E2770" s="32" t="str">
        <f>IFERROR(VLOOKUP(A2770,Лист1!$A$1:$Z$30000,4,0),"уточните")</f>
        <v>МТЗ</v>
      </c>
      <c r="F2770" s="30">
        <f>IFERROR(VLOOKUP(A2770,Лист1!$A$1:$Z$30000,9,0),"уточните")</f>
        <v>0</v>
      </c>
      <c r="G2770" s="31">
        <f>IFERROR(VLOOKUP(A2770,Лист1!$A$1:$Z$30000,5,0),"уточните")</f>
        <v>12230.04</v>
      </c>
      <c r="H2770" s="31">
        <f>IFERROR(VLOOKUP(A2770,Лист1!$A$1:$Z$30000,6,0),"уточните")</f>
        <v>12560.04</v>
      </c>
      <c r="I2770" s="31">
        <f>IFERROR(VLOOKUP(A2770,Лист1!$A$1:$Z$30000,7,0),"уточните")</f>
        <v>13110</v>
      </c>
      <c r="J2770" s="31">
        <f>IFERROR(VLOOKUP(A2770,Лист1!$A$1:$Z$30000,8,0),"уточните")</f>
        <v>13390.02</v>
      </c>
    </row>
    <row r="2771" spans="1:10" x14ac:dyDescent="0.25">
      <c r="A2771" s="10" t="s">
        <v>12660</v>
      </c>
      <c r="B2771" s="10" t="s">
        <v>12661</v>
      </c>
      <c r="C2771" s="40" t="str">
        <f t="shared" si="43"/>
        <v>ссылка на сайт</v>
      </c>
      <c r="D2771" s="11" t="s">
        <v>12659</v>
      </c>
      <c r="E2771" s="32" t="str">
        <f>IFERROR(VLOOKUP(A2771,Лист1!$A$1:$Z$30000,4,0),"уточните")</f>
        <v>МТЗ</v>
      </c>
      <c r="F2771" s="30">
        <f>IFERROR(VLOOKUP(A2771,Лист1!$A$1:$Z$30000,9,0),"уточните")</f>
        <v>0</v>
      </c>
      <c r="G2771" s="31">
        <f>IFERROR(VLOOKUP(A2771,Лист1!$A$1:$Z$30000,5,0),"уточните")</f>
        <v>12230.04</v>
      </c>
      <c r="H2771" s="31">
        <f>IFERROR(VLOOKUP(A2771,Лист1!$A$1:$Z$30000,6,0),"уточните")</f>
        <v>12560.04</v>
      </c>
      <c r="I2771" s="31">
        <f>IFERROR(VLOOKUP(A2771,Лист1!$A$1:$Z$30000,7,0),"уточните")</f>
        <v>13110</v>
      </c>
      <c r="J2771" s="31">
        <f>IFERROR(VLOOKUP(A2771,Лист1!$A$1:$Z$30000,8,0),"уточните")</f>
        <v>13390.02</v>
      </c>
    </row>
    <row r="2772" spans="1:10" x14ac:dyDescent="0.25">
      <c r="A2772" s="10" t="s">
        <v>12662</v>
      </c>
      <c r="B2772" s="10" t="s">
        <v>12663</v>
      </c>
      <c r="C2772" s="40" t="str">
        <f t="shared" si="43"/>
        <v>ссылка на сайт</v>
      </c>
      <c r="D2772" s="11" t="s">
        <v>12664</v>
      </c>
      <c r="E2772" s="32" t="str">
        <f>IFERROR(VLOOKUP(A2772,Лист1!$A$1:$Z$30000,4,0),"уточните")</f>
        <v>уточните</v>
      </c>
      <c r="F2772" s="30" t="str">
        <f>IFERROR(VLOOKUP(A2772,Лист1!$A$1:$Z$30000,9,0),"уточните")</f>
        <v>уточните</v>
      </c>
      <c r="G2772" s="31" t="str">
        <f>IFERROR(VLOOKUP(A2772,Лист1!$A$1:$Z$30000,5,0),"уточните")</f>
        <v>уточните</v>
      </c>
      <c r="H2772" s="31" t="str">
        <f>IFERROR(VLOOKUP(A2772,Лист1!$A$1:$Z$30000,6,0),"уточните")</f>
        <v>уточните</v>
      </c>
      <c r="I2772" s="31" t="str">
        <f>IFERROR(VLOOKUP(A2772,Лист1!$A$1:$Z$30000,7,0),"уточните")</f>
        <v>уточните</v>
      </c>
      <c r="J2772" s="31" t="str">
        <f>IFERROR(VLOOKUP(A2772,Лист1!$A$1:$Z$30000,8,0),"уточните")</f>
        <v>уточните</v>
      </c>
    </row>
    <row r="2773" spans="1:10" ht="30" x14ac:dyDescent="0.25">
      <c r="A2773" s="10" t="s">
        <v>12665</v>
      </c>
      <c r="B2773" s="10" t="s">
        <v>12666</v>
      </c>
      <c r="C2773" s="40" t="str">
        <f t="shared" si="43"/>
        <v>ссылка на сайт</v>
      </c>
      <c r="D2773" s="11" t="s">
        <v>12667</v>
      </c>
      <c r="E2773" s="32" t="str">
        <f>IFERROR(VLOOKUP(A2773,Лист1!$A$1:$Z$30000,4,0),"уточните")</f>
        <v>МТЗ</v>
      </c>
      <c r="F2773" s="30">
        <f>IFERROR(VLOOKUP(A2773,Лист1!$A$1:$Z$30000,9,0),"уточните")</f>
        <v>0</v>
      </c>
      <c r="G2773" s="31">
        <f>IFERROR(VLOOKUP(A2773,Лист1!$A$1:$Z$30000,5,0),"уточните")</f>
        <v>68.64</v>
      </c>
      <c r="H2773" s="31">
        <f>IFERROR(VLOOKUP(A2773,Лист1!$A$1:$Z$30000,6,0),"уточните")</f>
        <v>70.5</v>
      </c>
      <c r="I2773" s="31">
        <f>IFERROR(VLOOKUP(A2773,Лист1!$A$1:$Z$30000,7,0),"уточните")</f>
        <v>75</v>
      </c>
      <c r="J2773" s="31">
        <f>IFERROR(VLOOKUP(A2773,Лист1!$A$1:$Z$30000,8,0),"уточните")</f>
        <v>78.06</v>
      </c>
    </row>
    <row r="2774" spans="1:10" x14ac:dyDescent="0.25">
      <c r="A2774" s="10" t="s">
        <v>12668</v>
      </c>
      <c r="B2774" s="10" t="s">
        <v>12669</v>
      </c>
      <c r="C2774" s="40" t="str">
        <f t="shared" si="43"/>
        <v>ссылка на сайт</v>
      </c>
      <c r="D2774" s="11" t="s">
        <v>12670</v>
      </c>
      <c r="E2774" s="32" t="str">
        <f>IFERROR(VLOOKUP(A2774,Лист1!$A$1:$Z$30000,4,0),"уточните")</f>
        <v>МТЗ</v>
      </c>
      <c r="F2774" s="30">
        <f>IFERROR(VLOOKUP(A2774,Лист1!$A$1:$Z$30000,9,0),"уточните")</f>
        <v>0</v>
      </c>
      <c r="G2774" s="31">
        <f>IFERROR(VLOOKUP(A2774,Лист1!$A$1:$Z$30000,5,0),"уточните")</f>
        <v>71.52</v>
      </c>
      <c r="H2774" s="31">
        <f>IFERROR(VLOOKUP(A2774,Лист1!$A$1:$Z$30000,6,0),"уточните")</f>
        <v>73.44</v>
      </c>
      <c r="I2774" s="31">
        <f>IFERROR(VLOOKUP(A2774,Лист1!$A$1:$Z$30000,7,0),"уточните")</f>
        <v>78.180000000000007</v>
      </c>
      <c r="J2774" s="31">
        <f>IFERROR(VLOOKUP(A2774,Лист1!$A$1:$Z$30000,8,0),"уточните")</f>
        <v>81.3</v>
      </c>
    </row>
    <row r="2775" spans="1:10" x14ac:dyDescent="0.25">
      <c r="A2775" s="10" t="s">
        <v>12671</v>
      </c>
      <c r="B2775" s="10" t="s">
        <v>12672</v>
      </c>
      <c r="C2775" s="40" t="str">
        <f t="shared" si="43"/>
        <v>ссылка на сайт</v>
      </c>
      <c r="D2775" s="11" t="s">
        <v>12673</v>
      </c>
      <c r="E2775" s="32" t="str">
        <f>IFERROR(VLOOKUP(A2775,Лист1!$A$1:$Z$30000,4,0),"уточните")</f>
        <v>МТЗ</v>
      </c>
      <c r="F2775" s="30">
        <f>IFERROR(VLOOKUP(A2775,Лист1!$A$1:$Z$30000,9,0),"уточните")</f>
        <v>0</v>
      </c>
      <c r="G2775" s="31">
        <f>IFERROR(VLOOKUP(A2775,Лист1!$A$1:$Z$30000,5,0),"уточните")</f>
        <v>74.400000000000006</v>
      </c>
      <c r="H2775" s="31">
        <f>IFERROR(VLOOKUP(A2775,Лист1!$A$1:$Z$30000,6,0),"уточните")</f>
        <v>76.38</v>
      </c>
      <c r="I2775" s="31">
        <f>IFERROR(VLOOKUP(A2775,Лист1!$A$1:$Z$30000,7,0),"уточните")</f>
        <v>81.239999999999995</v>
      </c>
      <c r="J2775" s="31">
        <f>IFERROR(VLOOKUP(A2775,Лист1!$A$1:$Z$30000,8,0),"уточните")</f>
        <v>84.54</v>
      </c>
    </row>
    <row r="2776" spans="1:10" x14ac:dyDescent="0.25">
      <c r="A2776" s="10" t="s">
        <v>12674</v>
      </c>
      <c r="B2776" s="10" t="s">
        <v>12675</v>
      </c>
      <c r="C2776" s="40" t="str">
        <f t="shared" si="43"/>
        <v>ссылка на сайт</v>
      </c>
      <c r="D2776" s="11" t="s">
        <v>12673</v>
      </c>
      <c r="E2776" s="32" t="str">
        <f>IFERROR(VLOOKUP(A2776,Лист1!$A$1:$Z$30000,4,0),"уточните")</f>
        <v>МТЗ</v>
      </c>
      <c r="F2776" s="30">
        <f>IFERROR(VLOOKUP(A2776,Лист1!$A$1:$Z$30000,9,0),"уточните")</f>
        <v>0</v>
      </c>
      <c r="G2776" s="31">
        <f>IFERROR(VLOOKUP(A2776,Лист1!$A$1:$Z$30000,5,0),"уточните")</f>
        <v>60.36</v>
      </c>
      <c r="H2776" s="31">
        <f>IFERROR(VLOOKUP(A2776,Лист1!$A$1:$Z$30000,6,0),"уточните")</f>
        <v>61.92</v>
      </c>
      <c r="I2776" s="31">
        <f>IFERROR(VLOOKUP(A2776,Лист1!$A$1:$Z$30000,7,0),"уточните")</f>
        <v>66.180000000000007</v>
      </c>
      <c r="J2776" s="31">
        <f>IFERROR(VLOOKUP(A2776,Лист1!$A$1:$Z$30000,8,0),"уточните")</f>
        <v>69.36</v>
      </c>
    </row>
    <row r="2777" spans="1:10" x14ac:dyDescent="0.25">
      <c r="A2777" s="10" t="s">
        <v>12679</v>
      </c>
      <c r="B2777" s="10" t="s">
        <v>12680</v>
      </c>
      <c r="C2777" s="40" t="str">
        <f t="shared" si="43"/>
        <v>ссылка на сайт</v>
      </c>
      <c r="D2777" s="11" t="s">
        <v>12681</v>
      </c>
      <c r="E2777" s="32" t="str">
        <f>IFERROR(VLOOKUP(A2777,Лист1!$A$1:$Z$30000,4,0),"уточните")</f>
        <v>МТЗ</v>
      </c>
      <c r="F2777" s="30">
        <f>IFERROR(VLOOKUP(A2777,Лист1!$A$1:$Z$30000,9,0),"уточните")</f>
        <v>0</v>
      </c>
      <c r="G2777" s="31">
        <f>IFERROR(VLOOKUP(A2777,Лист1!$A$1:$Z$30000,5,0),"уточните")</f>
        <v>47.4</v>
      </c>
      <c r="H2777" s="31">
        <f>IFERROR(VLOOKUP(A2777,Лист1!$A$1:$Z$30000,6,0),"уточните")</f>
        <v>48.66</v>
      </c>
      <c r="I2777" s="31">
        <f>IFERROR(VLOOKUP(A2777,Лист1!$A$1:$Z$30000,7,0),"уточните")</f>
        <v>52.02</v>
      </c>
      <c r="J2777" s="31">
        <f>IFERROR(VLOOKUP(A2777,Лист1!$A$1:$Z$30000,8,0),"уточните")</f>
        <v>54.48</v>
      </c>
    </row>
    <row r="2778" spans="1:10" x14ac:dyDescent="0.25">
      <c r="A2778" s="10" t="s">
        <v>12682</v>
      </c>
      <c r="B2778" s="10" t="s">
        <v>12683</v>
      </c>
      <c r="C2778" s="40" t="str">
        <f t="shared" si="43"/>
        <v>ссылка на сайт</v>
      </c>
      <c r="D2778" s="11" t="s">
        <v>12684</v>
      </c>
      <c r="E2778" s="32" t="str">
        <f>IFERROR(VLOOKUP(A2778,Лист1!$A$1:$Z$30000,4,0),"уточните")</f>
        <v>уточните</v>
      </c>
      <c r="F2778" s="30" t="str">
        <f>IFERROR(VLOOKUP(A2778,Лист1!$A$1:$Z$30000,9,0),"уточните")</f>
        <v>уточните</v>
      </c>
      <c r="G2778" s="31" t="str">
        <f>IFERROR(VLOOKUP(A2778,Лист1!$A$1:$Z$30000,5,0),"уточните")</f>
        <v>уточните</v>
      </c>
      <c r="H2778" s="31" t="str">
        <f>IFERROR(VLOOKUP(A2778,Лист1!$A$1:$Z$30000,6,0),"уточните")</f>
        <v>уточните</v>
      </c>
      <c r="I2778" s="31" t="str">
        <f>IFERROR(VLOOKUP(A2778,Лист1!$A$1:$Z$30000,7,0),"уточните")</f>
        <v>уточните</v>
      </c>
      <c r="J2778" s="31" t="str">
        <f>IFERROR(VLOOKUP(A2778,Лист1!$A$1:$Z$30000,8,0),"уточните")</f>
        <v>уточните</v>
      </c>
    </row>
    <row r="2779" spans="1:10" x14ac:dyDescent="0.25">
      <c r="A2779" s="10" t="s">
        <v>12687</v>
      </c>
      <c r="B2779" s="10" t="s">
        <v>12688</v>
      </c>
      <c r="C2779" s="40" t="str">
        <f t="shared" si="43"/>
        <v>ссылка на сайт</v>
      </c>
      <c r="D2779" s="11" t="s">
        <v>12689</v>
      </c>
      <c r="E2779" s="32" t="str">
        <f>IFERROR(VLOOKUP(A2779,Лист1!$A$1:$Z$30000,4,0),"уточните")</f>
        <v>МТЗ</v>
      </c>
      <c r="F2779" s="30">
        <f>IFERROR(VLOOKUP(A2779,Лист1!$A$1:$Z$30000,9,0),"уточните")</f>
        <v>0</v>
      </c>
      <c r="G2779" s="31">
        <f>IFERROR(VLOOKUP(A2779,Лист1!$A$1:$Z$30000,5,0),"уточните")</f>
        <v>121.62</v>
      </c>
      <c r="H2779" s="31">
        <f>IFERROR(VLOOKUP(A2779,Лист1!$A$1:$Z$30000,6,0),"уточните")</f>
        <v>124.8</v>
      </c>
      <c r="I2779" s="31">
        <f>IFERROR(VLOOKUP(A2779,Лист1!$A$1:$Z$30000,7,0),"уточните")</f>
        <v>132.84</v>
      </c>
      <c r="J2779" s="31">
        <f>IFERROR(VLOOKUP(A2779,Лист1!$A$1:$Z$30000,8,0),"уточните")</f>
        <v>138.24</v>
      </c>
    </row>
    <row r="2780" spans="1:10" x14ac:dyDescent="0.25">
      <c r="A2780" s="10" t="s">
        <v>12698</v>
      </c>
      <c r="B2780" s="10" t="s">
        <v>12699</v>
      </c>
      <c r="C2780" s="40" t="str">
        <f t="shared" si="43"/>
        <v>ссылка на сайт</v>
      </c>
      <c r="D2780" s="11" t="s">
        <v>12700</v>
      </c>
      <c r="E2780" s="32" t="str">
        <f>IFERROR(VLOOKUP(A2780,Лист1!$A$1:$Z$30000,4,0),"уточните")</f>
        <v>МТЗ</v>
      </c>
      <c r="F2780" s="30">
        <f>IFERROR(VLOOKUP(A2780,Лист1!$A$1:$Z$30000,9,0),"уточните")</f>
        <v>0</v>
      </c>
      <c r="G2780" s="31">
        <f>IFERROR(VLOOKUP(A2780,Лист1!$A$1:$Z$30000,5,0),"уточните")</f>
        <v>30.18</v>
      </c>
      <c r="H2780" s="31">
        <f>IFERROR(VLOOKUP(A2780,Лист1!$A$1:$Z$30000,6,0),"уточните")</f>
        <v>30.96</v>
      </c>
      <c r="I2780" s="31">
        <f>IFERROR(VLOOKUP(A2780,Лист1!$A$1:$Z$30000,7,0),"уточните")</f>
        <v>33.119999999999997</v>
      </c>
      <c r="J2780" s="31">
        <f>IFERROR(VLOOKUP(A2780,Лист1!$A$1:$Z$30000,8,0),"уточните")</f>
        <v>34.68</v>
      </c>
    </row>
    <row r="2781" spans="1:10" x14ac:dyDescent="0.25">
      <c r="A2781" s="10" t="s">
        <v>12701</v>
      </c>
      <c r="B2781" s="10" t="s">
        <v>12702</v>
      </c>
      <c r="C2781" s="40" t="str">
        <f t="shared" si="43"/>
        <v>ссылка на сайт</v>
      </c>
      <c r="D2781" s="11" t="s">
        <v>12703</v>
      </c>
      <c r="E2781" s="32" t="str">
        <f>IFERROR(VLOOKUP(A2781,Лист1!$A$1:$Z$30000,4,0),"уточните")</f>
        <v>МТЗ</v>
      </c>
      <c r="F2781" s="30">
        <f>IFERROR(VLOOKUP(A2781,Лист1!$A$1:$Z$30000,9,0),"уточните")</f>
        <v>0</v>
      </c>
      <c r="G2781" s="31">
        <f>IFERROR(VLOOKUP(A2781,Лист1!$A$1:$Z$30000,5,0),"уточните")</f>
        <v>402</v>
      </c>
      <c r="H2781" s="31">
        <f>IFERROR(VLOOKUP(A2781,Лист1!$A$1:$Z$30000,6,0),"уточните")</f>
        <v>412.02</v>
      </c>
      <c r="I2781" s="31">
        <f>IFERROR(VLOOKUP(A2781,Лист1!$A$1:$Z$30000,7,0),"уточните")</f>
        <v>437.04</v>
      </c>
      <c r="J2781" s="31">
        <f>IFERROR(VLOOKUP(A2781,Лист1!$A$1:$Z$30000,8,0),"уточните")</f>
        <v>453</v>
      </c>
    </row>
    <row r="2782" spans="1:10" x14ac:dyDescent="0.25">
      <c r="A2782" s="10" t="s">
        <v>12704</v>
      </c>
      <c r="B2782" s="10" t="s">
        <v>12705</v>
      </c>
      <c r="C2782" s="40" t="str">
        <f t="shared" si="43"/>
        <v>ссылка на сайт</v>
      </c>
      <c r="D2782" s="11" t="s">
        <v>12706</v>
      </c>
      <c r="E2782" s="32" t="str">
        <f>IFERROR(VLOOKUP(A2782,Лист1!$A$1:$Z$30000,4,0),"уточните")</f>
        <v>МТЗ</v>
      </c>
      <c r="F2782" s="30">
        <f>IFERROR(VLOOKUP(A2782,Лист1!$A$1:$Z$30000,9,0),"уточните")</f>
        <v>0</v>
      </c>
      <c r="G2782" s="31">
        <f>IFERROR(VLOOKUP(A2782,Лист1!$A$1:$Z$30000,5,0),"уточните")</f>
        <v>47.4</v>
      </c>
      <c r="H2782" s="31">
        <f>IFERROR(VLOOKUP(A2782,Лист1!$A$1:$Z$30000,6,0),"уточните")</f>
        <v>48.66</v>
      </c>
      <c r="I2782" s="31">
        <f>IFERROR(VLOOKUP(A2782,Лист1!$A$1:$Z$30000,7,0),"уточните")</f>
        <v>52.02</v>
      </c>
      <c r="J2782" s="31">
        <f>IFERROR(VLOOKUP(A2782,Лист1!$A$1:$Z$30000,8,0),"уточните")</f>
        <v>54.48</v>
      </c>
    </row>
    <row r="2783" spans="1:10" x14ac:dyDescent="0.25">
      <c r="A2783" s="10" t="s">
        <v>12707</v>
      </c>
      <c r="B2783" s="10" t="s">
        <v>12708</v>
      </c>
      <c r="C2783" s="40" t="str">
        <f t="shared" si="43"/>
        <v>ссылка на сайт</v>
      </c>
      <c r="D2783" s="11" t="s">
        <v>12709</v>
      </c>
      <c r="E2783" s="32" t="str">
        <f>IFERROR(VLOOKUP(A2783,Лист1!$A$1:$Z$30000,4,0),"уточните")</f>
        <v>МТЗ</v>
      </c>
      <c r="F2783" s="30">
        <f>IFERROR(VLOOKUP(A2783,Лист1!$A$1:$Z$30000,9,0),"уточните")</f>
        <v>0</v>
      </c>
      <c r="G2783" s="31">
        <f>IFERROR(VLOOKUP(A2783,Лист1!$A$1:$Z$30000,5,0),"уточните")</f>
        <v>35.94</v>
      </c>
      <c r="H2783" s="31">
        <f>IFERROR(VLOOKUP(A2783,Лист1!$A$1:$Z$30000,6,0),"уточните")</f>
        <v>36.9</v>
      </c>
      <c r="I2783" s="31">
        <f>IFERROR(VLOOKUP(A2783,Лист1!$A$1:$Z$30000,7,0),"уточните")</f>
        <v>39.42</v>
      </c>
      <c r="J2783" s="31">
        <f>IFERROR(VLOOKUP(A2783,Лист1!$A$1:$Z$30000,8,0),"уточните")</f>
        <v>41.28</v>
      </c>
    </row>
    <row r="2784" spans="1:10" x14ac:dyDescent="0.25">
      <c r="A2784" s="10" t="s">
        <v>12710</v>
      </c>
      <c r="B2784" s="10" t="s">
        <v>12711</v>
      </c>
      <c r="C2784" s="40" t="str">
        <f t="shared" si="43"/>
        <v>ссылка на сайт</v>
      </c>
      <c r="D2784" s="11" t="s">
        <v>12712</v>
      </c>
      <c r="E2784" s="32" t="str">
        <f>IFERROR(VLOOKUP(A2784,Лист1!$A$1:$Z$30000,4,0),"уточните")</f>
        <v>МТЗ</v>
      </c>
      <c r="F2784" s="30">
        <f>IFERROR(VLOOKUP(A2784,Лист1!$A$1:$Z$30000,9,0),"уточните")</f>
        <v>0</v>
      </c>
      <c r="G2784" s="31">
        <f>IFERROR(VLOOKUP(A2784,Лист1!$A$1:$Z$30000,5,0),"уточните")</f>
        <v>48.84</v>
      </c>
      <c r="H2784" s="31">
        <f>IFERROR(VLOOKUP(A2784,Лист1!$A$1:$Z$30000,6,0),"уточните")</f>
        <v>50.16</v>
      </c>
      <c r="I2784" s="31">
        <f>IFERROR(VLOOKUP(A2784,Лист1!$A$1:$Z$30000,7,0),"уточните")</f>
        <v>53.58</v>
      </c>
      <c r="J2784" s="31">
        <f>IFERROR(VLOOKUP(A2784,Лист1!$A$1:$Z$30000,8,0),"уточните")</f>
        <v>56.16</v>
      </c>
    </row>
    <row r="2785" spans="1:10" x14ac:dyDescent="0.25">
      <c r="A2785" s="10" t="s">
        <v>12713</v>
      </c>
      <c r="B2785" s="10" t="s">
        <v>12714</v>
      </c>
      <c r="C2785" s="40" t="str">
        <f t="shared" si="43"/>
        <v>ссылка на сайт</v>
      </c>
      <c r="D2785" s="11" t="s">
        <v>12715</v>
      </c>
      <c r="E2785" s="32" t="str">
        <f>IFERROR(VLOOKUP(A2785,Лист1!$A$1:$Z$30000,4,0),"уточните")</f>
        <v>МТЗ</v>
      </c>
      <c r="F2785" s="30">
        <f>IFERROR(VLOOKUP(A2785,Лист1!$A$1:$Z$30000,9,0),"уточните")</f>
        <v>0</v>
      </c>
      <c r="G2785" s="31">
        <f>IFERROR(VLOOKUP(A2785,Лист1!$A$1:$Z$30000,5,0),"уточните")</f>
        <v>271.02</v>
      </c>
      <c r="H2785" s="31">
        <f>IFERROR(VLOOKUP(A2785,Лист1!$A$1:$Z$30000,6,0),"уточните")</f>
        <v>278.04000000000002</v>
      </c>
      <c r="I2785" s="31">
        <f>IFERROR(VLOOKUP(A2785,Лист1!$A$1:$Z$30000,7,0),"уточните")</f>
        <v>294</v>
      </c>
      <c r="J2785" s="31">
        <f>IFERROR(VLOOKUP(A2785,Лист1!$A$1:$Z$30000,8,0),"уточните")</f>
        <v>305.04000000000002</v>
      </c>
    </row>
    <row r="2786" spans="1:10" x14ac:dyDescent="0.25">
      <c r="A2786" s="10" t="s">
        <v>12716</v>
      </c>
      <c r="B2786" s="10" t="s">
        <v>12717</v>
      </c>
      <c r="C2786" s="40" t="str">
        <f t="shared" si="43"/>
        <v>ссылка на сайт</v>
      </c>
      <c r="D2786" s="11" t="s">
        <v>12715</v>
      </c>
      <c r="E2786" s="32" t="str">
        <f>IFERROR(VLOOKUP(A2786,Лист1!$A$1:$Z$30000,4,0),"уточните")</f>
        <v>МТЗ</v>
      </c>
      <c r="F2786" s="30">
        <f>IFERROR(VLOOKUP(A2786,Лист1!$A$1:$Z$30000,9,0),"уточните")</f>
        <v>0</v>
      </c>
      <c r="G2786" s="31">
        <f>IFERROR(VLOOKUP(A2786,Лист1!$A$1:$Z$30000,5,0),"уточните")</f>
        <v>24.48</v>
      </c>
      <c r="H2786" s="31">
        <f>IFERROR(VLOOKUP(A2786,Лист1!$A$1:$Z$30000,6,0),"уточните")</f>
        <v>25.08</v>
      </c>
      <c r="I2786" s="31">
        <f>IFERROR(VLOOKUP(A2786,Лист1!$A$1:$Z$30000,7,0),"уточните")</f>
        <v>26.82</v>
      </c>
      <c r="J2786" s="31">
        <f>IFERROR(VLOOKUP(A2786,Лист1!$A$1:$Z$30000,8,0),"уточните")</f>
        <v>28.08</v>
      </c>
    </row>
    <row r="2787" spans="1:10" x14ac:dyDescent="0.25">
      <c r="A2787" s="10" t="s">
        <v>12718</v>
      </c>
      <c r="B2787" s="10" t="s">
        <v>12719</v>
      </c>
      <c r="C2787" s="40" t="str">
        <f t="shared" si="43"/>
        <v>ссылка на сайт</v>
      </c>
      <c r="D2787" s="11" t="s">
        <v>12720</v>
      </c>
      <c r="E2787" s="32" t="str">
        <f>IFERROR(VLOOKUP(A2787,Лист1!$A$1:$Z$30000,4,0),"уточните")</f>
        <v>МТЗ</v>
      </c>
      <c r="F2787" s="30">
        <f>IFERROR(VLOOKUP(A2787,Лист1!$A$1:$Z$30000,9,0),"уточните")</f>
        <v>0</v>
      </c>
      <c r="G2787" s="31">
        <f>IFERROR(VLOOKUP(A2787,Лист1!$A$1:$Z$30000,5,0),"уточните")</f>
        <v>118.74</v>
      </c>
      <c r="H2787" s="31">
        <f>IFERROR(VLOOKUP(A2787,Лист1!$A$1:$Z$30000,6,0),"уточните")</f>
        <v>121.8</v>
      </c>
      <c r="I2787" s="31">
        <f>IFERROR(VLOOKUP(A2787,Лист1!$A$1:$Z$30000,7,0),"уточните")</f>
        <v>129.72</v>
      </c>
      <c r="J2787" s="31">
        <f>IFERROR(VLOOKUP(A2787,Лист1!$A$1:$Z$30000,8,0),"уточните")</f>
        <v>134.94</v>
      </c>
    </row>
    <row r="2788" spans="1:10" x14ac:dyDescent="0.25">
      <c r="A2788" s="10" t="s">
        <v>12721</v>
      </c>
      <c r="B2788" s="10" t="s">
        <v>12722</v>
      </c>
      <c r="C2788" s="40" t="str">
        <f t="shared" si="43"/>
        <v>ссылка на сайт</v>
      </c>
      <c r="D2788" s="11" t="s">
        <v>12723</v>
      </c>
      <c r="E2788" s="32" t="str">
        <f>IFERROR(VLOOKUP(A2788,Лист1!$A$1:$Z$30000,4,0),"уточните")</f>
        <v>уточните</v>
      </c>
      <c r="F2788" s="30" t="str">
        <f>IFERROR(VLOOKUP(A2788,Лист1!$A$1:$Z$30000,9,0),"уточните")</f>
        <v>уточните</v>
      </c>
      <c r="G2788" s="31" t="str">
        <f>IFERROR(VLOOKUP(A2788,Лист1!$A$1:$Z$30000,5,0),"уточните")</f>
        <v>уточните</v>
      </c>
      <c r="H2788" s="31" t="str">
        <f>IFERROR(VLOOKUP(A2788,Лист1!$A$1:$Z$30000,6,0),"уточните")</f>
        <v>уточните</v>
      </c>
      <c r="I2788" s="31" t="str">
        <f>IFERROR(VLOOKUP(A2788,Лист1!$A$1:$Z$30000,7,0),"уточните")</f>
        <v>уточните</v>
      </c>
      <c r="J2788" s="31" t="str">
        <f>IFERROR(VLOOKUP(A2788,Лист1!$A$1:$Z$30000,8,0),"уточните")</f>
        <v>уточните</v>
      </c>
    </row>
    <row r="2789" spans="1:10" x14ac:dyDescent="0.25">
      <c r="A2789" s="10" t="s">
        <v>12724</v>
      </c>
      <c r="B2789" s="10" t="s">
        <v>12725</v>
      </c>
      <c r="C2789" s="40" t="str">
        <f t="shared" si="43"/>
        <v>ссылка на сайт</v>
      </c>
      <c r="D2789" s="11" t="s">
        <v>12723</v>
      </c>
      <c r="E2789" s="32" t="str">
        <f>IFERROR(VLOOKUP(A2789,Лист1!$A$1:$Z$30000,4,0),"уточните")</f>
        <v>уточните</v>
      </c>
      <c r="F2789" s="30" t="str">
        <f>IFERROR(VLOOKUP(A2789,Лист1!$A$1:$Z$30000,9,0),"уточните")</f>
        <v>уточните</v>
      </c>
      <c r="G2789" s="31" t="str">
        <f>IFERROR(VLOOKUP(A2789,Лист1!$A$1:$Z$30000,5,0),"уточните")</f>
        <v>уточните</v>
      </c>
      <c r="H2789" s="31" t="str">
        <f>IFERROR(VLOOKUP(A2789,Лист1!$A$1:$Z$30000,6,0),"уточните")</f>
        <v>уточните</v>
      </c>
      <c r="I2789" s="31" t="str">
        <f>IFERROR(VLOOKUP(A2789,Лист1!$A$1:$Z$30000,7,0),"уточните")</f>
        <v>уточните</v>
      </c>
      <c r="J2789" s="31" t="str">
        <f>IFERROR(VLOOKUP(A2789,Лист1!$A$1:$Z$30000,8,0),"уточните")</f>
        <v>уточните</v>
      </c>
    </row>
    <row r="2790" spans="1:10" x14ac:dyDescent="0.25">
      <c r="A2790" s="10" t="s">
        <v>12726</v>
      </c>
      <c r="B2790" s="10" t="s">
        <v>12727</v>
      </c>
      <c r="C2790" s="40" t="str">
        <f t="shared" si="43"/>
        <v>ссылка на сайт</v>
      </c>
      <c r="D2790" s="11" t="s">
        <v>12723</v>
      </c>
      <c r="E2790" s="32" t="str">
        <f>IFERROR(VLOOKUP(A2790,Лист1!$A$1:$Z$30000,4,0),"уточните")</f>
        <v>уточните</v>
      </c>
      <c r="F2790" s="30" t="str">
        <f>IFERROR(VLOOKUP(A2790,Лист1!$A$1:$Z$30000,9,0),"уточните")</f>
        <v>уточните</v>
      </c>
      <c r="G2790" s="31" t="str">
        <f>IFERROR(VLOOKUP(A2790,Лист1!$A$1:$Z$30000,5,0),"уточните")</f>
        <v>уточните</v>
      </c>
      <c r="H2790" s="31" t="str">
        <f>IFERROR(VLOOKUP(A2790,Лист1!$A$1:$Z$30000,6,0),"уточните")</f>
        <v>уточните</v>
      </c>
      <c r="I2790" s="31" t="str">
        <f>IFERROR(VLOOKUP(A2790,Лист1!$A$1:$Z$30000,7,0),"уточните")</f>
        <v>уточните</v>
      </c>
      <c r="J2790" s="31" t="str">
        <f>IFERROR(VLOOKUP(A2790,Лист1!$A$1:$Z$30000,8,0),"уточните")</f>
        <v>уточните</v>
      </c>
    </row>
    <row r="2791" spans="1:10" x14ac:dyDescent="0.25">
      <c r="A2791" s="10" t="s">
        <v>12731</v>
      </c>
      <c r="B2791" s="10" t="s">
        <v>12732</v>
      </c>
      <c r="C2791" s="40" t="str">
        <f t="shared" si="43"/>
        <v>ссылка на сайт</v>
      </c>
      <c r="D2791" s="11" t="s">
        <v>12733</v>
      </c>
      <c r="E2791" s="32" t="str">
        <f>IFERROR(VLOOKUP(A2791,Лист1!$A$1:$Z$30000,4,0),"уточните")</f>
        <v>БЗТДиА</v>
      </c>
      <c r="F2791" s="30">
        <f>IFERROR(VLOOKUP(A2791,Лист1!$A$1:$Z$30000,9,0),"уточните")</f>
        <v>0</v>
      </c>
      <c r="G2791" s="31">
        <f>IFERROR(VLOOKUP(A2791,Лист1!$A$1:$Z$30000,5,0),"уточните")</f>
        <v>1811.94</v>
      </c>
      <c r="H2791" s="31">
        <f>IFERROR(VLOOKUP(A2791,Лист1!$A$1:$Z$30000,6,0),"уточните")</f>
        <v>1891.74</v>
      </c>
      <c r="I2791" s="31">
        <f>IFERROR(VLOOKUP(A2791,Лист1!$A$1:$Z$30000,7,0),"уточните")</f>
        <v>1972.56</v>
      </c>
      <c r="J2791" s="31">
        <f>IFERROR(VLOOKUP(A2791,Лист1!$A$1:$Z$30000,8,0),"уточните")</f>
        <v>2036.16</v>
      </c>
    </row>
    <row r="2792" spans="1:10" x14ac:dyDescent="0.25">
      <c r="A2792" s="10" t="s">
        <v>12734</v>
      </c>
      <c r="B2792" s="10" t="s">
        <v>12735</v>
      </c>
      <c r="C2792" s="40" t="str">
        <f t="shared" si="43"/>
        <v>ссылка на сайт</v>
      </c>
      <c r="D2792" s="11" t="s">
        <v>12736</v>
      </c>
      <c r="E2792" s="32" t="str">
        <f>IFERROR(VLOOKUP(A2792,Лист1!$A$1:$Z$30000,4,0),"уточните")</f>
        <v>САЛЕО-ГОМЕЛЬ</v>
      </c>
      <c r="F2792" s="30">
        <f>IFERROR(VLOOKUP(A2792,Лист1!$A$1:$Z$30000,9,0),"уточните")</f>
        <v>0</v>
      </c>
      <c r="G2792" s="31">
        <f>IFERROR(VLOOKUP(A2792,Лист1!$A$1:$Z$30000,5,0),"уточните")</f>
        <v>31411.02</v>
      </c>
      <c r="H2792" s="31">
        <f>IFERROR(VLOOKUP(A2792,Лист1!$A$1:$Z$30000,6,0),"уточните")</f>
        <v>32219.040000000001</v>
      </c>
      <c r="I2792" s="31">
        <f>IFERROR(VLOOKUP(A2792,Лист1!$A$1:$Z$30000,7,0),"уточните")</f>
        <v>33027</v>
      </c>
      <c r="J2792" s="31">
        <f>IFERROR(VLOOKUP(A2792,Лист1!$A$1:$Z$30000,8,0),"уточните")</f>
        <v>33633</v>
      </c>
    </row>
    <row r="2793" spans="1:10" x14ac:dyDescent="0.25">
      <c r="A2793" s="10" t="s">
        <v>12737</v>
      </c>
      <c r="B2793" s="10" t="s">
        <v>12738</v>
      </c>
      <c r="C2793" s="40" t="str">
        <f t="shared" si="43"/>
        <v>ссылка на сайт</v>
      </c>
      <c r="D2793" s="11" t="s">
        <v>12739</v>
      </c>
      <c r="E2793" s="32" t="str">
        <f>IFERROR(VLOOKUP(A2793,Лист1!$A$1:$Z$30000,4,0),"уточните")</f>
        <v>САЛЕО-ГОМЕЛЬ</v>
      </c>
      <c r="F2793" s="30">
        <f>IFERROR(VLOOKUP(A2793,Лист1!$A$1:$Z$30000,9,0),"уточните")</f>
        <v>0</v>
      </c>
      <c r="G2793" s="31">
        <f>IFERROR(VLOOKUP(A2793,Лист1!$A$1:$Z$30000,5,0),"уточните")</f>
        <v>25351.02</v>
      </c>
      <c r="H2793" s="31">
        <f>IFERROR(VLOOKUP(A2793,Лист1!$A$1:$Z$30000,6,0),"уточните")</f>
        <v>26159.040000000001</v>
      </c>
      <c r="I2793" s="31">
        <f>IFERROR(VLOOKUP(A2793,Лист1!$A$1:$Z$30000,7,0),"уточните")</f>
        <v>26866.02</v>
      </c>
      <c r="J2793" s="31">
        <f>IFERROR(VLOOKUP(A2793,Лист1!$A$1:$Z$30000,8,0),"уточните")</f>
        <v>27472.02</v>
      </c>
    </row>
    <row r="2794" spans="1:10" x14ac:dyDescent="0.25">
      <c r="A2794" s="10" t="s">
        <v>12740</v>
      </c>
      <c r="B2794" s="10" t="s">
        <v>12741</v>
      </c>
      <c r="C2794" s="40" t="str">
        <f t="shared" si="43"/>
        <v>ссылка на сайт</v>
      </c>
      <c r="D2794" s="11" t="s">
        <v>12742</v>
      </c>
      <c r="E2794" s="32" t="str">
        <f>IFERROR(VLOOKUP(A2794,Лист1!$A$1:$Z$30000,4,0),"уточните")</f>
        <v>МТЗ</v>
      </c>
      <c r="F2794" s="30">
        <f>IFERROR(VLOOKUP(A2794,Лист1!$A$1:$Z$30000,9,0),"уточните")</f>
        <v>0</v>
      </c>
      <c r="G2794" s="31">
        <f>IFERROR(VLOOKUP(A2794,Лист1!$A$1:$Z$30000,5,0),"уточните")</f>
        <v>17320.02</v>
      </c>
      <c r="H2794" s="31">
        <f>IFERROR(VLOOKUP(A2794,Лист1!$A$1:$Z$30000,6,0),"уточните")</f>
        <v>17780.04</v>
      </c>
      <c r="I2794" s="31">
        <f>IFERROR(VLOOKUP(A2794,Лист1!$A$1:$Z$30000,7,0),"уточните")</f>
        <v>18560.04</v>
      </c>
      <c r="J2794" s="31">
        <f>IFERROR(VLOOKUP(A2794,Лист1!$A$1:$Z$30000,8,0),"уточните")</f>
        <v>18950.04</v>
      </c>
    </row>
    <row r="2795" spans="1:10" x14ac:dyDescent="0.25">
      <c r="A2795" s="10" t="s">
        <v>12743</v>
      </c>
      <c r="B2795" s="10" t="s">
        <v>12744</v>
      </c>
      <c r="C2795" s="40" t="str">
        <f t="shared" si="43"/>
        <v>ссылка на сайт</v>
      </c>
      <c r="D2795" s="11" t="s">
        <v>12745</v>
      </c>
      <c r="E2795" s="32" t="str">
        <f>IFERROR(VLOOKUP(A2795,Лист1!$A$1:$Z$30000,4,0),"уточните")</f>
        <v>уточните</v>
      </c>
      <c r="F2795" s="30" t="str">
        <f>IFERROR(VLOOKUP(A2795,Лист1!$A$1:$Z$30000,9,0),"уточните")</f>
        <v>уточните</v>
      </c>
      <c r="G2795" s="31" t="str">
        <f>IFERROR(VLOOKUP(A2795,Лист1!$A$1:$Z$30000,5,0),"уточните")</f>
        <v>уточните</v>
      </c>
      <c r="H2795" s="31" t="str">
        <f>IFERROR(VLOOKUP(A2795,Лист1!$A$1:$Z$30000,6,0),"уточните")</f>
        <v>уточните</v>
      </c>
      <c r="I2795" s="31" t="str">
        <f>IFERROR(VLOOKUP(A2795,Лист1!$A$1:$Z$30000,7,0),"уточните")</f>
        <v>уточните</v>
      </c>
      <c r="J2795" s="31" t="str">
        <f>IFERROR(VLOOKUP(A2795,Лист1!$A$1:$Z$30000,8,0),"уточните")</f>
        <v>уточните</v>
      </c>
    </row>
    <row r="2796" spans="1:10" x14ac:dyDescent="0.25">
      <c r="A2796" s="10" t="s">
        <v>12746</v>
      </c>
      <c r="B2796" s="10" t="s">
        <v>12747</v>
      </c>
      <c r="C2796" s="40" t="str">
        <f t="shared" si="43"/>
        <v>ссылка на сайт</v>
      </c>
      <c r="D2796" s="11" t="s">
        <v>12748</v>
      </c>
      <c r="E2796" s="32" t="str">
        <f>IFERROR(VLOOKUP(A2796,Лист1!$A$1:$Z$30000,4,0),"уточните")</f>
        <v>уточните</v>
      </c>
      <c r="F2796" s="30" t="str">
        <f>IFERROR(VLOOKUP(A2796,Лист1!$A$1:$Z$30000,9,0),"уточните")</f>
        <v>уточните</v>
      </c>
      <c r="G2796" s="31" t="str">
        <f>IFERROR(VLOOKUP(A2796,Лист1!$A$1:$Z$30000,5,0),"уточните")</f>
        <v>уточните</v>
      </c>
      <c r="H2796" s="31" t="str">
        <f>IFERROR(VLOOKUP(A2796,Лист1!$A$1:$Z$30000,6,0),"уточните")</f>
        <v>уточните</v>
      </c>
      <c r="I2796" s="31" t="str">
        <f>IFERROR(VLOOKUP(A2796,Лист1!$A$1:$Z$30000,7,0),"уточните")</f>
        <v>уточните</v>
      </c>
      <c r="J2796" s="31" t="str">
        <f>IFERROR(VLOOKUP(A2796,Лист1!$A$1:$Z$30000,8,0),"уточните")</f>
        <v>уточните</v>
      </c>
    </row>
    <row r="2797" spans="1:10" x14ac:dyDescent="0.25">
      <c r="A2797" s="10" t="s">
        <v>12752</v>
      </c>
      <c r="B2797" s="10" t="s">
        <v>12753</v>
      </c>
      <c r="C2797" s="40" t="str">
        <f t="shared" si="43"/>
        <v>ссылка на сайт</v>
      </c>
      <c r="D2797" s="11" t="s">
        <v>12754</v>
      </c>
      <c r="E2797" s="32" t="str">
        <f>IFERROR(VLOOKUP(A2797,Лист1!$A$1:$Z$30000,4,0),"уточните")</f>
        <v>МТЗ</v>
      </c>
      <c r="F2797" s="30">
        <f>IFERROR(VLOOKUP(A2797,Лист1!$A$1:$Z$30000,9,0),"уточните")</f>
        <v>0</v>
      </c>
      <c r="G2797" s="31">
        <f>IFERROR(VLOOKUP(A2797,Лист1!$A$1:$Z$30000,5,0),"уточните")</f>
        <v>1242</v>
      </c>
      <c r="H2797" s="31">
        <f>IFERROR(VLOOKUP(A2797,Лист1!$A$1:$Z$30000,6,0),"уточните")</f>
        <v>1275</v>
      </c>
      <c r="I2797" s="31">
        <f>IFERROR(VLOOKUP(A2797,Лист1!$A$1:$Z$30000,7,0),"уточните")</f>
        <v>1342.02</v>
      </c>
      <c r="J2797" s="31">
        <f>IFERROR(VLOOKUP(A2797,Лист1!$A$1:$Z$30000,8,0),"уточните")</f>
        <v>1380</v>
      </c>
    </row>
    <row r="2798" spans="1:10" x14ac:dyDescent="0.25">
      <c r="A2798" s="10" t="s">
        <v>12755</v>
      </c>
      <c r="B2798" s="10" t="s">
        <v>12756</v>
      </c>
      <c r="C2798" s="40" t="str">
        <f t="shared" si="43"/>
        <v>ссылка на сайт</v>
      </c>
      <c r="D2798" s="11" t="s">
        <v>12757</v>
      </c>
      <c r="E2798" s="32" t="str">
        <f>IFERROR(VLOOKUP(A2798,Лист1!$A$1:$Z$30000,4,0),"уточните")</f>
        <v>МТЗ</v>
      </c>
      <c r="F2798" s="30">
        <f>IFERROR(VLOOKUP(A2798,Лист1!$A$1:$Z$30000,9,0),"уточните")</f>
        <v>0</v>
      </c>
      <c r="G2798" s="31">
        <f>IFERROR(VLOOKUP(A2798,Лист1!$A$1:$Z$30000,5,0),"уточните")</f>
        <v>2290.02</v>
      </c>
      <c r="H2798" s="31">
        <f>IFERROR(VLOOKUP(A2798,Лист1!$A$1:$Z$30000,6,0),"уточните")</f>
        <v>2352</v>
      </c>
      <c r="I2798" s="31">
        <f>IFERROR(VLOOKUP(A2798,Лист1!$A$1:$Z$30000,7,0),"уточните")</f>
        <v>2474.04</v>
      </c>
      <c r="J2798" s="31">
        <f>IFERROR(VLOOKUP(A2798,Лист1!$A$1:$Z$30000,8,0),"уточните")</f>
        <v>2546.04</v>
      </c>
    </row>
    <row r="2799" spans="1:10" x14ac:dyDescent="0.25">
      <c r="A2799" s="10" t="s">
        <v>12758</v>
      </c>
      <c r="B2799" s="10" t="s">
        <v>12759</v>
      </c>
      <c r="C2799" s="40" t="str">
        <f t="shared" si="43"/>
        <v>ссылка на сайт</v>
      </c>
      <c r="D2799" s="11" t="s">
        <v>12757</v>
      </c>
      <c r="E2799" s="32" t="str">
        <f>IFERROR(VLOOKUP(A2799,Лист1!$A$1:$Z$30000,4,0),"уточните")</f>
        <v>МТЗ</v>
      </c>
      <c r="F2799" s="30">
        <f>IFERROR(VLOOKUP(A2799,Лист1!$A$1:$Z$30000,9,0),"уточните")</f>
        <v>0</v>
      </c>
      <c r="G2799" s="31">
        <f>IFERROR(VLOOKUP(A2799,Лист1!$A$1:$Z$30000,5,0),"уточните")</f>
        <v>2772</v>
      </c>
      <c r="H2799" s="31">
        <f>IFERROR(VLOOKUP(A2799,Лист1!$A$1:$Z$30000,6,0),"уточните")</f>
        <v>2846.04</v>
      </c>
      <c r="I2799" s="31">
        <f>IFERROR(VLOOKUP(A2799,Лист1!$A$1:$Z$30000,7,0),"уточните")</f>
        <v>2994</v>
      </c>
      <c r="J2799" s="31">
        <f>IFERROR(VLOOKUP(A2799,Лист1!$A$1:$Z$30000,8,0),"уточните")</f>
        <v>3081</v>
      </c>
    </row>
    <row r="2800" spans="1:10" x14ac:dyDescent="0.25">
      <c r="A2800" s="10" t="s">
        <v>12760</v>
      </c>
      <c r="B2800" s="10" t="s">
        <v>12761</v>
      </c>
      <c r="C2800" s="40" t="str">
        <f t="shared" si="43"/>
        <v>ссылка на сайт</v>
      </c>
      <c r="D2800" s="11" t="s">
        <v>12757</v>
      </c>
      <c r="E2800" s="32" t="str">
        <f>IFERROR(VLOOKUP(A2800,Лист1!$A$1:$Z$30000,4,0),"уточните")</f>
        <v>МТЗ</v>
      </c>
      <c r="F2800" s="30">
        <f>IFERROR(VLOOKUP(A2800,Лист1!$A$1:$Z$30000,9,0),"уточните")</f>
        <v>0</v>
      </c>
      <c r="G2800" s="31">
        <f>IFERROR(VLOOKUP(A2800,Лист1!$A$1:$Z$30000,5,0),"уточните")</f>
        <v>2080.02</v>
      </c>
      <c r="H2800" s="31">
        <f>IFERROR(VLOOKUP(A2800,Лист1!$A$1:$Z$30000,6,0),"уточните")</f>
        <v>2136</v>
      </c>
      <c r="I2800" s="31">
        <f>IFERROR(VLOOKUP(A2800,Лист1!$A$1:$Z$30000,7,0),"уточните")</f>
        <v>2247</v>
      </c>
      <c r="J2800" s="31">
        <f>IFERROR(VLOOKUP(A2800,Лист1!$A$1:$Z$30000,8,0),"уточните")</f>
        <v>2312.04</v>
      </c>
    </row>
    <row r="2801" spans="1:10" x14ac:dyDescent="0.25">
      <c r="A2801" s="10" t="s">
        <v>12762</v>
      </c>
      <c r="B2801" s="10" t="s">
        <v>12763</v>
      </c>
      <c r="C2801" s="40" t="str">
        <f t="shared" si="43"/>
        <v>ссылка на сайт</v>
      </c>
      <c r="D2801" s="11" t="s">
        <v>12757</v>
      </c>
      <c r="E2801" s="32" t="str">
        <f>IFERROR(VLOOKUP(A2801,Лист1!$A$1:$Z$30000,4,0),"уточните")</f>
        <v>МТЗ</v>
      </c>
      <c r="F2801" s="30">
        <f>IFERROR(VLOOKUP(A2801,Лист1!$A$1:$Z$30000,9,0),"уточните")</f>
        <v>0</v>
      </c>
      <c r="G2801" s="31">
        <f>IFERROR(VLOOKUP(A2801,Лист1!$A$1:$Z$30000,5,0),"уточните")</f>
        <v>3068.04</v>
      </c>
      <c r="H2801" s="31">
        <f>IFERROR(VLOOKUP(A2801,Лист1!$A$1:$Z$30000,6,0),"уточните")</f>
        <v>3151.02</v>
      </c>
      <c r="I2801" s="31">
        <f>IFERROR(VLOOKUP(A2801,Лист1!$A$1:$Z$30000,7,0),"уточните")</f>
        <v>3302.04</v>
      </c>
      <c r="J2801" s="31">
        <f>IFERROR(VLOOKUP(A2801,Лист1!$A$1:$Z$30000,8,0),"уточните")</f>
        <v>3385.02</v>
      </c>
    </row>
    <row r="2802" spans="1:10" x14ac:dyDescent="0.25">
      <c r="A2802" s="10" t="s">
        <v>12764</v>
      </c>
      <c r="B2802" s="10" t="s">
        <v>12765</v>
      </c>
      <c r="C2802" s="40" t="str">
        <f t="shared" si="43"/>
        <v>ссылка на сайт</v>
      </c>
      <c r="D2802" s="11" t="s">
        <v>12766</v>
      </c>
      <c r="E2802" s="32" t="str">
        <f>IFERROR(VLOOKUP(A2802,Лист1!$A$1:$Z$30000,4,0),"уточните")</f>
        <v>МТЗ</v>
      </c>
      <c r="F2802" s="30">
        <f>IFERROR(VLOOKUP(A2802,Лист1!$A$1:$Z$30000,9,0),"уточните")</f>
        <v>0</v>
      </c>
      <c r="G2802" s="31">
        <f>IFERROR(VLOOKUP(A2802,Лист1!$A$1:$Z$30000,5,0),"уточните")</f>
        <v>3006</v>
      </c>
      <c r="H2802" s="31">
        <f>IFERROR(VLOOKUP(A2802,Лист1!$A$1:$Z$30000,6,0),"уточните")</f>
        <v>3087</v>
      </c>
      <c r="I2802" s="31">
        <f>IFERROR(VLOOKUP(A2802,Лист1!$A$1:$Z$30000,7,0),"уточните")</f>
        <v>3236.04</v>
      </c>
      <c r="J2802" s="31">
        <f>IFERROR(VLOOKUP(A2802,Лист1!$A$1:$Z$30000,8,0),"уточните")</f>
        <v>3317.04</v>
      </c>
    </row>
    <row r="2803" spans="1:10" x14ac:dyDescent="0.25">
      <c r="A2803" s="10" t="s">
        <v>12767</v>
      </c>
      <c r="B2803" s="10" t="s">
        <v>12768</v>
      </c>
      <c r="C2803" s="40" t="str">
        <f t="shared" si="43"/>
        <v>ссылка на сайт</v>
      </c>
      <c r="D2803" s="11" t="s">
        <v>12769</v>
      </c>
      <c r="E2803" s="32" t="str">
        <f>IFERROR(VLOOKUP(A2803,Лист1!$A$1:$Z$30000,4,0),"уточните")</f>
        <v>МТЗ</v>
      </c>
      <c r="F2803" s="30">
        <f>IFERROR(VLOOKUP(A2803,Лист1!$A$1:$Z$30000,9,0),"уточните")</f>
        <v>0</v>
      </c>
      <c r="G2803" s="31">
        <f>IFERROR(VLOOKUP(A2803,Лист1!$A$1:$Z$30000,5,0),"уточните")</f>
        <v>1610.04</v>
      </c>
      <c r="H2803" s="31">
        <f>IFERROR(VLOOKUP(A2803,Лист1!$A$1:$Z$30000,6,0),"уточните")</f>
        <v>1653</v>
      </c>
      <c r="I2803" s="31">
        <f>IFERROR(VLOOKUP(A2803,Лист1!$A$1:$Z$30000,7,0),"уточните")</f>
        <v>1740</v>
      </c>
      <c r="J2803" s="31">
        <f>IFERROR(VLOOKUP(A2803,Лист1!$A$1:$Z$30000,8,0),"уточните")</f>
        <v>1790.04</v>
      </c>
    </row>
    <row r="2804" spans="1:10" x14ac:dyDescent="0.25">
      <c r="A2804" s="10" t="s">
        <v>12770</v>
      </c>
      <c r="B2804" s="10" t="s">
        <v>12771</v>
      </c>
      <c r="C2804" s="40" t="str">
        <f t="shared" si="43"/>
        <v>ссылка на сайт</v>
      </c>
      <c r="D2804" s="11" t="s">
        <v>12769</v>
      </c>
      <c r="E2804" s="32" t="str">
        <f>IFERROR(VLOOKUP(A2804,Лист1!$A$1:$Z$30000,4,0),"уточните")</f>
        <v>МТЗ</v>
      </c>
      <c r="F2804" s="30">
        <f>IFERROR(VLOOKUP(A2804,Лист1!$A$1:$Z$30000,9,0),"уточните")</f>
        <v>0</v>
      </c>
      <c r="G2804" s="31">
        <f>IFERROR(VLOOKUP(A2804,Лист1!$A$1:$Z$30000,5,0),"уточните")</f>
        <v>1801.02</v>
      </c>
      <c r="H2804" s="31">
        <f>IFERROR(VLOOKUP(A2804,Лист1!$A$1:$Z$30000,6,0),"уточните")</f>
        <v>1849.02</v>
      </c>
      <c r="I2804" s="31">
        <f>IFERROR(VLOOKUP(A2804,Лист1!$A$1:$Z$30000,7,0),"уточните")</f>
        <v>1945.02</v>
      </c>
      <c r="J2804" s="31">
        <f>IFERROR(VLOOKUP(A2804,Лист1!$A$1:$Z$30000,8,0),"уточните")</f>
        <v>2002.02</v>
      </c>
    </row>
    <row r="2805" spans="1:10" x14ac:dyDescent="0.25">
      <c r="A2805" s="10" t="s">
        <v>12772</v>
      </c>
      <c r="B2805" s="10" t="s">
        <v>12773</v>
      </c>
      <c r="C2805" s="40" t="str">
        <f t="shared" si="43"/>
        <v>ссылка на сайт</v>
      </c>
      <c r="D2805" s="11" t="s">
        <v>12769</v>
      </c>
      <c r="E2805" s="32" t="str">
        <f>IFERROR(VLOOKUP(A2805,Лист1!$A$1:$Z$30000,4,0),"уточните")</f>
        <v>МТЗ</v>
      </c>
      <c r="F2805" s="30">
        <f>IFERROR(VLOOKUP(A2805,Лист1!$A$1:$Z$30000,9,0),"уточните")</f>
        <v>0</v>
      </c>
      <c r="G2805" s="31">
        <f>IFERROR(VLOOKUP(A2805,Лист1!$A$1:$Z$30000,5,0),"уточните")</f>
        <v>2890.02</v>
      </c>
      <c r="H2805" s="31">
        <f>IFERROR(VLOOKUP(A2805,Лист1!$A$1:$Z$30000,6,0),"уточните")</f>
        <v>2968.02</v>
      </c>
      <c r="I2805" s="31">
        <f>IFERROR(VLOOKUP(A2805,Лист1!$A$1:$Z$30000,7,0),"уточните")</f>
        <v>3110.04</v>
      </c>
      <c r="J2805" s="31">
        <f>IFERROR(VLOOKUP(A2805,Лист1!$A$1:$Z$30000,8,0),"уточните")</f>
        <v>3188.04</v>
      </c>
    </row>
    <row r="2806" spans="1:10" x14ac:dyDescent="0.25">
      <c r="A2806" s="10" t="s">
        <v>12779</v>
      </c>
      <c r="B2806" s="10" t="s">
        <v>12780</v>
      </c>
      <c r="C2806" s="40" t="str">
        <f t="shared" si="43"/>
        <v>ссылка на сайт</v>
      </c>
      <c r="D2806" s="11" t="s">
        <v>12776</v>
      </c>
      <c r="E2806" s="32" t="str">
        <f>IFERROR(VLOOKUP(A2806,Лист1!$A$1:$Z$30000,4,0),"уточните")</f>
        <v>МТЗ</v>
      </c>
      <c r="F2806" s="30">
        <f>IFERROR(VLOOKUP(A2806,Лист1!$A$1:$Z$30000,9,0),"уточните")</f>
        <v>0</v>
      </c>
      <c r="G2806" s="31">
        <f>IFERROR(VLOOKUP(A2806,Лист1!$A$1:$Z$30000,5,0),"уточните")</f>
        <v>3234</v>
      </c>
      <c r="H2806" s="31">
        <f>IFERROR(VLOOKUP(A2806,Лист1!$A$1:$Z$30000,6,0),"уточните")</f>
        <v>3321</v>
      </c>
      <c r="I2806" s="31">
        <f>IFERROR(VLOOKUP(A2806,Лист1!$A$1:$Z$30000,7,0),"уточните")</f>
        <v>3481.02</v>
      </c>
      <c r="J2806" s="31">
        <f>IFERROR(VLOOKUP(A2806,Лист1!$A$1:$Z$30000,8,0),"уточните")</f>
        <v>3568.02</v>
      </c>
    </row>
    <row r="2807" spans="1:10" x14ac:dyDescent="0.25">
      <c r="A2807" s="10" t="s">
        <v>12781</v>
      </c>
      <c r="B2807" s="10" t="s">
        <v>12782</v>
      </c>
      <c r="C2807" s="40" t="str">
        <f t="shared" si="43"/>
        <v>ссылка на сайт</v>
      </c>
      <c r="D2807" s="11" t="s">
        <v>12783</v>
      </c>
      <c r="E2807" s="32" t="str">
        <f>IFERROR(VLOOKUP(A2807,Лист1!$A$1:$Z$30000,4,0),"уточните")</f>
        <v>уточните</v>
      </c>
      <c r="F2807" s="30" t="str">
        <f>IFERROR(VLOOKUP(A2807,Лист1!$A$1:$Z$30000,9,0),"уточните")</f>
        <v>уточните</v>
      </c>
      <c r="G2807" s="31" t="str">
        <f>IFERROR(VLOOKUP(A2807,Лист1!$A$1:$Z$30000,5,0),"уточните")</f>
        <v>уточните</v>
      </c>
      <c r="H2807" s="31" t="str">
        <f>IFERROR(VLOOKUP(A2807,Лист1!$A$1:$Z$30000,6,0),"уточните")</f>
        <v>уточните</v>
      </c>
      <c r="I2807" s="31" t="str">
        <f>IFERROR(VLOOKUP(A2807,Лист1!$A$1:$Z$30000,7,0),"уточните")</f>
        <v>уточните</v>
      </c>
      <c r="J2807" s="31" t="str">
        <f>IFERROR(VLOOKUP(A2807,Лист1!$A$1:$Z$30000,8,0),"уточните")</f>
        <v>уточните</v>
      </c>
    </row>
    <row r="2808" spans="1:10" x14ac:dyDescent="0.25">
      <c r="A2808" s="10" t="s">
        <v>12784</v>
      </c>
      <c r="B2808" s="10" t="s">
        <v>12785</v>
      </c>
      <c r="C2808" s="40" t="str">
        <f t="shared" si="43"/>
        <v>ссылка на сайт</v>
      </c>
      <c r="D2808" s="11" t="s">
        <v>12783</v>
      </c>
      <c r="E2808" s="32" t="str">
        <f>IFERROR(VLOOKUP(A2808,Лист1!$A$1:$Z$30000,4,0),"уточните")</f>
        <v>уточните</v>
      </c>
      <c r="F2808" s="30" t="str">
        <f>IFERROR(VLOOKUP(A2808,Лист1!$A$1:$Z$30000,9,0),"уточните")</f>
        <v>уточните</v>
      </c>
      <c r="G2808" s="31" t="str">
        <f>IFERROR(VLOOKUP(A2808,Лист1!$A$1:$Z$30000,5,0),"уточните")</f>
        <v>уточните</v>
      </c>
      <c r="H2808" s="31" t="str">
        <f>IFERROR(VLOOKUP(A2808,Лист1!$A$1:$Z$30000,6,0),"уточните")</f>
        <v>уточните</v>
      </c>
      <c r="I2808" s="31" t="str">
        <f>IFERROR(VLOOKUP(A2808,Лист1!$A$1:$Z$30000,7,0),"уточните")</f>
        <v>уточните</v>
      </c>
      <c r="J2808" s="31" t="str">
        <f>IFERROR(VLOOKUP(A2808,Лист1!$A$1:$Z$30000,8,0),"уточните")</f>
        <v>уточните</v>
      </c>
    </row>
    <row r="2809" spans="1:10" x14ac:dyDescent="0.25">
      <c r="A2809" s="10" t="s">
        <v>12786</v>
      </c>
      <c r="B2809" s="10" t="s">
        <v>12787</v>
      </c>
      <c r="C2809" s="40" t="str">
        <f t="shared" si="43"/>
        <v>ссылка на сайт</v>
      </c>
      <c r="D2809" s="11" t="s">
        <v>12783</v>
      </c>
      <c r="E2809" s="32" t="str">
        <f>IFERROR(VLOOKUP(A2809,Лист1!$A$1:$Z$30000,4,0),"уточните")</f>
        <v>уточните</v>
      </c>
      <c r="F2809" s="30" t="str">
        <f>IFERROR(VLOOKUP(A2809,Лист1!$A$1:$Z$30000,9,0),"уточните")</f>
        <v>уточните</v>
      </c>
      <c r="G2809" s="31" t="str">
        <f>IFERROR(VLOOKUP(A2809,Лист1!$A$1:$Z$30000,5,0),"уточните")</f>
        <v>уточните</v>
      </c>
      <c r="H2809" s="31" t="str">
        <f>IFERROR(VLOOKUP(A2809,Лист1!$A$1:$Z$30000,6,0),"уточните")</f>
        <v>уточните</v>
      </c>
      <c r="I2809" s="31" t="str">
        <f>IFERROR(VLOOKUP(A2809,Лист1!$A$1:$Z$30000,7,0),"уточните")</f>
        <v>уточните</v>
      </c>
      <c r="J2809" s="31" t="str">
        <f>IFERROR(VLOOKUP(A2809,Лист1!$A$1:$Z$30000,8,0),"уточните")</f>
        <v>уточните</v>
      </c>
    </row>
    <row r="2810" spans="1:10" x14ac:dyDescent="0.25">
      <c r="A2810" s="10" t="s">
        <v>12788</v>
      </c>
      <c r="B2810" s="10" t="s">
        <v>12789</v>
      </c>
      <c r="C2810" s="40" t="str">
        <f t="shared" si="43"/>
        <v>ссылка на сайт</v>
      </c>
      <c r="D2810" s="11" t="s">
        <v>12783</v>
      </c>
      <c r="E2810" s="32" t="str">
        <f>IFERROR(VLOOKUP(A2810,Лист1!$A$1:$Z$30000,4,0),"уточните")</f>
        <v>уточните</v>
      </c>
      <c r="F2810" s="30" t="str">
        <f>IFERROR(VLOOKUP(A2810,Лист1!$A$1:$Z$30000,9,0),"уточните")</f>
        <v>уточните</v>
      </c>
      <c r="G2810" s="31" t="str">
        <f>IFERROR(VLOOKUP(A2810,Лист1!$A$1:$Z$30000,5,0),"уточните")</f>
        <v>уточните</v>
      </c>
      <c r="H2810" s="31" t="str">
        <f>IFERROR(VLOOKUP(A2810,Лист1!$A$1:$Z$30000,6,0),"уточните")</f>
        <v>уточните</v>
      </c>
      <c r="I2810" s="31" t="str">
        <f>IFERROR(VLOOKUP(A2810,Лист1!$A$1:$Z$30000,7,0),"уточните")</f>
        <v>уточните</v>
      </c>
      <c r="J2810" s="31" t="str">
        <f>IFERROR(VLOOKUP(A2810,Лист1!$A$1:$Z$30000,8,0),"уточните")</f>
        <v>уточните</v>
      </c>
    </row>
    <row r="2811" spans="1:10" x14ac:dyDescent="0.25">
      <c r="A2811" s="10" t="s">
        <v>12790</v>
      </c>
      <c r="B2811" s="10" t="s">
        <v>12791</v>
      </c>
      <c r="C2811" s="40" t="str">
        <f t="shared" si="43"/>
        <v>ссылка на сайт</v>
      </c>
      <c r="D2811" s="11" t="s">
        <v>12783</v>
      </c>
      <c r="E2811" s="32" t="str">
        <f>IFERROR(VLOOKUP(A2811,Лист1!$A$1:$Z$30000,4,0),"уточните")</f>
        <v>уточните</v>
      </c>
      <c r="F2811" s="30" t="str">
        <f>IFERROR(VLOOKUP(A2811,Лист1!$A$1:$Z$30000,9,0),"уточните")</f>
        <v>уточните</v>
      </c>
      <c r="G2811" s="31" t="str">
        <f>IFERROR(VLOOKUP(A2811,Лист1!$A$1:$Z$30000,5,0),"уточните")</f>
        <v>уточните</v>
      </c>
      <c r="H2811" s="31" t="str">
        <f>IFERROR(VLOOKUP(A2811,Лист1!$A$1:$Z$30000,6,0),"уточните")</f>
        <v>уточните</v>
      </c>
      <c r="I2811" s="31" t="str">
        <f>IFERROR(VLOOKUP(A2811,Лист1!$A$1:$Z$30000,7,0),"уточните")</f>
        <v>уточните</v>
      </c>
      <c r="J2811" s="31" t="str">
        <f>IFERROR(VLOOKUP(A2811,Лист1!$A$1:$Z$30000,8,0),"уточните")</f>
        <v>уточните</v>
      </c>
    </row>
    <row r="2812" spans="1:10" x14ac:dyDescent="0.25">
      <c r="A2812" s="10" t="s">
        <v>12795</v>
      </c>
      <c r="B2812" s="10" t="s">
        <v>12796</v>
      </c>
      <c r="C2812" s="40" t="str">
        <f t="shared" si="43"/>
        <v>ссылка на сайт</v>
      </c>
      <c r="D2812" s="11" t="s">
        <v>12797</v>
      </c>
      <c r="E2812" s="32" t="str">
        <f>IFERROR(VLOOKUP(A2812,Лист1!$A$1:$Z$30000,4,0),"уточните")</f>
        <v>БЗТДиА</v>
      </c>
      <c r="F2812" s="30">
        <f>IFERROR(VLOOKUP(A2812,Лист1!$A$1:$Z$30000,9,0),"уточните")</f>
        <v>0</v>
      </c>
      <c r="G2812" s="31">
        <f>IFERROR(VLOOKUP(A2812,Лист1!$A$1:$Z$30000,5,0),"уточните")</f>
        <v>26563.02</v>
      </c>
      <c r="H2812" s="31">
        <f>IFERROR(VLOOKUP(A2812,Лист1!$A$1:$Z$30000,6,0),"уточните")</f>
        <v>27270</v>
      </c>
      <c r="I2812" s="31">
        <f>IFERROR(VLOOKUP(A2812,Лист1!$A$1:$Z$30000,7,0),"уточните")</f>
        <v>28078.02</v>
      </c>
      <c r="J2812" s="31">
        <f>IFERROR(VLOOKUP(A2812,Лист1!$A$1:$Z$30000,8,0),"уточните")</f>
        <v>28482</v>
      </c>
    </row>
    <row r="2813" spans="1:10" x14ac:dyDescent="0.25">
      <c r="A2813" s="10" t="s">
        <v>12798</v>
      </c>
      <c r="B2813" s="10" t="s">
        <v>12799</v>
      </c>
      <c r="C2813" s="40" t="str">
        <f t="shared" si="43"/>
        <v>ссылка на сайт</v>
      </c>
      <c r="D2813" s="11" t="s">
        <v>12800</v>
      </c>
      <c r="E2813" s="32" t="str">
        <f>IFERROR(VLOOKUP(A2813,Лист1!$A$1:$Z$30000,4,0),"уточните")</f>
        <v>уточните</v>
      </c>
      <c r="F2813" s="30" t="str">
        <f>IFERROR(VLOOKUP(A2813,Лист1!$A$1:$Z$30000,9,0),"уточните")</f>
        <v>уточните</v>
      </c>
      <c r="G2813" s="31" t="str">
        <f>IFERROR(VLOOKUP(A2813,Лист1!$A$1:$Z$30000,5,0),"уточните")</f>
        <v>уточните</v>
      </c>
      <c r="H2813" s="31" t="str">
        <f>IFERROR(VLOOKUP(A2813,Лист1!$A$1:$Z$30000,6,0),"уточните")</f>
        <v>уточните</v>
      </c>
      <c r="I2813" s="31" t="str">
        <f>IFERROR(VLOOKUP(A2813,Лист1!$A$1:$Z$30000,7,0),"уточните")</f>
        <v>уточните</v>
      </c>
      <c r="J2813" s="31" t="str">
        <f>IFERROR(VLOOKUP(A2813,Лист1!$A$1:$Z$30000,8,0),"уточните")</f>
        <v>уточните</v>
      </c>
    </row>
    <row r="2814" spans="1:10" x14ac:dyDescent="0.25">
      <c r="A2814" s="10" t="s">
        <v>12801</v>
      </c>
      <c r="B2814" s="10" t="s">
        <v>12802</v>
      </c>
      <c r="C2814" s="40" t="str">
        <f t="shared" si="43"/>
        <v>ссылка на сайт</v>
      </c>
      <c r="D2814" s="11" t="s">
        <v>12803</v>
      </c>
      <c r="E2814" s="32" t="str">
        <f>IFERROR(VLOOKUP(A2814,Лист1!$A$1:$Z$30000,4,0),"уточните")</f>
        <v>МТЗ</v>
      </c>
      <c r="F2814" s="30">
        <f>IFERROR(VLOOKUP(A2814,Лист1!$A$1:$Z$30000,9,0),"уточните")</f>
        <v>0</v>
      </c>
      <c r="G2814" s="31">
        <f>IFERROR(VLOOKUP(A2814,Лист1!$A$1:$Z$30000,5,0),"уточните")</f>
        <v>20300.04</v>
      </c>
      <c r="H2814" s="31">
        <f>IFERROR(VLOOKUP(A2814,Лист1!$A$1:$Z$30000,6,0),"уточните")</f>
        <v>20800.02</v>
      </c>
      <c r="I2814" s="31">
        <f>IFERROR(VLOOKUP(A2814,Лист1!$A$1:$Z$30000,7,0),"уточните")</f>
        <v>21600</v>
      </c>
      <c r="J2814" s="31">
        <f>IFERROR(VLOOKUP(A2814,Лист1!$A$1:$Z$30000,8,0),"уточните")</f>
        <v>22000.02</v>
      </c>
    </row>
    <row r="2815" spans="1:10" x14ac:dyDescent="0.25">
      <c r="A2815" s="10" t="s">
        <v>12806</v>
      </c>
      <c r="B2815" s="10" t="s">
        <v>12807</v>
      </c>
      <c r="C2815" s="40" t="str">
        <f t="shared" si="43"/>
        <v>ссылка на сайт</v>
      </c>
      <c r="D2815" s="11" t="s">
        <v>12808</v>
      </c>
      <c r="E2815" s="32" t="str">
        <f>IFERROR(VLOOKUP(A2815,Лист1!$A$1:$Z$30000,4,0),"уточните")</f>
        <v>МТЗ</v>
      </c>
      <c r="F2815" s="30">
        <f>IFERROR(VLOOKUP(A2815,Лист1!$A$1:$Z$30000,9,0),"уточните")</f>
        <v>0</v>
      </c>
      <c r="G2815" s="31">
        <f>IFERROR(VLOOKUP(A2815,Лист1!$A$1:$Z$30000,5,0),"уточните")</f>
        <v>2950.02</v>
      </c>
      <c r="H2815" s="31">
        <f>IFERROR(VLOOKUP(A2815,Лист1!$A$1:$Z$30000,6,0),"уточните")</f>
        <v>3030</v>
      </c>
      <c r="I2815" s="31">
        <f>IFERROR(VLOOKUP(A2815,Лист1!$A$1:$Z$30000,7,0),"уточните")</f>
        <v>3175.02</v>
      </c>
      <c r="J2815" s="31">
        <f>IFERROR(VLOOKUP(A2815,Лист1!$A$1:$Z$30000,8,0),"уточните")</f>
        <v>3255</v>
      </c>
    </row>
    <row r="2816" spans="1:10" x14ac:dyDescent="0.25">
      <c r="A2816" s="10" t="s">
        <v>12809</v>
      </c>
      <c r="B2816" s="10" t="s">
        <v>12810</v>
      </c>
      <c r="C2816" s="40" t="str">
        <f t="shared" si="43"/>
        <v>ссылка на сайт</v>
      </c>
      <c r="D2816" s="11" t="s">
        <v>12808</v>
      </c>
      <c r="E2816" s="32" t="str">
        <f>IFERROR(VLOOKUP(A2816,Лист1!$A$1:$Z$30000,4,0),"уточните")</f>
        <v>МТЗ</v>
      </c>
      <c r="F2816" s="30">
        <f>IFERROR(VLOOKUP(A2816,Лист1!$A$1:$Z$30000,9,0),"уточните")</f>
        <v>0</v>
      </c>
      <c r="G2816" s="31">
        <f>IFERROR(VLOOKUP(A2816,Лист1!$A$1:$Z$30000,5,0),"уточните")</f>
        <v>1863</v>
      </c>
      <c r="H2816" s="31">
        <f>IFERROR(VLOOKUP(A2816,Лист1!$A$1:$Z$30000,6,0),"уточните")</f>
        <v>1913.04</v>
      </c>
      <c r="I2816" s="31">
        <f>IFERROR(VLOOKUP(A2816,Лист1!$A$1:$Z$30000,7,0),"уточните")</f>
        <v>2012.04</v>
      </c>
      <c r="J2816" s="31">
        <f>IFERROR(VLOOKUP(A2816,Лист1!$A$1:$Z$30000,8,0),"уточните")</f>
        <v>2071.02</v>
      </c>
    </row>
    <row r="2817" spans="1:10" x14ac:dyDescent="0.25">
      <c r="A2817" s="10" t="s">
        <v>12818</v>
      </c>
      <c r="B2817" s="10" t="s">
        <v>12819</v>
      </c>
      <c r="C2817" s="40" t="str">
        <f t="shared" si="43"/>
        <v>ссылка на сайт</v>
      </c>
      <c r="D2817" s="11" t="s">
        <v>12820</v>
      </c>
      <c r="E2817" s="32" t="str">
        <f>IFERROR(VLOOKUP(A2817,Лист1!$A$1:$Z$30000,4,0),"уточните")</f>
        <v>БЗТДиА</v>
      </c>
      <c r="F2817" s="30">
        <f>IFERROR(VLOOKUP(A2817,Лист1!$A$1:$Z$30000,9,0),"уточните")</f>
        <v>0</v>
      </c>
      <c r="G2817" s="31">
        <f>IFERROR(VLOOKUP(A2817,Лист1!$A$1:$Z$30000,5,0),"уточните")</f>
        <v>3882.48</v>
      </c>
      <c r="H2817" s="31">
        <f>IFERROR(VLOOKUP(A2817,Лист1!$A$1:$Z$30000,6,0),"уточните")</f>
        <v>4054.14</v>
      </c>
      <c r="I2817" s="31">
        <f>IFERROR(VLOOKUP(A2817,Лист1!$A$1:$Z$30000,7,0),"уточните")</f>
        <v>4225.8599999999997</v>
      </c>
      <c r="J2817" s="31">
        <f>IFERROR(VLOOKUP(A2817,Лист1!$A$1:$Z$30000,8,0),"уточните")</f>
        <v>4364.22</v>
      </c>
    </row>
    <row r="2818" spans="1:10" x14ac:dyDescent="0.25">
      <c r="A2818" s="10" t="s">
        <v>12824</v>
      </c>
      <c r="B2818" s="10" t="s">
        <v>12825</v>
      </c>
      <c r="C2818" s="40" t="str">
        <f t="shared" si="43"/>
        <v>ссылка на сайт</v>
      </c>
      <c r="D2818" s="11" t="s">
        <v>12826</v>
      </c>
      <c r="E2818" s="32" t="str">
        <f>IFERROR(VLOOKUP(A2818,Лист1!$A$1:$Z$30000,4,0),"уточните")</f>
        <v>МТЗ</v>
      </c>
      <c r="F2818" s="30">
        <f>IFERROR(VLOOKUP(A2818,Лист1!$A$1:$Z$30000,9,0),"уточните")</f>
        <v>0</v>
      </c>
      <c r="G2818" s="31">
        <f>IFERROR(VLOOKUP(A2818,Лист1!$A$1:$Z$30000,5,0),"уточните")</f>
        <v>3691.02</v>
      </c>
      <c r="H2818" s="31">
        <f>IFERROR(VLOOKUP(A2818,Лист1!$A$1:$Z$30000,6,0),"уточните")</f>
        <v>3790.02</v>
      </c>
      <c r="I2818" s="31">
        <f>IFERROR(VLOOKUP(A2818,Лист1!$A$1:$Z$30000,7,0),"уточните")</f>
        <v>3972</v>
      </c>
      <c r="J2818" s="31">
        <f>IFERROR(VLOOKUP(A2818,Лист1!$A$1:$Z$30000,8,0),"уточните")</f>
        <v>4071</v>
      </c>
    </row>
    <row r="2819" spans="1:10" x14ac:dyDescent="0.25">
      <c r="A2819" s="10" t="s">
        <v>12827</v>
      </c>
      <c r="B2819" s="10" t="s">
        <v>12828</v>
      </c>
      <c r="C2819" s="40" t="str">
        <f t="shared" ref="C2819:C2882" si="44">HYPERLINK("https://www.autoopt.ru/catalog/"&amp;A2819&amp;"-?utm_source=price&amp;utm_medium=price","ссылка на сайт")</f>
        <v>ссылка на сайт</v>
      </c>
      <c r="D2819" s="11" t="s">
        <v>12829</v>
      </c>
      <c r="E2819" s="32" t="str">
        <f>IFERROR(VLOOKUP(A2819,Лист1!$A$1:$Z$30000,4,0),"уточните")</f>
        <v>МТЗ</v>
      </c>
      <c r="F2819" s="30">
        <f>IFERROR(VLOOKUP(A2819,Лист1!$A$1:$Z$30000,9,0),"уточните")</f>
        <v>0</v>
      </c>
      <c r="G2819" s="31">
        <f>IFERROR(VLOOKUP(A2819,Лист1!$A$1:$Z$30000,5,0),"уточните")</f>
        <v>890.04</v>
      </c>
      <c r="H2819" s="31">
        <f>IFERROR(VLOOKUP(A2819,Лист1!$A$1:$Z$30000,6,0),"уточните")</f>
        <v>914.04</v>
      </c>
      <c r="I2819" s="31">
        <f>IFERROR(VLOOKUP(A2819,Лист1!$A$1:$Z$30000,7,0),"уточните")</f>
        <v>965.04</v>
      </c>
      <c r="J2819" s="31">
        <f>IFERROR(VLOOKUP(A2819,Лист1!$A$1:$Z$30000,8,0),"уточните")</f>
        <v>997.02</v>
      </c>
    </row>
    <row r="2820" spans="1:10" ht="45" x14ac:dyDescent="0.25">
      <c r="A2820" s="10" t="s">
        <v>12830</v>
      </c>
      <c r="B2820" s="10" t="s">
        <v>12831</v>
      </c>
      <c r="C2820" s="40" t="str">
        <f t="shared" si="44"/>
        <v>ссылка на сайт</v>
      </c>
      <c r="D2820" s="11" t="s">
        <v>12832</v>
      </c>
      <c r="E2820" s="32" t="str">
        <f>IFERROR(VLOOKUP(A2820,Лист1!$A$1:$Z$30000,4,0),"уточните")</f>
        <v>Витебский Завод Тракторных Запасных Част</v>
      </c>
      <c r="F2820" s="30">
        <f>IFERROR(VLOOKUP(A2820,Лист1!$A$1:$Z$30000,9,0),"уточните")</f>
        <v>0</v>
      </c>
      <c r="G2820" s="31">
        <f>IFERROR(VLOOKUP(A2820,Лист1!$A$1:$Z$30000,5,0),"уточните")</f>
        <v>4308</v>
      </c>
      <c r="H2820" s="31">
        <f>IFERROR(VLOOKUP(A2820,Лист1!$A$1:$Z$30000,6,0),"уточните")</f>
        <v>4401</v>
      </c>
      <c r="I2820" s="31">
        <f>IFERROR(VLOOKUP(A2820,Лист1!$A$1:$Z$30000,7,0),"уточните")</f>
        <v>4587</v>
      </c>
      <c r="J2820" s="31">
        <f>IFERROR(VLOOKUP(A2820,Лист1!$A$1:$Z$30000,8,0),"уточните")</f>
        <v>4699.0200000000004</v>
      </c>
    </row>
    <row r="2821" spans="1:10" x14ac:dyDescent="0.25">
      <c r="A2821" s="10" t="s">
        <v>12833</v>
      </c>
      <c r="B2821" s="10" t="s">
        <v>12834</v>
      </c>
      <c r="C2821" s="40" t="str">
        <f t="shared" si="44"/>
        <v>ссылка на сайт</v>
      </c>
      <c r="D2821" s="11" t="s">
        <v>12835</v>
      </c>
      <c r="E2821" s="32" t="str">
        <f>IFERROR(VLOOKUP(A2821,Лист1!$A$1:$Z$30000,4,0),"уточните")</f>
        <v>МТЗ</v>
      </c>
      <c r="F2821" s="30">
        <f>IFERROR(VLOOKUP(A2821,Лист1!$A$1:$Z$30000,9,0),"уточните")</f>
        <v>0</v>
      </c>
      <c r="G2821" s="31">
        <f>IFERROR(VLOOKUP(A2821,Лист1!$A$1:$Z$30000,5,0),"уточните")</f>
        <v>3764.04</v>
      </c>
      <c r="H2821" s="31">
        <f>IFERROR(VLOOKUP(A2821,Лист1!$A$1:$Z$30000,6,0),"уточните")</f>
        <v>3865.02</v>
      </c>
      <c r="I2821" s="31">
        <f>IFERROR(VLOOKUP(A2821,Лист1!$A$1:$Z$30000,7,0),"уточните")</f>
        <v>4051.02</v>
      </c>
      <c r="J2821" s="31">
        <f>IFERROR(VLOOKUP(A2821,Лист1!$A$1:$Z$30000,8,0),"уточните")</f>
        <v>4152</v>
      </c>
    </row>
    <row r="2822" spans="1:10" x14ac:dyDescent="0.25">
      <c r="A2822" s="10" t="s">
        <v>12836</v>
      </c>
      <c r="B2822" s="10" t="s">
        <v>12837</v>
      </c>
      <c r="C2822" s="40" t="str">
        <f t="shared" si="44"/>
        <v>ссылка на сайт</v>
      </c>
      <c r="D2822" s="11" t="s">
        <v>12838</v>
      </c>
      <c r="E2822" s="32" t="str">
        <f>IFERROR(VLOOKUP(A2822,Лист1!$A$1:$Z$30000,4,0),"уточните")</f>
        <v>МТЗ</v>
      </c>
      <c r="F2822" s="30">
        <f>IFERROR(VLOOKUP(A2822,Лист1!$A$1:$Z$30000,9,0),"уточните")</f>
        <v>0</v>
      </c>
      <c r="G2822" s="31">
        <f>IFERROR(VLOOKUP(A2822,Лист1!$A$1:$Z$30000,5,0),"уточните")</f>
        <v>13360.02</v>
      </c>
      <c r="H2822" s="31">
        <f>IFERROR(VLOOKUP(A2822,Лист1!$A$1:$Z$30000,6,0),"уточните")</f>
        <v>13720.02</v>
      </c>
      <c r="I2822" s="31">
        <f>IFERROR(VLOOKUP(A2822,Лист1!$A$1:$Z$30000,7,0),"уточните")</f>
        <v>14330.04</v>
      </c>
      <c r="J2822" s="31">
        <f>IFERROR(VLOOKUP(A2822,Лист1!$A$1:$Z$30000,8,0),"уточните")</f>
        <v>14630.04</v>
      </c>
    </row>
    <row r="2823" spans="1:10" x14ac:dyDescent="0.25">
      <c r="A2823" s="10" t="s">
        <v>12839</v>
      </c>
      <c r="B2823" s="10" t="s">
        <v>12840</v>
      </c>
      <c r="C2823" s="40" t="str">
        <f t="shared" si="44"/>
        <v>ссылка на сайт</v>
      </c>
      <c r="D2823" s="11" t="s">
        <v>12841</v>
      </c>
      <c r="E2823" s="32" t="str">
        <f>IFERROR(VLOOKUP(A2823,Лист1!$A$1:$Z$30000,4,0),"уточните")</f>
        <v>МТЗ</v>
      </c>
      <c r="F2823" s="30">
        <f>IFERROR(VLOOKUP(A2823,Лист1!$A$1:$Z$30000,9,0),"уточните")</f>
        <v>0</v>
      </c>
      <c r="G2823" s="31">
        <f>IFERROR(VLOOKUP(A2823,Лист1!$A$1:$Z$30000,5,0),"уточните")</f>
        <v>13380</v>
      </c>
      <c r="H2823" s="31">
        <f>IFERROR(VLOOKUP(A2823,Лист1!$A$1:$Z$30000,6,0),"уточните")</f>
        <v>13740</v>
      </c>
      <c r="I2823" s="31">
        <f>IFERROR(VLOOKUP(A2823,Лист1!$A$1:$Z$30000,7,0),"уточните")</f>
        <v>14350.02</v>
      </c>
      <c r="J2823" s="31">
        <f>IFERROR(VLOOKUP(A2823,Лист1!$A$1:$Z$30000,8,0),"уточните")</f>
        <v>14650.02</v>
      </c>
    </row>
    <row r="2824" spans="1:10" x14ac:dyDescent="0.25">
      <c r="A2824" s="10" t="s">
        <v>12842</v>
      </c>
      <c r="B2824" s="10" t="s">
        <v>12843</v>
      </c>
      <c r="C2824" s="40" t="str">
        <f t="shared" si="44"/>
        <v>ссылка на сайт</v>
      </c>
      <c r="D2824" s="11" t="s">
        <v>12844</v>
      </c>
      <c r="E2824" s="32" t="str">
        <f>IFERROR(VLOOKUP(A2824,Лист1!$A$1:$Z$30000,4,0),"уточните")</f>
        <v>МТЗ</v>
      </c>
      <c r="F2824" s="30">
        <f>IFERROR(VLOOKUP(A2824,Лист1!$A$1:$Z$30000,9,0),"уточните")</f>
        <v>0</v>
      </c>
      <c r="G2824" s="31">
        <f>IFERROR(VLOOKUP(A2824,Лист1!$A$1:$Z$30000,5,0),"уточните")</f>
        <v>4671</v>
      </c>
      <c r="H2824" s="31">
        <f>IFERROR(VLOOKUP(A2824,Лист1!$A$1:$Z$30000,6,0),"уточните")</f>
        <v>4797</v>
      </c>
      <c r="I2824" s="31">
        <f>IFERROR(VLOOKUP(A2824,Лист1!$A$1:$Z$30000,7,0),"уточните")</f>
        <v>5027.04</v>
      </c>
      <c r="J2824" s="31">
        <f>IFERROR(VLOOKUP(A2824,Лист1!$A$1:$Z$30000,8,0),"уточните")</f>
        <v>5153.04</v>
      </c>
    </row>
    <row r="2825" spans="1:10" x14ac:dyDescent="0.25">
      <c r="A2825" s="10" t="s">
        <v>12845</v>
      </c>
      <c r="B2825" s="10" t="s">
        <v>12846</v>
      </c>
      <c r="C2825" s="40" t="str">
        <f t="shared" si="44"/>
        <v>ссылка на сайт</v>
      </c>
      <c r="D2825" s="11" t="s">
        <v>12847</v>
      </c>
      <c r="E2825" s="32" t="str">
        <f>IFERROR(VLOOKUP(A2825,Лист1!$A$1:$Z$30000,4,0),"уточните")</f>
        <v>NO NAME</v>
      </c>
      <c r="F2825" s="30">
        <f>IFERROR(VLOOKUP(A2825,Лист1!$A$1:$Z$30000,9,0),"уточните")</f>
        <v>0</v>
      </c>
      <c r="G2825" s="31">
        <f>IFERROR(VLOOKUP(A2825,Лист1!$A$1:$Z$30000,5,0),"уточните")</f>
        <v>13380</v>
      </c>
      <c r="H2825" s="31">
        <f>IFERROR(VLOOKUP(A2825,Лист1!$A$1:$Z$30000,6,0),"уточните")</f>
        <v>13820.04</v>
      </c>
      <c r="I2825" s="31">
        <f>IFERROR(VLOOKUP(A2825,Лист1!$A$1:$Z$30000,7,0),"уточните")</f>
        <v>14160</v>
      </c>
      <c r="J2825" s="31">
        <f>IFERROR(VLOOKUP(A2825,Лист1!$A$1:$Z$30000,8,0),"уточните")</f>
        <v>14270.04</v>
      </c>
    </row>
    <row r="2826" spans="1:10" x14ac:dyDescent="0.25">
      <c r="A2826" s="10" t="s">
        <v>12854</v>
      </c>
      <c r="B2826" s="10" t="s">
        <v>12855</v>
      </c>
      <c r="C2826" s="40" t="str">
        <f t="shared" si="44"/>
        <v>ссылка на сайт</v>
      </c>
      <c r="D2826" s="11" t="s">
        <v>12856</v>
      </c>
      <c r="E2826" s="32" t="str">
        <f>IFERROR(VLOOKUP(A2826,Лист1!$A$1:$Z$30000,4,0),"уточните")</f>
        <v>МТЗ</v>
      </c>
      <c r="F2826" s="30">
        <f>IFERROR(VLOOKUP(A2826,Лист1!$A$1:$Z$30000,9,0),"уточните")</f>
        <v>0</v>
      </c>
      <c r="G2826" s="31">
        <f>IFERROR(VLOOKUP(A2826,Лист1!$A$1:$Z$30000,5,0),"уточните")</f>
        <v>86600.04</v>
      </c>
      <c r="H2826" s="31">
        <f>IFERROR(VLOOKUP(A2826,Лист1!$A$1:$Z$30000,6,0),"уточните")</f>
        <v>89000.04</v>
      </c>
      <c r="I2826" s="31">
        <f>IFERROR(VLOOKUP(A2826,Лист1!$A$1:$Z$30000,7,0),"уточните")</f>
        <v>92100</v>
      </c>
      <c r="J2826" s="31">
        <f>IFERROR(VLOOKUP(A2826,Лист1!$A$1:$Z$30000,8,0),"уточните")</f>
        <v>93300</v>
      </c>
    </row>
    <row r="2827" spans="1:10" x14ac:dyDescent="0.25">
      <c r="A2827" s="10" t="s">
        <v>12857</v>
      </c>
      <c r="B2827" s="10" t="s">
        <v>12858</v>
      </c>
      <c r="C2827" s="40" t="str">
        <f t="shared" si="44"/>
        <v>ссылка на сайт</v>
      </c>
      <c r="D2827" s="11" t="s">
        <v>12859</v>
      </c>
      <c r="E2827" s="32" t="str">
        <f>IFERROR(VLOOKUP(A2827,Лист1!$A$1:$Z$30000,4,0),"уточните")</f>
        <v>МТЗ</v>
      </c>
      <c r="F2827" s="30">
        <f>IFERROR(VLOOKUP(A2827,Лист1!$A$1:$Z$30000,9,0),"уточните")</f>
        <v>0</v>
      </c>
      <c r="G2827" s="31">
        <f>IFERROR(VLOOKUP(A2827,Лист1!$A$1:$Z$30000,5,0),"уточните")</f>
        <v>15340.02</v>
      </c>
      <c r="H2827" s="31">
        <f>IFERROR(VLOOKUP(A2827,Лист1!$A$1:$Z$30000,6,0),"уточните")</f>
        <v>15760.02</v>
      </c>
      <c r="I2827" s="31">
        <f>IFERROR(VLOOKUP(A2827,Лист1!$A$1:$Z$30000,7,0),"уточните")</f>
        <v>16450.02</v>
      </c>
      <c r="J2827" s="31">
        <f>IFERROR(VLOOKUP(A2827,Лист1!$A$1:$Z$30000,8,0),"уточните")</f>
        <v>16790.04</v>
      </c>
    </row>
    <row r="2828" spans="1:10" x14ac:dyDescent="0.25">
      <c r="A2828" s="10" t="s">
        <v>12860</v>
      </c>
      <c r="B2828" s="10" t="s">
        <v>12861</v>
      </c>
      <c r="C2828" s="40" t="str">
        <f t="shared" si="44"/>
        <v>ссылка на сайт</v>
      </c>
      <c r="D2828" s="11" t="s">
        <v>12862</v>
      </c>
      <c r="E2828" s="32" t="str">
        <f>IFERROR(VLOOKUP(A2828,Лист1!$A$1:$Z$30000,4,0),"уточните")</f>
        <v>МТЗ</v>
      </c>
      <c r="F2828" s="30">
        <f>IFERROR(VLOOKUP(A2828,Лист1!$A$1:$Z$30000,9,0),"уточните")</f>
        <v>0</v>
      </c>
      <c r="G2828" s="31">
        <f>IFERROR(VLOOKUP(A2828,Лист1!$A$1:$Z$30000,5,0),"уточните")</f>
        <v>9960</v>
      </c>
      <c r="H2828" s="31">
        <f>IFERROR(VLOOKUP(A2828,Лист1!$A$1:$Z$30000,6,0),"уточните")</f>
        <v>10220.040000000001</v>
      </c>
      <c r="I2828" s="31">
        <f>IFERROR(VLOOKUP(A2828,Лист1!$A$1:$Z$30000,7,0),"уточните")</f>
        <v>10670.04</v>
      </c>
      <c r="J2828" s="31">
        <f>IFERROR(VLOOKUP(A2828,Лист1!$A$1:$Z$30000,8,0),"уточните")</f>
        <v>10900.02</v>
      </c>
    </row>
    <row r="2829" spans="1:10" x14ac:dyDescent="0.25">
      <c r="A2829" s="10" t="s">
        <v>12863</v>
      </c>
      <c r="B2829" s="10" t="s">
        <v>12864</v>
      </c>
      <c r="C2829" s="40" t="str">
        <f t="shared" si="44"/>
        <v>ссылка на сайт</v>
      </c>
      <c r="D2829" s="11" t="s">
        <v>12865</v>
      </c>
      <c r="E2829" s="32" t="str">
        <f>IFERROR(VLOOKUP(A2829,Лист1!$A$1:$Z$30000,4,0),"уточните")</f>
        <v>МТЗ</v>
      </c>
      <c r="F2829" s="30">
        <f>IFERROR(VLOOKUP(A2829,Лист1!$A$1:$Z$30000,9,0),"уточните")</f>
        <v>0</v>
      </c>
      <c r="G2829" s="31">
        <f>IFERROR(VLOOKUP(A2829,Лист1!$A$1:$Z$30000,5,0),"уточните")</f>
        <v>13090.02</v>
      </c>
      <c r="H2829" s="31">
        <f>IFERROR(VLOOKUP(A2829,Лист1!$A$1:$Z$30000,6,0),"уточните")</f>
        <v>13440</v>
      </c>
      <c r="I2829" s="31">
        <f>IFERROR(VLOOKUP(A2829,Лист1!$A$1:$Z$30000,7,0),"уточните")</f>
        <v>14030.04</v>
      </c>
      <c r="J2829" s="31">
        <f>IFERROR(VLOOKUP(A2829,Лист1!$A$1:$Z$30000,8,0),"уточните")</f>
        <v>14320.02</v>
      </c>
    </row>
    <row r="2830" spans="1:10" x14ac:dyDescent="0.25">
      <c r="A2830" s="10" t="s">
        <v>12866</v>
      </c>
      <c r="B2830" s="10" t="s">
        <v>12867</v>
      </c>
      <c r="C2830" s="40" t="str">
        <f t="shared" si="44"/>
        <v>ссылка на сайт</v>
      </c>
      <c r="D2830" s="11" t="s">
        <v>12868</v>
      </c>
      <c r="E2830" s="32" t="str">
        <f>IFERROR(VLOOKUP(A2830,Лист1!$A$1:$Z$30000,4,0),"уточните")</f>
        <v>МТЗ</v>
      </c>
      <c r="F2830" s="30">
        <f>IFERROR(VLOOKUP(A2830,Лист1!$A$1:$Z$30000,9,0),"уточните")</f>
        <v>0</v>
      </c>
      <c r="G2830" s="31">
        <f>IFERROR(VLOOKUP(A2830,Лист1!$A$1:$Z$30000,5,0),"уточните")</f>
        <v>33800.04</v>
      </c>
      <c r="H2830" s="31">
        <f>IFERROR(VLOOKUP(A2830,Лист1!$A$1:$Z$30000,6,0),"уточните")</f>
        <v>34700.04</v>
      </c>
      <c r="I2830" s="31">
        <f>IFERROR(VLOOKUP(A2830,Лист1!$A$1:$Z$30000,7,0),"уточните")</f>
        <v>36100.019999999997</v>
      </c>
      <c r="J2830" s="31">
        <f>IFERROR(VLOOKUP(A2830,Лист1!$A$1:$Z$30000,8,0),"уточните")</f>
        <v>36700.019999999997</v>
      </c>
    </row>
    <row r="2831" spans="1:10" x14ac:dyDescent="0.25">
      <c r="A2831" s="10" t="s">
        <v>12874</v>
      </c>
      <c r="B2831" s="10" t="s">
        <v>12875</v>
      </c>
      <c r="C2831" s="40" t="str">
        <f t="shared" si="44"/>
        <v>ссылка на сайт</v>
      </c>
      <c r="D2831" s="11" t="s">
        <v>12876</v>
      </c>
      <c r="E2831" s="32" t="str">
        <f>IFERROR(VLOOKUP(A2831,Лист1!$A$1:$Z$30000,4,0),"уточните")</f>
        <v>уточните</v>
      </c>
      <c r="F2831" s="30" t="str">
        <f>IFERROR(VLOOKUP(A2831,Лист1!$A$1:$Z$30000,9,0),"уточните")</f>
        <v>уточните</v>
      </c>
      <c r="G2831" s="31" t="str">
        <f>IFERROR(VLOOKUP(A2831,Лист1!$A$1:$Z$30000,5,0),"уточните")</f>
        <v>уточните</v>
      </c>
      <c r="H2831" s="31" t="str">
        <f>IFERROR(VLOOKUP(A2831,Лист1!$A$1:$Z$30000,6,0),"уточните")</f>
        <v>уточните</v>
      </c>
      <c r="I2831" s="31" t="str">
        <f>IFERROR(VLOOKUP(A2831,Лист1!$A$1:$Z$30000,7,0),"уточните")</f>
        <v>уточните</v>
      </c>
      <c r="J2831" s="31" t="str">
        <f>IFERROR(VLOOKUP(A2831,Лист1!$A$1:$Z$30000,8,0),"уточните")</f>
        <v>уточните</v>
      </c>
    </row>
    <row r="2832" spans="1:10" x14ac:dyDescent="0.25">
      <c r="A2832" s="10" t="s">
        <v>12877</v>
      </c>
      <c r="B2832" s="10" t="s">
        <v>12878</v>
      </c>
      <c r="C2832" s="40" t="str">
        <f t="shared" si="44"/>
        <v>ссылка на сайт</v>
      </c>
      <c r="D2832" s="11" t="s">
        <v>12876</v>
      </c>
      <c r="E2832" s="32" t="str">
        <f>IFERROR(VLOOKUP(A2832,Лист1!$A$1:$Z$30000,4,0),"уточните")</f>
        <v>уточните</v>
      </c>
      <c r="F2832" s="30" t="str">
        <f>IFERROR(VLOOKUP(A2832,Лист1!$A$1:$Z$30000,9,0),"уточните")</f>
        <v>уточните</v>
      </c>
      <c r="G2832" s="31" t="str">
        <f>IFERROR(VLOOKUP(A2832,Лист1!$A$1:$Z$30000,5,0),"уточните")</f>
        <v>уточните</v>
      </c>
      <c r="H2832" s="31" t="str">
        <f>IFERROR(VLOOKUP(A2832,Лист1!$A$1:$Z$30000,6,0),"уточните")</f>
        <v>уточните</v>
      </c>
      <c r="I2832" s="31" t="str">
        <f>IFERROR(VLOOKUP(A2832,Лист1!$A$1:$Z$30000,7,0),"уточните")</f>
        <v>уточните</v>
      </c>
      <c r="J2832" s="31" t="str">
        <f>IFERROR(VLOOKUP(A2832,Лист1!$A$1:$Z$30000,8,0),"уточните")</f>
        <v>уточните</v>
      </c>
    </row>
    <row r="2833" spans="1:10" x14ac:dyDescent="0.25">
      <c r="A2833" s="10" t="s">
        <v>12879</v>
      </c>
      <c r="B2833" s="10" t="s">
        <v>12880</v>
      </c>
      <c r="C2833" s="40" t="str">
        <f t="shared" si="44"/>
        <v>ссылка на сайт</v>
      </c>
      <c r="D2833" s="11" t="s">
        <v>12876</v>
      </c>
      <c r="E2833" s="32" t="str">
        <f>IFERROR(VLOOKUP(A2833,Лист1!$A$1:$Z$30000,4,0),"уточните")</f>
        <v>уточните</v>
      </c>
      <c r="F2833" s="30" t="str">
        <f>IFERROR(VLOOKUP(A2833,Лист1!$A$1:$Z$30000,9,0),"уточните")</f>
        <v>уточните</v>
      </c>
      <c r="G2833" s="31" t="str">
        <f>IFERROR(VLOOKUP(A2833,Лист1!$A$1:$Z$30000,5,0),"уточните")</f>
        <v>уточните</v>
      </c>
      <c r="H2833" s="31" t="str">
        <f>IFERROR(VLOOKUP(A2833,Лист1!$A$1:$Z$30000,6,0),"уточните")</f>
        <v>уточните</v>
      </c>
      <c r="I2833" s="31" t="str">
        <f>IFERROR(VLOOKUP(A2833,Лист1!$A$1:$Z$30000,7,0),"уточните")</f>
        <v>уточните</v>
      </c>
      <c r="J2833" s="31" t="str">
        <f>IFERROR(VLOOKUP(A2833,Лист1!$A$1:$Z$30000,8,0),"уточните")</f>
        <v>уточните</v>
      </c>
    </row>
    <row r="2834" spans="1:10" x14ac:dyDescent="0.25">
      <c r="A2834" s="10" t="s">
        <v>12881</v>
      </c>
      <c r="B2834" s="10" t="s">
        <v>12882</v>
      </c>
      <c r="C2834" s="40" t="str">
        <f t="shared" si="44"/>
        <v>ссылка на сайт</v>
      </c>
      <c r="D2834" s="11" t="s">
        <v>12876</v>
      </c>
      <c r="E2834" s="32" t="str">
        <f>IFERROR(VLOOKUP(A2834,Лист1!$A$1:$Z$30000,4,0),"уточните")</f>
        <v>уточните</v>
      </c>
      <c r="F2834" s="30" t="str">
        <f>IFERROR(VLOOKUP(A2834,Лист1!$A$1:$Z$30000,9,0),"уточните")</f>
        <v>уточните</v>
      </c>
      <c r="G2834" s="31" t="str">
        <f>IFERROR(VLOOKUP(A2834,Лист1!$A$1:$Z$30000,5,0),"уточните")</f>
        <v>уточните</v>
      </c>
      <c r="H2834" s="31" t="str">
        <f>IFERROR(VLOOKUP(A2834,Лист1!$A$1:$Z$30000,6,0),"уточните")</f>
        <v>уточните</v>
      </c>
      <c r="I2834" s="31" t="str">
        <f>IFERROR(VLOOKUP(A2834,Лист1!$A$1:$Z$30000,7,0),"уточните")</f>
        <v>уточните</v>
      </c>
      <c r="J2834" s="31" t="str">
        <f>IFERROR(VLOOKUP(A2834,Лист1!$A$1:$Z$30000,8,0),"уточните")</f>
        <v>уточните</v>
      </c>
    </row>
    <row r="2835" spans="1:10" x14ac:dyDescent="0.25">
      <c r="A2835" s="10" t="s">
        <v>12883</v>
      </c>
      <c r="B2835" s="10" t="s">
        <v>12884</v>
      </c>
      <c r="C2835" s="40" t="str">
        <f t="shared" si="44"/>
        <v>ссылка на сайт</v>
      </c>
      <c r="D2835" s="11" t="s">
        <v>12876</v>
      </c>
      <c r="E2835" s="32" t="str">
        <f>IFERROR(VLOOKUP(A2835,Лист1!$A$1:$Z$30000,4,0),"уточните")</f>
        <v>уточните</v>
      </c>
      <c r="F2835" s="30" t="str">
        <f>IFERROR(VLOOKUP(A2835,Лист1!$A$1:$Z$30000,9,0),"уточните")</f>
        <v>уточните</v>
      </c>
      <c r="G2835" s="31" t="str">
        <f>IFERROR(VLOOKUP(A2835,Лист1!$A$1:$Z$30000,5,0),"уточните")</f>
        <v>уточните</v>
      </c>
      <c r="H2835" s="31" t="str">
        <f>IFERROR(VLOOKUP(A2835,Лист1!$A$1:$Z$30000,6,0),"уточните")</f>
        <v>уточните</v>
      </c>
      <c r="I2835" s="31" t="str">
        <f>IFERROR(VLOOKUP(A2835,Лист1!$A$1:$Z$30000,7,0),"уточните")</f>
        <v>уточните</v>
      </c>
      <c r="J2835" s="31" t="str">
        <f>IFERROR(VLOOKUP(A2835,Лист1!$A$1:$Z$30000,8,0),"уточните")</f>
        <v>уточните</v>
      </c>
    </row>
    <row r="2836" spans="1:10" ht="45" x14ac:dyDescent="0.25">
      <c r="A2836" s="10" t="s">
        <v>12885</v>
      </c>
      <c r="B2836" s="10" t="s">
        <v>12886</v>
      </c>
      <c r="C2836" s="40" t="str">
        <f t="shared" si="44"/>
        <v>ссылка на сайт</v>
      </c>
      <c r="D2836" s="11" t="s">
        <v>12887</v>
      </c>
      <c r="E2836" s="32" t="str">
        <f>IFERROR(VLOOKUP(A2836,Лист1!$A$1:$Z$30000,4,0),"уточните")</f>
        <v>Витебский Завод Тракторных Запасных Част</v>
      </c>
      <c r="F2836" s="30">
        <f>IFERROR(VLOOKUP(A2836,Лист1!$A$1:$Z$30000,9,0),"уточните")</f>
        <v>0</v>
      </c>
      <c r="G2836" s="31">
        <f>IFERROR(VLOOKUP(A2836,Лист1!$A$1:$Z$30000,5,0),"уточните")</f>
        <v>10820.04</v>
      </c>
      <c r="H2836" s="31">
        <f>IFERROR(VLOOKUP(A2836,Лист1!$A$1:$Z$30000,6,0),"уточните")</f>
        <v>11060.04</v>
      </c>
      <c r="I2836" s="31">
        <f>IFERROR(VLOOKUP(A2836,Лист1!$A$1:$Z$30000,7,0),"уточните")</f>
        <v>11350.02</v>
      </c>
      <c r="J2836" s="31">
        <f>IFERROR(VLOOKUP(A2836,Лист1!$A$1:$Z$30000,8,0),"уточните")</f>
        <v>11630.04</v>
      </c>
    </row>
    <row r="2837" spans="1:10" x14ac:dyDescent="0.25">
      <c r="A2837" s="10" t="s">
        <v>12903</v>
      </c>
      <c r="B2837" s="10" t="s">
        <v>12904</v>
      </c>
      <c r="C2837" s="40" t="str">
        <f t="shared" si="44"/>
        <v>ссылка на сайт</v>
      </c>
      <c r="D2837" s="11" t="s">
        <v>12905</v>
      </c>
      <c r="E2837" s="32" t="str">
        <f>IFERROR(VLOOKUP(A2837,Лист1!$A$1:$Z$30000,4,0),"уточните")</f>
        <v>МТЗ</v>
      </c>
      <c r="F2837" s="30">
        <f>IFERROR(VLOOKUP(A2837,Лист1!$A$1:$Z$30000,9,0),"уточните")</f>
        <v>0</v>
      </c>
      <c r="G2837" s="31">
        <f>IFERROR(VLOOKUP(A2837,Лист1!$A$1:$Z$30000,5,0),"уточните")</f>
        <v>25300.02</v>
      </c>
      <c r="H2837" s="31">
        <f>IFERROR(VLOOKUP(A2837,Лист1!$A$1:$Z$30000,6,0),"уточните")</f>
        <v>26000.04</v>
      </c>
      <c r="I2837" s="31">
        <f>IFERROR(VLOOKUP(A2837,Лист1!$A$1:$Z$30000,7,0),"уточните")</f>
        <v>27000</v>
      </c>
      <c r="J2837" s="31">
        <f>IFERROR(VLOOKUP(A2837,Лист1!$A$1:$Z$30000,8,0),"уточните")</f>
        <v>27500.04</v>
      </c>
    </row>
    <row r="2838" spans="1:10" x14ac:dyDescent="0.25">
      <c r="A2838" s="10" t="s">
        <v>12911</v>
      </c>
      <c r="B2838" s="10" t="s">
        <v>12912</v>
      </c>
      <c r="C2838" s="40" t="str">
        <f t="shared" si="44"/>
        <v>ссылка на сайт</v>
      </c>
      <c r="D2838" s="11" t="s">
        <v>12913</v>
      </c>
      <c r="E2838" s="32" t="str">
        <f>IFERROR(VLOOKUP(A2838,Лист1!$A$1:$Z$30000,4,0),"уточните")</f>
        <v>уточните</v>
      </c>
      <c r="F2838" s="30" t="str">
        <f>IFERROR(VLOOKUP(A2838,Лист1!$A$1:$Z$30000,9,0),"уточните")</f>
        <v>уточните</v>
      </c>
      <c r="G2838" s="31" t="str">
        <f>IFERROR(VLOOKUP(A2838,Лист1!$A$1:$Z$30000,5,0),"уточните")</f>
        <v>уточните</v>
      </c>
      <c r="H2838" s="31" t="str">
        <f>IFERROR(VLOOKUP(A2838,Лист1!$A$1:$Z$30000,6,0),"уточните")</f>
        <v>уточните</v>
      </c>
      <c r="I2838" s="31" t="str">
        <f>IFERROR(VLOOKUP(A2838,Лист1!$A$1:$Z$30000,7,0),"уточните")</f>
        <v>уточните</v>
      </c>
      <c r="J2838" s="31" t="str">
        <f>IFERROR(VLOOKUP(A2838,Лист1!$A$1:$Z$30000,8,0),"уточните")</f>
        <v>уточните</v>
      </c>
    </row>
    <row r="2839" spans="1:10" x14ac:dyDescent="0.25">
      <c r="A2839" s="10" t="s">
        <v>12914</v>
      </c>
      <c r="B2839" s="10" t="s">
        <v>12915</v>
      </c>
      <c r="C2839" s="40" t="str">
        <f t="shared" si="44"/>
        <v>ссылка на сайт</v>
      </c>
      <c r="D2839" s="11" t="s">
        <v>12913</v>
      </c>
      <c r="E2839" s="32" t="str">
        <f>IFERROR(VLOOKUP(A2839,Лист1!$A$1:$Z$30000,4,0),"уточните")</f>
        <v>уточните</v>
      </c>
      <c r="F2839" s="30" t="str">
        <f>IFERROR(VLOOKUP(A2839,Лист1!$A$1:$Z$30000,9,0),"уточните")</f>
        <v>уточните</v>
      </c>
      <c r="G2839" s="31" t="str">
        <f>IFERROR(VLOOKUP(A2839,Лист1!$A$1:$Z$30000,5,0),"уточните")</f>
        <v>уточните</v>
      </c>
      <c r="H2839" s="31" t="str">
        <f>IFERROR(VLOOKUP(A2839,Лист1!$A$1:$Z$30000,6,0),"уточните")</f>
        <v>уточните</v>
      </c>
      <c r="I2839" s="31" t="str">
        <f>IFERROR(VLOOKUP(A2839,Лист1!$A$1:$Z$30000,7,0),"уточните")</f>
        <v>уточните</v>
      </c>
      <c r="J2839" s="31" t="str">
        <f>IFERROR(VLOOKUP(A2839,Лист1!$A$1:$Z$30000,8,0),"уточните")</f>
        <v>уточните</v>
      </c>
    </row>
    <row r="2840" spans="1:10" x14ac:dyDescent="0.25">
      <c r="A2840" s="10" t="s">
        <v>12919</v>
      </c>
      <c r="B2840" s="10" t="s">
        <v>12920</v>
      </c>
      <c r="C2840" s="40" t="str">
        <f t="shared" si="44"/>
        <v>ссылка на сайт</v>
      </c>
      <c r="D2840" s="11" t="s">
        <v>12921</v>
      </c>
      <c r="E2840" s="32" t="str">
        <f>IFERROR(VLOOKUP(A2840,Лист1!$A$1:$Z$30000,4,0),"уточните")</f>
        <v>МТЗ</v>
      </c>
      <c r="F2840" s="30">
        <f>IFERROR(VLOOKUP(A2840,Лист1!$A$1:$Z$30000,9,0),"уточните")</f>
        <v>0</v>
      </c>
      <c r="G2840" s="31">
        <f>IFERROR(VLOOKUP(A2840,Лист1!$A$1:$Z$30000,5,0),"уточните")</f>
        <v>765</v>
      </c>
      <c r="H2840" s="31">
        <f>IFERROR(VLOOKUP(A2840,Лист1!$A$1:$Z$30000,6,0),"уточните")</f>
        <v>786</v>
      </c>
      <c r="I2840" s="31">
        <f>IFERROR(VLOOKUP(A2840,Лист1!$A$1:$Z$30000,7,0),"уточните")</f>
        <v>830.04</v>
      </c>
      <c r="J2840" s="31">
        <f>IFERROR(VLOOKUP(A2840,Лист1!$A$1:$Z$30000,8,0),"уточните")</f>
        <v>857.04</v>
      </c>
    </row>
    <row r="2841" spans="1:10" x14ac:dyDescent="0.25">
      <c r="A2841" s="10" t="s">
        <v>12922</v>
      </c>
      <c r="B2841" s="10" t="s">
        <v>12923</v>
      </c>
      <c r="C2841" s="40" t="str">
        <f t="shared" si="44"/>
        <v>ссылка на сайт</v>
      </c>
      <c r="D2841" s="11" t="s">
        <v>12924</v>
      </c>
      <c r="E2841" s="32" t="str">
        <f>IFERROR(VLOOKUP(A2841,Лист1!$A$1:$Z$30000,4,0),"уточните")</f>
        <v>МТЗ</v>
      </c>
      <c r="F2841" s="30">
        <f>IFERROR(VLOOKUP(A2841,Лист1!$A$1:$Z$30000,9,0),"уточните")</f>
        <v>0</v>
      </c>
      <c r="G2841" s="31">
        <f>IFERROR(VLOOKUP(A2841,Лист1!$A$1:$Z$30000,5,0),"уточните")</f>
        <v>5031</v>
      </c>
      <c r="H2841" s="31">
        <f>IFERROR(VLOOKUP(A2841,Лист1!$A$1:$Z$30000,6,0),"уточните")</f>
        <v>5166</v>
      </c>
      <c r="I2841" s="31">
        <f>IFERROR(VLOOKUP(A2841,Лист1!$A$1:$Z$30000,7,0),"уточните")</f>
        <v>5414.04</v>
      </c>
      <c r="J2841" s="31">
        <f>IFERROR(VLOOKUP(A2841,Лист1!$A$1:$Z$30000,8,0),"уточните")</f>
        <v>5550</v>
      </c>
    </row>
    <row r="2842" spans="1:10" x14ac:dyDescent="0.25">
      <c r="A2842" s="10" t="s">
        <v>12925</v>
      </c>
      <c r="B2842" s="10" t="s">
        <v>12926</v>
      </c>
      <c r="C2842" s="40" t="str">
        <f t="shared" si="44"/>
        <v>ссылка на сайт</v>
      </c>
      <c r="D2842" s="11" t="s">
        <v>12927</v>
      </c>
      <c r="E2842" s="32" t="str">
        <f>IFERROR(VLOOKUP(A2842,Лист1!$A$1:$Z$30000,4,0),"уточните")</f>
        <v>уточните</v>
      </c>
      <c r="F2842" s="30" t="str">
        <f>IFERROR(VLOOKUP(A2842,Лист1!$A$1:$Z$30000,9,0),"уточните")</f>
        <v>уточните</v>
      </c>
      <c r="G2842" s="31" t="str">
        <f>IFERROR(VLOOKUP(A2842,Лист1!$A$1:$Z$30000,5,0),"уточните")</f>
        <v>уточните</v>
      </c>
      <c r="H2842" s="31" t="str">
        <f>IFERROR(VLOOKUP(A2842,Лист1!$A$1:$Z$30000,6,0),"уточните")</f>
        <v>уточните</v>
      </c>
      <c r="I2842" s="31" t="str">
        <f>IFERROR(VLOOKUP(A2842,Лист1!$A$1:$Z$30000,7,0),"уточните")</f>
        <v>уточните</v>
      </c>
      <c r="J2842" s="31" t="str">
        <f>IFERROR(VLOOKUP(A2842,Лист1!$A$1:$Z$30000,8,0),"уточните")</f>
        <v>уточните</v>
      </c>
    </row>
    <row r="2843" spans="1:10" x14ac:dyDescent="0.25">
      <c r="A2843" s="10" t="s">
        <v>12928</v>
      </c>
      <c r="B2843" s="10" t="s">
        <v>12929</v>
      </c>
      <c r="C2843" s="40" t="str">
        <f t="shared" si="44"/>
        <v>ссылка на сайт</v>
      </c>
      <c r="D2843" s="11" t="s">
        <v>12930</v>
      </c>
      <c r="E2843" s="32" t="str">
        <f>IFERROR(VLOOKUP(A2843,Лист1!$A$1:$Z$30000,4,0),"уточните")</f>
        <v>уточните</v>
      </c>
      <c r="F2843" s="30" t="str">
        <f>IFERROR(VLOOKUP(A2843,Лист1!$A$1:$Z$30000,9,0),"уточните")</f>
        <v>уточните</v>
      </c>
      <c r="G2843" s="31" t="str">
        <f>IFERROR(VLOOKUP(A2843,Лист1!$A$1:$Z$30000,5,0),"уточните")</f>
        <v>уточните</v>
      </c>
      <c r="H2843" s="31" t="str">
        <f>IFERROR(VLOOKUP(A2843,Лист1!$A$1:$Z$30000,6,0),"уточните")</f>
        <v>уточните</v>
      </c>
      <c r="I2843" s="31" t="str">
        <f>IFERROR(VLOOKUP(A2843,Лист1!$A$1:$Z$30000,7,0),"уточните")</f>
        <v>уточните</v>
      </c>
      <c r="J2843" s="31" t="str">
        <f>IFERROR(VLOOKUP(A2843,Лист1!$A$1:$Z$30000,8,0),"уточните")</f>
        <v>уточните</v>
      </c>
    </row>
    <row r="2844" spans="1:10" x14ac:dyDescent="0.25">
      <c r="A2844" s="10" t="s">
        <v>12940</v>
      </c>
      <c r="B2844" s="10" t="s">
        <v>12941</v>
      </c>
      <c r="C2844" s="40" t="str">
        <f t="shared" si="44"/>
        <v>ссылка на сайт</v>
      </c>
      <c r="D2844" s="11" t="s">
        <v>12942</v>
      </c>
      <c r="E2844" s="32" t="str">
        <f>IFERROR(VLOOKUP(A2844,Лист1!$A$1:$Z$30000,4,0),"уточните")</f>
        <v>САЗ Сморгонь</v>
      </c>
      <c r="F2844" s="30">
        <f>IFERROR(VLOOKUP(A2844,Лист1!$A$1:$Z$30000,9,0),"уточните")</f>
        <v>0</v>
      </c>
      <c r="G2844" s="31">
        <f>IFERROR(VLOOKUP(A2844,Лист1!$A$1:$Z$30000,5,0),"уточните")</f>
        <v>34400.04</v>
      </c>
      <c r="H2844" s="31">
        <f>IFERROR(VLOOKUP(A2844,Лист1!$A$1:$Z$30000,6,0),"уточните")</f>
        <v>35000.04</v>
      </c>
      <c r="I2844" s="31">
        <f>IFERROR(VLOOKUP(A2844,Лист1!$A$1:$Z$30000,7,0),"уточните")</f>
        <v>35600.04</v>
      </c>
      <c r="J2844" s="31">
        <f>IFERROR(VLOOKUP(A2844,Лист1!$A$1:$Z$30000,8,0),"уточните")</f>
        <v>35900.04</v>
      </c>
    </row>
    <row r="2845" spans="1:10" x14ac:dyDescent="0.25">
      <c r="A2845" s="10" t="s">
        <v>12943</v>
      </c>
      <c r="B2845" s="10" t="s">
        <v>12944</v>
      </c>
      <c r="C2845" s="40" t="str">
        <f t="shared" si="44"/>
        <v>ссылка на сайт</v>
      </c>
      <c r="D2845" s="11" t="s">
        <v>12945</v>
      </c>
      <c r="E2845" s="32" t="str">
        <f>IFERROR(VLOOKUP(A2845,Лист1!$A$1:$Z$30000,4,0),"уточните")</f>
        <v>МТЗ</v>
      </c>
      <c r="F2845" s="30">
        <f>IFERROR(VLOOKUP(A2845,Лист1!$A$1:$Z$30000,9,0),"уточните")</f>
        <v>0</v>
      </c>
      <c r="G2845" s="31">
        <f>IFERROR(VLOOKUP(A2845,Лист1!$A$1:$Z$30000,5,0),"уточните")</f>
        <v>31600.02</v>
      </c>
      <c r="H2845" s="31">
        <f>IFERROR(VLOOKUP(A2845,Лист1!$A$1:$Z$30000,6,0),"уточните")</f>
        <v>32400</v>
      </c>
      <c r="I2845" s="31">
        <f>IFERROR(VLOOKUP(A2845,Лист1!$A$1:$Z$30000,7,0),"уточните")</f>
        <v>33700.019999999997</v>
      </c>
      <c r="J2845" s="31">
        <f>IFERROR(VLOOKUP(A2845,Лист1!$A$1:$Z$30000,8,0),"уточните")</f>
        <v>34300.019999999997</v>
      </c>
    </row>
    <row r="2846" spans="1:10" x14ac:dyDescent="0.25">
      <c r="A2846" s="10" t="s">
        <v>12946</v>
      </c>
      <c r="B2846" s="10" t="s">
        <v>12947</v>
      </c>
      <c r="C2846" s="40" t="str">
        <f t="shared" si="44"/>
        <v>ссылка на сайт</v>
      </c>
      <c r="D2846" s="11" t="s">
        <v>12945</v>
      </c>
      <c r="E2846" s="32" t="str">
        <f>IFERROR(VLOOKUP(A2846,Лист1!$A$1:$Z$30000,4,0),"уточните")</f>
        <v>МТЗ</v>
      </c>
      <c r="F2846" s="30">
        <f>IFERROR(VLOOKUP(A2846,Лист1!$A$1:$Z$30000,9,0),"уточните")</f>
        <v>0</v>
      </c>
      <c r="G2846" s="31">
        <f>IFERROR(VLOOKUP(A2846,Лист1!$A$1:$Z$30000,5,0),"уточните")</f>
        <v>13090.02</v>
      </c>
      <c r="H2846" s="31">
        <f>IFERROR(VLOOKUP(A2846,Лист1!$A$1:$Z$30000,6,0),"уточните")</f>
        <v>13450.02</v>
      </c>
      <c r="I2846" s="31">
        <f>IFERROR(VLOOKUP(A2846,Лист1!$A$1:$Z$30000,7,0),"уточните")</f>
        <v>14040</v>
      </c>
      <c r="J2846" s="31">
        <f>IFERROR(VLOOKUP(A2846,Лист1!$A$1:$Z$30000,8,0),"уточните")</f>
        <v>14330.04</v>
      </c>
    </row>
    <row r="2847" spans="1:10" x14ac:dyDescent="0.25">
      <c r="A2847" s="10" t="s">
        <v>12948</v>
      </c>
      <c r="B2847" s="10" t="s">
        <v>12949</v>
      </c>
      <c r="C2847" s="40" t="str">
        <f t="shared" si="44"/>
        <v>ссылка на сайт</v>
      </c>
      <c r="D2847" s="11" t="s">
        <v>12945</v>
      </c>
      <c r="E2847" s="32" t="str">
        <f>IFERROR(VLOOKUP(A2847,Лист1!$A$1:$Z$30000,4,0),"уточните")</f>
        <v>МТЗ</v>
      </c>
      <c r="F2847" s="30">
        <f>IFERROR(VLOOKUP(A2847,Лист1!$A$1:$Z$30000,9,0),"уточните")</f>
        <v>0</v>
      </c>
      <c r="G2847" s="31">
        <f>IFERROR(VLOOKUP(A2847,Лист1!$A$1:$Z$30000,5,0),"уточните")</f>
        <v>12000</v>
      </c>
      <c r="H2847" s="31">
        <f>IFERROR(VLOOKUP(A2847,Лист1!$A$1:$Z$30000,6,0),"уточните")</f>
        <v>12320.04</v>
      </c>
      <c r="I2847" s="31">
        <f>IFERROR(VLOOKUP(A2847,Лист1!$A$1:$Z$30000,7,0),"уточните")</f>
        <v>12860.04</v>
      </c>
      <c r="J2847" s="31">
        <f>IFERROR(VLOOKUP(A2847,Лист1!$A$1:$Z$30000,8,0),"уточните")</f>
        <v>13140</v>
      </c>
    </row>
    <row r="2848" spans="1:10" ht="30" x14ac:dyDescent="0.25">
      <c r="A2848" s="10" t="s">
        <v>3081</v>
      </c>
      <c r="B2848" s="10" t="s">
        <v>3082</v>
      </c>
      <c r="C2848" s="40" t="str">
        <f t="shared" si="44"/>
        <v>ссылка на сайт</v>
      </c>
      <c r="D2848" s="11" t="s">
        <v>3083</v>
      </c>
      <c r="E2848" s="32" t="str">
        <f>IFERROR(VLOOKUP(A2848,Лист1!$A$1:$Z$30000,4,0),"уточните")</f>
        <v>БЗТДиА</v>
      </c>
      <c r="F2848" s="30">
        <f>IFERROR(VLOOKUP(A2848,Лист1!$A$1:$Z$30000,9,0),"уточните")</f>
        <v>0</v>
      </c>
      <c r="G2848" s="31">
        <f>IFERROR(VLOOKUP(A2848,Лист1!$A$1:$Z$30000,5,0),"уточните")</f>
        <v>496200</v>
      </c>
      <c r="H2848" s="31">
        <f>IFERROR(VLOOKUP(A2848,Лист1!$A$1:$Z$30000,6,0),"уточните")</f>
        <v>508700.04</v>
      </c>
      <c r="I2848" s="31">
        <f>IFERROR(VLOOKUP(A2848,Лист1!$A$1:$Z$30000,7,0),"уточните")</f>
        <v>521300.04</v>
      </c>
      <c r="J2848" s="31">
        <f>IFERROR(VLOOKUP(A2848,Лист1!$A$1:$Z$30000,8,0),"уточните")</f>
        <v>529600.02</v>
      </c>
    </row>
    <row r="2849" spans="1:10" ht="30" x14ac:dyDescent="0.25">
      <c r="A2849" s="10" t="s">
        <v>3084</v>
      </c>
      <c r="B2849" s="10" t="s">
        <v>3082</v>
      </c>
      <c r="C2849" s="40" t="str">
        <f t="shared" si="44"/>
        <v>ссылка на сайт</v>
      </c>
      <c r="D2849" s="11" t="s">
        <v>3085</v>
      </c>
      <c r="E2849" s="32" t="str">
        <f>IFERROR(VLOOKUP(A2849,Лист1!$A$1:$Z$30000,4,0),"уточните")</f>
        <v>БЗТДиА</v>
      </c>
      <c r="F2849" s="30">
        <f>IFERROR(VLOOKUP(A2849,Лист1!$A$1:$Z$30000,9,0),"уточните")</f>
        <v>0</v>
      </c>
      <c r="G2849" s="31">
        <f>IFERROR(VLOOKUP(A2849,Лист1!$A$1:$Z$30000,5,0),"уточните")</f>
        <v>464700</v>
      </c>
      <c r="H2849" s="31">
        <f>IFERROR(VLOOKUP(A2849,Лист1!$A$1:$Z$30000,6,0),"уточните")</f>
        <v>476400</v>
      </c>
      <c r="I2849" s="31">
        <f>IFERROR(VLOOKUP(A2849,Лист1!$A$1:$Z$30000,7,0),"уточните")</f>
        <v>488100</v>
      </c>
      <c r="J2849" s="31">
        <f>IFERROR(VLOOKUP(A2849,Лист1!$A$1:$Z$30000,8,0),"уточните")</f>
        <v>495900</v>
      </c>
    </row>
    <row r="2850" spans="1:10" ht="30" x14ac:dyDescent="0.25">
      <c r="A2850" s="10" t="s">
        <v>3086</v>
      </c>
      <c r="B2850" s="10" t="s">
        <v>3082</v>
      </c>
      <c r="C2850" s="40" t="str">
        <f t="shared" si="44"/>
        <v>ссылка на сайт</v>
      </c>
      <c r="D2850" s="11" t="s">
        <v>3087</v>
      </c>
      <c r="E2850" s="32" t="str">
        <f>IFERROR(VLOOKUP(A2850,Лист1!$A$1:$Z$30000,4,0),"уточните")</f>
        <v>БЗТДиА</v>
      </c>
      <c r="F2850" s="30">
        <f>IFERROR(VLOOKUP(A2850,Лист1!$A$1:$Z$30000,9,0),"уточните")</f>
        <v>0</v>
      </c>
      <c r="G2850" s="31">
        <f>IFERROR(VLOOKUP(A2850,Лист1!$A$1:$Z$30000,5,0),"уточните")</f>
        <v>486800.04</v>
      </c>
      <c r="H2850" s="31">
        <f>IFERROR(VLOOKUP(A2850,Лист1!$A$1:$Z$30000,6,0),"уточните")</f>
        <v>499100.04</v>
      </c>
      <c r="I2850" s="31">
        <f>IFERROR(VLOOKUP(A2850,Лист1!$A$1:$Z$30000,7,0),"уточните")</f>
        <v>511400.04</v>
      </c>
      <c r="J2850" s="31">
        <f>IFERROR(VLOOKUP(A2850,Лист1!$A$1:$Z$30000,8,0),"уточните")</f>
        <v>519500.04</v>
      </c>
    </row>
    <row r="2851" spans="1:10" ht="30" x14ac:dyDescent="0.25">
      <c r="A2851" s="10" t="s">
        <v>3090</v>
      </c>
      <c r="B2851" s="10" t="s">
        <v>3091</v>
      </c>
      <c r="C2851" s="40" t="str">
        <f t="shared" si="44"/>
        <v>ссылка на сайт</v>
      </c>
      <c r="D2851" s="11" t="s">
        <v>3087</v>
      </c>
      <c r="E2851" s="32" t="str">
        <f>IFERROR(VLOOKUP(A2851,Лист1!$A$1:$Z$30000,4,0),"уточните")</f>
        <v>БЗТДиА</v>
      </c>
      <c r="F2851" s="30">
        <f>IFERROR(VLOOKUP(A2851,Лист1!$A$1:$Z$30000,9,0),"уточните")</f>
        <v>0</v>
      </c>
      <c r="G2851" s="31">
        <f>IFERROR(VLOOKUP(A2851,Лист1!$A$1:$Z$30000,5,0),"уточните")</f>
        <v>481500</v>
      </c>
      <c r="H2851" s="31">
        <f>IFERROR(VLOOKUP(A2851,Лист1!$A$1:$Z$30000,6,0),"уточните")</f>
        <v>489800.04</v>
      </c>
      <c r="I2851" s="31">
        <f>IFERROR(VLOOKUP(A2851,Лист1!$A$1:$Z$30000,7,0),"уточните")</f>
        <v>498100.02</v>
      </c>
      <c r="J2851" s="31">
        <f>IFERROR(VLOOKUP(A2851,Лист1!$A$1:$Z$30000,8,0),"уточните")</f>
        <v>506400</v>
      </c>
    </row>
    <row r="2852" spans="1:10" x14ac:dyDescent="0.25">
      <c r="A2852" s="10" t="s">
        <v>3088</v>
      </c>
      <c r="B2852" s="10" t="s">
        <v>3082</v>
      </c>
      <c r="C2852" s="40" t="str">
        <f t="shared" si="44"/>
        <v>ссылка на сайт</v>
      </c>
      <c r="D2852" s="11" t="s">
        <v>3089</v>
      </c>
      <c r="E2852" s="32" t="str">
        <f>IFERROR(VLOOKUP(A2852,Лист1!$A$1:$Z$30000,4,0),"уточните")</f>
        <v>БЗТДиА</v>
      </c>
      <c r="F2852" s="30">
        <f>IFERROR(VLOOKUP(A2852,Лист1!$A$1:$Z$30000,9,0),"уточните")</f>
        <v>0</v>
      </c>
      <c r="G2852" s="31">
        <f>IFERROR(VLOOKUP(A2852,Лист1!$A$1:$Z$30000,5,0),"уточните")</f>
        <v>427000.02</v>
      </c>
      <c r="H2852" s="31">
        <f>IFERROR(VLOOKUP(A2852,Лист1!$A$1:$Z$30000,6,0),"уточните")</f>
        <v>437700</v>
      </c>
      <c r="I2852" s="31">
        <f>IFERROR(VLOOKUP(A2852,Лист1!$A$1:$Z$30000,7,0),"уточните")</f>
        <v>448500</v>
      </c>
      <c r="J2852" s="31">
        <f>IFERROR(VLOOKUP(A2852,Лист1!$A$1:$Z$30000,8,0),"уточните")</f>
        <v>455700</v>
      </c>
    </row>
    <row r="2853" spans="1:10" ht="30" x14ac:dyDescent="0.25">
      <c r="A2853" s="10" t="s">
        <v>3092</v>
      </c>
      <c r="B2853" s="10" t="s">
        <v>3091</v>
      </c>
      <c r="C2853" s="40" t="str">
        <f t="shared" si="44"/>
        <v>ссылка на сайт</v>
      </c>
      <c r="D2853" s="11" t="s">
        <v>3093</v>
      </c>
      <c r="E2853" s="32" t="str">
        <f>IFERROR(VLOOKUP(A2853,Лист1!$A$1:$Z$30000,4,0),"уточните")</f>
        <v>БЗТДиА</v>
      </c>
      <c r="F2853" s="30">
        <f>IFERROR(VLOOKUP(A2853,Лист1!$A$1:$Z$30000,9,0),"уточните")</f>
        <v>0</v>
      </c>
      <c r="G2853" s="31">
        <f>IFERROR(VLOOKUP(A2853,Лист1!$A$1:$Z$30000,5,0),"уточните")</f>
        <v>490700.04</v>
      </c>
      <c r="H2853" s="31">
        <f>IFERROR(VLOOKUP(A2853,Лист1!$A$1:$Z$30000,6,0),"уточните")</f>
        <v>499100.04</v>
      </c>
      <c r="I2853" s="31">
        <f>IFERROR(VLOOKUP(A2853,Лист1!$A$1:$Z$30000,7,0),"уточните")</f>
        <v>507600</v>
      </c>
      <c r="J2853" s="31">
        <f>IFERROR(VLOOKUP(A2853,Лист1!$A$1:$Z$30000,8,0),"уточните")</f>
        <v>516100.02</v>
      </c>
    </row>
    <row r="2854" spans="1:10" ht="30" x14ac:dyDescent="0.25">
      <c r="A2854" s="10" t="s">
        <v>3094</v>
      </c>
      <c r="B2854" s="10" t="s">
        <v>3091</v>
      </c>
      <c r="C2854" s="40" t="str">
        <f t="shared" si="44"/>
        <v>ссылка на сайт</v>
      </c>
      <c r="D2854" s="11" t="s">
        <v>3095</v>
      </c>
      <c r="E2854" s="32" t="str">
        <f>IFERROR(VLOOKUP(A2854,Лист1!$A$1:$Z$30000,4,0),"уточните")</f>
        <v>БЗТДиА</v>
      </c>
      <c r="F2854" s="30">
        <f>IFERROR(VLOOKUP(A2854,Лист1!$A$1:$Z$30000,9,0),"уточните")</f>
        <v>0</v>
      </c>
      <c r="G2854" s="31">
        <f>IFERROR(VLOOKUP(A2854,Лист1!$A$1:$Z$30000,5,0),"уточните")</f>
        <v>471800.04</v>
      </c>
      <c r="H2854" s="31">
        <f>IFERROR(VLOOKUP(A2854,Лист1!$A$1:$Z$30000,6,0),"уточните")</f>
        <v>483700.02</v>
      </c>
      <c r="I2854" s="31">
        <f>IFERROR(VLOOKUP(A2854,Лист1!$A$1:$Z$30000,7,0),"уточните")</f>
        <v>495600</v>
      </c>
      <c r="J2854" s="31">
        <f>IFERROR(VLOOKUP(A2854,Лист1!$A$1:$Z$30000,8,0),"уточните")</f>
        <v>503500.02</v>
      </c>
    </row>
    <row r="2855" spans="1:10" x14ac:dyDescent="0.25">
      <c r="A2855" s="10" t="s">
        <v>3096</v>
      </c>
      <c r="B2855" s="10" t="s">
        <v>3091</v>
      </c>
      <c r="C2855" s="40" t="str">
        <f t="shared" si="44"/>
        <v>ссылка на сайт</v>
      </c>
      <c r="D2855" s="11" t="s">
        <v>3097</v>
      </c>
      <c r="E2855" s="32" t="str">
        <f>IFERROR(VLOOKUP(A2855,Лист1!$A$1:$Z$30000,4,0),"уточните")</f>
        <v>БЗТДиА</v>
      </c>
      <c r="F2855" s="30">
        <f>IFERROR(VLOOKUP(A2855,Лист1!$A$1:$Z$30000,9,0),"уточните")</f>
        <v>0</v>
      </c>
      <c r="G2855" s="31">
        <f>IFERROR(VLOOKUP(A2855,Лист1!$A$1:$Z$30000,5,0),"уточните")</f>
        <v>434100</v>
      </c>
      <c r="H2855" s="31">
        <f>IFERROR(VLOOKUP(A2855,Лист1!$A$1:$Z$30000,6,0),"уточните")</f>
        <v>445100.04</v>
      </c>
      <c r="I2855" s="31">
        <f>IFERROR(VLOOKUP(A2855,Лист1!$A$1:$Z$30000,7,0),"уточните")</f>
        <v>456000</v>
      </c>
      <c r="J2855" s="31">
        <f>IFERROR(VLOOKUP(A2855,Лист1!$A$1:$Z$30000,8,0),"уточните")</f>
        <v>463300.02</v>
      </c>
    </row>
    <row r="2856" spans="1:10" ht="30" x14ac:dyDescent="0.25">
      <c r="A2856" s="10" t="s">
        <v>3098</v>
      </c>
      <c r="B2856" s="10" t="s">
        <v>3099</v>
      </c>
      <c r="C2856" s="40" t="str">
        <f t="shared" si="44"/>
        <v>ссылка на сайт</v>
      </c>
      <c r="D2856" s="11" t="s">
        <v>3100</v>
      </c>
      <c r="E2856" s="32" t="str">
        <f>IFERROR(VLOOKUP(A2856,Лист1!$A$1:$Z$30000,4,0),"уточните")</f>
        <v>БЗТДиА</v>
      </c>
      <c r="F2856" s="30">
        <f>IFERROR(VLOOKUP(A2856,Лист1!$A$1:$Z$30000,9,0),"уточните")</f>
        <v>0</v>
      </c>
      <c r="G2856" s="31">
        <f>IFERROR(VLOOKUP(A2856,Лист1!$A$1:$Z$30000,5,0),"уточните")</f>
        <v>499000.02</v>
      </c>
      <c r="H2856" s="31">
        <f>IFERROR(VLOOKUP(A2856,Лист1!$A$1:$Z$30000,6,0),"уточните")</f>
        <v>507600</v>
      </c>
      <c r="I2856" s="31">
        <f>IFERROR(VLOOKUP(A2856,Лист1!$A$1:$Z$30000,7,0),"уточните")</f>
        <v>516200.04</v>
      </c>
      <c r="J2856" s="31">
        <f>IFERROR(VLOOKUP(A2856,Лист1!$A$1:$Z$30000,8,0),"уточните")</f>
        <v>524800.02</v>
      </c>
    </row>
    <row r="2857" spans="1:10" ht="30" x14ac:dyDescent="0.25">
      <c r="A2857" s="10" t="s">
        <v>3101</v>
      </c>
      <c r="B2857" s="10" t="s">
        <v>3099</v>
      </c>
      <c r="C2857" s="40" t="str">
        <f t="shared" si="44"/>
        <v>ссылка на сайт</v>
      </c>
      <c r="D2857" s="11" t="s">
        <v>3102</v>
      </c>
      <c r="E2857" s="32" t="str">
        <f>IFERROR(VLOOKUP(A2857,Лист1!$A$1:$Z$30000,4,0),"уточните")</f>
        <v>БЗТДиА</v>
      </c>
      <c r="F2857" s="30">
        <f>IFERROR(VLOOKUP(A2857,Лист1!$A$1:$Z$30000,9,0),"уточните")</f>
        <v>0</v>
      </c>
      <c r="G2857" s="31">
        <f>IFERROR(VLOOKUP(A2857,Лист1!$A$1:$Z$30000,5,0),"уточните")</f>
        <v>474300</v>
      </c>
      <c r="H2857" s="31">
        <f>IFERROR(VLOOKUP(A2857,Лист1!$A$1:$Z$30000,6,0),"уточните")</f>
        <v>482400</v>
      </c>
      <c r="I2857" s="31">
        <f>IFERROR(VLOOKUP(A2857,Лист1!$A$1:$Z$30000,7,0),"уточните")</f>
        <v>490600.02</v>
      </c>
      <c r="J2857" s="31">
        <f>IFERROR(VLOOKUP(A2857,Лист1!$A$1:$Z$30000,8,0),"уточните")</f>
        <v>498800.04</v>
      </c>
    </row>
    <row r="2858" spans="1:10" ht="30" x14ac:dyDescent="0.25">
      <c r="A2858" s="10" t="s">
        <v>3103</v>
      </c>
      <c r="B2858" s="10" t="s">
        <v>3099</v>
      </c>
      <c r="C2858" s="40" t="str">
        <f t="shared" si="44"/>
        <v>ссылка на сайт</v>
      </c>
      <c r="D2858" s="11" t="s">
        <v>3104</v>
      </c>
      <c r="E2858" s="32" t="str">
        <f>IFERROR(VLOOKUP(A2858,Лист1!$A$1:$Z$30000,4,0),"уточните")</f>
        <v>БЗТДиА</v>
      </c>
      <c r="F2858" s="30">
        <f>IFERROR(VLOOKUP(A2858,Лист1!$A$1:$Z$30000,9,0),"уточните")</f>
        <v>0</v>
      </c>
      <c r="G2858" s="31">
        <f>IFERROR(VLOOKUP(A2858,Лист1!$A$1:$Z$30000,5,0),"уточните")</f>
        <v>494600.04</v>
      </c>
      <c r="H2858" s="31">
        <f>IFERROR(VLOOKUP(A2858,Лист1!$A$1:$Z$30000,6,0),"уточните")</f>
        <v>503100</v>
      </c>
      <c r="I2858" s="31">
        <f>IFERROR(VLOOKUP(A2858,Лист1!$A$1:$Z$30000,7,0),"уточните")</f>
        <v>511600.02</v>
      </c>
      <c r="J2858" s="31">
        <f>IFERROR(VLOOKUP(A2858,Лист1!$A$1:$Z$30000,8,0),"уточните")</f>
        <v>520200</v>
      </c>
    </row>
    <row r="2859" spans="1:10" x14ac:dyDescent="0.25">
      <c r="A2859" s="10" t="s">
        <v>3105</v>
      </c>
      <c r="B2859" s="10" t="s">
        <v>3099</v>
      </c>
      <c r="C2859" s="40" t="str">
        <f t="shared" si="44"/>
        <v>ссылка на сайт</v>
      </c>
      <c r="D2859" s="11" t="s">
        <v>3106</v>
      </c>
      <c r="E2859" s="32" t="str">
        <f>IFERROR(VLOOKUP(A2859,Лист1!$A$1:$Z$30000,4,0),"уточните")</f>
        <v>БЗТДиА</v>
      </c>
      <c r="F2859" s="30">
        <f>IFERROR(VLOOKUP(A2859,Лист1!$A$1:$Z$30000,9,0),"уточните")</f>
        <v>0</v>
      </c>
      <c r="G2859" s="31">
        <f>IFERROR(VLOOKUP(A2859,Лист1!$A$1:$Z$30000,5,0),"уточните")</f>
        <v>448400.04</v>
      </c>
      <c r="H2859" s="31">
        <f>IFERROR(VLOOKUP(A2859,Лист1!$A$1:$Z$30000,6,0),"уточните")</f>
        <v>459700.02</v>
      </c>
      <c r="I2859" s="31">
        <f>IFERROR(VLOOKUP(A2859,Лист1!$A$1:$Z$30000,7,0),"уточните")</f>
        <v>471000</v>
      </c>
      <c r="J2859" s="31">
        <f>IFERROR(VLOOKUP(A2859,Лист1!$A$1:$Z$30000,8,0),"уточните")</f>
        <v>478500</v>
      </c>
    </row>
    <row r="2860" spans="1:10" x14ac:dyDescent="0.25">
      <c r="A2860" s="10" t="s">
        <v>12953</v>
      </c>
      <c r="B2860" s="10" t="s">
        <v>12954</v>
      </c>
      <c r="C2860" s="40" t="str">
        <f t="shared" si="44"/>
        <v>ссылка на сайт</v>
      </c>
      <c r="D2860" s="11" t="s">
        <v>12955</v>
      </c>
      <c r="E2860" s="32" t="str">
        <f>IFERROR(VLOOKUP(A2860,Лист1!$A$1:$Z$30000,4,0),"уточните")</f>
        <v>МТЗ</v>
      </c>
      <c r="F2860" s="30">
        <f>IFERROR(VLOOKUP(A2860,Лист1!$A$1:$Z$30000,9,0),"уточните")</f>
        <v>0</v>
      </c>
      <c r="G2860" s="31">
        <f>IFERROR(VLOOKUP(A2860,Лист1!$A$1:$Z$30000,5,0),"уточните")</f>
        <v>1100.04</v>
      </c>
      <c r="H2860" s="31">
        <f>IFERROR(VLOOKUP(A2860,Лист1!$A$1:$Z$30000,6,0),"уточните")</f>
        <v>1129.02</v>
      </c>
      <c r="I2860" s="31">
        <f>IFERROR(VLOOKUP(A2860,Лист1!$A$1:$Z$30000,7,0),"уточните")</f>
        <v>1193.04</v>
      </c>
      <c r="J2860" s="31">
        <f>IFERROR(VLOOKUP(A2860,Лист1!$A$1:$Z$30000,8,0),"уточните")</f>
        <v>1232.04</v>
      </c>
    </row>
    <row r="2861" spans="1:10" x14ac:dyDescent="0.25">
      <c r="A2861" s="10" t="s">
        <v>12956</v>
      </c>
      <c r="B2861" s="10" t="s">
        <v>12957</v>
      </c>
      <c r="C2861" s="40" t="str">
        <f t="shared" si="44"/>
        <v>ссылка на сайт</v>
      </c>
      <c r="D2861" s="11" t="s">
        <v>12958</v>
      </c>
      <c r="E2861" s="32" t="str">
        <f>IFERROR(VLOOKUP(A2861,Лист1!$A$1:$Z$30000,4,0),"уточните")</f>
        <v>МТЗ</v>
      </c>
      <c r="F2861" s="30">
        <f>IFERROR(VLOOKUP(A2861,Лист1!$A$1:$Z$30000,9,0),"уточните")</f>
        <v>0</v>
      </c>
      <c r="G2861" s="31">
        <f>IFERROR(VLOOKUP(A2861,Лист1!$A$1:$Z$30000,5,0),"уточните")</f>
        <v>14.4</v>
      </c>
      <c r="H2861" s="31">
        <f>IFERROR(VLOOKUP(A2861,Лист1!$A$1:$Z$30000,6,0),"уточните")</f>
        <v>14.76</v>
      </c>
      <c r="I2861" s="31">
        <f>IFERROR(VLOOKUP(A2861,Лист1!$A$1:$Z$30000,7,0),"уточните")</f>
        <v>15.78</v>
      </c>
      <c r="J2861" s="31">
        <f>IFERROR(VLOOKUP(A2861,Лист1!$A$1:$Z$30000,8,0),"уточните")</f>
        <v>16.559999999999999</v>
      </c>
    </row>
    <row r="2862" spans="1:10" x14ac:dyDescent="0.25">
      <c r="A2862" s="10" t="s">
        <v>12966</v>
      </c>
      <c r="B2862" s="10" t="s">
        <v>12967</v>
      </c>
      <c r="C2862" s="40" t="str">
        <f t="shared" si="44"/>
        <v>ссылка на сайт</v>
      </c>
      <c r="D2862" s="11" t="s">
        <v>12968</v>
      </c>
      <c r="E2862" s="32" t="str">
        <f>IFERROR(VLOOKUP(A2862,Лист1!$A$1:$Z$30000,4,0),"уточните")</f>
        <v>МТЗ</v>
      </c>
      <c r="F2862" s="30">
        <f>IFERROR(VLOOKUP(A2862,Лист1!$A$1:$Z$30000,9,0),"уточните")</f>
        <v>0</v>
      </c>
      <c r="G2862" s="31">
        <f>IFERROR(VLOOKUP(A2862,Лист1!$A$1:$Z$30000,5,0),"уточните")</f>
        <v>161.63999999999999</v>
      </c>
      <c r="H2862" s="31">
        <f>IFERROR(VLOOKUP(A2862,Лист1!$A$1:$Z$30000,6,0),"уточните")</f>
        <v>165.9</v>
      </c>
      <c r="I2862" s="31">
        <f>IFERROR(VLOOKUP(A2862,Лист1!$A$1:$Z$30000,7,0),"уточните")</f>
        <v>176.64</v>
      </c>
      <c r="J2862" s="31">
        <f>IFERROR(VLOOKUP(A2862,Лист1!$A$1:$Z$30000,8,0),"уточните")</f>
        <v>183.72</v>
      </c>
    </row>
    <row r="2863" spans="1:10" x14ac:dyDescent="0.25">
      <c r="A2863" s="10" t="s">
        <v>12969</v>
      </c>
      <c r="B2863" s="10" t="s">
        <v>12970</v>
      </c>
      <c r="C2863" s="40" t="str">
        <f t="shared" si="44"/>
        <v>ссылка на сайт</v>
      </c>
      <c r="D2863" s="11" t="s">
        <v>12971</v>
      </c>
      <c r="E2863" s="32" t="str">
        <f>IFERROR(VLOOKUP(A2863,Лист1!$A$1:$Z$30000,4,0),"уточните")</f>
        <v>уточните</v>
      </c>
      <c r="F2863" s="30" t="str">
        <f>IFERROR(VLOOKUP(A2863,Лист1!$A$1:$Z$30000,9,0),"уточните")</f>
        <v>уточните</v>
      </c>
      <c r="G2863" s="31" t="str">
        <f>IFERROR(VLOOKUP(A2863,Лист1!$A$1:$Z$30000,5,0),"уточните")</f>
        <v>уточните</v>
      </c>
      <c r="H2863" s="31" t="str">
        <f>IFERROR(VLOOKUP(A2863,Лист1!$A$1:$Z$30000,6,0),"уточните")</f>
        <v>уточните</v>
      </c>
      <c r="I2863" s="31" t="str">
        <f>IFERROR(VLOOKUP(A2863,Лист1!$A$1:$Z$30000,7,0),"уточните")</f>
        <v>уточните</v>
      </c>
      <c r="J2863" s="31" t="str">
        <f>IFERROR(VLOOKUP(A2863,Лист1!$A$1:$Z$30000,8,0),"уточните")</f>
        <v>уточните</v>
      </c>
    </row>
    <row r="2864" spans="1:10" x14ac:dyDescent="0.25">
      <c r="A2864" s="10" t="s">
        <v>12978</v>
      </c>
      <c r="B2864" s="10" t="s">
        <v>12979</v>
      </c>
      <c r="C2864" s="40" t="str">
        <f t="shared" si="44"/>
        <v>ссылка на сайт</v>
      </c>
      <c r="D2864" s="11" t="s">
        <v>12980</v>
      </c>
      <c r="E2864" s="32" t="str">
        <f>IFERROR(VLOOKUP(A2864,Лист1!$A$1:$Z$30000,4,0),"уточните")</f>
        <v>МТЗ</v>
      </c>
      <c r="F2864" s="30">
        <f>IFERROR(VLOOKUP(A2864,Лист1!$A$1:$Z$30000,9,0),"уточните")</f>
        <v>0</v>
      </c>
      <c r="G2864" s="31">
        <f>IFERROR(VLOOKUP(A2864,Лист1!$A$1:$Z$30000,5,0),"уточните")</f>
        <v>1444.02</v>
      </c>
      <c r="H2864" s="31">
        <f>IFERROR(VLOOKUP(A2864,Лист1!$A$1:$Z$30000,6,0),"уточните")</f>
        <v>1482</v>
      </c>
      <c r="I2864" s="31">
        <f>IFERROR(VLOOKUP(A2864,Лист1!$A$1:$Z$30000,7,0),"уточните")</f>
        <v>1560</v>
      </c>
      <c r="J2864" s="31">
        <f>IFERROR(VLOOKUP(A2864,Лист1!$A$1:$Z$30000,8,0),"уточните")</f>
        <v>1605</v>
      </c>
    </row>
    <row r="2865" spans="1:10" x14ac:dyDescent="0.25">
      <c r="A2865" s="10" t="s">
        <v>12981</v>
      </c>
      <c r="B2865" s="10" t="s">
        <v>12982</v>
      </c>
      <c r="C2865" s="40" t="str">
        <f t="shared" si="44"/>
        <v>ссылка на сайт</v>
      </c>
      <c r="D2865" s="11" t="s">
        <v>12983</v>
      </c>
      <c r="E2865" s="32" t="str">
        <f>IFERROR(VLOOKUP(A2865,Лист1!$A$1:$Z$30000,4,0),"уточните")</f>
        <v>МТЗ</v>
      </c>
      <c r="F2865" s="30">
        <f>IFERROR(VLOOKUP(A2865,Лист1!$A$1:$Z$30000,9,0),"уточните")</f>
        <v>0</v>
      </c>
      <c r="G2865" s="31">
        <f>IFERROR(VLOOKUP(A2865,Лист1!$A$1:$Z$30000,5,0),"уточните")</f>
        <v>2828.04</v>
      </c>
      <c r="H2865" s="31">
        <f>IFERROR(VLOOKUP(A2865,Лист1!$A$1:$Z$30000,6,0),"уточните")</f>
        <v>2904</v>
      </c>
      <c r="I2865" s="31">
        <f>IFERROR(VLOOKUP(A2865,Лист1!$A$1:$Z$30000,7,0),"уточните")</f>
        <v>3044.04</v>
      </c>
      <c r="J2865" s="31">
        <f>IFERROR(VLOOKUP(A2865,Лист1!$A$1:$Z$30000,8,0),"уточните")</f>
        <v>3120</v>
      </c>
    </row>
    <row r="2866" spans="1:10" x14ac:dyDescent="0.25">
      <c r="A2866" s="10" t="s">
        <v>12984</v>
      </c>
      <c r="B2866" s="10" t="s">
        <v>3804</v>
      </c>
      <c r="C2866" s="40" t="str">
        <f t="shared" si="44"/>
        <v>ссылка на сайт</v>
      </c>
      <c r="D2866" s="11" t="s">
        <v>12985</v>
      </c>
      <c r="E2866" s="32" t="str">
        <f>IFERROR(VLOOKUP(A2866,Лист1!$A$1:$Z$30000,4,0),"уточните")</f>
        <v>уточните</v>
      </c>
      <c r="F2866" s="30" t="str">
        <f>IFERROR(VLOOKUP(A2866,Лист1!$A$1:$Z$30000,9,0),"уточните")</f>
        <v>уточните</v>
      </c>
      <c r="G2866" s="31" t="str">
        <f>IFERROR(VLOOKUP(A2866,Лист1!$A$1:$Z$30000,5,0),"уточните")</f>
        <v>уточните</v>
      </c>
      <c r="H2866" s="31" t="str">
        <f>IFERROR(VLOOKUP(A2866,Лист1!$A$1:$Z$30000,6,0),"уточните")</f>
        <v>уточните</v>
      </c>
      <c r="I2866" s="31" t="str">
        <f>IFERROR(VLOOKUP(A2866,Лист1!$A$1:$Z$30000,7,0),"уточните")</f>
        <v>уточните</v>
      </c>
      <c r="J2866" s="31" t="str">
        <f>IFERROR(VLOOKUP(A2866,Лист1!$A$1:$Z$30000,8,0),"уточните")</f>
        <v>уточните</v>
      </c>
    </row>
    <row r="2867" spans="1:10" x14ac:dyDescent="0.25">
      <c r="A2867" s="10" t="s">
        <v>12995</v>
      </c>
      <c r="B2867" s="10" t="s">
        <v>12996</v>
      </c>
      <c r="C2867" s="40" t="str">
        <f t="shared" si="44"/>
        <v>ссылка на сайт</v>
      </c>
      <c r="D2867" s="11" t="s">
        <v>12997</v>
      </c>
      <c r="E2867" s="32" t="str">
        <f>IFERROR(VLOOKUP(A2867,Лист1!$A$1:$Z$30000,4,0),"уточните")</f>
        <v>уточните</v>
      </c>
      <c r="F2867" s="30" t="str">
        <f>IFERROR(VLOOKUP(A2867,Лист1!$A$1:$Z$30000,9,0),"уточните")</f>
        <v>уточните</v>
      </c>
      <c r="G2867" s="31" t="str">
        <f>IFERROR(VLOOKUP(A2867,Лист1!$A$1:$Z$30000,5,0),"уточните")</f>
        <v>уточните</v>
      </c>
      <c r="H2867" s="31" t="str">
        <f>IFERROR(VLOOKUP(A2867,Лист1!$A$1:$Z$30000,6,0),"уточните")</f>
        <v>уточните</v>
      </c>
      <c r="I2867" s="31" t="str">
        <f>IFERROR(VLOOKUP(A2867,Лист1!$A$1:$Z$30000,7,0),"уточните")</f>
        <v>уточните</v>
      </c>
      <c r="J2867" s="31" t="str">
        <f>IFERROR(VLOOKUP(A2867,Лист1!$A$1:$Z$30000,8,0),"уточните")</f>
        <v>уточните</v>
      </c>
    </row>
    <row r="2868" spans="1:10" x14ac:dyDescent="0.25">
      <c r="A2868" s="10" t="s">
        <v>12998</v>
      </c>
      <c r="B2868" s="10" t="s">
        <v>12999</v>
      </c>
      <c r="C2868" s="40" t="str">
        <f t="shared" si="44"/>
        <v>ссылка на сайт</v>
      </c>
      <c r="D2868" s="11" t="s">
        <v>13000</v>
      </c>
      <c r="E2868" s="32" t="str">
        <f>IFERROR(VLOOKUP(A2868,Лист1!$A$1:$Z$30000,4,0),"уточните")</f>
        <v>уточните</v>
      </c>
      <c r="F2868" s="30" t="str">
        <f>IFERROR(VLOOKUP(A2868,Лист1!$A$1:$Z$30000,9,0),"уточните")</f>
        <v>уточните</v>
      </c>
      <c r="G2868" s="31" t="str">
        <f>IFERROR(VLOOKUP(A2868,Лист1!$A$1:$Z$30000,5,0),"уточните")</f>
        <v>уточните</v>
      </c>
      <c r="H2868" s="31" t="str">
        <f>IFERROR(VLOOKUP(A2868,Лист1!$A$1:$Z$30000,6,0),"уточните")</f>
        <v>уточните</v>
      </c>
      <c r="I2868" s="31" t="str">
        <f>IFERROR(VLOOKUP(A2868,Лист1!$A$1:$Z$30000,7,0),"уточните")</f>
        <v>уточните</v>
      </c>
      <c r="J2868" s="31" t="str">
        <f>IFERROR(VLOOKUP(A2868,Лист1!$A$1:$Z$30000,8,0),"уточните")</f>
        <v>уточните</v>
      </c>
    </row>
    <row r="2869" spans="1:10" x14ac:dyDescent="0.25">
      <c r="A2869" s="10" t="s">
        <v>13001</v>
      </c>
      <c r="B2869" s="10" t="s">
        <v>13002</v>
      </c>
      <c r="C2869" s="40" t="str">
        <f t="shared" si="44"/>
        <v>ссылка на сайт</v>
      </c>
      <c r="D2869" s="11" t="s">
        <v>13000</v>
      </c>
      <c r="E2869" s="32" t="str">
        <f>IFERROR(VLOOKUP(A2869,Лист1!$A$1:$Z$30000,4,0),"уточните")</f>
        <v>NO NAME</v>
      </c>
      <c r="F2869" s="30">
        <f>IFERROR(VLOOKUP(A2869,Лист1!$A$1:$Z$30000,9,0),"уточните")</f>
        <v>0</v>
      </c>
      <c r="G2869" s="31">
        <f>IFERROR(VLOOKUP(A2869,Лист1!$A$1:$Z$30000,5,0),"уточните")</f>
        <v>10140</v>
      </c>
      <c r="H2869" s="31">
        <f>IFERROR(VLOOKUP(A2869,Лист1!$A$1:$Z$30000,6,0),"уточните")</f>
        <v>10480.02</v>
      </c>
      <c r="I2869" s="31">
        <f>IFERROR(VLOOKUP(A2869,Лист1!$A$1:$Z$30000,7,0),"уточните")</f>
        <v>10730.04</v>
      </c>
      <c r="J2869" s="31">
        <f>IFERROR(VLOOKUP(A2869,Лист1!$A$1:$Z$30000,8,0),"уточните")</f>
        <v>10820.04</v>
      </c>
    </row>
    <row r="2870" spans="1:10" x14ac:dyDescent="0.25">
      <c r="A2870" s="10" t="s">
        <v>13006</v>
      </c>
      <c r="B2870" s="10" t="s">
        <v>13007</v>
      </c>
      <c r="C2870" s="40" t="str">
        <f t="shared" si="44"/>
        <v>ссылка на сайт</v>
      </c>
      <c r="D2870" s="11" t="s">
        <v>13005</v>
      </c>
      <c r="E2870" s="32" t="str">
        <f>IFERROR(VLOOKUP(A2870,Лист1!$A$1:$Z$30000,4,0),"уточните")</f>
        <v>LOMBARDINI</v>
      </c>
      <c r="F2870" s="30">
        <f>IFERROR(VLOOKUP(A2870,Лист1!$A$1:$Z$30000,9,0),"уточните")</f>
        <v>0</v>
      </c>
      <c r="G2870" s="31">
        <f>IFERROR(VLOOKUP(A2870,Лист1!$A$1:$Z$30000,5,0),"уточните")</f>
        <v>8780.0400000000009</v>
      </c>
      <c r="H2870" s="31">
        <f>IFERROR(VLOOKUP(A2870,Лист1!$A$1:$Z$30000,6,0),"уточните")</f>
        <v>9070.02</v>
      </c>
      <c r="I2870" s="31">
        <f>IFERROR(VLOOKUP(A2870,Лист1!$A$1:$Z$30000,7,0),"уточните")</f>
        <v>9290.0400000000009</v>
      </c>
      <c r="J2870" s="31">
        <f>IFERROR(VLOOKUP(A2870,Лист1!$A$1:$Z$30000,8,0),"уточните")</f>
        <v>9360</v>
      </c>
    </row>
    <row r="2871" spans="1:10" x14ac:dyDescent="0.25">
      <c r="A2871" s="10" t="s">
        <v>13011</v>
      </c>
      <c r="B2871" s="10" t="s">
        <v>13012</v>
      </c>
      <c r="C2871" s="40" t="str">
        <f t="shared" si="44"/>
        <v>ссылка на сайт</v>
      </c>
      <c r="D2871" s="11" t="s">
        <v>13013</v>
      </c>
      <c r="E2871" s="32" t="str">
        <f>IFERROR(VLOOKUP(A2871,Лист1!$A$1:$Z$30000,4,0),"уточните")</f>
        <v>уточните</v>
      </c>
      <c r="F2871" s="30" t="str">
        <f>IFERROR(VLOOKUP(A2871,Лист1!$A$1:$Z$30000,9,0),"уточните")</f>
        <v>уточните</v>
      </c>
      <c r="G2871" s="31" t="str">
        <f>IFERROR(VLOOKUP(A2871,Лист1!$A$1:$Z$30000,5,0),"уточните")</f>
        <v>уточните</v>
      </c>
      <c r="H2871" s="31" t="str">
        <f>IFERROR(VLOOKUP(A2871,Лист1!$A$1:$Z$30000,6,0),"уточните")</f>
        <v>уточните</v>
      </c>
      <c r="I2871" s="31" t="str">
        <f>IFERROR(VLOOKUP(A2871,Лист1!$A$1:$Z$30000,7,0),"уточните")</f>
        <v>уточните</v>
      </c>
      <c r="J2871" s="31" t="str">
        <f>IFERROR(VLOOKUP(A2871,Лист1!$A$1:$Z$30000,8,0),"уточните")</f>
        <v>уточните</v>
      </c>
    </row>
    <row r="2872" spans="1:10" x14ac:dyDescent="0.25">
      <c r="A2872" s="10" t="s">
        <v>13014</v>
      </c>
      <c r="B2872" s="10" t="s">
        <v>13015</v>
      </c>
      <c r="C2872" s="40" t="str">
        <f t="shared" si="44"/>
        <v>ссылка на сайт</v>
      </c>
      <c r="D2872" s="11" t="s">
        <v>13016</v>
      </c>
      <c r="E2872" s="32" t="str">
        <f>IFERROR(VLOOKUP(A2872,Лист1!$A$1:$Z$30000,4,0),"уточните")</f>
        <v>РУСЛАН-КОМПЛЕКТ</v>
      </c>
      <c r="F2872" s="30">
        <f>IFERROR(VLOOKUP(A2872,Лист1!$A$1:$Z$30000,9,0),"уточните")</f>
        <v>0</v>
      </c>
      <c r="G2872" s="31">
        <f>IFERROR(VLOOKUP(A2872,Лист1!$A$1:$Z$30000,5,0),"уточните")</f>
        <v>1177.02</v>
      </c>
      <c r="H2872" s="31">
        <f>IFERROR(VLOOKUP(A2872,Лист1!$A$1:$Z$30000,6,0),"уточните")</f>
        <v>1242</v>
      </c>
      <c r="I2872" s="31">
        <f>IFERROR(VLOOKUP(A2872,Лист1!$A$1:$Z$30000,7,0),"уточните")</f>
        <v>1279.02</v>
      </c>
      <c r="J2872" s="31">
        <f>IFERROR(VLOOKUP(A2872,Лист1!$A$1:$Z$30000,8,0),"уточните")</f>
        <v>1316.04</v>
      </c>
    </row>
    <row r="2873" spans="1:10" x14ac:dyDescent="0.25">
      <c r="A2873" s="10" t="s">
        <v>13017</v>
      </c>
      <c r="B2873" s="10" t="s">
        <v>13018</v>
      </c>
      <c r="C2873" s="40" t="str">
        <f t="shared" si="44"/>
        <v>ссылка на сайт</v>
      </c>
      <c r="D2873" s="11" t="s">
        <v>13019</v>
      </c>
      <c r="E2873" s="32" t="str">
        <f>IFERROR(VLOOKUP(A2873,Лист1!$A$1:$Z$30000,4,0),"уточните")</f>
        <v>РУСЛАН-КОМПЛЕКТ</v>
      </c>
      <c r="F2873" s="30">
        <f>IFERROR(VLOOKUP(A2873,Лист1!$A$1:$Z$30000,9,0),"уточните")</f>
        <v>0</v>
      </c>
      <c r="G2873" s="31">
        <f>IFERROR(VLOOKUP(A2873,Лист1!$A$1:$Z$30000,5,0),"уточните")</f>
        <v>847.02</v>
      </c>
      <c r="H2873" s="31">
        <f>IFERROR(VLOOKUP(A2873,Лист1!$A$1:$Z$30000,6,0),"уточните")</f>
        <v>900</v>
      </c>
      <c r="I2873" s="31">
        <f>IFERROR(VLOOKUP(A2873,Лист1!$A$1:$Z$30000,7,0),"уточните")</f>
        <v>926.04</v>
      </c>
      <c r="J2873" s="31">
        <f>IFERROR(VLOOKUP(A2873,Лист1!$A$1:$Z$30000,8,0),"уточните")</f>
        <v>953.04</v>
      </c>
    </row>
    <row r="2874" spans="1:10" x14ac:dyDescent="0.25">
      <c r="A2874" s="10" t="s">
        <v>13026</v>
      </c>
      <c r="B2874" s="10" t="s">
        <v>13027</v>
      </c>
      <c r="C2874" s="40" t="str">
        <f t="shared" si="44"/>
        <v>ссылка на сайт</v>
      </c>
      <c r="D2874" s="11" t="s">
        <v>13028</v>
      </c>
      <c r="E2874" s="32" t="str">
        <f>IFERROR(VLOOKUP(A2874,Лист1!$A$1:$Z$30000,4,0),"уточните")</f>
        <v>уточните</v>
      </c>
      <c r="F2874" s="30" t="str">
        <f>IFERROR(VLOOKUP(A2874,Лист1!$A$1:$Z$30000,9,0),"уточните")</f>
        <v>уточните</v>
      </c>
      <c r="G2874" s="31" t="str">
        <f>IFERROR(VLOOKUP(A2874,Лист1!$A$1:$Z$30000,5,0),"уточните")</f>
        <v>уточните</v>
      </c>
      <c r="H2874" s="31" t="str">
        <f>IFERROR(VLOOKUP(A2874,Лист1!$A$1:$Z$30000,6,0),"уточните")</f>
        <v>уточните</v>
      </c>
      <c r="I2874" s="31" t="str">
        <f>IFERROR(VLOOKUP(A2874,Лист1!$A$1:$Z$30000,7,0),"уточните")</f>
        <v>уточните</v>
      </c>
      <c r="J2874" s="31" t="str">
        <f>IFERROR(VLOOKUP(A2874,Лист1!$A$1:$Z$30000,8,0),"уточните")</f>
        <v>уточните</v>
      </c>
    </row>
    <row r="2875" spans="1:10" x14ac:dyDescent="0.25">
      <c r="A2875" s="10" t="s">
        <v>13031</v>
      </c>
      <c r="B2875" s="10" t="s">
        <v>13032</v>
      </c>
      <c r="C2875" s="40" t="str">
        <f t="shared" si="44"/>
        <v>ссылка на сайт</v>
      </c>
      <c r="D2875" s="11" t="s">
        <v>13033</v>
      </c>
      <c r="E2875" s="32" t="str">
        <f>IFERROR(VLOOKUP(A2875,Лист1!$A$1:$Z$30000,4,0),"уточните")</f>
        <v>уточните</v>
      </c>
      <c r="F2875" s="30" t="str">
        <f>IFERROR(VLOOKUP(A2875,Лист1!$A$1:$Z$30000,9,0),"уточните")</f>
        <v>уточните</v>
      </c>
      <c r="G2875" s="31" t="str">
        <f>IFERROR(VLOOKUP(A2875,Лист1!$A$1:$Z$30000,5,0),"уточните")</f>
        <v>уточните</v>
      </c>
      <c r="H2875" s="31" t="str">
        <f>IFERROR(VLOOKUP(A2875,Лист1!$A$1:$Z$30000,6,0),"уточните")</f>
        <v>уточните</v>
      </c>
      <c r="I2875" s="31" t="str">
        <f>IFERROR(VLOOKUP(A2875,Лист1!$A$1:$Z$30000,7,0),"уточните")</f>
        <v>уточните</v>
      </c>
      <c r="J2875" s="31" t="str">
        <f>IFERROR(VLOOKUP(A2875,Лист1!$A$1:$Z$30000,8,0),"уточните")</f>
        <v>уточните</v>
      </c>
    </row>
    <row r="2876" spans="1:10" x14ac:dyDescent="0.25">
      <c r="A2876" s="10" t="s">
        <v>13034</v>
      </c>
      <c r="B2876" s="10" t="s">
        <v>13035</v>
      </c>
      <c r="C2876" s="40" t="str">
        <f t="shared" si="44"/>
        <v>ссылка на сайт</v>
      </c>
      <c r="D2876" s="11" t="s">
        <v>13036</v>
      </c>
      <c r="E2876" s="32" t="str">
        <f>IFERROR(VLOOKUP(A2876,Лист1!$A$1:$Z$30000,4,0),"уточните")</f>
        <v>NO NAME</v>
      </c>
      <c r="F2876" s="30">
        <f>IFERROR(VLOOKUP(A2876,Лист1!$A$1:$Z$30000,9,0),"уточните")</f>
        <v>0</v>
      </c>
      <c r="G2876" s="31">
        <f>IFERROR(VLOOKUP(A2876,Лист1!$A$1:$Z$30000,5,0),"уточните")</f>
        <v>236.04</v>
      </c>
      <c r="H2876" s="31">
        <f>IFERROR(VLOOKUP(A2876,Лист1!$A$1:$Z$30000,6,0),"уточните")</f>
        <v>249.6</v>
      </c>
      <c r="I2876" s="31">
        <f>IFERROR(VLOOKUP(A2876,Лист1!$A$1:$Z$30000,7,0),"уточните")</f>
        <v>259.5</v>
      </c>
      <c r="J2876" s="31">
        <f>IFERROR(VLOOKUP(A2876,Лист1!$A$1:$Z$30000,8,0),"уточните")</f>
        <v>265.02</v>
      </c>
    </row>
    <row r="2877" spans="1:10" x14ac:dyDescent="0.25">
      <c r="A2877" s="10" t="s">
        <v>13037</v>
      </c>
      <c r="B2877" s="10" t="s">
        <v>13038</v>
      </c>
      <c r="C2877" s="40" t="str">
        <f t="shared" si="44"/>
        <v>ссылка на сайт</v>
      </c>
      <c r="D2877" s="11" t="s">
        <v>13039</v>
      </c>
      <c r="E2877" s="32" t="str">
        <f>IFERROR(VLOOKUP(A2877,Лист1!$A$1:$Z$30000,4,0),"уточните")</f>
        <v>БЗТДИА</v>
      </c>
      <c r="F2877" s="30">
        <f>IFERROR(VLOOKUP(A2877,Лист1!$A$1:$Z$30000,9,0),"уточните")</f>
        <v>0</v>
      </c>
      <c r="G2877" s="31">
        <f>IFERROR(VLOOKUP(A2877,Лист1!$A$1:$Z$30000,5,0),"уточните")</f>
        <v>106.38</v>
      </c>
      <c r="H2877" s="31">
        <f>IFERROR(VLOOKUP(A2877,Лист1!$A$1:$Z$30000,6,0),"уточните")</f>
        <v>112.44</v>
      </c>
      <c r="I2877" s="31">
        <f>IFERROR(VLOOKUP(A2877,Лист1!$A$1:$Z$30000,7,0),"уточните")</f>
        <v>118.5</v>
      </c>
      <c r="J2877" s="31">
        <f>IFERROR(VLOOKUP(A2877,Лист1!$A$1:$Z$30000,8,0),"уточните")</f>
        <v>124.5</v>
      </c>
    </row>
    <row r="2878" spans="1:10" x14ac:dyDescent="0.25">
      <c r="A2878" s="10" t="s">
        <v>13040</v>
      </c>
      <c r="B2878" s="10" t="s">
        <v>13041</v>
      </c>
      <c r="C2878" s="40" t="str">
        <f t="shared" si="44"/>
        <v>ссылка на сайт</v>
      </c>
      <c r="D2878" s="11" t="s">
        <v>13039</v>
      </c>
      <c r="E2878" s="32" t="str">
        <f>IFERROR(VLOOKUP(A2878,Лист1!$A$1:$Z$30000,4,0),"уточните")</f>
        <v>уточните</v>
      </c>
      <c r="F2878" s="30" t="str">
        <f>IFERROR(VLOOKUP(A2878,Лист1!$A$1:$Z$30000,9,0),"уточните")</f>
        <v>уточните</v>
      </c>
      <c r="G2878" s="31" t="str">
        <f>IFERROR(VLOOKUP(A2878,Лист1!$A$1:$Z$30000,5,0),"уточните")</f>
        <v>уточните</v>
      </c>
      <c r="H2878" s="31" t="str">
        <f>IFERROR(VLOOKUP(A2878,Лист1!$A$1:$Z$30000,6,0),"уточните")</f>
        <v>уточните</v>
      </c>
      <c r="I2878" s="31" t="str">
        <f>IFERROR(VLOOKUP(A2878,Лист1!$A$1:$Z$30000,7,0),"уточните")</f>
        <v>уточните</v>
      </c>
      <c r="J2878" s="31" t="str">
        <f>IFERROR(VLOOKUP(A2878,Лист1!$A$1:$Z$30000,8,0),"уточните")</f>
        <v>уточните</v>
      </c>
    </row>
    <row r="2879" spans="1:10" x14ac:dyDescent="0.25">
      <c r="A2879" s="10" t="s">
        <v>13042</v>
      </c>
      <c r="B2879" s="10" t="s">
        <v>13043</v>
      </c>
      <c r="C2879" s="40" t="str">
        <f t="shared" si="44"/>
        <v>ссылка на сайт</v>
      </c>
      <c r="D2879" s="11" t="s">
        <v>13039</v>
      </c>
      <c r="E2879" s="32" t="str">
        <f>IFERROR(VLOOKUP(A2879,Лист1!$A$1:$Z$30000,4,0),"уточните")</f>
        <v>БЗТДиА</v>
      </c>
      <c r="F2879" s="30">
        <f>IFERROR(VLOOKUP(A2879,Лист1!$A$1:$Z$30000,9,0),"уточните")</f>
        <v>0</v>
      </c>
      <c r="G2879" s="31">
        <f>IFERROR(VLOOKUP(A2879,Лист1!$A$1:$Z$30000,5,0),"уточните")</f>
        <v>32.22</v>
      </c>
      <c r="H2879" s="31">
        <f>IFERROR(VLOOKUP(A2879,Лист1!$A$1:$Z$30000,6,0),"уточните")</f>
        <v>34.200000000000003</v>
      </c>
      <c r="I2879" s="31">
        <f>IFERROR(VLOOKUP(A2879,Лист1!$A$1:$Z$30000,7,0),"уточните")</f>
        <v>36.119999999999997</v>
      </c>
      <c r="J2879" s="31">
        <f>IFERROR(VLOOKUP(A2879,Лист1!$A$1:$Z$30000,8,0),"уточните")</f>
        <v>38.1</v>
      </c>
    </row>
    <row r="2880" spans="1:10" x14ac:dyDescent="0.25">
      <c r="A2880" s="10" t="s">
        <v>13044</v>
      </c>
      <c r="B2880" s="10" t="s">
        <v>13045</v>
      </c>
      <c r="C2880" s="40" t="str">
        <f t="shared" si="44"/>
        <v>ссылка на сайт</v>
      </c>
      <c r="D2880" s="11" t="s">
        <v>13039</v>
      </c>
      <c r="E2880" s="32" t="str">
        <f>IFERROR(VLOOKUP(A2880,Лист1!$A$1:$Z$30000,4,0),"уточните")</f>
        <v>БЗТДиА</v>
      </c>
      <c r="F2880" s="30">
        <f>IFERROR(VLOOKUP(A2880,Лист1!$A$1:$Z$30000,9,0),"уточните")</f>
        <v>0</v>
      </c>
      <c r="G2880" s="31">
        <f>IFERROR(VLOOKUP(A2880,Лист1!$A$1:$Z$30000,5,0),"уточните")</f>
        <v>17.579999999999998</v>
      </c>
      <c r="H2880" s="31">
        <f>IFERROR(VLOOKUP(A2880,Лист1!$A$1:$Z$30000,6,0),"уточните")</f>
        <v>18.66</v>
      </c>
      <c r="I2880" s="31">
        <f>IFERROR(VLOOKUP(A2880,Лист1!$A$1:$Z$30000,7,0),"уточните")</f>
        <v>19.739999999999998</v>
      </c>
      <c r="J2880" s="31">
        <f>IFERROR(VLOOKUP(A2880,Лист1!$A$1:$Z$30000,8,0),"уточните")</f>
        <v>20.82</v>
      </c>
    </row>
    <row r="2881" spans="1:10" x14ac:dyDescent="0.25">
      <c r="A2881" s="10" t="s">
        <v>13048</v>
      </c>
      <c r="B2881" s="10" t="s">
        <v>13049</v>
      </c>
      <c r="C2881" s="40" t="str">
        <f t="shared" si="44"/>
        <v>ссылка на сайт</v>
      </c>
      <c r="D2881" s="11" t="s">
        <v>13039</v>
      </c>
      <c r="E2881" s="32" t="str">
        <f>IFERROR(VLOOKUP(A2881,Лист1!$A$1:$Z$30000,4,0),"уточните")</f>
        <v>БЗТДиА</v>
      </c>
      <c r="F2881" s="30">
        <f>IFERROR(VLOOKUP(A2881,Лист1!$A$1:$Z$30000,9,0),"уточните")</f>
        <v>0</v>
      </c>
      <c r="G2881" s="31">
        <f>IFERROR(VLOOKUP(A2881,Лист1!$A$1:$Z$30000,5,0),"уточните")</f>
        <v>94.74</v>
      </c>
      <c r="H2881" s="31">
        <f>IFERROR(VLOOKUP(A2881,Лист1!$A$1:$Z$30000,6,0),"уточните")</f>
        <v>100.14</v>
      </c>
      <c r="I2881" s="31">
        <f>IFERROR(VLOOKUP(A2881,Лист1!$A$1:$Z$30000,7,0),"уточните")</f>
        <v>105.48</v>
      </c>
      <c r="J2881" s="31">
        <f>IFERROR(VLOOKUP(A2881,Лист1!$A$1:$Z$30000,8,0),"уточните")</f>
        <v>110.88</v>
      </c>
    </row>
    <row r="2882" spans="1:10" x14ac:dyDescent="0.25">
      <c r="A2882" s="10" t="s">
        <v>13050</v>
      </c>
      <c r="B2882" s="10" t="s">
        <v>13051</v>
      </c>
      <c r="C2882" s="40" t="str">
        <f t="shared" si="44"/>
        <v>ссылка на сайт</v>
      </c>
      <c r="D2882" s="11" t="s">
        <v>13052</v>
      </c>
      <c r="E2882" s="32" t="str">
        <f>IFERROR(VLOOKUP(A2882,Лист1!$A$1:$Z$30000,4,0),"уточните")</f>
        <v>МТЗ</v>
      </c>
      <c r="F2882" s="30">
        <f>IFERROR(VLOOKUP(A2882,Лист1!$A$1:$Z$30000,9,0),"уточните")</f>
        <v>0</v>
      </c>
      <c r="G2882" s="31">
        <f>IFERROR(VLOOKUP(A2882,Лист1!$A$1:$Z$30000,5,0),"уточните")</f>
        <v>147.41999999999999</v>
      </c>
      <c r="H2882" s="31">
        <f>IFERROR(VLOOKUP(A2882,Лист1!$A$1:$Z$30000,6,0),"уточните")</f>
        <v>151.44</v>
      </c>
      <c r="I2882" s="31">
        <f>IFERROR(VLOOKUP(A2882,Лист1!$A$1:$Z$30000,7,0),"уточните")</f>
        <v>159.9</v>
      </c>
      <c r="J2882" s="31">
        <f>IFERROR(VLOOKUP(A2882,Лист1!$A$1:$Z$30000,8,0),"уточните")</f>
        <v>165.12</v>
      </c>
    </row>
    <row r="2883" spans="1:10" x14ac:dyDescent="0.25">
      <c r="A2883" s="10" t="s">
        <v>13053</v>
      </c>
      <c r="B2883" s="10" t="s">
        <v>13054</v>
      </c>
      <c r="C2883" s="40" t="str">
        <f t="shared" ref="C2883:C2946" si="45">HYPERLINK("https://www.autoopt.ru/catalog/"&amp;A2883&amp;"-?utm_source=price&amp;utm_medium=price","ссылка на сайт")</f>
        <v>ссылка на сайт</v>
      </c>
      <c r="D2883" s="11" t="s">
        <v>13055</v>
      </c>
      <c r="E2883" s="32" t="str">
        <f>IFERROR(VLOOKUP(A2883,Лист1!$A$1:$Z$30000,4,0),"уточните")</f>
        <v>МТЗ</v>
      </c>
      <c r="F2883" s="30">
        <f>IFERROR(VLOOKUP(A2883,Лист1!$A$1:$Z$30000,9,0),"уточните")</f>
        <v>0</v>
      </c>
      <c r="G2883" s="31">
        <f>IFERROR(VLOOKUP(A2883,Лист1!$A$1:$Z$30000,5,0),"уточните")</f>
        <v>222.12</v>
      </c>
      <c r="H2883" s="31">
        <f>IFERROR(VLOOKUP(A2883,Лист1!$A$1:$Z$30000,6,0),"уточните")</f>
        <v>228</v>
      </c>
      <c r="I2883" s="31">
        <f>IFERROR(VLOOKUP(A2883,Лист1!$A$1:$Z$30000,7,0),"уточните")</f>
        <v>241.8</v>
      </c>
      <c r="J2883" s="31">
        <f>IFERROR(VLOOKUP(A2883,Лист1!$A$1:$Z$30000,8,0),"уточните")</f>
        <v>250.62</v>
      </c>
    </row>
    <row r="2884" spans="1:10" ht="30" x14ac:dyDescent="0.25">
      <c r="A2884" s="10" t="s">
        <v>13059</v>
      </c>
      <c r="B2884" s="10" t="s">
        <v>13060</v>
      </c>
      <c r="C2884" s="40" t="str">
        <f t="shared" si="45"/>
        <v>ссылка на сайт</v>
      </c>
      <c r="D2884" s="11" t="s">
        <v>13061</v>
      </c>
      <c r="E2884" s="32" t="str">
        <f>IFERROR(VLOOKUP(A2884,Лист1!$A$1:$Z$30000,4,0),"уточните")</f>
        <v>МТЗ</v>
      </c>
      <c r="F2884" s="30">
        <f>IFERROR(VLOOKUP(A2884,Лист1!$A$1:$Z$30000,9,0),"уточните")</f>
        <v>0</v>
      </c>
      <c r="G2884" s="31">
        <f>IFERROR(VLOOKUP(A2884,Лист1!$A$1:$Z$30000,5,0),"уточните")</f>
        <v>50.28</v>
      </c>
      <c r="H2884" s="31">
        <f>IFERROR(VLOOKUP(A2884,Лист1!$A$1:$Z$30000,6,0),"уточните")</f>
        <v>51.6</v>
      </c>
      <c r="I2884" s="31">
        <f>IFERROR(VLOOKUP(A2884,Лист1!$A$1:$Z$30000,7,0),"уточните")</f>
        <v>55.14</v>
      </c>
      <c r="J2884" s="31">
        <f>IFERROR(VLOOKUP(A2884,Лист1!$A$1:$Z$30000,8,0),"уточните")</f>
        <v>57.78</v>
      </c>
    </row>
    <row r="2885" spans="1:10" x14ac:dyDescent="0.25">
      <c r="A2885" s="10" t="s">
        <v>13062</v>
      </c>
      <c r="B2885" s="10" t="s">
        <v>13063</v>
      </c>
      <c r="C2885" s="40" t="str">
        <f t="shared" si="45"/>
        <v>ссылка на сайт</v>
      </c>
      <c r="D2885" s="11" t="s">
        <v>13064</v>
      </c>
      <c r="E2885" s="32" t="str">
        <f>IFERROR(VLOOKUP(A2885,Лист1!$A$1:$Z$30000,4,0),"уточните")</f>
        <v>МТЗ</v>
      </c>
      <c r="F2885" s="30">
        <f>IFERROR(VLOOKUP(A2885,Лист1!$A$1:$Z$30000,9,0),"уточните")</f>
        <v>0</v>
      </c>
      <c r="G2885" s="31">
        <f>IFERROR(VLOOKUP(A2885,Лист1!$A$1:$Z$30000,5,0),"уточните")</f>
        <v>15.84</v>
      </c>
      <c r="H2885" s="31">
        <f>IFERROR(VLOOKUP(A2885,Лист1!$A$1:$Z$30000,6,0),"уточните")</f>
        <v>16.260000000000002</v>
      </c>
      <c r="I2885" s="31">
        <f>IFERROR(VLOOKUP(A2885,Лист1!$A$1:$Z$30000,7,0),"уточните")</f>
        <v>17.34</v>
      </c>
      <c r="J2885" s="31">
        <f>IFERROR(VLOOKUP(A2885,Лист1!$A$1:$Z$30000,8,0),"уточните")</f>
        <v>18.18</v>
      </c>
    </row>
    <row r="2886" spans="1:10" ht="30" x14ac:dyDescent="0.25">
      <c r="A2886" s="10" t="s">
        <v>13065</v>
      </c>
      <c r="B2886" s="10" t="s">
        <v>13066</v>
      </c>
      <c r="C2886" s="40" t="str">
        <f t="shared" si="45"/>
        <v>ссылка на сайт</v>
      </c>
      <c r="D2886" s="11" t="s">
        <v>13067</v>
      </c>
      <c r="E2886" s="32" t="str">
        <f>IFERROR(VLOOKUP(A2886,Лист1!$A$1:$Z$30000,4,0),"уточните")</f>
        <v>МТЗ</v>
      </c>
      <c r="F2886" s="30">
        <f>IFERROR(VLOOKUP(A2886,Лист1!$A$1:$Z$30000,9,0),"уточните")</f>
        <v>0</v>
      </c>
      <c r="G2886" s="31">
        <f>IFERROR(VLOOKUP(A2886,Лист1!$A$1:$Z$30000,5,0),"уточните")</f>
        <v>56.04</v>
      </c>
      <c r="H2886" s="31">
        <f>IFERROR(VLOOKUP(A2886,Лист1!$A$1:$Z$30000,6,0),"уточните")</f>
        <v>57.54</v>
      </c>
      <c r="I2886" s="31">
        <f>IFERROR(VLOOKUP(A2886,Лист1!$A$1:$Z$30000,7,0),"уточните")</f>
        <v>61.44</v>
      </c>
      <c r="J2886" s="31">
        <f>IFERROR(VLOOKUP(A2886,Лист1!$A$1:$Z$30000,8,0),"уточните")</f>
        <v>64.38</v>
      </c>
    </row>
    <row r="2887" spans="1:10" ht="30" x14ac:dyDescent="0.25">
      <c r="A2887" s="10" t="s">
        <v>13068</v>
      </c>
      <c r="B2887" s="10" t="s">
        <v>13069</v>
      </c>
      <c r="C2887" s="40" t="str">
        <f t="shared" si="45"/>
        <v>ссылка на сайт</v>
      </c>
      <c r="D2887" s="11" t="s">
        <v>13070</v>
      </c>
      <c r="E2887" s="32" t="str">
        <f>IFERROR(VLOOKUP(A2887,Лист1!$A$1:$Z$30000,4,0),"уточните")</f>
        <v>МТЗ</v>
      </c>
      <c r="F2887" s="30">
        <f>IFERROR(VLOOKUP(A2887,Лист1!$A$1:$Z$30000,9,0),"уточните")</f>
        <v>0</v>
      </c>
      <c r="G2887" s="31">
        <f>IFERROR(VLOOKUP(A2887,Лист1!$A$1:$Z$30000,5,0),"уточните")</f>
        <v>62.94</v>
      </c>
      <c r="H2887" s="31">
        <f>IFERROR(VLOOKUP(A2887,Лист1!$A$1:$Z$30000,6,0),"уточните")</f>
        <v>64.62</v>
      </c>
      <c r="I2887" s="31">
        <f>IFERROR(VLOOKUP(A2887,Лист1!$A$1:$Z$30000,7,0),"уточните")</f>
        <v>68.760000000000005</v>
      </c>
      <c r="J2887" s="31">
        <f>IFERROR(VLOOKUP(A2887,Лист1!$A$1:$Z$30000,8,0),"уточните")</f>
        <v>71.58</v>
      </c>
    </row>
    <row r="2888" spans="1:10" ht="30" x14ac:dyDescent="0.25">
      <c r="A2888" s="10" t="s">
        <v>13071</v>
      </c>
      <c r="B2888" s="10" t="s">
        <v>13072</v>
      </c>
      <c r="C2888" s="40" t="str">
        <f t="shared" si="45"/>
        <v>ссылка на сайт</v>
      </c>
      <c r="D2888" s="11" t="s">
        <v>13073</v>
      </c>
      <c r="E2888" s="32" t="str">
        <f>IFERROR(VLOOKUP(A2888,Лист1!$A$1:$Z$30000,4,0),"уточните")</f>
        <v>МТЗ</v>
      </c>
      <c r="F2888" s="30">
        <f>IFERROR(VLOOKUP(A2888,Лист1!$A$1:$Z$30000,9,0),"уточните")</f>
        <v>0</v>
      </c>
      <c r="G2888" s="31">
        <f>IFERROR(VLOOKUP(A2888,Лист1!$A$1:$Z$30000,5,0),"уточните")</f>
        <v>14.4</v>
      </c>
      <c r="H2888" s="31">
        <f>IFERROR(VLOOKUP(A2888,Лист1!$A$1:$Z$30000,6,0),"уточните")</f>
        <v>14.76</v>
      </c>
      <c r="I2888" s="31">
        <f>IFERROR(VLOOKUP(A2888,Лист1!$A$1:$Z$30000,7,0),"уточните")</f>
        <v>15.78</v>
      </c>
      <c r="J2888" s="31">
        <f>IFERROR(VLOOKUP(A2888,Лист1!$A$1:$Z$30000,8,0),"уточните")</f>
        <v>16.559999999999999</v>
      </c>
    </row>
    <row r="2889" spans="1:10" ht="30" x14ac:dyDescent="0.25">
      <c r="A2889" s="10" t="s">
        <v>13086</v>
      </c>
      <c r="B2889" s="10" t="s">
        <v>13087</v>
      </c>
      <c r="C2889" s="40" t="str">
        <f t="shared" si="45"/>
        <v>ссылка на сайт</v>
      </c>
      <c r="D2889" s="11" t="s">
        <v>13088</v>
      </c>
      <c r="E2889" s="32" t="str">
        <f>IFERROR(VLOOKUP(A2889,Лист1!$A$1:$Z$30000,4,0),"уточните")</f>
        <v>МТЗ</v>
      </c>
      <c r="F2889" s="30">
        <f>IFERROR(VLOOKUP(A2889,Лист1!$A$1:$Z$30000,9,0),"уточните")</f>
        <v>0</v>
      </c>
      <c r="G2889" s="31">
        <f>IFERROR(VLOOKUP(A2889,Лист1!$A$1:$Z$30000,5,0),"уточните")</f>
        <v>20.16</v>
      </c>
      <c r="H2889" s="31">
        <f>IFERROR(VLOOKUP(A2889,Лист1!$A$1:$Z$30000,6,0),"уточните")</f>
        <v>20.64</v>
      </c>
      <c r="I2889" s="31">
        <f>IFERROR(VLOOKUP(A2889,Лист1!$A$1:$Z$30000,7,0),"уточните")</f>
        <v>22.08</v>
      </c>
      <c r="J2889" s="31">
        <f>IFERROR(VLOOKUP(A2889,Лист1!$A$1:$Z$30000,8,0),"уточните")</f>
        <v>23.16</v>
      </c>
    </row>
    <row r="2890" spans="1:10" ht="30" x14ac:dyDescent="0.25">
      <c r="A2890" s="10" t="s">
        <v>13091</v>
      </c>
      <c r="B2890" s="10" t="s">
        <v>13092</v>
      </c>
      <c r="C2890" s="40" t="str">
        <f t="shared" si="45"/>
        <v>ссылка на сайт</v>
      </c>
      <c r="D2890" s="11" t="s">
        <v>13093</v>
      </c>
      <c r="E2890" s="32" t="str">
        <f>IFERROR(VLOOKUP(A2890,Лист1!$A$1:$Z$30000,4,0),"уточните")</f>
        <v>МТЗ</v>
      </c>
      <c r="F2890" s="30">
        <f>IFERROR(VLOOKUP(A2890,Лист1!$A$1:$Z$30000,9,0),"уточните")</f>
        <v>0</v>
      </c>
      <c r="G2890" s="31">
        <f>IFERROR(VLOOKUP(A2890,Лист1!$A$1:$Z$30000,5,0),"уточните")</f>
        <v>35.94</v>
      </c>
      <c r="H2890" s="31">
        <f>IFERROR(VLOOKUP(A2890,Лист1!$A$1:$Z$30000,6,0),"уточните")</f>
        <v>36.9</v>
      </c>
      <c r="I2890" s="31">
        <f>IFERROR(VLOOKUP(A2890,Лист1!$A$1:$Z$30000,7,0),"уточните")</f>
        <v>39.42</v>
      </c>
      <c r="J2890" s="31">
        <f>IFERROR(VLOOKUP(A2890,Лист1!$A$1:$Z$30000,8,0),"уточните")</f>
        <v>41.28</v>
      </c>
    </row>
    <row r="2891" spans="1:10" x14ac:dyDescent="0.25">
      <c r="A2891" s="10" t="s">
        <v>13096</v>
      </c>
      <c r="B2891" s="10" t="s">
        <v>13097</v>
      </c>
      <c r="C2891" s="40" t="str">
        <f t="shared" si="45"/>
        <v>ссылка на сайт</v>
      </c>
      <c r="D2891" s="11" t="s">
        <v>13098</v>
      </c>
      <c r="E2891" s="32" t="str">
        <f>IFERROR(VLOOKUP(A2891,Лист1!$A$1:$Z$30000,4,0),"уточните")</f>
        <v>МТЗ</v>
      </c>
      <c r="F2891" s="30">
        <f>IFERROR(VLOOKUP(A2891,Лист1!$A$1:$Z$30000,9,0),"уточните")</f>
        <v>0</v>
      </c>
      <c r="G2891" s="31">
        <f>IFERROR(VLOOKUP(A2891,Лист1!$A$1:$Z$30000,5,0),"уточните")</f>
        <v>31.62</v>
      </c>
      <c r="H2891" s="31">
        <f>IFERROR(VLOOKUP(A2891,Лист1!$A$1:$Z$30000,6,0),"уточните")</f>
        <v>32.46</v>
      </c>
      <c r="I2891" s="31">
        <f>IFERROR(VLOOKUP(A2891,Лист1!$A$1:$Z$30000,7,0),"уточните")</f>
        <v>34.68</v>
      </c>
      <c r="J2891" s="31">
        <f>IFERROR(VLOOKUP(A2891,Лист1!$A$1:$Z$30000,8,0),"уточните")</f>
        <v>36.299999999999997</v>
      </c>
    </row>
    <row r="2892" spans="1:10" ht="30" x14ac:dyDescent="0.25">
      <c r="A2892" s="10" t="s">
        <v>13099</v>
      </c>
      <c r="B2892" s="10" t="s">
        <v>13100</v>
      </c>
      <c r="C2892" s="40" t="str">
        <f t="shared" si="45"/>
        <v>ссылка на сайт</v>
      </c>
      <c r="D2892" s="11" t="s">
        <v>13101</v>
      </c>
      <c r="E2892" s="32" t="str">
        <f>IFERROR(VLOOKUP(A2892,Лист1!$A$1:$Z$30000,4,0),"уточните")</f>
        <v>МТЗ</v>
      </c>
      <c r="F2892" s="30">
        <f>IFERROR(VLOOKUP(A2892,Лист1!$A$1:$Z$30000,9,0),"уточните")</f>
        <v>0</v>
      </c>
      <c r="G2892" s="31">
        <f>IFERROR(VLOOKUP(A2892,Лист1!$A$1:$Z$30000,5,0),"уточните")</f>
        <v>14.4</v>
      </c>
      <c r="H2892" s="31">
        <f>IFERROR(VLOOKUP(A2892,Лист1!$A$1:$Z$30000,6,0),"уточните")</f>
        <v>14.76</v>
      </c>
      <c r="I2892" s="31">
        <f>IFERROR(VLOOKUP(A2892,Лист1!$A$1:$Z$30000,7,0),"уточните")</f>
        <v>15.78</v>
      </c>
      <c r="J2892" s="31">
        <f>IFERROR(VLOOKUP(A2892,Лист1!$A$1:$Z$30000,8,0),"уточните")</f>
        <v>16.559999999999999</v>
      </c>
    </row>
    <row r="2893" spans="1:10" ht="30" x14ac:dyDescent="0.25">
      <c r="A2893" s="10" t="s">
        <v>13102</v>
      </c>
      <c r="B2893" s="10" t="s">
        <v>13103</v>
      </c>
      <c r="C2893" s="40" t="str">
        <f t="shared" si="45"/>
        <v>ссылка на сайт</v>
      </c>
      <c r="D2893" s="11" t="s">
        <v>13104</v>
      </c>
      <c r="E2893" s="32" t="str">
        <f>IFERROR(VLOOKUP(A2893,Лист1!$A$1:$Z$30000,4,0),"уточните")</f>
        <v>МТЗ</v>
      </c>
      <c r="F2893" s="30">
        <f>IFERROR(VLOOKUP(A2893,Лист1!$A$1:$Z$30000,9,0),"уточните")</f>
        <v>0</v>
      </c>
      <c r="G2893" s="31">
        <f>IFERROR(VLOOKUP(A2893,Лист1!$A$1:$Z$30000,5,0),"уточните")</f>
        <v>17.28</v>
      </c>
      <c r="H2893" s="31">
        <f>IFERROR(VLOOKUP(A2893,Лист1!$A$1:$Z$30000,6,0),"уточните")</f>
        <v>17.7</v>
      </c>
      <c r="I2893" s="31">
        <f>IFERROR(VLOOKUP(A2893,Лист1!$A$1:$Z$30000,7,0),"уточните")</f>
        <v>18.899999999999999</v>
      </c>
      <c r="J2893" s="31">
        <f>IFERROR(VLOOKUP(A2893,Лист1!$A$1:$Z$30000,8,0),"уточните")</f>
        <v>19.86</v>
      </c>
    </row>
    <row r="2894" spans="1:10" ht="30" x14ac:dyDescent="0.25">
      <c r="A2894" s="10" t="s">
        <v>13113</v>
      </c>
      <c r="B2894" s="10" t="s">
        <v>13114</v>
      </c>
      <c r="C2894" s="40" t="str">
        <f t="shared" si="45"/>
        <v>ссылка на сайт</v>
      </c>
      <c r="D2894" s="11" t="s">
        <v>13115</v>
      </c>
      <c r="E2894" s="32" t="str">
        <f>IFERROR(VLOOKUP(A2894,Лист1!$A$1:$Z$30000,4,0),"уточните")</f>
        <v>МТЗ</v>
      </c>
      <c r="F2894" s="30">
        <f>IFERROR(VLOOKUP(A2894,Лист1!$A$1:$Z$30000,9,0),"уточните")</f>
        <v>0</v>
      </c>
      <c r="G2894" s="31">
        <f>IFERROR(VLOOKUP(A2894,Лист1!$A$1:$Z$30000,5,0),"уточните")</f>
        <v>15.84</v>
      </c>
      <c r="H2894" s="31">
        <f>IFERROR(VLOOKUP(A2894,Лист1!$A$1:$Z$30000,6,0),"уточните")</f>
        <v>16.260000000000002</v>
      </c>
      <c r="I2894" s="31">
        <f>IFERROR(VLOOKUP(A2894,Лист1!$A$1:$Z$30000,7,0),"уточните")</f>
        <v>17.34</v>
      </c>
      <c r="J2894" s="31">
        <f>IFERROR(VLOOKUP(A2894,Лист1!$A$1:$Z$30000,8,0),"уточните")</f>
        <v>18.18</v>
      </c>
    </row>
    <row r="2895" spans="1:10" ht="30" x14ac:dyDescent="0.25">
      <c r="A2895" s="10" t="s">
        <v>13116</v>
      </c>
      <c r="B2895" s="10" t="s">
        <v>13117</v>
      </c>
      <c r="C2895" s="40" t="str">
        <f t="shared" si="45"/>
        <v>ссылка на сайт</v>
      </c>
      <c r="D2895" s="11" t="s">
        <v>13115</v>
      </c>
      <c r="E2895" s="32" t="str">
        <f>IFERROR(VLOOKUP(A2895,Лист1!$A$1:$Z$30000,4,0),"уточните")</f>
        <v>МТЗ</v>
      </c>
      <c r="F2895" s="30">
        <f>IFERROR(VLOOKUP(A2895,Лист1!$A$1:$Z$30000,9,0),"уточните")</f>
        <v>0</v>
      </c>
      <c r="G2895" s="31">
        <f>IFERROR(VLOOKUP(A2895,Лист1!$A$1:$Z$30000,5,0),"уточните")</f>
        <v>14.4</v>
      </c>
      <c r="H2895" s="31">
        <f>IFERROR(VLOOKUP(A2895,Лист1!$A$1:$Z$30000,6,0),"уточните")</f>
        <v>14.76</v>
      </c>
      <c r="I2895" s="31">
        <f>IFERROR(VLOOKUP(A2895,Лист1!$A$1:$Z$30000,7,0),"уточните")</f>
        <v>15.78</v>
      </c>
      <c r="J2895" s="31">
        <f>IFERROR(VLOOKUP(A2895,Лист1!$A$1:$Z$30000,8,0),"уточните")</f>
        <v>16.559999999999999</v>
      </c>
    </row>
    <row r="2896" spans="1:10" x14ac:dyDescent="0.25">
      <c r="A2896" s="10" t="s">
        <v>13125</v>
      </c>
      <c r="B2896" s="10" t="s">
        <v>13126</v>
      </c>
      <c r="C2896" s="40" t="str">
        <f t="shared" si="45"/>
        <v>ссылка на сайт</v>
      </c>
      <c r="D2896" s="11" t="s">
        <v>13127</v>
      </c>
      <c r="E2896" s="32" t="str">
        <f>IFERROR(VLOOKUP(A2896,Лист1!$A$1:$Z$30000,4,0),"уточните")</f>
        <v>NO NAME</v>
      </c>
      <c r="F2896" s="30">
        <f>IFERROR(VLOOKUP(A2896,Лист1!$A$1:$Z$30000,9,0),"уточните")</f>
        <v>0</v>
      </c>
      <c r="G2896" s="31">
        <f>IFERROR(VLOOKUP(A2896,Лист1!$A$1:$Z$30000,5,0),"уточните")</f>
        <v>56.64</v>
      </c>
      <c r="H2896" s="31">
        <f>IFERROR(VLOOKUP(A2896,Лист1!$A$1:$Z$30000,6,0),"уточните")</f>
        <v>60.06</v>
      </c>
      <c r="I2896" s="31">
        <f>IFERROR(VLOOKUP(A2896,Лист1!$A$1:$Z$30000,7,0),"уточните")</f>
        <v>62.4</v>
      </c>
      <c r="J2896" s="31">
        <f>IFERROR(VLOOKUP(A2896,Лист1!$A$1:$Z$30000,8,0),"уточните")</f>
        <v>63.42</v>
      </c>
    </row>
    <row r="2897" spans="1:10" x14ac:dyDescent="0.25">
      <c r="A2897" s="10" t="s">
        <v>13128</v>
      </c>
      <c r="B2897" s="10" t="s">
        <v>13129</v>
      </c>
      <c r="C2897" s="40" t="str">
        <f t="shared" si="45"/>
        <v>ссылка на сайт</v>
      </c>
      <c r="D2897" s="11" t="s">
        <v>13130</v>
      </c>
      <c r="E2897" s="32" t="str">
        <f>IFERROR(VLOOKUP(A2897,Лист1!$A$1:$Z$30000,4,0),"уточните")</f>
        <v>уточните</v>
      </c>
      <c r="F2897" s="30" t="str">
        <f>IFERROR(VLOOKUP(A2897,Лист1!$A$1:$Z$30000,9,0),"уточните")</f>
        <v>уточните</v>
      </c>
      <c r="G2897" s="31" t="str">
        <f>IFERROR(VLOOKUP(A2897,Лист1!$A$1:$Z$30000,5,0),"уточните")</f>
        <v>уточните</v>
      </c>
      <c r="H2897" s="31" t="str">
        <f>IFERROR(VLOOKUP(A2897,Лист1!$A$1:$Z$30000,6,0),"уточните")</f>
        <v>уточните</v>
      </c>
      <c r="I2897" s="31" t="str">
        <f>IFERROR(VLOOKUP(A2897,Лист1!$A$1:$Z$30000,7,0),"уточните")</f>
        <v>уточните</v>
      </c>
      <c r="J2897" s="31" t="str">
        <f>IFERROR(VLOOKUP(A2897,Лист1!$A$1:$Z$30000,8,0),"уточните")</f>
        <v>уточните</v>
      </c>
    </row>
    <row r="2898" spans="1:10" x14ac:dyDescent="0.25">
      <c r="A2898" s="10" t="s">
        <v>13131</v>
      </c>
      <c r="B2898" s="10" t="s">
        <v>13132</v>
      </c>
      <c r="C2898" s="40" t="str">
        <f t="shared" si="45"/>
        <v>ссылка на сайт</v>
      </c>
      <c r="D2898" s="11" t="s">
        <v>13133</v>
      </c>
      <c r="E2898" s="32" t="str">
        <f>IFERROR(VLOOKUP(A2898,Лист1!$A$1:$Z$30000,4,0),"уточните")</f>
        <v>МТЗ</v>
      </c>
      <c r="F2898" s="30">
        <f>IFERROR(VLOOKUP(A2898,Лист1!$A$1:$Z$30000,9,0),"уточните")</f>
        <v>0</v>
      </c>
      <c r="G2898" s="31">
        <f>IFERROR(VLOOKUP(A2898,Лист1!$A$1:$Z$30000,5,0),"уточните")</f>
        <v>51.72</v>
      </c>
      <c r="H2898" s="31">
        <f>IFERROR(VLOOKUP(A2898,Лист1!$A$1:$Z$30000,6,0),"уточните")</f>
        <v>53.1</v>
      </c>
      <c r="I2898" s="31">
        <f>IFERROR(VLOOKUP(A2898,Лист1!$A$1:$Z$30000,7,0),"уточните")</f>
        <v>56.7</v>
      </c>
      <c r="J2898" s="31">
        <f>IFERROR(VLOOKUP(A2898,Лист1!$A$1:$Z$30000,8,0),"уточните")</f>
        <v>59.46</v>
      </c>
    </row>
    <row r="2899" spans="1:10" x14ac:dyDescent="0.25">
      <c r="A2899" s="10" t="s">
        <v>13134</v>
      </c>
      <c r="B2899" s="10" t="s">
        <v>13135</v>
      </c>
      <c r="C2899" s="40" t="str">
        <f t="shared" si="45"/>
        <v>ссылка на сайт</v>
      </c>
      <c r="D2899" s="11" t="s">
        <v>13136</v>
      </c>
      <c r="E2899" s="32" t="str">
        <f>IFERROR(VLOOKUP(A2899,Лист1!$A$1:$Z$30000,4,0),"уточните")</f>
        <v>уточните</v>
      </c>
      <c r="F2899" s="30" t="str">
        <f>IFERROR(VLOOKUP(A2899,Лист1!$A$1:$Z$30000,9,0),"уточните")</f>
        <v>уточните</v>
      </c>
      <c r="G2899" s="31" t="str">
        <f>IFERROR(VLOOKUP(A2899,Лист1!$A$1:$Z$30000,5,0),"уточните")</f>
        <v>уточните</v>
      </c>
      <c r="H2899" s="31" t="str">
        <f>IFERROR(VLOOKUP(A2899,Лист1!$A$1:$Z$30000,6,0),"уточните")</f>
        <v>уточните</v>
      </c>
      <c r="I2899" s="31" t="str">
        <f>IFERROR(VLOOKUP(A2899,Лист1!$A$1:$Z$30000,7,0),"уточните")</f>
        <v>уточните</v>
      </c>
      <c r="J2899" s="31" t="str">
        <f>IFERROR(VLOOKUP(A2899,Лист1!$A$1:$Z$30000,8,0),"уточните")</f>
        <v>уточните</v>
      </c>
    </row>
    <row r="2900" spans="1:10" x14ac:dyDescent="0.25">
      <c r="A2900" s="10" t="s">
        <v>13137</v>
      </c>
      <c r="B2900" s="10" t="s">
        <v>13138</v>
      </c>
      <c r="C2900" s="40" t="str">
        <f t="shared" si="45"/>
        <v>ссылка на сайт</v>
      </c>
      <c r="D2900" s="11" t="s">
        <v>13139</v>
      </c>
      <c r="E2900" s="32" t="str">
        <f>IFERROR(VLOOKUP(A2900,Лист1!$A$1:$Z$30000,4,0),"уточните")</f>
        <v>МТЗ</v>
      </c>
      <c r="F2900" s="30">
        <f>IFERROR(VLOOKUP(A2900,Лист1!$A$1:$Z$30000,9,0),"уточните")</f>
        <v>0</v>
      </c>
      <c r="G2900" s="31">
        <f>IFERROR(VLOOKUP(A2900,Лист1!$A$1:$Z$30000,5,0),"уточните")</f>
        <v>46.02</v>
      </c>
      <c r="H2900" s="31">
        <f>IFERROR(VLOOKUP(A2900,Лист1!$A$1:$Z$30000,6,0),"уточните")</f>
        <v>47.22</v>
      </c>
      <c r="I2900" s="31">
        <f>IFERROR(VLOOKUP(A2900,Лист1!$A$1:$Z$30000,7,0),"уточните")</f>
        <v>50.46</v>
      </c>
      <c r="J2900" s="31">
        <f>IFERROR(VLOOKUP(A2900,Лист1!$A$1:$Z$30000,8,0),"уточните")</f>
        <v>52.86</v>
      </c>
    </row>
    <row r="2901" spans="1:10" x14ac:dyDescent="0.25">
      <c r="A2901" s="10" t="s">
        <v>13140</v>
      </c>
      <c r="B2901" s="10" t="s">
        <v>13141</v>
      </c>
      <c r="C2901" s="40" t="str">
        <f t="shared" si="45"/>
        <v>ссылка на сайт</v>
      </c>
      <c r="D2901" s="11" t="s">
        <v>13142</v>
      </c>
      <c r="E2901" s="32" t="str">
        <f>IFERROR(VLOOKUP(A2901,Лист1!$A$1:$Z$30000,4,0),"уточните")</f>
        <v>уточните</v>
      </c>
      <c r="F2901" s="30" t="str">
        <f>IFERROR(VLOOKUP(A2901,Лист1!$A$1:$Z$30000,9,0),"уточните")</f>
        <v>уточните</v>
      </c>
      <c r="G2901" s="31" t="str">
        <f>IFERROR(VLOOKUP(A2901,Лист1!$A$1:$Z$30000,5,0),"уточните")</f>
        <v>уточните</v>
      </c>
      <c r="H2901" s="31" t="str">
        <f>IFERROR(VLOOKUP(A2901,Лист1!$A$1:$Z$30000,6,0),"уточните")</f>
        <v>уточните</v>
      </c>
      <c r="I2901" s="31" t="str">
        <f>IFERROR(VLOOKUP(A2901,Лист1!$A$1:$Z$30000,7,0),"уточните")</f>
        <v>уточните</v>
      </c>
      <c r="J2901" s="31" t="str">
        <f>IFERROR(VLOOKUP(A2901,Лист1!$A$1:$Z$30000,8,0),"уточните")</f>
        <v>уточните</v>
      </c>
    </row>
    <row r="2902" spans="1:10" x14ac:dyDescent="0.25">
      <c r="A2902" s="10" t="s">
        <v>13143</v>
      </c>
      <c r="B2902" s="10" t="s">
        <v>13144</v>
      </c>
      <c r="C2902" s="40" t="str">
        <f t="shared" si="45"/>
        <v>ссылка на сайт</v>
      </c>
      <c r="D2902" s="11" t="s">
        <v>13142</v>
      </c>
      <c r="E2902" s="32" t="str">
        <f>IFERROR(VLOOKUP(A2902,Лист1!$A$1:$Z$30000,4,0),"уточните")</f>
        <v>уточните</v>
      </c>
      <c r="F2902" s="30" t="str">
        <f>IFERROR(VLOOKUP(A2902,Лист1!$A$1:$Z$30000,9,0),"уточните")</f>
        <v>уточните</v>
      </c>
      <c r="G2902" s="31" t="str">
        <f>IFERROR(VLOOKUP(A2902,Лист1!$A$1:$Z$30000,5,0),"уточните")</f>
        <v>уточните</v>
      </c>
      <c r="H2902" s="31" t="str">
        <f>IFERROR(VLOOKUP(A2902,Лист1!$A$1:$Z$30000,6,0),"уточните")</f>
        <v>уточните</v>
      </c>
      <c r="I2902" s="31" t="str">
        <f>IFERROR(VLOOKUP(A2902,Лист1!$A$1:$Z$30000,7,0),"уточните")</f>
        <v>уточните</v>
      </c>
      <c r="J2902" s="31" t="str">
        <f>IFERROR(VLOOKUP(A2902,Лист1!$A$1:$Z$30000,8,0),"уточните")</f>
        <v>уточните</v>
      </c>
    </row>
    <row r="2903" spans="1:10" x14ac:dyDescent="0.25">
      <c r="A2903" s="10" t="s">
        <v>13145</v>
      </c>
      <c r="B2903" s="10" t="s">
        <v>13146</v>
      </c>
      <c r="C2903" s="40" t="str">
        <f t="shared" si="45"/>
        <v>ссылка на сайт</v>
      </c>
      <c r="D2903" s="11" t="s">
        <v>13142</v>
      </c>
      <c r="E2903" s="32" t="str">
        <f>IFERROR(VLOOKUP(A2903,Лист1!$A$1:$Z$30000,4,0),"уточните")</f>
        <v>уточните</v>
      </c>
      <c r="F2903" s="30" t="str">
        <f>IFERROR(VLOOKUP(A2903,Лист1!$A$1:$Z$30000,9,0),"уточните")</f>
        <v>уточните</v>
      </c>
      <c r="G2903" s="31" t="str">
        <f>IFERROR(VLOOKUP(A2903,Лист1!$A$1:$Z$30000,5,0),"уточните")</f>
        <v>уточните</v>
      </c>
      <c r="H2903" s="31" t="str">
        <f>IFERROR(VLOOKUP(A2903,Лист1!$A$1:$Z$30000,6,0),"уточните")</f>
        <v>уточните</v>
      </c>
      <c r="I2903" s="31" t="str">
        <f>IFERROR(VLOOKUP(A2903,Лист1!$A$1:$Z$30000,7,0),"уточните")</f>
        <v>уточните</v>
      </c>
      <c r="J2903" s="31" t="str">
        <f>IFERROR(VLOOKUP(A2903,Лист1!$A$1:$Z$30000,8,0),"уточните")</f>
        <v>уточните</v>
      </c>
    </row>
    <row r="2904" spans="1:10" x14ac:dyDescent="0.25">
      <c r="A2904" s="10" t="s">
        <v>13147</v>
      </c>
      <c r="B2904" s="10" t="s">
        <v>13148</v>
      </c>
      <c r="C2904" s="40" t="str">
        <f t="shared" si="45"/>
        <v>ссылка на сайт</v>
      </c>
      <c r="D2904" s="11" t="s">
        <v>13142</v>
      </c>
      <c r="E2904" s="32" t="str">
        <f>IFERROR(VLOOKUP(A2904,Лист1!$A$1:$Z$30000,4,0),"уточните")</f>
        <v>уточните</v>
      </c>
      <c r="F2904" s="30" t="str">
        <f>IFERROR(VLOOKUP(A2904,Лист1!$A$1:$Z$30000,9,0),"уточните")</f>
        <v>уточните</v>
      </c>
      <c r="G2904" s="31" t="str">
        <f>IFERROR(VLOOKUP(A2904,Лист1!$A$1:$Z$30000,5,0),"уточните")</f>
        <v>уточните</v>
      </c>
      <c r="H2904" s="31" t="str">
        <f>IFERROR(VLOOKUP(A2904,Лист1!$A$1:$Z$30000,6,0),"уточните")</f>
        <v>уточните</v>
      </c>
      <c r="I2904" s="31" t="str">
        <f>IFERROR(VLOOKUP(A2904,Лист1!$A$1:$Z$30000,7,0),"уточните")</f>
        <v>уточните</v>
      </c>
      <c r="J2904" s="31" t="str">
        <f>IFERROR(VLOOKUP(A2904,Лист1!$A$1:$Z$30000,8,0),"уточните")</f>
        <v>уточните</v>
      </c>
    </row>
    <row r="2905" spans="1:10" x14ac:dyDescent="0.25">
      <c r="A2905" s="10" t="s">
        <v>13149</v>
      </c>
      <c r="B2905" s="10" t="s">
        <v>13150</v>
      </c>
      <c r="C2905" s="40" t="str">
        <f t="shared" si="45"/>
        <v>ссылка на сайт</v>
      </c>
      <c r="D2905" s="11" t="s">
        <v>13142</v>
      </c>
      <c r="E2905" s="32" t="str">
        <f>IFERROR(VLOOKUP(A2905,Лист1!$A$1:$Z$30000,4,0),"уточните")</f>
        <v>уточните</v>
      </c>
      <c r="F2905" s="30" t="str">
        <f>IFERROR(VLOOKUP(A2905,Лист1!$A$1:$Z$30000,9,0),"уточните")</f>
        <v>уточните</v>
      </c>
      <c r="G2905" s="31" t="str">
        <f>IFERROR(VLOOKUP(A2905,Лист1!$A$1:$Z$30000,5,0),"уточните")</f>
        <v>уточните</v>
      </c>
      <c r="H2905" s="31" t="str">
        <f>IFERROR(VLOOKUP(A2905,Лист1!$A$1:$Z$30000,6,0),"уточните")</f>
        <v>уточните</v>
      </c>
      <c r="I2905" s="31" t="str">
        <f>IFERROR(VLOOKUP(A2905,Лист1!$A$1:$Z$30000,7,0),"уточните")</f>
        <v>уточните</v>
      </c>
      <c r="J2905" s="31" t="str">
        <f>IFERROR(VLOOKUP(A2905,Лист1!$A$1:$Z$30000,8,0),"уточните")</f>
        <v>уточните</v>
      </c>
    </row>
    <row r="2906" spans="1:10" x14ac:dyDescent="0.25">
      <c r="A2906" s="10" t="s">
        <v>13151</v>
      </c>
      <c r="B2906" s="10" t="s">
        <v>13152</v>
      </c>
      <c r="C2906" s="40" t="str">
        <f t="shared" si="45"/>
        <v>ссылка на сайт</v>
      </c>
      <c r="D2906" s="11" t="s">
        <v>13142</v>
      </c>
      <c r="E2906" s="32" t="str">
        <f>IFERROR(VLOOKUP(A2906,Лист1!$A$1:$Z$30000,4,0),"уточните")</f>
        <v>уточните</v>
      </c>
      <c r="F2906" s="30" t="str">
        <f>IFERROR(VLOOKUP(A2906,Лист1!$A$1:$Z$30000,9,0),"уточните")</f>
        <v>уточните</v>
      </c>
      <c r="G2906" s="31" t="str">
        <f>IFERROR(VLOOKUP(A2906,Лист1!$A$1:$Z$30000,5,0),"уточните")</f>
        <v>уточните</v>
      </c>
      <c r="H2906" s="31" t="str">
        <f>IFERROR(VLOOKUP(A2906,Лист1!$A$1:$Z$30000,6,0),"уточните")</f>
        <v>уточните</v>
      </c>
      <c r="I2906" s="31" t="str">
        <f>IFERROR(VLOOKUP(A2906,Лист1!$A$1:$Z$30000,7,0),"уточните")</f>
        <v>уточните</v>
      </c>
      <c r="J2906" s="31" t="str">
        <f>IFERROR(VLOOKUP(A2906,Лист1!$A$1:$Z$30000,8,0),"уточните")</f>
        <v>уточните</v>
      </c>
    </row>
    <row r="2907" spans="1:10" x14ac:dyDescent="0.25">
      <c r="A2907" s="10" t="s">
        <v>13153</v>
      </c>
      <c r="B2907" s="10" t="s">
        <v>13154</v>
      </c>
      <c r="C2907" s="40" t="str">
        <f t="shared" si="45"/>
        <v>ссылка на сайт</v>
      </c>
      <c r="D2907" s="11" t="s">
        <v>13142</v>
      </c>
      <c r="E2907" s="32" t="str">
        <f>IFERROR(VLOOKUP(A2907,Лист1!$A$1:$Z$30000,4,0),"уточните")</f>
        <v>уточните</v>
      </c>
      <c r="F2907" s="30" t="str">
        <f>IFERROR(VLOOKUP(A2907,Лист1!$A$1:$Z$30000,9,0),"уточните")</f>
        <v>уточните</v>
      </c>
      <c r="G2907" s="31" t="str">
        <f>IFERROR(VLOOKUP(A2907,Лист1!$A$1:$Z$30000,5,0),"уточните")</f>
        <v>уточните</v>
      </c>
      <c r="H2907" s="31" t="str">
        <f>IFERROR(VLOOKUP(A2907,Лист1!$A$1:$Z$30000,6,0),"уточните")</f>
        <v>уточните</v>
      </c>
      <c r="I2907" s="31" t="str">
        <f>IFERROR(VLOOKUP(A2907,Лист1!$A$1:$Z$30000,7,0),"уточните")</f>
        <v>уточните</v>
      </c>
      <c r="J2907" s="31" t="str">
        <f>IFERROR(VLOOKUP(A2907,Лист1!$A$1:$Z$30000,8,0),"уточните")</f>
        <v>уточните</v>
      </c>
    </row>
    <row r="2908" spans="1:10" x14ac:dyDescent="0.25">
      <c r="A2908" s="10" t="s">
        <v>13155</v>
      </c>
      <c r="B2908" s="10" t="s">
        <v>13156</v>
      </c>
      <c r="C2908" s="40" t="str">
        <f t="shared" si="45"/>
        <v>ссылка на сайт</v>
      </c>
      <c r="D2908" s="11" t="s">
        <v>13142</v>
      </c>
      <c r="E2908" s="32" t="str">
        <f>IFERROR(VLOOKUP(A2908,Лист1!$A$1:$Z$30000,4,0),"уточните")</f>
        <v>уточните</v>
      </c>
      <c r="F2908" s="30" t="str">
        <f>IFERROR(VLOOKUP(A2908,Лист1!$A$1:$Z$30000,9,0),"уточните")</f>
        <v>уточните</v>
      </c>
      <c r="G2908" s="31" t="str">
        <f>IFERROR(VLOOKUP(A2908,Лист1!$A$1:$Z$30000,5,0),"уточните")</f>
        <v>уточните</v>
      </c>
      <c r="H2908" s="31" t="str">
        <f>IFERROR(VLOOKUP(A2908,Лист1!$A$1:$Z$30000,6,0),"уточните")</f>
        <v>уточните</v>
      </c>
      <c r="I2908" s="31" t="str">
        <f>IFERROR(VLOOKUP(A2908,Лист1!$A$1:$Z$30000,7,0),"уточните")</f>
        <v>уточните</v>
      </c>
      <c r="J2908" s="31" t="str">
        <f>IFERROR(VLOOKUP(A2908,Лист1!$A$1:$Z$30000,8,0),"уточните")</f>
        <v>уточните</v>
      </c>
    </row>
    <row r="2909" spans="1:10" x14ac:dyDescent="0.25">
      <c r="A2909" s="10" t="s">
        <v>13157</v>
      </c>
      <c r="B2909" s="10" t="s">
        <v>13158</v>
      </c>
      <c r="C2909" s="40" t="str">
        <f t="shared" si="45"/>
        <v>ссылка на сайт</v>
      </c>
      <c r="D2909" s="11" t="s">
        <v>13142</v>
      </c>
      <c r="E2909" s="32" t="str">
        <f>IFERROR(VLOOKUP(A2909,Лист1!$A$1:$Z$30000,4,0),"уточните")</f>
        <v>уточните</v>
      </c>
      <c r="F2909" s="30" t="str">
        <f>IFERROR(VLOOKUP(A2909,Лист1!$A$1:$Z$30000,9,0),"уточните")</f>
        <v>уточните</v>
      </c>
      <c r="G2909" s="31" t="str">
        <f>IFERROR(VLOOKUP(A2909,Лист1!$A$1:$Z$30000,5,0),"уточните")</f>
        <v>уточните</v>
      </c>
      <c r="H2909" s="31" t="str">
        <f>IFERROR(VLOOKUP(A2909,Лист1!$A$1:$Z$30000,6,0),"уточните")</f>
        <v>уточните</v>
      </c>
      <c r="I2909" s="31" t="str">
        <f>IFERROR(VLOOKUP(A2909,Лист1!$A$1:$Z$30000,7,0),"уточните")</f>
        <v>уточните</v>
      </c>
      <c r="J2909" s="31" t="str">
        <f>IFERROR(VLOOKUP(A2909,Лист1!$A$1:$Z$30000,8,0),"уточните")</f>
        <v>уточните</v>
      </c>
    </row>
    <row r="2910" spans="1:10" x14ac:dyDescent="0.25">
      <c r="A2910" s="10" t="s">
        <v>13159</v>
      </c>
      <c r="B2910" s="10" t="s">
        <v>13160</v>
      </c>
      <c r="C2910" s="40" t="str">
        <f t="shared" si="45"/>
        <v>ссылка на сайт</v>
      </c>
      <c r="D2910" s="11" t="s">
        <v>13142</v>
      </c>
      <c r="E2910" s="32" t="str">
        <f>IFERROR(VLOOKUP(A2910,Лист1!$A$1:$Z$30000,4,0),"уточните")</f>
        <v>БЗТДиА</v>
      </c>
      <c r="F2910" s="30">
        <f>IFERROR(VLOOKUP(A2910,Лист1!$A$1:$Z$30000,9,0),"уточните")</f>
        <v>0</v>
      </c>
      <c r="G2910" s="31">
        <f>IFERROR(VLOOKUP(A2910,Лист1!$A$1:$Z$30000,5,0),"уточните")</f>
        <v>88.92</v>
      </c>
      <c r="H2910" s="31">
        <f>IFERROR(VLOOKUP(A2910,Лист1!$A$1:$Z$30000,6,0),"уточните")</f>
        <v>93.96</v>
      </c>
      <c r="I2910" s="31">
        <f>IFERROR(VLOOKUP(A2910,Лист1!$A$1:$Z$30000,7,0),"уточните")</f>
        <v>99</v>
      </c>
      <c r="J2910" s="31">
        <f>IFERROR(VLOOKUP(A2910,Лист1!$A$1:$Z$30000,8,0),"уточните")</f>
        <v>104.04</v>
      </c>
    </row>
    <row r="2911" spans="1:10" x14ac:dyDescent="0.25">
      <c r="A2911" s="10" t="s">
        <v>13161</v>
      </c>
      <c r="B2911" s="10" t="s">
        <v>13162</v>
      </c>
      <c r="C2911" s="40" t="str">
        <f t="shared" si="45"/>
        <v>ссылка на сайт</v>
      </c>
      <c r="D2911" s="11" t="s">
        <v>13142</v>
      </c>
      <c r="E2911" s="32" t="str">
        <f>IFERROR(VLOOKUP(A2911,Лист1!$A$1:$Z$30000,4,0),"уточните")</f>
        <v>уточните</v>
      </c>
      <c r="F2911" s="30" t="str">
        <f>IFERROR(VLOOKUP(A2911,Лист1!$A$1:$Z$30000,9,0),"уточните")</f>
        <v>уточните</v>
      </c>
      <c r="G2911" s="31" t="str">
        <f>IFERROR(VLOOKUP(A2911,Лист1!$A$1:$Z$30000,5,0),"уточните")</f>
        <v>уточните</v>
      </c>
      <c r="H2911" s="31" t="str">
        <f>IFERROR(VLOOKUP(A2911,Лист1!$A$1:$Z$30000,6,0),"уточните")</f>
        <v>уточните</v>
      </c>
      <c r="I2911" s="31" t="str">
        <f>IFERROR(VLOOKUP(A2911,Лист1!$A$1:$Z$30000,7,0),"уточните")</f>
        <v>уточните</v>
      </c>
      <c r="J2911" s="31" t="str">
        <f>IFERROR(VLOOKUP(A2911,Лист1!$A$1:$Z$30000,8,0),"уточните")</f>
        <v>уточните</v>
      </c>
    </row>
    <row r="2912" spans="1:10" x14ac:dyDescent="0.25">
      <c r="A2912" s="10" t="s">
        <v>13163</v>
      </c>
      <c r="B2912" s="10" t="s">
        <v>13164</v>
      </c>
      <c r="C2912" s="40" t="str">
        <f t="shared" si="45"/>
        <v>ссылка на сайт</v>
      </c>
      <c r="D2912" s="11" t="s">
        <v>13142</v>
      </c>
      <c r="E2912" s="32" t="str">
        <f>IFERROR(VLOOKUP(A2912,Лист1!$A$1:$Z$30000,4,0),"уточните")</f>
        <v>уточните</v>
      </c>
      <c r="F2912" s="30" t="str">
        <f>IFERROR(VLOOKUP(A2912,Лист1!$A$1:$Z$30000,9,0),"уточните")</f>
        <v>уточните</v>
      </c>
      <c r="G2912" s="31" t="str">
        <f>IFERROR(VLOOKUP(A2912,Лист1!$A$1:$Z$30000,5,0),"уточните")</f>
        <v>уточните</v>
      </c>
      <c r="H2912" s="31" t="str">
        <f>IFERROR(VLOOKUP(A2912,Лист1!$A$1:$Z$30000,6,0),"уточните")</f>
        <v>уточните</v>
      </c>
      <c r="I2912" s="31" t="str">
        <f>IFERROR(VLOOKUP(A2912,Лист1!$A$1:$Z$30000,7,0),"уточните")</f>
        <v>уточните</v>
      </c>
      <c r="J2912" s="31" t="str">
        <f>IFERROR(VLOOKUP(A2912,Лист1!$A$1:$Z$30000,8,0),"уточните")</f>
        <v>уточните</v>
      </c>
    </row>
    <row r="2913" spans="1:10" x14ac:dyDescent="0.25">
      <c r="A2913" s="10" t="s">
        <v>13165</v>
      </c>
      <c r="B2913" s="10" t="s">
        <v>13166</v>
      </c>
      <c r="C2913" s="40" t="str">
        <f t="shared" si="45"/>
        <v>ссылка на сайт</v>
      </c>
      <c r="D2913" s="11" t="s">
        <v>13142</v>
      </c>
      <c r="E2913" s="32" t="str">
        <f>IFERROR(VLOOKUP(A2913,Лист1!$A$1:$Z$30000,4,0),"уточните")</f>
        <v>уточните</v>
      </c>
      <c r="F2913" s="30" t="str">
        <f>IFERROR(VLOOKUP(A2913,Лист1!$A$1:$Z$30000,9,0),"уточните")</f>
        <v>уточните</v>
      </c>
      <c r="G2913" s="31" t="str">
        <f>IFERROR(VLOOKUP(A2913,Лист1!$A$1:$Z$30000,5,0),"уточните")</f>
        <v>уточните</v>
      </c>
      <c r="H2913" s="31" t="str">
        <f>IFERROR(VLOOKUP(A2913,Лист1!$A$1:$Z$30000,6,0),"уточните")</f>
        <v>уточните</v>
      </c>
      <c r="I2913" s="31" t="str">
        <f>IFERROR(VLOOKUP(A2913,Лист1!$A$1:$Z$30000,7,0),"уточните")</f>
        <v>уточните</v>
      </c>
      <c r="J2913" s="31" t="str">
        <f>IFERROR(VLOOKUP(A2913,Лист1!$A$1:$Z$30000,8,0),"уточните")</f>
        <v>уточните</v>
      </c>
    </row>
    <row r="2914" spans="1:10" x14ac:dyDescent="0.25">
      <c r="A2914" s="10" t="s">
        <v>13167</v>
      </c>
      <c r="B2914" s="10" t="s">
        <v>13168</v>
      </c>
      <c r="C2914" s="40" t="str">
        <f t="shared" si="45"/>
        <v>ссылка на сайт</v>
      </c>
      <c r="D2914" s="11" t="s">
        <v>13142</v>
      </c>
      <c r="E2914" s="32" t="str">
        <f>IFERROR(VLOOKUP(A2914,Лист1!$A$1:$Z$30000,4,0),"уточните")</f>
        <v>уточните</v>
      </c>
      <c r="F2914" s="30" t="str">
        <f>IFERROR(VLOOKUP(A2914,Лист1!$A$1:$Z$30000,9,0),"уточните")</f>
        <v>уточните</v>
      </c>
      <c r="G2914" s="31" t="str">
        <f>IFERROR(VLOOKUP(A2914,Лист1!$A$1:$Z$30000,5,0),"уточните")</f>
        <v>уточните</v>
      </c>
      <c r="H2914" s="31" t="str">
        <f>IFERROR(VLOOKUP(A2914,Лист1!$A$1:$Z$30000,6,0),"уточните")</f>
        <v>уточните</v>
      </c>
      <c r="I2914" s="31" t="str">
        <f>IFERROR(VLOOKUP(A2914,Лист1!$A$1:$Z$30000,7,0),"уточните")</f>
        <v>уточните</v>
      </c>
      <c r="J2914" s="31" t="str">
        <f>IFERROR(VLOOKUP(A2914,Лист1!$A$1:$Z$30000,8,0),"уточните")</f>
        <v>уточните</v>
      </c>
    </row>
    <row r="2915" spans="1:10" x14ac:dyDescent="0.25">
      <c r="A2915" s="10" t="s">
        <v>13169</v>
      </c>
      <c r="B2915" s="10" t="s">
        <v>13170</v>
      </c>
      <c r="C2915" s="40" t="str">
        <f t="shared" si="45"/>
        <v>ссылка на сайт</v>
      </c>
      <c r="D2915" s="11" t="s">
        <v>13142</v>
      </c>
      <c r="E2915" s="32" t="str">
        <f>IFERROR(VLOOKUP(A2915,Лист1!$A$1:$Z$30000,4,0),"уточните")</f>
        <v>уточните</v>
      </c>
      <c r="F2915" s="30" t="str">
        <f>IFERROR(VLOOKUP(A2915,Лист1!$A$1:$Z$30000,9,0),"уточните")</f>
        <v>уточните</v>
      </c>
      <c r="G2915" s="31" t="str">
        <f>IFERROR(VLOOKUP(A2915,Лист1!$A$1:$Z$30000,5,0),"уточните")</f>
        <v>уточните</v>
      </c>
      <c r="H2915" s="31" t="str">
        <f>IFERROR(VLOOKUP(A2915,Лист1!$A$1:$Z$30000,6,0),"уточните")</f>
        <v>уточните</v>
      </c>
      <c r="I2915" s="31" t="str">
        <f>IFERROR(VLOOKUP(A2915,Лист1!$A$1:$Z$30000,7,0),"уточните")</f>
        <v>уточните</v>
      </c>
      <c r="J2915" s="31" t="str">
        <f>IFERROR(VLOOKUP(A2915,Лист1!$A$1:$Z$30000,8,0),"уточните")</f>
        <v>уточните</v>
      </c>
    </row>
    <row r="2916" spans="1:10" x14ac:dyDescent="0.25">
      <c r="A2916" s="10" t="s">
        <v>13171</v>
      </c>
      <c r="B2916" s="10" t="s">
        <v>13172</v>
      </c>
      <c r="C2916" s="40" t="str">
        <f t="shared" si="45"/>
        <v>ссылка на сайт</v>
      </c>
      <c r="D2916" s="11" t="s">
        <v>13142</v>
      </c>
      <c r="E2916" s="32" t="str">
        <f>IFERROR(VLOOKUP(A2916,Лист1!$A$1:$Z$30000,4,0),"уточните")</f>
        <v>уточните</v>
      </c>
      <c r="F2916" s="30" t="str">
        <f>IFERROR(VLOOKUP(A2916,Лист1!$A$1:$Z$30000,9,0),"уточните")</f>
        <v>уточните</v>
      </c>
      <c r="G2916" s="31" t="str">
        <f>IFERROR(VLOOKUP(A2916,Лист1!$A$1:$Z$30000,5,0),"уточните")</f>
        <v>уточните</v>
      </c>
      <c r="H2916" s="31" t="str">
        <f>IFERROR(VLOOKUP(A2916,Лист1!$A$1:$Z$30000,6,0),"уточните")</f>
        <v>уточните</v>
      </c>
      <c r="I2916" s="31" t="str">
        <f>IFERROR(VLOOKUP(A2916,Лист1!$A$1:$Z$30000,7,0),"уточните")</f>
        <v>уточните</v>
      </c>
      <c r="J2916" s="31" t="str">
        <f>IFERROR(VLOOKUP(A2916,Лист1!$A$1:$Z$30000,8,0),"уточните")</f>
        <v>уточните</v>
      </c>
    </row>
    <row r="2917" spans="1:10" x14ac:dyDescent="0.25">
      <c r="A2917" s="10" t="s">
        <v>13173</v>
      </c>
      <c r="B2917" s="10" t="s">
        <v>13174</v>
      </c>
      <c r="C2917" s="40" t="str">
        <f t="shared" si="45"/>
        <v>ссылка на сайт</v>
      </c>
      <c r="D2917" s="11" t="s">
        <v>13142</v>
      </c>
      <c r="E2917" s="32" t="str">
        <f>IFERROR(VLOOKUP(A2917,Лист1!$A$1:$Z$30000,4,0),"уточните")</f>
        <v>уточните</v>
      </c>
      <c r="F2917" s="30" t="str">
        <f>IFERROR(VLOOKUP(A2917,Лист1!$A$1:$Z$30000,9,0),"уточните")</f>
        <v>уточните</v>
      </c>
      <c r="G2917" s="31" t="str">
        <f>IFERROR(VLOOKUP(A2917,Лист1!$A$1:$Z$30000,5,0),"уточните")</f>
        <v>уточните</v>
      </c>
      <c r="H2917" s="31" t="str">
        <f>IFERROR(VLOOKUP(A2917,Лист1!$A$1:$Z$30000,6,0),"уточните")</f>
        <v>уточните</v>
      </c>
      <c r="I2917" s="31" t="str">
        <f>IFERROR(VLOOKUP(A2917,Лист1!$A$1:$Z$30000,7,0),"уточните")</f>
        <v>уточните</v>
      </c>
      <c r="J2917" s="31" t="str">
        <f>IFERROR(VLOOKUP(A2917,Лист1!$A$1:$Z$30000,8,0),"уточните")</f>
        <v>уточните</v>
      </c>
    </row>
    <row r="2918" spans="1:10" x14ac:dyDescent="0.25">
      <c r="A2918" s="10" t="s">
        <v>13175</v>
      </c>
      <c r="B2918" s="10" t="s">
        <v>13176</v>
      </c>
      <c r="C2918" s="40" t="str">
        <f t="shared" si="45"/>
        <v>ссылка на сайт</v>
      </c>
      <c r="D2918" s="11" t="s">
        <v>13177</v>
      </c>
      <c r="E2918" s="32" t="str">
        <f>IFERROR(VLOOKUP(A2918,Лист1!$A$1:$Z$30000,4,0),"уточните")</f>
        <v>LOMBARDINI</v>
      </c>
      <c r="F2918" s="30">
        <f>IFERROR(VLOOKUP(A2918,Лист1!$A$1:$Z$30000,9,0),"уточните")</f>
        <v>0</v>
      </c>
      <c r="G2918" s="31">
        <f>IFERROR(VLOOKUP(A2918,Лист1!$A$1:$Z$30000,5,0),"уточните")</f>
        <v>1030.02</v>
      </c>
      <c r="H2918" s="31">
        <f>IFERROR(VLOOKUP(A2918,Лист1!$A$1:$Z$30000,6,0),"уточните")</f>
        <v>1079.04</v>
      </c>
      <c r="I2918" s="31">
        <f>IFERROR(VLOOKUP(A2918,Лист1!$A$1:$Z$30000,7,0),"уточните")</f>
        <v>1115.04</v>
      </c>
      <c r="J2918" s="31">
        <f>IFERROR(VLOOKUP(A2918,Лист1!$A$1:$Z$30000,8,0),"уточните")</f>
        <v>1128</v>
      </c>
    </row>
    <row r="2919" spans="1:10" x14ac:dyDescent="0.25">
      <c r="A2919" s="10" t="s">
        <v>13178</v>
      </c>
      <c r="B2919" s="10" t="s">
        <v>13179</v>
      </c>
      <c r="C2919" s="40" t="str">
        <f t="shared" si="45"/>
        <v>ссылка на сайт</v>
      </c>
      <c r="D2919" s="11" t="s">
        <v>13180</v>
      </c>
      <c r="E2919" s="32" t="str">
        <f>IFERROR(VLOOKUP(A2919,Лист1!$A$1:$Z$30000,4,0),"уточните")</f>
        <v>БЗТДиА</v>
      </c>
      <c r="F2919" s="30">
        <f>IFERROR(VLOOKUP(A2919,Лист1!$A$1:$Z$30000,9,0),"уточните")</f>
        <v>0</v>
      </c>
      <c r="G2919" s="31">
        <f>IFERROR(VLOOKUP(A2919,Лист1!$A$1:$Z$30000,5,0),"уточните")</f>
        <v>128.28</v>
      </c>
      <c r="H2919" s="31">
        <f>IFERROR(VLOOKUP(A2919,Лист1!$A$1:$Z$30000,6,0),"уточните")</f>
        <v>135.6</v>
      </c>
      <c r="I2919" s="31">
        <f>IFERROR(VLOOKUP(A2919,Лист1!$A$1:$Z$30000,7,0),"уточните")</f>
        <v>142.86000000000001</v>
      </c>
      <c r="J2919" s="31">
        <f>IFERROR(VLOOKUP(A2919,Лист1!$A$1:$Z$30000,8,0),"уточните")</f>
        <v>150.12</v>
      </c>
    </row>
    <row r="2920" spans="1:10" x14ac:dyDescent="0.25">
      <c r="A2920" s="10" t="s">
        <v>13189</v>
      </c>
      <c r="B2920" s="10" t="s">
        <v>6269</v>
      </c>
      <c r="C2920" s="40" t="str">
        <f t="shared" si="45"/>
        <v>ссылка на сайт</v>
      </c>
      <c r="D2920" s="11" t="s">
        <v>13190</v>
      </c>
      <c r="E2920" s="32" t="str">
        <f>IFERROR(VLOOKUP(A2920,Лист1!$A$1:$Z$30000,4,0),"уточните")</f>
        <v>ГР</v>
      </c>
      <c r="F2920" s="30">
        <f>IFERROR(VLOOKUP(A2920,Лист1!$A$1:$Z$30000,9,0),"уточните")</f>
        <v>0</v>
      </c>
      <c r="G2920" s="31">
        <f>IFERROR(VLOOKUP(A2920,Лист1!$A$1:$Z$30000,5,0),"уточните")</f>
        <v>3373.44</v>
      </c>
      <c r="H2920" s="31">
        <f>IFERROR(VLOOKUP(A2920,Лист1!$A$1:$Z$30000,6,0),"уточните")</f>
        <v>3512.82</v>
      </c>
      <c r="I2920" s="31">
        <f>IFERROR(VLOOKUP(A2920,Лист1!$A$1:$Z$30000,7,0),"уточните")</f>
        <v>3623.88</v>
      </c>
      <c r="J2920" s="31">
        <f>IFERROR(VLOOKUP(A2920,Лист1!$A$1:$Z$30000,8,0),"уточните")</f>
        <v>3707.76</v>
      </c>
    </row>
    <row r="2921" spans="1:10" ht="45" x14ac:dyDescent="0.25">
      <c r="A2921" s="10" t="s">
        <v>13191</v>
      </c>
      <c r="B2921" s="10" t="s">
        <v>13192</v>
      </c>
      <c r="C2921" s="40" t="str">
        <f t="shared" si="45"/>
        <v>ссылка на сайт</v>
      </c>
      <c r="D2921" s="11" t="s">
        <v>13193</v>
      </c>
      <c r="E2921" s="32" t="str">
        <f>IFERROR(VLOOKUP(A2921,Лист1!$A$1:$Z$30000,4,0),"уточните")</f>
        <v>Витебский Завод Тракторных Запасных Част</v>
      </c>
      <c r="F2921" s="30">
        <f>IFERROR(VLOOKUP(A2921,Лист1!$A$1:$Z$30000,9,0),"уточните")</f>
        <v>0</v>
      </c>
      <c r="G2921" s="31">
        <f>IFERROR(VLOOKUP(A2921,Лист1!$A$1:$Z$30000,5,0),"уточните")</f>
        <v>25300.02</v>
      </c>
      <c r="H2921" s="31">
        <f>IFERROR(VLOOKUP(A2921,Лист1!$A$1:$Z$30000,6,0),"уточните")</f>
        <v>25900.02</v>
      </c>
      <c r="I2921" s="31">
        <f>IFERROR(VLOOKUP(A2921,Лист1!$A$1:$Z$30000,7,0),"уточните")</f>
        <v>26400</v>
      </c>
      <c r="J2921" s="31">
        <f>IFERROR(VLOOKUP(A2921,Лист1!$A$1:$Z$30000,8,0),"уточните")</f>
        <v>27000</v>
      </c>
    </row>
    <row r="2922" spans="1:10" x14ac:dyDescent="0.25">
      <c r="A2922" s="10" t="s">
        <v>13199</v>
      </c>
      <c r="B2922" s="10" t="s">
        <v>13200</v>
      </c>
      <c r="C2922" s="40" t="str">
        <f t="shared" si="45"/>
        <v>ссылка на сайт</v>
      </c>
      <c r="D2922" s="11" t="s">
        <v>13201</v>
      </c>
      <c r="E2922" s="32" t="str">
        <f>IFERROR(VLOOKUP(A2922,Лист1!$A$1:$Z$30000,4,0),"уточните")</f>
        <v>МТЗ</v>
      </c>
      <c r="F2922" s="30">
        <f>IFERROR(VLOOKUP(A2922,Лист1!$A$1:$Z$30000,9,0),"уточните")</f>
        <v>0</v>
      </c>
      <c r="G2922" s="31">
        <f>IFERROR(VLOOKUP(A2922,Лист1!$A$1:$Z$30000,5,0),"уточните")</f>
        <v>21400.02</v>
      </c>
      <c r="H2922" s="31">
        <f>IFERROR(VLOOKUP(A2922,Лист1!$A$1:$Z$30000,6,0),"уточните")</f>
        <v>22000.02</v>
      </c>
      <c r="I2922" s="31">
        <f>IFERROR(VLOOKUP(A2922,Лист1!$A$1:$Z$30000,7,0),"уточните")</f>
        <v>22900.02</v>
      </c>
      <c r="J2922" s="31">
        <f>IFERROR(VLOOKUP(A2922,Лист1!$A$1:$Z$30000,8,0),"уточните")</f>
        <v>23300.04</v>
      </c>
    </row>
    <row r="2923" spans="1:10" x14ac:dyDescent="0.25">
      <c r="A2923" s="10" t="s">
        <v>13202</v>
      </c>
      <c r="B2923" s="10" t="s">
        <v>13203</v>
      </c>
      <c r="C2923" s="40" t="str">
        <f t="shared" si="45"/>
        <v>ссылка на сайт</v>
      </c>
      <c r="D2923" s="11" t="s">
        <v>13201</v>
      </c>
      <c r="E2923" s="32" t="str">
        <f>IFERROR(VLOOKUP(A2923,Лист1!$A$1:$Z$30000,4,0),"уточните")</f>
        <v>МТЗ</v>
      </c>
      <c r="F2923" s="30">
        <f>IFERROR(VLOOKUP(A2923,Лист1!$A$1:$Z$30000,9,0),"уточните")</f>
        <v>0</v>
      </c>
      <c r="G2923" s="31">
        <f>IFERROR(VLOOKUP(A2923,Лист1!$A$1:$Z$30000,5,0),"уточните")</f>
        <v>23100</v>
      </c>
      <c r="H2923" s="31">
        <f>IFERROR(VLOOKUP(A2923,Лист1!$A$1:$Z$30000,6,0),"уточните")</f>
        <v>23700</v>
      </c>
      <c r="I2923" s="31">
        <f>IFERROR(VLOOKUP(A2923,Лист1!$A$1:$Z$30000,7,0),"уточните")</f>
        <v>24700.02</v>
      </c>
      <c r="J2923" s="31">
        <f>IFERROR(VLOOKUP(A2923,Лист1!$A$1:$Z$30000,8,0),"уточните")</f>
        <v>25100.04</v>
      </c>
    </row>
    <row r="2924" spans="1:10" x14ac:dyDescent="0.25">
      <c r="A2924" s="10" t="s">
        <v>13204</v>
      </c>
      <c r="B2924" s="10" t="s">
        <v>13205</v>
      </c>
      <c r="C2924" s="40" t="str">
        <f t="shared" si="45"/>
        <v>ссылка на сайт</v>
      </c>
      <c r="D2924" s="11" t="s">
        <v>13206</v>
      </c>
      <c r="E2924" s="32" t="str">
        <f>IFERROR(VLOOKUP(A2924,Лист1!$A$1:$Z$30000,4,0),"уточните")</f>
        <v>МТЗ</v>
      </c>
      <c r="F2924" s="30">
        <f>IFERROR(VLOOKUP(A2924,Лист1!$A$1:$Z$30000,9,0),"уточните")</f>
        <v>0</v>
      </c>
      <c r="G2924" s="31">
        <f>IFERROR(VLOOKUP(A2924,Лист1!$A$1:$Z$30000,5,0),"уточните")</f>
        <v>78000</v>
      </c>
      <c r="H2924" s="31">
        <f>IFERROR(VLOOKUP(A2924,Лист1!$A$1:$Z$30000,6,0),"уточните")</f>
        <v>80100</v>
      </c>
      <c r="I2924" s="31">
        <f>IFERROR(VLOOKUP(A2924,Лист1!$A$1:$Z$30000,7,0),"уточните")</f>
        <v>82900.02</v>
      </c>
      <c r="J2924" s="31">
        <f>IFERROR(VLOOKUP(A2924,Лист1!$A$1:$Z$30000,8,0),"уточните")</f>
        <v>84000</v>
      </c>
    </row>
    <row r="2925" spans="1:10" x14ac:dyDescent="0.25">
      <c r="A2925" s="10" t="s">
        <v>13212</v>
      </c>
      <c r="B2925" s="10" t="s">
        <v>13213</v>
      </c>
      <c r="C2925" s="40" t="str">
        <f t="shared" si="45"/>
        <v>ссылка на сайт</v>
      </c>
      <c r="D2925" s="11" t="s">
        <v>13214</v>
      </c>
      <c r="E2925" s="32" t="str">
        <f>IFERROR(VLOOKUP(A2925,Лист1!$A$1:$Z$30000,4,0),"уточните")</f>
        <v>уточните</v>
      </c>
      <c r="F2925" s="30" t="str">
        <f>IFERROR(VLOOKUP(A2925,Лист1!$A$1:$Z$30000,9,0),"уточните")</f>
        <v>уточните</v>
      </c>
      <c r="G2925" s="31" t="str">
        <f>IFERROR(VLOOKUP(A2925,Лист1!$A$1:$Z$30000,5,0),"уточните")</f>
        <v>уточните</v>
      </c>
      <c r="H2925" s="31" t="str">
        <f>IFERROR(VLOOKUP(A2925,Лист1!$A$1:$Z$30000,6,0),"уточните")</f>
        <v>уточните</v>
      </c>
      <c r="I2925" s="31" t="str">
        <f>IFERROR(VLOOKUP(A2925,Лист1!$A$1:$Z$30000,7,0),"уточните")</f>
        <v>уточните</v>
      </c>
      <c r="J2925" s="31" t="str">
        <f>IFERROR(VLOOKUP(A2925,Лист1!$A$1:$Z$30000,8,0),"уточните")</f>
        <v>уточните</v>
      </c>
    </row>
    <row r="2926" spans="1:10" x14ac:dyDescent="0.25">
      <c r="A2926" s="10" t="s">
        <v>13215</v>
      </c>
      <c r="B2926" s="10" t="s">
        <v>13213</v>
      </c>
      <c r="C2926" s="40" t="str">
        <f t="shared" si="45"/>
        <v>ссылка на сайт</v>
      </c>
      <c r="D2926" s="11" t="s">
        <v>13216</v>
      </c>
      <c r="E2926" s="32" t="str">
        <f>IFERROR(VLOOKUP(A2926,Лист1!$A$1:$Z$30000,4,0),"уточните")</f>
        <v>БЗТДиА</v>
      </c>
      <c r="F2926" s="30">
        <f>IFERROR(VLOOKUP(A2926,Лист1!$A$1:$Z$30000,9,0),"уточните")</f>
        <v>0</v>
      </c>
      <c r="G2926" s="31">
        <f>IFERROR(VLOOKUP(A2926,Лист1!$A$1:$Z$30000,5,0),"уточните")</f>
        <v>9696</v>
      </c>
      <c r="H2926" s="31">
        <f>IFERROR(VLOOKUP(A2926,Лист1!$A$1:$Z$30000,6,0),"уточните")</f>
        <v>9999</v>
      </c>
      <c r="I2926" s="31">
        <f>IFERROR(VLOOKUP(A2926,Лист1!$A$1:$Z$30000,7,0),"уточните")</f>
        <v>10302</v>
      </c>
      <c r="J2926" s="31">
        <f>IFERROR(VLOOKUP(A2926,Лист1!$A$1:$Z$30000,8,0),"уточните")</f>
        <v>10524.24</v>
      </c>
    </row>
    <row r="2927" spans="1:10" x14ac:dyDescent="0.25">
      <c r="A2927" s="10" t="s">
        <v>13223</v>
      </c>
      <c r="B2927" s="10" t="s">
        <v>13224</v>
      </c>
      <c r="C2927" s="40" t="str">
        <f t="shared" si="45"/>
        <v>ссылка на сайт</v>
      </c>
      <c r="D2927" s="11" t="s">
        <v>13225</v>
      </c>
      <c r="E2927" s="32" t="str">
        <f>IFERROR(VLOOKUP(A2927,Лист1!$A$1:$Z$30000,4,0),"уточните")</f>
        <v>ДОЗАТОР ПЛЮС</v>
      </c>
      <c r="F2927" s="30">
        <f>IFERROR(VLOOKUP(A2927,Лист1!$A$1:$Z$30000,9,0),"уточните")</f>
        <v>0</v>
      </c>
      <c r="G2927" s="31">
        <f>IFERROR(VLOOKUP(A2927,Лист1!$A$1:$Z$30000,5,0),"уточните")</f>
        <v>2335.02</v>
      </c>
      <c r="H2927" s="31">
        <f>IFERROR(VLOOKUP(A2927,Лист1!$A$1:$Z$30000,6,0),"уточните")</f>
        <v>2415</v>
      </c>
      <c r="I2927" s="31">
        <f>IFERROR(VLOOKUP(A2927,Лист1!$A$1:$Z$30000,7,0),"уточните")</f>
        <v>2485.02</v>
      </c>
      <c r="J2927" s="31">
        <f>IFERROR(VLOOKUP(A2927,Лист1!$A$1:$Z$30000,8,0),"уточните")</f>
        <v>2575.02</v>
      </c>
    </row>
    <row r="2928" spans="1:10" x14ac:dyDescent="0.25">
      <c r="A2928" s="10" t="s">
        <v>13226</v>
      </c>
      <c r="B2928" s="10" t="s">
        <v>13227</v>
      </c>
      <c r="C2928" s="40" t="str">
        <f t="shared" si="45"/>
        <v>ссылка на сайт</v>
      </c>
      <c r="D2928" s="11" t="s">
        <v>13228</v>
      </c>
      <c r="E2928" s="32" t="str">
        <f>IFERROR(VLOOKUP(A2928,Лист1!$A$1:$Z$30000,4,0),"уточните")</f>
        <v>уточните</v>
      </c>
      <c r="F2928" s="30" t="str">
        <f>IFERROR(VLOOKUP(A2928,Лист1!$A$1:$Z$30000,9,0),"уточните")</f>
        <v>уточните</v>
      </c>
      <c r="G2928" s="31" t="str">
        <f>IFERROR(VLOOKUP(A2928,Лист1!$A$1:$Z$30000,5,0),"уточните")</f>
        <v>уточните</v>
      </c>
      <c r="H2928" s="31" t="str">
        <f>IFERROR(VLOOKUP(A2928,Лист1!$A$1:$Z$30000,6,0),"уточните")</f>
        <v>уточните</v>
      </c>
      <c r="I2928" s="31" t="str">
        <f>IFERROR(VLOOKUP(A2928,Лист1!$A$1:$Z$30000,7,0),"уточните")</f>
        <v>уточните</v>
      </c>
      <c r="J2928" s="31" t="str">
        <f>IFERROR(VLOOKUP(A2928,Лист1!$A$1:$Z$30000,8,0),"уточните")</f>
        <v>уточните</v>
      </c>
    </row>
    <row r="2929" spans="1:10" x14ac:dyDescent="0.25">
      <c r="A2929" s="10" t="s">
        <v>13234</v>
      </c>
      <c r="B2929" s="10" t="s">
        <v>13230</v>
      </c>
      <c r="C2929" s="40" t="str">
        <f t="shared" si="45"/>
        <v>ссылка на сайт</v>
      </c>
      <c r="D2929" s="11" t="s">
        <v>13235</v>
      </c>
      <c r="E2929" s="32" t="str">
        <f>IFERROR(VLOOKUP(A2929,Лист1!$A$1:$Z$30000,4,0),"уточните")</f>
        <v>уточните</v>
      </c>
      <c r="F2929" s="30" t="str">
        <f>IFERROR(VLOOKUP(A2929,Лист1!$A$1:$Z$30000,9,0),"уточните")</f>
        <v>уточните</v>
      </c>
      <c r="G2929" s="31" t="str">
        <f>IFERROR(VLOOKUP(A2929,Лист1!$A$1:$Z$30000,5,0),"уточните")</f>
        <v>уточните</v>
      </c>
      <c r="H2929" s="31" t="str">
        <f>IFERROR(VLOOKUP(A2929,Лист1!$A$1:$Z$30000,6,0),"уточните")</f>
        <v>уточните</v>
      </c>
      <c r="I2929" s="31" t="str">
        <f>IFERROR(VLOOKUP(A2929,Лист1!$A$1:$Z$30000,7,0),"уточните")</f>
        <v>уточните</v>
      </c>
      <c r="J2929" s="31" t="str">
        <f>IFERROR(VLOOKUP(A2929,Лист1!$A$1:$Z$30000,8,0),"уточните")</f>
        <v>уточните</v>
      </c>
    </row>
    <row r="2930" spans="1:10" x14ac:dyDescent="0.25">
      <c r="A2930" s="10" t="s">
        <v>13243</v>
      </c>
      <c r="B2930" s="10" t="s">
        <v>13240</v>
      </c>
      <c r="C2930" s="40" t="str">
        <f t="shared" si="45"/>
        <v>ссылка на сайт</v>
      </c>
      <c r="D2930" s="11" t="s">
        <v>13242</v>
      </c>
      <c r="E2930" s="32" t="str">
        <f>IFERROR(VLOOKUP(A2930,Лист1!$A$1:$Z$30000,4,0),"уточните")</f>
        <v>МТЗ</v>
      </c>
      <c r="F2930" s="30">
        <f>IFERROR(VLOOKUP(A2930,Лист1!$A$1:$Z$30000,9,0),"уточните")</f>
        <v>0</v>
      </c>
      <c r="G2930" s="31">
        <f>IFERROR(VLOOKUP(A2930,Лист1!$A$1:$Z$30000,5,0),"уточните")</f>
        <v>2187</v>
      </c>
      <c r="H2930" s="31">
        <f>IFERROR(VLOOKUP(A2930,Лист1!$A$1:$Z$30000,6,0),"уточните")</f>
        <v>2246.04</v>
      </c>
      <c r="I2930" s="31">
        <f>IFERROR(VLOOKUP(A2930,Лист1!$A$1:$Z$30000,7,0),"уточните")</f>
        <v>2363.04</v>
      </c>
      <c r="J2930" s="31">
        <f>IFERROR(VLOOKUP(A2930,Лист1!$A$1:$Z$30000,8,0),"уточните")</f>
        <v>2431.02</v>
      </c>
    </row>
    <row r="2931" spans="1:10" x14ac:dyDescent="0.25">
      <c r="A2931" s="10" t="s">
        <v>13244</v>
      </c>
      <c r="B2931" s="10" t="s">
        <v>13245</v>
      </c>
      <c r="C2931" s="40" t="str">
        <f t="shared" si="45"/>
        <v>ссылка на сайт</v>
      </c>
      <c r="D2931" s="11" t="s">
        <v>13246</v>
      </c>
      <c r="E2931" s="32" t="str">
        <f>IFERROR(VLOOKUP(A2931,Лист1!$A$1:$Z$30000,4,0),"уточните")</f>
        <v>РЗТ</v>
      </c>
      <c r="F2931" s="30">
        <f>IFERROR(VLOOKUP(A2931,Лист1!$A$1:$Z$30000,9,0),"уточните")</f>
        <v>0</v>
      </c>
      <c r="G2931" s="31">
        <f>IFERROR(VLOOKUP(A2931,Лист1!$A$1:$Z$30000,5,0),"уточните")</f>
        <v>1323</v>
      </c>
      <c r="H2931" s="31">
        <f>IFERROR(VLOOKUP(A2931,Лист1!$A$1:$Z$30000,6,0),"уточните")</f>
        <v>1398</v>
      </c>
      <c r="I2931" s="31">
        <f>IFERROR(VLOOKUP(A2931,Лист1!$A$1:$Z$30000,7,0),"уточните")</f>
        <v>1425</v>
      </c>
      <c r="J2931" s="31">
        <f>IFERROR(VLOOKUP(A2931,Лист1!$A$1:$Z$30000,8,0),"уточните")</f>
        <v>1447.02</v>
      </c>
    </row>
    <row r="2932" spans="1:10" x14ac:dyDescent="0.25">
      <c r="A2932" s="10" t="s">
        <v>13247</v>
      </c>
      <c r="B2932" s="10" t="s">
        <v>13248</v>
      </c>
      <c r="C2932" s="40" t="str">
        <f t="shared" si="45"/>
        <v>ссылка на сайт</v>
      </c>
      <c r="D2932" s="11" t="s">
        <v>13249</v>
      </c>
      <c r="E2932" s="32" t="str">
        <f>IFERROR(VLOOKUP(A2932,Лист1!$A$1:$Z$30000,4,0),"уточните")</f>
        <v>РЗТ</v>
      </c>
      <c r="F2932" s="30">
        <f>IFERROR(VLOOKUP(A2932,Лист1!$A$1:$Z$30000,9,0),"уточните")</f>
        <v>0</v>
      </c>
      <c r="G2932" s="31">
        <f>IFERROR(VLOOKUP(A2932,Лист1!$A$1:$Z$30000,5,0),"уточните")</f>
        <v>1429.02</v>
      </c>
      <c r="H2932" s="31">
        <f>IFERROR(VLOOKUP(A2932,Лист1!$A$1:$Z$30000,6,0),"уточните")</f>
        <v>1511.04</v>
      </c>
      <c r="I2932" s="31">
        <f>IFERROR(VLOOKUP(A2932,Лист1!$A$1:$Z$30000,7,0),"уточните")</f>
        <v>1540.02</v>
      </c>
      <c r="J2932" s="31">
        <f>IFERROR(VLOOKUP(A2932,Лист1!$A$1:$Z$30000,8,0),"уточните")</f>
        <v>1563</v>
      </c>
    </row>
    <row r="2933" spans="1:10" ht="45" x14ac:dyDescent="0.25">
      <c r="A2933" s="10" t="s">
        <v>13250</v>
      </c>
      <c r="B2933" s="10" t="s">
        <v>13251</v>
      </c>
      <c r="C2933" s="40" t="str">
        <f t="shared" si="45"/>
        <v>ссылка на сайт</v>
      </c>
      <c r="D2933" s="11" t="s">
        <v>13252</v>
      </c>
      <c r="E2933" s="32" t="str">
        <f>IFERROR(VLOOKUP(A2933,Лист1!$A$1:$Z$30000,4,0),"уточните")</f>
        <v>Витебский Завод Тракторных Запасных Част</v>
      </c>
      <c r="F2933" s="30">
        <f>IFERROR(VLOOKUP(A2933,Лист1!$A$1:$Z$30000,9,0),"уточните")</f>
        <v>0</v>
      </c>
      <c r="G2933" s="31">
        <f>IFERROR(VLOOKUP(A2933,Лист1!$A$1:$Z$30000,5,0),"уточните")</f>
        <v>2191.02</v>
      </c>
      <c r="H2933" s="31">
        <f>IFERROR(VLOOKUP(A2933,Лист1!$A$1:$Z$30000,6,0),"уточните")</f>
        <v>2247</v>
      </c>
      <c r="I2933" s="31">
        <f>IFERROR(VLOOKUP(A2933,Лист1!$A$1:$Z$30000,7,0),"уточните")</f>
        <v>2350.02</v>
      </c>
      <c r="J2933" s="31">
        <f>IFERROR(VLOOKUP(A2933,Лист1!$A$1:$Z$30000,8,0),"уточните")</f>
        <v>2424</v>
      </c>
    </row>
    <row r="2934" spans="1:10" x14ac:dyDescent="0.25">
      <c r="A2934" s="10" t="s">
        <v>13257</v>
      </c>
      <c r="B2934" s="10" t="s">
        <v>13258</v>
      </c>
      <c r="C2934" s="40" t="str">
        <f t="shared" si="45"/>
        <v>ссылка на сайт</v>
      </c>
      <c r="D2934" s="11" t="s">
        <v>13259</v>
      </c>
      <c r="E2934" s="32" t="str">
        <f>IFERROR(VLOOKUP(A2934,Лист1!$A$1:$Z$30000,4,0),"уточните")</f>
        <v>МТЗ</v>
      </c>
      <c r="F2934" s="30">
        <f>IFERROR(VLOOKUP(A2934,Лист1!$A$1:$Z$30000,9,0),"уточните")</f>
        <v>0</v>
      </c>
      <c r="G2934" s="31">
        <f>IFERROR(VLOOKUP(A2934,Лист1!$A$1:$Z$30000,5,0),"уточните")</f>
        <v>14.4</v>
      </c>
      <c r="H2934" s="31">
        <f>IFERROR(VLOOKUP(A2934,Лист1!$A$1:$Z$30000,6,0),"уточните")</f>
        <v>14.76</v>
      </c>
      <c r="I2934" s="31">
        <f>IFERROR(VLOOKUP(A2934,Лист1!$A$1:$Z$30000,7,0),"уточните")</f>
        <v>15.78</v>
      </c>
      <c r="J2934" s="31">
        <f>IFERROR(VLOOKUP(A2934,Лист1!$A$1:$Z$30000,8,0),"уточните")</f>
        <v>16.559999999999999</v>
      </c>
    </row>
    <row r="2935" spans="1:10" x14ac:dyDescent="0.25">
      <c r="A2935" s="10" t="s">
        <v>13263</v>
      </c>
      <c r="B2935" s="10" t="s">
        <v>13264</v>
      </c>
      <c r="C2935" s="40" t="str">
        <f t="shared" si="45"/>
        <v>ссылка на сайт</v>
      </c>
      <c r="D2935" s="11" t="s">
        <v>13265</v>
      </c>
      <c r="E2935" s="32" t="str">
        <f>IFERROR(VLOOKUP(A2935,Лист1!$A$1:$Z$30000,4,0),"уточните")</f>
        <v>МТЗ</v>
      </c>
      <c r="F2935" s="30">
        <f>IFERROR(VLOOKUP(A2935,Лист1!$A$1:$Z$30000,9,0),"уточните")</f>
        <v>0</v>
      </c>
      <c r="G2935" s="31">
        <f>IFERROR(VLOOKUP(A2935,Лист1!$A$1:$Z$30000,5,0),"уточните")</f>
        <v>14.4</v>
      </c>
      <c r="H2935" s="31">
        <f>IFERROR(VLOOKUP(A2935,Лист1!$A$1:$Z$30000,6,0),"уточните")</f>
        <v>14.76</v>
      </c>
      <c r="I2935" s="31">
        <f>IFERROR(VLOOKUP(A2935,Лист1!$A$1:$Z$30000,7,0),"уточните")</f>
        <v>15.78</v>
      </c>
      <c r="J2935" s="31">
        <f>IFERROR(VLOOKUP(A2935,Лист1!$A$1:$Z$30000,8,0),"уточните")</f>
        <v>16.559999999999999</v>
      </c>
    </row>
    <row r="2936" spans="1:10" x14ac:dyDescent="0.25">
      <c r="A2936" s="10" t="s">
        <v>13266</v>
      </c>
      <c r="B2936" s="10" t="s">
        <v>13267</v>
      </c>
      <c r="C2936" s="40" t="str">
        <f t="shared" si="45"/>
        <v>ссылка на сайт</v>
      </c>
      <c r="D2936" s="11" t="s">
        <v>13268</v>
      </c>
      <c r="E2936" s="32" t="str">
        <f>IFERROR(VLOOKUP(A2936,Лист1!$A$1:$Z$30000,4,0),"уточните")</f>
        <v>NO NAME</v>
      </c>
      <c r="F2936" s="30">
        <f>IFERROR(VLOOKUP(A2936,Лист1!$A$1:$Z$30000,9,0),"уточните")</f>
        <v>0</v>
      </c>
      <c r="G2936" s="31">
        <f>IFERROR(VLOOKUP(A2936,Лист1!$A$1:$Z$30000,5,0),"уточните")</f>
        <v>278.04000000000002</v>
      </c>
      <c r="H2936" s="31">
        <f>IFERROR(VLOOKUP(A2936,Лист1!$A$1:$Z$30000,6,0),"уточните")</f>
        <v>294</v>
      </c>
      <c r="I2936" s="31">
        <f>IFERROR(VLOOKUP(A2936,Лист1!$A$1:$Z$30000,7,0),"уточните")</f>
        <v>306</v>
      </c>
      <c r="J2936" s="31">
        <f>IFERROR(VLOOKUP(A2936,Лист1!$A$1:$Z$30000,8,0),"уточните")</f>
        <v>312</v>
      </c>
    </row>
    <row r="2937" spans="1:10" x14ac:dyDescent="0.25">
      <c r="A2937" s="10" t="s">
        <v>13269</v>
      </c>
      <c r="B2937" s="10" t="s">
        <v>13270</v>
      </c>
      <c r="C2937" s="40" t="str">
        <f t="shared" si="45"/>
        <v>ссылка на сайт</v>
      </c>
      <c r="D2937" s="11" t="s">
        <v>13271</v>
      </c>
      <c r="E2937" s="32" t="str">
        <f>IFERROR(VLOOKUP(A2937,Лист1!$A$1:$Z$30000,4,0),"уточните")</f>
        <v>МТЗ</v>
      </c>
      <c r="F2937" s="30">
        <f>IFERROR(VLOOKUP(A2937,Лист1!$A$1:$Z$30000,9,0),"уточните")</f>
        <v>0</v>
      </c>
      <c r="G2937" s="31">
        <f>IFERROR(VLOOKUP(A2937,Лист1!$A$1:$Z$30000,5,0),"уточните")</f>
        <v>310.02</v>
      </c>
      <c r="H2937" s="31">
        <f>IFERROR(VLOOKUP(A2937,Лист1!$A$1:$Z$30000,6,0),"уточните")</f>
        <v>319.02</v>
      </c>
      <c r="I2937" s="31">
        <f>IFERROR(VLOOKUP(A2937,Лист1!$A$1:$Z$30000,7,0),"уточните")</f>
        <v>338.04</v>
      </c>
      <c r="J2937" s="31">
        <f>IFERROR(VLOOKUP(A2937,Лист1!$A$1:$Z$30000,8,0),"уточните")</f>
        <v>350.04</v>
      </c>
    </row>
    <row r="2938" spans="1:10" x14ac:dyDescent="0.25">
      <c r="A2938" s="10" t="s">
        <v>13275</v>
      </c>
      <c r="B2938" s="10" t="s">
        <v>13276</v>
      </c>
      <c r="C2938" s="40" t="str">
        <f t="shared" si="45"/>
        <v>ссылка на сайт</v>
      </c>
      <c r="D2938" s="11" t="s">
        <v>13277</v>
      </c>
      <c r="E2938" s="32" t="str">
        <f>IFERROR(VLOOKUP(A2938,Лист1!$A$1:$Z$30000,4,0),"уточните")</f>
        <v>МТЗ</v>
      </c>
      <c r="F2938" s="30">
        <f>IFERROR(VLOOKUP(A2938,Лист1!$A$1:$Z$30000,9,0),"уточните")</f>
        <v>0</v>
      </c>
      <c r="G2938" s="31">
        <f>IFERROR(VLOOKUP(A2938,Лист1!$A$1:$Z$30000,5,0),"уточните")</f>
        <v>231</v>
      </c>
      <c r="H2938" s="31">
        <f>IFERROR(VLOOKUP(A2938,Лист1!$A$1:$Z$30000,6,0),"уточните")</f>
        <v>237</v>
      </c>
      <c r="I2938" s="31">
        <f>IFERROR(VLOOKUP(A2938,Лист1!$A$1:$Z$30000,7,0),"уточните")</f>
        <v>251.04</v>
      </c>
      <c r="J2938" s="31">
        <f>IFERROR(VLOOKUP(A2938,Лист1!$A$1:$Z$30000,8,0),"уточните")</f>
        <v>260.04000000000002</v>
      </c>
    </row>
    <row r="2939" spans="1:10" x14ac:dyDescent="0.25">
      <c r="A2939" s="10" t="s">
        <v>13278</v>
      </c>
      <c r="B2939" s="10" t="s">
        <v>13279</v>
      </c>
      <c r="C2939" s="40" t="str">
        <f t="shared" si="45"/>
        <v>ссылка на сайт</v>
      </c>
      <c r="D2939" s="11" t="s">
        <v>13277</v>
      </c>
      <c r="E2939" s="32" t="str">
        <f>IFERROR(VLOOKUP(A2939,Лист1!$A$1:$Z$30000,4,0),"уточните")</f>
        <v>МТЗ</v>
      </c>
      <c r="F2939" s="30">
        <f>IFERROR(VLOOKUP(A2939,Лист1!$A$1:$Z$30000,9,0),"уточните")</f>
        <v>0</v>
      </c>
      <c r="G2939" s="31">
        <f>IFERROR(VLOOKUP(A2939,Лист1!$A$1:$Z$30000,5,0),"уточните")</f>
        <v>1196.04</v>
      </c>
      <c r="H2939" s="31">
        <f>IFERROR(VLOOKUP(A2939,Лист1!$A$1:$Z$30000,6,0),"уточните")</f>
        <v>1228.02</v>
      </c>
      <c r="I2939" s="31">
        <f>IFERROR(VLOOKUP(A2939,Лист1!$A$1:$Z$30000,7,0),"уточните")</f>
        <v>1297.02</v>
      </c>
      <c r="J2939" s="31">
        <f>IFERROR(VLOOKUP(A2939,Лист1!$A$1:$Z$30000,8,0),"уточните")</f>
        <v>1340.04</v>
      </c>
    </row>
    <row r="2940" spans="1:10" x14ac:dyDescent="0.25">
      <c r="A2940" s="10" t="s">
        <v>13296</v>
      </c>
      <c r="B2940" s="10" t="s">
        <v>13297</v>
      </c>
      <c r="C2940" s="40" t="str">
        <f t="shared" si="45"/>
        <v>ссылка на сайт</v>
      </c>
      <c r="D2940" s="11" t="s">
        <v>13298</v>
      </c>
      <c r="E2940" s="32" t="str">
        <f>IFERROR(VLOOKUP(A2940,Лист1!$A$1:$Z$30000,4,0),"уточните")</f>
        <v>МТЗ</v>
      </c>
      <c r="F2940" s="30">
        <f>IFERROR(VLOOKUP(A2940,Лист1!$A$1:$Z$30000,9,0),"уточните")</f>
        <v>0</v>
      </c>
      <c r="G2940" s="31">
        <f>IFERROR(VLOOKUP(A2940,Лист1!$A$1:$Z$30000,5,0),"уточните")</f>
        <v>114.42</v>
      </c>
      <c r="H2940" s="31">
        <f>IFERROR(VLOOKUP(A2940,Лист1!$A$1:$Z$30000,6,0),"уточните")</f>
        <v>117.42</v>
      </c>
      <c r="I2940" s="31">
        <f>IFERROR(VLOOKUP(A2940,Лист1!$A$1:$Z$30000,7,0),"уточните")</f>
        <v>125.04</v>
      </c>
      <c r="J2940" s="31">
        <f>IFERROR(VLOOKUP(A2940,Лист1!$A$1:$Z$30000,8,0),"уточните")</f>
        <v>130.02000000000001</v>
      </c>
    </row>
    <row r="2941" spans="1:10" x14ac:dyDescent="0.25">
      <c r="A2941" s="10" t="s">
        <v>13299</v>
      </c>
      <c r="B2941" s="10" t="s">
        <v>13300</v>
      </c>
      <c r="C2941" s="40" t="str">
        <f t="shared" si="45"/>
        <v>ссылка на сайт</v>
      </c>
      <c r="D2941" s="11" t="s">
        <v>13298</v>
      </c>
      <c r="E2941" s="32" t="str">
        <f>IFERROR(VLOOKUP(A2941,Лист1!$A$1:$Z$30000,4,0),"уточните")</f>
        <v>уточните</v>
      </c>
      <c r="F2941" s="30" t="str">
        <f>IFERROR(VLOOKUP(A2941,Лист1!$A$1:$Z$30000,9,0),"уточните")</f>
        <v>уточните</v>
      </c>
      <c r="G2941" s="31" t="str">
        <f>IFERROR(VLOOKUP(A2941,Лист1!$A$1:$Z$30000,5,0),"уточните")</f>
        <v>уточните</v>
      </c>
      <c r="H2941" s="31" t="str">
        <f>IFERROR(VLOOKUP(A2941,Лист1!$A$1:$Z$30000,6,0),"уточните")</f>
        <v>уточните</v>
      </c>
      <c r="I2941" s="31" t="str">
        <f>IFERROR(VLOOKUP(A2941,Лист1!$A$1:$Z$30000,7,0),"уточните")</f>
        <v>уточните</v>
      </c>
      <c r="J2941" s="31" t="str">
        <f>IFERROR(VLOOKUP(A2941,Лист1!$A$1:$Z$30000,8,0),"уточните")</f>
        <v>уточните</v>
      </c>
    </row>
    <row r="2942" spans="1:10" x14ac:dyDescent="0.25">
      <c r="A2942" s="10" t="s">
        <v>13301</v>
      </c>
      <c r="B2942" s="10" t="s">
        <v>13302</v>
      </c>
      <c r="C2942" s="40" t="str">
        <f t="shared" si="45"/>
        <v>ссылка на сайт</v>
      </c>
      <c r="D2942" s="11" t="s">
        <v>13298</v>
      </c>
      <c r="E2942" s="32" t="str">
        <f>IFERROR(VLOOKUP(A2942,Лист1!$A$1:$Z$30000,4,0),"уточните")</f>
        <v>МТЗ</v>
      </c>
      <c r="F2942" s="30">
        <f>IFERROR(VLOOKUP(A2942,Лист1!$A$1:$Z$30000,9,0),"уточните")</f>
        <v>0</v>
      </c>
      <c r="G2942" s="31">
        <f>IFERROR(VLOOKUP(A2942,Лист1!$A$1:$Z$30000,5,0),"уточните")</f>
        <v>292.02</v>
      </c>
      <c r="H2942" s="31">
        <f>IFERROR(VLOOKUP(A2942,Лист1!$A$1:$Z$30000,6,0),"уточните")</f>
        <v>300</v>
      </c>
      <c r="I2942" s="31">
        <f>IFERROR(VLOOKUP(A2942,Лист1!$A$1:$Z$30000,7,0),"уточните")</f>
        <v>318</v>
      </c>
      <c r="J2942" s="31">
        <f>IFERROR(VLOOKUP(A2942,Лист1!$A$1:$Z$30000,8,0),"уточните")</f>
        <v>329.04</v>
      </c>
    </row>
    <row r="2943" spans="1:10" x14ac:dyDescent="0.25">
      <c r="A2943" s="10" t="s">
        <v>13303</v>
      </c>
      <c r="B2943" s="10" t="s">
        <v>13304</v>
      </c>
      <c r="C2943" s="40" t="str">
        <f t="shared" si="45"/>
        <v>ссылка на сайт</v>
      </c>
      <c r="D2943" s="11" t="s">
        <v>13305</v>
      </c>
      <c r="E2943" s="32" t="str">
        <f>IFERROR(VLOOKUP(A2943,Лист1!$A$1:$Z$30000,4,0),"уточните")</f>
        <v>уточните</v>
      </c>
      <c r="F2943" s="30" t="str">
        <f>IFERROR(VLOOKUP(A2943,Лист1!$A$1:$Z$30000,9,0),"уточните")</f>
        <v>уточните</v>
      </c>
      <c r="G2943" s="31" t="str">
        <f>IFERROR(VLOOKUP(A2943,Лист1!$A$1:$Z$30000,5,0),"уточните")</f>
        <v>уточните</v>
      </c>
      <c r="H2943" s="31" t="str">
        <f>IFERROR(VLOOKUP(A2943,Лист1!$A$1:$Z$30000,6,0),"уточните")</f>
        <v>уточните</v>
      </c>
      <c r="I2943" s="31" t="str">
        <f>IFERROR(VLOOKUP(A2943,Лист1!$A$1:$Z$30000,7,0),"уточните")</f>
        <v>уточните</v>
      </c>
      <c r="J2943" s="31" t="str">
        <f>IFERROR(VLOOKUP(A2943,Лист1!$A$1:$Z$30000,8,0),"уточните")</f>
        <v>уточните</v>
      </c>
    </row>
    <row r="2944" spans="1:10" x14ac:dyDescent="0.25">
      <c r="A2944" s="10" t="s">
        <v>13312</v>
      </c>
      <c r="B2944" s="10" t="s">
        <v>13313</v>
      </c>
      <c r="C2944" s="40" t="str">
        <f t="shared" si="45"/>
        <v>ссылка на сайт</v>
      </c>
      <c r="D2944" s="11" t="s">
        <v>13314</v>
      </c>
      <c r="E2944" s="32" t="str">
        <f>IFERROR(VLOOKUP(A2944,Лист1!$A$1:$Z$30000,4,0),"уточните")</f>
        <v>БЗТДиА</v>
      </c>
      <c r="F2944" s="30">
        <f>IFERROR(VLOOKUP(A2944,Лист1!$A$1:$Z$30000,9,0),"уточните")</f>
        <v>0</v>
      </c>
      <c r="G2944" s="31">
        <f>IFERROR(VLOOKUP(A2944,Лист1!$A$1:$Z$30000,5,0),"уточните")</f>
        <v>73.2</v>
      </c>
      <c r="H2944" s="31">
        <f>IFERROR(VLOOKUP(A2944,Лист1!$A$1:$Z$30000,6,0),"уточните")</f>
        <v>77.64</v>
      </c>
      <c r="I2944" s="31">
        <f>IFERROR(VLOOKUP(A2944,Лист1!$A$1:$Z$30000,7,0),"уточните")</f>
        <v>82.14</v>
      </c>
      <c r="J2944" s="31">
        <f>IFERROR(VLOOKUP(A2944,Лист1!$A$1:$Z$30000,8,0),"уточните")</f>
        <v>86.58</v>
      </c>
    </row>
    <row r="2945" spans="1:10" x14ac:dyDescent="0.25">
      <c r="A2945" s="10" t="s">
        <v>13315</v>
      </c>
      <c r="B2945" s="10" t="s">
        <v>13316</v>
      </c>
      <c r="C2945" s="40" t="str">
        <f t="shared" si="45"/>
        <v>ссылка на сайт</v>
      </c>
      <c r="D2945" s="11" t="s">
        <v>13317</v>
      </c>
      <c r="E2945" s="32" t="str">
        <f>IFERROR(VLOOKUP(A2945,Лист1!$A$1:$Z$30000,4,0),"уточните")</f>
        <v>МТЗ</v>
      </c>
      <c r="F2945" s="30">
        <f>IFERROR(VLOOKUP(A2945,Лист1!$A$1:$Z$30000,9,0),"уточните")</f>
        <v>0</v>
      </c>
      <c r="G2945" s="31">
        <f>IFERROR(VLOOKUP(A2945,Лист1!$A$1:$Z$30000,5,0),"уточните")</f>
        <v>30.18</v>
      </c>
      <c r="H2945" s="31">
        <f>IFERROR(VLOOKUP(A2945,Лист1!$A$1:$Z$30000,6,0),"уточните")</f>
        <v>30.96</v>
      </c>
      <c r="I2945" s="31">
        <f>IFERROR(VLOOKUP(A2945,Лист1!$A$1:$Z$30000,7,0),"уточните")</f>
        <v>33.119999999999997</v>
      </c>
      <c r="J2945" s="31">
        <f>IFERROR(VLOOKUP(A2945,Лист1!$A$1:$Z$30000,8,0),"уточните")</f>
        <v>34.68</v>
      </c>
    </row>
    <row r="2946" spans="1:10" x14ac:dyDescent="0.25">
      <c r="A2946" s="10" t="s">
        <v>13318</v>
      </c>
      <c r="B2946" s="10" t="s">
        <v>13319</v>
      </c>
      <c r="C2946" s="40" t="str">
        <f t="shared" si="45"/>
        <v>ссылка на сайт</v>
      </c>
      <c r="D2946" s="11" t="s">
        <v>13320</v>
      </c>
      <c r="E2946" s="32" t="str">
        <f>IFERROR(VLOOKUP(A2946,Лист1!$A$1:$Z$30000,4,0),"уточните")</f>
        <v>МТЗ</v>
      </c>
      <c r="F2946" s="30">
        <f>IFERROR(VLOOKUP(A2946,Лист1!$A$1:$Z$30000,9,0),"уточните")</f>
        <v>0</v>
      </c>
      <c r="G2946" s="31">
        <f>IFERROR(VLOOKUP(A2946,Лист1!$A$1:$Z$30000,5,0),"уточните")</f>
        <v>504</v>
      </c>
      <c r="H2946" s="31">
        <f>IFERROR(VLOOKUP(A2946,Лист1!$A$1:$Z$30000,6,0),"уточните")</f>
        <v>517.02</v>
      </c>
      <c r="I2946" s="31">
        <f>IFERROR(VLOOKUP(A2946,Лист1!$A$1:$Z$30000,7,0),"уточните")</f>
        <v>549</v>
      </c>
      <c r="J2946" s="31">
        <f>IFERROR(VLOOKUP(A2946,Лист1!$A$1:$Z$30000,8,0),"уточните")</f>
        <v>569.04</v>
      </c>
    </row>
    <row r="2947" spans="1:10" x14ac:dyDescent="0.25">
      <c r="A2947" s="10" t="s">
        <v>13321</v>
      </c>
      <c r="B2947" s="10" t="s">
        <v>13322</v>
      </c>
      <c r="C2947" s="40" t="str">
        <f t="shared" ref="C2947:C3010" si="46">HYPERLINK("https://www.autoopt.ru/catalog/"&amp;A2947&amp;"-?utm_source=price&amp;utm_medium=price","ссылка на сайт")</f>
        <v>ссылка на сайт</v>
      </c>
      <c r="D2947" s="11" t="s">
        <v>13323</v>
      </c>
      <c r="E2947" s="32" t="str">
        <f>IFERROR(VLOOKUP(A2947,Лист1!$A$1:$Z$30000,4,0),"уточните")</f>
        <v>МТЗ</v>
      </c>
      <c r="F2947" s="30">
        <f>IFERROR(VLOOKUP(A2947,Лист1!$A$1:$Z$30000,9,0),"уточните")</f>
        <v>0</v>
      </c>
      <c r="G2947" s="31">
        <f>IFERROR(VLOOKUP(A2947,Лист1!$A$1:$Z$30000,5,0),"уточните")</f>
        <v>220.74</v>
      </c>
      <c r="H2947" s="31">
        <f>IFERROR(VLOOKUP(A2947,Лист1!$A$1:$Z$30000,6,0),"уточните")</f>
        <v>226.5</v>
      </c>
      <c r="I2947" s="31">
        <f>IFERROR(VLOOKUP(A2947,Лист1!$A$1:$Z$30000,7,0),"уточните")</f>
        <v>240.24</v>
      </c>
      <c r="J2947" s="31">
        <f>IFERROR(VLOOKUP(A2947,Лист1!$A$1:$Z$30000,8,0),"уточните")</f>
        <v>249</v>
      </c>
    </row>
    <row r="2948" spans="1:10" x14ac:dyDescent="0.25">
      <c r="A2948" s="10" t="s">
        <v>13324</v>
      </c>
      <c r="B2948" s="10" t="s">
        <v>13325</v>
      </c>
      <c r="C2948" s="40" t="str">
        <f t="shared" si="46"/>
        <v>ссылка на сайт</v>
      </c>
      <c r="D2948" s="11" t="s">
        <v>13326</v>
      </c>
      <c r="E2948" s="32" t="str">
        <f>IFERROR(VLOOKUP(A2948,Лист1!$A$1:$Z$30000,4,0),"уточните")</f>
        <v>МТЗ</v>
      </c>
      <c r="F2948" s="30">
        <f>IFERROR(VLOOKUP(A2948,Лист1!$A$1:$Z$30000,9,0),"уточните")</f>
        <v>0</v>
      </c>
      <c r="G2948" s="31">
        <f>IFERROR(VLOOKUP(A2948,Лист1!$A$1:$Z$30000,5,0),"уточните")</f>
        <v>228</v>
      </c>
      <c r="H2948" s="31">
        <f>IFERROR(VLOOKUP(A2948,Лист1!$A$1:$Z$30000,6,0),"уточните")</f>
        <v>234</v>
      </c>
      <c r="I2948" s="31">
        <f>IFERROR(VLOOKUP(A2948,Лист1!$A$1:$Z$30000,7,0),"уточните")</f>
        <v>248.04</v>
      </c>
      <c r="J2948" s="31">
        <f>IFERROR(VLOOKUP(A2948,Лист1!$A$1:$Z$30000,8,0),"уточните")</f>
        <v>257.04000000000002</v>
      </c>
    </row>
    <row r="2949" spans="1:10" x14ac:dyDescent="0.25">
      <c r="A2949" s="10" t="s">
        <v>13336</v>
      </c>
      <c r="B2949" s="10" t="s">
        <v>13337</v>
      </c>
      <c r="C2949" s="40" t="str">
        <f t="shared" si="46"/>
        <v>ссылка на сайт</v>
      </c>
      <c r="D2949" s="11" t="s">
        <v>13338</v>
      </c>
      <c r="E2949" s="32" t="str">
        <f>IFERROR(VLOOKUP(A2949,Лист1!$A$1:$Z$30000,4,0),"уточните")</f>
        <v>NO NAME</v>
      </c>
      <c r="F2949" s="30">
        <f>IFERROR(VLOOKUP(A2949,Лист1!$A$1:$Z$30000,9,0),"уточните")</f>
        <v>0</v>
      </c>
      <c r="G2949" s="31">
        <f>IFERROR(VLOOKUP(A2949,Лист1!$A$1:$Z$30000,5,0),"уточните")</f>
        <v>945</v>
      </c>
      <c r="H2949" s="31">
        <f>IFERROR(VLOOKUP(A2949,Лист1!$A$1:$Z$30000,6,0),"уточните")</f>
        <v>990</v>
      </c>
      <c r="I2949" s="31">
        <f>IFERROR(VLOOKUP(A2949,Лист1!$A$1:$Z$30000,7,0),"уточните")</f>
        <v>1024.02</v>
      </c>
      <c r="J2949" s="31">
        <f>IFERROR(VLOOKUP(A2949,Лист1!$A$1:$Z$30000,8,0),"уточните")</f>
        <v>1035</v>
      </c>
    </row>
    <row r="2950" spans="1:10" x14ac:dyDescent="0.25">
      <c r="A2950" s="10" t="s">
        <v>13339</v>
      </c>
      <c r="B2950" s="10" t="s">
        <v>13340</v>
      </c>
      <c r="C2950" s="40" t="str">
        <f t="shared" si="46"/>
        <v>ссылка на сайт</v>
      </c>
      <c r="D2950" s="11" t="s">
        <v>13341</v>
      </c>
      <c r="E2950" s="32" t="str">
        <f>IFERROR(VLOOKUP(A2950,Лист1!$A$1:$Z$30000,4,0),"уточните")</f>
        <v>уточните</v>
      </c>
      <c r="F2950" s="30" t="str">
        <f>IFERROR(VLOOKUP(A2950,Лист1!$A$1:$Z$30000,9,0),"уточните")</f>
        <v>уточните</v>
      </c>
      <c r="G2950" s="31" t="str">
        <f>IFERROR(VLOOKUP(A2950,Лист1!$A$1:$Z$30000,5,0),"уточните")</f>
        <v>уточните</v>
      </c>
      <c r="H2950" s="31" t="str">
        <f>IFERROR(VLOOKUP(A2950,Лист1!$A$1:$Z$30000,6,0),"уточните")</f>
        <v>уточните</v>
      </c>
      <c r="I2950" s="31" t="str">
        <f>IFERROR(VLOOKUP(A2950,Лист1!$A$1:$Z$30000,7,0),"уточните")</f>
        <v>уточните</v>
      </c>
      <c r="J2950" s="31" t="str">
        <f>IFERROR(VLOOKUP(A2950,Лист1!$A$1:$Z$30000,8,0),"уточните")</f>
        <v>уточните</v>
      </c>
    </row>
    <row r="2951" spans="1:10" x14ac:dyDescent="0.25">
      <c r="A2951" s="10" t="s">
        <v>13345</v>
      </c>
      <c r="B2951" s="10" t="s">
        <v>13346</v>
      </c>
      <c r="C2951" s="40" t="str">
        <f t="shared" si="46"/>
        <v>ссылка на сайт</v>
      </c>
      <c r="D2951" s="11" t="s">
        <v>13347</v>
      </c>
      <c r="E2951" s="32" t="str">
        <f>IFERROR(VLOOKUP(A2951,Лист1!$A$1:$Z$30000,4,0),"уточните")</f>
        <v>МТЗ</v>
      </c>
      <c r="F2951" s="30">
        <f>IFERROR(VLOOKUP(A2951,Лист1!$A$1:$Z$30000,9,0),"уточните")</f>
        <v>0</v>
      </c>
      <c r="G2951" s="31">
        <f>IFERROR(VLOOKUP(A2951,Лист1!$A$1:$Z$30000,5,0),"уточните")</f>
        <v>15870</v>
      </c>
      <c r="H2951" s="31">
        <f>IFERROR(VLOOKUP(A2951,Лист1!$A$1:$Z$30000,6,0),"уточните")</f>
        <v>16300.02</v>
      </c>
      <c r="I2951" s="31">
        <f>IFERROR(VLOOKUP(A2951,Лист1!$A$1:$Z$30000,7,0),"уточните")</f>
        <v>17020.02</v>
      </c>
      <c r="J2951" s="31">
        <f>IFERROR(VLOOKUP(A2951,Лист1!$A$1:$Z$30000,8,0),"уточните")</f>
        <v>17370</v>
      </c>
    </row>
    <row r="2952" spans="1:10" x14ac:dyDescent="0.25">
      <c r="A2952" s="10" t="s">
        <v>13348</v>
      </c>
      <c r="B2952" s="10" t="s">
        <v>13349</v>
      </c>
      <c r="C2952" s="40" t="str">
        <f t="shared" si="46"/>
        <v>ссылка на сайт</v>
      </c>
      <c r="D2952" s="11" t="s">
        <v>13350</v>
      </c>
      <c r="E2952" s="32" t="str">
        <f>IFERROR(VLOOKUP(A2952,Лист1!$A$1:$Z$30000,4,0),"уточните")</f>
        <v>уточните</v>
      </c>
      <c r="F2952" s="30" t="str">
        <f>IFERROR(VLOOKUP(A2952,Лист1!$A$1:$Z$30000,9,0),"уточните")</f>
        <v>уточните</v>
      </c>
      <c r="G2952" s="31" t="str">
        <f>IFERROR(VLOOKUP(A2952,Лист1!$A$1:$Z$30000,5,0),"уточните")</f>
        <v>уточните</v>
      </c>
      <c r="H2952" s="31" t="str">
        <f>IFERROR(VLOOKUP(A2952,Лист1!$A$1:$Z$30000,6,0),"уточните")</f>
        <v>уточните</v>
      </c>
      <c r="I2952" s="31" t="str">
        <f>IFERROR(VLOOKUP(A2952,Лист1!$A$1:$Z$30000,7,0),"уточните")</f>
        <v>уточните</v>
      </c>
      <c r="J2952" s="31" t="str">
        <f>IFERROR(VLOOKUP(A2952,Лист1!$A$1:$Z$30000,8,0),"уточните")</f>
        <v>уточните</v>
      </c>
    </row>
    <row r="2953" spans="1:10" x14ac:dyDescent="0.25">
      <c r="A2953" s="10" t="s">
        <v>13351</v>
      </c>
      <c r="B2953" s="10" t="s">
        <v>13352</v>
      </c>
      <c r="C2953" s="40" t="str">
        <f t="shared" si="46"/>
        <v>ссылка на сайт</v>
      </c>
      <c r="D2953" s="11" t="s">
        <v>13353</v>
      </c>
      <c r="E2953" s="32" t="str">
        <f>IFERROR(VLOOKUP(A2953,Лист1!$A$1:$Z$30000,4,0),"уточните")</f>
        <v>МТЗ</v>
      </c>
      <c r="F2953" s="30">
        <f>IFERROR(VLOOKUP(A2953,Лист1!$A$1:$Z$30000,9,0),"уточните")</f>
        <v>0</v>
      </c>
      <c r="G2953" s="31">
        <f>IFERROR(VLOOKUP(A2953,Лист1!$A$1:$Z$30000,5,0),"уточните")</f>
        <v>12930</v>
      </c>
      <c r="H2953" s="31">
        <f>IFERROR(VLOOKUP(A2953,Лист1!$A$1:$Z$30000,6,0),"уточните")</f>
        <v>13280.04</v>
      </c>
      <c r="I2953" s="31">
        <f>IFERROR(VLOOKUP(A2953,Лист1!$A$1:$Z$30000,7,0),"уточните")</f>
        <v>13860</v>
      </c>
      <c r="J2953" s="31">
        <f>IFERROR(VLOOKUP(A2953,Лист1!$A$1:$Z$30000,8,0),"уточните")</f>
        <v>14150.04</v>
      </c>
    </row>
    <row r="2954" spans="1:10" x14ac:dyDescent="0.25">
      <c r="A2954" s="10" t="s">
        <v>13356</v>
      </c>
      <c r="B2954" s="10" t="s">
        <v>13357</v>
      </c>
      <c r="C2954" s="40" t="str">
        <f t="shared" si="46"/>
        <v>ссылка на сайт</v>
      </c>
      <c r="D2954" s="11" t="s">
        <v>13358</v>
      </c>
      <c r="E2954" s="32" t="str">
        <f>IFERROR(VLOOKUP(A2954,Лист1!$A$1:$Z$30000,4,0),"уточните")</f>
        <v>МТЗ</v>
      </c>
      <c r="F2954" s="30">
        <f>IFERROR(VLOOKUP(A2954,Лист1!$A$1:$Z$30000,9,0),"уточните")</f>
        <v>0</v>
      </c>
      <c r="G2954" s="31">
        <f>IFERROR(VLOOKUP(A2954,Лист1!$A$1:$Z$30000,5,0),"уточните")</f>
        <v>329.04</v>
      </c>
      <c r="H2954" s="31">
        <f>IFERROR(VLOOKUP(A2954,Лист1!$A$1:$Z$30000,6,0),"уточните")</f>
        <v>338.04</v>
      </c>
      <c r="I2954" s="31">
        <f>IFERROR(VLOOKUP(A2954,Лист1!$A$1:$Z$30000,7,0),"уточните")</f>
        <v>358.02</v>
      </c>
      <c r="J2954" s="31">
        <f>IFERROR(VLOOKUP(A2954,Лист1!$A$1:$Z$30000,8,0),"уточните")</f>
        <v>371.04</v>
      </c>
    </row>
    <row r="2955" spans="1:10" x14ac:dyDescent="0.25">
      <c r="A2955" s="10" t="s">
        <v>13359</v>
      </c>
      <c r="B2955" s="10" t="s">
        <v>13360</v>
      </c>
      <c r="C2955" s="40" t="str">
        <f t="shared" si="46"/>
        <v>ссылка на сайт</v>
      </c>
      <c r="D2955" s="11" t="s">
        <v>13358</v>
      </c>
      <c r="E2955" s="32" t="str">
        <f>IFERROR(VLOOKUP(A2955,Лист1!$A$1:$Z$30000,4,0),"уточните")</f>
        <v>МТЗ</v>
      </c>
      <c r="F2955" s="30">
        <f>IFERROR(VLOOKUP(A2955,Лист1!$A$1:$Z$30000,9,0),"уточните")</f>
        <v>0</v>
      </c>
      <c r="G2955" s="31">
        <f>IFERROR(VLOOKUP(A2955,Лист1!$A$1:$Z$30000,5,0),"уточните")</f>
        <v>369</v>
      </c>
      <c r="H2955" s="31">
        <f>IFERROR(VLOOKUP(A2955,Лист1!$A$1:$Z$30000,6,0),"уточните")</f>
        <v>379.02</v>
      </c>
      <c r="I2955" s="31">
        <f>IFERROR(VLOOKUP(A2955,Лист1!$A$1:$Z$30000,7,0),"уточните")</f>
        <v>401.04</v>
      </c>
      <c r="J2955" s="31">
        <f>IFERROR(VLOOKUP(A2955,Лист1!$A$1:$Z$30000,8,0),"уточните")</f>
        <v>416.04</v>
      </c>
    </row>
    <row r="2956" spans="1:10" x14ac:dyDescent="0.25">
      <c r="A2956" s="10" t="s">
        <v>13364</v>
      </c>
      <c r="B2956" s="10" t="s">
        <v>13365</v>
      </c>
      <c r="C2956" s="40" t="str">
        <f t="shared" si="46"/>
        <v>ссылка на сайт</v>
      </c>
      <c r="D2956" s="11" t="s">
        <v>13366</v>
      </c>
      <c r="E2956" s="32" t="str">
        <f>IFERROR(VLOOKUP(A2956,Лист1!$A$1:$Z$30000,4,0),"уточните")</f>
        <v>уточните</v>
      </c>
      <c r="F2956" s="30" t="str">
        <f>IFERROR(VLOOKUP(A2956,Лист1!$A$1:$Z$30000,9,0),"уточните")</f>
        <v>уточните</v>
      </c>
      <c r="G2956" s="31" t="str">
        <f>IFERROR(VLOOKUP(A2956,Лист1!$A$1:$Z$30000,5,0),"уточните")</f>
        <v>уточните</v>
      </c>
      <c r="H2956" s="31" t="str">
        <f>IFERROR(VLOOKUP(A2956,Лист1!$A$1:$Z$30000,6,0),"уточните")</f>
        <v>уточните</v>
      </c>
      <c r="I2956" s="31" t="str">
        <f>IFERROR(VLOOKUP(A2956,Лист1!$A$1:$Z$30000,7,0),"уточните")</f>
        <v>уточните</v>
      </c>
      <c r="J2956" s="31" t="str">
        <f>IFERROR(VLOOKUP(A2956,Лист1!$A$1:$Z$30000,8,0),"уточните")</f>
        <v>уточните</v>
      </c>
    </row>
    <row r="2957" spans="1:10" x14ac:dyDescent="0.25">
      <c r="A2957" s="10" t="s">
        <v>13367</v>
      </c>
      <c r="B2957" s="10" t="s">
        <v>13368</v>
      </c>
      <c r="C2957" s="40" t="str">
        <f t="shared" si="46"/>
        <v>ссылка на сайт</v>
      </c>
      <c r="D2957" s="11" t="s">
        <v>13366</v>
      </c>
      <c r="E2957" s="32" t="str">
        <f>IFERROR(VLOOKUP(A2957,Лист1!$A$1:$Z$30000,4,0),"уточните")</f>
        <v>МТЗ</v>
      </c>
      <c r="F2957" s="30">
        <f>IFERROR(VLOOKUP(A2957,Лист1!$A$1:$Z$30000,9,0),"уточните")</f>
        <v>0</v>
      </c>
      <c r="G2957" s="31">
        <f>IFERROR(VLOOKUP(A2957,Лист1!$A$1:$Z$30000,5,0),"уточните")</f>
        <v>4445.04</v>
      </c>
      <c r="H2957" s="31">
        <f>IFERROR(VLOOKUP(A2957,Лист1!$A$1:$Z$30000,6,0),"уточните")</f>
        <v>4565.04</v>
      </c>
      <c r="I2957" s="31">
        <f>IFERROR(VLOOKUP(A2957,Лист1!$A$1:$Z$30000,7,0),"уточните")</f>
        <v>4784.04</v>
      </c>
      <c r="J2957" s="31">
        <f>IFERROR(VLOOKUP(A2957,Лист1!$A$1:$Z$30000,8,0),"уточните")</f>
        <v>4904.04</v>
      </c>
    </row>
    <row r="2958" spans="1:10" x14ac:dyDescent="0.25">
      <c r="A2958" s="10" t="s">
        <v>13369</v>
      </c>
      <c r="B2958" s="10" t="s">
        <v>13370</v>
      </c>
      <c r="C2958" s="40" t="str">
        <f t="shared" si="46"/>
        <v>ссылка на сайт</v>
      </c>
      <c r="D2958" s="11" t="s">
        <v>13366</v>
      </c>
      <c r="E2958" s="32" t="str">
        <f>IFERROR(VLOOKUP(A2958,Лист1!$A$1:$Z$30000,4,0),"уточните")</f>
        <v>МТЗ</v>
      </c>
      <c r="F2958" s="30">
        <f>IFERROR(VLOOKUP(A2958,Лист1!$A$1:$Z$30000,9,0),"уточните")</f>
        <v>1</v>
      </c>
      <c r="G2958" s="31">
        <f>IFERROR(VLOOKUP(A2958,Лист1!$A$1:$Z$30000,5,0),"уточните")</f>
        <v>5062.0200000000004</v>
      </c>
      <c r="H2958" s="31">
        <f>IFERROR(VLOOKUP(A2958,Лист1!$A$1:$Z$30000,6,0),"уточните")</f>
        <v>5198.04</v>
      </c>
      <c r="I2958" s="31">
        <f>IFERROR(VLOOKUP(A2958,Лист1!$A$1:$Z$30000,7,0),"уточните")</f>
        <v>5448</v>
      </c>
      <c r="J2958" s="31">
        <f>IFERROR(VLOOKUP(A2958,Лист1!$A$1:$Z$30000,8,0),"уточните")</f>
        <v>5584.02</v>
      </c>
    </row>
    <row r="2959" spans="1:10" x14ac:dyDescent="0.25">
      <c r="A2959" s="10" t="s">
        <v>13371</v>
      </c>
      <c r="B2959" s="10" t="s">
        <v>13372</v>
      </c>
      <c r="C2959" s="40" t="str">
        <f t="shared" si="46"/>
        <v>ссылка на сайт</v>
      </c>
      <c r="D2959" s="11" t="s">
        <v>13373</v>
      </c>
      <c r="E2959" s="32" t="str">
        <f>IFERROR(VLOOKUP(A2959,Лист1!$A$1:$Z$30000,4,0),"уточните")</f>
        <v>уточните</v>
      </c>
      <c r="F2959" s="30" t="str">
        <f>IFERROR(VLOOKUP(A2959,Лист1!$A$1:$Z$30000,9,0),"уточните")</f>
        <v>уточните</v>
      </c>
      <c r="G2959" s="31" t="str">
        <f>IFERROR(VLOOKUP(A2959,Лист1!$A$1:$Z$30000,5,0),"уточните")</f>
        <v>уточните</v>
      </c>
      <c r="H2959" s="31" t="str">
        <f>IFERROR(VLOOKUP(A2959,Лист1!$A$1:$Z$30000,6,0),"уточните")</f>
        <v>уточните</v>
      </c>
      <c r="I2959" s="31" t="str">
        <f>IFERROR(VLOOKUP(A2959,Лист1!$A$1:$Z$30000,7,0),"уточните")</f>
        <v>уточните</v>
      </c>
      <c r="J2959" s="31" t="str">
        <f>IFERROR(VLOOKUP(A2959,Лист1!$A$1:$Z$30000,8,0),"уточните")</f>
        <v>уточните</v>
      </c>
    </row>
    <row r="2960" spans="1:10" x14ac:dyDescent="0.25">
      <c r="A2960" s="10" t="s">
        <v>13377</v>
      </c>
      <c r="B2960" s="10" t="s">
        <v>13378</v>
      </c>
      <c r="C2960" s="40" t="str">
        <f t="shared" si="46"/>
        <v>ссылка на сайт</v>
      </c>
      <c r="D2960" s="11" t="s">
        <v>13376</v>
      </c>
      <c r="E2960" s="32" t="str">
        <f>IFERROR(VLOOKUP(A2960,Лист1!$A$1:$Z$30000,4,0),"уточните")</f>
        <v>МТЗ</v>
      </c>
      <c r="F2960" s="30">
        <f>IFERROR(VLOOKUP(A2960,Лист1!$A$1:$Z$30000,9,0),"уточните")</f>
        <v>0</v>
      </c>
      <c r="G2960" s="31">
        <f>IFERROR(VLOOKUP(A2960,Лист1!$A$1:$Z$30000,5,0),"уточните")</f>
        <v>11620.02</v>
      </c>
      <c r="H2960" s="31">
        <f>IFERROR(VLOOKUP(A2960,Лист1!$A$1:$Z$30000,6,0),"уточните")</f>
        <v>11930.04</v>
      </c>
      <c r="I2960" s="31">
        <f>IFERROR(VLOOKUP(A2960,Лист1!$A$1:$Z$30000,7,0),"уточните")</f>
        <v>12450</v>
      </c>
      <c r="J2960" s="31">
        <f>IFERROR(VLOOKUP(A2960,Лист1!$A$1:$Z$30000,8,0),"уточните")</f>
        <v>12720</v>
      </c>
    </row>
    <row r="2961" spans="1:10" x14ac:dyDescent="0.25">
      <c r="A2961" s="10" t="s">
        <v>13379</v>
      </c>
      <c r="B2961" s="10" t="s">
        <v>13380</v>
      </c>
      <c r="C2961" s="40" t="str">
        <f t="shared" si="46"/>
        <v>ссылка на сайт</v>
      </c>
      <c r="D2961" s="11" t="s">
        <v>13381</v>
      </c>
      <c r="E2961" s="32" t="str">
        <f>IFERROR(VLOOKUP(A2961,Лист1!$A$1:$Z$30000,4,0),"уточните")</f>
        <v>МТЗ</v>
      </c>
      <c r="F2961" s="30">
        <f>IFERROR(VLOOKUP(A2961,Лист1!$A$1:$Z$30000,9,0),"уточните")</f>
        <v>0</v>
      </c>
      <c r="G2961" s="31">
        <f>IFERROR(VLOOKUP(A2961,Лист1!$A$1:$Z$30000,5,0),"уточните")</f>
        <v>30200.04</v>
      </c>
      <c r="H2961" s="31">
        <f>IFERROR(VLOOKUP(A2961,Лист1!$A$1:$Z$30000,6,0),"уточните")</f>
        <v>31000.02</v>
      </c>
      <c r="I2961" s="31">
        <f>IFERROR(VLOOKUP(A2961,Лист1!$A$1:$Z$30000,7,0),"уточните")</f>
        <v>32200.02</v>
      </c>
      <c r="J2961" s="31">
        <f>IFERROR(VLOOKUP(A2961,Лист1!$A$1:$Z$30000,8,0),"уточните")</f>
        <v>32800.019999999997</v>
      </c>
    </row>
    <row r="2962" spans="1:10" x14ac:dyDescent="0.25">
      <c r="A2962" s="10" t="s">
        <v>13392</v>
      </c>
      <c r="B2962" s="10" t="s">
        <v>13388</v>
      </c>
      <c r="C2962" s="40" t="str">
        <f t="shared" si="46"/>
        <v>ссылка на сайт</v>
      </c>
      <c r="D2962" s="11" t="s">
        <v>13393</v>
      </c>
      <c r="E2962" s="32" t="str">
        <f>IFERROR(VLOOKUP(A2962,Лист1!$A$1:$Z$30000,4,0),"уточните")</f>
        <v>уточните</v>
      </c>
      <c r="F2962" s="30" t="str">
        <f>IFERROR(VLOOKUP(A2962,Лист1!$A$1:$Z$30000,9,0),"уточните")</f>
        <v>уточните</v>
      </c>
      <c r="G2962" s="31" t="str">
        <f>IFERROR(VLOOKUP(A2962,Лист1!$A$1:$Z$30000,5,0),"уточните")</f>
        <v>уточните</v>
      </c>
      <c r="H2962" s="31" t="str">
        <f>IFERROR(VLOOKUP(A2962,Лист1!$A$1:$Z$30000,6,0),"уточните")</f>
        <v>уточните</v>
      </c>
      <c r="I2962" s="31" t="str">
        <f>IFERROR(VLOOKUP(A2962,Лист1!$A$1:$Z$30000,7,0),"уточните")</f>
        <v>уточните</v>
      </c>
      <c r="J2962" s="31" t="str">
        <f>IFERROR(VLOOKUP(A2962,Лист1!$A$1:$Z$30000,8,0),"уточните")</f>
        <v>уточните</v>
      </c>
    </row>
    <row r="2963" spans="1:10" x14ac:dyDescent="0.25">
      <c r="A2963" s="10" t="s">
        <v>13394</v>
      </c>
      <c r="B2963" s="10" t="s">
        <v>13395</v>
      </c>
      <c r="C2963" s="40" t="str">
        <f t="shared" si="46"/>
        <v>ссылка на сайт</v>
      </c>
      <c r="D2963" s="11" t="s">
        <v>13396</v>
      </c>
      <c r="E2963" s="32" t="str">
        <f>IFERROR(VLOOKUP(A2963,Лист1!$A$1:$Z$30000,4,0),"уточните")</f>
        <v>РЗТ</v>
      </c>
      <c r="F2963" s="30">
        <f>IFERROR(VLOOKUP(A2963,Лист1!$A$1:$Z$30000,9,0),"уточните")</f>
        <v>0</v>
      </c>
      <c r="G2963" s="31">
        <f>IFERROR(VLOOKUP(A2963,Лист1!$A$1:$Z$30000,5,0),"уточните")</f>
        <v>4292.04</v>
      </c>
      <c r="H2963" s="31">
        <f>IFERROR(VLOOKUP(A2963,Лист1!$A$1:$Z$30000,6,0),"уточните")</f>
        <v>4473</v>
      </c>
      <c r="I2963" s="31">
        <f>IFERROR(VLOOKUP(A2963,Лист1!$A$1:$Z$30000,7,0),"уточните")</f>
        <v>4600.0200000000004</v>
      </c>
      <c r="J2963" s="31">
        <f>IFERROR(VLOOKUP(A2963,Лист1!$A$1:$Z$30000,8,0),"уточните")</f>
        <v>4672.0200000000004</v>
      </c>
    </row>
    <row r="2964" spans="1:10" x14ac:dyDescent="0.25">
      <c r="A2964" s="10" t="s">
        <v>13397</v>
      </c>
      <c r="B2964" s="10" t="s">
        <v>13398</v>
      </c>
      <c r="C2964" s="40" t="str">
        <f t="shared" si="46"/>
        <v>ссылка на сайт</v>
      </c>
      <c r="D2964" s="11" t="s">
        <v>13399</v>
      </c>
      <c r="E2964" s="32" t="str">
        <f>IFERROR(VLOOKUP(A2964,Лист1!$A$1:$Z$30000,4,0),"уточните")</f>
        <v>САЗ Сморгонь</v>
      </c>
      <c r="F2964" s="30">
        <f>IFERROR(VLOOKUP(A2964,Лист1!$A$1:$Z$30000,9,0),"уточните")</f>
        <v>0</v>
      </c>
      <c r="G2964" s="31">
        <f>IFERROR(VLOOKUP(A2964,Лист1!$A$1:$Z$30000,5,0),"уточните")</f>
        <v>3298.02</v>
      </c>
      <c r="H2964" s="31">
        <f>IFERROR(VLOOKUP(A2964,Лист1!$A$1:$Z$30000,6,0),"уточните")</f>
        <v>3398.04</v>
      </c>
      <c r="I2964" s="31">
        <f>IFERROR(VLOOKUP(A2964,Лист1!$A$1:$Z$30000,7,0),"уточните")</f>
        <v>3498</v>
      </c>
      <c r="J2964" s="31">
        <f>IFERROR(VLOOKUP(A2964,Лист1!$A$1:$Z$30000,8,0),"уточните")</f>
        <v>3569.04</v>
      </c>
    </row>
    <row r="2965" spans="1:10" x14ac:dyDescent="0.25">
      <c r="A2965" s="10" t="s">
        <v>13409</v>
      </c>
      <c r="B2965" s="10" t="s">
        <v>13410</v>
      </c>
      <c r="C2965" s="40" t="str">
        <f t="shared" si="46"/>
        <v>ссылка на сайт</v>
      </c>
      <c r="D2965" s="11" t="s">
        <v>13411</v>
      </c>
      <c r="E2965" s="32" t="str">
        <f>IFERROR(VLOOKUP(A2965,Лист1!$A$1:$Z$30000,4,0),"уточните")</f>
        <v>САЗ Сморгонь</v>
      </c>
      <c r="F2965" s="30">
        <f>IFERROR(VLOOKUP(A2965,Лист1!$A$1:$Z$30000,9,0),"уточните")</f>
        <v>0</v>
      </c>
      <c r="G2965" s="31">
        <f>IFERROR(VLOOKUP(A2965,Лист1!$A$1:$Z$30000,5,0),"уточните")</f>
        <v>3398.04</v>
      </c>
      <c r="H2965" s="31">
        <f>IFERROR(VLOOKUP(A2965,Лист1!$A$1:$Z$30000,6,0),"уточните")</f>
        <v>3501</v>
      </c>
      <c r="I2965" s="31">
        <f>IFERROR(VLOOKUP(A2965,Лист1!$A$1:$Z$30000,7,0),"уточните")</f>
        <v>3604.02</v>
      </c>
      <c r="J2965" s="31">
        <f>IFERROR(VLOOKUP(A2965,Лист1!$A$1:$Z$30000,8,0),"уточните")</f>
        <v>3678</v>
      </c>
    </row>
    <row r="2966" spans="1:10" ht="45" x14ac:dyDescent="0.25">
      <c r="A2966" s="10" t="s">
        <v>13415</v>
      </c>
      <c r="B2966" s="10" t="s">
        <v>13416</v>
      </c>
      <c r="C2966" s="40" t="str">
        <f t="shared" si="46"/>
        <v>ссылка на сайт</v>
      </c>
      <c r="D2966" s="11" t="s">
        <v>13417</v>
      </c>
      <c r="E2966" s="32" t="str">
        <f>IFERROR(VLOOKUP(A2966,Лист1!$A$1:$Z$30000,4,0),"уточните")</f>
        <v>Витебский Завод Тракторных Запасных Част</v>
      </c>
      <c r="F2966" s="30">
        <f>IFERROR(VLOOKUP(A2966,Лист1!$A$1:$Z$30000,9,0),"уточните")</f>
        <v>0</v>
      </c>
      <c r="G2966" s="31">
        <f>IFERROR(VLOOKUP(A2966,Лист1!$A$1:$Z$30000,5,0),"уточните")</f>
        <v>3758.04</v>
      </c>
      <c r="H2966" s="31">
        <f>IFERROR(VLOOKUP(A2966,Лист1!$A$1:$Z$30000,6,0),"уточните")</f>
        <v>3838.02</v>
      </c>
      <c r="I2966" s="31">
        <f>IFERROR(VLOOKUP(A2966,Лист1!$A$1:$Z$30000,7,0),"уточните")</f>
        <v>4016.04</v>
      </c>
      <c r="J2966" s="31">
        <f>IFERROR(VLOOKUP(A2966,Лист1!$A$1:$Z$30000,8,0),"уточните")</f>
        <v>4129.0200000000004</v>
      </c>
    </row>
    <row r="2967" spans="1:10" x14ac:dyDescent="0.25">
      <c r="A2967" s="10" t="s">
        <v>13418</v>
      </c>
      <c r="B2967" s="10" t="s">
        <v>13419</v>
      </c>
      <c r="C2967" s="40" t="str">
        <f t="shared" si="46"/>
        <v>ссылка на сайт</v>
      </c>
      <c r="D2967" s="11" t="s">
        <v>13420</v>
      </c>
      <c r="E2967" s="32" t="str">
        <f>IFERROR(VLOOKUP(A2967,Лист1!$A$1:$Z$30000,4,0),"уточните")</f>
        <v>уточните</v>
      </c>
      <c r="F2967" s="30" t="str">
        <f>IFERROR(VLOOKUP(A2967,Лист1!$A$1:$Z$30000,9,0),"уточните")</f>
        <v>уточните</v>
      </c>
      <c r="G2967" s="31" t="str">
        <f>IFERROR(VLOOKUP(A2967,Лист1!$A$1:$Z$30000,5,0),"уточните")</f>
        <v>уточните</v>
      </c>
      <c r="H2967" s="31" t="str">
        <f>IFERROR(VLOOKUP(A2967,Лист1!$A$1:$Z$30000,6,0),"уточните")</f>
        <v>уточните</v>
      </c>
      <c r="I2967" s="31" t="str">
        <f>IFERROR(VLOOKUP(A2967,Лист1!$A$1:$Z$30000,7,0),"уточните")</f>
        <v>уточните</v>
      </c>
      <c r="J2967" s="31" t="str">
        <f>IFERROR(VLOOKUP(A2967,Лист1!$A$1:$Z$30000,8,0),"уточните")</f>
        <v>уточните</v>
      </c>
    </row>
    <row r="2968" spans="1:10" x14ac:dyDescent="0.25">
      <c r="A2968" s="10" t="s">
        <v>13421</v>
      </c>
      <c r="B2968" s="10" t="s">
        <v>13422</v>
      </c>
      <c r="C2968" s="40" t="str">
        <f t="shared" si="46"/>
        <v>ссылка на сайт</v>
      </c>
      <c r="D2968" s="11" t="s">
        <v>13423</v>
      </c>
      <c r="E2968" s="32" t="str">
        <f>IFERROR(VLOOKUP(A2968,Лист1!$A$1:$Z$30000,4,0),"уточните")</f>
        <v>РЗТ</v>
      </c>
      <c r="F2968" s="30">
        <f>IFERROR(VLOOKUP(A2968,Лист1!$A$1:$Z$30000,9,0),"уточните")</f>
        <v>0</v>
      </c>
      <c r="G2968" s="31">
        <f>IFERROR(VLOOKUP(A2968,Лист1!$A$1:$Z$30000,5,0),"уточните")</f>
        <v>6790.02</v>
      </c>
      <c r="H2968" s="31">
        <f>IFERROR(VLOOKUP(A2968,Лист1!$A$1:$Z$30000,6,0),"уточните")</f>
        <v>6960</v>
      </c>
      <c r="I2968" s="31">
        <f>IFERROR(VLOOKUP(A2968,Лист1!$A$1:$Z$30000,7,0),"уточните")</f>
        <v>7130.04</v>
      </c>
      <c r="J2968" s="31">
        <f>IFERROR(VLOOKUP(A2968,Лист1!$A$1:$Z$30000,8,0),"уточните")</f>
        <v>7280.04</v>
      </c>
    </row>
    <row r="2969" spans="1:10" x14ac:dyDescent="0.25">
      <c r="A2969" s="10" t="s">
        <v>13424</v>
      </c>
      <c r="B2969" s="10" t="s">
        <v>13425</v>
      </c>
      <c r="C2969" s="40" t="str">
        <f t="shared" si="46"/>
        <v>ссылка на сайт</v>
      </c>
      <c r="D2969" s="11" t="s">
        <v>13426</v>
      </c>
      <c r="E2969" s="32" t="str">
        <f>IFERROR(VLOOKUP(A2969,Лист1!$A$1:$Z$30000,4,0),"уточните")</f>
        <v>РЗТ</v>
      </c>
      <c r="F2969" s="30">
        <f>IFERROR(VLOOKUP(A2969,Лист1!$A$1:$Z$30000,9,0),"уточните")</f>
        <v>0</v>
      </c>
      <c r="G2969" s="31">
        <f>IFERROR(VLOOKUP(A2969,Лист1!$A$1:$Z$30000,5,0),"уточните")</f>
        <v>3011.04</v>
      </c>
      <c r="H2969" s="31">
        <f>IFERROR(VLOOKUP(A2969,Лист1!$A$1:$Z$30000,6,0),"уточните")</f>
        <v>3138</v>
      </c>
      <c r="I2969" s="31">
        <f>IFERROR(VLOOKUP(A2969,Лист1!$A$1:$Z$30000,7,0),"уточните")</f>
        <v>3227.04</v>
      </c>
      <c r="J2969" s="31">
        <f>IFERROR(VLOOKUP(A2969,Лист1!$A$1:$Z$30000,8,0),"уточните")</f>
        <v>3278.04</v>
      </c>
    </row>
    <row r="2970" spans="1:10" x14ac:dyDescent="0.25">
      <c r="A2970" s="10" t="s">
        <v>13427</v>
      </c>
      <c r="B2970" s="10" t="s">
        <v>13428</v>
      </c>
      <c r="C2970" s="40" t="str">
        <f t="shared" si="46"/>
        <v>ссылка на сайт</v>
      </c>
      <c r="D2970" s="11" t="s">
        <v>13429</v>
      </c>
      <c r="E2970" s="32" t="str">
        <f>IFERROR(VLOOKUP(A2970,Лист1!$A$1:$Z$30000,4,0),"уточните")</f>
        <v>NO NAME</v>
      </c>
      <c r="F2970" s="30">
        <f>IFERROR(VLOOKUP(A2970,Лист1!$A$1:$Z$30000,9,0),"уточните")</f>
        <v>0</v>
      </c>
      <c r="G2970" s="31">
        <f>IFERROR(VLOOKUP(A2970,Лист1!$A$1:$Z$30000,5,0),"уточните")</f>
        <v>70300.02</v>
      </c>
      <c r="H2970" s="31">
        <f>IFERROR(VLOOKUP(A2970,Лист1!$A$1:$Z$30000,6,0),"уточните")</f>
        <v>71800.02</v>
      </c>
      <c r="I2970" s="31">
        <f>IFERROR(VLOOKUP(A2970,Лист1!$A$1:$Z$30000,7,0),"уточните")</f>
        <v>72800.039999999994</v>
      </c>
      <c r="J2970" s="31">
        <f>IFERROR(VLOOKUP(A2970,Лист1!$A$1:$Z$30000,8,0),"уточните")</f>
        <v>73700.039999999994</v>
      </c>
    </row>
    <row r="2971" spans="1:10" x14ac:dyDescent="0.25">
      <c r="A2971" s="10" t="s">
        <v>13441</v>
      </c>
      <c r="B2971" s="10" t="s">
        <v>13442</v>
      </c>
      <c r="C2971" s="40" t="str">
        <f t="shared" si="46"/>
        <v>ссылка на сайт</v>
      </c>
      <c r="D2971" s="11" t="s">
        <v>13443</v>
      </c>
      <c r="E2971" s="32" t="str">
        <f>IFERROR(VLOOKUP(A2971,Лист1!$A$1:$Z$30000,4,0),"уточните")</f>
        <v>уточните</v>
      </c>
      <c r="F2971" s="30" t="str">
        <f>IFERROR(VLOOKUP(A2971,Лист1!$A$1:$Z$30000,9,0),"уточните")</f>
        <v>уточните</v>
      </c>
      <c r="G2971" s="31" t="str">
        <f>IFERROR(VLOOKUP(A2971,Лист1!$A$1:$Z$30000,5,0),"уточните")</f>
        <v>уточните</v>
      </c>
      <c r="H2971" s="31" t="str">
        <f>IFERROR(VLOOKUP(A2971,Лист1!$A$1:$Z$30000,6,0),"уточните")</f>
        <v>уточните</v>
      </c>
      <c r="I2971" s="31" t="str">
        <f>IFERROR(VLOOKUP(A2971,Лист1!$A$1:$Z$30000,7,0),"уточните")</f>
        <v>уточните</v>
      </c>
      <c r="J2971" s="31" t="str">
        <f>IFERROR(VLOOKUP(A2971,Лист1!$A$1:$Z$30000,8,0),"уточните")</f>
        <v>уточните</v>
      </c>
    </row>
    <row r="2972" spans="1:10" x14ac:dyDescent="0.25">
      <c r="A2972" s="10" t="s">
        <v>13453</v>
      </c>
      <c r="B2972" s="10" t="s">
        <v>13454</v>
      </c>
      <c r="C2972" s="40" t="str">
        <f t="shared" si="46"/>
        <v>ссылка на сайт</v>
      </c>
      <c r="D2972" s="11" t="s">
        <v>13455</v>
      </c>
      <c r="E2972" s="32" t="str">
        <f>IFERROR(VLOOKUP(A2972,Лист1!$A$1:$Z$30000,4,0),"уточните")</f>
        <v>РУСЛАН-КОМПЛЕКТ</v>
      </c>
      <c r="F2972" s="30">
        <f>IFERROR(VLOOKUP(A2972,Лист1!$A$1:$Z$30000,9,0),"уточните")</f>
        <v>0</v>
      </c>
      <c r="G2972" s="31">
        <f>IFERROR(VLOOKUP(A2972,Лист1!$A$1:$Z$30000,5,0),"уточните")</f>
        <v>126.42</v>
      </c>
      <c r="H2972" s="31">
        <f>IFERROR(VLOOKUP(A2972,Лист1!$A$1:$Z$30000,6,0),"уточните")</f>
        <v>136.02000000000001</v>
      </c>
      <c r="I2972" s="31">
        <f>IFERROR(VLOOKUP(A2972,Лист1!$A$1:$Z$30000,7,0),"уточните")</f>
        <v>139.80000000000001</v>
      </c>
      <c r="J2972" s="31">
        <f>IFERROR(VLOOKUP(A2972,Лист1!$A$1:$Z$30000,8,0),"уточните")</f>
        <v>144.6</v>
      </c>
    </row>
    <row r="2973" spans="1:10" x14ac:dyDescent="0.25">
      <c r="A2973" s="10" t="s">
        <v>13459</v>
      </c>
      <c r="B2973" s="10" t="s">
        <v>13460</v>
      </c>
      <c r="C2973" s="40" t="str">
        <f t="shared" si="46"/>
        <v>ссылка на сайт</v>
      </c>
      <c r="D2973" s="11" t="s">
        <v>13461</v>
      </c>
      <c r="E2973" s="32" t="str">
        <f>IFERROR(VLOOKUP(A2973,Лист1!$A$1:$Z$30000,4,0),"уточните")</f>
        <v>уточните</v>
      </c>
      <c r="F2973" s="30" t="str">
        <f>IFERROR(VLOOKUP(A2973,Лист1!$A$1:$Z$30000,9,0),"уточните")</f>
        <v>уточните</v>
      </c>
      <c r="G2973" s="31" t="str">
        <f>IFERROR(VLOOKUP(A2973,Лист1!$A$1:$Z$30000,5,0),"уточните")</f>
        <v>уточните</v>
      </c>
      <c r="H2973" s="31" t="str">
        <f>IFERROR(VLOOKUP(A2973,Лист1!$A$1:$Z$30000,6,0),"уточните")</f>
        <v>уточните</v>
      </c>
      <c r="I2973" s="31" t="str">
        <f>IFERROR(VLOOKUP(A2973,Лист1!$A$1:$Z$30000,7,0),"уточните")</f>
        <v>уточните</v>
      </c>
      <c r="J2973" s="31" t="str">
        <f>IFERROR(VLOOKUP(A2973,Лист1!$A$1:$Z$30000,8,0),"уточните")</f>
        <v>уточните</v>
      </c>
    </row>
    <row r="2974" spans="1:10" x14ac:dyDescent="0.25">
      <c r="A2974" s="10" t="s">
        <v>13462</v>
      </c>
      <c r="B2974" s="10" t="s">
        <v>13463</v>
      </c>
      <c r="C2974" s="40" t="str">
        <f t="shared" si="46"/>
        <v>ссылка на сайт</v>
      </c>
      <c r="D2974" s="11" t="s">
        <v>13461</v>
      </c>
      <c r="E2974" s="32" t="str">
        <f>IFERROR(VLOOKUP(A2974,Лист1!$A$1:$Z$30000,4,0),"уточните")</f>
        <v>уточните</v>
      </c>
      <c r="F2974" s="30" t="str">
        <f>IFERROR(VLOOKUP(A2974,Лист1!$A$1:$Z$30000,9,0),"уточните")</f>
        <v>уточните</v>
      </c>
      <c r="G2974" s="31" t="str">
        <f>IFERROR(VLOOKUP(A2974,Лист1!$A$1:$Z$30000,5,0),"уточните")</f>
        <v>уточните</v>
      </c>
      <c r="H2974" s="31" t="str">
        <f>IFERROR(VLOOKUP(A2974,Лист1!$A$1:$Z$30000,6,0),"уточните")</f>
        <v>уточните</v>
      </c>
      <c r="I2974" s="31" t="str">
        <f>IFERROR(VLOOKUP(A2974,Лист1!$A$1:$Z$30000,7,0),"уточните")</f>
        <v>уточните</v>
      </c>
      <c r="J2974" s="31" t="str">
        <f>IFERROR(VLOOKUP(A2974,Лист1!$A$1:$Z$30000,8,0),"уточните")</f>
        <v>уточните</v>
      </c>
    </row>
    <row r="2975" spans="1:10" x14ac:dyDescent="0.25">
      <c r="A2975" s="10" t="s">
        <v>13464</v>
      </c>
      <c r="B2975" s="10" t="s">
        <v>13465</v>
      </c>
      <c r="C2975" s="40" t="str">
        <f t="shared" si="46"/>
        <v>ссылка на сайт</v>
      </c>
      <c r="D2975" s="11" t="s">
        <v>13461</v>
      </c>
      <c r="E2975" s="32" t="str">
        <f>IFERROR(VLOOKUP(A2975,Лист1!$A$1:$Z$30000,4,0),"уточните")</f>
        <v>МТЗ</v>
      </c>
      <c r="F2975" s="30">
        <f>IFERROR(VLOOKUP(A2975,Лист1!$A$1:$Z$30000,9,0),"уточните")</f>
        <v>0</v>
      </c>
      <c r="G2975" s="31">
        <f>IFERROR(VLOOKUP(A2975,Лист1!$A$1:$Z$30000,5,0),"уточните")</f>
        <v>566.04</v>
      </c>
      <c r="H2975" s="31">
        <f>IFERROR(VLOOKUP(A2975,Лист1!$A$1:$Z$30000,6,0),"уточните")</f>
        <v>581.04</v>
      </c>
      <c r="I2975" s="31">
        <f>IFERROR(VLOOKUP(A2975,Лист1!$A$1:$Z$30000,7,0),"уточните")</f>
        <v>613.02</v>
      </c>
      <c r="J2975" s="31">
        <f>IFERROR(VLOOKUP(A2975,Лист1!$A$1:$Z$30000,8,0),"уточните")</f>
        <v>633</v>
      </c>
    </row>
    <row r="2976" spans="1:10" ht="30" x14ac:dyDescent="0.25">
      <c r="A2976" s="10" t="s">
        <v>13469</v>
      </c>
      <c r="B2976" s="10" t="s">
        <v>13470</v>
      </c>
      <c r="C2976" s="40" t="str">
        <f t="shared" si="46"/>
        <v>ссылка на сайт</v>
      </c>
      <c r="D2976" s="11" t="s">
        <v>13471</v>
      </c>
      <c r="E2976" s="32" t="str">
        <f>IFERROR(VLOOKUP(A2976,Лист1!$A$1:$Z$30000,4,0),"уточните")</f>
        <v>МТЗ</v>
      </c>
      <c r="F2976" s="30">
        <f>IFERROR(VLOOKUP(A2976,Лист1!$A$1:$Z$30000,9,0),"уточните")</f>
        <v>0</v>
      </c>
      <c r="G2976" s="31">
        <f>IFERROR(VLOOKUP(A2976,Лист1!$A$1:$Z$30000,5,0),"уточните")</f>
        <v>5233.0200000000004</v>
      </c>
      <c r="H2976" s="31">
        <f>IFERROR(VLOOKUP(A2976,Лист1!$A$1:$Z$30000,6,0),"уточните")</f>
        <v>5374.02</v>
      </c>
      <c r="I2976" s="31">
        <f>IFERROR(VLOOKUP(A2976,Лист1!$A$1:$Z$30000,7,0),"уточните")</f>
        <v>5632.02</v>
      </c>
      <c r="J2976" s="31">
        <f>IFERROR(VLOOKUP(A2976,Лист1!$A$1:$Z$30000,8,0),"уточните")</f>
        <v>5773.02</v>
      </c>
    </row>
    <row r="2977" spans="1:10" x14ac:dyDescent="0.25">
      <c r="A2977" s="10" t="s">
        <v>13472</v>
      </c>
      <c r="B2977" s="10" t="s">
        <v>13473</v>
      </c>
      <c r="C2977" s="40" t="str">
        <f t="shared" si="46"/>
        <v>ссылка на сайт</v>
      </c>
      <c r="D2977" s="11" t="s">
        <v>13474</v>
      </c>
      <c r="E2977" s="32" t="str">
        <f>IFERROR(VLOOKUP(A2977,Лист1!$A$1:$Z$30000,4,0),"уточните")</f>
        <v>БЗТДиА</v>
      </c>
      <c r="F2977" s="30">
        <f>IFERROR(VLOOKUP(A2977,Лист1!$A$1:$Z$30000,9,0),"уточните")</f>
        <v>0</v>
      </c>
      <c r="G2977" s="31">
        <f>IFERROR(VLOOKUP(A2977,Лист1!$A$1:$Z$30000,5,0),"уточните")</f>
        <v>9908.1</v>
      </c>
      <c r="H2977" s="31">
        <f>IFERROR(VLOOKUP(A2977,Лист1!$A$1:$Z$30000,6,0),"уточните")</f>
        <v>10221.24</v>
      </c>
      <c r="I2977" s="31">
        <f>IFERROR(VLOOKUP(A2977,Лист1!$A$1:$Z$30000,7,0),"уточните")</f>
        <v>10524.24</v>
      </c>
      <c r="J2977" s="31">
        <f>IFERROR(VLOOKUP(A2977,Лист1!$A$1:$Z$30000,8,0),"уточните")</f>
        <v>10746.42</v>
      </c>
    </row>
    <row r="2978" spans="1:10" x14ac:dyDescent="0.25">
      <c r="A2978" s="10" t="s">
        <v>13478</v>
      </c>
      <c r="B2978" s="10" t="s">
        <v>13479</v>
      </c>
      <c r="C2978" s="40" t="str">
        <f t="shared" si="46"/>
        <v>ссылка на сайт</v>
      </c>
      <c r="D2978" s="11" t="s">
        <v>13480</v>
      </c>
      <c r="E2978" s="32" t="str">
        <f>IFERROR(VLOOKUP(A2978,Лист1!$A$1:$Z$30000,4,0),"уточните")</f>
        <v>МТЗ</v>
      </c>
      <c r="F2978" s="30">
        <f>IFERROR(VLOOKUP(A2978,Лист1!$A$1:$Z$30000,9,0),"уточните")</f>
        <v>0</v>
      </c>
      <c r="G2978" s="31">
        <f>IFERROR(VLOOKUP(A2978,Лист1!$A$1:$Z$30000,5,0),"уточните")</f>
        <v>122500.02</v>
      </c>
      <c r="H2978" s="31">
        <f>IFERROR(VLOOKUP(A2978,Лист1!$A$1:$Z$30000,6,0),"уточните")</f>
        <v>125900.04</v>
      </c>
      <c r="I2978" s="31">
        <f>IFERROR(VLOOKUP(A2978,Лист1!$A$1:$Z$30000,7,0),"уточните")</f>
        <v>129800.04</v>
      </c>
      <c r="J2978" s="31">
        <f>IFERROR(VLOOKUP(A2978,Лист1!$A$1:$Z$30000,8,0),"уточните")</f>
        <v>130900.02</v>
      </c>
    </row>
    <row r="2979" spans="1:10" x14ac:dyDescent="0.25">
      <c r="A2979" s="10" t="s">
        <v>13481</v>
      </c>
      <c r="B2979" s="10" t="s">
        <v>13482</v>
      </c>
      <c r="C2979" s="40" t="str">
        <f t="shared" si="46"/>
        <v>ссылка на сайт</v>
      </c>
      <c r="D2979" s="11" t="s">
        <v>13483</v>
      </c>
      <c r="E2979" s="32" t="str">
        <f>IFERROR(VLOOKUP(A2979,Лист1!$A$1:$Z$30000,4,0),"уточните")</f>
        <v>МТЗ</v>
      </c>
      <c r="F2979" s="30">
        <f>IFERROR(VLOOKUP(A2979,Лист1!$A$1:$Z$30000,9,0),"уточните")</f>
        <v>0</v>
      </c>
      <c r="G2979" s="31">
        <f>IFERROR(VLOOKUP(A2979,Лист1!$A$1:$Z$30000,5,0),"уточните")</f>
        <v>279400.02</v>
      </c>
      <c r="H2979" s="31">
        <f>IFERROR(VLOOKUP(A2979,Лист1!$A$1:$Z$30000,6,0),"уточните")</f>
        <v>287000.03999999998</v>
      </c>
      <c r="I2979" s="31">
        <f>IFERROR(VLOOKUP(A2979,Лист1!$A$1:$Z$30000,7,0),"уточните")</f>
        <v>294700.02</v>
      </c>
      <c r="J2979" s="31">
        <f>IFERROR(VLOOKUP(A2979,Лист1!$A$1:$Z$30000,8,0),"уточните")</f>
        <v>298600.02</v>
      </c>
    </row>
    <row r="2980" spans="1:10" x14ac:dyDescent="0.25">
      <c r="A2980" s="10" t="s">
        <v>13487</v>
      </c>
      <c r="B2980" s="10" t="s">
        <v>13488</v>
      </c>
      <c r="C2980" s="40" t="str">
        <f t="shared" si="46"/>
        <v>ссылка на сайт</v>
      </c>
      <c r="D2980" s="11" t="s">
        <v>13489</v>
      </c>
      <c r="E2980" s="32" t="str">
        <f>IFERROR(VLOOKUP(A2980,Лист1!$A$1:$Z$30000,4,0),"уточните")</f>
        <v>уточните</v>
      </c>
      <c r="F2980" s="30" t="str">
        <f>IFERROR(VLOOKUP(A2980,Лист1!$A$1:$Z$30000,9,0),"уточните")</f>
        <v>уточните</v>
      </c>
      <c r="G2980" s="31" t="str">
        <f>IFERROR(VLOOKUP(A2980,Лист1!$A$1:$Z$30000,5,0),"уточните")</f>
        <v>уточните</v>
      </c>
      <c r="H2980" s="31" t="str">
        <f>IFERROR(VLOOKUP(A2980,Лист1!$A$1:$Z$30000,6,0),"уточните")</f>
        <v>уточните</v>
      </c>
      <c r="I2980" s="31" t="str">
        <f>IFERROR(VLOOKUP(A2980,Лист1!$A$1:$Z$30000,7,0),"уточните")</f>
        <v>уточните</v>
      </c>
      <c r="J2980" s="31" t="str">
        <f>IFERROR(VLOOKUP(A2980,Лист1!$A$1:$Z$30000,8,0),"уточните")</f>
        <v>уточните</v>
      </c>
    </row>
    <row r="2981" spans="1:10" x14ac:dyDescent="0.25">
      <c r="A2981" s="10" t="s">
        <v>13492</v>
      </c>
      <c r="B2981" s="10" t="s">
        <v>13493</v>
      </c>
      <c r="C2981" s="40" t="str">
        <f t="shared" si="46"/>
        <v>ссылка на сайт</v>
      </c>
      <c r="D2981" s="11" t="s">
        <v>13489</v>
      </c>
      <c r="E2981" s="32" t="str">
        <f>IFERROR(VLOOKUP(A2981,Лист1!$A$1:$Z$30000,4,0),"уточните")</f>
        <v>уточните</v>
      </c>
      <c r="F2981" s="30" t="str">
        <f>IFERROR(VLOOKUP(A2981,Лист1!$A$1:$Z$30000,9,0),"уточните")</f>
        <v>уточните</v>
      </c>
      <c r="G2981" s="31" t="str">
        <f>IFERROR(VLOOKUP(A2981,Лист1!$A$1:$Z$30000,5,0),"уточните")</f>
        <v>уточните</v>
      </c>
      <c r="H2981" s="31" t="str">
        <f>IFERROR(VLOOKUP(A2981,Лист1!$A$1:$Z$30000,6,0),"уточните")</f>
        <v>уточните</v>
      </c>
      <c r="I2981" s="31" t="str">
        <f>IFERROR(VLOOKUP(A2981,Лист1!$A$1:$Z$30000,7,0),"уточните")</f>
        <v>уточните</v>
      </c>
      <c r="J2981" s="31" t="str">
        <f>IFERROR(VLOOKUP(A2981,Лист1!$A$1:$Z$30000,8,0),"уточните")</f>
        <v>уточните</v>
      </c>
    </row>
    <row r="2982" spans="1:10" x14ac:dyDescent="0.25">
      <c r="A2982" s="10" t="s">
        <v>13494</v>
      </c>
      <c r="B2982" s="10" t="s">
        <v>13495</v>
      </c>
      <c r="C2982" s="40" t="str">
        <f t="shared" si="46"/>
        <v>ссылка на сайт</v>
      </c>
      <c r="D2982" s="11" t="s">
        <v>13489</v>
      </c>
      <c r="E2982" s="32" t="str">
        <f>IFERROR(VLOOKUP(A2982,Лист1!$A$1:$Z$30000,4,0),"уточните")</f>
        <v>уточните</v>
      </c>
      <c r="F2982" s="30" t="str">
        <f>IFERROR(VLOOKUP(A2982,Лист1!$A$1:$Z$30000,9,0),"уточните")</f>
        <v>уточните</v>
      </c>
      <c r="G2982" s="31" t="str">
        <f>IFERROR(VLOOKUP(A2982,Лист1!$A$1:$Z$30000,5,0),"уточните")</f>
        <v>уточните</v>
      </c>
      <c r="H2982" s="31" t="str">
        <f>IFERROR(VLOOKUP(A2982,Лист1!$A$1:$Z$30000,6,0),"уточните")</f>
        <v>уточните</v>
      </c>
      <c r="I2982" s="31" t="str">
        <f>IFERROR(VLOOKUP(A2982,Лист1!$A$1:$Z$30000,7,0),"уточните")</f>
        <v>уточните</v>
      </c>
      <c r="J2982" s="31" t="str">
        <f>IFERROR(VLOOKUP(A2982,Лист1!$A$1:$Z$30000,8,0),"уточните")</f>
        <v>уточните</v>
      </c>
    </row>
    <row r="2983" spans="1:10" x14ac:dyDescent="0.25">
      <c r="A2983" s="10" t="s">
        <v>13496</v>
      </c>
      <c r="B2983" s="10" t="s">
        <v>13497</v>
      </c>
      <c r="C2983" s="40" t="str">
        <f t="shared" si="46"/>
        <v>ссылка на сайт</v>
      </c>
      <c r="D2983" s="11" t="s">
        <v>13489</v>
      </c>
      <c r="E2983" s="32" t="str">
        <f>IFERROR(VLOOKUP(A2983,Лист1!$A$1:$Z$30000,4,0),"уточните")</f>
        <v>уточните</v>
      </c>
      <c r="F2983" s="30" t="str">
        <f>IFERROR(VLOOKUP(A2983,Лист1!$A$1:$Z$30000,9,0),"уточните")</f>
        <v>уточните</v>
      </c>
      <c r="G2983" s="31" t="str">
        <f>IFERROR(VLOOKUP(A2983,Лист1!$A$1:$Z$30000,5,0),"уточните")</f>
        <v>уточните</v>
      </c>
      <c r="H2983" s="31" t="str">
        <f>IFERROR(VLOOKUP(A2983,Лист1!$A$1:$Z$30000,6,0),"уточните")</f>
        <v>уточните</v>
      </c>
      <c r="I2983" s="31" t="str">
        <f>IFERROR(VLOOKUP(A2983,Лист1!$A$1:$Z$30000,7,0),"уточните")</f>
        <v>уточните</v>
      </c>
      <c r="J2983" s="31" t="str">
        <f>IFERROR(VLOOKUP(A2983,Лист1!$A$1:$Z$30000,8,0),"уточните")</f>
        <v>уточните</v>
      </c>
    </row>
    <row r="2984" spans="1:10" x14ac:dyDescent="0.25">
      <c r="A2984" s="10" t="s">
        <v>13498</v>
      </c>
      <c r="B2984" s="10" t="s">
        <v>13499</v>
      </c>
      <c r="C2984" s="40" t="str">
        <f t="shared" si="46"/>
        <v>ссылка на сайт</v>
      </c>
      <c r="D2984" s="11" t="s">
        <v>13489</v>
      </c>
      <c r="E2984" s="32" t="str">
        <f>IFERROR(VLOOKUP(A2984,Лист1!$A$1:$Z$30000,4,0),"уточните")</f>
        <v>уточните</v>
      </c>
      <c r="F2984" s="30" t="str">
        <f>IFERROR(VLOOKUP(A2984,Лист1!$A$1:$Z$30000,9,0),"уточните")</f>
        <v>уточните</v>
      </c>
      <c r="G2984" s="31" t="str">
        <f>IFERROR(VLOOKUP(A2984,Лист1!$A$1:$Z$30000,5,0),"уточните")</f>
        <v>уточните</v>
      </c>
      <c r="H2984" s="31" t="str">
        <f>IFERROR(VLOOKUP(A2984,Лист1!$A$1:$Z$30000,6,0),"уточните")</f>
        <v>уточните</v>
      </c>
      <c r="I2984" s="31" t="str">
        <f>IFERROR(VLOOKUP(A2984,Лист1!$A$1:$Z$30000,7,0),"уточните")</f>
        <v>уточните</v>
      </c>
      <c r="J2984" s="31" t="str">
        <f>IFERROR(VLOOKUP(A2984,Лист1!$A$1:$Z$30000,8,0),"уточните")</f>
        <v>уточните</v>
      </c>
    </row>
    <row r="2985" spans="1:10" x14ac:dyDescent="0.25">
      <c r="A2985" s="10" t="s">
        <v>13500</v>
      </c>
      <c r="B2985" s="10" t="s">
        <v>13501</v>
      </c>
      <c r="C2985" s="40" t="str">
        <f t="shared" si="46"/>
        <v>ссылка на сайт</v>
      </c>
      <c r="D2985" s="11" t="s">
        <v>13502</v>
      </c>
      <c r="E2985" s="32" t="str">
        <f>IFERROR(VLOOKUP(A2985,Лист1!$A$1:$Z$30000,4,0),"уточните")</f>
        <v>уточните</v>
      </c>
      <c r="F2985" s="30" t="str">
        <f>IFERROR(VLOOKUP(A2985,Лист1!$A$1:$Z$30000,9,0),"уточните")</f>
        <v>уточните</v>
      </c>
      <c r="G2985" s="31" t="str">
        <f>IFERROR(VLOOKUP(A2985,Лист1!$A$1:$Z$30000,5,0),"уточните")</f>
        <v>уточните</v>
      </c>
      <c r="H2985" s="31" t="str">
        <f>IFERROR(VLOOKUP(A2985,Лист1!$A$1:$Z$30000,6,0),"уточните")</f>
        <v>уточните</v>
      </c>
      <c r="I2985" s="31" t="str">
        <f>IFERROR(VLOOKUP(A2985,Лист1!$A$1:$Z$30000,7,0),"уточните")</f>
        <v>уточните</v>
      </c>
      <c r="J2985" s="31" t="str">
        <f>IFERROR(VLOOKUP(A2985,Лист1!$A$1:$Z$30000,8,0),"уточните")</f>
        <v>уточните</v>
      </c>
    </row>
    <row r="2986" spans="1:10" x14ac:dyDescent="0.25">
      <c r="A2986" s="10" t="s">
        <v>13503</v>
      </c>
      <c r="B2986" s="10" t="s">
        <v>13504</v>
      </c>
      <c r="C2986" s="40" t="str">
        <f t="shared" si="46"/>
        <v>ссылка на сайт</v>
      </c>
      <c r="D2986" s="11" t="s">
        <v>13505</v>
      </c>
      <c r="E2986" s="32" t="str">
        <f>IFERROR(VLOOKUP(A2986,Лист1!$A$1:$Z$30000,4,0),"уточните")</f>
        <v>NO NAME</v>
      </c>
      <c r="F2986" s="30">
        <f>IFERROR(VLOOKUP(A2986,Лист1!$A$1:$Z$30000,9,0),"уточните")</f>
        <v>0</v>
      </c>
      <c r="G2986" s="31">
        <f>IFERROR(VLOOKUP(A2986,Лист1!$A$1:$Z$30000,5,0),"уточните")</f>
        <v>120700.02</v>
      </c>
      <c r="H2986" s="31">
        <f>IFERROR(VLOOKUP(A2986,Лист1!$A$1:$Z$30000,6,0),"уточните")</f>
        <v>123300</v>
      </c>
      <c r="I2986" s="31">
        <f>IFERROR(VLOOKUP(A2986,Лист1!$A$1:$Z$30000,7,0),"уточните")</f>
        <v>124800</v>
      </c>
      <c r="J2986" s="31">
        <f>IFERROR(VLOOKUP(A2986,Лист1!$A$1:$Z$30000,8,0),"уточните")</f>
        <v>126400.02</v>
      </c>
    </row>
    <row r="2987" spans="1:10" ht="30" x14ac:dyDescent="0.25">
      <c r="A2987" s="10" t="s">
        <v>13506</v>
      </c>
      <c r="B2987" s="10" t="s">
        <v>13507</v>
      </c>
      <c r="C2987" s="40" t="str">
        <f t="shared" si="46"/>
        <v>ссылка на сайт</v>
      </c>
      <c r="D2987" s="11" t="s">
        <v>13508</v>
      </c>
      <c r="E2987" s="32" t="str">
        <f>IFERROR(VLOOKUP(A2987,Лист1!$A$1:$Z$30000,4,0),"уточните")</f>
        <v>NO NAME</v>
      </c>
      <c r="F2987" s="30">
        <f>IFERROR(VLOOKUP(A2987,Лист1!$A$1:$Z$30000,9,0),"уточните")</f>
        <v>2</v>
      </c>
      <c r="G2987" s="31">
        <f>IFERROR(VLOOKUP(A2987,Лист1!$A$1:$Z$30000,5,0),"уточните")</f>
        <v>158900.04</v>
      </c>
      <c r="H2987" s="31">
        <f>IFERROR(VLOOKUP(A2987,Лист1!$A$1:$Z$30000,6,0),"уточните")</f>
        <v>163500</v>
      </c>
      <c r="I2987" s="31">
        <f>IFERROR(VLOOKUP(A2987,Лист1!$A$1:$Z$30000,7,0),"уточните")</f>
        <v>168100.02</v>
      </c>
      <c r="J2987" s="31">
        <f>IFERROR(VLOOKUP(A2987,Лист1!$A$1:$Z$30000,8,0),"уточните")</f>
        <v>172700.04</v>
      </c>
    </row>
    <row r="2988" spans="1:10" ht="30" x14ac:dyDescent="0.25">
      <c r="A2988" s="10" t="s">
        <v>13509</v>
      </c>
      <c r="B2988" s="10" t="s">
        <v>13507</v>
      </c>
      <c r="C2988" s="40" t="str">
        <f t="shared" si="46"/>
        <v>ссылка на сайт</v>
      </c>
      <c r="D2988" s="11" t="s">
        <v>13510</v>
      </c>
      <c r="E2988" s="32" t="str">
        <f>IFERROR(VLOOKUP(A2988,Лист1!$A$1:$Z$30000,4,0),"уточните")</f>
        <v>уточните</v>
      </c>
      <c r="F2988" s="30" t="str">
        <f>IFERROR(VLOOKUP(A2988,Лист1!$A$1:$Z$30000,9,0),"уточните")</f>
        <v>уточните</v>
      </c>
      <c r="G2988" s="31" t="str">
        <f>IFERROR(VLOOKUP(A2988,Лист1!$A$1:$Z$30000,5,0),"уточните")</f>
        <v>уточните</v>
      </c>
      <c r="H2988" s="31" t="str">
        <f>IFERROR(VLOOKUP(A2988,Лист1!$A$1:$Z$30000,6,0),"уточните")</f>
        <v>уточните</v>
      </c>
      <c r="I2988" s="31" t="str">
        <f>IFERROR(VLOOKUP(A2988,Лист1!$A$1:$Z$30000,7,0),"уточните")</f>
        <v>уточните</v>
      </c>
      <c r="J2988" s="31" t="str">
        <f>IFERROR(VLOOKUP(A2988,Лист1!$A$1:$Z$30000,8,0),"уточните")</f>
        <v>уточните</v>
      </c>
    </row>
    <row r="2989" spans="1:10" ht="30" x14ac:dyDescent="0.25">
      <c r="A2989" s="10" t="s">
        <v>13514</v>
      </c>
      <c r="B2989" s="10" t="s">
        <v>13512</v>
      </c>
      <c r="C2989" s="40" t="str">
        <f t="shared" si="46"/>
        <v>ссылка на сайт</v>
      </c>
      <c r="D2989" s="11" t="s">
        <v>13515</v>
      </c>
      <c r="E2989" s="32" t="str">
        <f>IFERROR(VLOOKUP(A2989,Лист1!$A$1:$Z$30000,4,0),"уточните")</f>
        <v>уточните</v>
      </c>
      <c r="F2989" s="30" t="str">
        <f>IFERROR(VLOOKUP(A2989,Лист1!$A$1:$Z$30000,9,0),"уточните")</f>
        <v>уточните</v>
      </c>
      <c r="G2989" s="31" t="str">
        <f>IFERROR(VLOOKUP(A2989,Лист1!$A$1:$Z$30000,5,0),"уточните")</f>
        <v>уточните</v>
      </c>
      <c r="H2989" s="31" t="str">
        <f>IFERROR(VLOOKUP(A2989,Лист1!$A$1:$Z$30000,6,0),"уточните")</f>
        <v>уточните</v>
      </c>
      <c r="I2989" s="31" t="str">
        <f>IFERROR(VLOOKUP(A2989,Лист1!$A$1:$Z$30000,7,0),"уточните")</f>
        <v>уточните</v>
      </c>
      <c r="J2989" s="31" t="str">
        <f>IFERROR(VLOOKUP(A2989,Лист1!$A$1:$Z$30000,8,0),"уточните")</f>
        <v>уточните</v>
      </c>
    </row>
    <row r="2990" spans="1:10" x14ac:dyDescent="0.25">
      <c r="A2990" s="10" t="s">
        <v>13516</v>
      </c>
      <c r="B2990" s="10" t="s">
        <v>13517</v>
      </c>
      <c r="C2990" s="40" t="str">
        <f t="shared" si="46"/>
        <v>ссылка на сайт</v>
      </c>
      <c r="D2990" s="11" t="s">
        <v>13518</v>
      </c>
      <c r="E2990" s="32" t="str">
        <f>IFERROR(VLOOKUP(A2990,Лист1!$A$1:$Z$30000,4,0),"уточните")</f>
        <v>МТЗ</v>
      </c>
      <c r="F2990" s="30">
        <f>IFERROR(VLOOKUP(A2990,Лист1!$A$1:$Z$30000,9,0),"уточните")</f>
        <v>0</v>
      </c>
      <c r="G2990" s="31">
        <f>IFERROR(VLOOKUP(A2990,Лист1!$A$1:$Z$30000,5,0),"уточните")</f>
        <v>290500.02</v>
      </c>
      <c r="H2990" s="31">
        <f>IFERROR(VLOOKUP(A2990,Лист1!$A$1:$Z$30000,6,0),"уточните")</f>
        <v>298500</v>
      </c>
      <c r="I2990" s="31">
        <f>IFERROR(VLOOKUP(A2990,Лист1!$A$1:$Z$30000,7,0),"уточните")</f>
        <v>306500.03999999998</v>
      </c>
      <c r="J2990" s="31">
        <f>IFERROR(VLOOKUP(A2990,Лист1!$A$1:$Z$30000,8,0),"уточните")</f>
        <v>310500</v>
      </c>
    </row>
    <row r="2991" spans="1:10" ht="30" x14ac:dyDescent="0.25">
      <c r="A2991" s="10" t="s">
        <v>13538</v>
      </c>
      <c r="B2991" s="10" t="s">
        <v>13536</v>
      </c>
      <c r="C2991" s="40" t="str">
        <f t="shared" si="46"/>
        <v>ссылка на сайт</v>
      </c>
      <c r="D2991" s="11" t="s">
        <v>13539</v>
      </c>
      <c r="E2991" s="32" t="str">
        <f>IFERROR(VLOOKUP(A2991,Лист1!$A$1:$Z$30000,4,0),"уточните")</f>
        <v>уточните</v>
      </c>
      <c r="F2991" s="30" t="str">
        <f>IFERROR(VLOOKUP(A2991,Лист1!$A$1:$Z$30000,9,0),"уточните")</f>
        <v>уточните</v>
      </c>
      <c r="G2991" s="31" t="str">
        <f>IFERROR(VLOOKUP(A2991,Лист1!$A$1:$Z$30000,5,0),"уточните")</f>
        <v>уточните</v>
      </c>
      <c r="H2991" s="31" t="str">
        <f>IFERROR(VLOOKUP(A2991,Лист1!$A$1:$Z$30000,6,0),"уточните")</f>
        <v>уточните</v>
      </c>
      <c r="I2991" s="31" t="str">
        <f>IFERROR(VLOOKUP(A2991,Лист1!$A$1:$Z$30000,7,0),"уточните")</f>
        <v>уточните</v>
      </c>
      <c r="J2991" s="31" t="str">
        <f>IFERROR(VLOOKUP(A2991,Лист1!$A$1:$Z$30000,8,0),"уточните")</f>
        <v>уточните</v>
      </c>
    </row>
    <row r="2992" spans="1:10" ht="30" x14ac:dyDescent="0.25">
      <c r="A2992" s="10" t="s">
        <v>13545</v>
      </c>
      <c r="B2992" s="10" t="s">
        <v>13546</v>
      </c>
      <c r="C2992" s="40" t="str">
        <f t="shared" si="46"/>
        <v>ссылка на сайт</v>
      </c>
      <c r="D2992" s="11" t="s">
        <v>13547</v>
      </c>
      <c r="E2992" s="32" t="str">
        <f>IFERROR(VLOOKUP(A2992,Лист1!$A$1:$Z$30000,4,0),"уточните")</f>
        <v>уточните</v>
      </c>
      <c r="F2992" s="30" t="str">
        <f>IFERROR(VLOOKUP(A2992,Лист1!$A$1:$Z$30000,9,0),"уточните")</f>
        <v>уточните</v>
      </c>
      <c r="G2992" s="31" t="str">
        <f>IFERROR(VLOOKUP(A2992,Лист1!$A$1:$Z$30000,5,0),"уточните")</f>
        <v>уточните</v>
      </c>
      <c r="H2992" s="31" t="str">
        <f>IFERROR(VLOOKUP(A2992,Лист1!$A$1:$Z$30000,6,0),"уточните")</f>
        <v>уточните</v>
      </c>
      <c r="I2992" s="31" t="str">
        <f>IFERROR(VLOOKUP(A2992,Лист1!$A$1:$Z$30000,7,0),"уточните")</f>
        <v>уточните</v>
      </c>
      <c r="J2992" s="31" t="str">
        <f>IFERROR(VLOOKUP(A2992,Лист1!$A$1:$Z$30000,8,0),"уточните")</f>
        <v>уточните</v>
      </c>
    </row>
    <row r="2993" spans="1:10" ht="30" x14ac:dyDescent="0.25">
      <c r="A2993" s="10" t="s">
        <v>13548</v>
      </c>
      <c r="B2993" s="10" t="s">
        <v>13549</v>
      </c>
      <c r="C2993" s="40" t="str">
        <f t="shared" si="46"/>
        <v>ссылка на сайт</v>
      </c>
      <c r="D2993" s="11" t="s">
        <v>13550</v>
      </c>
      <c r="E2993" s="32" t="str">
        <f>IFERROR(VLOOKUP(A2993,Лист1!$A$1:$Z$30000,4,0),"уточните")</f>
        <v>МТЗ</v>
      </c>
      <c r="F2993" s="30">
        <f>IFERROR(VLOOKUP(A2993,Лист1!$A$1:$Z$30000,9,0),"уточните")</f>
        <v>0</v>
      </c>
      <c r="G2993" s="31">
        <f>IFERROR(VLOOKUP(A2993,Лист1!$A$1:$Z$30000,5,0),"уточните")</f>
        <v>169600.02</v>
      </c>
      <c r="H2993" s="31">
        <f>IFERROR(VLOOKUP(A2993,Лист1!$A$1:$Z$30000,6,0),"уточните")</f>
        <v>174300</v>
      </c>
      <c r="I2993" s="31">
        <f>IFERROR(VLOOKUP(A2993,Лист1!$A$1:$Z$30000,7,0),"уточните")</f>
        <v>179700</v>
      </c>
      <c r="J2993" s="31">
        <f>IFERROR(VLOOKUP(A2993,Лист1!$A$1:$Z$30000,8,0),"уточните")</f>
        <v>181200</v>
      </c>
    </row>
    <row r="2994" spans="1:10" ht="30" x14ac:dyDescent="0.25">
      <c r="A2994" s="10" t="s">
        <v>13551</v>
      </c>
      <c r="B2994" s="10" t="s">
        <v>13552</v>
      </c>
      <c r="C2994" s="40" t="str">
        <f t="shared" si="46"/>
        <v>ссылка на сайт</v>
      </c>
      <c r="D2994" s="11" t="s">
        <v>13553</v>
      </c>
      <c r="E2994" s="32" t="str">
        <f>IFERROR(VLOOKUP(A2994,Лист1!$A$1:$Z$30000,4,0),"уточните")</f>
        <v>уточните</v>
      </c>
      <c r="F2994" s="30" t="str">
        <f>IFERROR(VLOOKUP(A2994,Лист1!$A$1:$Z$30000,9,0),"уточните")</f>
        <v>уточните</v>
      </c>
      <c r="G2994" s="31" t="str">
        <f>IFERROR(VLOOKUP(A2994,Лист1!$A$1:$Z$30000,5,0),"уточните")</f>
        <v>уточните</v>
      </c>
      <c r="H2994" s="31" t="str">
        <f>IFERROR(VLOOKUP(A2994,Лист1!$A$1:$Z$30000,6,0),"уточните")</f>
        <v>уточните</v>
      </c>
      <c r="I2994" s="31" t="str">
        <f>IFERROR(VLOOKUP(A2994,Лист1!$A$1:$Z$30000,7,0),"уточните")</f>
        <v>уточните</v>
      </c>
      <c r="J2994" s="31" t="str">
        <f>IFERROR(VLOOKUP(A2994,Лист1!$A$1:$Z$30000,8,0),"уточните")</f>
        <v>уточните</v>
      </c>
    </row>
    <row r="2995" spans="1:10" ht="30" x14ac:dyDescent="0.25">
      <c r="A2995" s="10" t="s">
        <v>13554</v>
      </c>
      <c r="B2995" s="10" t="s">
        <v>13555</v>
      </c>
      <c r="C2995" s="40" t="str">
        <f t="shared" si="46"/>
        <v>ссылка на сайт</v>
      </c>
      <c r="D2995" s="11" t="s">
        <v>13556</v>
      </c>
      <c r="E2995" s="32" t="str">
        <f>IFERROR(VLOOKUP(A2995,Лист1!$A$1:$Z$30000,4,0),"уточните")</f>
        <v>МТЗ</v>
      </c>
      <c r="F2995" s="30">
        <f>IFERROR(VLOOKUP(A2995,Лист1!$A$1:$Z$30000,9,0),"уточните")</f>
        <v>0</v>
      </c>
      <c r="G2995" s="31">
        <f>IFERROR(VLOOKUP(A2995,Лист1!$A$1:$Z$30000,5,0),"уточните")</f>
        <v>178400.04</v>
      </c>
      <c r="H2995" s="31">
        <f>IFERROR(VLOOKUP(A2995,Лист1!$A$1:$Z$30000,6,0),"уточните")</f>
        <v>183300</v>
      </c>
      <c r="I2995" s="31">
        <f>IFERROR(VLOOKUP(A2995,Лист1!$A$1:$Z$30000,7,0),"уточните")</f>
        <v>189000</v>
      </c>
      <c r="J2995" s="31">
        <f>IFERROR(VLOOKUP(A2995,Лист1!$A$1:$Z$30000,8,0),"уточните")</f>
        <v>190600.02</v>
      </c>
    </row>
    <row r="2996" spans="1:10" x14ac:dyDescent="0.25">
      <c r="A2996" s="10" t="s">
        <v>13557</v>
      </c>
      <c r="B2996" s="10" t="s">
        <v>13558</v>
      </c>
      <c r="C2996" s="40" t="str">
        <f t="shared" si="46"/>
        <v>ссылка на сайт</v>
      </c>
      <c r="D2996" s="11" t="s">
        <v>13559</v>
      </c>
      <c r="E2996" s="32" t="str">
        <f>IFERROR(VLOOKUP(A2996,Лист1!$A$1:$Z$30000,4,0),"уточните")</f>
        <v>уточните</v>
      </c>
      <c r="F2996" s="30" t="str">
        <f>IFERROR(VLOOKUP(A2996,Лист1!$A$1:$Z$30000,9,0),"уточните")</f>
        <v>уточните</v>
      </c>
      <c r="G2996" s="31" t="str">
        <f>IFERROR(VLOOKUP(A2996,Лист1!$A$1:$Z$30000,5,0),"уточните")</f>
        <v>уточните</v>
      </c>
      <c r="H2996" s="31" t="str">
        <f>IFERROR(VLOOKUP(A2996,Лист1!$A$1:$Z$30000,6,0),"уточните")</f>
        <v>уточните</v>
      </c>
      <c r="I2996" s="31" t="str">
        <f>IFERROR(VLOOKUP(A2996,Лист1!$A$1:$Z$30000,7,0),"уточните")</f>
        <v>уточните</v>
      </c>
      <c r="J2996" s="31" t="str">
        <f>IFERROR(VLOOKUP(A2996,Лист1!$A$1:$Z$30000,8,0),"уточните")</f>
        <v>уточните</v>
      </c>
    </row>
    <row r="2997" spans="1:10" x14ac:dyDescent="0.25">
      <c r="A2997" s="10" t="s">
        <v>13560</v>
      </c>
      <c r="B2997" s="10" t="s">
        <v>13561</v>
      </c>
      <c r="C2997" s="40" t="str">
        <f t="shared" si="46"/>
        <v>ссылка на сайт</v>
      </c>
      <c r="D2997" s="11" t="s">
        <v>13562</v>
      </c>
      <c r="E2997" s="32" t="str">
        <f>IFERROR(VLOOKUP(A2997,Лист1!$A$1:$Z$30000,4,0),"уточните")</f>
        <v>NO NAME</v>
      </c>
      <c r="F2997" s="30">
        <f>IFERROR(VLOOKUP(A2997,Лист1!$A$1:$Z$30000,9,0),"уточните")</f>
        <v>0</v>
      </c>
      <c r="G2997" s="31">
        <f>IFERROR(VLOOKUP(A2997,Лист1!$A$1:$Z$30000,5,0),"уточните")</f>
        <v>260.04000000000002</v>
      </c>
      <c r="H2997" s="31">
        <f>IFERROR(VLOOKUP(A2997,Лист1!$A$1:$Z$30000,6,0),"уточните")</f>
        <v>275.04000000000002</v>
      </c>
      <c r="I2997" s="31">
        <f>IFERROR(VLOOKUP(A2997,Лист1!$A$1:$Z$30000,7,0),"уточните")</f>
        <v>286.02</v>
      </c>
      <c r="J2997" s="31">
        <f>IFERROR(VLOOKUP(A2997,Лист1!$A$1:$Z$30000,8,0),"уточните")</f>
        <v>292.02</v>
      </c>
    </row>
    <row r="2998" spans="1:10" x14ac:dyDescent="0.25">
      <c r="A2998" s="10" t="s">
        <v>13563</v>
      </c>
      <c r="B2998" s="10" t="s">
        <v>13564</v>
      </c>
      <c r="C2998" s="40" t="str">
        <f t="shared" si="46"/>
        <v>ссылка на сайт</v>
      </c>
      <c r="D2998" s="11" t="s">
        <v>13565</v>
      </c>
      <c r="E2998" s="32" t="str">
        <f>IFERROR(VLOOKUP(A2998,Лист1!$A$1:$Z$30000,4,0),"уточните")</f>
        <v>МТЗ</v>
      </c>
      <c r="F2998" s="30">
        <f>IFERROR(VLOOKUP(A2998,Лист1!$A$1:$Z$30000,9,0),"уточните")</f>
        <v>0</v>
      </c>
      <c r="G2998" s="31">
        <f>IFERROR(VLOOKUP(A2998,Лист1!$A$1:$Z$30000,5,0),"уточните")</f>
        <v>9340.02</v>
      </c>
      <c r="H2998" s="31">
        <f>IFERROR(VLOOKUP(A2998,Лист1!$A$1:$Z$30000,6,0),"уточните")</f>
        <v>9600</v>
      </c>
      <c r="I2998" s="31">
        <f>IFERROR(VLOOKUP(A2998,Лист1!$A$1:$Z$30000,7,0),"уточните")</f>
        <v>10020</v>
      </c>
      <c r="J2998" s="31">
        <f>IFERROR(VLOOKUP(A2998,Лист1!$A$1:$Z$30000,8,0),"уточните")</f>
        <v>10230</v>
      </c>
    </row>
    <row r="2999" spans="1:10" x14ac:dyDescent="0.25">
      <c r="A2999" s="10" t="s">
        <v>13569</v>
      </c>
      <c r="B2999" s="10" t="s">
        <v>13570</v>
      </c>
      <c r="C2999" s="40" t="str">
        <f t="shared" si="46"/>
        <v>ссылка на сайт</v>
      </c>
      <c r="D2999" s="11" t="s">
        <v>13571</v>
      </c>
      <c r="E2999" s="32" t="str">
        <f>IFERROR(VLOOKUP(A2999,Лист1!$A$1:$Z$30000,4,0),"уточните")</f>
        <v>NO NAME</v>
      </c>
      <c r="F2999" s="30">
        <f>IFERROR(VLOOKUP(A2999,Лист1!$A$1:$Z$30000,9,0),"уточните")</f>
        <v>0</v>
      </c>
      <c r="G2999" s="31">
        <f>IFERROR(VLOOKUP(A2999,Лист1!$A$1:$Z$30000,5,0),"уточните")</f>
        <v>1047</v>
      </c>
      <c r="H2999" s="31">
        <f>IFERROR(VLOOKUP(A2999,Лист1!$A$1:$Z$30000,6,0),"уточните")</f>
        <v>1097.04</v>
      </c>
      <c r="I2999" s="31">
        <f>IFERROR(VLOOKUP(A2999,Лист1!$A$1:$Z$30000,7,0),"уточните")</f>
        <v>1134</v>
      </c>
      <c r="J2999" s="31">
        <f>IFERROR(VLOOKUP(A2999,Лист1!$A$1:$Z$30000,8,0),"уточните")</f>
        <v>1147.02</v>
      </c>
    </row>
    <row r="3000" spans="1:10" x14ac:dyDescent="0.25">
      <c r="A3000" s="10" t="s">
        <v>13575</v>
      </c>
      <c r="B3000" s="10" t="s">
        <v>13576</v>
      </c>
      <c r="C3000" s="40" t="str">
        <f t="shared" si="46"/>
        <v>ссылка на сайт</v>
      </c>
      <c r="D3000" s="11" t="s">
        <v>13577</v>
      </c>
      <c r="E3000" s="32" t="str">
        <f>IFERROR(VLOOKUP(A3000,Лист1!$A$1:$Z$30000,4,0),"уточните")</f>
        <v>NO NAME</v>
      </c>
      <c r="F3000" s="30">
        <f>IFERROR(VLOOKUP(A3000,Лист1!$A$1:$Z$30000,9,0),"уточните")</f>
        <v>0</v>
      </c>
      <c r="G3000" s="31">
        <f>IFERROR(VLOOKUP(A3000,Лист1!$A$1:$Z$30000,5,0),"уточните")</f>
        <v>195</v>
      </c>
      <c r="H3000" s="31">
        <f>IFERROR(VLOOKUP(A3000,Лист1!$A$1:$Z$30000,6,0),"уточните")</f>
        <v>206.34</v>
      </c>
      <c r="I3000" s="31">
        <f>IFERROR(VLOOKUP(A3000,Лист1!$A$1:$Z$30000,7,0),"уточните")</f>
        <v>214.5</v>
      </c>
      <c r="J3000" s="31">
        <f>IFERROR(VLOOKUP(A3000,Лист1!$A$1:$Z$30000,8,0),"уточните")</f>
        <v>219</v>
      </c>
    </row>
    <row r="3001" spans="1:10" x14ac:dyDescent="0.25">
      <c r="A3001" s="10" t="s">
        <v>13578</v>
      </c>
      <c r="B3001" s="10" t="s">
        <v>13579</v>
      </c>
      <c r="C3001" s="40" t="str">
        <f t="shared" si="46"/>
        <v>ссылка на сайт</v>
      </c>
      <c r="D3001" s="11" t="s">
        <v>13580</v>
      </c>
      <c r="E3001" s="32" t="str">
        <f>IFERROR(VLOOKUP(A3001,Лист1!$A$1:$Z$30000,4,0),"уточните")</f>
        <v>LOMBARDINI</v>
      </c>
      <c r="F3001" s="30">
        <f>IFERROR(VLOOKUP(A3001,Лист1!$A$1:$Z$30000,9,0),"уточните")</f>
        <v>0</v>
      </c>
      <c r="G3001" s="31">
        <f>IFERROR(VLOOKUP(A3001,Лист1!$A$1:$Z$30000,5,0),"уточните")</f>
        <v>198.9</v>
      </c>
      <c r="H3001" s="31">
        <f>IFERROR(VLOOKUP(A3001,Лист1!$A$1:$Z$30000,6,0),"уточните")</f>
        <v>210.42</v>
      </c>
      <c r="I3001" s="31">
        <f>IFERROR(VLOOKUP(A3001,Лист1!$A$1:$Z$30000,7,0),"уточните")</f>
        <v>218.82</v>
      </c>
      <c r="J3001" s="31">
        <f>IFERROR(VLOOKUP(A3001,Лист1!$A$1:$Z$30000,8,0),"уточните")</f>
        <v>223.44</v>
      </c>
    </row>
    <row r="3002" spans="1:10" x14ac:dyDescent="0.25">
      <c r="A3002" s="10" t="s">
        <v>13581</v>
      </c>
      <c r="B3002" s="10" t="s">
        <v>13582</v>
      </c>
      <c r="C3002" s="40" t="str">
        <f t="shared" si="46"/>
        <v>ссылка на сайт</v>
      </c>
      <c r="D3002" s="11" t="s">
        <v>13583</v>
      </c>
      <c r="E3002" s="32" t="str">
        <f>IFERROR(VLOOKUP(A3002,Лист1!$A$1:$Z$30000,4,0),"уточните")</f>
        <v>уточните</v>
      </c>
      <c r="F3002" s="30" t="str">
        <f>IFERROR(VLOOKUP(A3002,Лист1!$A$1:$Z$30000,9,0),"уточните")</f>
        <v>уточните</v>
      </c>
      <c r="G3002" s="31" t="str">
        <f>IFERROR(VLOOKUP(A3002,Лист1!$A$1:$Z$30000,5,0),"уточните")</f>
        <v>уточните</v>
      </c>
      <c r="H3002" s="31" t="str">
        <f>IFERROR(VLOOKUP(A3002,Лист1!$A$1:$Z$30000,6,0),"уточните")</f>
        <v>уточните</v>
      </c>
      <c r="I3002" s="31" t="str">
        <f>IFERROR(VLOOKUP(A3002,Лист1!$A$1:$Z$30000,7,0),"уточните")</f>
        <v>уточните</v>
      </c>
      <c r="J3002" s="31" t="str">
        <f>IFERROR(VLOOKUP(A3002,Лист1!$A$1:$Z$30000,8,0),"уточните")</f>
        <v>уточните</v>
      </c>
    </row>
    <row r="3003" spans="1:10" ht="30" x14ac:dyDescent="0.25">
      <c r="A3003" s="10" t="s">
        <v>13584</v>
      </c>
      <c r="B3003" s="10" t="s">
        <v>13585</v>
      </c>
      <c r="C3003" s="40" t="str">
        <f t="shared" si="46"/>
        <v>ссылка на сайт</v>
      </c>
      <c r="D3003" s="11" t="s">
        <v>13586</v>
      </c>
      <c r="E3003" s="32" t="str">
        <f>IFERROR(VLOOKUP(A3003,Лист1!$A$1:$Z$30000,4,0),"уточните")</f>
        <v>РУСЛАН-КОМПЛЕКТ</v>
      </c>
      <c r="F3003" s="30">
        <f>IFERROR(VLOOKUP(A3003,Лист1!$A$1:$Z$30000,9,0),"уточните")</f>
        <v>0</v>
      </c>
      <c r="G3003" s="31">
        <f>IFERROR(VLOOKUP(A3003,Лист1!$A$1:$Z$30000,5,0),"уточните")</f>
        <v>159.12</v>
      </c>
      <c r="H3003" s="31">
        <f>IFERROR(VLOOKUP(A3003,Лист1!$A$1:$Z$30000,6,0),"уточните")</f>
        <v>171.12</v>
      </c>
      <c r="I3003" s="31">
        <f>IFERROR(VLOOKUP(A3003,Лист1!$A$1:$Z$30000,7,0),"уточните")</f>
        <v>176.04</v>
      </c>
      <c r="J3003" s="31">
        <f>IFERROR(VLOOKUP(A3003,Лист1!$A$1:$Z$30000,8,0),"уточните")</f>
        <v>182.04</v>
      </c>
    </row>
    <row r="3004" spans="1:10" x14ac:dyDescent="0.25">
      <c r="A3004" s="10" t="s">
        <v>13587</v>
      </c>
      <c r="B3004" s="10" t="s">
        <v>13588</v>
      </c>
      <c r="C3004" s="40" t="str">
        <f t="shared" si="46"/>
        <v>ссылка на сайт</v>
      </c>
      <c r="D3004" s="11" t="s">
        <v>13589</v>
      </c>
      <c r="E3004" s="32" t="str">
        <f>IFERROR(VLOOKUP(A3004,Лист1!$A$1:$Z$30000,4,0),"уточните")</f>
        <v>уточните</v>
      </c>
      <c r="F3004" s="30" t="str">
        <f>IFERROR(VLOOKUP(A3004,Лист1!$A$1:$Z$30000,9,0),"уточните")</f>
        <v>уточните</v>
      </c>
      <c r="G3004" s="31" t="str">
        <f>IFERROR(VLOOKUP(A3004,Лист1!$A$1:$Z$30000,5,0),"уточните")</f>
        <v>уточните</v>
      </c>
      <c r="H3004" s="31" t="str">
        <f>IFERROR(VLOOKUP(A3004,Лист1!$A$1:$Z$30000,6,0),"уточните")</f>
        <v>уточните</v>
      </c>
      <c r="I3004" s="31" t="str">
        <f>IFERROR(VLOOKUP(A3004,Лист1!$A$1:$Z$30000,7,0),"уточните")</f>
        <v>уточните</v>
      </c>
      <c r="J3004" s="31" t="str">
        <f>IFERROR(VLOOKUP(A3004,Лист1!$A$1:$Z$30000,8,0),"уточните")</f>
        <v>уточните</v>
      </c>
    </row>
    <row r="3005" spans="1:10" ht="30" x14ac:dyDescent="0.25">
      <c r="A3005" s="10" t="s">
        <v>13590</v>
      </c>
      <c r="B3005" s="10" t="s">
        <v>13585</v>
      </c>
      <c r="C3005" s="40" t="str">
        <f t="shared" si="46"/>
        <v>ссылка на сайт</v>
      </c>
      <c r="D3005" s="11" t="s">
        <v>13591</v>
      </c>
      <c r="E3005" s="32" t="str">
        <f>IFERROR(VLOOKUP(A3005,Лист1!$A$1:$Z$30000,4,0),"уточните")</f>
        <v>РУСЛАН-КОМПЛЕКТ</v>
      </c>
      <c r="F3005" s="30">
        <f>IFERROR(VLOOKUP(A3005,Лист1!$A$1:$Z$30000,9,0),"уточните")</f>
        <v>0</v>
      </c>
      <c r="G3005" s="31">
        <f>IFERROR(VLOOKUP(A3005,Лист1!$A$1:$Z$30000,5,0),"уточните")</f>
        <v>274.02</v>
      </c>
      <c r="H3005" s="31">
        <f>IFERROR(VLOOKUP(A3005,Лист1!$A$1:$Z$30000,6,0),"уточните")</f>
        <v>293.04000000000002</v>
      </c>
      <c r="I3005" s="31">
        <f>IFERROR(VLOOKUP(A3005,Лист1!$A$1:$Z$30000,7,0),"уточните")</f>
        <v>302.04000000000002</v>
      </c>
      <c r="J3005" s="31">
        <f>IFERROR(VLOOKUP(A3005,Лист1!$A$1:$Z$30000,8,0),"уточните")</f>
        <v>312</v>
      </c>
    </row>
    <row r="3006" spans="1:10" x14ac:dyDescent="0.25">
      <c r="A3006" s="10" t="s">
        <v>13595</v>
      </c>
      <c r="B3006" s="10" t="s">
        <v>13596</v>
      </c>
      <c r="C3006" s="40" t="str">
        <f t="shared" si="46"/>
        <v>ссылка на сайт</v>
      </c>
      <c r="D3006" s="11" t="s">
        <v>13597</v>
      </c>
      <c r="E3006" s="32" t="str">
        <f>IFERROR(VLOOKUP(A3006,Лист1!$A$1:$Z$30000,4,0),"уточните")</f>
        <v>уточните</v>
      </c>
      <c r="F3006" s="30" t="str">
        <f>IFERROR(VLOOKUP(A3006,Лист1!$A$1:$Z$30000,9,0),"уточните")</f>
        <v>уточните</v>
      </c>
      <c r="G3006" s="31" t="str">
        <f>IFERROR(VLOOKUP(A3006,Лист1!$A$1:$Z$30000,5,0),"уточните")</f>
        <v>уточните</v>
      </c>
      <c r="H3006" s="31" t="str">
        <f>IFERROR(VLOOKUP(A3006,Лист1!$A$1:$Z$30000,6,0),"уточните")</f>
        <v>уточните</v>
      </c>
      <c r="I3006" s="31" t="str">
        <f>IFERROR(VLOOKUP(A3006,Лист1!$A$1:$Z$30000,7,0),"уточните")</f>
        <v>уточните</v>
      </c>
      <c r="J3006" s="31" t="str">
        <f>IFERROR(VLOOKUP(A3006,Лист1!$A$1:$Z$30000,8,0),"уточните")</f>
        <v>уточните</v>
      </c>
    </row>
    <row r="3007" spans="1:10" x14ac:dyDescent="0.25">
      <c r="A3007" s="10" t="s">
        <v>13604</v>
      </c>
      <c r="B3007" s="10" t="s">
        <v>13602</v>
      </c>
      <c r="C3007" s="40" t="str">
        <f t="shared" si="46"/>
        <v>ссылка на сайт</v>
      </c>
      <c r="D3007" s="11" t="s">
        <v>13605</v>
      </c>
      <c r="E3007" s="32" t="str">
        <f>IFERROR(VLOOKUP(A3007,Лист1!$A$1:$Z$30000,4,0),"уточните")</f>
        <v>уточните</v>
      </c>
      <c r="F3007" s="30" t="str">
        <f>IFERROR(VLOOKUP(A3007,Лист1!$A$1:$Z$30000,9,0),"уточните")</f>
        <v>уточните</v>
      </c>
      <c r="G3007" s="31" t="str">
        <f>IFERROR(VLOOKUP(A3007,Лист1!$A$1:$Z$30000,5,0),"уточните")</f>
        <v>уточните</v>
      </c>
      <c r="H3007" s="31" t="str">
        <f>IFERROR(VLOOKUP(A3007,Лист1!$A$1:$Z$30000,6,0),"уточните")</f>
        <v>уточните</v>
      </c>
      <c r="I3007" s="31" t="str">
        <f>IFERROR(VLOOKUP(A3007,Лист1!$A$1:$Z$30000,7,0),"уточните")</f>
        <v>уточните</v>
      </c>
      <c r="J3007" s="31" t="str">
        <f>IFERROR(VLOOKUP(A3007,Лист1!$A$1:$Z$30000,8,0),"уточните")</f>
        <v>уточните</v>
      </c>
    </row>
    <row r="3008" spans="1:10" ht="30" x14ac:dyDescent="0.25">
      <c r="A3008" s="10" t="s">
        <v>13606</v>
      </c>
      <c r="B3008" s="10" t="s">
        <v>13607</v>
      </c>
      <c r="C3008" s="40" t="str">
        <f t="shared" si="46"/>
        <v>ссылка на сайт</v>
      </c>
      <c r="D3008" s="11" t="s">
        <v>13608</v>
      </c>
      <c r="E3008" s="32" t="str">
        <f>IFERROR(VLOOKUP(A3008,Лист1!$A$1:$Z$30000,4,0),"уточните")</f>
        <v>уточните</v>
      </c>
      <c r="F3008" s="30" t="str">
        <f>IFERROR(VLOOKUP(A3008,Лист1!$A$1:$Z$30000,9,0),"уточните")</f>
        <v>уточните</v>
      </c>
      <c r="G3008" s="31" t="str">
        <f>IFERROR(VLOOKUP(A3008,Лист1!$A$1:$Z$30000,5,0),"уточните")</f>
        <v>уточните</v>
      </c>
      <c r="H3008" s="31" t="str">
        <f>IFERROR(VLOOKUP(A3008,Лист1!$A$1:$Z$30000,6,0),"уточните")</f>
        <v>уточните</v>
      </c>
      <c r="I3008" s="31" t="str">
        <f>IFERROR(VLOOKUP(A3008,Лист1!$A$1:$Z$30000,7,0),"уточните")</f>
        <v>уточните</v>
      </c>
      <c r="J3008" s="31" t="str">
        <f>IFERROR(VLOOKUP(A3008,Лист1!$A$1:$Z$30000,8,0),"уточните")</f>
        <v>уточните</v>
      </c>
    </row>
    <row r="3009" spans="1:10" ht="30" x14ac:dyDescent="0.25">
      <c r="A3009" s="10" t="s">
        <v>13609</v>
      </c>
      <c r="B3009" s="10" t="s">
        <v>13602</v>
      </c>
      <c r="C3009" s="40" t="str">
        <f t="shared" si="46"/>
        <v>ссылка на сайт</v>
      </c>
      <c r="D3009" s="11" t="s">
        <v>13610</v>
      </c>
      <c r="E3009" s="32" t="str">
        <f>IFERROR(VLOOKUP(A3009,Лист1!$A$1:$Z$30000,4,0),"уточните")</f>
        <v>уточните</v>
      </c>
      <c r="F3009" s="30" t="str">
        <f>IFERROR(VLOOKUP(A3009,Лист1!$A$1:$Z$30000,9,0),"уточните")</f>
        <v>уточните</v>
      </c>
      <c r="G3009" s="31" t="str">
        <f>IFERROR(VLOOKUP(A3009,Лист1!$A$1:$Z$30000,5,0),"уточните")</f>
        <v>уточните</v>
      </c>
      <c r="H3009" s="31" t="str">
        <f>IFERROR(VLOOKUP(A3009,Лист1!$A$1:$Z$30000,6,0),"уточните")</f>
        <v>уточните</v>
      </c>
      <c r="I3009" s="31" t="str">
        <f>IFERROR(VLOOKUP(A3009,Лист1!$A$1:$Z$30000,7,0),"уточните")</f>
        <v>уточните</v>
      </c>
      <c r="J3009" s="31" t="str">
        <f>IFERROR(VLOOKUP(A3009,Лист1!$A$1:$Z$30000,8,0),"уточните")</f>
        <v>уточните</v>
      </c>
    </row>
    <row r="3010" spans="1:10" x14ac:dyDescent="0.25">
      <c r="A3010" s="10" t="s">
        <v>13614</v>
      </c>
      <c r="B3010" s="10" t="s">
        <v>13615</v>
      </c>
      <c r="C3010" s="40" t="str">
        <f t="shared" si="46"/>
        <v>ссылка на сайт</v>
      </c>
      <c r="D3010" s="11" t="s">
        <v>13616</v>
      </c>
      <c r="E3010" s="32" t="str">
        <f>IFERROR(VLOOKUP(A3010,Лист1!$A$1:$Z$30000,4,0),"уточните")</f>
        <v>уточните</v>
      </c>
      <c r="F3010" s="30" t="str">
        <f>IFERROR(VLOOKUP(A3010,Лист1!$A$1:$Z$30000,9,0),"уточните")</f>
        <v>уточните</v>
      </c>
      <c r="G3010" s="31" t="str">
        <f>IFERROR(VLOOKUP(A3010,Лист1!$A$1:$Z$30000,5,0),"уточните")</f>
        <v>уточните</v>
      </c>
      <c r="H3010" s="31" t="str">
        <f>IFERROR(VLOOKUP(A3010,Лист1!$A$1:$Z$30000,6,0),"уточните")</f>
        <v>уточните</v>
      </c>
      <c r="I3010" s="31" t="str">
        <f>IFERROR(VLOOKUP(A3010,Лист1!$A$1:$Z$30000,7,0),"уточните")</f>
        <v>уточните</v>
      </c>
      <c r="J3010" s="31" t="str">
        <f>IFERROR(VLOOKUP(A3010,Лист1!$A$1:$Z$30000,8,0),"уточните")</f>
        <v>уточните</v>
      </c>
    </row>
    <row r="3011" spans="1:10" x14ac:dyDescent="0.25">
      <c r="A3011" s="10" t="s">
        <v>13623</v>
      </c>
      <c r="B3011" s="10" t="s">
        <v>13624</v>
      </c>
      <c r="C3011" s="40" t="str">
        <f t="shared" ref="C3011:C3074" si="47">HYPERLINK("https://www.autoopt.ru/catalog/"&amp;A3011&amp;"-?utm_source=price&amp;utm_medium=price","ссылка на сайт")</f>
        <v>ссылка на сайт</v>
      </c>
      <c r="D3011" s="11" t="s">
        <v>13625</v>
      </c>
      <c r="E3011" s="32" t="str">
        <f>IFERROR(VLOOKUP(A3011,Лист1!$A$1:$Z$30000,4,0),"уточните")</f>
        <v>уточните</v>
      </c>
      <c r="F3011" s="30" t="str">
        <f>IFERROR(VLOOKUP(A3011,Лист1!$A$1:$Z$30000,9,0),"уточните")</f>
        <v>уточните</v>
      </c>
      <c r="G3011" s="31" t="str">
        <f>IFERROR(VLOOKUP(A3011,Лист1!$A$1:$Z$30000,5,0),"уточните")</f>
        <v>уточните</v>
      </c>
      <c r="H3011" s="31" t="str">
        <f>IFERROR(VLOOKUP(A3011,Лист1!$A$1:$Z$30000,6,0),"уточните")</f>
        <v>уточните</v>
      </c>
      <c r="I3011" s="31" t="str">
        <f>IFERROR(VLOOKUP(A3011,Лист1!$A$1:$Z$30000,7,0),"уточните")</f>
        <v>уточните</v>
      </c>
      <c r="J3011" s="31" t="str">
        <f>IFERROR(VLOOKUP(A3011,Лист1!$A$1:$Z$30000,8,0),"уточните")</f>
        <v>уточните</v>
      </c>
    </row>
    <row r="3012" spans="1:10" x14ac:dyDescent="0.25">
      <c r="A3012" s="10" t="s">
        <v>13626</v>
      </c>
      <c r="B3012" s="10" t="s">
        <v>13627</v>
      </c>
      <c r="C3012" s="40" t="str">
        <f t="shared" si="47"/>
        <v>ссылка на сайт</v>
      </c>
      <c r="D3012" s="11" t="s">
        <v>13628</v>
      </c>
      <c r="E3012" s="32" t="str">
        <f>IFERROR(VLOOKUP(A3012,Лист1!$A$1:$Z$30000,4,0),"уточните")</f>
        <v>уточните</v>
      </c>
      <c r="F3012" s="30" t="str">
        <f>IFERROR(VLOOKUP(A3012,Лист1!$A$1:$Z$30000,9,0),"уточните")</f>
        <v>уточните</v>
      </c>
      <c r="G3012" s="31" t="str">
        <f>IFERROR(VLOOKUP(A3012,Лист1!$A$1:$Z$30000,5,0),"уточните")</f>
        <v>уточните</v>
      </c>
      <c r="H3012" s="31" t="str">
        <f>IFERROR(VLOOKUP(A3012,Лист1!$A$1:$Z$30000,6,0),"уточните")</f>
        <v>уточните</v>
      </c>
      <c r="I3012" s="31" t="str">
        <f>IFERROR(VLOOKUP(A3012,Лист1!$A$1:$Z$30000,7,0),"уточните")</f>
        <v>уточните</v>
      </c>
      <c r="J3012" s="31" t="str">
        <f>IFERROR(VLOOKUP(A3012,Лист1!$A$1:$Z$30000,8,0),"уточните")</f>
        <v>уточните</v>
      </c>
    </row>
    <row r="3013" spans="1:10" x14ac:dyDescent="0.25">
      <c r="A3013" s="10" t="s">
        <v>13629</v>
      </c>
      <c r="B3013" s="10" t="s">
        <v>13630</v>
      </c>
      <c r="C3013" s="40" t="str">
        <f t="shared" si="47"/>
        <v>ссылка на сайт</v>
      </c>
      <c r="D3013" s="11" t="s">
        <v>13631</v>
      </c>
      <c r="E3013" s="32" t="str">
        <f>IFERROR(VLOOKUP(A3013,Лист1!$A$1:$Z$30000,4,0),"уточните")</f>
        <v>уточните</v>
      </c>
      <c r="F3013" s="30" t="str">
        <f>IFERROR(VLOOKUP(A3013,Лист1!$A$1:$Z$30000,9,0),"уточните")</f>
        <v>уточните</v>
      </c>
      <c r="G3013" s="31" t="str">
        <f>IFERROR(VLOOKUP(A3013,Лист1!$A$1:$Z$30000,5,0),"уточните")</f>
        <v>уточните</v>
      </c>
      <c r="H3013" s="31" t="str">
        <f>IFERROR(VLOOKUP(A3013,Лист1!$A$1:$Z$30000,6,0),"уточните")</f>
        <v>уточните</v>
      </c>
      <c r="I3013" s="31" t="str">
        <f>IFERROR(VLOOKUP(A3013,Лист1!$A$1:$Z$30000,7,0),"уточните")</f>
        <v>уточните</v>
      </c>
      <c r="J3013" s="31" t="str">
        <f>IFERROR(VLOOKUP(A3013,Лист1!$A$1:$Z$30000,8,0),"уточните")</f>
        <v>уточните</v>
      </c>
    </row>
    <row r="3014" spans="1:10" x14ac:dyDescent="0.25">
      <c r="A3014" s="10" t="s">
        <v>13635</v>
      </c>
      <c r="B3014" s="10" t="s">
        <v>13636</v>
      </c>
      <c r="C3014" s="40" t="str">
        <f t="shared" si="47"/>
        <v>ссылка на сайт</v>
      </c>
      <c r="D3014" s="11" t="s">
        <v>13637</v>
      </c>
      <c r="E3014" s="32" t="str">
        <f>IFERROR(VLOOKUP(A3014,Лист1!$A$1:$Z$30000,4,0),"уточните")</f>
        <v>уточните</v>
      </c>
      <c r="F3014" s="30" t="str">
        <f>IFERROR(VLOOKUP(A3014,Лист1!$A$1:$Z$30000,9,0),"уточните")</f>
        <v>уточните</v>
      </c>
      <c r="G3014" s="31" t="str">
        <f>IFERROR(VLOOKUP(A3014,Лист1!$A$1:$Z$30000,5,0),"уточните")</f>
        <v>уточните</v>
      </c>
      <c r="H3014" s="31" t="str">
        <f>IFERROR(VLOOKUP(A3014,Лист1!$A$1:$Z$30000,6,0),"уточните")</f>
        <v>уточните</v>
      </c>
      <c r="I3014" s="31" t="str">
        <f>IFERROR(VLOOKUP(A3014,Лист1!$A$1:$Z$30000,7,0),"уточните")</f>
        <v>уточните</v>
      </c>
      <c r="J3014" s="31" t="str">
        <f>IFERROR(VLOOKUP(A3014,Лист1!$A$1:$Z$30000,8,0),"уточните")</f>
        <v>уточните</v>
      </c>
    </row>
    <row r="3015" spans="1:10" x14ac:dyDescent="0.25">
      <c r="A3015" s="10" t="s">
        <v>13651</v>
      </c>
      <c r="B3015" s="10" t="s">
        <v>13652</v>
      </c>
      <c r="C3015" s="40" t="str">
        <f t="shared" si="47"/>
        <v>ссылка на сайт</v>
      </c>
      <c r="D3015" s="11" t="s">
        <v>13653</v>
      </c>
      <c r="E3015" s="32" t="str">
        <f>IFERROR(VLOOKUP(A3015,Лист1!$A$1:$Z$30000,4,0),"уточните")</f>
        <v>уточните</v>
      </c>
      <c r="F3015" s="30" t="str">
        <f>IFERROR(VLOOKUP(A3015,Лист1!$A$1:$Z$30000,9,0),"уточните")</f>
        <v>уточните</v>
      </c>
      <c r="G3015" s="31" t="str">
        <f>IFERROR(VLOOKUP(A3015,Лист1!$A$1:$Z$30000,5,0),"уточните")</f>
        <v>уточните</v>
      </c>
      <c r="H3015" s="31" t="str">
        <f>IFERROR(VLOOKUP(A3015,Лист1!$A$1:$Z$30000,6,0),"уточните")</f>
        <v>уточните</v>
      </c>
      <c r="I3015" s="31" t="str">
        <f>IFERROR(VLOOKUP(A3015,Лист1!$A$1:$Z$30000,7,0),"уточните")</f>
        <v>уточните</v>
      </c>
      <c r="J3015" s="31" t="str">
        <f>IFERROR(VLOOKUP(A3015,Лист1!$A$1:$Z$30000,8,0),"уточните")</f>
        <v>уточните</v>
      </c>
    </row>
    <row r="3016" spans="1:10" x14ac:dyDescent="0.25">
      <c r="A3016" s="10" t="s">
        <v>13654</v>
      </c>
      <c r="B3016" s="10" t="s">
        <v>13655</v>
      </c>
      <c r="C3016" s="40" t="str">
        <f t="shared" si="47"/>
        <v>ссылка на сайт</v>
      </c>
      <c r="D3016" s="11" t="s">
        <v>13656</v>
      </c>
      <c r="E3016" s="32" t="str">
        <f>IFERROR(VLOOKUP(A3016,Лист1!$A$1:$Z$30000,4,0),"уточните")</f>
        <v>уточните</v>
      </c>
      <c r="F3016" s="30" t="str">
        <f>IFERROR(VLOOKUP(A3016,Лист1!$A$1:$Z$30000,9,0),"уточните")</f>
        <v>уточните</v>
      </c>
      <c r="G3016" s="31" t="str">
        <f>IFERROR(VLOOKUP(A3016,Лист1!$A$1:$Z$30000,5,0),"уточните")</f>
        <v>уточните</v>
      </c>
      <c r="H3016" s="31" t="str">
        <f>IFERROR(VLOOKUP(A3016,Лист1!$A$1:$Z$30000,6,0),"уточните")</f>
        <v>уточните</v>
      </c>
      <c r="I3016" s="31" t="str">
        <f>IFERROR(VLOOKUP(A3016,Лист1!$A$1:$Z$30000,7,0),"уточните")</f>
        <v>уточните</v>
      </c>
      <c r="J3016" s="31" t="str">
        <f>IFERROR(VLOOKUP(A3016,Лист1!$A$1:$Z$30000,8,0),"уточните")</f>
        <v>уточните</v>
      </c>
    </row>
    <row r="3017" spans="1:10" x14ac:dyDescent="0.25">
      <c r="A3017" s="10" t="s">
        <v>13662</v>
      </c>
      <c r="B3017" s="10" t="s">
        <v>13624</v>
      </c>
      <c r="C3017" s="40" t="str">
        <f t="shared" si="47"/>
        <v>ссылка на сайт</v>
      </c>
      <c r="D3017" s="11" t="s">
        <v>13663</v>
      </c>
      <c r="E3017" s="32" t="str">
        <f>IFERROR(VLOOKUP(A3017,Лист1!$A$1:$Z$30000,4,0),"уточните")</f>
        <v>уточните</v>
      </c>
      <c r="F3017" s="30" t="str">
        <f>IFERROR(VLOOKUP(A3017,Лист1!$A$1:$Z$30000,9,0),"уточните")</f>
        <v>уточните</v>
      </c>
      <c r="G3017" s="31" t="str">
        <f>IFERROR(VLOOKUP(A3017,Лист1!$A$1:$Z$30000,5,0),"уточните")</f>
        <v>уточните</v>
      </c>
      <c r="H3017" s="31" t="str">
        <f>IFERROR(VLOOKUP(A3017,Лист1!$A$1:$Z$30000,6,0),"уточните")</f>
        <v>уточните</v>
      </c>
      <c r="I3017" s="31" t="str">
        <f>IFERROR(VLOOKUP(A3017,Лист1!$A$1:$Z$30000,7,0),"уточните")</f>
        <v>уточните</v>
      </c>
      <c r="J3017" s="31" t="str">
        <f>IFERROR(VLOOKUP(A3017,Лист1!$A$1:$Z$30000,8,0),"уточните")</f>
        <v>уточните</v>
      </c>
    </row>
    <row r="3018" spans="1:10" x14ac:dyDescent="0.25">
      <c r="A3018" s="10" t="s">
        <v>13664</v>
      </c>
      <c r="B3018" s="10" t="s">
        <v>13665</v>
      </c>
      <c r="C3018" s="40" t="str">
        <f t="shared" si="47"/>
        <v>ссылка на сайт</v>
      </c>
      <c r="D3018" s="11" t="s">
        <v>13666</v>
      </c>
      <c r="E3018" s="32" t="str">
        <f>IFERROR(VLOOKUP(A3018,Лист1!$A$1:$Z$30000,4,0),"уточните")</f>
        <v>уточните</v>
      </c>
      <c r="F3018" s="30" t="str">
        <f>IFERROR(VLOOKUP(A3018,Лист1!$A$1:$Z$30000,9,0),"уточните")</f>
        <v>уточните</v>
      </c>
      <c r="G3018" s="31" t="str">
        <f>IFERROR(VLOOKUP(A3018,Лист1!$A$1:$Z$30000,5,0),"уточните")</f>
        <v>уточните</v>
      </c>
      <c r="H3018" s="31" t="str">
        <f>IFERROR(VLOOKUP(A3018,Лист1!$A$1:$Z$30000,6,0),"уточните")</f>
        <v>уточните</v>
      </c>
      <c r="I3018" s="31" t="str">
        <f>IFERROR(VLOOKUP(A3018,Лист1!$A$1:$Z$30000,7,0),"уточните")</f>
        <v>уточните</v>
      </c>
      <c r="J3018" s="31" t="str">
        <f>IFERROR(VLOOKUP(A3018,Лист1!$A$1:$Z$30000,8,0),"уточните")</f>
        <v>уточните</v>
      </c>
    </row>
    <row r="3019" spans="1:10" x14ac:dyDescent="0.25">
      <c r="A3019" s="10" t="s">
        <v>13681</v>
      </c>
      <c r="B3019" s="10" t="s">
        <v>13682</v>
      </c>
      <c r="C3019" s="40" t="str">
        <f t="shared" si="47"/>
        <v>ссылка на сайт</v>
      </c>
      <c r="D3019" s="11" t="s">
        <v>13683</v>
      </c>
      <c r="E3019" s="32" t="str">
        <f>IFERROR(VLOOKUP(A3019,Лист1!$A$1:$Z$30000,4,0),"уточните")</f>
        <v>РУСЛАН-КОМПЛЕКТ</v>
      </c>
      <c r="F3019" s="30">
        <f>IFERROR(VLOOKUP(A3019,Лист1!$A$1:$Z$30000,9,0),"уточните")</f>
        <v>0</v>
      </c>
      <c r="G3019" s="31">
        <f>IFERROR(VLOOKUP(A3019,Лист1!$A$1:$Z$30000,5,0),"уточните")</f>
        <v>1348.02</v>
      </c>
      <c r="H3019" s="31">
        <f>IFERROR(VLOOKUP(A3019,Лист1!$A$1:$Z$30000,6,0),"уточните")</f>
        <v>1422</v>
      </c>
      <c r="I3019" s="31">
        <f>IFERROR(VLOOKUP(A3019,Лист1!$A$1:$Z$30000,7,0),"уточните")</f>
        <v>1465.02</v>
      </c>
      <c r="J3019" s="31">
        <f>IFERROR(VLOOKUP(A3019,Лист1!$A$1:$Z$30000,8,0),"уточните")</f>
        <v>1507.02</v>
      </c>
    </row>
    <row r="3020" spans="1:10" x14ac:dyDescent="0.25">
      <c r="A3020" s="10" t="s">
        <v>13693</v>
      </c>
      <c r="B3020" s="10" t="s">
        <v>13694</v>
      </c>
      <c r="C3020" s="40" t="str">
        <f t="shared" si="47"/>
        <v>ссылка на сайт</v>
      </c>
      <c r="D3020" s="11" t="s">
        <v>13695</v>
      </c>
      <c r="E3020" s="32" t="str">
        <f>IFERROR(VLOOKUP(A3020,Лист1!$A$1:$Z$30000,4,0),"уточните")</f>
        <v>уточните</v>
      </c>
      <c r="F3020" s="30" t="str">
        <f>IFERROR(VLOOKUP(A3020,Лист1!$A$1:$Z$30000,9,0),"уточните")</f>
        <v>уточните</v>
      </c>
      <c r="G3020" s="31" t="str">
        <f>IFERROR(VLOOKUP(A3020,Лист1!$A$1:$Z$30000,5,0),"уточните")</f>
        <v>уточните</v>
      </c>
      <c r="H3020" s="31" t="str">
        <f>IFERROR(VLOOKUP(A3020,Лист1!$A$1:$Z$30000,6,0),"уточните")</f>
        <v>уточните</v>
      </c>
      <c r="I3020" s="31" t="str">
        <f>IFERROR(VLOOKUP(A3020,Лист1!$A$1:$Z$30000,7,0),"уточните")</f>
        <v>уточните</v>
      </c>
      <c r="J3020" s="31" t="str">
        <f>IFERROR(VLOOKUP(A3020,Лист1!$A$1:$Z$30000,8,0),"уточните")</f>
        <v>уточните</v>
      </c>
    </row>
    <row r="3021" spans="1:10" x14ac:dyDescent="0.25">
      <c r="A3021" s="10" t="s">
        <v>13702</v>
      </c>
      <c r="B3021" s="10" t="s">
        <v>13703</v>
      </c>
      <c r="C3021" s="40" t="str">
        <f t="shared" si="47"/>
        <v>ссылка на сайт</v>
      </c>
      <c r="D3021" s="11" t="s">
        <v>13704</v>
      </c>
      <c r="E3021" s="32" t="str">
        <f>IFERROR(VLOOKUP(A3021,Лист1!$A$1:$Z$30000,4,0),"уточните")</f>
        <v>уточните</v>
      </c>
      <c r="F3021" s="30" t="str">
        <f>IFERROR(VLOOKUP(A3021,Лист1!$A$1:$Z$30000,9,0),"уточните")</f>
        <v>уточните</v>
      </c>
      <c r="G3021" s="31" t="str">
        <f>IFERROR(VLOOKUP(A3021,Лист1!$A$1:$Z$30000,5,0),"уточните")</f>
        <v>уточните</v>
      </c>
      <c r="H3021" s="31" t="str">
        <f>IFERROR(VLOOKUP(A3021,Лист1!$A$1:$Z$30000,6,0),"уточните")</f>
        <v>уточните</v>
      </c>
      <c r="I3021" s="31" t="str">
        <f>IFERROR(VLOOKUP(A3021,Лист1!$A$1:$Z$30000,7,0),"уточните")</f>
        <v>уточните</v>
      </c>
      <c r="J3021" s="31" t="str">
        <f>IFERROR(VLOOKUP(A3021,Лист1!$A$1:$Z$30000,8,0),"уточните")</f>
        <v>уточните</v>
      </c>
    </row>
    <row r="3022" spans="1:10" x14ac:dyDescent="0.25">
      <c r="A3022" s="10" t="s">
        <v>13705</v>
      </c>
      <c r="B3022" s="10" t="s">
        <v>13703</v>
      </c>
      <c r="C3022" s="40" t="str">
        <f t="shared" si="47"/>
        <v>ссылка на сайт</v>
      </c>
      <c r="D3022" s="11" t="s">
        <v>13706</v>
      </c>
      <c r="E3022" s="32" t="str">
        <f>IFERROR(VLOOKUP(A3022,Лист1!$A$1:$Z$30000,4,0),"уточните")</f>
        <v>РУСЛАН-КОМПЛЕКТ</v>
      </c>
      <c r="F3022" s="30">
        <f>IFERROR(VLOOKUP(A3022,Лист1!$A$1:$Z$30000,9,0),"уточните")</f>
        <v>0</v>
      </c>
      <c r="G3022" s="31">
        <f>IFERROR(VLOOKUP(A3022,Лист1!$A$1:$Z$30000,5,0),"уточните")</f>
        <v>65.22</v>
      </c>
      <c r="H3022" s="31">
        <f>IFERROR(VLOOKUP(A3022,Лист1!$A$1:$Z$30000,6,0),"уточните")</f>
        <v>70.62</v>
      </c>
      <c r="I3022" s="31">
        <f>IFERROR(VLOOKUP(A3022,Лист1!$A$1:$Z$30000,7,0),"уточните")</f>
        <v>72.599999999999994</v>
      </c>
      <c r="J3022" s="31">
        <f>IFERROR(VLOOKUP(A3022,Лист1!$A$1:$Z$30000,8,0),"уточните")</f>
        <v>75</v>
      </c>
    </row>
    <row r="3023" spans="1:10" ht="30" x14ac:dyDescent="0.25">
      <c r="A3023" s="10" t="s">
        <v>13707</v>
      </c>
      <c r="B3023" s="10" t="s">
        <v>13703</v>
      </c>
      <c r="C3023" s="40" t="str">
        <f t="shared" si="47"/>
        <v>ссылка на сайт</v>
      </c>
      <c r="D3023" s="11" t="s">
        <v>13708</v>
      </c>
      <c r="E3023" s="32" t="str">
        <f>IFERROR(VLOOKUP(A3023,Лист1!$A$1:$Z$30000,4,0),"уточните")</f>
        <v>уточните</v>
      </c>
      <c r="F3023" s="30" t="str">
        <f>IFERROR(VLOOKUP(A3023,Лист1!$A$1:$Z$30000,9,0),"уточните")</f>
        <v>уточните</v>
      </c>
      <c r="G3023" s="31" t="str">
        <f>IFERROR(VLOOKUP(A3023,Лист1!$A$1:$Z$30000,5,0),"уточните")</f>
        <v>уточните</v>
      </c>
      <c r="H3023" s="31" t="str">
        <f>IFERROR(VLOOKUP(A3023,Лист1!$A$1:$Z$30000,6,0),"уточните")</f>
        <v>уточните</v>
      </c>
      <c r="I3023" s="31" t="str">
        <f>IFERROR(VLOOKUP(A3023,Лист1!$A$1:$Z$30000,7,0),"уточните")</f>
        <v>уточните</v>
      </c>
      <c r="J3023" s="31" t="str">
        <f>IFERROR(VLOOKUP(A3023,Лист1!$A$1:$Z$30000,8,0),"уточните")</f>
        <v>уточните</v>
      </c>
    </row>
    <row r="3024" spans="1:10" ht="30" x14ac:dyDescent="0.25">
      <c r="A3024" s="10" t="s">
        <v>13716</v>
      </c>
      <c r="B3024" s="10" t="s">
        <v>13021</v>
      </c>
      <c r="C3024" s="40" t="str">
        <f t="shared" si="47"/>
        <v>ссылка на сайт</v>
      </c>
      <c r="D3024" s="11" t="s">
        <v>13717</v>
      </c>
      <c r="E3024" s="32" t="str">
        <f>IFERROR(VLOOKUP(A3024,Лист1!$A$1:$Z$30000,4,0),"уточните")</f>
        <v>уточните</v>
      </c>
      <c r="F3024" s="30" t="str">
        <f>IFERROR(VLOOKUP(A3024,Лист1!$A$1:$Z$30000,9,0),"уточните")</f>
        <v>уточните</v>
      </c>
      <c r="G3024" s="31" t="str">
        <f>IFERROR(VLOOKUP(A3024,Лист1!$A$1:$Z$30000,5,0),"уточните")</f>
        <v>уточните</v>
      </c>
      <c r="H3024" s="31" t="str">
        <f>IFERROR(VLOOKUP(A3024,Лист1!$A$1:$Z$30000,6,0),"уточните")</f>
        <v>уточните</v>
      </c>
      <c r="I3024" s="31" t="str">
        <f>IFERROR(VLOOKUP(A3024,Лист1!$A$1:$Z$30000,7,0),"уточните")</f>
        <v>уточните</v>
      </c>
      <c r="J3024" s="31" t="str">
        <f>IFERROR(VLOOKUP(A3024,Лист1!$A$1:$Z$30000,8,0),"уточните")</f>
        <v>уточните</v>
      </c>
    </row>
    <row r="3025" spans="1:10" x14ac:dyDescent="0.25">
      <c r="A3025" s="10" t="s">
        <v>13718</v>
      </c>
      <c r="B3025" s="10" t="s">
        <v>13719</v>
      </c>
      <c r="C3025" s="40" t="str">
        <f t="shared" si="47"/>
        <v>ссылка на сайт</v>
      </c>
      <c r="D3025" s="11" t="s">
        <v>13720</v>
      </c>
      <c r="E3025" s="32" t="str">
        <f>IFERROR(VLOOKUP(A3025,Лист1!$A$1:$Z$30000,4,0),"уточните")</f>
        <v>уточните</v>
      </c>
      <c r="F3025" s="30" t="str">
        <f>IFERROR(VLOOKUP(A3025,Лист1!$A$1:$Z$30000,9,0),"уточните")</f>
        <v>уточните</v>
      </c>
      <c r="G3025" s="31" t="str">
        <f>IFERROR(VLOOKUP(A3025,Лист1!$A$1:$Z$30000,5,0),"уточните")</f>
        <v>уточните</v>
      </c>
      <c r="H3025" s="31" t="str">
        <f>IFERROR(VLOOKUP(A3025,Лист1!$A$1:$Z$30000,6,0),"уточните")</f>
        <v>уточните</v>
      </c>
      <c r="I3025" s="31" t="str">
        <f>IFERROR(VLOOKUP(A3025,Лист1!$A$1:$Z$30000,7,0),"уточните")</f>
        <v>уточните</v>
      </c>
      <c r="J3025" s="31" t="str">
        <f>IFERROR(VLOOKUP(A3025,Лист1!$A$1:$Z$30000,8,0),"уточните")</f>
        <v>уточните</v>
      </c>
    </row>
    <row r="3026" spans="1:10" x14ac:dyDescent="0.25">
      <c r="A3026" s="10" t="s">
        <v>13721</v>
      </c>
      <c r="B3026" s="10" t="s">
        <v>13719</v>
      </c>
      <c r="C3026" s="40" t="str">
        <f t="shared" si="47"/>
        <v>ссылка на сайт</v>
      </c>
      <c r="D3026" s="11" t="s">
        <v>13722</v>
      </c>
      <c r="E3026" s="32" t="str">
        <f>IFERROR(VLOOKUP(A3026,Лист1!$A$1:$Z$30000,4,0),"уточните")</f>
        <v>уточните</v>
      </c>
      <c r="F3026" s="30" t="str">
        <f>IFERROR(VLOOKUP(A3026,Лист1!$A$1:$Z$30000,9,0),"уточните")</f>
        <v>уточните</v>
      </c>
      <c r="G3026" s="31" t="str">
        <f>IFERROR(VLOOKUP(A3026,Лист1!$A$1:$Z$30000,5,0),"уточните")</f>
        <v>уточните</v>
      </c>
      <c r="H3026" s="31" t="str">
        <f>IFERROR(VLOOKUP(A3026,Лист1!$A$1:$Z$30000,6,0),"уточните")</f>
        <v>уточните</v>
      </c>
      <c r="I3026" s="31" t="str">
        <f>IFERROR(VLOOKUP(A3026,Лист1!$A$1:$Z$30000,7,0),"уточните")</f>
        <v>уточните</v>
      </c>
      <c r="J3026" s="31" t="str">
        <f>IFERROR(VLOOKUP(A3026,Лист1!$A$1:$Z$30000,8,0),"уточните")</f>
        <v>уточните</v>
      </c>
    </row>
    <row r="3027" spans="1:10" x14ac:dyDescent="0.25">
      <c r="A3027" s="10" t="s">
        <v>13723</v>
      </c>
      <c r="B3027" s="10" t="s">
        <v>13724</v>
      </c>
      <c r="C3027" s="40" t="str">
        <f t="shared" si="47"/>
        <v>ссылка на сайт</v>
      </c>
      <c r="D3027" s="11" t="s">
        <v>13725</v>
      </c>
      <c r="E3027" s="32" t="str">
        <f>IFERROR(VLOOKUP(A3027,Лист1!$A$1:$Z$30000,4,0),"уточните")</f>
        <v>уточните</v>
      </c>
      <c r="F3027" s="30" t="str">
        <f>IFERROR(VLOOKUP(A3027,Лист1!$A$1:$Z$30000,9,0),"уточните")</f>
        <v>уточните</v>
      </c>
      <c r="G3027" s="31" t="str">
        <f>IFERROR(VLOOKUP(A3027,Лист1!$A$1:$Z$30000,5,0),"уточните")</f>
        <v>уточните</v>
      </c>
      <c r="H3027" s="31" t="str">
        <f>IFERROR(VLOOKUP(A3027,Лист1!$A$1:$Z$30000,6,0),"уточните")</f>
        <v>уточните</v>
      </c>
      <c r="I3027" s="31" t="str">
        <f>IFERROR(VLOOKUP(A3027,Лист1!$A$1:$Z$30000,7,0),"уточните")</f>
        <v>уточните</v>
      </c>
      <c r="J3027" s="31" t="str">
        <f>IFERROR(VLOOKUP(A3027,Лист1!$A$1:$Z$30000,8,0),"уточните")</f>
        <v>уточните</v>
      </c>
    </row>
    <row r="3028" spans="1:10" x14ac:dyDescent="0.25">
      <c r="A3028" s="10" t="s">
        <v>13732</v>
      </c>
      <c r="B3028" s="10" t="s">
        <v>13024</v>
      </c>
      <c r="C3028" s="40" t="str">
        <f t="shared" si="47"/>
        <v>ссылка на сайт</v>
      </c>
      <c r="D3028" s="11" t="s">
        <v>13733</v>
      </c>
      <c r="E3028" s="32" t="str">
        <f>IFERROR(VLOOKUP(A3028,Лист1!$A$1:$Z$30000,4,0),"уточните")</f>
        <v>РУСЛАН-КОМПЛЕКТ</v>
      </c>
      <c r="F3028" s="30">
        <f>IFERROR(VLOOKUP(A3028,Лист1!$A$1:$Z$30000,9,0),"уточните")</f>
        <v>0</v>
      </c>
      <c r="G3028" s="31">
        <f>IFERROR(VLOOKUP(A3028,Лист1!$A$1:$Z$30000,5,0),"уточните")</f>
        <v>40.020000000000003</v>
      </c>
      <c r="H3028" s="31">
        <f>IFERROR(VLOOKUP(A3028,Лист1!$A$1:$Z$30000,6,0),"уточните")</f>
        <v>43.62</v>
      </c>
      <c r="I3028" s="31">
        <f>IFERROR(VLOOKUP(A3028,Лист1!$A$1:$Z$30000,7,0),"уточните")</f>
        <v>44.76</v>
      </c>
      <c r="J3028" s="31">
        <f>IFERROR(VLOOKUP(A3028,Лист1!$A$1:$Z$30000,8,0),"уточните")</f>
        <v>46.26</v>
      </c>
    </row>
    <row r="3029" spans="1:10" x14ac:dyDescent="0.25">
      <c r="A3029" s="10" t="s">
        <v>13734</v>
      </c>
      <c r="B3029" s="10" t="s">
        <v>13714</v>
      </c>
      <c r="C3029" s="40" t="str">
        <f t="shared" si="47"/>
        <v>ссылка на сайт</v>
      </c>
      <c r="D3029" s="11" t="s">
        <v>13735</v>
      </c>
      <c r="E3029" s="32" t="str">
        <f>IFERROR(VLOOKUP(A3029,Лист1!$A$1:$Z$30000,4,0),"уточните")</f>
        <v>уточните</v>
      </c>
      <c r="F3029" s="30" t="str">
        <f>IFERROR(VLOOKUP(A3029,Лист1!$A$1:$Z$30000,9,0),"уточните")</f>
        <v>уточните</v>
      </c>
      <c r="G3029" s="31" t="str">
        <f>IFERROR(VLOOKUP(A3029,Лист1!$A$1:$Z$30000,5,0),"уточните")</f>
        <v>уточните</v>
      </c>
      <c r="H3029" s="31" t="str">
        <f>IFERROR(VLOOKUP(A3029,Лист1!$A$1:$Z$30000,6,0),"уточните")</f>
        <v>уточните</v>
      </c>
      <c r="I3029" s="31" t="str">
        <f>IFERROR(VLOOKUP(A3029,Лист1!$A$1:$Z$30000,7,0),"уточните")</f>
        <v>уточните</v>
      </c>
      <c r="J3029" s="31" t="str">
        <f>IFERROR(VLOOKUP(A3029,Лист1!$A$1:$Z$30000,8,0),"уточните")</f>
        <v>уточните</v>
      </c>
    </row>
    <row r="3030" spans="1:10" ht="30" x14ac:dyDescent="0.25">
      <c r="A3030" s="10" t="s">
        <v>13744</v>
      </c>
      <c r="B3030" s="10" t="s">
        <v>13745</v>
      </c>
      <c r="C3030" s="40" t="str">
        <f t="shared" si="47"/>
        <v>ссылка на сайт</v>
      </c>
      <c r="D3030" s="11" t="s">
        <v>13746</v>
      </c>
      <c r="E3030" s="32" t="str">
        <f>IFERROR(VLOOKUP(A3030,Лист1!$A$1:$Z$30000,4,0),"уточните")</f>
        <v>уточните</v>
      </c>
      <c r="F3030" s="30" t="str">
        <f>IFERROR(VLOOKUP(A3030,Лист1!$A$1:$Z$30000,9,0),"уточните")</f>
        <v>уточните</v>
      </c>
      <c r="G3030" s="31" t="str">
        <f>IFERROR(VLOOKUP(A3030,Лист1!$A$1:$Z$30000,5,0),"уточните")</f>
        <v>уточните</v>
      </c>
      <c r="H3030" s="31" t="str">
        <f>IFERROR(VLOOKUP(A3030,Лист1!$A$1:$Z$30000,6,0),"уточните")</f>
        <v>уточните</v>
      </c>
      <c r="I3030" s="31" t="str">
        <f>IFERROR(VLOOKUP(A3030,Лист1!$A$1:$Z$30000,7,0),"уточните")</f>
        <v>уточните</v>
      </c>
      <c r="J3030" s="31" t="str">
        <f>IFERROR(VLOOKUP(A3030,Лист1!$A$1:$Z$30000,8,0),"уточните")</f>
        <v>уточните</v>
      </c>
    </row>
    <row r="3031" spans="1:10" x14ac:dyDescent="0.25">
      <c r="A3031" s="10" t="s">
        <v>13747</v>
      </c>
      <c r="B3031" s="10" t="s">
        <v>13748</v>
      </c>
      <c r="C3031" s="40" t="str">
        <f t="shared" si="47"/>
        <v>ссылка на сайт</v>
      </c>
      <c r="D3031" s="11" t="s">
        <v>13749</v>
      </c>
      <c r="E3031" s="32" t="str">
        <f>IFERROR(VLOOKUP(A3031,Лист1!$A$1:$Z$30000,4,0),"уточните")</f>
        <v>РУСЛАН-КОМПЛЕКТ</v>
      </c>
      <c r="F3031" s="30">
        <f>IFERROR(VLOOKUP(A3031,Лист1!$A$1:$Z$30000,9,0),"уточните")</f>
        <v>0</v>
      </c>
      <c r="G3031" s="31">
        <f>IFERROR(VLOOKUP(A3031,Лист1!$A$1:$Z$30000,5,0),"уточните")</f>
        <v>639</v>
      </c>
      <c r="H3031" s="31">
        <f>IFERROR(VLOOKUP(A3031,Лист1!$A$1:$Z$30000,6,0),"уточните")</f>
        <v>679.02</v>
      </c>
      <c r="I3031" s="31">
        <f>IFERROR(VLOOKUP(A3031,Лист1!$A$1:$Z$30000,7,0),"уточните")</f>
        <v>699</v>
      </c>
      <c r="J3031" s="31">
        <f>IFERROR(VLOOKUP(A3031,Лист1!$A$1:$Z$30000,8,0),"уточните")</f>
        <v>719.04</v>
      </c>
    </row>
    <row r="3032" spans="1:10" ht="30" x14ac:dyDescent="0.25">
      <c r="A3032" s="10" t="s">
        <v>13750</v>
      </c>
      <c r="B3032" s="10" t="s">
        <v>13751</v>
      </c>
      <c r="C3032" s="40" t="str">
        <f t="shared" si="47"/>
        <v>ссылка на сайт</v>
      </c>
      <c r="D3032" s="11" t="s">
        <v>13752</v>
      </c>
      <c r="E3032" s="32" t="str">
        <f>IFERROR(VLOOKUP(A3032,Лист1!$A$1:$Z$30000,4,0),"уточните")</f>
        <v>уточните</v>
      </c>
      <c r="F3032" s="30" t="str">
        <f>IFERROR(VLOOKUP(A3032,Лист1!$A$1:$Z$30000,9,0),"уточните")</f>
        <v>уточните</v>
      </c>
      <c r="G3032" s="31" t="str">
        <f>IFERROR(VLOOKUP(A3032,Лист1!$A$1:$Z$30000,5,0),"уточните")</f>
        <v>уточните</v>
      </c>
      <c r="H3032" s="31" t="str">
        <f>IFERROR(VLOOKUP(A3032,Лист1!$A$1:$Z$30000,6,0),"уточните")</f>
        <v>уточните</v>
      </c>
      <c r="I3032" s="31" t="str">
        <f>IFERROR(VLOOKUP(A3032,Лист1!$A$1:$Z$30000,7,0),"уточните")</f>
        <v>уточните</v>
      </c>
      <c r="J3032" s="31" t="str">
        <f>IFERROR(VLOOKUP(A3032,Лист1!$A$1:$Z$30000,8,0),"уточните")</f>
        <v>уточните</v>
      </c>
    </row>
    <row r="3033" spans="1:10" x14ac:dyDescent="0.25">
      <c r="A3033" s="10" t="s">
        <v>13758</v>
      </c>
      <c r="B3033" s="10" t="s">
        <v>13759</v>
      </c>
      <c r="C3033" s="40" t="str">
        <f t="shared" si="47"/>
        <v>ссылка на сайт</v>
      </c>
      <c r="D3033" s="11" t="s">
        <v>13760</v>
      </c>
      <c r="E3033" s="32" t="str">
        <f>IFERROR(VLOOKUP(A3033,Лист1!$A$1:$Z$30000,4,0),"уточните")</f>
        <v>уточните</v>
      </c>
      <c r="F3033" s="30" t="str">
        <f>IFERROR(VLOOKUP(A3033,Лист1!$A$1:$Z$30000,9,0),"уточните")</f>
        <v>уточните</v>
      </c>
      <c r="G3033" s="31" t="str">
        <f>IFERROR(VLOOKUP(A3033,Лист1!$A$1:$Z$30000,5,0),"уточните")</f>
        <v>уточните</v>
      </c>
      <c r="H3033" s="31" t="str">
        <f>IFERROR(VLOOKUP(A3033,Лист1!$A$1:$Z$30000,6,0),"уточните")</f>
        <v>уточните</v>
      </c>
      <c r="I3033" s="31" t="str">
        <f>IFERROR(VLOOKUP(A3033,Лист1!$A$1:$Z$30000,7,0),"уточните")</f>
        <v>уточните</v>
      </c>
      <c r="J3033" s="31" t="str">
        <f>IFERROR(VLOOKUP(A3033,Лист1!$A$1:$Z$30000,8,0),"уточните")</f>
        <v>уточните</v>
      </c>
    </row>
    <row r="3034" spans="1:10" x14ac:dyDescent="0.25">
      <c r="A3034" s="10" t="s">
        <v>13761</v>
      </c>
      <c r="B3034" s="10" t="s">
        <v>13762</v>
      </c>
      <c r="C3034" s="40" t="str">
        <f t="shared" si="47"/>
        <v>ссылка на сайт</v>
      </c>
      <c r="D3034" s="11" t="s">
        <v>13763</v>
      </c>
      <c r="E3034" s="32" t="str">
        <f>IFERROR(VLOOKUP(A3034,Лист1!$A$1:$Z$30000,4,0),"уточните")</f>
        <v>РУСЛАН-КОМПЛЕКТ</v>
      </c>
      <c r="F3034" s="30">
        <f>IFERROR(VLOOKUP(A3034,Лист1!$A$1:$Z$30000,9,0),"уточните")</f>
        <v>0</v>
      </c>
      <c r="G3034" s="31">
        <f>IFERROR(VLOOKUP(A3034,Лист1!$A$1:$Z$30000,5,0),"уточните")</f>
        <v>375</v>
      </c>
      <c r="H3034" s="31">
        <f>IFERROR(VLOOKUP(A3034,Лист1!$A$1:$Z$30000,6,0),"уточните")</f>
        <v>398.04</v>
      </c>
      <c r="I3034" s="31">
        <f>IFERROR(VLOOKUP(A3034,Лист1!$A$1:$Z$30000,7,0),"уточните")</f>
        <v>409.02</v>
      </c>
      <c r="J3034" s="31">
        <f>IFERROR(VLOOKUP(A3034,Лист1!$A$1:$Z$30000,8,0),"уточните")</f>
        <v>424.02</v>
      </c>
    </row>
    <row r="3035" spans="1:10" x14ac:dyDescent="0.25">
      <c r="A3035" s="10" t="s">
        <v>13776</v>
      </c>
      <c r="B3035" s="10" t="s">
        <v>13777</v>
      </c>
      <c r="C3035" s="40" t="str">
        <f t="shared" si="47"/>
        <v>ссылка на сайт</v>
      </c>
      <c r="D3035" s="11" t="s">
        <v>13778</v>
      </c>
      <c r="E3035" s="32" t="str">
        <f>IFERROR(VLOOKUP(A3035,Лист1!$A$1:$Z$30000,4,0),"уточните")</f>
        <v>РУСЛАН-КОМПЛЕКТ</v>
      </c>
      <c r="F3035" s="30">
        <f>IFERROR(VLOOKUP(A3035,Лист1!$A$1:$Z$30000,9,0),"уточните")</f>
        <v>0</v>
      </c>
      <c r="G3035" s="31">
        <f>IFERROR(VLOOKUP(A3035,Лист1!$A$1:$Z$30000,5,0),"уточните")</f>
        <v>131.34</v>
      </c>
      <c r="H3035" s="31">
        <f>IFERROR(VLOOKUP(A3035,Лист1!$A$1:$Z$30000,6,0),"уточните")</f>
        <v>141.24</v>
      </c>
      <c r="I3035" s="31">
        <f>IFERROR(VLOOKUP(A3035,Лист1!$A$1:$Z$30000,7,0),"уточните")</f>
        <v>145.26</v>
      </c>
      <c r="J3035" s="31">
        <f>IFERROR(VLOOKUP(A3035,Лист1!$A$1:$Z$30000,8,0),"уточните")</f>
        <v>150.18</v>
      </c>
    </row>
    <row r="3036" spans="1:10" x14ac:dyDescent="0.25">
      <c r="A3036" s="10" t="s">
        <v>13779</v>
      </c>
      <c r="B3036" s="10" t="s">
        <v>13777</v>
      </c>
      <c r="C3036" s="40" t="str">
        <f t="shared" si="47"/>
        <v>ссылка на сайт</v>
      </c>
      <c r="D3036" s="11" t="s">
        <v>13780</v>
      </c>
      <c r="E3036" s="32" t="str">
        <f>IFERROR(VLOOKUP(A3036,Лист1!$A$1:$Z$30000,4,0),"уточните")</f>
        <v>уточните</v>
      </c>
      <c r="F3036" s="30" t="str">
        <f>IFERROR(VLOOKUP(A3036,Лист1!$A$1:$Z$30000,9,0),"уточните")</f>
        <v>уточните</v>
      </c>
      <c r="G3036" s="31" t="str">
        <f>IFERROR(VLOOKUP(A3036,Лист1!$A$1:$Z$30000,5,0),"уточните")</f>
        <v>уточните</v>
      </c>
      <c r="H3036" s="31" t="str">
        <f>IFERROR(VLOOKUP(A3036,Лист1!$A$1:$Z$30000,6,0),"уточните")</f>
        <v>уточните</v>
      </c>
      <c r="I3036" s="31" t="str">
        <f>IFERROR(VLOOKUP(A3036,Лист1!$A$1:$Z$30000,7,0),"уточните")</f>
        <v>уточните</v>
      </c>
      <c r="J3036" s="31" t="str">
        <f>IFERROR(VLOOKUP(A3036,Лист1!$A$1:$Z$30000,8,0),"уточните")</f>
        <v>уточните</v>
      </c>
    </row>
    <row r="3037" spans="1:10" x14ac:dyDescent="0.25">
      <c r="A3037" s="10" t="s">
        <v>13783</v>
      </c>
      <c r="B3037" s="10" t="s">
        <v>13784</v>
      </c>
      <c r="C3037" s="40" t="str">
        <f t="shared" si="47"/>
        <v>ссылка на сайт</v>
      </c>
      <c r="D3037" s="11" t="s">
        <v>13785</v>
      </c>
      <c r="E3037" s="32" t="str">
        <f>IFERROR(VLOOKUP(A3037,Лист1!$A$1:$Z$30000,4,0),"уточните")</f>
        <v>уточните</v>
      </c>
      <c r="F3037" s="30" t="str">
        <f>IFERROR(VLOOKUP(A3037,Лист1!$A$1:$Z$30000,9,0),"уточните")</f>
        <v>уточните</v>
      </c>
      <c r="G3037" s="31" t="str">
        <f>IFERROR(VLOOKUP(A3037,Лист1!$A$1:$Z$30000,5,0),"уточните")</f>
        <v>уточните</v>
      </c>
      <c r="H3037" s="31" t="str">
        <f>IFERROR(VLOOKUP(A3037,Лист1!$A$1:$Z$30000,6,0),"уточните")</f>
        <v>уточните</v>
      </c>
      <c r="I3037" s="31" t="str">
        <f>IFERROR(VLOOKUP(A3037,Лист1!$A$1:$Z$30000,7,0),"уточните")</f>
        <v>уточните</v>
      </c>
      <c r="J3037" s="31" t="str">
        <f>IFERROR(VLOOKUP(A3037,Лист1!$A$1:$Z$30000,8,0),"уточните")</f>
        <v>уточните</v>
      </c>
    </row>
    <row r="3038" spans="1:10" ht="30" x14ac:dyDescent="0.25">
      <c r="A3038" s="10" t="s">
        <v>13786</v>
      </c>
      <c r="B3038" s="10" t="s">
        <v>13787</v>
      </c>
      <c r="C3038" s="40" t="str">
        <f t="shared" si="47"/>
        <v>ссылка на сайт</v>
      </c>
      <c r="D3038" s="11" t="s">
        <v>13788</v>
      </c>
      <c r="E3038" s="32" t="str">
        <f>IFERROR(VLOOKUP(A3038,Лист1!$A$1:$Z$30000,4,0),"уточните")</f>
        <v>РУСЛАН-КОМПЛЕКТ</v>
      </c>
      <c r="F3038" s="30">
        <f>IFERROR(VLOOKUP(A3038,Лист1!$A$1:$Z$30000,9,0),"уточните")</f>
        <v>0</v>
      </c>
      <c r="G3038" s="31">
        <f>IFERROR(VLOOKUP(A3038,Лист1!$A$1:$Z$30000,5,0),"уточните")</f>
        <v>75.959999999999994</v>
      </c>
      <c r="H3038" s="31">
        <f>IFERROR(VLOOKUP(A3038,Лист1!$A$1:$Z$30000,6,0),"уточните")</f>
        <v>82.2</v>
      </c>
      <c r="I3038" s="31">
        <f>IFERROR(VLOOKUP(A3038,Лист1!$A$1:$Z$30000,7,0),"уточните")</f>
        <v>84.48</v>
      </c>
      <c r="J3038" s="31">
        <f>IFERROR(VLOOKUP(A3038,Лист1!$A$1:$Z$30000,8,0),"уточните")</f>
        <v>87.36</v>
      </c>
    </row>
    <row r="3039" spans="1:10" x14ac:dyDescent="0.25">
      <c r="A3039" s="10" t="s">
        <v>13789</v>
      </c>
      <c r="B3039" s="10" t="s">
        <v>13787</v>
      </c>
      <c r="C3039" s="40" t="str">
        <f t="shared" si="47"/>
        <v>ссылка на сайт</v>
      </c>
      <c r="D3039" s="11" t="s">
        <v>13790</v>
      </c>
      <c r="E3039" s="32" t="str">
        <f>IFERROR(VLOOKUP(A3039,Лист1!$A$1:$Z$30000,4,0),"уточните")</f>
        <v>РУСЛАН-КОМПЛЕКТ</v>
      </c>
      <c r="F3039" s="30">
        <f>IFERROR(VLOOKUP(A3039,Лист1!$A$1:$Z$30000,9,0),"уточните")</f>
        <v>0</v>
      </c>
      <c r="G3039" s="31">
        <f>IFERROR(VLOOKUP(A3039,Лист1!$A$1:$Z$30000,5,0),"уточните")</f>
        <v>60.54</v>
      </c>
      <c r="H3039" s="31">
        <f>IFERROR(VLOOKUP(A3039,Лист1!$A$1:$Z$30000,6,0),"уточните")</f>
        <v>65.58</v>
      </c>
      <c r="I3039" s="31">
        <f>IFERROR(VLOOKUP(A3039,Лист1!$A$1:$Z$30000,7,0),"уточните")</f>
        <v>67.38</v>
      </c>
      <c r="J3039" s="31">
        <f>IFERROR(VLOOKUP(A3039,Лист1!$A$1:$Z$30000,8,0),"уточните")</f>
        <v>69.66</v>
      </c>
    </row>
    <row r="3040" spans="1:10" x14ac:dyDescent="0.25">
      <c r="A3040" s="10" t="s">
        <v>13794</v>
      </c>
      <c r="B3040" s="10" t="s">
        <v>13787</v>
      </c>
      <c r="C3040" s="40" t="str">
        <f t="shared" si="47"/>
        <v>ссылка на сайт</v>
      </c>
      <c r="D3040" s="11" t="s">
        <v>13795</v>
      </c>
      <c r="E3040" s="32" t="str">
        <f>IFERROR(VLOOKUP(A3040,Лист1!$A$1:$Z$30000,4,0),"уточните")</f>
        <v>уточните</v>
      </c>
      <c r="F3040" s="30" t="str">
        <f>IFERROR(VLOOKUP(A3040,Лист1!$A$1:$Z$30000,9,0),"уточните")</f>
        <v>уточните</v>
      </c>
      <c r="G3040" s="31" t="str">
        <f>IFERROR(VLOOKUP(A3040,Лист1!$A$1:$Z$30000,5,0),"уточните")</f>
        <v>уточните</v>
      </c>
      <c r="H3040" s="31" t="str">
        <f>IFERROR(VLOOKUP(A3040,Лист1!$A$1:$Z$30000,6,0),"уточните")</f>
        <v>уточните</v>
      </c>
      <c r="I3040" s="31" t="str">
        <f>IFERROR(VLOOKUP(A3040,Лист1!$A$1:$Z$30000,7,0),"уточните")</f>
        <v>уточните</v>
      </c>
      <c r="J3040" s="31" t="str">
        <f>IFERROR(VLOOKUP(A3040,Лист1!$A$1:$Z$30000,8,0),"уточните")</f>
        <v>уточните</v>
      </c>
    </row>
    <row r="3041" spans="1:10" x14ac:dyDescent="0.25">
      <c r="A3041" s="10" t="s">
        <v>13796</v>
      </c>
      <c r="B3041" s="10" t="s">
        <v>13797</v>
      </c>
      <c r="C3041" s="40" t="str">
        <f t="shared" si="47"/>
        <v>ссылка на сайт</v>
      </c>
      <c r="D3041" s="11" t="s">
        <v>13798</v>
      </c>
      <c r="E3041" s="32" t="str">
        <f>IFERROR(VLOOKUP(A3041,Лист1!$A$1:$Z$30000,4,0),"уточните")</f>
        <v>уточните</v>
      </c>
      <c r="F3041" s="30" t="str">
        <f>IFERROR(VLOOKUP(A3041,Лист1!$A$1:$Z$30000,9,0),"уточните")</f>
        <v>уточните</v>
      </c>
      <c r="G3041" s="31" t="str">
        <f>IFERROR(VLOOKUP(A3041,Лист1!$A$1:$Z$30000,5,0),"уточните")</f>
        <v>уточните</v>
      </c>
      <c r="H3041" s="31" t="str">
        <f>IFERROR(VLOOKUP(A3041,Лист1!$A$1:$Z$30000,6,0),"уточните")</f>
        <v>уточните</v>
      </c>
      <c r="I3041" s="31" t="str">
        <f>IFERROR(VLOOKUP(A3041,Лист1!$A$1:$Z$30000,7,0),"уточните")</f>
        <v>уточните</v>
      </c>
      <c r="J3041" s="31" t="str">
        <f>IFERROR(VLOOKUP(A3041,Лист1!$A$1:$Z$30000,8,0),"уточните")</f>
        <v>уточните</v>
      </c>
    </row>
    <row r="3042" spans="1:10" x14ac:dyDescent="0.25">
      <c r="A3042" s="10" t="s">
        <v>13819</v>
      </c>
      <c r="B3042" s="10" t="s">
        <v>13820</v>
      </c>
      <c r="C3042" s="40" t="str">
        <f t="shared" si="47"/>
        <v>ссылка на сайт</v>
      </c>
      <c r="D3042" s="11" t="s">
        <v>13821</v>
      </c>
      <c r="E3042" s="32" t="str">
        <f>IFERROR(VLOOKUP(A3042,Лист1!$A$1:$Z$30000,4,0),"уточните")</f>
        <v>уточните</v>
      </c>
      <c r="F3042" s="30" t="str">
        <f>IFERROR(VLOOKUP(A3042,Лист1!$A$1:$Z$30000,9,0),"уточните")</f>
        <v>уточните</v>
      </c>
      <c r="G3042" s="31" t="str">
        <f>IFERROR(VLOOKUP(A3042,Лист1!$A$1:$Z$30000,5,0),"уточните")</f>
        <v>уточните</v>
      </c>
      <c r="H3042" s="31" t="str">
        <f>IFERROR(VLOOKUP(A3042,Лист1!$A$1:$Z$30000,6,0),"уточните")</f>
        <v>уточните</v>
      </c>
      <c r="I3042" s="31" t="str">
        <f>IFERROR(VLOOKUP(A3042,Лист1!$A$1:$Z$30000,7,0),"уточните")</f>
        <v>уточните</v>
      </c>
      <c r="J3042" s="31" t="str">
        <f>IFERROR(VLOOKUP(A3042,Лист1!$A$1:$Z$30000,8,0),"уточните")</f>
        <v>уточните</v>
      </c>
    </row>
    <row r="3043" spans="1:10" x14ac:dyDescent="0.25">
      <c r="A3043" s="10" t="s">
        <v>13825</v>
      </c>
      <c r="B3043" s="10" t="s">
        <v>13187</v>
      </c>
      <c r="C3043" s="40" t="str">
        <f t="shared" si="47"/>
        <v>ссылка на сайт</v>
      </c>
      <c r="D3043" s="11" t="s">
        <v>13826</v>
      </c>
      <c r="E3043" s="32" t="str">
        <f>IFERROR(VLOOKUP(A3043,Лист1!$A$1:$Z$30000,4,0),"уточните")</f>
        <v>уточните</v>
      </c>
      <c r="F3043" s="30" t="str">
        <f>IFERROR(VLOOKUP(A3043,Лист1!$A$1:$Z$30000,9,0),"уточните")</f>
        <v>уточните</v>
      </c>
      <c r="G3043" s="31" t="str">
        <f>IFERROR(VLOOKUP(A3043,Лист1!$A$1:$Z$30000,5,0),"уточните")</f>
        <v>уточните</v>
      </c>
      <c r="H3043" s="31" t="str">
        <f>IFERROR(VLOOKUP(A3043,Лист1!$A$1:$Z$30000,6,0),"уточните")</f>
        <v>уточните</v>
      </c>
      <c r="I3043" s="31" t="str">
        <f>IFERROR(VLOOKUP(A3043,Лист1!$A$1:$Z$30000,7,0),"уточните")</f>
        <v>уточните</v>
      </c>
      <c r="J3043" s="31" t="str">
        <f>IFERROR(VLOOKUP(A3043,Лист1!$A$1:$Z$30000,8,0),"уточните")</f>
        <v>уточните</v>
      </c>
    </row>
    <row r="3044" spans="1:10" x14ac:dyDescent="0.25">
      <c r="A3044" s="10" t="s">
        <v>13829</v>
      </c>
      <c r="B3044" s="10" t="s">
        <v>13830</v>
      </c>
      <c r="C3044" s="40" t="str">
        <f t="shared" si="47"/>
        <v>ссылка на сайт</v>
      </c>
      <c r="D3044" s="11" t="s">
        <v>13831</v>
      </c>
      <c r="E3044" s="32" t="str">
        <f>IFERROR(VLOOKUP(A3044,Лист1!$A$1:$Z$30000,4,0),"уточните")</f>
        <v>уточните</v>
      </c>
      <c r="F3044" s="30" t="str">
        <f>IFERROR(VLOOKUP(A3044,Лист1!$A$1:$Z$30000,9,0),"уточните")</f>
        <v>уточните</v>
      </c>
      <c r="G3044" s="31" t="str">
        <f>IFERROR(VLOOKUP(A3044,Лист1!$A$1:$Z$30000,5,0),"уточните")</f>
        <v>уточните</v>
      </c>
      <c r="H3044" s="31" t="str">
        <f>IFERROR(VLOOKUP(A3044,Лист1!$A$1:$Z$30000,6,0),"уточните")</f>
        <v>уточните</v>
      </c>
      <c r="I3044" s="31" t="str">
        <f>IFERROR(VLOOKUP(A3044,Лист1!$A$1:$Z$30000,7,0),"уточните")</f>
        <v>уточните</v>
      </c>
      <c r="J3044" s="31" t="str">
        <f>IFERROR(VLOOKUP(A3044,Лист1!$A$1:$Z$30000,8,0),"уточните")</f>
        <v>уточните</v>
      </c>
    </row>
    <row r="3045" spans="1:10" x14ac:dyDescent="0.25">
      <c r="A3045" s="10" t="s">
        <v>13832</v>
      </c>
      <c r="B3045" s="10" t="s">
        <v>13833</v>
      </c>
      <c r="C3045" s="40" t="str">
        <f t="shared" si="47"/>
        <v>ссылка на сайт</v>
      </c>
      <c r="D3045" s="11" t="s">
        <v>13834</v>
      </c>
      <c r="E3045" s="32" t="str">
        <f>IFERROR(VLOOKUP(A3045,Лист1!$A$1:$Z$30000,4,0),"уточните")</f>
        <v>уточните</v>
      </c>
      <c r="F3045" s="30" t="str">
        <f>IFERROR(VLOOKUP(A3045,Лист1!$A$1:$Z$30000,9,0),"уточните")</f>
        <v>уточните</v>
      </c>
      <c r="G3045" s="31" t="str">
        <f>IFERROR(VLOOKUP(A3045,Лист1!$A$1:$Z$30000,5,0),"уточните")</f>
        <v>уточните</v>
      </c>
      <c r="H3045" s="31" t="str">
        <f>IFERROR(VLOOKUP(A3045,Лист1!$A$1:$Z$30000,6,0),"уточните")</f>
        <v>уточните</v>
      </c>
      <c r="I3045" s="31" t="str">
        <f>IFERROR(VLOOKUP(A3045,Лист1!$A$1:$Z$30000,7,0),"уточните")</f>
        <v>уточните</v>
      </c>
      <c r="J3045" s="31" t="str">
        <f>IFERROR(VLOOKUP(A3045,Лист1!$A$1:$Z$30000,8,0),"уточните")</f>
        <v>уточните</v>
      </c>
    </row>
    <row r="3046" spans="1:10" ht="30" x14ac:dyDescent="0.25">
      <c r="A3046" s="10" t="s">
        <v>13846</v>
      </c>
      <c r="B3046" s="10" t="s">
        <v>13847</v>
      </c>
      <c r="C3046" s="40" t="str">
        <f t="shared" si="47"/>
        <v>ссылка на сайт</v>
      </c>
      <c r="D3046" s="11" t="s">
        <v>13848</v>
      </c>
      <c r="E3046" s="32" t="str">
        <f>IFERROR(VLOOKUP(A3046,Лист1!$A$1:$Z$30000,4,0),"уточните")</f>
        <v>уточните</v>
      </c>
      <c r="F3046" s="30" t="str">
        <f>IFERROR(VLOOKUP(A3046,Лист1!$A$1:$Z$30000,9,0),"уточните")</f>
        <v>уточните</v>
      </c>
      <c r="G3046" s="31" t="str">
        <f>IFERROR(VLOOKUP(A3046,Лист1!$A$1:$Z$30000,5,0),"уточните")</f>
        <v>уточните</v>
      </c>
      <c r="H3046" s="31" t="str">
        <f>IFERROR(VLOOKUP(A3046,Лист1!$A$1:$Z$30000,6,0),"уточните")</f>
        <v>уточните</v>
      </c>
      <c r="I3046" s="31" t="str">
        <f>IFERROR(VLOOKUP(A3046,Лист1!$A$1:$Z$30000,7,0),"уточните")</f>
        <v>уточните</v>
      </c>
      <c r="J3046" s="31" t="str">
        <f>IFERROR(VLOOKUP(A3046,Лист1!$A$1:$Z$30000,8,0),"уточните")</f>
        <v>уточните</v>
      </c>
    </row>
    <row r="3047" spans="1:10" x14ac:dyDescent="0.25">
      <c r="A3047" s="10" t="s">
        <v>13849</v>
      </c>
      <c r="B3047" s="10" t="s">
        <v>13850</v>
      </c>
      <c r="C3047" s="40" t="str">
        <f t="shared" si="47"/>
        <v>ссылка на сайт</v>
      </c>
      <c r="D3047" s="11" t="s">
        <v>13851</v>
      </c>
      <c r="E3047" s="32" t="str">
        <f>IFERROR(VLOOKUP(A3047,Лист1!$A$1:$Z$30000,4,0),"уточните")</f>
        <v>РУСЛАН-КОМПЛЕКТ</v>
      </c>
      <c r="F3047" s="30">
        <f>IFERROR(VLOOKUP(A3047,Лист1!$A$1:$Z$30000,9,0),"уточните")</f>
        <v>0</v>
      </c>
      <c r="G3047" s="31">
        <f>IFERROR(VLOOKUP(A3047,Лист1!$A$1:$Z$30000,5,0),"уточните")</f>
        <v>430.02</v>
      </c>
      <c r="H3047" s="31">
        <f>IFERROR(VLOOKUP(A3047,Лист1!$A$1:$Z$30000,6,0),"уточните")</f>
        <v>457.02</v>
      </c>
      <c r="I3047" s="31">
        <f>IFERROR(VLOOKUP(A3047,Лист1!$A$1:$Z$30000,7,0),"уточните")</f>
        <v>470.04</v>
      </c>
      <c r="J3047" s="31">
        <f>IFERROR(VLOOKUP(A3047,Лист1!$A$1:$Z$30000,8,0),"уточните")</f>
        <v>487.02</v>
      </c>
    </row>
    <row r="3048" spans="1:10" x14ac:dyDescent="0.25">
      <c r="A3048" s="10" t="s">
        <v>13852</v>
      </c>
      <c r="B3048" s="10" t="s">
        <v>13853</v>
      </c>
      <c r="C3048" s="40" t="str">
        <f t="shared" si="47"/>
        <v>ссылка на сайт</v>
      </c>
      <c r="D3048" s="11" t="s">
        <v>13854</v>
      </c>
      <c r="E3048" s="32" t="str">
        <f>IFERROR(VLOOKUP(A3048,Лист1!$A$1:$Z$30000,4,0),"уточните")</f>
        <v>уточните</v>
      </c>
      <c r="F3048" s="30" t="str">
        <f>IFERROR(VLOOKUP(A3048,Лист1!$A$1:$Z$30000,9,0),"уточните")</f>
        <v>уточните</v>
      </c>
      <c r="G3048" s="31" t="str">
        <f>IFERROR(VLOOKUP(A3048,Лист1!$A$1:$Z$30000,5,0),"уточните")</f>
        <v>уточните</v>
      </c>
      <c r="H3048" s="31" t="str">
        <f>IFERROR(VLOOKUP(A3048,Лист1!$A$1:$Z$30000,6,0),"уточните")</f>
        <v>уточните</v>
      </c>
      <c r="I3048" s="31" t="str">
        <f>IFERROR(VLOOKUP(A3048,Лист1!$A$1:$Z$30000,7,0),"уточните")</f>
        <v>уточните</v>
      </c>
      <c r="J3048" s="31" t="str">
        <f>IFERROR(VLOOKUP(A3048,Лист1!$A$1:$Z$30000,8,0),"уточните")</f>
        <v>уточните</v>
      </c>
    </row>
    <row r="3049" spans="1:10" x14ac:dyDescent="0.25">
      <c r="A3049" s="10" t="s">
        <v>13855</v>
      </c>
      <c r="B3049" s="10" t="s">
        <v>13856</v>
      </c>
      <c r="C3049" s="40" t="str">
        <f t="shared" si="47"/>
        <v>ссылка на сайт</v>
      </c>
      <c r="D3049" s="11" t="s">
        <v>13857</v>
      </c>
      <c r="E3049" s="32" t="str">
        <f>IFERROR(VLOOKUP(A3049,Лист1!$A$1:$Z$30000,4,0),"уточните")</f>
        <v>уточните</v>
      </c>
      <c r="F3049" s="30" t="str">
        <f>IFERROR(VLOOKUP(A3049,Лист1!$A$1:$Z$30000,9,0),"уточните")</f>
        <v>уточните</v>
      </c>
      <c r="G3049" s="31" t="str">
        <f>IFERROR(VLOOKUP(A3049,Лист1!$A$1:$Z$30000,5,0),"уточните")</f>
        <v>уточните</v>
      </c>
      <c r="H3049" s="31" t="str">
        <f>IFERROR(VLOOKUP(A3049,Лист1!$A$1:$Z$30000,6,0),"уточните")</f>
        <v>уточните</v>
      </c>
      <c r="I3049" s="31" t="str">
        <f>IFERROR(VLOOKUP(A3049,Лист1!$A$1:$Z$30000,7,0),"уточните")</f>
        <v>уточните</v>
      </c>
      <c r="J3049" s="31" t="str">
        <f>IFERROR(VLOOKUP(A3049,Лист1!$A$1:$Z$30000,8,0),"уточните")</f>
        <v>уточните</v>
      </c>
    </row>
    <row r="3050" spans="1:10" x14ac:dyDescent="0.25">
      <c r="A3050" s="10" t="s">
        <v>13858</v>
      </c>
      <c r="B3050" s="10" t="s">
        <v>13859</v>
      </c>
      <c r="C3050" s="40" t="str">
        <f t="shared" si="47"/>
        <v>ссылка на сайт</v>
      </c>
      <c r="D3050" s="11" t="s">
        <v>13860</v>
      </c>
      <c r="E3050" s="32" t="str">
        <f>IFERROR(VLOOKUP(A3050,Лист1!$A$1:$Z$30000,4,0),"уточните")</f>
        <v>уточните</v>
      </c>
      <c r="F3050" s="30" t="str">
        <f>IFERROR(VLOOKUP(A3050,Лист1!$A$1:$Z$30000,9,0),"уточните")</f>
        <v>уточните</v>
      </c>
      <c r="G3050" s="31" t="str">
        <f>IFERROR(VLOOKUP(A3050,Лист1!$A$1:$Z$30000,5,0),"уточните")</f>
        <v>уточните</v>
      </c>
      <c r="H3050" s="31" t="str">
        <f>IFERROR(VLOOKUP(A3050,Лист1!$A$1:$Z$30000,6,0),"уточните")</f>
        <v>уточните</v>
      </c>
      <c r="I3050" s="31" t="str">
        <f>IFERROR(VLOOKUP(A3050,Лист1!$A$1:$Z$30000,7,0),"уточните")</f>
        <v>уточните</v>
      </c>
      <c r="J3050" s="31" t="str">
        <f>IFERROR(VLOOKUP(A3050,Лист1!$A$1:$Z$30000,8,0),"уточните")</f>
        <v>уточните</v>
      </c>
    </row>
    <row r="3051" spans="1:10" x14ac:dyDescent="0.25">
      <c r="A3051" s="10" t="s">
        <v>13864</v>
      </c>
      <c r="B3051" s="10" t="s">
        <v>13865</v>
      </c>
      <c r="C3051" s="40" t="str">
        <f t="shared" si="47"/>
        <v>ссылка на сайт</v>
      </c>
      <c r="D3051" s="11" t="s">
        <v>13866</v>
      </c>
      <c r="E3051" s="32" t="str">
        <f>IFERROR(VLOOKUP(A3051,Лист1!$A$1:$Z$30000,4,0),"уточните")</f>
        <v>уточните</v>
      </c>
      <c r="F3051" s="30" t="str">
        <f>IFERROR(VLOOKUP(A3051,Лист1!$A$1:$Z$30000,9,0),"уточните")</f>
        <v>уточните</v>
      </c>
      <c r="G3051" s="31" t="str">
        <f>IFERROR(VLOOKUP(A3051,Лист1!$A$1:$Z$30000,5,0),"уточните")</f>
        <v>уточните</v>
      </c>
      <c r="H3051" s="31" t="str">
        <f>IFERROR(VLOOKUP(A3051,Лист1!$A$1:$Z$30000,6,0),"уточните")</f>
        <v>уточните</v>
      </c>
      <c r="I3051" s="31" t="str">
        <f>IFERROR(VLOOKUP(A3051,Лист1!$A$1:$Z$30000,7,0),"уточните")</f>
        <v>уточните</v>
      </c>
      <c r="J3051" s="31" t="str">
        <f>IFERROR(VLOOKUP(A3051,Лист1!$A$1:$Z$30000,8,0),"уточните")</f>
        <v>уточните</v>
      </c>
    </row>
    <row r="3052" spans="1:10" x14ac:dyDescent="0.25">
      <c r="A3052" s="10" t="s">
        <v>13867</v>
      </c>
      <c r="B3052" s="10" t="s">
        <v>13868</v>
      </c>
      <c r="C3052" s="40" t="str">
        <f t="shared" si="47"/>
        <v>ссылка на сайт</v>
      </c>
      <c r="D3052" s="11" t="s">
        <v>13869</v>
      </c>
      <c r="E3052" s="32" t="str">
        <f>IFERROR(VLOOKUP(A3052,Лист1!$A$1:$Z$30000,4,0),"уточните")</f>
        <v>уточните</v>
      </c>
      <c r="F3052" s="30" t="str">
        <f>IFERROR(VLOOKUP(A3052,Лист1!$A$1:$Z$30000,9,0),"уточните")</f>
        <v>уточните</v>
      </c>
      <c r="G3052" s="31" t="str">
        <f>IFERROR(VLOOKUP(A3052,Лист1!$A$1:$Z$30000,5,0),"уточните")</f>
        <v>уточните</v>
      </c>
      <c r="H3052" s="31" t="str">
        <f>IFERROR(VLOOKUP(A3052,Лист1!$A$1:$Z$30000,6,0),"уточните")</f>
        <v>уточните</v>
      </c>
      <c r="I3052" s="31" t="str">
        <f>IFERROR(VLOOKUP(A3052,Лист1!$A$1:$Z$30000,7,0),"уточните")</f>
        <v>уточните</v>
      </c>
      <c r="J3052" s="31" t="str">
        <f>IFERROR(VLOOKUP(A3052,Лист1!$A$1:$Z$30000,8,0),"уточните")</f>
        <v>уточните</v>
      </c>
    </row>
    <row r="3053" spans="1:10" x14ac:dyDescent="0.25">
      <c r="A3053" s="10" t="s">
        <v>13870</v>
      </c>
      <c r="B3053" s="10" t="s">
        <v>13871</v>
      </c>
      <c r="C3053" s="40" t="str">
        <f t="shared" si="47"/>
        <v>ссылка на сайт</v>
      </c>
      <c r="D3053" s="11" t="s">
        <v>13872</v>
      </c>
      <c r="E3053" s="32" t="str">
        <f>IFERROR(VLOOKUP(A3053,Лист1!$A$1:$Z$30000,4,0),"уточните")</f>
        <v>уточните</v>
      </c>
      <c r="F3053" s="30" t="str">
        <f>IFERROR(VLOOKUP(A3053,Лист1!$A$1:$Z$30000,9,0),"уточните")</f>
        <v>уточните</v>
      </c>
      <c r="G3053" s="31" t="str">
        <f>IFERROR(VLOOKUP(A3053,Лист1!$A$1:$Z$30000,5,0),"уточните")</f>
        <v>уточните</v>
      </c>
      <c r="H3053" s="31" t="str">
        <f>IFERROR(VLOOKUP(A3053,Лист1!$A$1:$Z$30000,6,0),"уточните")</f>
        <v>уточните</v>
      </c>
      <c r="I3053" s="31" t="str">
        <f>IFERROR(VLOOKUP(A3053,Лист1!$A$1:$Z$30000,7,0),"уточните")</f>
        <v>уточните</v>
      </c>
      <c r="J3053" s="31" t="str">
        <f>IFERROR(VLOOKUP(A3053,Лист1!$A$1:$Z$30000,8,0),"уточните")</f>
        <v>уточните</v>
      </c>
    </row>
    <row r="3054" spans="1:10" ht="30" x14ac:dyDescent="0.25">
      <c r="A3054" s="10" t="s">
        <v>13879</v>
      </c>
      <c r="B3054" s="10" t="s">
        <v>13880</v>
      </c>
      <c r="C3054" s="40" t="str">
        <f t="shared" si="47"/>
        <v>ссылка на сайт</v>
      </c>
      <c r="D3054" s="11" t="s">
        <v>13881</v>
      </c>
      <c r="E3054" s="32" t="str">
        <f>IFERROR(VLOOKUP(A3054,Лист1!$A$1:$Z$30000,4,0),"уточните")</f>
        <v>уточните</v>
      </c>
      <c r="F3054" s="30" t="str">
        <f>IFERROR(VLOOKUP(A3054,Лист1!$A$1:$Z$30000,9,0),"уточните")</f>
        <v>уточните</v>
      </c>
      <c r="G3054" s="31" t="str">
        <f>IFERROR(VLOOKUP(A3054,Лист1!$A$1:$Z$30000,5,0),"уточните")</f>
        <v>уточните</v>
      </c>
      <c r="H3054" s="31" t="str">
        <f>IFERROR(VLOOKUP(A3054,Лист1!$A$1:$Z$30000,6,0),"уточните")</f>
        <v>уточните</v>
      </c>
      <c r="I3054" s="31" t="str">
        <f>IFERROR(VLOOKUP(A3054,Лист1!$A$1:$Z$30000,7,0),"уточните")</f>
        <v>уточните</v>
      </c>
      <c r="J3054" s="31" t="str">
        <f>IFERROR(VLOOKUP(A3054,Лист1!$A$1:$Z$30000,8,0),"уточните")</f>
        <v>уточните</v>
      </c>
    </row>
    <row r="3055" spans="1:10" x14ac:dyDescent="0.25">
      <c r="A3055" s="10" t="s">
        <v>13888</v>
      </c>
      <c r="B3055" s="10" t="s">
        <v>13889</v>
      </c>
      <c r="C3055" s="40" t="str">
        <f t="shared" si="47"/>
        <v>ссылка на сайт</v>
      </c>
      <c r="D3055" s="11" t="s">
        <v>13890</v>
      </c>
      <c r="E3055" s="32" t="str">
        <f>IFERROR(VLOOKUP(A3055,Лист1!$A$1:$Z$30000,4,0),"уточните")</f>
        <v>МТЗ</v>
      </c>
      <c r="F3055" s="30">
        <f>IFERROR(VLOOKUP(A3055,Лист1!$A$1:$Z$30000,9,0),"уточните")</f>
        <v>0</v>
      </c>
      <c r="G3055" s="31">
        <f>IFERROR(VLOOKUP(A3055,Лист1!$A$1:$Z$30000,5,0),"уточните")</f>
        <v>1620</v>
      </c>
      <c r="H3055" s="31">
        <f>IFERROR(VLOOKUP(A3055,Лист1!$A$1:$Z$30000,6,0),"уточните")</f>
        <v>1663.02</v>
      </c>
      <c r="I3055" s="31">
        <f>IFERROR(VLOOKUP(A3055,Лист1!$A$1:$Z$30000,7,0),"уточните")</f>
        <v>1750.02</v>
      </c>
      <c r="J3055" s="31">
        <f>IFERROR(VLOOKUP(A3055,Лист1!$A$1:$Z$30000,8,0),"уточните")</f>
        <v>1801.02</v>
      </c>
    </row>
    <row r="3056" spans="1:10" x14ac:dyDescent="0.25">
      <c r="A3056" s="10" t="s">
        <v>13897</v>
      </c>
      <c r="B3056" s="10" t="s">
        <v>13898</v>
      </c>
      <c r="C3056" s="40" t="str">
        <f t="shared" si="47"/>
        <v>ссылка на сайт</v>
      </c>
      <c r="D3056" s="11" t="s">
        <v>13899</v>
      </c>
      <c r="E3056" s="32" t="str">
        <f>IFERROR(VLOOKUP(A3056,Лист1!$A$1:$Z$30000,4,0),"уточните")</f>
        <v>МТЗ</v>
      </c>
      <c r="F3056" s="30">
        <f>IFERROR(VLOOKUP(A3056,Лист1!$A$1:$Z$30000,9,0),"уточните")</f>
        <v>0</v>
      </c>
      <c r="G3056" s="31">
        <f>IFERROR(VLOOKUP(A3056,Лист1!$A$1:$Z$30000,5,0),"уточните")</f>
        <v>1318.02</v>
      </c>
      <c r="H3056" s="31">
        <f>IFERROR(VLOOKUP(A3056,Лист1!$A$1:$Z$30000,6,0),"уточните")</f>
        <v>1353</v>
      </c>
      <c r="I3056" s="31">
        <f>IFERROR(VLOOKUP(A3056,Лист1!$A$1:$Z$30000,7,0),"уточните")</f>
        <v>1424.04</v>
      </c>
      <c r="J3056" s="31">
        <f>IFERROR(VLOOKUP(A3056,Лист1!$A$1:$Z$30000,8,0),"уточните")</f>
        <v>1465.02</v>
      </c>
    </row>
    <row r="3057" spans="1:10" x14ac:dyDescent="0.25">
      <c r="A3057" s="10" t="s">
        <v>13900</v>
      </c>
      <c r="B3057" s="10" t="s">
        <v>13901</v>
      </c>
      <c r="C3057" s="40" t="str">
        <f t="shared" si="47"/>
        <v>ссылка на сайт</v>
      </c>
      <c r="D3057" s="11" t="s">
        <v>13899</v>
      </c>
      <c r="E3057" s="32" t="str">
        <f>IFERROR(VLOOKUP(A3057,Лист1!$A$1:$Z$30000,4,0),"уточните")</f>
        <v>МТЗ</v>
      </c>
      <c r="F3057" s="30">
        <f>IFERROR(VLOOKUP(A3057,Лист1!$A$1:$Z$30000,9,0),"уточните")</f>
        <v>0</v>
      </c>
      <c r="G3057" s="31">
        <f>IFERROR(VLOOKUP(A3057,Лист1!$A$1:$Z$30000,5,0),"уточните")</f>
        <v>3244.02</v>
      </c>
      <c r="H3057" s="31">
        <f>IFERROR(VLOOKUP(A3057,Лист1!$A$1:$Z$30000,6,0),"уточните")</f>
        <v>3331.02</v>
      </c>
      <c r="I3057" s="31">
        <f>IFERROR(VLOOKUP(A3057,Лист1!$A$1:$Z$30000,7,0),"уточните")</f>
        <v>3491.04</v>
      </c>
      <c r="J3057" s="31">
        <f>IFERROR(VLOOKUP(A3057,Лист1!$A$1:$Z$30000,8,0),"уточните")</f>
        <v>3578.04</v>
      </c>
    </row>
    <row r="3058" spans="1:10" x14ac:dyDescent="0.25">
      <c r="A3058" s="10" t="s">
        <v>13908</v>
      </c>
      <c r="B3058" s="10" t="s">
        <v>13909</v>
      </c>
      <c r="C3058" s="40" t="str">
        <f t="shared" si="47"/>
        <v>ссылка на сайт</v>
      </c>
      <c r="D3058" s="11" t="s">
        <v>13910</v>
      </c>
      <c r="E3058" s="32" t="str">
        <f>IFERROR(VLOOKUP(A3058,Лист1!$A$1:$Z$30000,4,0),"уточните")</f>
        <v>МТЗ</v>
      </c>
      <c r="F3058" s="30">
        <f>IFERROR(VLOOKUP(A3058,Лист1!$A$1:$Z$30000,9,0),"уточните")</f>
        <v>0</v>
      </c>
      <c r="G3058" s="31">
        <f>IFERROR(VLOOKUP(A3058,Лист1!$A$1:$Z$30000,5,0),"уточните")</f>
        <v>43.14</v>
      </c>
      <c r="H3058" s="31">
        <f>IFERROR(VLOOKUP(A3058,Лист1!$A$1:$Z$30000,6,0),"уточните")</f>
        <v>44.28</v>
      </c>
      <c r="I3058" s="31">
        <f>IFERROR(VLOOKUP(A3058,Лист1!$A$1:$Z$30000,7,0),"уточните")</f>
        <v>47.28</v>
      </c>
      <c r="J3058" s="31">
        <f>IFERROR(VLOOKUP(A3058,Лист1!$A$1:$Z$30000,8,0),"уточните")</f>
        <v>49.56</v>
      </c>
    </row>
    <row r="3059" spans="1:10" x14ac:dyDescent="0.25">
      <c r="A3059" s="10" t="s">
        <v>13914</v>
      </c>
      <c r="B3059" s="10" t="s">
        <v>13915</v>
      </c>
      <c r="C3059" s="40" t="str">
        <f t="shared" si="47"/>
        <v>ссылка на сайт</v>
      </c>
      <c r="D3059" s="11" t="s">
        <v>13916</v>
      </c>
      <c r="E3059" s="32" t="str">
        <f>IFERROR(VLOOKUP(A3059,Лист1!$A$1:$Z$30000,4,0),"уточните")</f>
        <v>БЗТДиА</v>
      </c>
      <c r="F3059" s="30">
        <f>IFERROR(VLOOKUP(A3059,Лист1!$A$1:$Z$30000,9,0),"уточните")</f>
        <v>0</v>
      </c>
      <c r="G3059" s="31">
        <f>IFERROR(VLOOKUP(A3059,Лист1!$A$1:$Z$30000,5,0),"уточните")</f>
        <v>1305.96</v>
      </c>
      <c r="H3059" s="31">
        <f>IFERROR(VLOOKUP(A3059,Лист1!$A$1:$Z$30000,6,0),"уточните")</f>
        <v>1329.18</v>
      </c>
      <c r="I3059" s="31">
        <f>IFERROR(VLOOKUP(A3059,Лист1!$A$1:$Z$30000,7,0),"уточните")</f>
        <v>1352.4</v>
      </c>
      <c r="J3059" s="31">
        <f>IFERROR(VLOOKUP(A3059,Лист1!$A$1:$Z$30000,8,0),"уточните")</f>
        <v>1375.62</v>
      </c>
    </row>
    <row r="3060" spans="1:10" x14ac:dyDescent="0.25">
      <c r="A3060" s="10" t="s">
        <v>13920</v>
      </c>
      <c r="B3060" s="10" t="s">
        <v>13921</v>
      </c>
      <c r="C3060" s="40" t="str">
        <f t="shared" si="47"/>
        <v>ссылка на сайт</v>
      </c>
      <c r="D3060" s="11" t="s">
        <v>13922</v>
      </c>
      <c r="E3060" s="32" t="str">
        <f>IFERROR(VLOOKUP(A3060,Лист1!$A$1:$Z$30000,4,0),"уточните")</f>
        <v>БЗТДиА</v>
      </c>
      <c r="F3060" s="30">
        <f>IFERROR(VLOOKUP(A3060,Лист1!$A$1:$Z$30000,9,0),"уточните")</f>
        <v>0</v>
      </c>
      <c r="G3060" s="31">
        <f>IFERROR(VLOOKUP(A3060,Лист1!$A$1:$Z$30000,5,0),"уточните")</f>
        <v>1757.4</v>
      </c>
      <c r="H3060" s="31">
        <f>IFERROR(VLOOKUP(A3060,Лист1!$A$1:$Z$30000,6,0),"уточните")</f>
        <v>1780.68</v>
      </c>
      <c r="I3060" s="31">
        <f>IFERROR(VLOOKUP(A3060,Лист1!$A$1:$Z$30000,7,0),"уточните")</f>
        <v>1804.92</v>
      </c>
      <c r="J3060" s="31">
        <f>IFERROR(VLOOKUP(A3060,Лист1!$A$1:$Z$30000,8,0),"уточните")</f>
        <v>1828.14</v>
      </c>
    </row>
    <row r="3061" spans="1:10" x14ac:dyDescent="0.25">
      <c r="A3061" s="10" t="s">
        <v>13923</v>
      </c>
      <c r="B3061" s="10" t="s">
        <v>13924</v>
      </c>
      <c r="C3061" s="40" t="str">
        <f t="shared" si="47"/>
        <v>ссылка на сайт</v>
      </c>
      <c r="D3061" s="11" t="s">
        <v>13925</v>
      </c>
      <c r="E3061" s="32" t="str">
        <f>IFERROR(VLOOKUP(A3061,Лист1!$A$1:$Z$30000,4,0),"уточните")</f>
        <v>БЗТДиА</v>
      </c>
      <c r="F3061" s="30">
        <f>IFERROR(VLOOKUP(A3061,Лист1!$A$1:$Z$30000,9,0),"уточните")</f>
        <v>0</v>
      </c>
      <c r="G3061" s="31">
        <f>IFERROR(VLOOKUP(A3061,Лист1!$A$1:$Z$30000,5,0),"уточните")</f>
        <v>651.48</v>
      </c>
      <c r="H3061" s="31">
        <f>IFERROR(VLOOKUP(A3061,Лист1!$A$1:$Z$30000,6,0),"уточните")</f>
        <v>665.64</v>
      </c>
      <c r="I3061" s="31">
        <f>IFERROR(VLOOKUP(A3061,Лист1!$A$1:$Z$30000,7,0),"уточните")</f>
        <v>680.76</v>
      </c>
      <c r="J3061" s="31">
        <f>IFERROR(VLOOKUP(A3061,Лист1!$A$1:$Z$30000,8,0),"уточните")</f>
        <v>694.92</v>
      </c>
    </row>
    <row r="3062" spans="1:10" x14ac:dyDescent="0.25">
      <c r="A3062" s="10" t="s">
        <v>13926</v>
      </c>
      <c r="B3062" s="10" t="s">
        <v>13927</v>
      </c>
      <c r="C3062" s="40" t="str">
        <f t="shared" si="47"/>
        <v>ссылка на сайт</v>
      </c>
      <c r="D3062" s="11" t="s">
        <v>13928</v>
      </c>
      <c r="E3062" s="32" t="str">
        <f>IFERROR(VLOOKUP(A3062,Лист1!$A$1:$Z$30000,4,0),"уточните")</f>
        <v>БЗТДиА</v>
      </c>
      <c r="F3062" s="30">
        <f>IFERROR(VLOOKUP(A3062,Лист1!$A$1:$Z$30000,9,0),"уточните")</f>
        <v>0</v>
      </c>
      <c r="G3062" s="31">
        <f>IFERROR(VLOOKUP(A3062,Лист1!$A$1:$Z$30000,5,0),"уточните")</f>
        <v>799.92</v>
      </c>
      <c r="H3062" s="31">
        <f>IFERROR(VLOOKUP(A3062,Лист1!$A$1:$Z$30000,6,0),"уточните")</f>
        <v>817.14</v>
      </c>
      <c r="I3062" s="31">
        <f>IFERROR(VLOOKUP(A3062,Лист1!$A$1:$Z$30000,7,0),"уточните")</f>
        <v>835.32</v>
      </c>
      <c r="J3062" s="31">
        <f>IFERROR(VLOOKUP(A3062,Лист1!$A$1:$Z$30000,8,0),"уточните")</f>
        <v>852.48</v>
      </c>
    </row>
    <row r="3063" spans="1:10" x14ac:dyDescent="0.25">
      <c r="A3063" s="10" t="s">
        <v>13935</v>
      </c>
      <c r="B3063" s="10" t="s">
        <v>13936</v>
      </c>
      <c r="C3063" s="40" t="str">
        <f t="shared" si="47"/>
        <v>ссылка на сайт</v>
      </c>
      <c r="D3063" s="11" t="s">
        <v>13937</v>
      </c>
      <c r="E3063" s="32" t="str">
        <f>IFERROR(VLOOKUP(A3063,Лист1!$A$1:$Z$30000,4,0),"уточните")</f>
        <v>МТЗ</v>
      </c>
      <c r="F3063" s="30">
        <f>IFERROR(VLOOKUP(A3063,Лист1!$A$1:$Z$30000,9,0),"уточните")</f>
        <v>0</v>
      </c>
      <c r="G3063" s="31">
        <f>IFERROR(VLOOKUP(A3063,Лист1!$A$1:$Z$30000,5,0),"уточните")</f>
        <v>503.04</v>
      </c>
      <c r="H3063" s="31">
        <f>IFERROR(VLOOKUP(A3063,Лист1!$A$1:$Z$30000,6,0),"уточните")</f>
        <v>516</v>
      </c>
      <c r="I3063" s="31">
        <f>IFERROR(VLOOKUP(A3063,Лист1!$A$1:$Z$30000,7,0),"уточните")</f>
        <v>547.02</v>
      </c>
      <c r="J3063" s="31">
        <f>IFERROR(VLOOKUP(A3063,Лист1!$A$1:$Z$30000,8,0),"уточните")</f>
        <v>567</v>
      </c>
    </row>
    <row r="3064" spans="1:10" x14ac:dyDescent="0.25">
      <c r="A3064" s="10" t="s">
        <v>13938</v>
      </c>
      <c r="B3064" s="10" t="s">
        <v>13939</v>
      </c>
      <c r="C3064" s="40" t="str">
        <f t="shared" si="47"/>
        <v>ссылка на сайт</v>
      </c>
      <c r="D3064" s="11" t="s">
        <v>13937</v>
      </c>
      <c r="E3064" s="32" t="str">
        <f>IFERROR(VLOOKUP(A3064,Лист1!$A$1:$Z$30000,4,0),"уточните")</f>
        <v>МТЗ</v>
      </c>
      <c r="F3064" s="30">
        <f>IFERROR(VLOOKUP(A3064,Лист1!$A$1:$Z$30000,9,0),"уточните")</f>
        <v>0</v>
      </c>
      <c r="G3064" s="31">
        <f>IFERROR(VLOOKUP(A3064,Лист1!$A$1:$Z$30000,5,0),"уточните")</f>
        <v>300</v>
      </c>
      <c r="H3064" s="31">
        <f>IFERROR(VLOOKUP(A3064,Лист1!$A$1:$Z$30000,6,0),"уточните")</f>
        <v>308.04000000000002</v>
      </c>
      <c r="I3064" s="31">
        <f>IFERROR(VLOOKUP(A3064,Лист1!$A$1:$Z$30000,7,0),"уточните")</f>
        <v>327</v>
      </c>
      <c r="J3064" s="31">
        <f>IFERROR(VLOOKUP(A3064,Лист1!$A$1:$Z$30000,8,0),"уточните")</f>
        <v>339</v>
      </c>
    </row>
    <row r="3065" spans="1:10" x14ac:dyDescent="0.25">
      <c r="A3065" s="10" t="s">
        <v>13940</v>
      </c>
      <c r="B3065" s="10" t="s">
        <v>13941</v>
      </c>
      <c r="C3065" s="40" t="str">
        <f t="shared" si="47"/>
        <v>ссылка на сайт</v>
      </c>
      <c r="D3065" s="11" t="s">
        <v>13937</v>
      </c>
      <c r="E3065" s="32" t="str">
        <f>IFERROR(VLOOKUP(A3065,Лист1!$A$1:$Z$30000,4,0),"уточните")</f>
        <v>МТЗ</v>
      </c>
      <c r="F3065" s="30">
        <f>IFERROR(VLOOKUP(A3065,Лист1!$A$1:$Z$30000,9,0),"уточните")</f>
        <v>0</v>
      </c>
      <c r="G3065" s="31">
        <f>IFERROR(VLOOKUP(A3065,Лист1!$A$1:$Z$30000,5,0),"уточните")</f>
        <v>316.02</v>
      </c>
      <c r="H3065" s="31">
        <f>IFERROR(VLOOKUP(A3065,Лист1!$A$1:$Z$30000,6,0),"уточните")</f>
        <v>324</v>
      </c>
      <c r="I3065" s="31">
        <f>IFERROR(VLOOKUP(A3065,Лист1!$A$1:$Z$30000,7,0),"уточните")</f>
        <v>344.04</v>
      </c>
      <c r="J3065" s="31">
        <f>IFERROR(VLOOKUP(A3065,Лист1!$A$1:$Z$30000,8,0),"уточните")</f>
        <v>357</v>
      </c>
    </row>
    <row r="3066" spans="1:10" x14ac:dyDescent="0.25">
      <c r="A3066" s="10" t="s">
        <v>13942</v>
      </c>
      <c r="B3066" s="10" t="s">
        <v>13943</v>
      </c>
      <c r="C3066" s="40" t="str">
        <f t="shared" si="47"/>
        <v>ссылка на сайт</v>
      </c>
      <c r="D3066" s="11" t="s">
        <v>13944</v>
      </c>
      <c r="E3066" s="32" t="str">
        <f>IFERROR(VLOOKUP(A3066,Лист1!$A$1:$Z$30000,4,0),"уточните")</f>
        <v>МТЗ</v>
      </c>
      <c r="F3066" s="30">
        <f>IFERROR(VLOOKUP(A3066,Лист1!$A$1:$Z$30000,9,0),"уточните")</f>
        <v>0</v>
      </c>
      <c r="G3066" s="31">
        <f>IFERROR(VLOOKUP(A3066,Лист1!$A$1:$Z$30000,5,0),"уточните")</f>
        <v>24000</v>
      </c>
      <c r="H3066" s="31">
        <f>IFERROR(VLOOKUP(A3066,Лист1!$A$1:$Z$30000,6,0),"уточните")</f>
        <v>24700.02</v>
      </c>
      <c r="I3066" s="31">
        <f>IFERROR(VLOOKUP(A3066,Лист1!$A$1:$Z$30000,7,0),"уточните")</f>
        <v>25600.02</v>
      </c>
      <c r="J3066" s="31">
        <f>IFERROR(VLOOKUP(A3066,Лист1!$A$1:$Z$30000,8,0),"уточните")</f>
        <v>26100</v>
      </c>
    </row>
    <row r="3067" spans="1:10" x14ac:dyDescent="0.25">
      <c r="A3067" s="10" t="s">
        <v>13945</v>
      </c>
      <c r="B3067" s="10" t="s">
        <v>13946</v>
      </c>
      <c r="C3067" s="40" t="str">
        <f t="shared" si="47"/>
        <v>ссылка на сайт</v>
      </c>
      <c r="D3067" s="11" t="s">
        <v>13947</v>
      </c>
      <c r="E3067" s="32" t="str">
        <f>IFERROR(VLOOKUP(A3067,Лист1!$A$1:$Z$30000,4,0),"уточните")</f>
        <v>NO NAME</v>
      </c>
      <c r="F3067" s="30">
        <f>IFERROR(VLOOKUP(A3067,Лист1!$A$1:$Z$30000,9,0),"уточните")</f>
        <v>0</v>
      </c>
      <c r="G3067" s="31">
        <f>IFERROR(VLOOKUP(A3067,Лист1!$A$1:$Z$30000,5,0),"уточните")</f>
        <v>31000.02</v>
      </c>
      <c r="H3067" s="31">
        <f>IFERROR(VLOOKUP(A3067,Лист1!$A$1:$Z$30000,6,0),"уточните")</f>
        <v>32300.04</v>
      </c>
      <c r="I3067" s="31">
        <f>IFERROR(VLOOKUP(A3067,Лист1!$A$1:$Z$30000,7,0),"уточните")</f>
        <v>33500.04</v>
      </c>
      <c r="J3067" s="31">
        <f>IFERROR(VLOOKUP(A3067,Лист1!$A$1:$Z$30000,8,0),"уточните")</f>
        <v>34800</v>
      </c>
    </row>
    <row r="3068" spans="1:10" x14ac:dyDescent="0.25">
      <c r="A3068" s="10" t="s">
        <v>13950</v>
      </c>
      <c r="B3068" s="10" t="s">
        <v>13951</v>
      </c>
      <c r="C3068" s="40" t="str">
        <f t="shared" si="47"/>
        <v>ссылка на сайт</v>
      </c>
      <c r="D3068" s="11" t="s">
        <v>13952</v>
      </c>
      <c r="E3068" s="32" t="str">
        <f>IFERROR(VLOOKUP(A3068,Лист1!$A$1:$Z$30000,4,0),"уточните")</f>
        <v>NO NAME</v>
      </c>
      <c r="F3068" s="30">
        <f>IFERROR(VLOOKUP(A3068,Лист1!$A$1:$Z$30000,9,0),"уточните")</f>
        <v>0</v>
      </c>
      <c r="G3068" s="31">
        <f>IFERROR(VLOOKUP(A3068,Лист1!$A$1:$Z$30000,5,0),"уточните")</f>
        <v>31000.02</v>
      </c>
      <c r="H3068" s="31">
        <f>IFERROR(VLOOKUP(A3068,Лист1!$A$1:$Z$30000,6,0),"уточните")</f>
        <v>32300.04</v>
      </c>
      <c r="I3068" s="31">
        <f>IFERROR(VLOOKUP(A3068,Лист1!$A$1:$Z$30000,7,0),"уточните")</f>
        <v>33500.04</v>
      </c>
      <c r="J3068" s="31">
        <f>IFERROR(VLOOKUP(A3068,Лист1!$A$1:$Z$30000,8,0),"уточните")</f>
        <v>34800</v>
      </c>
    </row>
    <row r="3069" spans="1:10" x14ac:dyDescent="0.25">
      <c r="A3069" s="10" t="s">
        <v>13955</v>
      </c>
      <c r="B3069" s="10" t="s">
        <v>13956</v>
      </c>
      <c r="C3069" s="40" t="str">
        <f t="shared" si="47"/>
        <v>ссылка на сайт</v>
      </c>
      <c r="D3069" s="11" t="s">
        <v>13957</v>
      </c>
      <c r="E3069" s="32" t="str">
        <f>IFERROR(VLOOKUP(A3069,Лист1!$A$1:$Z$30000,4,0),"уточните")</f>
        <v>МТЗ</v>
      </c>
      <c r="F3069" s="30">
        <f>IFERROR(VLOOKUP(A3069,Лист1!$A$1:$Z$30000,9,0),"уточните")</f>
        <v>0</v>
      </c>
      <c r="G3069" s="31">
        <f>IFERROR(VLOOKUP(A3069,Лист1!$A$1:$Z$30000,5,0),"уточните")</f>
        <v>23900.04</v>
      </c>
      <c r="H3069" s="31">
        <f>IFERROR(VLOOKUP(A3069,Лист1!$A$1:$Z$30000,6,0),"уточните")</f>
        <v>24500.04</v>
      </c>
      <c r="I3069" s="31">
        <f>IFERROR(VLOOKUP(A3069,Лист1!$A$1:$Z$30000,7,0),"уточните")</f>
        <v>25500</v>
      </c>
      <c r="J3069" s="31">
        <f>IFERROR(VLOOKUP(A3069,Лист1!$A$1:$Z$30000,8,0),"уточните")</f>
        <v>25900.02</v>
      </c>
    </row>
    <row r="3070" spans="1:10" x14ac:dyDescent="0.25">
      <c r="A3070" s="10" t="s">
        <v>13963</v>
      </c>
      <c r="B3070" s="10" t="s">
        <v>13964</v>
      </c>
      <c r="C3070" s="40" t="str">
        <f t="shared" si="47"/>
        <v>ссылка на сайт</v>
      </c>
      <c r="D3070" s="11" t="s">
        <v>13965</v>
      </c>
      <c r="E3070" s="32" t="str">
        <f>IFERROR(VLOOKUP(A3070,Лист1!$A$1:$Z$30000,4,0),"уточните")</f>
        <v>МТЗ</v>
      </c>
      <c r="F3070" s="30">
        <f>IFERROR(VLOOKUP(A3070,Лист1!$A$1:$Z$30000,9,0),"уточните")</f>
        <v>0</v>
      </c>
      <c r="G3070" s="31">
        <f>IFERROR(VLOOKUP(A3070,Лист1!$A$1:$Z$30000,5,0),"уточните")</f>
        <v>35200.019999999997</v>
      </c>
      <c r="H3070" s="31">
        <f>IFERROR(VLOOKUP(A3070,Лист1!$A$1:$Z$30000,6,0),"уточните")</f>
        <v>36200.04</v>
      </c>
      <c r="I3070" s="31">
        <f>IFERROR(VLOOKUP(A3070,Лист1!$A$1:$Z$30000,7,0),"уточните")</f>
        <v>37600.019999999997</v>
      </c>
      <c r="J3070" s="31">
        <f>IFERROR(VLOOKUP(A3070,Лист1!$A$1:$Z$30000,8,0),"уточните")</f>
        <v>38200.019999999997</v>
      </c>
    </row>
    <row r="3071" spans="1:10" x14ac:dyDescent="0.25">
      <c r="A3071" s="10" t="s">
        <v>13966</v>
      </c>
      <c r="B3071" s="10" t="s">
        <v>13967</v>
      </c>
      <c r="C3071" s="40" t="str">
        <f t="shared" si="47"/>
        <v>ссылка на сайт</v>
      </c>
      <c r="D3071" s="11" t="s">
        <v>13965</v>
      </c>
      <c r="E3071" s="32" t="str">
        <f>IFERROR(VLOOKUP(A3071,Лист1!$A$1:$Z$30000,4,0),"уточните")</f>
        <v>МТЗ</v>
      </c>
      <c r="F3071" s="30">
        <f>IFERROR(VLOOKUP(A3071,Лист1!$A$1:$Z$30000,9,0),"уточните")</f>
        <v>0</v>
      </c>
      <c r="G3071" s="31">
        <f>IFERROR(VLOOKUP(A3071,Лист1!$A$1:$Z$30000,5,0),"уточните")</f>
        <v>41500.019999999997</v>
      </c>
      <c r="H3071" s="31">
        <f>IFERROR(VLOOKUP(A3071,Лист1!$A$1:$Z$30000,6,0),"уточните")</f>
        <v>42600</v>
      </c>
      <c r="I3071" s="31">
        <f>IFERROR(VLOOKUP(A3071,Лист1!$A$1:$Z$30000,7,0),"уточните")</f>
        <v>44300.04</v>
      </c>
      <c r="J3071" s="31">
        <f>IFERROR(VLOOKUP(A3071,Лист1!$A$1:$Z$30000,8,0),"уточните")</f>
        <v>45100.02</v>
      </c>
    </row>
    <row r="3072" spans="1:10" x14ac:dyDescent="0.25">
      <c r="A3072" s="10" t="s">
        <v>13968</v>
      </c>
      <c r="B3072" s="10" t="s">
        <v>13969</v>
      </c>
      <c r="C3072" s="40" t="str">
        <f t="shared" si="47"/>
        <v>ссылка на сайт</v>
      </c>
      <c r="D3072" s="11" t="s">
        <v>13970</v>
      </c>
      <c r="E3072" s="32" t="str">
        <f>IFERROR(VLOOKUP(A3072,Лист1!$A$1:$Z$30000,4,0),"уточните")</f>
        <v>МТЗ</v>
      </c>
      <c r="F3072" s="30">
        <f>IFERROR(VLOOKUP(A3072,Лист1!$A$1:$Z$30000,9,0),"уточните")</f>
        <v>0</v>
      </c>
      <c r="G3072" s="31">
        <f>IFERROR(VLOOKUP(A3072,Лист1!$A$1:$Z$30000,5,0),"уточните")</f>
        <v>35200.019999999997</v>
      </c>
      <c r="H3072" s="31">
        <f>IFERROR(VLOOKUP(A3072,Лист1!$A$1:$Z$30000,6,0),"уточните")</f>
        <v>36200.04</v>
      </c>
      <c r="I3072" s="31">
        <f>IFERROR(VLOOKUP(A3072,Лист1!$A$1:$Z$30000,7,0),"уточните")</f>
        <v>37600.019999999997</v>
      </c>
      <c r="J3072" s="31">
        <f>IFERROR(VLOOKUP(A3072,Лист1!$A$1:$Z$30000,8,0),"уточните")</f>
        <v>38200.019999999997</v>
      </c>
    </row>
    <row r="3073" spans="1:10" x14ac:dyDescent="0.25">
      <c r="A3073" s="10" t="s">
        <v>13971</v>
      </c>
      <c r="B3073" s="10" t="s">
        <v>13972</v>
      </c>
      <c r="C3073" s="40" t="str">
        <f t="shared" si="47"/>
        <v>ссылка на сайт</v>
      </c>
      <c r="D3073" s="11" t="s">
        <v>13970</v>
      </c>
      <c r="E3073" s="32" t="str">
        <f>IFERROR(VLOOKUP(A3073,Лист1!$A$1:$Z$30000,4,0),"уточните")</f>
        <v>уточните</v>
      </c>
      <c r="F3073" s="30" t="str">
        <f>IFERROR(VLOOKUP(A3073,Лист1!$A$1:$Z$30000,9,0),"уточните")</f>
        <v>уточните</v>
      </c>
      <c r="G3073" s="31" t="str">
        <f>IFERROR(VLOOKUP(A3073,Лист1!$A$1:$Z$30000,5,0),"уточните")</f>
        <v>уточните</v>
      </c>
      <c r="H3073" s="31" t="str">
        <f>IFERROR(VLOOKUP(A3073,Лист1!$A$1:$Z$30000,6,0),"уточните")</f>
        <v>уточните</v>
      </c>
      <c r="I3073" s="31" t="str">
        <f>IFERROR(VLOOKUP(A3073,Лист1!$A$1:$Z$30000,7,0),"уточните")</f>
        <v>уточните</v>
      </c>
      <c r="J3073" s="31" t="str">
        <f>IFERROR(VLOOKUP(A3073,Лист1!$A$1:$Z$30000,8,0),"уточните")</f>
        <v>уточните</v>
      </c>
    </row>
    <row r="3074" spans="1:10" x14ac:dyDescent="0.25">
      <c r="A3074" s="10" t="s">
        <v>13973</v>
      </c>
      <c r="B3074" s="10" t="s">
        <v>13974</v>
      </c>
      <c r="C3074" s="40" t="str">
        <f t="shared" si="47"/>
        <v>ссылка на сайт</v>
      </c>
      <c r="D3074" s="11" t="s">
        <v>13975</v>
      </c>
      <c r="E3074" s="32" t="str">
        <f>IFERROR(VLOOKUP(A3074,Лист1!$A$1:$Z$30000,4,0),"уточните")</f>
        <v>МТЗ</v>
      </c>
      <c r="F3074" s="30">
        <f>IFERROR(VLOOKUP(A3074,Лист1!$A$1:$Z$30000,9,0),"уточните")</f>
        <v>0</v>
      </c>
      <c r="G3074" s="31">
        <f>IFERROR(VLOOKUP(A3074,Лист1!$A$1:$Z$30000,5,0),"уточните")</f>
        <v>113100</v>
      </c>
      <c r="H3074" s="31">
        <f>IFERROR(VLOOKUP(A3074,Лист1!$A$1:$Z$30000,6,0),"уточните")</f>
        <v>116200.02</v>
      </c>
      <c r="I3074" s="31">
        <f>IFERROR(VLOOKUP(A3074,Лист1!$A$1:$Z$30000,7,0),"уточните")</f>
        <v>119800.02</v>
      </c>
      <c r="J3074" s="31">
        <f>IFERROR(VLOOKUP(A3074,Лист1!$A$1:$Z$30000,8,0),"уточните")</f>
        <v>120800.04</v>
      </c>
    </row>
    <row r="3075" spans="1:10" x14ac:dyDescent="0.25">
      <c r="A3075" s="10" t="s">
        <v>13976</v>
      </c>
      <c r="B3075" s="10" t="s">
        <v>13977</v>
      </c>
      <c r="C3075" s="40" t="str">
        <f t="shared" ref="C3075:C3138" si="48">HYPERLINK("https://www.autoopt.ru/catalog/"&amp;A3075&amp;"-?utm_source=price&amp;utm_medium=price","ссылка на сайт")</f>
        <v>ссылка на сайт</v>
      </c>
      <c r="D3075" s="11" t="s">
        <v>13978</v>
      </c>
      <c r="E3075" s="32" t="str">
        <f>IFERROR(VLOOKUP(A3075,Лист1!$A$1:$Z$30000,4,0),"уточните")</f>
        <v>NO NAME</v>
      </c>
      <c r="F3075" s="30">
        <f>IFERROR(VLOOKUP(A3075,Лист1!$A$1:$Z$30000,9,0),"уточните")</f>
        <v>0</v>
      </c>
      <c r="G3075" s="31">
        <f>IFERROR(VLOOKUP(A3075,Лист1!$A$1:$Z$30000,5,0),"уточните")</f>
        <v>16250.04</v>
      </c>
      <c r="H3075" s="31">
        <f>IFERROR(VLOOKUP(A3075,Лист1!$A$1:$Z$30000,6,0),"уточните")</f>
        <v>16970.04</v>
      </c>
      <c r="I3075" s="31">
        <f>IFERROR(VLOOKUP(A3075,Лист1!$A$1:$Z$30000,7,0),"уточните")</f>
        <v>17680.02</v>
      </c>
      <c r="J3075" s="31">
        <f>IFERROR(VLOOKUP(A3075,Лист1!$A$1:$Z$30000,8,0),"уточните")</f>
        <v>18400.02</v>
      </c>
    </row>
    <row r="3076" spans="1:10" x14ac:dyDescent="0.25">
      <c r="A3076" s="10" t="s">
        <v>13981</v>
      </c>
      <c r="B3076" s="10" t="s">
        <v>13982</v>
      </c>
      <c r="C3076" s="40" t="str">
        <f t="shared" si="48"/>
        <v>ссылка на сайт</v>
      </c>
      <c r="D3076" s="11" t="s">
        <v>13980</v>
      </c>
      <c r="E3076" s="32" t="str">
        <f>IFERROR(VLOOKUP(A3076,Лист1!$A$1:$Z$30000,4,0),"уточните")</f>
        <v>МТЗ</v>
      </c>
      <c r="F3076" s="30">
        <f>IFERROR(VLOOKUP(A3076,Лист1!$A$1:$Z$30000,9,0),"уточните")</f>
        <v>0</v>
      </c>
      <c r="G3076" s="31">
        <f>IFERROR(VLOOKUP(A3076,Лист1!$A$1:$Z$30000,5,0),"уточните")</f>
        <v>46200</v>
      </c>
      <c r="H3076" s="31">
        <f>IFERROR(VLOOKUP(A3076,Лист1!$A$1:$Z$30000,6,0),"уточните")</f>
        <v>47500.02</v>
      </c>
      <c r="I3076" s="31">
        <f>IFERROR(VLOOKUP(A3076,Лист1!$A$1:$Z$30000,7,0),"уточните")</f>
        <v>49100.04</v>
      </c>
      <c r="J3076" s="31">
        <f>IFERROR(VLOOKUP(A3076,Лист1!$A$1:$Z$30000,8,0),"уточните")</f>
        <v>49800</v>
      </c>
    </row>
    <row r="3077" spans="1:10" x14ac:dyDescent="0.25">
      <c r="A3077" s="10" t="s">
        <v>13983</v>
      </c>
      <c r="B3077" s="10" t="s">
        <v>13984</v>
      </c>
      <c r="C3077" s="40" t="str">
        <f t="shared" si="48"/>
        <v>ссылка на сайт</v>
      </c>
      <c r="D3077" s="11" t="s">
        <v>13985</v>
      </c>
      <c r="E3077" s="32" t="str">
        <f>IFERROR(VLOOKUP(A3077,Лист1!$A$1:$Z$30000,4,0),"уточните")</f>
        <v>МТЗ</v>
      </c>
      <c r="F3077" s="30">
        <f>IFERROR(VLOOKUP(A3077,Лист1!$A$1:$Z$30000,9,0),"уточните")</f>
        <v>0</v>
      </c>
      <c r="G3077" s="31">
        <f>IFERROR(VLOOKUP(A3077,Лист1!$A$1:$Z$30000,5,0),"уточните")</f>
        <v>1770</v>
      </c>
      <c r="H3077" s="31">
        <f>IFERROR(VLOOKUP(A3077,Лист1!$A$1:$Z$30000,6,0),"уточните")</f>
        <v>1817.04</v>
      </c>
      <c r="I3077" s="31">
        <f>IFERROR(VLOOKUP(A3077,Лист1!$A$1:$Z$30000,7,0),"уточните")</f>
        <v>1912.02</v>
      </c>
      <c r="J3077" s="31">
        <f>IFERROR(VLOOKUP(A3077,Лист1!$A$1:$Z$30000,8,0),"уточните")</f>
        <v>1967.04</v>
      </c>
    </row>
    <row r="3078" spans="1:10" x14ac:dyDescent="0.25">
      <c r="A3078" s="10" t="s">
        <v>13986</v>
      </c>
      <c r="B3078" s="10" t="s">
        <v>13987</v>
      </c>
      <c r="C3078" s="40" t="str">
        <f t="shared" si="48"/>
        <v>ссылка на сайт</v>
      </c>
      <c r="D3078" s="11" t="s">
        <v>13988</v>
      </c>
      <c r="E3078" s="32" t="str">
        <f>IFERROR(VLOOKUP(A3078,Лист1!$A$1:$Z$30000,4,0),"уточните")</f>
        <v>уточните</v>
      </c>
      <c r="F3078" s="30" t="str">
        <f>IFERROR(VLOOKUP(A3078,Лист1!$A$1:$Z$30000,9,0),"уточните")</f>
        <v>уточните</v>
      </c>
      <c r="G3078" s="31" t="str">
        <f>IFERROR(VLOOKUP(A3078,Лист1!$A$1:$Z$30000,5,0),"уточните")</f>
        <v>уточните</v>
      </c>
      <c r="H3078" s="31" t="str">
        <f>IFERROR(VLOOKUP(A3078,Лист1!$A$1:$Z$30000,6,0),"уточните")</f>
        <v>уточните</v>
      </c>
      <c r="I3078" s="31" t="str">
        <f>IFERROR(VLOOKUP(A3078,Лист1!$A$1:$Z$30000,7,0),"уточните")</f>
        <v>уточните</v>
      </c>
      <c r="J3078" s="31" t="str">
        <f>IFERROR(VLOOKUP(A3078,Лист1!$A$1:$Z$30000,8,0),"уточните")</f>
        <v>уточните</v>
      </c>
    </row>
    <row r="3079" spans="1:10" x14ac:dyDescent="0.25">
      <c r="A3079" s="10" t="s">
        <v>13989</v>
      </c>
      <c r="B3079" s="10" t="s">
        <v>13990</v>
      </c>
      <c r="C3079" s="40" t="str">
        <f t="shared" si="48"/>
        <v>ссылка на сайт</v>
      </c>
      <c r="D3079" s="11" t="s">
        <v>13988</v>
      </c>
      <c r="E3079" s="32" t="str">
        <f>IFERROR(VLOOKUP(A3079,Лист1!$A$1:$Z$30000,4,0),"уточните")</f>
        <v>уточните</v>
      </c>
      <c r="F3079" s="30" t="str">
        <f>IFERROR(VLOOKUP(A3079,Лист1!$A$1:$Z$30000,9,0),"уточните")</f>
        <v>уточните</v>
      </c>
      <c r="G3079" s="31" t="str">
        <f>IFERROR(VLOOKUP(A3079,Лист1!$A$1:$Z$30000,5,0),"уточните")</f>
        <v>уточните</v>
      </c>
      <c r="H3079" s="31" t="str">
        <f>IFERROR(VLOOKUP(A3079,Лист1!$A$1:$Z$30000,6,0),"уточните")</f>
        <v>уточните</v>
      </c>
      <c r="I3079" s="31" t="str">
        <f>IFERROR(VLOOKUP(A3079,Лист1!$A$1:$Z$30000,7,0),"уточните")</f>
        <v>уточните</v>
      </c>
      <c r="J3079" s="31" t="str">
        <f>IFERROR(VLOOKUP(A3079,Лист1!$A$1:$Z$30000,8,0),"уточните")</f>
        <v>уточните</v>
      </c>
    </row>
    <row r="3080" spans="1:10" x14ac:dyDescent="0.25">
      <c r="A3080" s="10" t="s">
        <v>13991</v>
      </c>
      <c r="B3080" s="10" t="s">
        <v>13992</v>
      </c>
      <c r="C3080" s="40" t="str">
        <f t="shared" si="48"/>
        <v>ссылка на сайт</v>
      </c>
      <c r="D3080" s="11" t="s">
        <v>13993</v>
      </c>
      <c r="E3080" s="32" t="str">
        <f>IFERROR(VLOOKUP(A3080,Лист1!$A$1:$Z$30000,4,0),"уточните")</f>
        <v>МТЗ</v>
      </c>
      <c r="F3080" s="30">
        <f>IFERROR(VLOOKUP(A3080,Лист1!$A$1:$Z$30000,9,0),"уточните")</f>
        <v>0</v>
      </c>
      <c r="G3080" s="31">
        <f>IFERROR(VLOOKUP(A3080,Лист1!$A$1:$Z$30000,5,0),"уточните")</f>
        <v>1318.02</v>
      </c>
      <c r="H3080" s="31">
        <f>IFERROR(VLOOKUP(A3080,Лист1!$A$1:$Z$30000,6,0),"уточните")</f>
        <v>1353</v>
      </c>
      <c r="I3080" s="31">
        <f>IFERROR(VLOOKUP(A3080,Лист1!$A$1:$Z$30000,7,0),"уточните")</f>
        <v>1424.04</v>
      </c>
      <c r="J3080" s="31">
        <f>IFERROR(VLOOKUP(A3080,Лист1!$A$1:$Z$30000,8,0),"уточните")</f>
        <v>1465.02</v>
      </c>
    </row>
    <row r="3081" spans="1:10" x14ac:dyDescent="0.25">
      <c r="A3081" s="10" t="s">
        <v>13994</v>
      </c>
      <c r="B3081" s="10" t="s">
        <v>13995</v>
      </c>
      <c r="C3081" s="40" t="str">
        <f t="shared" si="48"/>
        <v>ссылка на сайт</v>
      </c>
      <c r="D3081" s="11" t="s">
        <v>13996</v>
      </c>
      <c r="E3081" s="32" t="str">
        <f>IFERROR(VLOOKUP(A3081,Лист1!$A$1:$Z$30000,4,0),"уточните")</f>
        <v>МТЗ</v>
      </c>
      <c r="F3081" s="30">
        <f>IFERROR(VLOOKUP(A3081,Лист1!$A$1:$Z$30000,9,0),"уточните")</f>
        <v>0</v>
      </c>
      <c r="G3081" s="31">
        <f>IFERROR(VLOOKUP(A3081,Лист1!$A$1:$Z$30000,5,0),"уточните")</f>
        <v>71.52</v>
      </c>
      <c r="H3081" s="31">
        <f>IFERROR(VLOOKUP(A3081,Лист1!$A$1:$Z$30000,6,0),"уточните")</f>
        <v>73.44</v>
      </c>
      <c r="I3081" s="31">
        <f>IFERROR(VLOOKUP(A3081,Лист1!$A$1:$Z$30000,7,0),"уточните")</f>
        <v>78.180000000000007</v>
      </c>
      <c r="J3081" s="31">
        <f>IFERROR(VLOOKUP(A3081,Лист1!$A$1:$Z$30000,8,0),"уточните")</f>
        <v>81.3</v>
      </c>
    </row>
    <row r="3082" spans="1:10" x14ac:dyDescent="0.25">
      <c r="A3082" s="10" t="s">
        <v>13997</v>
      </c>
      <c r="B3082" s="10" t="s">
        <v>13998</v>
      </c>
      <c r="C3082" s="40" t="str">
        <f t="shared" si="48"/>
        <v>ссылка на сайт</v>
      </c>
      <c r="D3082" s="11" t="s">
        <v>13999</v>
      </c>
      <c r="E3082" s="32" t="str">
        <f>IFERROR(VLOOKUP(A3082,Лист1!$A$1:$Z$30000,4,0),"уточните")</f>
        <v>МТЗ</v>
      </c>
      <c r="F3082" s="30">
        <f>IFERROR(VLOOKUP(A3082,Лист1!$A$1:$Z$30000,9,0),"уточните")</f>
        <v>0</v>
      </c>
      <c r="G3082" s="31">
        <f>IFERROR(VLOOKUP(A3082,Лист1!$A$1:$Z$30000,5,0),"уточните")</f>
        <v>266.04000000000002</v>
      </c>
      <c r="H3082" s="31">
        <f>IFERROR(VLOOKUP(A3082,Лист1!$A$1:$Z$30000,6,0),"уточните")</f>
        <v>273</v>
      </c>
      <c r="I3082" s="31">
        <f>IFERROR(VLOOKUP(A3082,Лист1!$A$1:$Z$30000,7,0),"уточните")</f>
        <v>290.04000000000002</v>
      </c>
      <c r="J3082" s="31">
        <f>IFERROR(VLOOKUP(A3082,Лист1!$A$1:$Z$30000,8,0),"уточните")</f>
        <v>300</v>
      </c>
    </row>
    <row r="3083" spans="1:10" x14ac:dyDescent="0.25">
      <c r="A3083" s="10" t="s">
        <v>14000</v>
      </c>
      <c r="B3083" s="10" t="s">
        <v>14001</v>
      </c>
      <c r="C3083" s="40" t="str">
        <f t="shared" si="48"/>
        <v>ссылка на сайт</v>
      </c>
      <c r="D3083" s="11" t="s">
        <v>13999</v>
      </c>
      <c r="E3083" s="32" t="str">
        <f>IFERROR(VLOOKUP(A3083,Лист1!$A$1:$Z$30000,4,0),"уточните")</f>
        <v>МТЗ</v>
      </c>
      <c r="F3083" s="30">
        <f>IFERROR(VLOOKUP(A3083,Лист1!$A$1:$Z$30000,9,0),"уточните")</f>
        <v>0</v>
      </c>
      <c r="G3083" s="31">
        <f>IFERROR(VLOOKUP(A3083,Лист1!$A$1:$Z$30000,5,0),"уточните")</f>
        <v>624</v>
      </c>
      <c r="H3083" s="31">
        <f>IFERROR(VLOOKUP(A3083,Лист1!$A$1:$Z$30000,6,0),"уточните")</f>
        <v>640.02</v>
      </c>
      <c r="I3083" s="31">
        <f>IFERROR(VLOOKUP(A3083,Лист1!$A$1:$Z$30000,7,0),"уточните")</f>
        <v>676.02</v>
      </c>
      <c r="J3083" s="31">
        <f>IFERROR(VLOOKUP(A3083,Лист1!$A$1:$Z$30000,8,0),"уточните")</f>
        <v>699</v>
      </c>
    </row>
    <row r="3084" spans="1:10" x14ac:dyDescent="0.25">
      <c r="A3084" s="10" t="s">
        <v>14005</v>
      </c>
      <c r="B3084" s="10" t="s">
        <v>14006</v>
      </c>
      <c r="C3084" s="40" t="str">
        <f t="shared" si="48"/>
        <v>ссылка на сайт</v>
      </c>
      <c r="D3084" s="11" t="s">
        <v>14007</v>
      </c>
      <c r="E3084" s="32" t="str">
        <f>IFERROR(VLOOKUP(A3084,Лист1!$A$1:$Z$30000,4,0),"уточните")</f>
        <v>МТЗ</v>
      </c>
      <c r="F3084" s="30">
        <f>IFERROR(VLOOKUP(A3084,Лист1!$A$1:$Z$30000,9,0),"уточните")</f>
        <v>0</v>
      </c>
      <c r="G3084" s="31">
        <f>IFERROR(VLOOKUP(A3084,Лист1!$A$1:$Z$30000,5,0),"уточните")</f>
        <v>145.91999999999999</v>
      </c>
      <c r="H3084" s="31">
        <f>IFERROR(VLOOKUP(A3084,Лист1!$A$1:$Z$30000,6,0),"уточните")</f>
        <v>149.69999999999999</v>
      </c>
      <c r="I3084" s="31">
        <f>IFERROR(VLOOKUP(A3084,Лист1!$A$1:$Z$30000,7,0),"уточните")</f>
        <v>159.41999999999999</v>
      </c>
      <c r="J3084" s="31">
        <f>IFERROR(VLOOKUP(A3084,Лист1!$A$1:$Z$30000,8,0),"уточните")</f>
        <v>165.84</v>
      </c>
    </row>
    <row r="3085" spans="1:10" x14ac:dyDescent="0.25">
      <c r="A3085" s="10" t="s">
        <v>14008</v>
      </c>
      <c r="B3085" s="10" t="s">
        <v>14009</v>
      </c>
      <c r="C3085" s="40" t="str">
        <f t="shared" si="48"/>
        <v>ссылка на сайт</v>
      </c>
      <c r="D3085" s="11" t="s">
        <v>14010</v>
      </c>
      <c r="E3085" s="32" t="str">
        <f>IFERROR(VLOOKUP(A3085,Лист1!$A$1:$Z$30000,4,0),"уточните")</f>
        <v>МТЗ</v>
      </c>
      <c r="F3085" s="30">
        <f>IFERROR(VLOOKUP(A3085,Лист1!$A$1:$Z$30000,9,0),"уточните")</f>
        <v>0</v>
      </c>
      <c r="G3085" s="31">
        <f>IFERROR(VLOOKUP(A3085,Лист1!$A$1:$Z$30000,5,0),"уточните")</f>
        <v>51.72</v>
      </c>
      <c r="H3085" s="31">
        <f>IFERROR(VLOOKUP(A3085,Лист1!$A$1:$Z$30000,6,0),"уточните")</f>
        <v>53.1</v>
      </c>
      <c r="I3085" s="31">
        <f>IFERROR(VLOOKUP(A3085,Лист1!$A$1:$Z$30000,7,0),"уточните")</f>
        <v>56.7</v>
      </c>
      <c r="J3085" s="31">
        <f>IFERROR(VLOOKUP(A3085,Лист1!$A$1:$Z$30000,8,0),"уточните")</f>
        <v>59.46</v>
      </c>
    </row>
    <row r="3086" spans="1:10" x14ac:dyDescent="0.25">
      <c r="A3086" s="10" t="s">
        <v>14011</v>
      </c>
      <c r="B3086" s="10" t="s">
        <v>14012</v>
      </c>
      <c r="C3086" s="40" t="str">
        <f t="shared" si="48"/>
        <v>ссылка на сайт</v>
      </c>
      <c r="D3086" s="11" t="s">
        <v>14013</v>
      </c>
      <c r="E3086" s="32" t="str">
        <f>IFERROR(VLOOKUP(A3086,Лист1!$A$1:$Z$30000,4,0),"уточните")</f>
        <v>МТЗ</v>
      </c>
      <c r="F3086" s="30">
        <f>IFERROR(VLOOKUP(A3086,Лист1!$A$1:$Z$30000,9,0),"уточните")</f>
        <v>0</v>
      </c>
      <c r="G3086" s="31">
        <f>IFERROR(VLOOKUP(A3086,Лист1!$A$1:$Z$30000,5,0),"уточните")</f>
        <v>21.6</v>
      </c>
      <c r="H3086" s="31">
        <f>IFERROR(VLOOKUP(A3086,Лист1!$A$1:$Z$30000,6,0),"уточните")</f>
        <v>22.14</v>
      </c>
      <c r="I3086" s="31">
        <f>IFERROR(VLOOKUP(A3086,Лист1!$A$1:$Z$30000,7,0),"уточните")</f>
        <v>23.64</v>
      </c>
      <c r="J3086" s="31">
        <f>IFERROR(VLOOKUP(A3086,Лист1!$A$1:$Z$30000,8,0),"уточните")</f>
        <v>24.78</v>
      </c>
    </row>
    <row r="3087" spans="1:10" x14ac:dyDescent="0.25">
      <c r="A3087" s="10" t="s">
        <v>14014</v>
      </c>
      <c r="B3087" s="10" t="s">
        <v>14015</v>
      </c>
      <c r="C3087" s="40" t="str">
        <f t="shared" si="48"/>
        <v>ссылка на сайт</v>
      </c>
      <c r="D3087" s="11" t="s">
        <v>14016</v>
      </c>
      <c r="E3087" s="32" t="str">
        <f>IFERROR(VLOOKUP(A3087,Лист1!$A$1:$Z$30000,4,0),"уточните")</f>
        <v>МТЗ</v>
      </c>
      <c r="F3087" s="30">
        <f>IFERROR(VLOOKUP(A3087,Лист1!$A$1:$Z$30000,9,0),"уточните")</f>
        <v>0</v>
      </c>
      <c r="G3087" s="31">
        <f>IFERROR(VLOOKUP(A3087,Лист1!$A$1:$Z$30000,5,0),"уточните")</f>
        <v>933</v>
      </c>
      <c r="H3087" s="31">
        <f>IFERROR(VLOOKUP(A3087,Лист1!$A$1:$Z$30000,6,0),"уточните")</f>
        <v>958.02</v>
      </c>
      <c r="I3087" s="31">
        <f>IFERROR(VLOOKUP(A3087,Лист1!$A$1:$Z$30000,7,0),"уточните")</f>
        <v>1011</v>
      </c>
      <c r="J3087" s="31">
        <f>IFERROR(VLOOKUP(A3087,Лист1!$A$1:$Z$30000,8,0),"уточните")</f>
        <v>1045.02</v>
      </c>
    </row>
    <row r="3088" spans="1:10" x14ac:dyDescent="0.25">
      <c r="A3088" s="10" t="s">
        <v>14019</v>
      </c>
      <c r="B3088" s="10" t="s">
        <v>14020</v>
      </c>
      <c r="C3088" s="40" t="str">
        <f t="shared" si="48"/>
        <v>ссылка на сайт</v>
      </c>
      <c r="D3088" s="11" t="s">
        <v>14021</v>
      </c>
      <c r="E3088" s="32" t="str">
        <f>IFERROR(VLOOKUP(A3088,Лист1!$A$1:$Z$30000,4,0),"уточните")</f>
        <v>МТЗ</v>
      </c>
      <c r="F3088" s="30">
        <f>IFERROR(VLOOKUP(A3088,Лист1!$A$1:$Z$30000,9,0),"уточните")</f>
        <v>0</v>
      </c>
      <c r="G3088" s="31">
        <f>IFERROR(VLOOKUP(A3088,Лист1!$A$1:$Z$30000,5,0),"уточните")</f>
        <v>578.04</v>
      </c>
      <c r="H3088" s="31">
        <f>IFERROR(VLOOKUP(A3088,Лист1!$A$1:$Z$30000,6,0),"уточните")</f>
        <v>594</v>
      </c>
      <c r="I3088" s="31">
        <f>IFERROR(VLOOKUP(A3088,Лист1!$A$1:$Z$30000,7,0),"уточните")</f>
        <v>627</v>
      </c>
      <c r="J3088" s="31">
        <f>IFERROR(VLOOKUP(A3088,Лист1!$A$1:$Z$30000,8,0),"уточните")</f>
        <v>648</v>
      </c>
    </row>
    <row r="3089" spans="1:10" x14ac:dyDescent="0.25">
      <c r="A3089" s="10" t="s">
        <v>14025</v>
      </c>
      <c r="B3089" s="10" t="s">
        <v>14026</v>
      </c>
      <c r="C3089" s="40" t="str">
        <f t="shared" si="48"/>
        <v>ссылка на сайт</v>
      </c>
      <c r="D3089" s="11" t="s">
        <v>14027</v>
      </c>
      <c r="E3089" s="32" t="str">
        <f>IFERROR(VLOOKUP(A3089,Лист1!$A$1:$Z$30000,4,0),"уточните")</f>
        <v>уточните</v>
      </c>
      <c r="F3089" s="30" t="str">
        <f>IFERROR(VLOOKUP(A3089,Лист1!$A$1:$Z$30000,9,0),"уточните")</f>
        <v>уточните</v>
      </c>
      <c r="G3089" s="31" t="str">
        <f>IFERROR(VLOOKUP(A3089,Лист1!$A$1:$Z$30000,5,0),"уточните")</f>
        <v>уточните</v>
      </c>
      <c r="H3089" s="31" t="str">
        <f>IFERROR(VLOOKUP(A3089,Лист1!$A$1:$Z$30000,6,0),"уточните")</f>
        <v>уточните</v>
      </c>
      <c r="I3089" s="31" t="str">
        <f>IFERROR(VLOOKUP(A3089,Лист1!$A$1:$Z$30000,7,0),"уточните")</f>
        <v>уточните</v>
      </c>
      <c r="J3089" s="31" t="str">
        <f>IFERROR(VLOOKUP(A3089,Лист1!$A$1:$Z$30000,8,0),"уточните")</f>
        <v>уточните</v>
      </c>
    </row>
    <row r="3090" spans="1:10" x14ac:dyDescent="0.25">
      <c r="A3090" s="10" t="s">
        <v>14028</v>
      </c>
      <c r="B3090" s="10" t="s">
        <v>14029</v>
      </c>
      <c r="C3090" s="40" t="str">
        <f t="shared" si="48"/>
        <v>ссылка на сайт</v>
      </c>
      <c r="D3090" s="11" t="s">
        <v>14030</v>
      </c>
      <c r="E3090" s="32" t="str">
        <f>IFERROR(VLOOKUP(A3090,Лист1!$A$1:$Z$30000,4,0),"уточните")</f>
        <v>МТЗ</v>
      </c>
      <c r="F3090" s="30">
        <f>IFERROR(VLOOKUP(A3090,Лист1!$A$1:$Z$30000,9,0),"уточните")</f>
        <v>0</v>
      </c>
      <c r="G3090" s="31">
        <f>IFERROR(VLOOKUP(A3090,Лист1!$A$1:$Z$30000,5,0),"уточните")</f>
        <v>470.04</v>
      </c>
      <c r="H3090" s="31">
        <f>IFERROR(VLOOKUP(A3090,Лист1!$A$1:$Z$30000,6,0),"уточните")</f>
        <v>482.04</v>
      </c>
      <c r="I3090" s="31">
        <f>IFERROR(VLOOKUP(A3090,Лист1!$A$1:$Z$30000,7,0),"уточните")</f>
        <v>511.02</v>
      </c>
      <c r="J3090" s="31">
        <f>IFERROR(VLOOKUP(A3090,Лист1!$A$1:$Z$30000,8,0),"уточните")</f>
        <v>530.04</v>
      </c>
    </row>
    <row r="3091" spans="1:10" x14ac:dyDescent="0.25">
      <c r="A3091" s="10" t="s">
        <v>14034</v>
      </c>
      <c r="B3091" s="10" t="s">
        <v>14032</v>
      </c>
      <c r="C3091" s="40" t="str">
        <f t="shared" si="48"/>
        <v>ссылка на сайт</v>
      </c>
      <c r="D3091" s="11" t="s">
        <v>14035</v>
      </c>
      <c r="E3091" s="32" t="str">
        <f>IFERROR(VLOOKUP(A3091,Лист1!$A$1:$Z$30000,4,0),"уточните")</f>
        <v>РЗТ</v>
      </c>
      <c r="F3091" s="30">
        <f>IFERROR(VLOOKUP(A3091,Лист1!$A$1:$Z$30000,9,0),"уточните")</f>
        <v>0</v>
      </c>
      <c r="G3091" s="31">
        <f>IFERROR(VLOOKUP(A3091,Лист1!$A$1:$Z$30000,5,0),"уточните")</f>
        <v>242.4</v>
      </c>
      <c r="H3091" s="31">
        <f>IFERROR(VLOOKUP(A3091,Лист1!$A$1:$Z$30000,6,0),"уточните")</f>
        <v>261.3</v>
      </c>
      <c r="I3091" s="31">
        <f>IFERROR(VLOOKUP(A3091,Лист1!$A$1:$Z$30000,7,0),"уточните")</f>
        <v>272.64</v>
      </c>
      <c r="J3091" s="31">
        <f>IFERROR(VLOOKUP(A3091,Лист1!$A$1:$Z$30000,8,0),"уточните")</f>
        <v>283.02</v>
      </c>
    </row>
    <row r="3092" spans="1:10" x14ac:dyDescent="0.25">
      <c r="A3092" s="10" t="s">
        <v>14039</v>
      </c>
      <c r="B3092" s="10" t="s">
        <v>14040</v>
      </c>
      <c r="C3092" s="40" t="str">
        <f t="shared" si="48"/>
        <v>ссылка на сайт</v>
      </c>
      <c r="D3092" s="11" t="s">
        <v>14041</v>
      </c>
      <c r="E3092" s="32" t="str">
        <f>IFERROR(VLOOKUP(A3092,Лист1!$A$1:$Z$30000,4,0),"уточните")</f>
        <v>МТЗ</v>
      </c>
      <c r="F3092" s="30">
        <f>IFERROR(VLOOKUP(A3092,Лист1!$A$1:$Z$30000,9,0),"уточните")</f>
        <v>0</v>
      </c>
      <c r="G3092" s="31">
        <f>IFERROR(VLOOKUP(A3092,Лист1!$A$1:$Z$30000,5,0),"уточните")</f>
        <v>5700</v>
      </c>
      <c r="H3092" s="31">
        <f>IFERROR(VLOOKUP(A3092,Лист1!$A$1:$Z$30000,6,0),"уточните")</f>
        <v>5850</v>
      </c>
      <c r="I3092" s="31">
        <f>IFERROR(VLOOKUP(A3092,Лист1!$A$1:$Z$30000,7,0),"уточните")</f>
        <v>6130.02</v>
      </c>
      <c r="J3092" s="31">
        <f>IFERROR(VLOOKUP(A3092,Лист1!$A$1:$Z$30000,8,0),"уточните")</f>
        <v>6290.04</v>
      </c>
    </row>
    <row r="3093" spans="1:10" ht="45" x14ac:dyDescent="0.25">
      <c r="A3093" s="10" t="s">
        <v>14052</v>
      </c>
      <c r="B3093" s="10" t="s">
        <v>14053</v>
      </c>
      <c r="C3093" s="40" t="str">
        <f t="shared" si="48"/>
        <v>ссылка на сайт</v>
      </c>
      <c r="D3093" s="11" t="s">
        <v>14049</v>
      </c>
      <c r="E3093" s="32" t="str">
        <f>IFERROR(VLOOKUP(A3093,Лист1!$A$1:$Z$30000,4,0),"уточните")</f>
        <v>Витебский Завод Тракторных Запасных Част</v>
      </c>
      <c r="F3093" s="30">
        <f>IFERROR(VLOOKUP(A3093,Лист1!$A$1:$Z$30000,9,0),"уточните")</f>
        <v>0</v>
      </c>
      <c r="G3093" s="31">
        <f>IFERROR(VLOOKUP(A3093,Лист1!$A$1:$Z$30000,5,0),"уточните")</f>
        <v>619.02</v>
      </c>
      <c r="H3093" s="31">
        <f>IFERROR(VLOOKUP(A3093,Лист1!$A$1:$Z$30000,6,0),"уточните")</f>
        <v>643.02</v>
      </c>
      <c r="I3093" s="31">
        <f>IFERROR(VLOOKUP(A3093,Лист1!$A$1:$Z$30000,7,0),"уточните")</f>
        <v>671.04</v>
      </c>
      <c r="J3093" s="31">
        <f>IFERROR(VLOOKUP(A3093,Лист1!$A$1:$Z$30000,8,0),"уточните")</f>
        <v>699</v>
      </c>
    </row>
    <row r="3094" spans="1:10" ht="45" x14ac:dyDescent="0.25">
      <c r="A3094" s="10" t="s">
        <v>14056</v>
      </c>
      <c r="B3094" s="10" t="s">
        <v>14057</v>
      </c>
      <c r="C3094" s="40" t="str">
        <f t="shared" si="48"/>
        <v>ссылка на сайт</v>
      </c>
      <c r="D3094" s="11" t="s">
        <v>14049</v>
      </c>
      <c r="E3094" s="32" t="str">
        <f>IFERROR(VLOOKUP(A3094,Лист1!$A$1:$Z$30000,4,0),"уточните")</f>
        <v>Витебский Завод Тракторных Запасных Част</v>
      </c>
      <c r="F3094" s="30">
        <f>IFERROR(VLOOKUP(A3094,Лист1!$A$1:$Z$30000,9,0),"уточните")</f>
        <v>0</v>
      </c>
      <c r="G3094" s="31">
        <f>IFERROR(VLOOKUP(A3094,Лист1!$A$1:$Z$30000,5,0),"уточните")</f>
        <v>235.2</v>
      </c>
      <c r="H3094" s="31">
        <f>IFERROR(VLOOKUP(A3094,Лист1!$A$1:$Z$30000,6,0),"уточните")</f>
        <v>244.8</v>
      </c>
      <c r="I3094" s="31">
        <f>IFERROR(VLOOKUP(A3094,Лист1!$A$1:$Z$30000,7,0),"уточните")</f>
        <v>255.54</v>
      </c>
      <c r="J3094" s="31">
        <f>IFERROR(VLOOKUP(A3094,Лист1!$A$1:$Z$30000,8,0),"уточните")</f>
        <v>267.12</v>
      </c>
    </row>
    <row r="3095" spans="1:10" ht="45" x14ac:dyDescent="0.25">
      <c r="A3095" s="10" t="s">
        <v>14058</v>
      </c>
      <c r="B3095" s="10" t="s">
        <v>14059</v>
      </c>
      <c r="C3095" s="40" t="str">
        <f t="shared" si="48"/>
        <v>ссылка на сайт</v>
      </c>
      <c r="D3095" s="11" t="s">
        <v>14049</v>
      </c>
      <c r="E3095" s="32" t="str">
        <f>IFERROR(VLOOKUP(A3095,Лист1!$A$1:$Z$30000,4,0),"уточните")</f>
        <v>Витебский Завод Тракторных Запасных Част</v>
      </c>
      <c r="F3095" s="30">
        <f>IFERROR(VLOOKUP(A3095,Лист1!$A$1:$Z$30000,9,0),"уточните")</f>
        <v>0</v>
      </c>
      <c r="G3095" s="31">
        <f>IFERROR(VLOOKUP(A3095,Лист1!$A$1:$Z$30000,5,0),"уточните")</f>
        <v>257.04000000000002</v>
      </c>
      <c r="H3095" s="31">
        <f>IFERROR(VLOOKUP(A3095,Лист1!$A$1:$Z$30000,6,0),"уточните")</f>
        <v>268.02</v>
      </c>
      <c r="I3095" s="31">
        <f>IFERROR(VLOOKUP(A3095,Лист1!$A$1:$Z$30000,7,0),"уточните")</f>
        <v>279</v>
      </c>
      <c r="J3095" s="31">
        <f>IFERROR(VLOOKUP(A3095,Лист1!$A$1:$Z$30000,8,0),"уточните")</f>
        <v>292.02</v>
      </c>
    </row>
    <row r="3096" spans="1:10" ht="45" x14ac:dyDescent="0.25">
      <c r="A3096" s="10" t="s">
        <v>14060</v>
      </c>
      <c r="B3096" s="10" t="s">
        <v>14061</v>
      </c>
      <c r="C3096" s="40" t="str">
        <f t="shared" si="48"/>
        <v>ссылка на сайт</v>
      </c>
      <c r="D3096" s="11" t="s">
        <v>14049</v>
      </c>
      <c r="E3096" s="32" t="str">
        <f>IFERROR(VLOOKUP(A3096,Лист1!$A$1:$Z$30000,4,0),"уточните")</f>
        <v>Витебский Завод Тракторных Запасных Част</v>
      </c>
      <c r="F3096" s="30">
        <f>IFERROR(VLOOKUP(A3096,Лист1!$A$1:$Z$30000,9,0),"уточните")</f>
        <v>0</v>
      </c>
      <c r="G3096" s="31">
        <f>IFERROR(VLOOKUP(A3096,Лист1!$A$1:$Z$30000,5,0),"уточните")</f>
        <v>771</v>
      </c>
      <c r="H3096" s="31">
        <f>IFERROR(VLOOKUP(A3096,Лист1!$A$1:$Z$30000,6,0),"уточните")</f>
        <v>797.04</v>
      </c>
      <c r="I3096" s="31">
        <f>IFERROR(VLOOKUP(A3096,Лист1!$A$1:$Z$30000,7,0),"уточните")</f>
        <v>832.02</v>
      </c>
      <c r="J3096" s="31">
        <f>IFERROR(VLOOKUP(A3096,Лист1!$A$1:$Z$30000,8,0),"уточните")</f>
        <v>864</v>
      </c>
    </row>
    <row r="3097" spans="1:10" ht="45" x14ac:dyDescent="0.25">
      <c r="A3097" s="10" t="s">
        <v>14062</v>
      </c>
      <c r="B3097" s="10" t="s">
        <v>14063</v>
      </c>
      <c r="C3097" s="40" t="str">
        <f t="shared" si="48"/>
        <v>ссылка на сайт</v>
      </c>
      <c r="D3097" s="11" t="s">
        <v>14049</v>
      </c>
      <c r="E3097" s="32" t="str">
        <f>IFERROR(VLOOKUP(A3097,Лист1!$A$1:$Z$30000,4,0),"уточните")</f>
        <v>Витебский Завод Тракторных Запасных Част</v>
      </c>
      <c r="F3097" s="30">
        <f>IFERROR(VLOOKUP(A3097,Лист1!$A$1:$Z$30000,9,0),"уточните")</f>
        <v>0</v>
      </c>
      <c r="G3097" s="31">
        <f>IFERROR(VLOOKUP(A3097,Лист1!$A$1:$Z$30000,5,0),"уточните")</f>
        <v>2818.02</v>
      </c>
      <c r="H3097" s="31">
        <f>IFERROR(VLOOKUP(A3097,Лист1!$A$1:$Z$30000,6,0),"уточните")</f>
        <v>2879.04</v>
      </c>
      <c r="I3097" s="31">
        <f>IFERROR(VLOOKUP(A3097,Лист1!$A$1:$Z$30000,7,0),"уточните")</f>
        <v>3012</v>
      </c>
      <c r="J3097" s="31">
        <f>IFERROR(VLOOKUP(A3097,Лист1!$A$1:$Z$30000,8,0),"уточните")</f>
        <v>3097.02</v>
      </c>
    </row>
    <row r="3098" spans="1:10" x14ac:dyDescent="0.25">
      <c r="A3098" s="10" t="s">
        <v>14067</v>
      </c>
      <c r="B3098" s="10" t="s">
        <v>14068</v>
      </c>
      <c r="C3098" s="40" t="str">
        <f t="shared" si="48"/>
        <v>ссылка на сайт</v>
      </c>
      <c r="D3098" s="11" t="s">
        <v>14069</v>
      </c>
      <c r="E3098" s="32" t="str">
        <f>IFERROR(VLOOKUP(A3098,Лист1!$A$1:$Z$30000,4,0),"уточните")</f>
        <v>NO NAME</v>
      </c>
      <c r="F3098" s="30">
        <f>IFERROR(VLOOKUP(A3098,Лист1!$A$1:$Z$30000,9,0),"уточните")</f>
        <v>0</v>
      </c>
      <c r="G3098" s="31">
        <f>IFERROR(VLOOKUP(A3098,Лист1!$A$1:$Z$30000,5,0),"уточните")</f>
        <v>0</v>
      </c>
      <c r="H3098" s="31">
        <f>IFERROR(VLOOKUP(A3098,Лист1!$A$1:$Z$30000,6,0),"уточните")</f>
        <v>0</v>
      </c>
      <c r="I3098" s="31">
        <f>IFERROR(VLOOKUP(A3098,Лист1!$A$1:$Z$30000,7,0),"уточните")</f>
        <v>0</v>
      </c>
      <c r="J3098" s="31">
        <f>IFERROR(VLOOKUP(A3098,Лист1!$A$1:$Z$30000,8,0),"уточните")</f>
        <v>0</v>
      </c>
    </row>
    <row r="3099" spans="1:10" x14ac:dyDescent="0.25">
      <c r="A3099" s="10" t="s">
        <v>14070</v>
      </c>
      <c r="B3099" s="10" t="s">
        <v>14071</v>
      </c>
      <c r="C3099" s="40" t="str">
        <f t="shared" si="48"/>
        <v>ссылка на сайт</v>
      </c>
      <c r="D3099" s="11" t="s">
        <v>14072</v>
      </c>
      <c r="E3099" s="32" t="str">
        <f>IFERROR(VLOOKUP(A3099,Лист1!$A$1:$Z$30000,4,0),"уточните")</f>
        <v>МТЗ</v>
      </c>
      <c r="F3099" s="30">
        <f>IFERROR(VLOOKUP(A3099,Лист1!$A$1:$Z$30000,9,0),"уточните")</f>
        <v>0</v>
      </c>
      <c r="G3099" s="31">
        <f>IFERROR(VLOOKUP(A3099,Лист1!$A$1:$Z$30000,5,0),"уточните")</f>
        <v>118.74</v>
      </c>
      <c r="H3099" s="31">
        <f>IFERROR(VLOOKUP(A3099,Лист1!$A$1:$Z$30000,6,0),"уточните")</f>
        <v>121.8</v>
      </c>
      <c r="I3099" s="31">
        <f>IFERROR(VLOOKUP(A3099,Лист1!$A$1:$Z$30000,7,0),"уточните")</f>
        <v>129.72</v>
      </c>
      <c r="J3099" s="31">
        <f>IFERROR(VLOOKUP(A3099,Лист1!$A$1:$Z$30000,8,0),"уточните")</f>
        <v>134.94</v>
      </c>
    </row>
    <row r="3100" spans="1:10" x14ac:dyDescent="0.25">
      <c r="A3100" s="10" t="s">
        <v>14073</v>
      </c>
      <c r="B3100" s="10" t="s">
        <v>14074</v>
      </c>
      <c r="C3100" s="40" t="str">
        <f t="shared" si="48"/>
        <v>ссылка на сайт</v>
      </c>
      <c r="D3100" s="11" t="s">
        <v>14075</v>
      </c>
      <c r="E3100" s="32" t="str">
        <f>IFERROR(VLOOKUP(A3100,Лист1!$A$1:$Z$30000,4,0),"уточните")</f>
        <v>МТЗ</v>
      </c>
      <c r="F3100" s="30">
        <f>IFERROR(VLOOKUP(A3100,Лист1!$A$1:$Z$30000,9,0),"уточните")</f>
        <v>0</v>
      </c>
      <c r="G3100" s="31">
        <f>IFERROR(VLOOKUP(A3100,Лист1!$A$1:$Z$30000,5,0),"уточните")</f>
        <v>174.54</v>
      </c>
      <c r="H3100" s="31">
        <f>IFERROR(VLOOKUP(A3100,Лист1!$A$1:$Z$30000,6,0),"уточните")</f>
        <v>179.1</v>
      </c>
      <c r="I3100" s="31">
        <f>IFERROR(VLOOKUP(A3100,Лист1!$A$1:$Z$30000,7,0),"уточните")</f>
        <v>190.62</v>
      </c>
      <c r="J3100" s="31">
        <f>IFERROR(VLOOKUP(A3100,Лист1!$A$1:$Z$30000,8,0),"уточните")</f>
        <v>198.3</v>
      </c>
    </row>
    <row r="3101" spans="1:10" x14ac:dyDescent="0.25">
      <c r="A3101" s="10" t="s">
        <v>14076</v>
      </c>
      <c r="B3101" s="10" t="s">
        <v>14077</v>
      </c>
      <c r="C3101" s="40" t="str">
        <f t="shared" si="48"/>
        <v>ссылка на сайт</v>
      </c>
      <c r="D3101" s="11" t="s">
        <v>14078</v>
      </c>
      <c r="E3101" s="32" t="str">
        <f>IFERROR(VLOOKUP(A3101,Лист1!$A$1:$Z$30000,4,0),"уточните")</f>
        <v>БЗТДиА</v>
      </c>
      <c r="F3101" s="30">
        <f>IFERROR(VLOOKUP(A3101,Лист1!$A$1:$Z$30000,9,0),"уточните")</f>
        <v>0</v>
      </c>
      <c r="G3101" s="31">
        <f>IFERROR(VLOOKUP(A3101,Лист1!$A$1:$Z$30000,5,0),"уточните")</f>
        <v>590.88</v>
      </c>
      <c r="H3101" s="31">
        <f>IFERROR(VLOOKUP(A3101,Лист1!$A$1:$Z$30000,6,0),"уточните")</f>
        <v>619.14</v>
      </c>
      <c r="I3101" s="31">
        <f>IFERROR(VLOOKUP(A3101,Лист1!$A$1:$Z$30000,7,0),"уточните")</f>
        <v>648.41999999999996</v>
      </c>
      <c r="J3101" s="31">
        <f>IFERROR(VLOOKUP(A3101,Лист1!$A$1:$Z$30000,8,0),"уточните")</f>
        <v>676.74</v>
      </c>
    </row>
    <row r="3102" spans="1:10" x14ac:dyDescent="0.25">
      <c r="A3102" s="10" t="s">
        <v>14079</v>
      </c>
      <c r="B3102" s="10" t="s">
        <v>14080</v>
      </c>
      <c r="C3102" s="40" t="str">
        <f t="shared" si="48"/>
        <v>ссылка на сайт</v>
      </c>
      <c r="D3102" s="11" t="s">
        <v>14081</v>
      </c>
      <c r="E3102" s="32" t="str">
        <f>IFERROR(VLOOKUP(A3102,Лист1!$A$1:$Z$30000,4,0),"уточните")</f>
        <v>МТЗ</v>
      </c>
      <c r="F3102" s="30">
        <f>IFERROR(VLOOKUP(A3102,Лист1!$A$1:$Z$30000,9,0),"уточните")</f>
        <v>0</v>
      </c>
      <c r="G3102" s="31">
        <f>IFERROR(VLOOKUP(A3102,Лист1!$A$1:$Z$30000,5,0),"уточните")</f>
        <v>601.02</v>
      </c>
      <c r="H3102" s="31">
        <f>IFERROR(VLOOKUP(A3102,Лист1!$A$1:$Z$30000,6,0),"уточните")</f>
        <v>617.04</v>
      </c>
      <c r="I3102" s="31">
        <f>IFERROR(VLOOKUP(A3102,Лист1!$A$1:$Z$30000,7,0),"уточните")</f>
        <v>652.02</v>
      </c>
      <c r="J3102" s="31">
        <f>IFERROR(VLOOKUP(A3102,Лист1!$A$1:$Z$30000,8,0),"уточните")</f>
        <v>673.02</v>
      </c>
    </row>
    <row r="3103" spans="1:10" x14ac:dyDescent="0.25">
      <c r="A3103" s="10" t="s">
        <v>14088</v>
      </c>
      <c r="B3103" s="10" t="s">
        <v>14089</v>
      </c>
      <c r="C3103" s="40" t="str">
        <f t="shared" si="48"/>
        <v>ссылка на сайт</v>
      </c>
      <c r="D3103" s="11" t="s">
        <v>14090</v>
      </c>
      <c r="E3103" s="32" t="str">
        <f>IFERROR(VLOOKUP(A3103,Лист1!$A$1:$Z$30000,4,0),"уточните")</f>
        <v>уточните</v>
      </c>
      <c r="F3103" s="30" t="str">
        <f>IFERROR(VLOOKUP(A3103,Лист1!$A$1:$Z$30000,9,0),"уточните")</f>
        <v>уточните</v>
      </c>
      <c r="G3103" s="31" t="str">
        <f>IFERROR(VLOOKUP(A3103,Лист1!$A$1:$Z$30000,5,0),"уточните")</f>
        <v>уточните</v>
      </c>
      <c r="H3103" s="31" t="str">
        <f>IFERROR(VLOOKUP(A3103,Лист1!$A$1:$Z$30000,6,0),"уточните")</f>
        <v>уточните</v>
      </c>
      <c r="I3103" s="31" t="str">
        <f>IFERROR(VLOOKUP(A3103,Лист1!$A$1:$Z$30000,7,0),"уточните")</f>
        <v>уточните</v>
      </c>
      <c r="J3103" s="31" t="str">
        <f>IFERROR(VLOOKUP(A3103,Лист1!$A$1:$Z$30000,8,0),"уточните")</f>
        <v>уточните</v>
      </c>
    </row>
    <row r="3104" spans="1:10" x14ac:dyDescent="0.25">
      <c r="A3104" s="10" t="s">
        <v>14107</v>
      </c>
      <c r="B3104" s="10" t="s">
        <v>14108</v>
      </c>
      <c r="C3104" s="40" t="str">
        <f t="shared" si="48"/>
        <v>ссылка на сайт</v>
      </c>
      <c r="D3104" s="11" t="s">
        <v>14109</v>
      </c>
      <c r="E3104" s="32" t="str">
        <f>IFERROR(VLOOKUP(A3104,Лист1!$A$1:$Z$30000,4,0),"уточните")</f>
        <v>МТЗ</v>
      </c>
      <c r="F3104" s="30">
        <f>IFERROR(VLOOKUP(A3104,Лист1!$A$1:$Z$30000,9,0),"уточните")</f>
        <v>0</v>
      </c>
      <c r="G3104" s="31">
        <f>IFERROR(VLOOKUP(A3104,Лист1!$A$1:$Z$30000,5,0),"уточните")</f>
        <v>1809</v>
      </c>
      <c r="H3104" s="31">
        <f>IFERROR(VLOOKUP(A3104,Лист1!$A$1:$Z$30000,6,0),"уточните")</f>
        <v>1858.02</v>
      </c>
      <c r="I3104" s="31">
        <f>IFERROR(VLOOKUP(A3104,Лист1!$A$1:$Z$30000,7,0),"уточните")</f>
        <v>1955.04</v>
      </c>
      <c r="J3104" s="31">
        <f>IFERROR(VLOOKUP(A3104,Лист1!$A$1:$Z$30000,8,0),"уточните")</f>
        <v>2011.02</v>
      </c>
    </row>
    <row r="3105" spans="1:10" x14ac:dyDescent="0.25">
      <c r="A3105" s="10" t="s">
        <v>14110</v>
      </c>
      <c r="B3105" s="10" t="s">
        <v>14111</v>
      </c>
      <c r="C3105" s="40" t="str">
        <f t="shared" si="48"/>
        <v>ссылка на сайт</v>
      </c>
      <c r="D3105" s="11" t="s">
        <v>14109</v>
      </c>
      <c r="E3105" s="32" t="str">
        <f>IFERROR(VLOOKUP(A3105,Лист1!$A$1:$Z$30000,4,0),"уточните")</f>
        <v>МТЗ</v>
      </c>
      <c r="F3105" s="30">
        <f>IFERROR(VLOOKUP(A3105,Лист1!$A$1:$Z$30000,9,0),"уточните")</f>
        <v>0</v>
      </c>
      <c r="G3105" s="31">
        <f>IFERROR(VLOOKUP(A3105,Лист1!$A$1:$Z$30000,5,0),"уточните")</f>
        <v>1390.02</v>
      </c>
      <c r="H3105" s="31">
        <f>IFERROR(VLOOKUP(A3105,Лист1!$A$1:$Z$30000,6,0),"уточните")</f>
        <v>1427.04</v>
      </c>
      <c r="I3105" s="31">
        <f>IFERROR(VLOOKUP(A3105,Лист1!$A$1:$Z$30000,7,0),"уточните")</f>
        <v>1502.04</v>
      </c>
      <c r="J3105" s="31">
        <f>IFERROR(VLOOKUP(A3105,Лист1!$A$1:$Z$30000,8,0),"уточните")</f>
        <v>1545</v>
      </c>
    </row>
    <row r="3106" spans="1:10" x14ac:dyDescent="0.25">
      <c r="A3106" s="10" t="s">
        <v>14112</v>
      </c>
      <c r="B3106" s="10" t="s">
        <v>14113</v>
      </c>
      <c r="C3106" s="40" t="str">
        <f t="shared" si="48"/>
        <v>ссылка на сайт</v>
      </c>
      <c r="D3106" s="11" t="s">
        <v>14109</v>
      </c>
      <c r="E3106" s="32" t="str">
        <f>IFERROR(VLOOKUP(A3106,Лист1!$A$1:$Z$30000,4,0),"уточните")</f>
        <v>МТЗ</v>
      </c>
      <c r="F3106" s="30">
        <f>IFERROR(VLOOKUP(A3106,Лист1!$A$1:$Z$30000,9,0),"уточните")</f>
        <v>0</v>
      </c>
      <c r="G3106" s="31">
        <f>IFERROR(VLOOKUP(A3106,Лист1!$A$1:$Z$30000,5,0),"уточните")</f>
        <v>1312.02</v>
      </c>
      <c r="H3106" s="31">
        <f>IFERROR(VLOOKUP(A3106,Лист1!$A$1:$Z$30000,6,0),"уточните")</f>
        <v>1348.02</v>
      </c>
      <c r="I3106" s="31">
        <f>IFERROR(VLOOKUP(A3106,Лист1!$A$1:$Z$30000,7,0),"уточните")</f>
        <v>1418.04</v>
      </c>
      <c r="J3106" s="31">
        <f>IFERROR(VLOOKUP(A3106,Лист1!$A$1:$Z$30000,8,0),"уточните")</f>
        <v>1459.02</v>
      </c>
    </row>
    <row r="3107" spans="1:10" x14ac:dyDescent="0.25">
      <c r="A3107" s="10" t="s">
        <v>14114</v>
      </c>
      <c r="B3107" s="10" t="s">
        <v>14115</v>
      </c>
      <c r="C3107" s="40" t="str">
        <f t="shared" si="48"/>
        <v>ссылка на сайт</v>
      </c>
      <c r="D3107" s="11" t="s">
        <v>14109</v>
      </c>
      <c r="E3107" s="32" t="str">
        <f>IFERROR(VLOOKUP(A3107,Лист1!$A$1:$Z$30000,4,0),"уточните")</f>
        <v>МТЗ</v>
      </c>
      <c r="F3107" s="30">
        <f>IFERROR(VLOOKUP(A3107,Лист1!$A$1:$Z$30000,9,0),"уточните")</f>
        <v>0</v>
      </c>
      <c r="G3107" s="31">
        <f>IFERROR(VLOOKUP(A3107,Лист1!$A$1:$Z$30000,5,0),"уточните")</f>
        <v>2376</v>
      </c>
      <c r="H3107" s="31">
        <f>IFERROR(VLOOKUP(A3107,Лист1!$A$1:$Z$30000,6,0),"уточните")</f>
        <v>2440.02</v>
      </c>
      <c r="I3107" s="31">
        <f>IFERROR(VLOOKUP(A3107,Лист1!$A$1:$Z$30000,7,0),"уточните")</f>
        <v>2567.04</v>
      </c>
      <c r="J3107" s="31">
        <f>IFERROR(VLOOKUP(A3107,Лист1!$A$1:$Z$30000,8,0),"уточните")</f>
        <v>2642.04</v>
      </c>
    </row>
    <row r="3108" spans="1:10" x14ac:dyDescent="0.25">
      <c r="A3108" s="10" t="s">
        <v>14116</v>
      </c>
      <c r="B3108" s="10" t="s">
        <v>14117</v>
      </c>
      <c r="C3108" s="40" t="str">
        <f t="shared" si="48"/>
        <v>ссылка на сайт</v>
      </c>
      <c r="D3108" s="11" t="s">
        <v>14109</v>
      </c>
      <c r="E3108" s="32" t="str">
        <f>IFERROR(VLOOKUP(A3108,Лист1!$A$1:$Z$30000,4,0),"уточните")</f>
        <v>МТЗ</v>
      </c>
      <c r="F3108" s="30">
        <f>IFERROR(VLOOKUP(A3108,Лист1!$A$1:$Z$30000,9,0),"уточните")</f>
        <v>0</v>
      </c>
      <c r="G3108" s="31">
        <f>IFERROR(VLOOKUP(A3108,Лист1!$A$1:$Z$30000,5,0),"уточните")</f>
        <v>1813.02</v>
      </c>
      <c r="H3108" s="31">
        <f>IFERROR(VLOOKUP(A3108,Лист1!$A$1:$Z$30000,6,0),"уточните")</f>
        <v>1862.04</v>
      </c>
      <c r="I3108" s="31">
        <f>IFERROR(VLOOKUP(A3108,Лист1!$A$1:$Z$30000,7,0),"уточните")</f>
        <v>1959</v>
      </c>
      <c r="J3108" s="31">
        <f>IFERROR(VLOOKUP(A3108,Лист1!$A$1:$Z$30000,8,0),"уточните")</f>
        <v>2016</v>
      </c>
    </row>
    <row r="3109" spans="1:10" x14ac:dyDescent="0.25">
      <c r="A3109" s="10" t="s">
        <v>14118</v>
      </c>
      <c r="B3109" s="10" t="s">
        <v>14119</v>
      </c>
      <c r="C3109" s="40" t="str">
        <f t="shared" si="48"/>
        <v>ссылка на сайт</v>
      </c>
      <c r="D3109" s="11" t="s">
        <v>14120</v>
      </c>
      <c r="E3109" s="32" t="str">
        <f>IFERROR(VLOOKUP(A3109,Лист1!$A$1:$Z$30000,4,0),"уточните")</f>
        <v>NO NAME</v>
      </c>
      <c r="F3109" s="30">
        <f>IFERROR(VLOOKUP(A3109,Лист1!$A$1:$Z$30000,9,0),"уточните")</f>
        <v>0</v>
      </c>
      <c r="G3109" s="31">
        <f>IFERROR(VLOOKUP(A3109,Лист1!$A$1:$Z$30000,5,0),"уточните")</f>
        <v>9000</v>
      </c>
      <c r="H3109" s="31">
        <f>IFERROR(VLOOKUP(A3109,Лист1!$A$1:$Z$30000,6,0),"уточните")</f>
        <v>9300</v>
      </c>
      <c r="I3109" s="31">
        <f>IFERROR(VLOOKUP(A3109,Лист1!$A$1:$Z$30000,7,0),"уточните")</f>
        <v>9530.0400000000009</v>
      </c>
      <c r="J3109" s="31">
        <f>IFERROR(VLOOKUP(A3109,Лист1!$A$1:$Z$30000,8,0),"уточните")</f>
        <v>9600</v>
      </c>
    </row>
    <row r="3110" spans="1:10" x14ac:dyDescent="0.25">
      <c r="A3110" s="10" t="s">
        <v>14124</v>
      </c>
      <c r="B3110" s="10" t="s">
        <v>14125</v>
      </c>
      <c r="C3110" s="40" t="str">
        <f t="shared" si="48"/>
        <v>ссылка на сайт</v>
      </c>
      <c r="D3110" s="11" t="s">
        <v>14123</v>
      </c>
      <c r="E3110" s="32" t="str">
        <f>IFERROR(VLOOKUP(A3110,Лист1!$A$1:$Z$30000,4,0),"уточните")</f>
        <v>РЗТ</v>
      </c>
      <c r="F3110" s="30">
        <f>IFERROR(VLOOKUP(A3110,Лист1!$A$1:$Z$30000,9,0),"уточните")</f>
        <v>0</v>
      </c>
      <c r="G3110" s="31">
        <f>IFERROR(VLOOKUP(A3110,Лист1!$A$1:$Z$30000,5,0),"уточните")</f>
        <v>2447.04</v>
      </c>
      <c r="H3110" s="31">
        <f>IFERROR(VLOOKUP(A3110,Лист1!$A$1:$Z$30000,6,0),"уточните")</f>
        <v>2568</v>
      </c>
      <c r="I3110" s="31">
        <f>IFERROR(VLOOKUP(A3110,Лист1!$A$1:$Z$30000,7,0),"уточните")</f>
        <v>2599.02</v>
      </c>
      <c r="J3110" s="31">
        <f>IFERROR(VLOOKUP(A3110,Лист1!$A$1:$Z$30000,8,0),"уточните")</f>
        <v>2639.04</v>
      </c>
    </row>
    <row r="3111" spans="1:10" x14ac:dyDescent="0.25">
      <c r="A3111" s="10" t="s">
        <v>14126</v>
      </c>
      <c r="B3111" s="10" t="s">
        <v>14127</v>
      </c>
      <c r="C3111" s="40" t="str">
        <f t="shared" si="48"/>
        <v>ссылка на сайт</v>
      </c>
      <c r="D3111" s="11" t="s">
        <v>14128</v>
      </c>
      <c r="E3111" s="32" t="str">
        <f>IFERROR(VLOOKUP(A3111,Лист1!$A$1:$Z$30000,4,0),"уточните")</f>
        <v>уточните</v>
      </c>
      <c r="F3111" s="30" t="str">
        <f>IFERROR(VLOOKUP(A3111,Лист1!$A$1:$Z$30000,9,0),"уточните")</f>
        <v>уточните</v>
      </c>
      <c r="G3111" s="31" t="str">
        <f>IFERROR(VLOOKUP(A3111,Лист1!$A$1:$Z$30000,5,0),"уточните")</f>
        <v>уточните</v>
      </c>
      <c r="H3111" s="31" t="str">
        <f>IFERROR(VLOOKUP(A3111,Лист1!$A$1:$Z$30000,6,0),"уточните")</f>
        <v>уточните</v>
      </c>
      <c r="I3111" s="31" t="str">
        <f>IFERROR(VLOOKUP(A3111,Лист1!$A$1:$Z$30000,7,0),"уточните")</f>
        <v>уточните</v>
      </c>
      <c r="J3111" s="31" t="str">
        <f>IFERROR(VLOOKUP(A3111,Лист1!$A$1:$Z$30000,8,0),"уточните")</f>
        <v>уточните</v>
      </c>
    </row>
    <row r="3112" spans="1:10" x14ac:dyDescent="0.25">
      <c r="A3112" s="10" t="s">
        <v>14133</v>
      </c>
      <c r="B3112" s="10" t="s">
        <v>14134</v>
      </c>
      <c r="C3112" s="40" t="str">
        <f t="shared" si="48"/>
        <v>ссылка на сайт</v>
      </c>
      <c r="D3112" s="11" t="s">
        <v>14135</v>
      </c>
      <c r="E3112" s="32" t="str">
        <f>IFERROR(VLOOKUP(A3112,Лист1!$A$1:$Z$30000,4,0),"уточните")</f>
        <v>NO NAME</v>
      </c>
      <c r="F3112" s="30">
        <f>IFERROR(VLOOKUP(A3112,Лист1!$A$1:$Z$30000,9,0),"уточните")</f>
        <v>0</v>
      </c>
      <c r="G3112" s="31">
        <f>IFERROR(VLOOKUP(A3112,Лист1!$A$1:$Z$30000,5,0),"уточните")</f>
        <v>9000</v>
      </c>
      <c r="H3112" s="31">
        <f>IFERROR(VLOOKUP(A3112,Лист1!$A$1:$Z$30000,6,0),"уточните")</f>
        <v>9300</v>
      </c>
      <c r="I3112" s="31">
        <f>IFERROR(VLOOKUP(A3112,Лист1!$A$1:$Z$30000,7,0),"уточните")</f>
        <v>9530.0400000000009</v>
      </c>
      <c r="J3112" s="31">
        <f>IFERROR(VLOOKUP(A3112,Лист1!$A$1:$Z$30000,8,0),"уточните")</f>
        <v>9600</v>
      </c>
    </row>
    <row r="3113" spans="1:10" x14ac:dyDescent="0.25">
      <c r="A3113" s="10" t="s">
        <v>14145</v>
      </c>
      <c r="B3113" s="10" t="s">
        <v>14146</v>
      </c>
      <c r="C3113" s="40" t="str">
        <f t="shared" si="48"/>
        <v>ссылка на сайт</v>
      </c>
      <c r="D3113" s="11" t="s">
        <v>14147</v>
      </c>
      <c r="E3113" s="32" t="str">
        <f>IFERROR(VLOOKUP(A3113,Лист1!$A$1:$Z$30000,4,0),"уточните")</f>
        <v>САЗ Сморгонь</v>
      </c>
      <c r="F3113" s="30">
        <f>IFERROR(VLOOKUP(A3113,Лист1!$A$1:$Z$30000,9,0),"уточните")</f>
        <v>0</v>
      </c>
      <c r="G3113" s="31">
        <f>IFERROR(VLOOKUP(A3113,Лист1!$A$1:$Z$30000,5,0),"уточните")</f>
        <v>1663.02</v>
      </c>
      <c r="H3113" s="31">
        <f>IFERROR(VLOOKUP(A3113,Лист1!$A$1:$Z$30000,6,0),"уточните")</f>
        <v>1727.04</v>
      </c>
      <c r="I3113" s="31">
        <f>IFERROR(VLOOKUP(A3113,Лист1!$A$1:$Z$30000,7,0),"уточните")</f>
        <v>1792.02</v>
      </c>
      <c r="J3113" s="31">
        <f>IFERROR(VLOOKUP(A3113,Лист1!$A$1:$Z$30000,8,0),"уточните")</f>
        <v>1842</v>
      </c>
    </row>
    <row r="3114" spans="1:10" x14ac:dyDescent="0.25">
      <c r="A3114" s="10" t="s">
        <v>14151</v>
      </c>
      <c r="B3114" s="10" t="s">
        <v>14152</v>
      </c>
      <c r="C3114" s="40" t="str">
        <f t="shared" si="48"/>
        <v>ссылка на сайт</v>
      </c>
      <c r="D3114" s="11" t="s">
        <v>14153</v>
      </c>
      <c r="E3114" s="32" t="str">
        <f>IFERROR(VLOOKUP(A3114,Лист1!$A$1:$Z$30000,4,0),"уточните")</f>
        <v>МТЗ</v>
      </c>
      <c r="F3114" s="30">
        <f>IFERROR(VLOOKUP(A3114,Лист1!$A$1:$Z$30000,9,0),"уточните")</f>
        <v>0</v>
      </c>
      <c r="G3114" s="31">
        <f>IFERROR(VLOOKUP(A3114,Лист1!$A$1:$Z$30000,5,0),"уточните")</f>
        <v>1770</v>
      </c>
      <c r="H3114" s="31">
        <f>IFERROR(VLOOKUP(A3114,Лист1!$A$1:$Z$30000,6,0),"уточните")</f>
        <v>1817.04</v>
      </c>
      <c r="I3114" s="31">
        <f>IFERROR(VLOOKUP(A3114,Лист1!$A$1:$Z$30000,7,0),"уточните")</f>
        <v>1912.02</v>
      </c>
      <c r="J3114" s="31">
        <f>IFERROR(VLOOKUP(A3114,Лист1!$A$1:$Z$30000,8,0),"уточните")</f>
        <v>1967.04</v>
      </c>
    </row>
    <row r="3115" spans="1:10" x14ac:dyDescent="0.25">
      <c r="A3115" s="10" t="s">
        <v>14154</v>
      </c>
      <c r="B3115" s="10" t="s">
        <v>14155</v>
      </c>
      <c r="C3115" s="40" t="str">
        <f t="shared" si="48"/>
        <v>ссылка на сайт</v>
      </c>
      <c r="D3115" s="11" t="s">
        <v>14153</v>
      </c>
      <c r="E3115" s="32" t="str">
        <f>IFERROR(VLOOKUP(A3115,Лист1!$A$1:$Z$30000,4,0),"уточните")</f>
        <v>МТЗ</v>
      </c>
      <c r="F3115" s="30">
        <f>IFERROR(VLOOKUP(A3115,Лист1!$A$1:$Z$30000,9,0),"уточните")</f>
        <v>0</v>
      </c>
      <c r="G3115" s="31">
        <f>IFERROR(VLOOKUP(A3115,Лист1!$A$1:$Z$30000,5,0),"уточните")</f>
        <v>2213.04</v>
      </c>
      <c r="H3115" s="31">
        <f>IFERROR(VLOOKUP(A3115,Лист1!$A$1:$Z$30000,6,0),"уточните")</f>
        <v>2272.02</v>
      </c>
      <c r="I3115" s="31">
        <f>IFERROR(VLOOKUP(A3115,Лист1!$A$1:$Z$30000,7,0),"уточните")</f>
        <v>2391</v>
      </c>
      <c r="J3115" s="31">
        <f>IFERROR(VLOOKUP(A3115,Лист1!$A$1:$Z$30000,8,0),"уточните")</f>
        <v>2460</v>
      </c>
    </row>
    <row r="3116" spans="1:10" x14ac:dyDescent="0.25">
      <c r="A3116" s="10" t="s">
        <v>14156</v>
      </c>
      <c r="B3116" s="10" t="s">
        <v>14157</v>
      </c>
      <c r="C3116" s="40" t="str">
        <f t="shared" si="48"/>
        <v>ссылка на сайт</v>
      </c>
      <c r="D3116" s="11" t="s">
        <v>14153</v>
      </c>
      <c r="E3116" s="32" t="str">
        <f>IFERROR(VLOOKUP(A3116,Лист1!$A$1:$Z$30000,4,0),"уточните")</f>
        <v>МТЗ</v>
      </c>
      <c r="F3116" s="30">
        <f>IFERROR(VLOOKUP(A3116,Лист1!$A$1:$Z$30000,9,0),"уточните")</f>
        <v>0</v>
      </c>
      <c r="G3116" s="31">
        <f>IFERROR(VLOOKUP(A3116,Лист1!$A$1:$Z$30000,5,0),"уточните")</f>
        <v>1956</v>
      </c>
      <c r="H3116" s="31">
        <f>IFERROR(VLOOKUP(A3116,Лист1!$A$1:$Z$30000,6,0),"уточните")</f>
        <v>2008.02</v>
      </c>
      <c r="I3116" s="31">
        <f>IFERROR(VLOOKUP(A3116,Лист1!$A$1:$Z$30000,7,0),"уточните")</f>
        <v>2113.02</v>
      </c>
      <c r="J3116" s="31">
        <f>IFERROR(VLOOKUP(A3116,Лист1!$A$1:$Z$30000,8,0),"уточните")</f>
        <v>2174.04</v>
      </c>
    </row>
    <row r="3117" spans="1:10" x14ac:dyDescent="0.25">
      <c r="A3117" s="10" t="s">
        <v>14158</v>
      </c>
      <c r="B3117" s="10" t="s">
        <v>14159</v>
      </c>
      <c r="C3117" s="40" t="str">
        <f t="shared" si="48"/>
        <v>ссылка на сайт</v>
      </c>
      <c r="D3117" s="11" t="s">
        <v>14160</v>
      </c>
      <c r="E3117" s="32" t="str">
        <f>IFERROR(VLOOKUP(A3117,Лист1!$A$1:$Z$30000,4,0),"уточните")</f>
        <v>МТЗ</v>
      </c>
      <c r="F3117" s="30">
        <f>IFERROR(VLOOKUP(A3117,Лист1!$A$1:$Z$30000,9,0),"уточните")</f>
        <v>0</v>
      </c>
      <c r="G3117" s="31">
        <f>IFERROR(VLOOKUP(A3117,Лист1!$A$1:$Z$30000,5,0),"уточните")</f>
        <v>2235</v>
      </c>
      <c r="H3117" s="31">
        <f>IFERROR(VLOOKUP(A3117,Лист1!$A$1:$Z$30000,6,0),"уточните")</f>
        <v>2295</v>
      </c>
      <c r="I3117" s="31">
        <f>IFERROR(VLOOKUP(A3117,Лист1!$A$1:$Z$30000,7,0),"уточните")</f>
        <v>2415</v>
      </c>
      <c r="J3117" s="31">
        <f>IFERROR(VLOOKUP(A3117,Лист1!$A$1:$Z$30000,8,0),"уточните")</f>
        <v>2485.02</v>
      </c>
    </row>
    <row r="3118" spans="1:10" x14ac:dyDescent="0.25">
      <c r="A3118" s="10" t="s">
        <v>14161</v>
      </c>
      <c r="B3118" s="10" t="s">
        <v>14162</v>
      </c>
      <c r="C3118" s="40" t="str">
        <f t="shared" si="48"/>
        <v>ссылка на сайт</v>
      </c>
      <c r="D3118" s="11" t="s">
        <v>14160</v>
      </c>
      <c r="E3118" s="32" t="str">
        <f>IFERROR(VLOOKUP(A3118,Лист1!$A$1:$Z$30000,4,0),"уточните")</f>
        <v>МТЗ</v>
      </c>
      <c r="F3118" s="30">
        <f>IFERROR(VLOOKUP(A3118,Лист1!$A$1:$Z$30000,9,0),"уточните")</f>
        <v>1</v>
      </c>
      <c r="G3118" s="31">
        <f>IFERROR(VLOOKUP(A3118,Лист1!$A$1:$Z$30000,5,0),"уточните")</f>
        <v>2794.02</v>
      </c>
      <c r="H3118" s="31">
        <f>IFERROR(VLOOKUP(A3118,Лист1!$A$1:$Z$30000,6,0),"уточните")</f>
        <v>2869.02</v>
      </c>
      <c r="I3118" s="31">
        <f>IFERROR(VLOOKUP(A3118,Лист1!$A$1:$Z$30000,7,0),"уточните")</f>
        <v>3019.02</v>
      </c>
      <c r="J3118" s="31">
        <f>IFERROR(VLOOKUP(A3118,Лист1!$A$1:$Z$30000,8,0),"уточните")</f>
        <v>3106.02</v>
      </c>
    </row>
    <row r="3119" spans="1:10" x14ac:dyDescent="0.25">
      <c r="A3119" s="10" t="s">
        <v>14163</v>
      </c>
      <c r="B3119" s="10" t="s">
        <v>14164</v>
      </c>
      <c r="C3119" s="40" t="str">
        <f t="shared" si="48"/>
        <v>ссылка на сайт</v>
      </c>
      <c r="D3119" s="11" t="s">
        <v>14160</v>
      </c>
      <c r="E3119" s="32" t="str">
        <f>IFERROR(VLOOKUP(A3119,Лист1!$A$1:$Z$30000,4,0),"уточните")</f>
        <v>МТЗ</v>
      </c>
      <c r="F3119" s="30">
        <f>IFERROR(VLOOKUP(A3119,Лист1!$A$1:$Z$30000,9,0),"уточните")</f>
        <v>0</v>
      </c>
      <c r="G3119" s="31">
        <f>IFERROR(VLOOKUP(A3119,Лист1!$A$1:$Z$30000,5,0),"уточните")</f>
        <v>2867.04</v>
      </c>
      <c r="H3119" s="31">
        <f>IFERROR(VLOOKUP(A3119,Лист1!$A$1:$Z$30000,6,0),"уточните")</f>
        <v>2945.04</v>
      </c>
      <c r="I3119" s="31">
        <f>IFERROR(VLOOKUP(A3119,Лист1!$A$1:$Z$30000,7,0),"уточните")</f>
        <v>3086.04</v>
      </c>
      <c r="J3119" s="31">
        <f>IFERROR(VLOOKUP(A3119,Лист1!$A$1:$Z$30000,8,0),"уточните")</f>
        <v>3163.02</v>
      </c>
    </row>
    <row r="3120" spans="1:10" x14ac:dyDescent="0.25">
      <c r="A3120" s="10" t="s">
        <v>14182</v>
      </c>
      <c r="B3120" s="10" t="s">
        <v>14183</v>
      </c>
      <c r="C3120" s="40" t="str">
        <f t="shared" si="48"/>
        <v>ссылка на сайт</v>
      </c>
      <c r="D3120" s="11" t="s">
        <v>14184</v>
      </c>
      <c r="E3120" s="32" t="str">
        <f>IFERROR(VLOOKUP(A3120,Лист1!$A$1:$Z$30000,4,0),"уточните")</f>
        <v>уточните</v>
      </c>
      <c r="F3120" s="30" t="str">
        <f>IFERROR(VLOOKUP(A3120,Лист1!$A$1:$Z$30000,9,0),"уточните")</f>
        <v>уточните</v>
      </c>
      <c r="G3120" s="31" t="str">
        <f>IFERROR(VLOOKUP(A3120,Лист1!$A$1:$Z$30000,5,0),"уточните")</f>
        <v>уточните</v>
      </c>
      <c r="H3120" s="31" t="str">
        <f>IFERROR(VLOOKUP(A3120,Лист1!$A$1:$Z$30000,6,0),"уточните")</f>
        <v>уточните</v>
      </c>
      <c r="I3120" s="31" t="str">
        <f>IFERROR(VLOOKUP(A3120,Лист1!$A$1:$Z$30000,7,0),"уточните")</f>
        <v>уточните</v>
      </c>
      <c r="J3120" s="31" t="str">
        <f>IFERROR(VLOOKUP(A3120,Лист1!$A$1:$Z$30000,8,0),"уточните")</f>
        <v>уточните</v>
      </c>
    </row>
    <row r="3121" spans="1:10" x14ac:dyDescent="0.25">
      <c r="A3121" s="10" t="s">
        <v>14187</v>
      </c>
      <c r="B3121" s="10" t="s">
        <v>14188</v>
      </c>
      <c r="C3121" s="40" t="str">
        <f t="shared" si="48"/>
        <v>ссылка на сайт</v>
      </c>
      <c r="D3121" s="11" t="s">
        <v>14189</v>
      </c>
      <c r="E3121" s="32" t="str">
        <f>IFERROR(VLOOKUP(A3121,Лист1!$A$1:$Z$30000,4,0),"уточните")</f>
        <v>уточните</v>
      </c>
      <c r="F3121" s="30" t="str">
        <f>IFERROR(VLOOKUP(A3121,Лист1!$A$1:$Z$30000,9,0),"уточните")</f>
        <v>уточните</v>
      </c>
      <c r="G3121" s="31" t="str">
        <f>IFERROR(VLOOKUP(A3121,Лист1!$A$1:$Z$30000,5,0),"уточните")</f>
        <v>уточните</v>
      </c>
      <c r="H3121" s="31" t="str">
        <f>IFERROR(VLOOKUP(A3121,Лист1!$A$1:$Z$30000,6,0),"уточните")</f>
        <v>уточните</v>
      </c>
      <c r="I3121" s="31" t="str">
        <f>IFERROR(VLOOKUP(A3121,Лист1!$A$1:$Z$30000,7,0),"уточните")</f>
        <v>уточните</v>
      </c>
      <c r="J3121" s="31" t="str">
        <f>IFERROR(VLOOKUP(A3121,Лист1!$A$1:$Z$30000,8,0),"уточните")</f>
        <v>уточните</v>
      </c>
    </row>
    <row r="3122" spans="1:10" x14ac:dyDescent="0.25">
      <c r="A3122" s="10" t="s">
        <v>14190</v>
      </c>
      <c r="B3122" s="10" t="s">
        <v>14191</v>
      </c>
      <c r="C3122" s="40" t="str">
        <f t="shared" si="48"/>
        <v>ссылка на сайт</v>
      </c>
      <c r="D3122" s="11" t="s">
        <v>14192</v>
      </c>
      <c r="E3122" s="32" t="str">
        <f>IFERROR(VLOOKUP(A3122,Лист1!$A$1:$Z$30000,4,0),"уточните")</f>
        <v>уточните</v>
      </c>
      <c r="F3122" s="30" t="str">
        <f>IFERROR(VLOOKUP(A3122,Лист1!$A$1:$Z$30000,9,0),"уточните")</f>
        <v>уточните</v>
      </c>
      <c r="G3122" s="31" t="str">
        <f>IFERROR(VLOOKUP(A3122,Лист1!$A$1:$Z$30000,5,0),"уточните")</f>
        <v>уточните</v>
      </c>
      <c r="H3122" s="31" t="str">
        <f>IFERROR(VLOOKUP(A3122,Лист1!$A$1:$Z$30000,6,0),"уточните")</f>
        <v>уточните</v>
      </c>
      <c r="I3122" s="31" t="str">
        <f>IFERROR(VLOOKUP(A3122,Лист1!$A$1:$Z$30000,7,0),"уточните")</f>
        <v>уточните</v>
      </c>
      <c r="J3122" s="31" t="str">
        <f>IFERROR(VLOOKUP(A3122,Лист1!$A$1:$Z$30000,8,0),"уточните")</f>
        <v>уточните</v>
      </c>
    </row>
    <row r="3123" spans="1:10" x14ac:dyDescent="0.25">
      <c r="A3123" s="10" t="s">
        <v>14193</v>
      </c>
      <c r="B3123" s="10" t="s">
        <v>14194</v>
      </c>
      <c r="C3123" s="40" t="str">
        <f t="shared" si="48"/>
        <v>ссылка на сайт</v>
      </c>
      <c r="D3123" s="11" t="s">
        <v>14195</v>
      </c>
      <c r="E3123" s="32" t="str">
        <f>IFERROR(VLOOKUP(A3123,Лист1!$A$1:$Z$30000,4,0),"уточните")</f>
        <v>уточните</v>
      </c>
      <c r="F3123" s="30" t="str">
        <f>IFERROR(VLOOKUP(A3123,Лист1!$A$1:$Z$30000,9,0),"уточните")</f>
        <v>уточните</v>
      </c>
      <c r="G3123" s="31" t="str">
        <f>IFERROR(VLOOKUP(A3123,Лист1!$A$1:$Z$30000,5,0),"уточните")</f>
        <v>уточните</v>
      </c>
      <c r="H3123" s="31" t="str">
        <f>IFERROR(VLOOKUP(A3123,Лист1!$A$1:$Z$30000,6,0),"уточните")</f>
        <v>уточните</v>
      </c>
      <c r="I3123" s="31" t="str">
        <f>IFERROR(VLOOKUP(A3123,Лист1!$A$1:$Z$30000,7,0),"уточните")</f>
        <v>уточните</v>
      </c>
      <c r="J3123" s="31" t="str">
        <f>IFERROR(VLOOKUP(A3123,Лист1!$A$1:$Z$30000,8,0),"уточните")</f>
        <v>уточните</v>
      </c>
    </row>
    <row r="3124" spans="1:10" x14ac:dyDescent="0.25">
      <c r="A3124" s="10" t="s">
        <v>14198</v>
      </c>
      <c r="B3124" s="10" t="s">
        <v>14199</v>
      </c>
      <c r="C3124" s="40" t="str">
        <f t="shared" si="48"/>
        <v>ссылка на сайт</v>
      </c>
      <c r="D3124" s="11" t="s">
        <v>14200</v>
      </c>
      <c r="E3124" s="32" t="str">
        <f>IFERROR(VLOOKUP(A3124,Лист1!$A$1:$Z$30000,4,0),"уточните")</f>
        <v>МТЗ</v>
      </c>
      <c r="F3124" s="30">
        <f>IFERROR(VLOOKUP(A3124,Лист1!$A$1:$Z$30000,9,0),"уточните")</f>
        <v>0</v>
      </c>
      <c r="G3124" s="31">
        <f>IFERROR(VLOOKUP(A3124,Лист1!$A$1:$Z$30000,5,0),"уточните")</f>
        <v>394.02</v>
      </c>
      <c r="H3124" s="31">
        <f>IFERROR(VLOOKUP(A3124,Лист1!$A$1:$Z$30000,6,0),"уточните")</f>
        <v>405</v>
      </c>
      <c r="I3124" s="31">
        <f>IFERROR(VLOOKUP(A3124,Лист1!$A$1:$Z$30000,7,0),"уточните")</f>
        <v>429</v>
      </c>
      <c r="J3124" s="31">
        <f>IFERROR(VLOOKUP(A3124,Лист1!$A$1:$Z$30000,8,0),"уточните")</f>
        <v>445.02</v>
      </c>
    </row>
    <row r="3125" spans="1:10" x14ac:dyDescent="0.25">
      <c r="A3125" s="10" t="s">
        <v>14201</v>
      </c>
      <c r="B3125" s="10" t="s">
        <v>14202</v>
      </c>
      <c r="C3125" s="40" t="str">
        <f t="shared" si="48"/>
        <v>ссылка на сайт</v>
      </c>
      <c r="D3125" s="11" t="s">
        <v>14203</v>
      </c>
      <c r="E3125" s="32" t="str">
        <f>IFERROR(VLOOKUP(A3125,Лист1!$A$1:$Z$30000,4,0),"уточните")</f>
        <v>МТЗ</v>
      </c>
      <c r="F3125" s="30">
        <f>IFERROR(VLOOKUP(A3125,Лист1!$A$1:$Z$30000,9,0),"уточните")</f>
        <v>0</v>
      </c>
      <c r="G3125" s="31">
        <f>IFERROR(VLOOKUP(A3125,Лист1!$A$1:$Z$30000,5,0),"уточните")</f>
        <v>326.04000000000002</v>
      </c>
      <c r="H3125" s="31">
        <f>IFERROR(VLOOKUP(A3125,Лист1!$A$1:$Z$30000,6,0),"уточните")</f>
        <v>335.04</v>
      </c>
      <c r="I3125" s="31">
        <f>IFERROR(VLOOKUP(A3125,Лист1!$A$1:$Z$30000,7,0),"уточните")</f>
        <v>355.02</v>
      </c>
      <c r="J3125" s="31">
        <f>IFERROR(VLOOKUP(A3125,Лист1!$A$1:$Z$30000,8,0),"уточните")</f>
        <v>368.04</v>
      </c>
    </row>
    <row r="3126" spans="1:10" x14ac:dyDescent="0.25">
      <c r="A3126" s="10" t="s">
        <v>14204</v>
      </c>
      <c r="B3126" s="10" t="s">
        <v>14205</v>
      </c>
      <c r="C3126" s="40" t="str">
        <f t="shared" si="48"/>
        <v>ссылка на сайт</v>
      </c>
      <c r="D3126" s="11" t="s">
        <v>14203</v>
      </c>
      <c r="E3126" s="32" t="str">
        <f>IFERROR(VLOOKUP(A3126,Лист1!$A$1:$Z$30000,4,0),"уточните")</f>
        <v>МТЗ</v>
      </c>
      <c r="F3126" s="30">
        <f>IFERROR(VLOOKUP(A3126,Лист1!$A$1:$Z$30000,9,0),"уточните")</f>
        <v>0</v>
      </c>
      <c r="G3126" s="31">
        <f>IFERROR(VLOOKUP(A3126,Лист1!$A$1:$Z$30000,5,0),"уточните")</f>
        <v>238.02</v>
      </c>
      <c r="H3126" s="31">
        <f>IFERROR(VLOOKUP(A3126,Лист1!$A$1:$Z$30000,6,0),"уточните")</f>
        <v>244.02</v>
      </c>
      <c r="I3126" s="31">
        <f>IFERROR(VLOOKUP(A3126,Лист1!$A$1:$Z$30000,7,0),"уточните")</f>
        <v>259.02</v>
      </c>
      <c r="J3126" s="31">
        <f>IFERROR(VLOOKUP(A3126,Лист1!$A$1:$Z$30000,8,0),"уточните")</f>
        <v>268.02</v>
      </c>
    </row>
    <row r="3127" spans="1:10" x14ac:dyDescent="0.25">
      <c r="A3127" s="10" t="s">
        <v>14206</v>
      </c>
      <c r="B3127" s="10" t="s">
        <v>14207</v>
      </c>
      <c r="C3127" s="40" t="str">
        <f t="shared" si="48"/>
        <v>ссылка на сайт</v>
      </c>
      <c r="D3127" s="11" t="s">
        <v>14208</v>
      </c>
      <c r="E3127" s="32" t="str">
        <f>IFERROR(VLOOKUP(A3127,Лист1!$A$1:$Z$30000,4,0),"уточните")</f>
        <v>МТЗ</v>
      </c>
      <c r="F3127" s="30">
        <f>IFERROR(VLOOKUP(A3127,Лист1!$A$1:$Z$30000,9,0),"уточните")</f>
        <v>0</v>
      </c>
      <c r="G3127" s="31">
        <f>IFERROR(VLOOKUP(A3127,Лист1!$A$1:$Z$30000,5,0),"уточните")</f>
        <v>998.04</v>
      </c>
      <c r="H3127" s="31">
        <f>IFERROR(VLOOKUP(A3127,Лист1!$A$1:$Z$30000,6,0),"уточните")</f>
        <v>1025.04</v>
      </c>
      <c r="I3127" s="31">
        <f>IFERROR(VLOOKUP(A3127,Лист1!$A$1:$Z$30000,7,0),"уточните")</f>
        <v>1082.04</v>
      </c>
      <c r="J3127" s="31">
        <f>IFERROR(VLOOKUP(A3127,Лист1!$A$1:$Z$30000,8,0),"уточните")</f>
        <v>1118.04</v>
      </c>
    </row>
    <row r="3128" spans="1:10" x14ac:dyDescent="0.25">
      <c r="A3128" s="10" t="s">
        <v>14209</v>
      </c>
      <c r="B3128" s="10" t="s">
        <v>14210</v>
      </c>
      <c r="C3128" s="40" t="str">
        <f t="shared" si="48"/>
        <v>ссылка на сайт</v>
      </c>
      <c r="D3128" s="11" t="s">
        <v>14211</v>
      </c>
      <c r="E3128" s="32" t="str">
        <f>IFERROR(VLOOKUP(A3128,Лист1!$A$1:$Z$30000,4,0),"уточните")</f>
        <v>МТЗ</v>
      </c>
      <c r="F3128" s="30">
        <f>IFERROR(VLOOKUP(A3128,Лист1!$A$1:$Z$30000,9,0),"уточните")</f>
        <v>0</v>
      </c>
      <c r="G3128" s="31">
        <f>IFERROR(VLOOKUP(A3128,Лист1!$A$1:$Z$30000,5,0),"уточните")</f>
        <v>808.02</v>
      </c>
      <c r="H3128" s="31">
        <f>IFERROR(VLOOKUP(A3128,Лист1!$A$1:$Z$30000,6,0),"уточните")</f>
        <v>830.04</v>
      </c>
      <c r="I3128" s="31">
        <f>IFERROR(VLOOKUP(A3128,Лист1!$A$1:$Z$30000,7,0),"уточните")</f>
        <v>876</v>
      </c>
      <c r="J3128" s="31">
        <f>IFERROR(VLOOKUP(A3128,Лист1!$A$1:$Z$30000,8,0),"уточните")</f>
        <v>905.04</v>
      </c>
    </row>
    <row r="3129" spans="1:10" x14ac:dyDescent="0.25">
      <c r="A3129" s="10" t="s">
        <v>14212</v>
      </c>
      <c r="B3129" s="10" t="s">
        <v>14213</v>
      </c>
      <c r="C3129" s="40" t="str">
        <f t="shared" si="48"/>
        <v>ссылка на сайт</v>
      </c>
      <c r="D3129" s="11" t="s">
        <v>14211</v>
      </c>
      <c r="E3129" s="32" t="str">
        <f>IFERROR(VLOOKUP(A3129,Лист1!$A$1:$Z$30000,4,0),"уточните")</f>
        <v>МТЗ</v>
      </c>
      <c r="F3129" s="30">
        <f>IFERROR(VLOOKUP(A3129,Лист1!$A$1:$Z$30000,9,0),"уточните")</f>
        <v>0</v>
      </c>
      <c r="G3129" s="31">
        <f>IFERROR(VLOOKUP(A3129,Лист1!$A$1:$Z$30000,5,0),"уточните")</f>
        <v>1151.04</v>
      </c>
      <c r="H3129" s="31">
        <f>IFERROR(VLOOKUP(A3129,Лист1!$A$1:$Z$30000,6,0),"уточните")</f>
        <v>1182</v>
      </c>
      <c r="I3129" s="31">
        <f>IFERROR(VLOOKUP(A3129,Лист1!$A$1:$Z$30000,7,0),"уточните")</f>
        <v>1248</v>
      </c>
      <c r="J3129" s="31">
        <f>IFERROR(VLOOKUP(A3129,Лист1!$A$1:$Z$30000,8,0),"уточните")</f>
        <v>1289.04</v>
      </c>
    </row>
    <row r="3130" spans="1:10" x14ac:dyDescent="0.25">
      <c r="A3130" s="10" t="s">
        <v>14214</v>
      </c>
      <c r="B3130" s="10" t="s">
        <v>14215</v>
      </c>
      <c r="C3130" s="40" t="str">
        <f t="shared" si="48"/>
        <v>ссылка на сайт</v>
      </c>
      <c r="D3130" s="11" t="s">
        <v>14211</v>
      </c>
      <c r="E3130" s="32" t="str">
        <f>IFERROR(VLOOKUP(A3130,Лист1!$A$1:$Z$30000,4,0),"уточните")</f>
        <v>МТЗ</v>
      </c>
      <c r="F3130" s="30">
        <f>IFERROR(VLOOKUP(A3130,Лист1!$A$1:$Z$30000,9,0),"уточните")</f>
        <v>0</v>
      </c>
      <c r="G3130" s="31">
        <f>IFERROR(VLOOKUP(A3130,Лист1!$A$1:$Z$30000,5,0),"уточните")</f>
        <v>1535.04</v>
      </c>
      <c r="H3130" s="31">
        <f>IFERROR(VLOOKUP(A3130,Лист1!$A$1:$Z$30000,6,0),"уточните")</f>
        <v>1577.04</v>
      </c>
      <c r="I3130" s="31">
        <f>IFERROR(VLOOKUP(A3130,Лист1!$A$1:$Z$30000,7,0),"уточните")</f>
        <v>1659</v>
      </c>
      <c r="J3130" s="31">
        <f>IFERROR(VLOOKUP(A3130,Лист1!$A$1:$Z$30000,8,0),"уточните")</f>
        <v>1707</v>
      </c>
    </row>
    <row r="3131" spans="1:10" x14ac:dyDescent="0.25">
      <c r="A3131" s="10" t="s">
        <v>14221</v>
      </c>
      <c r="B3131" s="10" t="s">
        <v>14222</v>
      </c>
      <c r="C3131" s="40" t="str">
        <f t="shared" si="48"/>
        <v>ссылка на сайт</v>
      </c>
      <c r="D3131" s="11" t="s">
        <v>14220</v>
      </c>
      <c r="E3131" s="32" t="str">
        <f>IFERROR(VLOOKUP(A3131,Лист1!$A$1:$Z$30000,4,0),"уточните")</f>
        <v>МТЗ</v>
      </c>
      <c r="F3131" s="30">
        <f>IFERROR(VLOOKUP(A3131,Лист1!$A$1:$Z$30000,9,0),"уточните")</f>
        <v>0</v>
      </c>
      <c r="G3131" s="31">
        <f>IFERROR(VLOOKUP(A3131,Лист1!$A$1:$Z$30000,5,0),"уточните")</f>
        <v>710.04</v>
      </c>
      <c r="H3131" s="31">
        <f>IFERROR(VLOOKUP(A3131,Лист1!$A$1:$Z$30000,6,0),"уточните")</f>
        <v>729</v>
      </c>
      <c r="I3131" s="31">
        <f>IFERROR(VLOOKUP(A3131,Лист1!$A$1:$Z$30000,7,0),"уточните")</f>
        <v>770.04</v>
      </c>
      <c r="J3131" s="31">
        <f>IFERROR(VLOOKUP(A3131,Лист1!$A$1:$Z$30000,8,0),"уточните")</f>
        <v>795</v>
      </c>
    </row>
    <row r="3132" spans="1:10" x14ac:dyDescent="0.25">
      <c r="A3132" s="10" t="s">
        <v>14223</v>
      </c>
      <c r="B3132" s="10" t="s">
        <v>14224</v>
      </c>
      <c r="C3132" s="40" t="str">
        <f t="shared" si="48"/>
        <v>ссылка на сайт</v>
      </c>
      <c r="D3132" s="11" t="s">
        <v>14220</v>
      </c>
      <c r="E3132" s="32" t="str">
        <f>IFERROR(VLOOKUP(A3132,Лист1!$A$1:$Z$30000,4,0),"уточните")</f>
        <v>МТЗ</v>
      </c>
      <c r="F3132" s="30">
        <f>IFERROR(VLOOKUP(A3132,Лист1!$A$1:$Z$30000,9,0),"уточните")</f>
        <v>0</v>
      </c>
      <c r="G3132" s="31">
        <f>IFERROR(VLOOKUP(A3132,Лист1!$A$1:$Z$30000,5,0),"уточните")</f>
        <v>683.04</v>
      </c>
      <c r="H3132" s="31">
        <f>IFERROR(VLOOKUP(A3132,Лист1!$A$1:$Z$30000,6,0),"уточните")</f>
        <v>701.04</v>
      </c>
      <c r="I3132" s="31">
        <f>IFERROR(VLOOKUP(A3132,Лист1!$A$1:$Z$30000,7,0),"уточните")</f>
        <v>741</v>
      </c>
      <c r="J3132" s="31">
        <f>IFERROR(VLOOKUP(A3132,Лист1!$A$1:$Z$30000,8,0),"уточните")</f>
        <v>765</v>
      </c>
    </row>
    <row r="3133" spans="1:10" x14ac:dyDescent="0.25">
      <c r="A3133" s="10" t="s">
        <v>14225</v>
      </c>
      <c r="B3133" s="10" t="s">
        <v>14226</v>
      </c>
      <c r="C3133" s="40" t="str">
        <f t="shared" si="48"/>
        <v>ссылка на сайт</v>
      </c>
      <c r="D3133" s="11" t="s">
        <v>14220</v>
      </c>
      <c r="E3133" s="32" t="str">
        <f>IFERROR(VLOOKUP(A3133,Лист1!$A$1:$Z$30000,4,0),"уточните")</f>
        <v>МТЗ</v>
      </c>
      <c r="F3133" s="30">
        <f>IFERROR(VLOOKUP(A3133,Лист1!$A$1:$Z$30000,9,0),"уточните")</f>
        <v>0</v>
      </c>
      <c r="G3133" s="31">
        <f>IFERROR(VLOOKUP(A3133,Лист1!$A$1:$Z$30000,5,0),"уточните")</f>
        <v>537</v>
      </c>
      <c r="H3133" s="31">
        <f>IFERROR(VLOOKUP(A3133,Лист1!$A$1:$Z$30000,6,0),"уточните")</f>
        <v>551.04</v>
      </c>
      <c r="I3133" s="31">
        <f>IFERROR(VLOOKUP(A3133,Лист1!$A$1:$Z$30000,7,0),"уточните")</f>
        <v>584.04</v>
      </c>
      <c r="J3133" s="31">
        <f>IFERROR(VLOOKUP(A3133,Лист1!$A$1:$Z$30000,8,0),"уточните")</f>
        <v>606</v>
      </c>
    </row>
    <row r="3134" spans="1:10" x14ac:dyDescent="0.25">
      <c r="A3134" s="10" t="s">
        <v>14227</v>
      </c>
      <c r="B3134" s="10" t="s">
        <v>14228</v>
      </c>
      <c r="C3134" s="40" t="str">
        <f t="shared" si="48"/>
        <v>ссылка на сайт</v>
      </c>
      <c r="D3134" s="11" t="s">
        <v>14229</v>
      </c>
      <c r="E3134" s="32" t="str">
        <f>IFERROR(VLOOKUP(A3134,Лист1!$A$1:$Z$30000,4,0),"уточните")</f>
        <v>МТЗ</v>
      </c>
      <c r="F3134" s="30">
        <f>IFERROR(VLOOKUP(A3134,Лист1!$A$1:$Z$30000,9,0),"уточните")</f>
        <v>0</v>
      </c>
      <c r="G3134" s="31">
        <f>IFERROR(VLOOKUP(A3134,Лист1!$A$1:$Z$30000,5,0),"уточните")</f>
        <v>511.02</v>
      </c>
      <c r="H3134" s="31">
        <f>IFERROR(VLOOKUP(A3134,Лист1!$A$1:$Z$30000,6,0),"уточните")</f>
        <v>525</v>
      </c>
      <c r="I3134" s="31">
        <f>IFERROR(VLOOKUP(A3134,Лист1!$A$1:$Z$30000,7,0),"уточните")</f>
        <v>556.02</v>
      </c>
      <c r="J3134" s="31">
        <f>IFERROR(VLOOKUP(A3134,Лист1!$A$1:$Z$30000,8,0),"уточните")</f>
        <v>577.02</v>
      </c>
    </row>
    <row r="3135" spans="1:10" x14ac:dyDescent="0.25">
      <c r="A3135" s="10" t="s">
        <v>14230</v>
      </c>
      <c r="B3135" s="10" t="s">
        <v>14231</v>
      </c>
      <c r="C3135" s="40" t="str">
        <f t="shared" si="48"/>
        <v>ссылка на сайт</v>
      </c>
      <c r="D3135" s="11" t="s">
        <v>14232</v>
      </c>
      <c r="E3135" s="32" t="str">
        <f>IFERROR(VLOOKUP(A3135,Лист1!$A$1:$Z$30000,4,0),"уточните")</f>
        <v>МТЗ</v>
      </c>
      <c r="F3135" s="30">
        <f>IFERROR(VLOOKUP(A3135,Лист1!$A$1:$Z$30000,9,0),"уточните")</f>
        <v>0</v>
      </c>
      <c r="G3135" s="31">
        <f>IFERROR(VLOOKUP(A3135,Лист1!$A$1:$Z$30000,5,0),"уточните")</f>
        <v>9040.02</v>
      </c>
      <c r="H3135" s="31">
        <f>IFERROR(VLOOKUP(A3135,Лист1!$A$1:$Z$30000,6,0),"уточните")</f>
        <v>9280.02</v>
      </c>
      <c r="I3135" s="31">
        <f>IFERROR(VLOOKUP(A3135,Лист1!$A$1:$Z$30000,7,0),"уточните")</f>
        <v>9690</v>
      </c>
      <c r="J3135" s="31">
        <f>IFERROR(VLOOKUP(A3135,Лист1!$A$1:$Z$30000,8,0),"уточните")</f>
        <v>9890.0400000000009</v>
      </c>
    </row>
    <row r="3136" spans="1:10" x14ac:dyDescent="0.25">
      <c r="A3136" s="10" t="s">
        <v>14233</v>
      </c>
      <c r="B3136" s="10" t="s">
        <v>14234</v>
      </c>
      <c r="C3136" s="40" t="str">
        <f t="shared" si="48"/>
        <v>ссылка на сайт</v>
      </c>
      <c r="D3136" s="11" t="s">
        <v>14232</v>
      </c>
      <c r="E3136" s="32" t="str">
        <f>IFERROR(VLOOKUP(A3136,Лист1!$A$1:$Z$30000,4,0),"уточните")</f>
        <v>МТЗ</v>
      </c>
      <c r="F3136" s="30">
        <f>IFERROR(VLOOKUP(A3136,Лист1!$A$1:$Z$30000,9,0),"уточните")</f>
        <v>0</v>
      </c>
      <c r="G3136" s="31">
        <f>IFERROR(VLOOKUP(A3136,Лист1!$A$1:$Z$30000,5,0),"уточните")</f>
        <v>1723.02</v>
      </c>
      <c r="H3136" s="31">
        <f>IFERROR(VLOOKUP(A3136,Лист1!$A$1:$Z$30000,6,0),"уточните")</f>
        <v>1769.04</v>
      </c>
      <c r="I3136" s="31">
        <f>IFERROR(VLOOKUP(A3136,Лист1!$A$1:$Z$30000,7,0),"уточните")</f>
        <v>1862.04</v>
      </c>
      <c r="J3136" s="31">
        <f>IFERROR(VLOOKUP(A3136,Лист1!$A$1:$Z$30000,8,0),"уточните")</f>
        <v>1915.02</v>
      </c>
    </row>
    <row r="3137" spans="1:10" x14ac:dyDescent="0.25">
      <c r="A3137" s="10" t="s">
        <v>14235</v>
      </c>
      <c r="B3137" s="10" t="s">
        <v>14236</v>
      </c>
      <c r="C3137" s="40" t="str">
        <f t="shared" si="48"/>
        <v>ссылка на сайт</v>
      </c>
      <c r="D3137" s="11" t="s">
        <v>14232</v>
      </c>
      <c r="E3137" s="32" t="str">
        <f>IFERROR(VLOOKUP(A3137,Лист1!$A$1:$Z$30000,4,0),"уточните")</f>
        <v>МТЗ</v>
      </c>
      <c r="F3137" s="30">
        <f>IFERROR(VLOOKUP(A3137,Лист1!$A$1:$Z$30000,9,0),"уточните")</f>
        <v>0</v>
      </c>
      <c r="G3137" s="31">
        <f>IFERROR(VLOOKUP(A3137,Лист1!$A$1:$Z$30000,5,0),"уточните")</f>
        <v>1887</v>
      </c>
      <c r="H3137" s="31">
        <f>IFERROR(VLOOKUP(A3137,Лист1!$A$1:$Z$30000,6,0),"уточните")</f>
        <v>1937.04</v>
      </c>
      <c r="I3137" s="31">
        <f>IFERROR(VLOOKUP(A3137,Лист1!$A$1:$Z$30000,7,0),"уточните")</f>
        <v>2038.02</v>
      </c>
      <c r="J3137" s="31">
        <f>IFERROR(VLOOKUP(A3137,Лист1!$A$1:$Z$30000,8,0),"уточните")</f>
        <v>2097</v>
      </c>
    </row>
    <row r="3138" spans="1:10" x14ac:dyDescent="0.25">
      <c r="A3138" s="10" t="s">
        <v>14237</v>
      </c>
      <c r="B3138" s="10" t="s">
        <v>14238</v>
      </c>
      <c r="C3138" s="40" t="str">
        <f t="shared" si="48"/>
        <v>ссылка на сайт</v>
      </c>
      <c r="D3138" s="11" t="s">
        <v>14239</v>
      </c>
      <c r="E3138" s="32" t="str">
        <f>IFERROR(VLOOKUP(A3138,Лист1!$A$1:$Z$30000,4,0),"уточните")</f>
        <v>САЗ Сморгонь</v>
      </c>
      <c r="F3138" s="30">
        <f>IFERROR(VLOOKUP(A3138,Лист1!$A$1:$Z$30000,9,0),"уточните")</f>
        <v>0</v>
      </c>
      <c r="G3138" s="31">
        <f>IFERROR(VLOOKUP(A3138,Лист1!$A$1:$Z$30000,5,0),"уточните")</f>
        <v>189.54</v>
      </c>
      <c r="H3138" s="31">
        <f>IFERROR(VLOOKUP(A3138,Лист1!$A$1:$Z$30000,6,0),"уточните")</f>
        <v>199.2</v>
      </c>
      <c r="I3138" s="31">
        <f>IFERROR(VLOOKUP(A3138,Лист1!$A$1:$Z$30000,7,0),"уточните")</f>
        <v>208.8</v>
      </c>
      <c r="J3138" s="31">
        <f>IFERROR(VLOOKUP(A3138,Лист1!$A$1:$Z$30000,8,0),"уточните")</f>
        <v>216.84</v>
      </c>
    </row>
    <row r="3139" spans="1:10" x14ac:dyDescent="0.25">
      <c r="A3139" s="10" t="s">
        <v>14240</v>
      </c>
      <c r="B3139" s="10" t="s">
        <v>14241</v>
      </c>
      <c r="C3139" s="40" t="str">
        <f t="shared" ref="C3139:C3202" si="49">HYPERLINK("https://www.autoopt.ru/catalog/"&amp;A3139&amp;"-?utm_source=price&amp;utm_medium=price","ссылка на сайт")</f>
        <v>ссылка на сайт</v>
      </c>
      <c r="D3139" s="11" t="s">
        <v>14242</v>
      </c>
      <c r="E3139" s="32" t="str">
        <f>IFERROR(VLOOKUP(A3139,Лист1!$A$1:$Z$30000,4,0),"уточните")</f>
        <v>МТЗ</v>
      </c>
      <c r="F3139" s="30">
        <f>IFERROR(VLOOKUP(A3139,Лист1!$A$1:$Z$30000,9,0),"уточните")</f>
        <v>0</v>
      </c>
      <c r="G3139" s="31">
        <f>IFERROR(VLOOKUP(A3139,Лист1!$A$1:$Z$30000,5,0),"уточните")</f>
        <v>947.04</v>
      </c>
      <c r="H3139" s="31">
        <f>IFERROR(VLOOKUP(A3139,Лист1!$A$1:$Z$30000,6,0),"уточните")</f>
        <v>972</v>
      </c>
      <c r="I3139" s="31">
        <f>IFERROR(VLOOKUP(A3139,Лист1!$A$1:$Z$30000,7,0),"уточните")</f>
        <v>1027.02</v>
      </c>
      <c r="J3139" s="31">
        <f>IFERROR(VLOOKUP(A3139,Лист1!$A$1:$Z$30000,8,0),"уточните")</f>
        <v>1061.04</v>
      </c>
    </row>
    <row r="3140" spans="1:10" x14ac:dyDescent="0.25">
      <c r="A3140" s="10" t="s">
        <v>14243</v>
      </c>
      <c r="B3140" s="10" t="s">
        <v>14244</v>
      </c>
      <c r="C3140" s="40" t="str">
        <f t="shared" si="49"/>
        <v>ссылка на сайт</v>
      </c>
      <c r="D3140" s="11" t="s">
        <v>14245</v>
      </c>
      <c r="E3140" s="32" t="str">
        <f>IFERROR(VLOOKUP(A3140,Лист1!$A$1:$Z$30000,4,0),"уточните")</f>
        <v>МТЗ</v>
      </c>
      <c r="F3140" s="30">
        <f>IFERROR(VLOOKUP(A3140,Лист1!$A$1:$Z$30000,9,0),"уточните")</f>
        <v>0</v>
      </c>
      <c r="G3140" s="31">
        <f>IFERROR(VLOOKUP(A3140,Лист1!$A$1:$Z$30000,5,0),"уточните")</f>
        <v>860.04</v>
      </c>
      <c r="H3140" s="31">
        <f>IFERROR(VLOOKUP(A3140,Лист1!$A$1:$Z$30000,6,0),"уточните")</f>
        <v>883.02</v>
      </c>
      <c r="I3140" s="31">
        <f>IFERROR(VLOOKUP(A3140,Лист1!$A$1:$Z$30000,7,0),"уточните")</f>
        <v>933</v>
      </c>
      <c r="J3140" s="31">
        <f>IFERROR(VLOOKUP(A3140,Лист1!$A$1:$Z$30000,8,0),"уточните")</f>
        <v>964.02</v>
      </c>
    </row>
    <row r="3141" spans="1:10" x14ac:dyDescent="0.25">
      <c r="A3141" s="10" t="s">
        <v>14246</v>
      </c>
      <c r="B3141" s="10" t="s">
        <v>14247</v>
      </c>
      <c r="C3141" s="40" t="str">
        <f t="shared" si="49"/>
        <v>ссылка на сайт</v>
      </c>
      <c r="D3141" s="11" t="s">
        <v>14248</v>
      </c>
      <c r="E3141" s="32" t="str">
        <f>IFERROR(VLOOKUP(A3141,Лист1!$A$1:$Z$30000,4,0),"уточните")</f>
        <v>МТЗ</v>
      </c>
      <c r="F3141" s="30">
        <f>IFERROR(VLOOKUP(A3141,Лист1!$A$1:$Z$30000,9,0),"уточните")</f>
        <v>0</v>
      </c>
      <c r="G3141" s="31">
        <f>IFERROR(VLOOKUP(A3141,Лист1!$A$1:$Z$30000,5,0),"уточните")</f>
        <v>313.02</v>
      </c>
      <c r="H3141" s="31">
        <f>IFERROR(VLOOKUP(A3141,Лист1!$A$1:$Z$30000,6,0),"уточните")</f>
        <v>322.02</v>
      </c>
      <c r="I3141" s="31">
        <f>IFERROR(VLOOKUP(A3141,Лист1!$A$1:$Z$30000,7,0),"уточните")</f>
        <v>341.04</v>
      </c>
      <c r="J3141" s="31">
        <f>IFERROR(VLOOKUP(A3141,Лист1!$A$1:$Z$30000,8,0),"уточните")</f>
        <v>353.04</v>
      </c>
    </row>
    <row r="3142" spans="1:10" x14ac:dyDescent="0.25">
      <c r="A3142" s="10" t="s">
        <v>14249</v>
      </c>
      <c r="B3142" s="10" t="s">
        <v>14250</v>
      </c>
      <c r="C3142" s="40" t="str">
        <f t="shared" si="49"/>
        <v>ссылка на сайт</v>
      </c>
      <c r="D3142" s="11" t="s">
        <v>14251</v>
      </c>
      <c r="E3142" s="32" t="str">
        <f>IFERROR(VLOOKUP(A3142,Лист1!$A$1:$Z$30000,4,0),"уточните")</f>
        <v>МТЗ</v>
      </c>
      <c r="F3142" s="30">
        <f>IFERROR(VLOOKUP(A3142,Лист1!$A$1:$Z$30000,9,0),"уточните")</f>
        <v>0</v>
      </c>
      <c r="G3142" s="31">
        <f>IFERROR(VLOOKUP(A3142,Лист1!$A$1:$Z$30000,5,0),"уточните")</f>
        <v>885</v>
      </c>
      <c r="H3142" s="31">
        <f>IFERROR(VLOOKUP(A3142,Лист1!$A$1:$Z$30000,6,0),"уточните")</f>
        <v>908.04</v>
      </c>
      <c r="I3142" s="31">
        <f>IFERROR(VLOOKUP(A3142,Лист1!$A$1:$Z$30000,7,0),"уточните")</f>
        <v>959.04</v>
      </c>
      <c r="J3142" s="31">
        <f>IFERROR(VLOOKUP(A3142,Лист1!$A$1:$Z$30000,8,0),"уточните")</f>
        <v>991.02</v>
      </c>
    </row>
    <row r="3143" spans="1:10" x14ac:dyDescent="0.25">
      <c r="A3143" s="10" t="s">
        <v>14252</v>
      </c>
      <c r="B3143" s="10" t="s">
        <v>14253</v>
      </c>
      <c r="C3143" s="40" t="str">
        <f t="shared" si="49"/>
        <v>ссылка на сайт</v>
      </c>
      <c r="D3143" s="11" t="s">
        <v>14251</v>
      </c>
      <c r="E3143" s="32" t="str">
        <f>IFERROR(VLOOKUP(A3143,Лист1!$A$1:$Z$30000,4,0),"уточните")</f>
        <v>МТЗ</v>
      </c>
      <c r="F3143" s="30">
        <f>IFERROR(VLOOKUP(A3143,Лист1!$A$1:$Z$30000,9,0),"уточните")</f>
        <v>0</v>
      </c>
      <c r="G3143" s="31">
        <f>IFERROR(VLOOKUP(A3143,Лист1!$A$1:$Z$30000,5,0),"уточните")</f>
        <v>1500</v>
      </c>
      <c r="H3143" s="31">
        <f>IFERROR(VLOOKUP(A3143,Лист1!$A$1:$Z$30000,6,0),"уточните")</f>
        <v>1540.02</v>
      </c>
      <c r="I3143" s="31">
        <f>IFERROR(VLOOKUP(A3143,Лист1!$A$1:$Z$30000,7,0),"уточните")</f>
        <v>1621.02</v>
      </c>
      <c r="J3143" s="31">
        <f>IFERROR(VLOOKUP(A3143,Лист1!$A$1:$Z$30000,8,0),"уточните")</f>
        <v>1668</v>
      </c>
    </row>
    <row r="3144" spans="1:10" x14ac:dyDescent="0.25">
      <c r="A3144" s="10" t="s">
        <v>14254</v>
      </c>
      <c r="B3144" s="10" t="s">
        <v>14255</v>
      </c>
      <c r="C3144" s="40" t="str">
        <f t="shared" si="49"/>
        <v>ссылка на сайт</v>
      </c>
      <c r="D3144" s="11" t="s">
        <v>14251</v>
      </c>
      <c r="E3144" s="32" t="str">
        <f>IFERROR(VLOOKUP(A3144,Лист1!$A$1:$Z$30000,4,0),"уточните")</f>
        <v>МТЗ</v>
      </c>
      <c r="F3144" s="30">
        <f>IFERROR(VLOOKUP(A3144,Лист1!$A$1:$Z$30000,9,0),"уточните")</f>
        <v>0</v>
      </c>
      <c r="G3144" s="31">
        <f>IFERROR(VLOOKUP(A3144,Лист1!$A$1:$Z$30000,5,0),"уточните")</f>
        <v>962.04</v>
      </c>
      <c r="H3144" s="31">
        <f>IFERROR(VLOOKUP(A3144,Лист1!$A$1:$Z$30000,6,0),"уточните")</f>
        <v>988.02</v>
      </c>
      <c r="I3144" s="31">
        <f>IFERROR(VLOOKUP(A3144,Лист1!$A$1:$Z$30000,7,0),"уточните")</f>
        <v>1044</v>
      </c>
      <c r="J3144" s="31">
        <f>IFERROR(VLOOKUP(A3144,Лист1!$A$1:$Z$30000,8,0),"уточните")</f>
        <v>1078.02</v>
      </c>
    </row>
    <row r="3145" spans="1:10" x14ac:dyDescent="0.25">
      <c r="A3145" s="10" t="s">
        <v>14256</v>
      </c>
      <c r="B3145" s="10" t="s">
        <v>14257</v>
      </c>
      <c r="C3145" s="40" t="str">
        <f t="shared" si="49"/>
        <v>ссылка на сайт</v>
      </c>
      <c r="D3145" s="11" t="s">
        <v>14251</v>
      </c>
      <c r="E3145" s="32" t="str">
        <f>IFERROR(VLOOKUP(A3145,Лист1!$A$1:$Z$30000,4,0),"уточните")</f>
        <v>МТЗ</v>
      </c>
      <c r="F3145" s="30">
        <f>IFERROR(VLOOKUP(A3145,Лист1!$A$1:$Z$30000,9,0),"уточните")</f>
        <v>0</v>
      </c>
      <c r="G3145" s="31">
        <f>IFERROR(VLOOKUP(A3145,Лист1!$A$1:$Z$30000,5,0),"уточните")</f>
        <v>246</v>
      </c>
      <c r="H3145" s="31">
        <f>IFERROR(VLOOKUP(A3145,Лист1!$A$1:$Z$30000,6,0),"уточните")</f>
        <v>253.02</v>
      </c>
      <c r="I3145" s="31">
        <f>IFERROR(VLOOKUP(A3145,Лист1!$A$1:$Z$30000,7,0),"уточните")</f>
        <v>268.02</v>
      </c>
      <c r="J3145" s="31">
        <f>IFERROR(VLOOKUP(A3145,Лист1!$A$1:$Z$30000,8,0),"уточните")</f>
        <v>278.04000000000002</v>
      </c>
    </row>
    <row r="3146" spans="1:10" x14ac:dyDescent="0.25">
      <c r="A3146" s="10" t="s">
        <v>14258</v>
      </c>
      <c r="B3146" s="10" t="s">
        <v>14259</v>
      </c>
      <c r="C3146" s="40" t="str">
        <f t="shared" si="49"/>
        <v>ссылка на сайт</v>
      </c>
      <c r="D3146" s="11" t="s">
        <v>14251</v>
      </c>
      <c r="E3146" s="32" t="str">
        <f>IFERROR(VLOOKUP(A3146,Лист1!$A$1:$Z$30000,4,0),"уточните")</f>
        <v>МТЗ</v>
      </c>
      <c r="F3146" s="30">
        <f>IFERROR(VLOOKUP(A3146,Лист1!$A$1:$Z$30000,9,0),"уточните")</f>
        <v>0</v>
      </c>
      <c r="G3146" s="31">
        <f>IFERROR(VLOOKUP(A3146,Лист1!$A$1:$Z$30000,5,0),"уточните")</f>
        <v>858</v>
      </c>
      <c r="H3146" s="31">
        <f>IFERROR(VLOOKUP(A3146,Лист1!$A$1:$Z$30000,6,0),"уточните")</f>
        <v>880.02</v>
      </c>
      <c r="I3146" s="31">
        <f>IFERROR(VLOOKUP(A3146,Лист1!$A$1:$Z$30000,7,0),"уточните")</f>
        <v>930</v>
      </c>
      <c r="J3146" s="31">
        <f>IFERROR(VLOOKUP(A3146,Лист1!$A$1:$Z$30000,8,0),"уточните")</f>
        <v>961.02</v>
      </c>
    </row>
    <row r="3147" spans="1:10" x14ac:dyDescent="0.25">
      <c r="A3147" s="10" t="s">
        <v>14260</v>
      </c>
      <c r="B3147" s="10" t="s">
        <v>14261</v>
      </c>
      <c r="C3147" s="40" t="str">
        <f t="shared" si="49"/>
        <v>ссылка на сайт</v>
      </c>
      <c r="D3147" s="11" t="s">
        <v>14251</v>
      </c>
      <c r="E3147" s="32" t="str">
        <f>IFERROR(VLOOKUP(A3147,Лист1!$A$1:$Z$30000,4,0),"уточните")</f>
        <v>МТЗ</v>
      </c>
      <c r="F3147" s="30">
        <f>IFERROR(VLOOKUP(A3147,Лист1!$A$1:$Z$30000,9,0),"уточните")</f>
        <v>0</v>
      </c>
      <c r="G3147" s="31">
        <f>IFERROR(VLOOKUP(A3147,Лист1!$A$1:$Z$30000,5,0),"уточните")</f>
        <v>1568.04</v>
      </c>
      <c r="H3147" s="31">
        <f>IFERROR(VLOOKUP(A3147,Лист1!$A$1:$Z$30000,6,0),"уточните")</f>
        <v>1610.04</v>
      </c>
      <c r="I3147" s="31">
        <f>IFERROR(VLOOKUP(A3147,Лист1!$A$1:$Z$30000,7,0),"уточните")</f>
        <v>1694.04</v>
      </c>
      <c r="J3147" s="31">
        <f>IFERROR(VLOOKUP(A3147,Лист1!$A$1:$Z$30000,8,0),"уточните")</f>
        <v>1743</v>
      </c>
    </row>
    <row r="3148" spans="1:10" x14ac:dyDescent="0.25">
      <c r="A3148" s="10" t="s">
        <v>14262</v>
      </c>
      <c r="B3148" s="10" t="s">
        <v>14263</v>
      </c>
      <c r="C3148" s="40" t="str">
        <f t="shared" si="49"/>
        <v>ссылка на сайт</v>
      </c>
      <c r="D3148" s="11" t="s">
        <v>14251</v>
      </c>
      <c r="E3148" s="32" t="str">
        <f>IFERROR(VLOOKUP(A3148,Лист1!$A$1:$Z$30000,4,0),"уточните")</f>
        <v>МТЗ</v>
      </c>
      <c r="F3148" s="30">
        <f>IFERROR(VLOOKUP(A3148,Лист1!$A$1:$Z$30000,9,0),"уточните")</f>
        <v>0</v>
      </c>
      <c r="G3148" s="31">
        <f>IFERROR(VLOOKUP(A3148,Лист1!$A$1:$Z$30000,5,0),"уточните")</f>
        <v>967.02</v>
      </c>
      <c r="H3148" s="31">
        <f>IFERROR(VLOOKUP(A3148,Лист1!$A$1:$Z$30000,6,0),"уточните")</f>
        <v>993</v>
      </c>
      <c r="I3148" s="31">
        <f>IFERROR(VLOOKUP(A3148,Лист1!$A$1:$Z$30000,7,0),"уточните")</f>
        <v>1048.02</v>
      </c>
      <c r="J3148" s="31">
        <f>IFERROR(VLOOKUP(A3148,Лист1!$A$1:$Z$30000,8,0),"уточните")</f>
        <v>1083</v>
      </c>
    </row>
    <row r="3149" spans="1:10" x14ac:dyDescent="0.25">
      <c r="A3149" s="10" t="s">
        <v>14267</v>
      </c>
      <c r="B3149" s="10" t="s">
        <v>14268</v>
      </c>
      <c r="C3149" s="40" t="str">
        <f t="shared" si="49"/>
        <v>ссылка на сайт</v>
      </c>
      <c r="D3149" s="11" t="s">
        <v>14269</v>
      </c>
      <c r="E3149" s="32" t="str">
        <f>IFERROR(VLOOKUP(A3149,Лист1!$A$1:$Z$30000,4,0),"уточните")</f>
        <v>уточните</v>
      </c>
      <c r="F3149" s="30" t="str">
        <f>IFERROR(VLOOKUP(A3149,Лист1!$A$1:$Z$30000,9,0),"уточните")</f>
        <v>уточните</v>
      </c>
      <c r="G3149" s="31" t="str">
        <f>IFERROR(VLOOKUP(A3149,Лист1!$A$1:$Z$30000,5,0),"уточните")</f>
        <v>уточните</v>
      </c>
      <c r="H3149" s="31" t="str">
        <f>IFERROR(VLOOKUP(A3149,Лист1!$A$1:$Z$30000,6,0),"уточните")</f>
        <v>уточните</v>
      </c>
      <c r="I3149" s="31" t="str">
        <f>IFERROR(VLOOKUP(A3149,Лист1!$A$1:$Z$30000,7,0),"уточните")</f>
        <v>уточните</v>
      </c>
      <c r="J3149" s="31" t="str">
        <f>IFERROR(VLOOKUP(A3149,Лист1!$A$1:$Z$30000,8,0),"уточните")</f>
        <v>уточните</v>
      </c>
    </row>
    <row r="3150" spans="1:10" x14ac:dyDescent="0.25">
      <c r="A3150" s="10" t="s">
        <v>14270</v>
      </c>
      <c r="B3150" s="10" t="s">
        <v>14271</v>
      </c>
      <c r="C3150" s="40" t="str">
        <f t="shared" si="49"/>
        <v>ссылка на сайт</v>
      </c>
      <c r="D3150" s="11" t="s">
        <v>14272</v>
      </c>
      <c r="E3150" s="32" t="str">
        <f>IFERROR(VLOOKUP(A3150,Лист1!$A$1:$Z$30000,4,0),"уточните")</f>
        <v>уточните</v>
      </c>
      <c r="F3150" s="30" t="str">
        <f>IFERROR(VLOOKUP(A3150,Лист1!$A$1:$Z$30000,9,0),"уточните")</f>
        <v>уточните</v>
      </c>
      <c r="G3150" s="31" t="str">
        <f>IFERROR(VLOOKUP(A3150,Лист1!$A$1:$Z$30000,5,0),"уточните")</f>
        <v>уточните</v>
      </c>
      <c r="H3150" s="31" t="str">
        <f>IFERROR(VLOOKUP(A3150,Лист1!$A$1:$Z$30000,6,0),"уточните")</f>
        <v>уточните</v>
      </c>
      <c r="I3150" s="31" t="str">
        <f>IFERROR(VLOOKUP(A3150,Лист1!$A$1:$Z$30000,7,0),"уточните")</f>
        <v>уточните</v>
      </c>
      <c r="J3150" s="31" t="str">
        <f>IFERROR(VLOOKUP(A3150,Лист1!$A$1:$Z$30000,8,0),"уточните")</f>
        <v>уточните</v>
      </c>
    </row>
    <row r="3151" spans="1:10" x14ac:dyDescent="0.25">
      <c r="A3151" s="10" t="s">
        <v>14284</v>
      </c>
      <c r="B3151" s="10" t="s">
        <v>14285</v>
      </c>
      <c r="C3151" s="40" t="str">
        <f t="shared" si="49"/>
        <v>ссылка на сайт</v>
      </c>
      <c r="D3151" s="11" t="s">
        <v>14281</v>
      </c>
      <c r="E3151" s="32" t="str">
        <f>IFERROR(VLOOKUP(A3151,Лист1!$A$1:$Z$30000,4,0),"уточните")</f>
        <v>уточните</v>
      </c>
      <c r="F3151" s="30" t="str">
        <f>IFERROR(VLOOKUP(A3151,Лист1!$A$1:$Z$30000,9,0),"уточните")</f>
        <v>уточните</v>
      </c>
      <c r="G3151" s="31" t="str">
        <f>IFERROR(VLOOKUP(A3151,Лист1!$A$1:$Z$30000,5,0),"уточните")</f>
        <v>уточните</v>
      </c>
      <c r="H3151" s="31" t="str">
        <f>IFERROR(VLOOKUP(A3151,Лист1!$A$1:$Z$30000,6,0),"уточните")</f>
        <v>уточните</v>
      </c>
      <c r="I3151" s="31" t="str">
        <f>IFERROR(VLOOKUP(A3151,Лист1!$A$1:$Z$30000,7,0),"уточните")</f>
        <v>уточните</v>
      </c>
      <c r="J3151" s="31" t="str">
        <f>IFERROR(VLOOKUP(A3151,Лист1!$A$1:$Z$30000,8,0),"уточните")</f>
        <v>уточните</v>
      </c>
    </row>
    <row r="3152" spans="1:10" x14ac:dyDescent="0.25">
      <c r="A3152" s="10" t="s">
        <v>14286</v>
      </c>
      <c r="B3152" s="10" t="s">
        <v>14287</v>
      </c>
      <c r="C3152" s="40" t="str">
        <f t="shared" si="49"/>
        <v>ссылка на сайт</v>
      </c>
      <c r="D3152" s="11" t="s">
        <v>14281</v>
      </c>
      <c r="E3152" s="32" t="str">
        <f>IFERROR(VLOOKUP(A3152,Лист1!$A$1:$Z$30000,4,0),"уточните")</f>
        <v>БЗТДиА</v>
      </c>
      <c r="F3152" s="30">
        <f>IFERROR(VLOOKUP(A3152,Лист1!$A$1:$Z$30000,9,0),"уточните")</f>
        <v>0</v>
      </c>
      <c r="G3152" s="31">
        <f>IFERROR(VLOOKUP(A3152,Лист1!$A$1:$Z$30000,5,0),"уточните")</f>
        <v>1649.34</v>
      </c>
      <c r="H3152" s="31">
        <f>IFERROR(VLOOKUP(A3152,Лист1!$A$1:$Z$30000,6,0),"уточните")</f>
        <v>1722.06</v>
      </c>
      <c r="I3152" s="31">
        <f>IFERROR(VLOOKUP(A3152,Лист1!$A$1:$Z$30000,7,0),"уточните")</f>
        <v>1795.8</v>
      </c>
      <c r="J3152" s="31">
        <f>IFERROR(VLOOKUP(A3152,Лист1!$A$1:$Z$30000,8,0),"уточните")</f>
        <v>1853.4</v>
      </c>
    </row>
    <row r="3153" spans="1:10" x14ac:dyDescent="0.25">
      <c r="A3153" s="10" t="s">
        <v>14288</v>
      </c>
      <c r="B3153" s="10" t="s">
        <v>14289</v>
      </c>
      <c r="C3153" s="40" t="str">
        <f t="shared" si="49"/>
        <v>ссылка на сайт</v>
      </c>
      <c r="D3153" s="11" t="s">
        <v>14281</v>
      </c>
      <c r="E3153" s="32" t="str">
        <f>IFERROR(VLOOKUP(A3153,Лист1!$A$1:$Z$30000,4,0),"уточните")</f>
        <v>уточните</v>
      </c>
      <c r="F3153" s="30" t="str">
        <f>IFERROR(VLOOKUP(A3153,Лист1!$A$1:$Z$30000,9,0),"уточните")</f>
        <v>уточните</v>
      </c>
      <c r="G3153" s="31" t="str">
        <f>IFERROR(VLOOKUP(A3153,Лист1!$A$1:$Z$30000,5,0),"уточните")</f>
        <v>уточните</v>
      </c>
      <c r="H3153" s="31" t="str">
        <f>IFERROR(VLOOKUP(A3153,Лист1!$A$1:$Z$30000,6,0),"уточните")</f>
        <v>уточните</v>
      </c>
      <c r="I3153" s="31" t="str">
        <f>IFERROR(VLOOKUP(A3153,Лист1!$A$1:$Z$30000,7,0),"уточните")</f>
        <v>уточните</v>
      </c>
      <c r="J3153" s="31" t="str">
        <f>IFERROR(VLOOKUP(A3153,Лист1!$A$1:$Z$30000,8,0),"уточните")</f>
        <v>уточните</v>
      </c>
    </row>
    <row r="3154" spans="1:10" x14ac:dyDescent="0.25">
      <c r="A3154" s="10" t="s">
        <v>14290</v>
      </c>
      <c r="B3154" s="10" t="s">
        <v>14291</v>
      </c>
      <c r="C3154" s="40" t="str">
        <f t="shared" si="49"/>
        <v>ссылка на сайт</v>
      </c>
      <c r="D3154" s="11" t="s">
        <v>14281</v>
      </c>
      <c r="E3154" s="32" t="str">
        <f>IFERROR(VLOOKUP(A3154,Лист1!$A$1:$Z$30000,4,0),"уточните")</f>
        <v>БЗТДиА</v>
      </c>
      <c r="F3154" s="30">
        <f>IFERROR(VLOOKUP(A3154,Лист1!$A$1:$Z$30000,9,0),"уточните")</f>
        <v>0</v>
      </c>
      <c r="G3154" s="31">
        <f>IFERROR(VLOOKUP(A3154,Лист1!$A$1:$Z$30000,5,0),"уточните")</f>
        <v>2811.84</v>
      </c>
      <c r="H3154" s="31">
        <f>IFERROR(VLOOKUP(A3154,Лист1!$A$1:$Z$30000,6,0),"уточните")</f>
        <v>2923.98</v>
      </c>
      <c r="I3154" s="31">
        <f>IFERROR(VLOOKUP(A3154,Лист1!$A$1:$Z$30000,7,0),"уточните")</f>
        <v>3037.08</v>
      </c>
      <c r="J3154" s="31">
        <f>IFERROR(VLOOKUP(A3154,Лист1!$A$1:$Z$30000,8,0),"уточните")</f>
        <v>3123.96</v>
      </c>
    </row>
    <row r="3155" spans="1:10" x14ac:dyDescent="0.25">
      <c r="A3155" s="10" t="s">
        <v>14292</v>
      </c>
      <c r="B3155" s="10" t="s">
        <v>14293</v>
      </c>
      <c r="C3155" s="40" t="str">
        <f t="shared" si="49"/>
        <v>ссылка на сайт</v>
      </c>
      <c r="D3155" s="11" t="s">
        <v>14281</v>
      </c>
      <c r="E3155" s="32" t="str">
        <f>IFERROR(VLOOKUP(A3155,Лист1!$A$1:$Z$30000,4,0),"уточните")</f>
        <v>уточните</v>
      </c>
      <c r="F3155" s="30" t="str">
        <f>IFERROR(VLOOKUP(A3155,Лист1!$A$1:$Z$30000,9,0),"уточните")</f>
        <v>уточните</v>
      </c>
      <c r="G3155" s="31" t="str">
        <f>IFERROR(VLOOKUP(A3155,Лист1!$A$1:$Z$30000,5,0),"уточните")</f>
        <v>уточните</v>
      </c>
      <c r="H3155" s="31" t="str">
        <f>IFERROR(VLOOKUP(A3155,Лист1!$A$1:$Z$30000,6,0),"уточните")</f>
        <v>уточните</v>
      </c>
      <c r="I3155" s="31" t="str">
        <f>IFERROR(VLOOKUP(A3155,Лист1!$A$1:$Z$30000,7,0),"уточните")</f>
        <v>уточните</v>
      </c>
      <c r="J3155" s="31" t="str">
        <f>IFERROR(VLOOKUP(A3155,Лист1!$A$1:$Z$30000,8,0),"уточните")</f>
        <v>уточните</v>
      </c>
    </row>
    <row r="3156" spans="1:10" x14ac:dyDescent="0.25">
      <c r="A3156" s="10" t="s">
        <v>14294</v>
      </c>
      <c r="B3156" s="10" t="s">
        <v>14295</v>
      </c>
      <c r="C3156" s="40" t="str">
        <f t="shared" si="49"/>
        <v>ссылка на сайт</v>
      </c>
      <c r="D3156" s="11" t="s">
        <v>14281</v>
      </c>
      <c r="E3156" s="32" t="str">
        <f>IFERROR(VLOOKUP(A3156,Лист1!$A$1:$Z$30000,4,0),"уточните")</f>
        <v>уточните</v>
      </c>
      <c r="F3156" s="30" t="str">
        <f>IFERROR(VLOOKUP(A3156,Лист1!$A$1:$Z$30000,9,0),"уточните")</f>
        <v>уточните</v>
      </c>
      <c r="G3156" s="31" t="str">
        <f>IFERROR(VLOOKUP(A3156,Лист1!$A$1:$Z$30000,5,0),"уточните")</f>
        <v>уточните</v>
      </c>
      <c r="H3156" s="31" t="str">
        <f>IFERROR(VLOOKUP(A3156,Лист1!$A$1:$Z$30000,6,0),"уточните")</f>
        <v>уточните</v>
      </c>
      <c r="I3156" s="31" t="str">
        <f>IFERROR(VLOOKUP(A3156,Лист1!$A$1:$Z$30000,7,0),"уточните")</f>
        <v>уточните</v>
      </c>
      <c r="J3156" s="31" t="str">
        <f>IFERROR(VLOOKUP(A3156,Лист1!$A$1:$Z$30000,8,0),"уточните")</f>
        <v>уточните</v>
      </c>
    </row>
    <row r="3157" spans="1:10" x14ac:dyDescent="0.25">
      <c r="A3157" s="10" t="s">
        <v>14296</v>
      </c>
      <c r="B3157" s="10" t="s">
        <v>14297</v>
      </c>
      <c r="C3157" s="40" t="str">
        <f t="shared" si="49"/>
        <v>ссылка на сайт</v>
      </c>
      <c r="D3157" s="11" t="s">
        <v>14281</v>
      </c>
      <c r="E3157" s="32" t="str">
        <f>IFERROR(VLOOKUP(A3157,Лист1!$A$1:$Z$30000,4,0),"уточните")</f>
        <v>уточните</v>
      </c>
      <c r="F3157" s="30" t="str">
        <f>IFERROR(VLOOKUP(A3157,Лист1!$A$1:$Z$30000,9,0),"уточните")</f>
        <v>уточните</v>
      </c>
      <c r="G3157" s="31" t="str">
        <f>IFERROR(VLOOKUP(A3157,Лист1!$A$1:$Z$30000,5,0),"уточните")</f>
        <v>уточните</v>
      </c>
      <c r="H3157" s="31" t="str">
        <f>IFERROR(VLOOKUP(A3157,Лист1!$A$1:$Z$30000,6,0),"уточните")</f>
        <v>уточните</v>
      </c>
      <c r="I3157" s="31" t="str">
        <f>IFERROR(VLOOKUP(A3157,Лист1!$A$1:$Z$30000,7,0),"уточните")</f>
        <v>уточните</v>
      </c>
      <c r="J3157" s="31" t="str">
        <f>IFERROR(VLOOKUP(A3157,Лист1!$A$1:$Z$30000,8,0),"уточните")</f>
        <v>уточните</v>
      </c>
    </row>
    <row r="3158" spans="1:10" x14ac:dyDescent="0.25">
      <c r="A3158" s="10" t="s">
        <v>14298</v>
      </c>
      <c r="B3158" s="10" t="s">
        <v>14299</v>
      </c>
      <c r="C3158" s="40" t="str">
        <f t="shared" si="49"/>
        <v>ссылка на сайт</v>
      </c>
      <c r="D3158" s="11" t="s">
        <v>14281</v>
      </c>
      <c r="E3158" s="32" t="str">
        <f>IFERROR(VLOOKUP(A3158,Лист1!$A$1:$Z$30000,4,0),"уточните")</f>
        <v>уточните</v>
      </c>
      <c r="F3158" s="30" t="str">
        <f>IFERROR(VLOOKUP(A3158,Лист1!$A$1:$Z$30000,9,0),"уточните")</f>
        <v>уточните</v>
      </c>
      <c r="G3158" s="31" t="str">
        <f>IFERROR(VLOOKUP(A3158,Лист1!$A$1:$Z$30000,5,0),"уточните")</f>
        <v>уточните</v>
      </c>
      <c r="H3158" s="31" t="str">
        <f>IFERROR(VLOOKUP(A3158,Лист1!$A$1:$Z$30000,6,0),"уточните")</f>
        <v>уточните</v>
      </c>
      <c r="I3158" s="31" t="str">
        <f>IFERROR(VLOOKUP(A3158,Лист1!$A$1:$Z$30000,7,0),"уточните")</f>
        <v>уточните</v>
      </c>
      <c r="J3158" s="31" t="str">
        <f>IFERROR(VLOOKUP(A3158,Лист1!$A$1:$Z$30000,8,0),"уточните")</f>
        <v>уточните</v>
      </c>
    </row>
    <row r="3159" spans="1:10" x14ac:dyDescent="0.25">
      <c r="A3159" s="10" t="s">
        <v>14300</v>
      </c>
      <c r="B3159" s="10" t="s">
        <v>14301</v>
      </c>
      <c r="C3159" s="40" t="str">
        <f t="shared" si="49"/>
        <v>ссылка на сайт</v>
      </c>
      <c r="D3159" s="11" t="s">
        <v>14281</v>
      </c>
      <c r="E3159" s="32" t="str">
        <f>IFERROR(VLOOKUP(A3159,Лист1!$A$1:$Z$30000,4,0),"уточните")</f>
        <v>уточните</v>
      </c>
      <c r="F3159" s="30" t="str">
        <f>IFERROR(VLOOKUP(A3159,Лист1!$A$1:$Z$30000,9,0),"уточните")</f>
        <v>уточните</v>
      </c>
      <c r="G3159" s="31" t="str">
        <f>IFERROR(VLOOKUP(A3159,Лист1!$A$1:$Z$30000,5,0),"уточните")</f>
        <v>уточните</v>
      </c>
      <c r="H3159" s="31" t="str">
        <f>IFERROR(VLOOKUP(A3159,Лист1!$A$1:$Z$30000,6,0),"уточните")</f>
        <v>уточните</v>
      </c>
      <c r="I3159" s="31" t="str">
        <f>IFERROR(VLOOKUP(A3159,Лист1!$A$1:$Z$30000,7,0),"уточните")</f>
        <v>уточните</v>
      </c>
      <c r="J3159" s="31" t="str">
        <f>IFERROR(VLOOKUP(A3159,Лист1!$A$1:$Z$30000,8,0),"уточните")</f>
        <v>уточните</v>
      </c>
    </row>
    <row r="3160" spans="1:10" x14ac:dyDescent="0.25">
      <c r="A3160" s="10" t="s">
        <v>14302</v>
      </c>
      <c r="B3160" s="10" t="s">
        <v>14303</v>
      </c>
      <c r="C3160" s="40" t="str">
        <f t="shared" si="49"/>
        <v>ссылка на сайт</v>
      </c>
      <c r="D3160" s="11" t="s">
        <v>14281</v>
      </c>
      <c r="E3160" s="32" t="str">
        <f>IFERROR(VLOOKUP(A3160,Лист1!$A$1:$Z$30000,4,0),"уточните")</f>
        <v>уточните</v>
      </c>
      <c r="F3160" s="30" t="str">
        <f>IFERROR(VLOOKUP(A3160,Лист1!$A$1:$Z$30000,9,0),"уточните")</f>
        <v>уточните</v>
      </c>
      <c r="G3160" s="31" t="str">
        <f>IFERROR(VLOOKUP(A3160,Лист1!$A$1:$Z$30000,5,0),"уточните")</f>
        <v>уточните</v>
      </c>
      <c r="H3160" s="31" t="str">
        <f>IFERROR(VLOOKUP(A3160,Лист1!$A$1:$Z$30000,6,0),"уточните")</f>
        <v>уточните</v>
      </c>
      <c r="I3160" s="31" t="str">
        <f>IFERROR(VLOOKUP(A3160,Лист1!$A$1:$Z$30000,7,0),"уточните")</f>
        <v>уточните</v>
      </c>
      <c r="J3160" s="31" t="str">
        <f>IFERROR(VLOOKUP(A3160,Лист1!$A$1:$Z$30000,8,0),"уточните")</f>
        <v>уточните</v>
      </c>
    </row>
    <row r="3161" spans="1:10" x14ac:dyDescent="0.25">
      <c r="A3161" s="10" t="s">
        <v>14304</v>
      </c>
      <c r="B3161" s="10" t="s">
        <v>14305</v>
      </c>
      <c r="C3161" s="40" t="str">
        <f t="shared" si="49"/>
        <v>ссылка на сайт</v>
      </c>
      <c r="D3161" s="11" t="s">
        <v>14281</v>
      </c>
      <c r="E3161" s="32" t="str">
        <f>IFERROR(VLOOKUP(A3161,Лист1!$A$1:$Z$30000,4,0),"уточните")</f>
        <v>уточните</v>
      </c>
      <c r="F3161" s="30" t="str">
        <f>IFERROR(VLOOKUP(A3161,Лист1!$A$1:$Z$30000,9,0),"уточните")</f>
        <v>уточните</v>
      </c>
      <c r="G3161" s="31" t="str">
        <f>IFERROR(VLOOKUP(A3161,Лист1!$A$1:$Z$30000,5,0),"уточните")</f>
        <v>уточните</v>
      </c>
      <c r="H3161" s="31" t="str">
        <f>IFERROR(VLOOKUP(A3161,Лист1!$A$1:$Z$30000,6,0),"уточните")</f>
        <v>уточните</v>
      </c>
      <c r="I3161" s="31" t="str">
        <f>IFERROR(VLOOKUP(A3161,Лист1!$A$1:$Z$30000,7,0),"уточните")</f>
        <v>уточните</v>
      </c>
      <c r="J3161" s="31" t="str">
        <f>IFERROR(VLOOKUP(A3161,Лист1!$A$1:$Z$30000,8,0),"уточните")</f>
        <v>уточните</v>
      </c>
    </row>
    <row r="3162" spans="1:10" x14ac:dyDescent="0.25">
      <c r="A3162" s="10" t="s">
        <v>14306</v>
      </c>
      <c r="B3162" s="10" t="s">
        <v>14307</v>
      </c>
      <c r="C3162" s="40" t="str">
        <f t="shared" si="49"/>
        <v>ссылка на сайт</v>
      </c>
      <c r="D3162" s="11" t="s">
        <v>14281</v>
      </c>
      <c r="E3162" s="32" t="str">
        <f>IFERROR(VLOOKUP(A3162,Лист1!$A$1:$Z$30000,4,0),"уточните")</f>
        <v>БЗТДиА</v>
      </c>
      <c r="F3162" s="30">
        <f>IFERROR(VLOOKUP(A3162,Лист1!$A$1:$Z$30000,9,0),"уточните")</f>
        <v>0</v>
      </c>
      <c r="G3162" s="31">
        <f>IFERROR(VLOOKUP(A3162,Лист1!$A$1:$Z$30000,5,0),"уточните")</f>
        <v>775.68</v>
      </c>
      <c r="H3162" s="31">
        <f>IFERROR(VLOOKUP(A3162,Лист1!$A$1:$Z$30000,6,0),"уточните")</f>
        <v>813.06</v>
      </c>
      <c r="I3162" s="31">
        <f>IFERROR(VLOOKUP(A3162,Лист1!$A$1:$Z$30000,7,0),"уточните")</f>
        <v>850.44</v>
      </c>
      <c r="J3162" s="31">
        <f>IFERROR(VLOOKUP(A3162,Лист1!$A$1:$Z$30000,8,0),"уточните")</f>
        <v>888.84</v>
      </c>
    </row>
    <row r="3163" spans="1:10" x14ac:dyDescent="0.25">
      <c r="A3163" s="10" t="s">
        <v>14308</v>
      </c>
      <c r="B3163" s="10" t="s">
        <v>14309</v>
      </c>
      <c r="C3163" s="40" t="str">
        <f t="shared" si="49"/>
        <v>ссылка на сайт</v>
      </c>
      <c r="D3163" s="11" t="s">
        <v>14310</v>
      </c>
      <c r="E3163" s="32" t="str">
        <f>IFERROR(VLOOKUP(A3163,Лист1!$A$1:$Z$30000,4,0),"уточните")</f>
        <v>БЗТДиА</v>
      </c>
      <c r="F3163" s="30">
        <f>IFERROR(VLOOKUP(A3163,Лист1!$A$1:$Z$30000,9,0),"уточните")</f>
        <v>0</v>
      </c>
      <c r="G3163" s="31">
        <f>IFERROR(VLOOKUP(A3163,Лист1!$A$1:$Z$30000,5,0),"уточните")</f>
        <v>5918.64</v>
      </c>
      <c r="H3163" s="31">
        <f>IFERROR(VLOOKUP(A3163,Лист1!$A$1:$Z$30000,6,0),"уточните")</f>
        <v>6120.6</v>
      </c>
      <c r="I3163" s="31">
        <f>IFERROR(VLOOKUP(A3163,Лист1!$A$1:$Z$30000,7,0),"уточните")</f>
        <v>6332.7</v>
      </c>
      <c r="J3163" s="31">
        <f>IFERROR(VLOOKUP(A3163,Лист1!$A$1:$Z$30000,8,0),"уточните")</f>
        <v>6494.34</v>
      </c>
    </row>
    <row r="3164" spans="1:10" x14ac:dyDescent="0.25">
      <c r="A3164" s="10" t="s">
        <v>14311</v>
      </c>
      <c r="B3164" s="10" t="s">
        <v>14312</v>
      </c>
      <c r="C3164" s="40" t="str">
        <f t="shared" si="49"/>
        <v>ссылка на сайт</v>
      </c>
      <c r="D3164" s="11" t="s">
        <v>14313</v>
      </c>
      <c r="E3164" s="32" t="str">
        <f>IFERROR(VLOOKUP(A3164,Лист1!$A$1:$Z$30000,4,0),"уточните")</f>
        <v>БЗТДиА</v>
      </c>
      <c r="F3164" s="30">
        <f>IFERROR(VLOOKUP(A3164,Лист1!$A$1:$Z$30000,9,0),"уточните")</f>
        <v>0</v>
      </c>
      <c r="G3164" s="31">
        <f>IFERROR(VLOOKUP(A3164,Лист1!$A$1:$Z$30000,5,0),"уточните")</f>
        <v>5888.34</v>
      </c>
      <c r="H3164" s="31">
        <f>IFERROR(VLOOKUP(A3164,Лист1!$A$1:$Z$30000,6,0),"уточните")</f>
        <v>6090.3</v>
      </c>
      <c r="I3164" s="31">
        <f>IFERROR(VLOOKUP(A3164,Лист1!$A$1:$Z$30000,7,0),"уточните")</f>
        <v>6302.4</v>
      </c>
      <c r="J3164" s="31">
        <f>IFERROR(VLOOKUP(A3164,Лист1!$A$1:$Z$30000,8,0),"уточните")</f>
        <v>6464.04</v>
      </c>
    </row>
    <row r="3165" spans="1:10" x14ac:dyDescent="0.25">
      <c r="A3165" s="10" t="s">
        <v>14317</v>
      </c>
      <c r="B3165" s="10" t="s">
        <v>14318</v>
      </c>
      <c r="C3165" s="40" t="str">
        <f t="shared" si="49"/>
        <v>ссылка на сайт</v>
      </c>
      <c r="D3165" s="11" t="s">
        <v>14319</v>
      </c>
      <c r="E3165" s="32" t="str">
        <f>IFERROR(VLOOKUP(A3165,Лист1!$A$1:$Z$30000,4,0),"уточните")</f>
        <v>МТЗ</v>
      </c>
      <c r="F3165" s="30">
        <f>IFERROR(VLOOKUP(A3165,Лист1!$A$1:$Z$30000,9,0),"уточните")</f>
        <v>0</v>
      </c>
      <c r="G3165" s="31">
        <f>IFERROR(VLOOKUP(A3165,Лист1!$A$1:$Z$30000,5,0),"уточните")</f>
        <v>2120.04</v>
      </c>
      <c r="H3165" s="31">
        <f>IFERROR(VLOOKUP(A3165,Лист1!$A$1:$Z$30000,6,0),"уточните")</f>
        <v>2176.02</v>
      </c>
      <c r="I3165" s="31">
        <f>IFERROR(VLOOKUP(A3165,Лист1!$A$1:$Z$30000,7,0),"уточните")</f>
        <v>2290.02</v>
      </c>
      <c r="J3165" s="31">
        <f>IFERROR(VLOOKUP(A3165,Лист1!$A$1:$Z$30000,8,0),"уточните")</f>
        <v>2356.02</v>
      </c>
    </row>
    <row r="3166" spans="1:10" x14ac:dyDescent="0.25">
      <c r="A3166" s="10" t="s">
        <v>14320</v>
      </c>
      <c r="B3166" s="10" t="s">
        <v>14321</v>
      </c>
      <c r="C3166" s="40" t="str">
        <f t="shared" si="49"/>
        <v>ссылка на сайт</v>
      </c>
      <c r="D3166" s="11" t="s">
        <v>14322</v>
      </c>
      <c r="E3166" s="32" t="str">
        <f>IFERROR(VLOOKUP(A3166,Лист1!$A$1:$Z$30000,4,0),"уточните")</f>
        <v>САЗ</v>
      </c>
      <c r="F3166" s="30">
        <f>IFERROR(VLOOKUP(A3166,Лист1!$A$1:$Z$30000,9,0),"уточните")</f>
        <v>0</v>
      </c>
      <c r="G3166" s="31">
        <f>IFERROR(VLOOKUP(A3166,Лист1!$A$1:$Z$30000,5,0),"уточните")</f>
        <v>3969</v>
      </c>
      <c r="H3166" s="31">
        <f>IFERROR(VLOOKUP(A3166,Лист1!$A$1:$Z$30000,6,0),"уточните")</f>
        <v>4089</v>
      </c>
      <c r="I3166" s="31">
        <f>IFERROR(VLOOKUP(A3166,Лист1!$A$1:$Z$30000,7,0),"уточните")</f>
        <v>4209</v>
      </c>
      <c r="J3166" s="31">
        <f>IFERROR(VLOOKUP(A3166,Лист1!$A$1:$Z$30000,8,0),"уточните")</f>
        <v>4295.04</v>
      </c>
    </row>
    <row r="3167" spans="1:10" x14ac:dyDescent="0.25">
      <c r="A3167" s="10" t="s">
        <v>14325</v>
      </c>
      <c r="B3167" s="10" t="s">
        <v>14326</v>
      </c>
      <c r="C3167" s="40" t="str">
        <f t="shared" si="49"/>
        <v>ссылка на сайт</v>
      </c>
      <c r="D3167" s="11" t="s">
        <v>14322</v>
      </c>
      <c r="E3167" s="32" t="str">
        <f>IFERROR(VLOOKUP(A3167,Лист1!$A$1:$Z$30000,4,0),"уточните")</f>
        <v>САЗ Сморгонь</v>
      </c>
      <c r="F3167" s="30">
        <f>IFERROR(VLOOKUP(A3167,Лист1!$A$1:$Z$30000,9,0),"уточните")</f>
        <v>0</v>
      </c>
      <c r="G3167" s="31">
        <f>IFERROR(VLOOKUP(A3167,Лист1!$A$1:$Z$30000,5,0),"уточните")</f>
        <v>5650.02</v>
      </c>
      <c r="H3167" s="31">
        <f>IFERROR(VLOOKUP(A3167,Лист1!$A$1:$Z$30000,6,0),"уточните")</f>
        <v>5797.02</v>
      </c>
      <c r="I3167" s="31">
        <f>IFERROR(VLOOKUP(A3167,Лист1!$A$1:$Z$30000,7,0),"уточните")</f>
        <v>5945.04</v>
      </c>
      <c r="J3167" s="31">
        <f>IFERROR(VLOOKUP(A3167,Лист1!$A$1:$Z$30000,8,0),"уточните")</f>
        <v>6043.02</v>
      </c>
    </row>
    <row r="3168" spans="1:10" ht="30" x14ac:dyDescent="0.25">
      <c r="A3168" s="10" t="s">
        <v>14344</v>
      </c>
      <c r="B3168" s="10" t="s">
        <v>14345</v>
      </c>
      <c r="C3168" s="40" t="str">
        <f t="shared" si="49"/>
        <v>ссылка на сайт</v>
      </c>
      <c r="D3168" s="11" t="s">
        <v>14346</v>
      </c>
      <c r="E3168" s="32" t="str">
        <f>IFERROR(VLOOKUP(A3168,Лист1!$A$1:$Z$30000,4,0),"уточните")</f>
        <v>Минский завод шестерен</v>
      </c>
      <c r="F3168" s="30">
        <f>IFERROR(VLOOKUP(A3168,Лист1!$A$1:$Z$30000,9,0),"уточните")</f>
        <v>0</v>
      </c>
      <c r="G3168" s="31">
        <f>IFERROR(VLOOKUP(A3168,Лист1!$A$1:$Z$30000,5,0),"уточните")</f>
        <v>5740.02</v>
      </c>
      <c r="H3168" s="31">
        <f>IFERROR(VLOOKUP(A3168,Лист1!$A$1:$Z$30000,6,0),"уточните")</f>
        <v>5950.02</v>
      </c>
      <c r="I3168" s="31">
        <f>IFERROR(VLOOKUP(A3168,Лист1!$A$1:$Z$30000,7,0),"уточните")</f>
        <v>6150</v>
      </c>
      <c r="J3168" s="31">
        <f>IFERROR(VLOOKUP(A3168,Лист1!$A$1:$Z$30000,8,0),"уточните")</f>
        <v>6310.02</v>
      </c>
    </row>
    <row r="3169" spans="1:10" ht="30" x14ac:dyDescent="0.25">
      <c r="A3169" s="10" t="s">
        <v>14347</v>
      </c>
      <c r="B3169" s="10" t="s">
        <v>14348</v>
      </c>
      <c r="C3169" s="40" t="str">
        <f t="shared" si="49"/>
        <v>ссылка на сайт</v>
      </c>
      <c r="D3169" s="11" t="s">
        <v>14349</v>
      </c>
      <c r="E3169" s="32" t="str">
        <f>IFERROR(VLOOKUP(A3169,Лист1!$A$1:$Z$30000,4,0),"уточните")</f>
        <v>Минский завод шестерен</v>
      </c>
      <c r="F3169" s="30">
        <f>IFERROR(VLOOKUP(A3169,Лист1!$A$1:$Z$30000,9,0),"уточните")</f>
        <v>0</v>
      </c>
      <c r="G3169" s="31">
        <f>IFERROR(VLOOKUP(A3169,Лист1!$A$1:$Z$30000,5,0),"уточните")</f>
        <v>5209.0200000000004</v>
      </c>
      <c r="H3169" s="31">
        <f>IFERROR(VLOOKUP(A3169,Лист1!$A$1:$Z$30000,6,0),"уточните")</f>
        <v>5395.02</v>
      </c>
      <c r="I3169" s="31">
        <f>IFERROR(VLOOKUP(A3169,Лист1!$A$1:$Z$30000,7,0),"уточните")</f>
        <v>5581.02</v>
      </c>
      <c r="J3169" s="31">
        <f>IFERROR(VLOOKUP(A3169,Лист1!$A$1:$Z$30000,8,0),"уточните")</f>
        <v>5720.04</v>
      </c>
    </row>
    <row r="3170" spans="1:10" ht="30" x14ac:dyDescent="0.25">
      <c r="A3170" s="10" t="s">
        <v>14350</v>
      </c>
      <c r="B3170" s="10" t="s">
        <v>14351</v>
      </c>
      <c r="C3170" s="40" t="str">
        <f t="shared" si="49"/>
        <v>ссылка на сайт</v>
      </c>
      <c r="D3170" s="11" t="s">
        <v>14352</v>
      </c>
      <c r="E3170" s="32" t="str">
        <f>IFERROR(VLOOKUP(A3170,Лист1!$A$1:$Z$30000,4,0),"уточните")</f>
        <v>Минский завод шестерен</v>
      </c>
      <c r="F3170" s="30">
        <f>IFERROR(VLOOKUP(A3170,Лист1!$A$1:$Z$30000,9,0),"уточните")</f>
        <v>0</v>
      </c>
      <c r="G3170" s="31">
        <f>IFERROR(VLOOKUP(A3170,Лист1!$A$1:$Z$30000,5,0),"уточните")</f>
        <v>4981.0200000000004</v>
      </c>
      <c r="H3170" s="31">
        <f>IFERROR(VLOOKUP(A3170,Лист1!$A$1:$Z$30000,6,0),"уточните")</f>
        <v>5159.04</v>
      </c>
      <c r="I3170" s="31">
        <f>IFERROR(VLOOKUP(A3170,Лист1!$A$1:$Z$30000,7,0),"уточните")</f>
        <v>5337</v>
      </c>
      <c r="J3170" s="31">
        <f>IFERROR(VLOOKUP(A3170,Лист1!$A$1:$Z$30000,8,0),"уточните")</f>
        <v>5470.02</v>
      </c>
    </row>
    <row r="3171" spans="1:10" ht="30" x14ac:dyDescent="0.25">
      <c r="A3171" s="10" t="s">
        <v>14353</v>
      </c>
      <c r="B3171" s="10" t="s">
        <v>14354</v>
      </c>
      <c r="C3171" s="40" t="str">
        <f t="shared" si="49"/>
        <v>ссылка на сайт</v>
      </c>
      <c r="D3171" s="11" t="s">
        <v>14355</v>
      </c>
      <c r="E3171" s="32" t="str">
        <f>IFERROR(VLOOKUP(A3171,Лист1!$A$1:$Z$30000,4,0),"уточните")</f>
        <v>Минский завод шестерен</v>
      </c>
      <c r="F3171" s="30">
        <f>IFERROR(VLOOKUP(A3171,Лист1!$A$1:$Z$30000,9,0),"уточните")</f>
        <v>0</v>
      </c>
      <c r="G3171" s="31">
        <f>IFERROR(VLOOKUP(A3171,Лист1!$A$1:$Z$30000,5,0),"уточните")</f>
        <v>15840</v>
      </c>
      <c r="H3171" s="31">
        <f>IFERROR(VLOOKUP(A3171,Лист1!$A$1:$Z$30000,6,0),"уточните")</f>
        <v>16270.02</v>
      </c>
      <c r="I3171" s="31">
        <f>IFERROR(VLOOKUP(A3171,Лист1!$A$1:$Z$30000,7,0),"уточните")</f>
        <v>16690.02</v>
      </c>
      <c r="J3171" s="31">
        <f>IFERROR(VLOOKUP(A3171,Лист1!$A$1:$Z$30000,8,0),"уточните")</f>
        <v>16980</v>
      </c>
    </row>
    <row r="3172" spans="1:10" ht="30" x14ac:dyDescent="0.25">
      <c r="A3172" s="10" t="s">
        <v>14356</v>
      </c>
      <c r="B3172" s="10" t="s">
        <v>14357</v>
      </c>
      <c r="C3172" s="40" t="str">
        <f t="shared" si="49"/>
        <v>ссылка на сайт</v>
      </c>
      <c r="D3172" s="11" t="s">
        <v>14358</v>
      </c>
      <c r="E3172" s="32" t="str">
        <f>IFERROR(VLOOKUP(A3172,Лист1!$A$1:$Z$30000,4,0),"уточните")</f>
        <v>Минский завод шестерен</v>
      </c>
      <c r="F3172" s="30">
        <f>IFERROR(VLOOKUP(A3172,Лист1!$A$1:$Z$30000,9,0),"уточните")</f>
        <v>0</v>
      </c>
      <c r="G3172" s="31">
        <f>IFERROR(VLOOKUP(A3172,Лист1!$A$1:$Z$30000,5,0),"уточните")</f>
        <v>6130.02</v>
      </c>
      <c r="H3172" s="31">
        <f>IFERROR(VLOOKUP(A3172,Лист1!$A$1:$Z$30000,6,0),"уточните")</f>
        <v>6340.02</v>
      </c>
      <c r="I3172" s="31">
        <f>IFERROR(VLOOKUP(A3172,Лист1!$A$1:$Z$30000,7,0),"уточните")</f>
        <v>6560.04</v>
      </c>
      <c r="J3172" s="31">
        <f>IFERROR(VLOOKUP(A3172,Лист1!$A$1:$Z$30000,8,0),"уточните")</f>
        <v>6730.02</v>
      </c>
    </row>
    <row r="3173" spans="1:10" x14ac:dyDescent="0.25">
      <c r="A3173" s="10" t="s">
        <v>14362</v>
      </c>
      <c r="B3173" s="10" t="s">
        <v>14363</v>
      </c>
      <c r="C3173" s="40" t="str">
        <f t="shared" si="49"/>
        <v>ссылка на сайт</v>
      </c>
      <c r="D3173" s="11" t="s">
        <v>14364</v>
      </c>
      <c r="E3173" s="32" t="str">
        <f>IFERROR(VLOOKUP(A3173,Лист1!$A$1:$Z$30000,4,0),"уточните")</f>
        <v>БЗТДиА</v>
      </c>
      <c r="F3173" s="30">
        <f>IFERROR(VLOOKUP(A3173,Лист1!$A$1:$Z$30000,9,0),"уточните")</f>
        <v>0</v>
      </c>
      <c r="G3173" s="31">
        <f>IFERROR(VLOOKUP(A3173,Лист1!$A$1:$Z$30000,5,0),"уточните")</f>
        <v>580.79999999999995</v>
      </c>
      <c r="H3173" s="31">
        <f>IFERROR(VLOOKUP(A3173,Лист1!$A$1:$Z$30000,6,0),"уточните")</f>
        <v>611.1</v>
      </c>
      <c r="I3173" s="31">
        <f>IFERROR(VLOOKUP(A3173,Лист1!$A$1:$Z$30000,7,0),"уточните")</f>
        <v>641.4</v>
      </c>
      <c r="J3173" s="31">
        <f>IFERROR(VLOOKUP(A3173,Лист1!$A$1:$Z$30000,8,0),"уточните")</f>
        <v>671.7</v>
      </c>
    </row>
    <row r="3174" spans="1:10" x14ac:dyDescent="0.25">
      <c r="A3174" s="10" t="s">
        <v>14368</v>
      </c>
      <c r="B3174" s="10" t="s">
        <v>14369</v>
      </c>
      <c r="C3174" s="40" t="str">
        <f t="shared" si="49"/>
        <v>ссылка на сайт</v>
      </c>
      <c r="D3174" s="11" t="s">
        <v>14370</v>
      </c>
      <c r="E3174" s="32" t="str">
        <f>IFERROR(VLOOKUP(A3174,Лист1!$A$1:$Z$30000,4,0),"уточните")</f>
        <v>МТЗ</v>
      </c>
      <c r="F3174" s="30">
        <f>IFERROR(VLOOKUP(A3174,Лист1!$A$1:$Z$30000,9,0),"уточните")</f>
        <v>0</v>
      </c>
      <c r="G3174" s="31">
        <f>IFERROR(VLOOKUP(A3174,Лист1!$A$1:$Z$30000,5,0),"уточните")</f>
        <v>748.02</v>
      </c>
      <c r="H3174" s="31">
        <f>IFERROR(VLOOKUP(A3174,Лист1!$A$1:$Z$30000,6,0),"уточните")</f>
        <v>768</v>
      </c>
      <c r="I3174" s="31">
        <f>IFERROR(VLOOKUP(A3174,Лист1!$A$1:$Z$30000,7,0),"уточните")</f>
        <v>812.04</v>
      </c>
      <c r="J3174" s="31">
        <f>IFERROR(VLOOKUP(A3174,Лист1!$A$1:$Z$30000,8,0),"уточните")</f>
        <v>838.02</v>
      </c>
    </row>
    <row r="3175" spans="1:10" x14ac:dyDescent="0.25">
      <c r="A3175" s="10" t="s">
        <v>14371</v>
      </c>
      <c r="B3175" s="10" t="s">
        <v>14372</v>
      </c>
      <c r="C3175" s="40" t="str">
        <f t="shared" si="49"/>
        <v>ссылка на сайт</v>
      </c>
      <c r="D3175" s="11" t="s">
        <v>14373</v>
      </c>
      <c r="E3175" s="32" t="str">
        <f>IFERROR(VLOOKUP(A3175,Лист1!$A$1:$Z$30000,4,0),"уточните")</f>
        <v>уточните</v>
      </c>
      <c r="F3175" s="30" t="str">
        <f>IFERROR(VLOOKUP(A3175,Лист1!$A$1:$Z$30000,9,0),"уточните")</f>
        <v>уточните</v>
      </c>
      <c r="G3175" s="31" t="str">
        <f>IFERROR(VLOOKUP(A3175,Лист1!$A$1:$Z$30000,5,0),"уточните")</f>
        <v>уточните</v>
      </c>
      <c r="H3175" s="31" t="str">
        <f>IFERROR(VLOOKUP(A3175,Лист1!$A$1:$Z$30000,6,0),"уточните")</f>
        <v>уточните</v>
      </c>
      <c r="I3175" s="31" t="str">
        <f>IFERROR(VLOOKUP(A3175,Лист1!$A$1:$Z$30000,7,0),"уточните")</f>
        <v>уточните</v>
      </c>
      <c r="J3175" s="31" t="str">
        <f>IFERROR(VLOOKUP(A3175,Лист1!$A$1:$Z$30000,8,0),"уточните")</f>
        <v>уточните</v>
      </c>
    </row>
    <row r="3176" spans="1:10" x14ac:dyDescent="0.25">
      <c r="A3176" s="10" t="s">
        <v>14374</v>
      </c>
      <c r="B3176" s="10" t="s">
        <v>14375</v>
      </c>
      <c r="C3176" s="40" t="str">
        <f t="shared" si="49"/>
        <v>ссылка на сайт</v>
      </c>
      <c r="D3176" s="11" t="s">
        <v>14376</v>
      </c>
      <c r="E3176" s="32" t="str">
        <f>IFERROR(VLOOKUP(A3176,Лист1!$A$1:$Z$30000,4,0),"уточните")</f>
        <v>БЗТДиА</v>
      </c>
      <c r="F3176" s="30">
        <f>IFERROR(VLOOKUP(A3176,Лист1!$A$1:$Z$30000,9,0),"уточните")</f>
        <v>0</v>
      </c>
      <c r="G3176" s="31">
        <f>IFERROR(VLOOKUP(A3176,Лист1!$A$1:$Z$30000,5,0),"уточните")</f>
        <v>174.84</v>
      </c>
      <c r="H3176" s="31">
        <f>IFERROR(VLOOKUP(A3176,Лист1!$A$1:$Z$30000,6,0),"уточните")</f>
        <v>184.86</v>
      </c>
      <c r="I3176" s="31">
        <f>IFERROR(VLOOKUP(A3176,Лист1!$A$1:$Z$30000,7,0),"уточните")</f>
        <v>194.76</v>
      </c>
      <c r="J3176" s="31">
        <f>IFERROR(VLOOKUP(A3176,Лист1!$A$1:$Z$30000,8,0),"уточните")</f>
        <v>204.66</v>
      </c>
    </row>
    <row r="3177" spans="1:10" x14ac:dyDescent="0.25">
      <c r="A3177" s="10" t="s">
        <v>14390</v>
      </c>
      <c r="B3177" s="10" t="s">
        <v>14391</v>
      </c>
      <c r="C3177" s="40" t="str">
        <f t="shared" si="49"/>
        <v>ссылка на сайт</v>
      </c>
      <c r="D3177" s="11" t="s">
        <v>14392</v>
      </c>
      <c r="E3177" s="32" t="str">
        <f>IFERROR(VLOOKUP(A3177,Лист1!$A$1:$Z$30000,4,0),"уточните")</f>
        <v>уточните</v>
      </c>
      <c r="F3177" s="30" t="str">
        <f>IFERROR(VLOOKUP(A3177,Лист1!$A$1:$Z$30000,9,0),"уточните")</f>
        <v>уточните</v>
      </c>
      <c r="G3177" s="31" t="str">
        <f>IFERROR(VLOOKUP(A3177,Лист1!$A$1:$Z$30000,5,0),"уточните")</f>
        <v>уточните</v>
      </c>
      <c r="H3177" s="31" t="str">
        <f>IFERROR(VLOOKUP(A3177,Лист1!$A$1:$Z$30000,6,0),"уточните")</f>
        <v>уточните</v>
      </c>
      <c r="I3177" s="31" t="str">
        <f>IFERROR(VLOOKUP(A3177,Лист1!$A$1:$Z$30000,7,0),"уточните")</f>
        <v>уточните</v>
      </c>
      <c r="J3177" s="31" t="str">
        <f>IFERROR(VLOOKUP(A3177,Лист1!$A$1:$Z$30000,8,0),"уточните")</f>
        <v>уточните</v>
      </c>
    </row>
    <row r="3178" spans="1:10" x14ac:dyDescent="0.25">
      <c r="A3178" s="10" t="s">
        <v>14401</v>
      </c>
      <c r="B3178" s="10" t="s">
        <v>14402</v>
      </c>
      <c r="C3178" s="40" t="str">
        <f t="shared" si="49"/>
        <v>ссылка на сайт</v>
      </c>
      <c r="D3178" s="11" t="s">
        <v>14403</v>
      </c>
      <c r="E3178" s="32" t="str">
        <f>IFERROR(VLOOKUP(A3178,Лист1!$A$1:$Z$30000,4,0),"уточните")</f>
        <v>МТЗ</v>
      </c>
      <c r="F3178" s="30">
        <f>IFERROR(VLOOKUP(A3178,Лист1!$A$1:$Z$30000,9,0),"уточните")</f>
        <v>0</v>
      </c>
      <c r="G3178" s="31">
        <f>IFERROR(VLOOKUP(A3178,Лист1!$A$1:$Z$30000,5,0),"уточните")</f>
        <v>12220.02</v>
      </c>
      <c r="H3178" s="31">
        <f>IFERROR(VLOOKUP(A3178,Лист1!$A$1:$Z$30000,6,0),"уточните")</f>
        <v>12550.02</v>
      </c>
      <c r="I3178" s="31">
        <f>IFERROR(VLOOKUP(A3178,Лист1!$A$1:$Z$30000,7,0),"уточните")</f>
        <v>13100.04</v>
      </c>
      <c r="J3178" s="31">
        <f>IFERROR(VLOOKUP(A3178,Лист1!$A$1:$Z$30000,8,0),"уточните")</f>
        <v>13380</v>
      </c>
    </row>
    <row r="3179" spans="1:10" x14ac:dyDescent="0.25">
      <c r="A3179" s="10" t="s">
        <v>14404</v>
      </c>
      <c r="B3179" s="10" t="s">
        <v>14405</v>
      </c>
      <c r="C3179" s="40" t="str">
        <f t="shared" si="49"/>
        <v>ссылка на сайт</v>
      </c>
      <c r="D3179" s="11" t="s">
        <v>14406</v>
      </c>
      <c r="E3179" s="32" t="str">
        <f>IFERROR(VLOOKUP(A3179,Лист1!$A$1:$Z$30000,4,0),"уточните")</f>
        <v>уточните</v>
      </c>
      <c r="F3179" s="30" t="str">
        <f>IFERROR(VLOOKUP(A3179,Лист1!$A$1:$Z$30000,9,0),"уточните")</f>
        <v>уточните</v>
      </c>
      <c r="G3179" s="31" t="str">
        <f>IFERROR(VLOOKUP(A3179,Лист1!$A$1:$Z$30000,5,0),"уточните")</f>
        <v>уточните</v>
      </c>
      <c r="H3179" s="31" t="str">
        <f>IFERROR(VLOOKUP(A3179,Лист1!$A$1:$Z$30000,6,0),"уточните")</f>
        <v>уточните</v>
      </c>
      <c r="I3179" s="31" t="str">
        <f>IFERROR(VLOOKUP(A3179,Лист1!$A$1:$Z$30000,7,0),"уточните")</f>
        <v>уточните</v>
      </c>
      <c r="J3179" s="31" t="str">
        <f>IFERROR(VLOOKUP(A3179,Лист1!$A$1:$Z$30000,8,0),"уточните")</f>
        <v>уточните</v>
      </c>
    </row>
    <row r="3180" spans="1:10" ht="30" x14ac:dyDescent="0.25">
      <c r="A3180" s="10" t="s">
        <v>14413</v>
      </c>
      <c r="B3180" s="10" t="s">
        <v>14414</v>
      </c>
      <c r="C3180" s="40" t="str">
        <f t="shared" si="49"/>
        <v>ссылка на сайт</v>
      </c>
      <c r="D3180" s="11" t="s">
        <v>14415</v>
      </c>
      <c r="E3180" s="32" t="str">
        <f>IFERROR(VLOOKUP(A3180,Лист1!$A$1:$Z$30000,4,0),"уточните")</f>
        <v>уточните</v>
      </c>
      <c r="F3180" s="30" t="str">
        <f>IFERROR(VLOOKUP(A3180,Лист1!$A$1:$Z$30000,9,0),"уточните")</f>
        <v>уточните</v>
      </c>
      <c r="G3180" s="31" t="str">
        <f>IFERROR(VLOOKUP(A3180,Лист1!$A$1:$Z$30000,5,0),"уточните")</f>
        <v>уточните</v>
      </c>
      <c r="H3180" s="31" t="str">
        <f>IFERROR(VLOOKUP(A3180,Лист1!$A$1:$Z$30000,6,0),"уточните")</f>
        <v>уточните</v>
      </c>
      <c r="I3180" s="31" t="str">
        <f>IFERROR(VLOOKUP(A3180,Лист1!$A$1:$Z$30000,7,0),"уточните")</f>
        <v>уточните</v>
      </c>
      <c r="J3180" s="31" t="str">
        <f>IFERROR(VLOOKUP(A3180,Лист1!$A$1:$Z$30000,8,0),"уточните")</f>
        <v>уточните</v>
      </c>
    </row>
    <row r="3181" spans="1:10" x14ac:dyDescent="0.25">
      <c r="A3181" s="10" t="s">
        <v>14422</v>
      </c>
      <c r="B3181" s="10" t="s">
        <v>14423</v>
      </c>
      <c r="C3181" s="40" t="str">
        <f t="shared" si="49"/>
        <v>ссылка на сайт</v>
      </c>
      <c r="D3181" s="11" t="s">
        <v>14424</v>
      </c>
      <c r="E3181" s="32" t="str">
        <f>IFERROR(VLOOKUP(A3181,Лист1!$A$1:$Z$30000,4,0),"уточните")</f>
        <v>МТЗ</v>
      </c>
      <c r="F3181" s="30">
        <f>IFERROR(VLOOKUP(A3181,Лист1!$A$1:$Z$30000,9,0),"уточните")</f>
        <v>0</v>
      </c>
      <c r="G3181" s="31">
        <f>IFERROR(VLOOKUP(A3181,Лист1!$A$1:$Z$30000,5,0),"уточните")</f>
        <v>36000</v>
      </c>
      <c r="H3181" s="31">
        <f>IFERROR(VLOOKUP(A3181,Лист1!$A$1:$Z$30000,6,0),"уточните")</f>
        <v>37000.019999999997</v>
      </c>
      <c r="I3181" s="31">
        <f>IFERROR(VLOOKUP(A3181,Лист1!$A$1:$Z$30000,7,0),"уточните")</f>
        <v>38500.019999999997</v>
      </c>
      <c r="J3181" s="31">
        <f>IFERROR(VLOOKUP(A3181,Лист1!$A$1:$Z$30000,8,0),"уточните")</f>
        <v>39100.019999999997</v>
      </c>
    </row>
    <row r="3182" spans="1:10" x14ac:dyDescent="0.25">
      <c r="A3182" s="10" t="s">
        <v>14428</v>
      </c>
      <c r="B3182" s="10" t="s">
        <v>14429</v>
      </c>
      <c r="C3182" s="40" t="str">
        <f t="shared" si="49"/>
        <v>ссылка на сайт</v>
      </c>
      <c r="D3182" s="11" t="s">
        <v>14430</v>
      </c>
      <c r="E3182" s="32" t="str">
        <f>IFERROR(VLOOKUP(A3182,Лист1!$A$1:$Z$30000,4,0),"уточните")</f>
        <v>уточните</v>
      </c>
      <c r="F3182" s="30" t="str">
        <f>IFERROR(VLOOKUP(A3182,Лист1!$A$1:$Z$30000,9,0),"уточните")</f>
        <v>уточните</v>
      </c>
      <c r="G3182" s="31" t="str">
        <f>IFERROR(VLOOKUP(A3182,Лист1!$A$1:$Z$30000,5,0),"уточните")</f>
        <v>уточните</v>
      </c>
      <c r="H3182" s="31" t="str">
        <f>IFERROR(VLOOKUP(A3182,Лист1!$A$1:$Z$30000,6,0),"уточните")</f>
        <v>уточните</v>
      </c>
      <c r="I3182" s="31" t="str">
        <f>IFERROR(VLOOKUP(A3182,Лист1!$A$1:$Z$30000,7,0),"уточните")</f>
        <v>уточните</v>
      </c>
      <c r="J3182" s="31" t="str">
        <f>IFERROR(VLOOKUP(A3182,Лист1!$A$1:$Z$30000,8,0),"уточните")</f>
        <v>уточните</v>
      </c>
    </row>
    <row r="3183" spans="1:10" x14ac:dyDescent="0.25">
      <c r="A3183" s="10" t="s">
        <v>14433</v>
      </c>
      <c r="B3183" s="10" t="s">
        <v>14434</v>
      </c>
      <c r="C3183" s="40" t="str">
        <f t="shared" si="49"/>
        <v>ссылка на сайт</v>
      </c>
      <c r="D3183" s="11" t="s">
        <v>14435</v>
      </c>
      <c r="E3183" s="32" t="str">
        <f>IFERROR(VLOOKUP(A3183,Лист1!$A$1:$Z$30000,4,0),"уточните")</f>
        <v>МТЗ</v>
      </c>
      <c r="F3183" s="30">
        <f>IFERROR(VLOOKUP(A3183,Лист1!$A$1:$Z$30000,9,0),"уточните")</f>
        <v>0</v>
      </c>
      <c r="G3183" s="31">
        <f>IFERROR(VLOOKUP(A3183,Лист1!$A$1:$Z$30000,5,0),"уточните")</f>
        <v>4104</v>
      </c>
      <c r="H3183" s="31">
        <f>IFERROR(VLOOKUP(A3183,Лист1!$A$1:$Z$30000,6,0),"уточните")</f>
        <v>4214.04</v>
      </c>
      <c r="I3183" s="31">
        <f>IFERROR(VLOOKUP(A3183,Лист1!$A$1:$Z$30000,7,0),"уточните")</f>
        <v>4417.0200000000004</v>
      </c>
      <c r="J3183" s="31">
        <f>IFERROR(VLOOKUP(A3183,Лист1!$A$1:$Z$30000,8,0),"уточните")</f>
        <v>4527</v>
      </c>
    </row>
    <row r="3184" spans="1:10" x14ac:dyDescent="0.25">
      <c r="A3184" s="10" t="s">
        <v>14436</v>
      </c>
      <c r="B3184" s="10" t="s">
        <v>14437</v>
      </c>
      <c r="C3184" s="40" t="str">
        <f t="shared" si="49"/>
        <v>ссылка на сайт</v>
      </c>
      <c r="D3184" s="11" t="s">
        <v>14438</v>
      </c>
      <c r="E3184" s="32" t="str">
        <f>IFERROR(VLOOKUP(A3184,Лист1!$A$1:$Z$30000,4,0),"уточните")</f>
        <v>МТЗ</v>
      </c>
      <c r="F3184" s="30">
        <f>IFERROR(VLOOKUP(A3184,Лист1!$A$1:$Z$30000,9,0),"уточните")</f>
        <v>0</v>
      </c>
      <c r="G3184" s="31">
        <f>IFERROR(VLOOKUP(A3184,Лист1!$A$1:$Z$30000,5,0),"уточните")</f>
        <v>3783</v>
      </c>
      <c r="H3184" s="31">
        <f>IFERROR(VLOOKUP(A3184,Лист1!$A$1:$Z$30000,6,0),"уточните")</f>
        <v>3885</v>
      </c>
      <c r="I3184" s="31">
        <f>IFERROR(VLOOKUP(A3184,Лист1!$A$1:$Z$30000,7,0),"уточните")</f>
        <v>4072.02</v>
      </c>
      <c r="J3184" s="31">
        <f>IFERROR(VLOOKUP(A3184,Лист1!$A$1:$Z$30000,8,0),"уточните")</f>
        <v>4174.0200000000004</v>
      </c>
    </row>
    <row r="3185" spans="1:10" x14ac:dyDescent="0.25">
      <c r="A3185" s="10" t="s">
        <v>14439</v>
      </c>
      <c r="B3185" s="10" t="s">
        <v>14440</v>
      </c>
      <c r="C3185" s="40" t="str">
        <f t="shared" si="49"/>
        <v>ссылка на сайт</v>
      </c>
      <c r="D3185" s="11" t="s">
        <v>14441</v>
      </c>
      <c r="E3185" s="32" t="str">
        <f>IFERROR(VLOOKUP(A3185,Лист1!$A$1:$Z$30000,4,0),"уточните")</f>
        <v>уточните</v>
      </c>
      <c r="F3185" s="30" t="str">
        <f>IFERROR(VLOOKUP(A3185,Лист1!$A$1:$Z$30000,9,0),"уточните")</f>
        <v>уточните</v>
      </c>
      <c r="G3185" s="31" t="str">
        <f>IFERROR(VLOOKUP(A3185,Лист1!$A$1:$Z$30000,5,0),"уточните")</f>
        <v>уточните</v>
      </c>
      <c r="H3185" s="31" t="str">
        <f>IFERROR(VLOOKUP(A3185,Лист1!$A$1:$Z$30000,6,0),"уточните")</f>
        <v>уточните</v>
      </c>
      <c r="I3185" s="31" t="str">
        <f>IFERROR(VLOOKUP(A3185,Лист1!$A$1:$Z$30000,7,0),"уточните")</f>
        <v>уточните</v>
      </c>
      <c r="J3185" s="31" t="str">
        <f>IFERROR(VLOOKUP(A3185,Лист1!$A$1:$Z$30000,8,0),"уточните")</f>
        <v>уточните</v>
      </c>
    </row>
    <row r="3186" spans="1:10" x14ac:dyDescent="0.25">
      <c r="A3186" s="10" t="s">
        <v>14442</v>
      </c>
      <c r="B3186" s="10" t="s">
        <v>14443</v>
      </c>
      <c r="C3186" s="40" t="str">
        <f t="shared" si="49"/>
        <v>ссылка на сайт</v>
      </c>
      <c r="D3186" s="11" t="s">
        <v>14444</v>
      </c>
      <c r="E3186" s="32" t="str">
        <f>IFERROR(VLOOKUP(A3186,Лист1!$A$1:$Z$30000,4,0),"уточните")</f>
        <v>МТЗ</v>
      </c>
      <c r="F3186" s="30">
        <f>IFERROR(VLOOKUP(A3186,Лист1!$A$1:$Z$30000,9,0),"уточните")</f>
        <v>0</v>
      </c>
      <c r="G3186" s="31">
        <f>IFERROR(VLOOKUP(A3186,Лист1!$A$1:$Z$30000,5,0),"уточните")</f>
        <v>364.02</v>
      </c>
      <c r="H3186" s="31">
        <f>IFERROR(VLOOKUP(A3186,Лист1!$A$1:$Z$30000,6,0),"уточните")</f>
        <v>374.04</v>
      </c>
      <c r="I3186" s="31">
        <f>IFERROR(VLOOKUP(A3186,Лист1!$A$1:$Z$30000,7,0),"уточните")</f>
        <v>397.02</v>
      </c>
      <c r="J3186" s="31">
        <f>IFERROR(VLOOKUP(A3186,Лист1!$A$1:$Z$30000,8,0),"уточните")</f>
        <v>411</v>
      </c>
    </row>
    <row r="3187" spans="1:10" x14ac:dyDescent="0.25">
      <c r="A3187" s="10" t="s">
        <v>14448</v>
      </c>
      <c r="B3187" s="10" t="s">
        <v>14449</v>
      </c>
      <c r="C3187" s="40" t="str">
        <f t="shared" si="49"/>
        <v>ссылка на сайт</v>
      </c>
      <c r="D3187" s="11" t="s">
        <v>14450</v>
      </c>
      <c r="E3187" s="32" t="str">
        <f>IFERROR(VLOOKUP(A3187,Лист1!$A$1:$Z$30000,4,0),"уточните")</f>
        <v>МТЗ</v>
      </c>
      <c r="F3187" s="30">
        <f>IFERROR(VLOOKUP(A3187,Лист1!$A$1:$Z$30000,9,0),"уточните")</f>
        <v>0</v>
      </c>
      <c r="G3187" s="31">
        <f>IFERROR(VLOOKUP(A3187,Лист1!$A$1:$Z$30000,5,0),"уточните")</f>
        <v>28.74</v>
      </c>
      <c r="H3187" s="31">
        <f>IFERROR(VLOOKUP(A3187,Лист1!$A$1:$Z$30000,6,0),"уточните")</f>
        <v>29.52</v>
      </c>
      <c r="I3187" s="31">
        <f>IFERROR(VLOOKUP(A3187,Лист1!$A$1:$Z$30000,7,0),"уточните")</f>
        <v>31.5</v>
      </c>
      <c r="J3187" s="31">
        <f>IFERROR(VLOOKUP(A3187,Лист1!$A$1:$Z$30000,8,0),"уточните")</f>
        <v>33.06</v>
      </c>
    </row>
    <row r="3188" spans="1:10" x14ac:dyDescent="0.25">
      <c r="A3188" s="10" t="s">
        <v>14451</v>
      </c>
      <c r="B3188" s="10" t="s">
        <v>14452</v>
      </c>
      <c r="C3188" s="40" t="str">
        <f t="shared" si="49"/>
        <v>ссылка на сайт</v>
      </c>
      <c r="D3188" s="11" t="s">
        <v>14453</v>
      </c>
      <c r="E3188" s="32" t="str">
        <f>IFERROR(VLOOKUP(A3188,Лист1!$A$1:$Z$30000,4,0),"уточните")</f>
        <v>МТЗ</v>
      </c>
      <c r="F3188" s="30">
        <f>IFERROR(VLOOKUP(A3188,Лист1!$A$1:$Z$30000,9,0),"уточните")</f>
        <v>0</v>
      </c>
      <c r="G3188" s="31">
        <f>IFERROR(VLOOKUP(A3188,Лист1!$A$1:$Z$30000,5,0),"уточните")</f>
        <v>1899</v>
      </c>
      <c r="H3188" s="31">
        <f>IFERROR(VLOOKUP(A3188,Лист1!$A$1:$Z$30000,6,0),"уточните")</f>
        <v>1950</v>
      </c>
      <c r="I3188" s="31">
        <f>IFERROR(VLOOKUP(A3188,Лист1!$A$1:$Z$30000,7,0),"уточните")</f>
        <v>2052</v>
      </c>
      <c r="J3188" s="31">
        <f>IFERROR(VLOOKUP(A3188,Лист1!$A$1:$Z$30000,8,0),"уточните")</f>
        <v>2111.04</v>
      </c>
    </row>
    <row r="3189" spans="1:10" x14ac:dyDescent="0.25">
      <c r="A3189" s="10" t="s">
        <v>14454</v>
      </c>
      <c r="B3189" s="10" t="s">
        <v>14455</v>
      </c>
      <c r="C3189" s="40" t="str">
        <f t="shared" si="49"/>
        <v>ссылка на сайт</v>
      </c>
      <c r="D3189" s="11" t="s">
        <v>14456</v>
      </c>
      <c r="E3189" s="32" t="str">
        <f>IFERROR(VLOOKUP(A3189,Лист1!$A$1:$Z$30000,4,0),"уточните")</f>
        <v>МТЗ</v>
      </c>
      <c r="F3189" s="30">
        <f>IFERROR(VLOOKUP(A3189,Лист1!$A$1:$Z$30000,9,0),"уточните")</f>
        <v>0</v>
      </c>
      <c r="G3189" s="31">
        <f>IFERROR(VLOOKUP(A3189,Лист1!$A$1:$Z$30000,5,0),"уточните")</f>
        <v>18640.02</v>
      </c>
      <c r="H3189" s="31">
        <f>IFERROR(VLOOKUP(A3189,Лист1!$A$1:$Z$30000,6,0),"уточните")</f>
        <v>19140</v>
      </c>
      <c r="I3189" s="31">
        <f>IFERROR(VLOOKUP(A3189,Лист1!$A$1:$Z$30000,7,0),"уточните")</f>
        <v>19900.02</v>
      </c>
      <c r="J3189" s="31">
        <f>IFERROR(VLOOKUP(A3189,Лист1!$A$1:$Z$30000,8,0),"уточните")</f>
        <v>20240.04</v>
      </c>
    </row>
    <row r="3190" spans="1:10" x14ac:dyDescent="0.25">
      <c r="A3190" s="10" t="s">
        <v>14457</v>
      </c>
      <c r="B3190" s="10" t="s">
        <v>14458</v>
      </c>
      <c r="C3190" s="40" t="str">
        <f t="shared" si="49"/>
        <v>ссылка на сайт</v>
      </c>
      <c r="D3190" s="11" t="s">
        <v>14456</v>
      </c>
      <c r="E3190" s="32" t="str">
        <f>IFERROR(VLOOKUP(A3190,Лист1!$A$1:$Z$30000,4,0),"уточните")</f>
        <v>МТЗ</v>
      </c>
      <c r="F3190" s="30">
        <f>IFERROR(VLOOKUP(A3190,Лист1!$A$1:$Z$30000,9,0),"уточните")</f>
        <v>0</v>
      </c>
      <c r="G3190" s="31">
        <f>IFERROR(VLOOKUP(A3190,Лист1!$A$1:$Z$30000,5,0),"уточните")</f>
        <v>20100</v>
      </c>
      <c r="H3190" s="31">
        <f>IFERROR(VLOOKUP(A3190,Лист1!$A$1:$Z$30000,6,0),"уточните")</f>
        <v>20700</v>
      </c>
      <c r="I3190" s="31">
        <f>IFERROR(VLOOKUP(A3190,Лист1!$A$1:$Z$30000,7,0),"уточните")</f>
        <v>21500.04</v>
      </c>
      <c r="J3190" s="31">
        <f>IFERROR(VLOOKUP(A3190,Лист1!$A$1:$Z$30000,8,0),"уточните")</f>
        <v>21900</v>
      </c>
    </row>
    <row r="3191" spans="1:10" x14ac:dyDescent="0.25">
      <c r="A3191" s="10" t="s">
        <v>14459</v>
      </c>
      <c r="B3191" s="10" t="s">
        <v>14460</v>
      </c>
      <c r="C3191" s="40" t="str">
        <f t="shared" si="49"/>
        <v>ссылка на сайт</v>
      </c>
      <c r="D3191" s="11" t="s">
        <v>14461</v>
      </c>
      <c r="E3191" s="32" t="str">
        <f>IFERROR(VLOOKUP(A3191,Лист1!$A$1:$Z$30000,4,0),"уточните")</f>
        <v>уточните</v>
      </c>
      <c r="F3191" s="30" t="str">
        <f>IFERROR(VLOOKUP(A3191,Лист1!$A$1:$Z$30000,9,0),"уточните")</f>
        <v>уточните</v>
      </c>
      <c r="G3191" s="31" t="str">
        <f>IFERROR(VLOOKUP(A3191,Лист1!$A$1:$Z$30000,5,0),"уточните")</f>
        <v>уточните</v>
      </c>
      <c r="H3191" s="31" t="str">
        <f>IFERROR(VLOOKUP(A3191,Лист1!$A$1:$Z$30000,6,0),"уточните")</f>
        <v>уточните</v>
      </c>
      <c r="I3191" s="31" t="str">
        <f>IFERROR(VLOOKUP(A3191,Лист1!$A$1:$Z$30000,7,0),"уточните")</f>
        <v>уточните</v>
      </c>
      <c r="J3191" s="31" t="str">
        <f>IFERROR(VLOOKUP(A3191,Лист1!$A$1:$Z$30000,8,0),"уточните")</f>
        <v>уточните</v>
      </c>
    </row>
    <row r="3192" spans="1:10" x14ac:dyDescent="0.25">
      <c r="A3192" s="10" t="s">
        <v>14475</v>
      </c>
      <c r="B3192" s="10" t="s">
        <v>14476</v>
      </c>
      <c r="C3192" s="40" t="str">
        <f t="shared" si="49"/>
        <v>ссылка на сайт</v>
      </c>
      <c r="D3192" s="11" t="s">
        <v>14477</v>
      </c>
      <c r="E3192" s="32" t="str">
        <f>IFERROR(VLOOKUP(A3192,Лист1!$A$1:$Z$30000,4,0),"уточните")</f>
        <v>БЗТДиА</v>
      </c>
      <c r="F3192" s="30">
        <f>IFERROR(VLOOKUP(A3192,Лист1!$A$1:$Z$30000,9,0),"уточните")</f>
        <v>0</v>
      </c>
      <c r="G3192" s="31">
        <f>IFERROR(VLOOKUP(A3192,Лист1!$A$1:$Z$30000,5,0),"уточните")</f>
        <v>3474.42</v>
      </c>
      <c r="H3192" s="31">
        <f>IFERROR(VLOOKUP(A3192,Лист1!$A$1:$Z$30000,6,0),"уточните")</f>
        <v>3613.8</v>
      </c>
      <c r="I3192" s="31">
        <f>IFERROR(VLOOKUP(A3192,Лист1!$A$1:$Z$30000,7,0),"уточните")</f>
        <v>3752.16</v>
      </c>
      <c r="J3192" s="31">
        <f>IFERROR(VLOOKUP(A3192,Лист1!$A$1:$Z$30000,8,0),"уточните")</f>
        <v>3861.24</v>
      </c>
    </row>
    <row r="3193" spans="1:10" x14ac:dyDescent="0.25">
      <c r="A3193" s="10" t="s">
        <v>14480</v>
      </c>
      <c r="B3193" s="10" t="s">
        <v>14481</v>
      </c>
      <c r="C3193" s="40" t="str">
        <f t="shared" si="49"/>
        <v>ссылка на сайт</v>
      </c>
      <c r="D3193" s="11" t="s">
        <v>14477</v>
      </c>
      <c r="E3193" s="32" t="str">
        <f>IFERROR(VLOOKUP(A3193,Лист1!$A$1:$Z$30000,4,0),"уточните")</f>
        <v>уточните</v>
      </c>
      <c r="F3193" s="30" t="str">
        <f>IFERROR(VLOOKUP(A3193,Лист1!$A$1:$Z$30000,9,0),"уточните")</f>
        <v>уточните</v>
      </c>
      <c r="G3193" s="31" t="str">
        <f>IFERROR(VLOOKUP(A3193,Лист1!$A$1:$Z$30000,5,0),"уточните")</f>
        <v>уточните</v>
      </c>
      <c r="H3193" s="31" t="str">
        <f>IFERROR(VLOOKUP(A3193,Лист1!$A$1:$Z$30000,6,0),"уточните")</f>
        <v>уточните</v>
      </c>
      <c r="I3193" s="31" t="str">
        <f>IFERROR(VLOOKUP(A3193,Лист1!$A$1:$Z$30000,7,0),"уточните")</f>
        <v>уточните</v>
      </c>
      <c r="J3193" s="31" t="str">
        <f>IFERROR(VLOOKUP(A3193,Лист1!$A$1:$Z$30000,8,0),"уточните")</f>
        <v>уточните</v>
      </c>
    </row>
    <row r="3194" spans="1:10" x14ac:dyDescent="0.25">
      <c r="A3194" s="10" t="s">
        <v>14485</v>
      </c>
      <c r="B3194" s="10" t="s">
        <v>14486</v>
      </c>
      <c r="C3194" s="40" t="str">
        <f t="shared" si="49"/>
        <v>ссылка на сайт</v>
      </c>
      <c r="D3194" s="11" t="s">
        <v>14487</v>
      </c>
      <c r="E3194" s="32" t="str">
        <f>IFERROR(VLOOKUP(A3194,Лист1!$A$1:$Z$30000,4,0),"уточните")</f>
        <v>МТЗ</v>
      </c>
      <c r="F3194" s="30">
        <f>IFERROR(VLOOKUP(A3194,Лист1!$A$1:$Z$30000,9,0),"уточните")</f>
        <v>0</v>
      </c>
      <c r="G3194" s="31">
        <f>IFERROR(VLOOKUP(A3194,Лист1!$A$1:$Z$30000,5,0),"уточните")</f>
        <v>2049</v>
      </c>
      <c r="H3194" s="31">
        <f>IFERROR(VLOOKUP(A3194,Лист1!$A$1:$Z$30000,6,0),"уточните")</f>
        <v>2104.02</v>
      </c>
      <c r="I3194" s="31">
        <f>IFERROR(VLOOKUP(A3194,Лист1!$A$1:$Z$30000,7,0),"уточните")</f>
        <v>2214</v>
      </c>
      <c r="J3194" s="31">
        <f>IFERROR(VLOOKUP(A3194,Лист1!$A$1:$Z$30000,8,0),"уточните")</f>
        <v>2278.02</v>
      </c>
    </row>
    <row r="3195" spans="1:10" x14ac:dyDescent="0.25">
      <c r="A3195" s="10" t="s">
        <v>14488</v>
      </c>
      <c r="B3195" s="10" t="s">
        <v>14489</v>
      </c>
      <c r="C3195" s="40" t="str">
        <f t="shared" si="49"/>
        <v>ссылка на сайт</v>
      </c>
      <c r="D3195" s="11" t="s">
        <v>14490</v>
      </c>
      <c r="E3195" s="32" t="str">
        <f>IFERROR(VLOOKUP(A3195,Лист1!$A$1:$Z$30000,4,0),"уточните")</f>
        <v>МТЗ</v>
      </c>
      <c r="F3195" s="30">
        <f>IFERROR(VLOOKUP(A3195,Лист1!$A$1:$Z$30000,9,0),"уточните")</f>
        <v>0</v>
      </c>
      <c r="G3195" s="31">
        <f>IFERROR(VLOOKUP(A3195,Лист1!$A$1:$Z$30000,5,0),"уточните")</f>
        <v>1692</v>
      </c>
      <c r="H3195" s="31">
        <f>IFERROR(VLOOKUP(A3195,Лист1!$A$1:$Z$30000,6,0),"уточните")</f>
        <v>1737</v>
      </c>
      <c r="I3195" s="31">
        <f>IFERROR(VLOOKUP(A3195,Лист1!$A$1:$Z$30000,7,0),"уточните")</f>
        <v>1828.02</v>
      </c>
      <c r="J3195" s="31">
        <f>IFERROR(VLOOKUP(A3195,Лист1!$A$1:$Z$30000,8,0),"уточните")</f>
        <v>1881</v>
      </c>
    </row>
    <row r="3196" spans="1:10" x14ac:dyDescent="0.25">
      <c r="A3196" s="10" t="s">
        <v>14491</v>
      </c>
      <c r="B3196" s="10" t="s">
        <v>14492</v>
      </c>
      <c r="C3196" s="40" t="str">
        <f t="shared" si="49"/>
        <v>ссылка на сайт</v>
      </c>
      <c r="D3196" s="11" t="s">
        <v>14493</v>
      </c>
      <c r="E3196" s="32" t="str">
        <f>IFERROR(VLOOKUP(A3196,Лист1!$A$1:$Z$30000,4,0),"уточните")</f>
        <v>уточните</v>
      </c>
      <c r="F3196" s="30" t="str">
        <f>IFERROR(VLOOKUP(A3196,Лист1!$A$1:$Z$30000,9,0),"уточните")</f>
        <v>уточните</v>
      </c>
      <c r="G3196" s="31" t="str">
        <f>IFERROR(VLOOKUP(A3196,Лист1!$A$1:$Z$30000,5,0),"уточните")</f>
        <v>уточните</v>
      </c>
      <c r="H3196" s="31" t="str">
        <f>IFERROR(VLOOKUP(A3196,Лист1!$A$1:$Z$30000,6,0),"уточните")</f>
        <v>уточните</v>
      </c>
      <c r="I3196" s="31" t="str">
        <f>IFERROR(VLOOKUP(A3196,Лист1!$A$1:$Z$30000,7,0),"уточните")</f>
        <v>уточните</v>
      </c>
      <c r="J3196" s="31" t="str">
        <f>IFERROR(VLOOKUP(A3196,Лист1!$A$1:$Z$30000,8,0),"уточните")</f>
        <v>уточните</v>
      </c>
    </row>
    <row r="3197" spans="1:10" x14ac:dyDescent="0.25">
      <c r="A3197" s="10" t="s">
        <v>14494</v>
      </c>
      <c r="B3197" s="10" t="s">
        <v>14495</v>
      </c>
      <c r="C3197" s="40" t="str">
        <f t="shared" si="49"/>
        <v>ссылка на сайт</v>
      </c>
      <c r="D3197" s="11" t="s">
        <v>14496</v>
      </c>
      <c r="E3197" s="32" t="str">
        <f>IFERROR(VLOOKUP(A3197,Лист1!$A$1:$Z$30000,4,0),"уточните")</f>
        <v>РЗТЗ</v>
      </c>
      <c r="F3197" s="30">
        <f>IFERROR(VLOOKUP(A3197,Лист1!$A$1:$Z$30000,9,0),"уточните")</f>
        <v>29</v>
      </c>
      <c r="G3197" s="31">
        <f>IFERROR(VLOOKUP(A3197,Лист1!$A$1:$Z$30000,5,0),"уточните")</f>
        <v>1164</v>
      </c>
      <c r="H3197" s="31">
        <f>IFERROR(VLOOKUP(A3197,Лист1!$A$1:$Z$30000,6,0),"уточните")</f>
        <v>1230</v>
      </c>
      <c r="I3197" s="31">
        <f>IFERROR(VLOOKUP(A3197,Лист1!$A$1:$Z$30000,7,0),"уточните")</f>
        <v>1254</v>
      </c>
      <c r="J3197" s="31">
        <f>IFERROR(VLOOKUP(A3197,Лист1!$A$1:$Z$30000,8,0),"уточните")</f>
        <v>1273.02</v>
      </c>
    </row>
    <row r="3198" spans="1:10" x14ac:dyDescent="0.25">
      <c r="A3198" s="10" t="s">
        <v>14500</v>
      </c>
      <c r="B3198" s="10" t="s">
        <v>14501</v>
      </c>
      <c r="C3198" s="40" t="str">
        <f t="shared" si="49"/>
        <v>ссылка на сайт</v>
      </c>
      <c r="D3198" s="11" t="s">
        <v>14502</v>
      </c>
      <c r="E3198" s="32" t="str">
        <f>IFERROR(VLOOKUP(A3198,Лист1!$A$1:$Z$30000,4,0),"уточните")</f>
        <v>МТЗ</v>
      </c>
      <c r="F3198" s="30">
        <f>IFERROR(VLOOKUP(A3198,Лист1!$A$1:$Z$30000,9,0),"уточните")</f>
        <v>0</v>
      </c>
      <c r="G3198" s="31">
        <f>IFERROR(VLOOKUP(A3198,Лист1!$A$1:$Z$30000,5,0),"уточните")</f>
        <v>12030</v>
      </c>
      <c r="H3198" s="31">
        <f>IFERROR(VLOOKUP(A3198,Лист1!$A$1:$Z$30000,6,0),"уточните")</f>
        <v>12360</v>
      </c>
      <c r="I3198" s="31">
        <f>IFERROR(VLOOKUP(A3198,Лист1!$A$1:$Z$30000,7,0),"уточните")</f>
        <v>12900</v>
      </c>
      <c r="J3198" s="31">
        <f>IFERROR(VLOOKUP(A3198,Лист1!$A$1:$Z$30000,8,0),"уточните")</f>
        <v>13170</v>
      </c>
    </row>
    <row r="3199" spans="1:10" x14ac:dyDescent="0.25">
      <c r="A3199" s="10" t="s">
        <v>14503</v>
      </c>
      <c r="B3199" s="10" t="s">
        <v>14504</v>
      </c>
      <c r="C3199" s="40" t="str">
        <f t="shared" si="49"/>
        <v>ссылка на сайт</v>
      </c>
      <c r="D3199" s="11" t="s">
        <v>14505</v>
      </c>
      <c r="E3199" s="32" t="str">
        <f>IFERROR(VLOOKUP(A3199,Лист1!$A$1:$Z$30000,4,0),"уточните")</f>
        <v>МТЗ</v>
      </c>
      <c r="F3199" s="30">
        <f>IFERROR(VLOOKUP(A3199,Лист1!$A$1:$Z$30000,9,0),"уточните")</f>
        <v>0</v>
      </c>
      <c r="G3199" s="31">
        <f>IFERROR(VLOOKUP(A3199,Лист1!$A$1:$Z$30000,5,0),"уточните")</f>
        <v>6680.04</v>
      </c>
      <c r="H3199" s="31">
        <f>IFERROR(VLOOKUP(A3199,Лист1!$A$1:$Z$30000,6,0),"уточните")</f>
        <v>6860.04</v>
      </c>
      <c r="I3199" s="31">
        <f>IFERROR(VLOOKUP(A3199,Лист1!$A$1:$Z$30000,7,0),"уточните")</f>
        <v>7190.04</v>
      </c>
      <c r="J3199" s="31">
        <f>IFERROR(VLOOKUP(A3199,Лист1!$A$1:$Z$30000,8,0),"уточните")</f>
        <v>7360.02</v>
      </c>
    </row>
    <row r="3200" spans="1:10" x14ac:dyDescent="0.25">
      <c r="A3200" s="10" t="s">
        <v>14506</v>
      </c>
      <c r="B3200" s="10" t="s">
        <v>14507</v>
      </c>
      <c r="C3200" s="40" t="str">
        <f t="shared" si="49"/>
        <v>ссылка на сайт</v>
      </c>
      <c r="D3200" s="11" t="s">
        <v>14508</v>
      </c>
      <c r="E3200" s="32" t="str">
        <f>IFERROR(VLOOKUP(A3200,Лист1!$A$1:$Z$30000,4,0),"уточните")</f>
        <v>NO NAME</v>
      </c>
      <c r="F3200" s="30">
        <f>IFERROR(VLOOKUP(A3200,Лист1!$A$1:$Z$30000,9,0),"уточните")</f>
        <v>0</v>
      </c>
      <c r="G3200" s="31">
        <f>IFERROR(VLOOKUP(A3200,Лист1!$A$1:$Z$30000,5,0),"уточните")</f>
        <v>937.02</v>
      </c>
      <c r="H3200" s="31">
        <f>IFERROR(VLOOKUP(A3200,Лист1!$A$1:$Z$30000,6,0),"уточните")</f>
        <v>981</v>
      </c>
      <c r="I3200" s="31">
        <f>IFERROR(VLOOKUP(A3200,Лист1!$A$1:$Z$30000,7,0),"уточните")</f>
        <v>1015.02</v>
      </c>
      <c r="J3200" s="31">
        <f>IFERROR(VLOOKUP(A3200,Лист1!$A$1:$Z$30000,8,0),"уточните")</f>
        <v>1026</v>
      </c>
    </row>
    <row r="3201" spans="1:10" x14ac:dyDescent="0.25">
      <c r="A3201" s="10" t="s">
        <v>14509</v>
      </c>
      <c r="B3201" s="10" t="s">
        <v>14510</v>
      </c>
      <c r="C3201" s="40" t="str">
        <f t="shared" si="49"/>
        <v>ссылка на сайт</v>
      </c>
      <c r="D3201" s="11" t="s">
        <v>14511</v>
      </c>
      <c r="E3201" s="32" t="str">
        <f>IFERROR(VLOOKUP(A3201,Лист1!$A$1:$Z$30000,4,0),"уточните")</f>
        <v>МТЗ</v>
      </c>
      <c r="F3201" s="30">
        <f>IFERROR(VLOOKUP(A3201,Лист1!$A$1:$Z$30000,9,0),"уточните")</f>
        <v>0</v>
      </c>
      <c r="G3201" s="31">
        <f>IFERROR(VLOOKUP(A3201,Лист1!$A$1:$Z$30000,5,0),"уточните")</f>
        <v>8980.02</v>
      </c>
      <c r="H3201" s="31">
        <f>IFERROR(VLOOKUP(A3201,Лист1!$A$1:$Z$30000,6,0),"уточните")</f>
        <v>9230.0400000000009</v>
      </c>
      <c r="I3201" s="31">
        <f>IFERROR(VLOOKUP(A3201,Лист1!$A$1:$Z$30000,7,0),"уточните")</f>
        <v>9630</v>
      </c>
      <c r="J3201" s="31">
        <f>IFERROR(VLOOKUP(A3201,Лист1!$A$1:$Z$30000,8,0),"уточните")</f>
        <v>9830.0400000000009</v>
      </c>
    </row>
    <row r="3202" spans="1:10" x14ac:dyDescent="0.25">
      <c r="A3202" s="10" t="s">
        <v>14512</v>
      </c>
      <c r="B3202" s="10" t="s">
        <v>14513</v>
      </c>
      <c r="C3202" s="40" t="str">
        <f t="shared" si="49"/>
        <v>ссылка на сайт</v>
      </c>
      <c r="D3202" s="11" t="s">
        <v>14511</v>
      </c>
      <c r="E3202" s="32" t="str">
        <f>IFERROR(VLOOKUP(A3202,Лист1!$A$1:$Z$30000,4,0),"уточните")</f>
        <v>уточните</v>
      </c>
      <c r="F3202" s="30" t="str">
        <f>IFERROR(VLOOKUP(A3202,Лист1!$A$1:$Z$30000,9,0),"уточните")</f>
        <v>уточните</v>
      </c>
      <c r="G3202" s="31" t="str">
        <f>IFERROR(VLOOKUP(A3202,Лист1!$A$1:$Z$30000,5,0),"уточните")</f>
        <v>уточните</v>
      </c>
      <c r="H3202" s="31" t="str">
        <f>IFERROR(VLOOKUP(A3202,Лист1!$A$1:$Z$30000,6,0),"уточните")</f>
        <v>уточните</v>
      </c>
      <c r="I3202" s="31" t="str">
        <f>IFERROR(VLOOKUP(A3202,Лист1!$A$1:$Z$30000,7,0),"уточните")</f>
        <v>уточните</v>
      </c>
      <c r="J3202" s="31" t="str">
        <f>IFERROR(VLOOKUP(A3202,Лист1!$A$1:$Z$30000,8,0),"уточните")</f>
        <v>уточните</v>
      </c>
    </row>
    <row r="3203" spans="1:10" x14ac:dyDescent="0.25">
      <c r="A3203" s="10" t="s">
        <v>14514</v>
      </c>
      <c r="B3203" s="10" t="s">
        <v>14515</v>
      </c>
      <c r="C3203" s="40" t="str">
        <f t="shared" ref="C3203:C3266" si="50">HYPERLINK("https://www.autoopt.ru/catalog/"&amp;A3203&amp;"-?utm_source=price&amp;utm_medium=price","ссылка на сайт")</f>
        <v>ссылка на сайт</v>
      </c>
      <c r="D3203" s="11" t="s">
        <v>14516</v>
      </c>
      <c r="E3203" s="32" t="str">
        <f>IFERROR(VLOOKUP(A3203,Лист1!$A$1:$Z$30000,4,0),"уточните")</f>
        <v>МТЗ</v>
      </c>
      <c r="F3203" s="30">
        <f>IFERROR(VLOOKUP(A3203,Лист1!$A$1:$Z$30000,9,0),"уточните")</f>
        <v>0</v>
      </c>
      <c r="G3203" s="31">
        <f>IFERROR(VLOOKUP(A3203,Лист1!$A$1:$Z$30000,5,0),"уточните")</f>
        <v>5309.04</v>
      </c>
      <c r="H3203" s="31">
        <f>IFERROR(VLOOKUP(A3203,Лист1!$A$1:$Z$30000,6,0),"уточните")</f>
        <v>5452.02</v>
      </c>
      <c r="I3203" s="31">
        <f>IFERROR(VLOOKUP(A3203,Лист1!$A$1:$Z$30000,7,0),"уточните")</f>
        <v>5714.04</v>
      </c>
      <c r="J3203" s="31">
        <f>IFERROR(VLOOKUP(A3203,Лист1!$A$1:$Z$30000,8,0),"уточните")</f>
        <v>5857.02</v>
      </c>
    </row>
    <row r="3204" spans="1:10" x14ac:dyDescent="0.25">
      <c r="A3204" s="10" t="s">
        <v>14517</v>
      </c>
      <c r="B3204" s="10" t="s">
        <v>14518</v>
      </c>
      <c r="C3204" s="40" t="str">
        <f t="shared" si="50"/>
        <v>ссылка на сайт</v>
      </c>
      <c r="D3204" s="11" t="s">
        <v>14519</v>
      </c>
      <c r="E3204" s="32" t="str">
        <f>IFERROR(VLOOKUP(A3204,Лист1!$A$1:$Z$30000,4,0),"уточните")</f>
        <v>МТЗ</v>
      </c>
      <c r="F3204" s="30">
        <f>IFERROR(VLOOKUP(A3204,Лист1!$A$1:$Z$30000,9,0),"уточните")</f>
        <v>0</v>
      </c>
      <c r="G3204" s="31">
        <f>IFERROR(VLOOKUP(A3204,Лист1!$A$1:$Z$30000,5,0),"уточните")</f>
        <v>18440.04</v>
      </c>
      <c r="H3204" s="31">
        <f>IFERROR(VLOOKUP(A3204,Лист1!$A$1:$Z$30000,6,0),"уточните")</f>
        <v>18940.02</v>
      </c>
      <c r="I3204" s="31">
        <f>IFERROR(VLOOKUP(A3204,Лист1!$A$1:$Z$30000,7,0),"уточните")</f>
        <v>19770</v>
      </c>
      <c r="J3204" s="31">
        <f>IFERROR(VLOOKUP(A3204,Лист1!$A$1:$Z$30000,8,0),"уточните")</f>
        <v>20180.04</v>
      </c>
    </row>
    <row r="3205" spans="1:10" x14ac:dyDescent="0.25">
      <c r="A3205" s="10" t="s">
        <v>14520</v>
      </c>
      <c r="B3205" s="10" t="s">
        <v>14521</v>
      </c>
      <c r="C3205" s="40" t="str">
        <f t="shared" si="50"/>
        <v>ссылка на сайт</v>
      </c>
      <c r="D3205" s="11" t="s">
        <v>14522</v>
      </c>
      <c r="E3205" s="32" t="str">
        <f>IFERROR(VLOOKUP(A3205,Лист1!$A$1:$Z$30000,4,0),"уточните")</f>
        <v>МТЗ</v>
      </c>
      <c r="F3205" s="30">
        <f>IFERROR(VLOOKUP(A3205,Лист1!$A$1:$Z$30000,9,0),"уточните")</f>
        <v>0</v>
      </c>
      <c r="G3205" s="31">
        <f>IFERROR(VLOOKUP(A3205,Лист1!$A$1:$Z$30000,5,0),"уточните")</f>
        <v>18440.04</v>
      </c>
      <c r="H3205" s="31">
        <f>IFERROR(VLOOKUP(A3205,Лист1!$A$1:$Z$30000,6,0),"уточните")</f>
        <v>18940.02</v>
      </c>
      <c r="I3205" s="31">
        <f>IFERROR(VLOOKUP(A3205,Лист1!$A$1:$Z$30000,7,0),"уточните")</f>
        <v>19770</v>
      </c>
      <c r="J3205" s="31">
        <f>IFERROR(VLOOKUP(A3205,Лист1!$A$1:$Z$30000,8,0),"уточните")</f>
        <v>20180.04</v>
      </c>
    </row>
    <row r="3206" spans="1:10" x14ac:dyDescent="0.25">
      <c r="A3206" s="10" t="s">
        <v>14523</v>
      </c>
      <c r="B3206" s="10" t="s">
        <v>14524</v>
      </c>
      <c r="C3206" s="40" t="str">
        <f t="shared" si="50"/>
        <v>ссылка на сайт</v>
      </c>
      <c r="D3206" s="11" t="s">
        <v>14525</v>
      </c>
      <c r="E3206" s="32" t="str">
        <f>IFERROR(VLOOKUP(A3206,Лист1!$A$1:$Z$30000,4,0),"уточните")</f>
        <v>МТЗ</v>
      </c>
      <c r="F3206" s="30">
        <f>IFERROR(VLOOKUP(A3206,Лист1!$A$1:$Z$30000,9,0),"уточните")</f>
        <v>0</v>
      </c>
      <c r="G3206" s="31">
        <f>IFERROR(VLOOKUP(A3206,Лист1!$A$1:$Z$30000,5,0),"уточните")</f>
        <v>37600.019999999997</v>
      </c>
      <c r="H3206" s="31">
        <f>IFERROR(VLOOKUP(A3206,Лист1!$A$1:$Z$30000,6,0),"уточните")</f>
        <v>38600.04</v>
      </c>
      <c r="I3206" s="31">
        <f>IFERROR(VLOOKUP(A3206,Лист1!$A$1:$Z$30000,7,0),"уточните")</f>
        <v>40200</v>
      </c>
      <c r="J3206" s="31">
        <f>IFERROR(VLOOKUP(A3206,Лист1!$A$1:$Z$30000,8,0),"уточните")</f>
        <v>40800</v>
      </c>
    </row>
    <row r="3207" spans="1:10" x14ac:dyDescent="0.25">
      <c r="A3207" s="10" t="s">
        <v>14526</v>
      </c>
      <c r="B3207" s="10" t="s">
        <v>14527</v>
      </c>
      <c r="C3207" s="40" t="str">
        <f t="shared" si="50"/>
        <v>ссылка на сайт</v>
      </c>
      <c r="D3207" s="11" t="s">
        <v>14528</v>
      </c>
      <c r="E3207" s="32" t="str">
        <f>IFERROR(VLOOKUP(A3207,Лист1!$A$1:$Z$30000,4,0),"уточните")</f>
        <v>МТЗ</v>
      </c>
      <c r="F3207" s="30">
        <f>IFERROR(VLOOKUP(A3207,Лист1!$A$1:$Z$30000,9,0),"уточните")</f>
        <v>0</v>
      </c>
      <c r="G3207" s="31">
        <f>IFERROR(VLOOKUP(A3207,Лист1!$A$1:$Z$30000,5,0),"уточните")</f>
        <v>12890.04</v>
      </c>
      <c r="H3207" s="31">
        <f>IFERROR(VLOOKUP(A3207,Лист1!$A$1:$Z$30000,6,0),"уточните")</f>
        <v>13240.02</v>
      </c>
      <c r="I3207" s="31">
        <f>IFERROR(VLOOKUP(A3207,Лист1!$A$1:$Z$30000,7,0),"уточните")</f>
        <v>13820.04</v>
      </c>
      <c r="J3207" s="31">
        <f>IFERROR(VLOOKUP(A3207,Лист1!$A$1:$Z$30000,8,0),"уточните")</f>
        <v>14110.02</v>
      </c>
    </row>
    <row r="3208" spans="1:10" x14ac:dyDescent="0.25">
      <c r="A3208" s="10" t="s">
        <v>14531</v>
      </c>
      <c r="B3208" s="10" t="s">
        <v>14532</v>
      </c>
      <c r="C3208" s="40" t="str">
        <f t="shared" si="50"/>
        <v>ссылка на сайт</v>
      </c>
      <c r="D3208" s="11" t="s">
        <v>14533</v>
      </c>
      <c r="E3208" s="32" t="str">
        <f>IFERROR(VLOOKUP(A3208,Лист1!$A$1:$Z$30000,4,0),"уточните")</f>
        <v>МТЗ</v>
      </c>
      <c r="F3208" s="30">
        <f>IFERROR(VLOOKUP(A3208,Лист1!$A$1:$Z$30000,9,0),"уточните")</f>
        <v>0</v>
      </c>
      <c r="G3208" s="31">
        <f>IFERROR(VLOOKUP(A3208,Лист1!$A$1:$Z$30000,5,0),"уточните")</f>
        <v>6400.02</v>
      </c>
      <c r="H3208" s="31">
        <f>IFERROR(VLOOKUP(A3208,Лист1!$A$1:$Z$30000,6,0),"уточните")</f>
        <v>6570</v>
      </c>
      <c r="I3208" s="31">
        <f>IFERROR(VLOOKUP(A3208,Лист1!$A$1:$Z$30000,7,0),"уточните")</f>
        <v>6880.02</v>
      </c>
      <c r="J3208" s="31">
        <f>IFERROR(VLOOKUP(A3208,Лист1!$A$1:$Z$30000,8,0),"уточните")</f>
        <v>7050</v>
      </c>
    </row>
    <row r="3209" spans="1:10" x14ac:dyDescent="0.25">
      <c r="A3209" s="10" t="s">
        <v>14534</v>
      </c>
      <c r="B3209" s="10" t="s">
        <v>14535</v>
      </c>
      <c r="C3209" s="40" t="str">
        <f t="shared" si="50"/>
        <v>ссылка на сайт</v>
      </c>
      <c r="D3209" s="11" t="s">
        <v>14536</v>
      </c>
      <c r="E3209" s="32" t="str">
        <f>IFERROR(VLOOKUP(A3209,Лист1!$A$1:$Z$30000,4,0),"уточните")</f>
        <v>МТЗ</v>
      </c>
      <c r="F3209" s="30">
        <f>IFERROR(VLOOKUP(A3209,Лист1!$A$1:$Z$30000,9,0),"уточните")</f>
        <v>0</v>
      </c>
      <c r="G3209" s="31">
        <f>IFERROR(VLOOKUP(A3209,Лист1!$A$1:$Z$30000,5,0),"уточните")</f>
        <v>3508.02</v>
      </c>
      <c r="H3209" s="31">
        <f>IFERROR(VLOOKUP(A3209,Лист1!$A$1:$Z$30000,6,0),"уточните")</f>
        <v>3602.04</v>
      </c>
      <c r="I3209" s="31">
        <f>IFERROR(VLOOKUP(A3209,Лист1!$A$1:$Z$30000,7,0),"уточните")</f>
        <v>3775.02</v>
      </c>
      <c r="J3209" s="31">
        <f>IFERROR(VLOOKUP(A3209,Лист1!$A$1:$Z$30000,8,0),"уточните")</f>
        <v>3870</v>
      </c>
    </row>
    <row r="3210" spans="1:10" x14ac:dyDescent="0.25">
      <c r="A3210" s="10" t="s">
        <v>14537</v>
      </c>
      <c r="B3210" s="10" t="s">
        <v>14538</v>
      </c>
      <c r="C3210" s="40" t="str">
        <f t="shared" si="50"/>
        <v>ссылка на сайт</v>
      </c>
      <c r="D3210" s="11" t="s">
        <v>14539</v>
      </c>
      <c r="E3210" s="32" t="str">
        <f>IFERROR(VLOOKUP(A3210,Лист1!$A$1:$Z$30000,4,0),"уточните")</f>
        <v>МТЗ</v>
      </c>
      <c r="F3210" s="30">
        <f>IFERROR(VLOOKUP(A3210,Лист1!$A$1:$Z$30000,9,0),"уточните")</f>
        <v>0</v>
      </c>
      <c r="G3210" s="31">
        <f>IFERROR(VLOOKUP(A3210,Лист1!$A$1:$Z$30000,5,0),"уточните")</f>
        <v>2926.02</v>
      </c>
      <c r="H3210" s="31">
        <f>IFERROR(VLOOKUP(A3210,Лист1!$A$1:$Z$30000,6,0),"уточните")</f>
        <v>3005.04</v>
      </c>
      <c r="I3210" s="31">
        <f>IFERROR(VLOOKUP(A3210,Лист1!$A$1:$Z$30000,7,0),"уточните")</f>
        <v>3149.04</v>
      </c>
      <c r="J3210" s="31">
        <f>IFERROR(VLOOKUP(A3210,Лист1!$A$1:$Z$30000,8,0),"уточните")</f>
        <v>3228</v>
      </c>
    </row>
    <row r="3211" spans="1:10" x14ac:dyDescent="0.25">
      <c r="A3211" s="10" t="s">
        <v>14540</v>
      </c>
      <c r="B3211" s="10" t="s">
        <v>14541</v>
      </c>
      <c r="C3211" s="40" t="str">
        <f t="shared" si="50"/>
        <v>ссылка на сайт</v>
      </c>
      <c r="D3211" s="11" t="s">
        <v>14542</v>
      </c>
      <c r="E3211" s="32" t="str">
        <f>IFERROR(VLOOKUP(A3211,Лист1!$A$1:$Z$30000,4,0),"уточните")</f>
        <v>МТЗ</v>
      </c>
      <c r="F3211" s="30">
        <f>IFERROR(VLOOKUP(A3211,Лист1!$A$1:$Z$30000,9,0),"уточните")</f>
        <v>0</v>
      </c>
      <c r="G3211" s="31">
        <f>IFERROR(VLOOKUP(A3211,Лист1!$A$1:$Z$30000,5,0),"уточните")</f>
        <v>2038.02</v>
      </c>
      <c r="H3211" s="31">
        <f>IFERROR(VLOOKUP(A3211,Лист1!$A$1:$Z$30000,6,0),"уточните")</f>
        <v>2092.02</v>
      </c>
      <c r="I3211" s="31">
        <f>IFERROR(VLOOKUP(A3211,Лист1!$A$1:$Z$30000,7,0),"уточните")</f>
        <v>2202</v>
      </c>
      <c r="J3211" s="31">
        <f>IFERROR(VLOOKUP(A3211,Лист1!$A$1:$Z$30000,8,0),"уточните")</f>
        <v>2265</v>
      </c>
    </row>
    <row r="3212" spans="1:10" x14ac:dyDescent="0.25">
      <c r="A3212" s="10" t="s">
        <v>14543</v>
      </c>
      <c r="B3212" s="10" t="s">
        <v>14544</v>
      </c>
      <c r="C3212" s="40" t="str">
        <f t="shared" si="50"/>
        <v>ссылка на сайт</v>
      </c>
      <c r="D3212" s="11" t="s">
        <v>14542</v>
      </c>
      <c r="E3212" s="32" t="str">
        <f>IFERROR(VLOOKUP(A3212,Лист1!$A$1:$Z$30000,4,0),"уточните")</f>
        <v>МТЗ</v>
      </c>
      <c r="F3212" s="30">
        <f>IFERROR(VLOOKUP(A3212,Лист1!$A$1:$Z$30000,9,0),"уточните")</f>
        <v>0</v>
      </c>
      <c r="G3212" s="31">
        <f>IFERROR(VLOOKUP(A3212,Лист1!$A$1:$Z$30000,5,0),"уточните")</f>
        <v>2036.04</v>
      </c>
      <c r="H3212" s="31">
        <f>IFERROR(VLOOKUP(A3212,Лист1!$A$1:$Z$30000,6,0),"уточните")</f>
        <v>2091</v>
      </c>
      <c r="I3212" s="31">
        <f>IFERROR(VLOOKUP(A3212,Лист1!$A$1:$Z$30000,7,0),"уточните")</f>
        <v>2200.02</v>
      </c>
      <c r="J3212" s="31">
        <f>IFERROR(VLOOKUP(A3212,Лист1!$A$1:$Z$30000,8,0),"уточните")</f>
        <v>2264.04</v>
      </c>
    </row>
    <row r="3213" spans="1:10" x14ac:dyDescent="0.25">
      <c r="A3213" s="10" t="s">
        <v>14545</v>
      </c>
      <c r="B3213" s="10" t="s">
        <v>14546</v>
      </c>
      <c r="C3213" s="40" t="str">
        <f t="shared" si="50"/>
        <v>ссылка на сайт</v>
      </c>
      <c r="D3213" s="11" t="s">
        <v>14547</v>
      </c>
      <c r="E3213" s="32" t="str">
        <f>IFERROR(VLOOKUP(A3213,Лист1!$A$1:$Z$30000,4,0),"уточните")</f>
        <v>уточните</v>
      </c>
      <c r="F3213" s="30" t="str">
        <f>IFERROR(VLOOKUP(A3213,Лист1!$A$1:$Z$30000,9,0),"уточните")</f>
        <v>уточните</v>
      </c>
      <c r="G3213" s="31" t="str">
        <f>IFERROR(VLOOKUP(A3213,Лист1!$A$1:$Z$30000,5,0),"уточните")</f>
        <v>уточните</v>
      </c>
      <c r="H3213" s="31" t="str">
        <f>IFERROR(VLOOKUP(A3213,Лист1!$A$1:$Z$30000,6,0),"уточните")</f>
        <v>уточните</v>
      </c>
      <c r="I3213" s="31" t="str">
        <f>IFERROR(VLOOKUP(A3213,Лист1!$A$1:$Z$30000,7,0),"уточните")</f>
        <v>уточните</v>
      </c>
      <c r="J3213" s="31" t="str">
        <f>IFERROR(VLOOKUP(A3213,Лист1!$A$1:$Z$30000,8,0),"уточните")</f>
        <v>уточните</v>
      </c>
    </row>
    <row r="3214" spans="1:10" x14ac:dyDescent="0.25">
      <c r="A3214" s="10" t="s">
        <v>14548</v>
      </c>
      <c r="B3214" s="10" t="s">
        <v>14549</v>
      </c>
      <c r="C3214" s="40" t="str">
        <f t="shared" si="50"/>
        <v>ссылка на сайт</v>
      </c>
      <c r="D3214" s="11" t="s">
        <v>14550</v>
      </c>
      <c r="E3214" s="32" t="str">
        <f>IFERROR(VLOOKUP(A3214,Лист1!$A$1:$Z$30000,4,0),"уточните")</f>
        <v>уточните</v>
      </c>
      <c r="F3214" s="30" t="str">
        <f>IFERROR(VLOOKUP(A3214,Лист1!$A$1:$Z$30000,9,0),"уточните")</f>
        <v>уточните</v>
      </c>
      <c r="G3214" s="31" t="str">
        <f>IFERROR(VLOOKUP(A3214,Лист1!$A$1:$Z$30000,5,0),"уточните")</f>
        <v>уточните</v>
      </c>
      <c r="H3214" s="31" t="str">
        <f>IFERROR(VLOOKUP(A3214,Лист1!$A$1:$Z$30000,6,0),"уточните")</f>
        <v>уточните</v>
      </c>
      <c r="I3214" s="31" t="str">
        <f>IFERROR(VLOOKUP(A3214,Лист1!$A$1:$Z$30000,7,0),"уточните")</f>
        <v>уточните</v>
      </c>
      <c r="J3214" s="31" t="str">
        <f>IFERROR(VLOOKUP(A3214,Лист1!$A$1:$Z$30000,8,0),"уточните")</f>
        <v>уточните</v>
      </c>
    </row>
    <row r="3215" spans="1:10" x14ac:dyDescent="0.25">
      <c r="A3215" s="10" t="s">
        <v>14551</v>
      </c>
      <c r="B3215" s="10" t="s">
        <v>14552</v>
      </c>
      <c r="C3215" s="40" t="str">
        <f t="shared" si="50"/>
        <v>ссылка на сайт</v>
      </c>
      <c r="D3215" s="11" t="s">
        <v>14553</v>
      </c>
      <c r="E3215" s="32" t="str">
        <f>IFERROR(VLOOKUP(A3215,Лист1!$A$1:$Z$30000,4,0),"уточните")</f>
        <v>уточните</v>
      </c>
      <c r="F3215" s="30" t="str">
        <f>IFERROR(VLOOKUP(A3215,Лист1!$A$1:$Z$30000,9,0),"уточните")</f>
        <v>уточните</v>
      </c>
      <c r="G3215" s="31" t="str">
        <f>IFERROR(VLOOKUP(A3215,Лист1!$A$1:$Z$30000,5,0),"уточните")</f>
        <v>уточните</v>
      </c>
      <c r="H3215" s="31" t="str">
        <f>IFERROR(VLOOKUP(A3215,Лист1!$A$1:$Z$30000,6,0),"уточните")</f>
        <v>уточните</v>
      </c>
      <c r="I3215" s="31" t="str">
        <f>IFERROR(VLOOKUP(A3215,Лист1!$A$1:$Z$30000,7,0),"уточните")</f>
        <v>уточните</v>
      </c>
      <c r="J3215" s="31" t="str">
        <f>IFERROR(VLOOKUP(A3215,Лист1!$A$1:$Z$30000,8,0),"уточните")</f>
        <v>уточните</v>
      </c>
    </row>
    <row r="3216" spans="1:10" x14ac:dyDescent="0.25">
      <c r="A3216" s="10" t="s">
        <v>14554</v>
      </c>
      <c r="B3216" s="10" t="s">
        <v>14555</v>
      </c>
      <c r="C3216" s="40" t="str">
        <f t="shared" si="50"/>
        <v>ссылка на сайт</v>
      </c>
      <c r="D3216" s="11" t="s">
        <v>14553</v>
      </c>
      <c r="E3216" s="32" t="str">
        <f>IFERROR(VLOOKUP(A3216,Лист1!$A$1:$Z$30000,4,0),"уточните")</f>
        <v>уточните</v>
      </c>
      <c r="F3216" s="30" t="str">
        <f>IFERROR(VLOOKUP(A3216,Лист1!$A$1:$Z$30000,9,0),"уточните")</f>
        <v>уточните</v>
      </c>
      <c r="G3216" s="31" t="str">
        <f>IFERROR(VLOOKUP(A3216,Лист1!$A$1:$Z$30000,5,0),"уточните")</f>
        <v>уточните</v>
      </c>
      <c r="H3216" s="31" t="str">
        <f>IFERROR(VLOOKUP(A3216,Лист1!$A$1:$Z$30000,6,0),"уточните")</f>
        <v>уточните</v>
      </c>
      <c r="I3216" s="31" t="str">
        <f>IFERROR(VLOOKUP(A3216,Лист1!$A$1:$Z$30000,7,0),"уточните")</f>
        <v>уточните</v>
      </c>
      <c r="J3216" s="31" t="str">
        <f>IFERROR(VLOOKUP(A3216,Лист1!$A$1:$Z$30000,8,0),"уточните")</f>
        <v>уточните</v>
      </c>
    </row>
    <row r="3217" spans="1:10" x14ac:dyDescent="0.25">
      <c r="A3217" s="10" t="s">
        <v>14556</v>
      </c>
      <c r="B3217" s="10" t="s">
        <v>14557</v>
      </c>
      <c r="C3217" s="40" t="str">
        <f t="shared" si="50"/>
        <v>ссылка на сайт</v>
      </c>
      <c r="D3217" s="11" t="s">
        <v>14553</v>
      </c>
      <c r="E3217" s="32" t="str">
        <f>IFERROR(VLOOKUP(A3217,Лист1!$A$1:$Z$30000,4,0),"уточните")</f>
        <v>уточните</v>
      </c>
      <c r="F3217" s="30" t="str">
        <f>IFERROR(VLOOKUP(A3217,Лист1!$A$1:$Z$30000,9,0),"уточните")</f>
        <v>уточните</v>
      </c>
      <c r="G3217" s="31" t="str">
        <f>IFERROR(VLOOKUP(A3217,Лист1!$A$1:$Z$30000,5,0),"уточните")</f>
        <v>уточните</v>
      </c>
      <c r="H3217" s="31" t="str">
        <f>IFERROR(VLOOKUP(A3217,Лист1!$A$1:$Z$30000,6,0),"уточните")</f>
        <v>уточните</v>
      </c>
      <c r="I3217" s="31" t="str">
        <f>IFERROR(VLOOKUP(A3217,Лист1!$A$1:$Z$30000,7,0),"уточните")</f>
        <v>уточните</v>
      </c>
      <c r="J3217" s="31" t="str">
        <f>IFERROR(VLOOKUP(A3217,Лист1!$A$1:$Z$30000,8,0),"уточните")</f>
        <v>уточните</v>
      </c>
    </row>
    <row r="3218" spans="1:10" x14ac:dyDescent="0.25">
      <c r="A3218" s="10" t="s">
        <v>14558</v>
      </c>
      <c r="B3218" s="10" t="s">
        <v>14559</v>
      </c>
      <c r="C3218" s="40" t="str">
        <f t="shared" si="50"/>
        <v>ссылка на сайт</v>
      </c>
      <c r="D3218" s="11" t="s">
        <v>14553</v>
      </c>
      <c r="E3218" s="32" t="str">
        <f>IFERROR(VLOOKUP(A3218,Лист1!$A$1:$Z$30000,4,0),"уточните")</f>
        <v>уточните</v>
      </c>
      <c r="F3218" s="30" t="str">
        <f>IFERROR(VLOOKUP(A3218,Лист1!$A$1:$Z$30000,9,0),"уточните")</f>
        <v>уточните</v>
      </c>
      <c r="G3218" s="31" t="str">
        <f>IFERROR(VLOOKUP(A3218,Лист1!$A$1:$Z$30000,5,0),"уточните")</f>
        <v>уточните</v>
      </c>
      <c r="H3218" s="31" t="str">
        <f>IFERROR(VLOOKUP(A3218,Лист1!$A$1:$Z$30000,6,0),"уточните")</f>
        <v>уточните</v>
      </c>
      <c r="I3218" s="31" t="str">
        <f>IFERROR(VLOOKUP(A3218,Лист1!$A$1:$Z$30000,7,0),"уточните")</f>
        <v>уточните</v>
      </c>
      <c r="J3218" s="31" t="str">
        <f>IFERROR(VLOOKUP(A3218,Лист1!$A$1:$Z$30000,8,0),"уточните")</f>
        <v>уточните</v>
      </c>
    </row>
    <row r="3219" spans="1:10" x14ac:dyDescent="0.25">
      <c r="A3219" s="10" t="s">
        <v>14560</v>
      </c>
      <c r="B3219" s="10" t="s">
        <v>14561</v>
      </c>
      <c r="C3219" s="40" t="str">
        <f t="shared" si="50"/>
        <v>ссылка на сайт</v>
      </c>
      <c r="D3219" s="11" t="s">
        <v>14553</v>
      </c>
      <c r="E3219" s="32" t="str">
        <f>IFERROR(VLOOKUP(A3219,Лист1!$A$1:$Z$30000,4,0),"уточните")</f>
        <v>БЗТДиА</v>
      </c>
      <c r="F3219" s="30">
        <f>IFERROR(VLOOKUP(A3219,Лист1!$A$1:$Z$30000,9,0),"уточните")</f>
        <v>0</v>
      </c>
      <c r="G3219" s="31">
        <f>IFERROR(VLOOKUP(A3219,Лист1!$A$1:$Z$30000,5,0),"уточните")</f>
        <v>8302.2000000000007</v>
      </c>
      <c r="H3219" s="31">
        <f>IFERROR(VLOOKUP(A3219,Лист1!$A$1:$Z$30000,6,0),"уточните")</f>
        <v>8605.2000000000007</v>
      </c>
      <c r="I3219" s="31">
        <f>IFERROR(VLOOKUP(A3219,Лист1!$A$1:$Z$30000,7,0),"уточните")</f>
        <v>8898.1200000000008</v>
      </c>
      <c r="J3219" s="31">
        <f>IFERROR(VLOOKUP(A3219,Лист1!$A$1:$Z$30000,8,0),"уточните")</f>
        <v>9120.2999999999993</v>
      </c>
    </row>
    <row r="3220" spans="1:10" x14ac:dyDescent="0.25">
      <c r="A3220" s="10" t="s">
        <v>14565</v>
      </c>
      <c r="B3220" s="10" t="s">
        <v>14566</v>
      </c>
      <c r="C3220" s="40" t="str">
        <f t="shared" si="50"/>
        <v>ссылка на сайт</v>
      </c>
      <c r="D3220" s="11" t="s">
        <v>14567</v>
      </c>
      <c r="E3220" s="32" t="str">
        <f>IFERROR(VLOOKUP(A3220,Лист1!$A$1:$Z$30000,4,0),"уточните")</f>
        <v>NO NAME</v>
      </c>
      <c r="F3220" s="30">
        <f>IFERROR(VLOOKUP(A3220,Лист1!$A$1:$Z$30000,9,0),"уточните")</f>
        <v>0</v>
      </c>
      <c r="G3220" s="31">
        <f>IFERROR(VLOOKUP(A3220,Лист1!$A$1:$Z$30000,5,0),"уточните")</f>
        <v>7000.02</v>
      </c>
      <c r="H3220" s="31">
        <f>IFERROR(VLOOKUP(A3220,Лист1!$A$1:$Z$30000,6,0),"уточните")</f>
        <v>7230</v>
      </c>
      <c r="I3220" s="31">
        <f>IFERROR(VLOOKUP(A3220,Лист1!$A$1:$Z$30000,7,0),"уточните")</f>
        <v>7400.04</v>
      </c>
      <c r="J3220" s="31">
        <f>IFERROR(VLOOKUP(A3220,Лист1!$A$1:$Z$30000,8,0),"уточните")</f>
        <v>7460.04</v>
      </c>
    </row>
    <row r="3221" spans="1:10" x14ac:dyDescent="0.25">
      <c r="A3221" s="10" t="s">
        <v>14568</v>
      </c>
      <c r="B3221" s="10" t="s">
        <v>14569</v>
      </c>
      <c r="C3221" s="40" t="str">
        <f t="shared" si="50"/>
        <v>ссылка на сайт</v>
      </c>
      <c r="D3221" s="11" t="s">
        <v>14570</v>
      </c>
      <c r="E3221" s="32" t="str">
        <f>IFERROR(VLOOKUP(A3221,Лист1!$A$1:$Z$30000,4,0),"уточните")</f>
        <v>МТЗ</v>
      </c>
      <c r="F3221" s="30">
        <f>IFERROR(VLOOKUP(A3221,Лист1!$A$1:$Z$30000,9,0),"уточните")</f>
        <v>0</v>
      </c>
      <c r="G3221" s="31">
        <f>IFERROR(VLOOKUP(A3221,Лист1!$A$1:$Z$30000,5,0),"уточните")</f>
        <v>5135.04</v>
      </c>
      <c r="H3221" s="31">
        <f>IFERROR(VLOOKUP(A3221,Лист1!$A$1:$Z$30000,6,0),"уточните")</f>
        <v>5273.04</v>
      </c>
      <c r="I3221" s="31">
        <f>IFERROR(VLOOKUP(A3221,Лист1!$A$1:$Z$30000,7,0),"уточните")</f>
        <v>5526</v>
      </c>
      <c r="J3221" s="31">
        <f>IFERROR(VLOOKUP(A3221,Лист1!$A$1:$Z$30000,8,0),"уточните")</f>
        <v>5665.02</v>
      </c>
    </row>
    <row r="3222" spans="1:10" x14ac:dyDescent="0.25">
      <c r="A3222" s="10" t="s">
        <v>14571</v>
      </c>
      <c r="B3222" s="10" t="s">
        <v>14572</v>
      </c>
      <c r="C3222" s="40" t="str">
        <f t="shared" si="50"/>
        <v>ссылка на сайт</v>
      </c>
      <c r="D3222" s="11" t="s">
        <v>14573</v>
      </c>
      <c r="E3222" s="32" t="str">
        <f>IFERROR(VLOOKUP(A3222,Лист1!$A$1:$Z$30000,4,0),"уточните")</f>
        <v>МТЗ</v>
      </c>
      <c r="F3222" s="30">
        <f>IFERROR(VLOOKUP(A3222,Лист1!$A$1:$Z$30000,9,0),"уточните")</f>
        <v>0</v>
      </c>
      <c r="G3222" s="31">
        <f>IFERROR(VLOOKUP(A3222,Лист1!$A$1:$Z$30000,5,0),"уточните")</f>
        <v>5135.04</v>
      </c>
      <c r="H3222" s="31">
        <f>IFERROR(VLOOKUP(A3222,Лист1!$A$1:$Z$30000,6,0),"уточните")</f>
        <v>5273.04</v>
      </c>
      <c r="I3222" s="31">
        <f>IFERROR(VLOOKUP(A3222,Лист1!$A$1:$Z$30000,7,0),"уточните")</f>
        <v>5526</v>
      </c>
      <c r="J3222" s="31">
        <f>IFERROR(VLOOKUP(A3222,Лист1!$A$1:$Z$30000,8,0),"уточните")</f>
        <v>5665.02</v>
      </c>
    </row>
    <row r="3223" spans="1:10" x14ac:dyDescent="0.25">
      <c r="A3223" s="10" t="s">
        <v>14574</v>
      </c>
      <c r="B3223" s="10" t="s">
        <v>14575</v>
      </c>
      <c r="C3223" s="40" t="str">
        <f t="shared" si="50"/>
        <v>ссылка на сайт</v>
      </c>
      <c r="D3223" s="11" t="s">
        <v>14576</v>
      </c>
      <c r="E3223" s="32" t="str">
        <f>IFERROR(VLOOKUP(A3223,Лист1!$A$1:$Z$30000,4,0),"уточните")</f>
        <v>МТЗ</v>
      </c>
      <c r="F3223" s="30">
        <f>IFERROR(VLOOKUP(A3223,Лист1!$A$1:$Z$30000,9,0),"уточните")</f>
        <v>0</v>
      </c>
      <c r="G3223" s="31">
        <f>IFERROR(VLOOKUP(A3223,Лист1!$A$1:$Z$30000,5,0),"уточните")</f>
        <v>8780.0400000000009</v>
      </c>
      <c r="H3223" s="31">
        <f>IFERROR(VLOOKUP(A3223,Лист1!$A$1:$Z$30000,6,0),"уточните")</f>
        <v>9020.0400000000009</v>
      </c>
      <c r="I3223" s="31">
        <f>IFERROR(VLOOKUP(A3223,Лист1!$A$1:$Z$30000,7,0),"уточните")</f>
        <v>9420</v>
      </c>
      <c r="J3223" s="31">
        <f>IFERROR(VLOOKUP(A3223,Лист1!$A$1:$Z$30000,8,0),"уточните")</f>
        <v>9620.0400000000009</v>
      </c>
    </row>
    <row r="3224" spans="1:10" x14ac:dyDescent="0.25">
      <c r="A3224" s="10" t="s">
        <v>14577</v>
      </c>
      <c r="B3224" s="10" t="s">
        <v>14578</v>
      </c>
      <c r="C3224" s="40" t="str">
        <f t="shared" si="50"/>
        <v>ссылка на сайт</v>
      </c>
      <c r="D3224" s="11" t="s">
        <v>14579</v>
      </c>
      <c r="E3224" s="32" t="str">
        <f>IFERROR(VLOOKUP(A3224,Лист1!$A$1:$Z$30000,4,0),"уточните")</f>
        <v>БЗТДиА</v>
      </c>
      <c r="F3224" s="30">
        <f>IFERROR(VLOOKUP(A3224,Лист1!$A$1:$Z$30000,9,0),"уточните")</f>
        <v>0</v>
      </c>
      <c r="G3224" s="31">
        <f>IFERROR(VLOOKUP(A3224,Лист1!$A$1:$Z$30000,5,0),"уточните")</f>
        <v>10928.22</v>
      </c>
      <c r="H3224" s="31">
        <f>IFERROR(VLOOKUP(A3224,Лист1!$A$1:$Z$30000,6,0),"уточните")</f>
        <v>11271.6</v>
      </c>
      <c r="I3224" s="31">
        <f>IFERROR(VLOOKUP(A3224,Лист1!$A$1:$Z$30000,7,0),"уточните")</f>
        <v>11615.04</v>
      </c>
      <c r="J3224" s="31">
        <f>IFERROR(VLOOKUP(A3224,Лист1!$A$1:$Z$30000,8,0),"уточните")</f>
        <v>11857.44</v>
      </c>
    </row>
    <row r="3225" spans="1:10" x14ac:dyDescent="0.25">
      <c r="A3225" s="10" t="s">
        <v>14580</v>
      </c>
      <c r="B3225" s="10" t="s">
        <v>14581</v>
      </c>
      <c r="C3225" s="40" t="str">
        <f t="shared" si="50"/>
        <v>ссылка на сайт</v>
      </c>
      <c r="D3225" s="11" t="s">
        <v>14582</v>
      </c>
      <c r="E3225" s="32" t="str">
        <f>IFERROR(VLOOKUP(A3225,Лист1!$A$1:$Z$30000,4,0),"уточните")</f>
        <v>МТЗ</v>
      </c>
      <c r="F3225" s="30">
        <f>IFERROR(VLOOKUP(A3225,Лист1!$A$1:$Z$30000,9,0),"уточните")</f>
        <v>0</v>
      </c>
      <c r="G3225" s="31">
        <f>IFERROR(VLOOKUP(A3225,Лист1!$A$1:$Z$30000,5,0),"уточните")</f>
        <v>23400</v>
      </c>
      <c r="H3225" s="31">
        <f>IFERROR(VLOOKUP(A3225,Лист1!$A$1:$Z$30000,6,0),"уточните")</f>
        <v>24000</v>
      </c>
      <c r="I3225" s="31">
        <f>IFERROR(VLOOKUP(A3225,Лист1!$A$1:$Z$30000,7,0),"уточните")</f>
        <v>24900</v>
      </c>
      <c r="J3225" s="31">
        <f>IFERROR(VLOOKUP(A3225,Лист1!$A$1:$Z$30000,8,0),"уточните")</f>
        <v>25400.04</v>
      </c>
    </row>
    <row r="3226" spans="1:10" x14ac:dyDescent="0.25">
      <c r="A3226" s="10" t="s">
        <v>14586</v>
      </c>
      <c r="B3226" s="10" t="s">
        <v>14587</v>
      </c>
      <c r="C3226" s="40" t="str">
        <f t="shared" si="50"/>
        <v>ссылка на сайт</v>
      </c>
      <c r="D3226" s="11" t="s">
        <v>14588</v>
      </c>
      <c r="E3226" s="32" t="str">
        <f>IFERROR(VLOOKUP(A3226,Лист1!$A$1:$Z$30000,4,0),"уточните")</f>
        <v>NO NAME</v>
      </c>
      <c r="F3226" s="30">
        <f>IFERROR(VLOOKUP(A3226,Лист1!$A$1:$Z$30000,9,0),"уточните")</f>
        <v>0</v>
      </c>
      <c r="G3226" s="31">
        <f>IFERROR(VLOOKUP(A3226,Лист1!$A$1:$Z$30000,5,0),"уточните")</f>
        <v>5978.04</v>
      </c>
      <c r="H3226" s="31">
        <f>IFERROR(VLOOKUP(A3226,Лист1!$A$1:$Z$30000,6,0),"уточните")</f>
        <v>6199.02</v>
      </c>
      <c r="I3226" s="31">
        <f>IFERROR(VLOOKUP(A3226,Лист1!$A$1:$Z$30000,7,0),"уточните")</f>
        <v>6370.02</v>
      </c>
      <c r="J3226" s="31">
        <f>IFERROR(VLOOKUP(A3226,Лист1!$A$1:$Z$30000,8,0),"уточните")</f>
        <v>6493.02</v>
      </c>
    </row>
    <row r="3227" spans="1:10" x14ac:dyDescent="0.25">
      <c r="A3227" s="10" t="s">
        <v>14598</v>
      </c>
      <c r="B3227" s="10" t="s">
        <v>14599</v>
      </c>
      <c r="C3227" s="40" t="str">
        <f t="shared" si="50"/>
        <v>ссылка на сайт</v>
      </c>
      <c r="D3227" s="11" t="s">
        <v>14600</v>
      </c>
      <c r="E3227" s="32" t="str">
        <f>IFERROR(VLOOKUP(A3227,Лист1!$A$1:$Z$30000,4,0),"уточните")</f>
        <v>NO NAME</v>
      </c>
      <c r="F3227" s="30">
        <f>IFERROR(VLOOKUP(A3227,Лист1!$A$1:$Z$30000,9,0),"уточните")</f>
        <v>0</v>
      </c>
      <c r="G3227" s="31">
        <f>IFERROR(VLOOKUP(A3227,Лист1!$A$1:$Z$30000,5,0),"уточните")</f>
        <v>208.8</v>
      </c>
      <c r="H3227" s="31">
        <f>IFERROR(VLOOKUP(A3227,Лист1!$A$1:$Z$30000,6,0),"уточните")</f>
        <v>220.8</v>
      </c>
      <c r="I3227" s="31">
        <f>IFERROR(VLOOKUP(A3227,Лист1!$A$1:$Z$30000,7,0),"уточните")</f>
        <v>229.74</v>
      </c>
      <c r="J3227" s="31">
        <f>IFERROR(VLOOKUP(A3227,Лист1!$A$1:$Z$30000,8,0),"уточните")</f>
        <v>234.54</v>
      </c>
    </row>
    <row r="3228" spans="1:10" x14ac:dyDescent="0.25">
      <c r="A3228" s="10" t="s">
        <v>14604</v>
      </c>
      <c r="B3228" s="10" t="s">
        <v>14605</v>
      </c>
      <c r="C3228" s="40" t="str">
        <f t="shared" si="50"/>
        <v>ссылка на сайт</v>
      </c>
      <c r="D3228" s="11" t="s">
        <v>14606</v>
      </c>
      <c r="E3228" s="32" t="str">
        <f>IFERROR(VLOOKUP(A3228,Лист1!$A$1:$Z$30000,4,0),"уточните")</f>
        <v>МТЗ</v>
      </c>
      <c r="F3228" s="30">
        <f>IFERROR(VLOOKUP(A3228,Лист1!$A$1:$Z$30000,9,0),"уточните")</f>
        <v>0</v>
      </c>
      <c r="G3228" s="31">
        <f>IFERROR(VLOOKUP(A3228,Лист1!$A$1:$Z$30000,5,0),"уточните")</f>
        <v>1182</v>
      </c>
      <c r="H3228" s="31">
        <f>IFERROR(VLOOKUP(A3228,Лист1!$A$1:$Z$30000,6,0),"уточните")</f>
        <v>1214.04</v>
      </c>
      <c r="I3228" s="31">
        <f>IFERROR(VLOOKUP(A3228,Лист1!$A$1:$Z$30000,7,0),"уточните")</f>
        <v>1282.02</v>
      </c>
      <c r="J3228" s="31">
        <f>IFERROR(VLOOKUP(A3228,Лист1!$A$1:$Z$30000,8,0),"уточните")</f>
        <v>1324.02</v>
      </c>
    </row>
    <row r="3229" spans="1:10" x14ac:dyDescent="0.25">
      <c r="A3229" s="10" t="s">
        <v>14607</v>
      </c>
      <c r="B3229" s="10" t="s">
        <v>14608</v>
      </c>
      <c r="C3229" s="40" t="str">
        <f t="shared" si="50"/>
        <v>ссылка на сайт</v>
      </c>
      <c r="D3229" s="11" t="s">
        <v>14609</v>
      </c>
      <c r="E3229" s="32" t="str">
        <f>IFERROR(VLOOKUP(A3229,Лист1!$A$1:$Z$30000,4,0),"уточните")</f>
        <v>МТЗ</v>
      </c>
      <c r="F3229" s="30">
        <f>IFERROR(VLOOKUP(A3229,Лист1!$A$1:$Z$30000,9,0),"уточните")</f>
        <v>0</v>
      </c>
      <c r="G3229" s="31">
        <f>IFERROR(VLOOKUP(A3229,Лист1!$A$1:$Z$30000,5,0),"уточните")</f>
        <v>486</v>
      </c>
      <c r="H3229" s="31">
        <f>IFERROR(VLOOKUP(A3229,Лист1!$A$1:$Z$30000,6,0),"уточните")</f>
        <v>498</v>
      </c>
      <c r="I3229" s="31">
        <f>IFERROR(VLOOKUP(A3229,Лист1!$A$1:$Z$30000,7,0),"уточните")</f>
        <v>528</v>
      </c>
      <c r="J3229" s="31">
        <f>IFERROR(VLOOKUP(A3229,Лист1!$A$1:$Z$30000,8,0),"уточните")</f>
        <v>548.04</v>
      </c>
    </row>
    <row r="3230" spans="1:10" x14ac:dyDescent="0.25">
      <c r="A3230" s="10" t="s">
        <v>14610</v>
      </c>
      <c r="B3230" s="10" t="s">
        <v>14611</v>
      </c>
      <c r="C3230" s="40" t="str">
        <f t="shared" si="50"/>
        <v>ссылка на сайт</v>
      </c>
      <c r="D3230" s="11" t="s">
        <v>14609</v>
      </c>
      <c r="E3230" s="32" t="str">
        <f>IFERROR(VLOOKUP(A3230,Лист1!$A$1:$Z$30000,4,0),"уточните")</f>
        <v>МТЗ</v>
      </c>
      <c r="F3230" s="30">
        <f>IFERROR(VLOOKUP(A3230,Лист1!$A$1:$Z$30000,9,0),"уточните")</f>
        <v>0</v>
      </c>
      <c r="G3230" s="31">
        <f>IFERROR(VLOOKUP(A3230,Лист1!$A$1:$Z$30000,5,0),"уточните")</f>
        <v>632.04</v>
      </c>
      <c r="H3230" s="31">
        <f>IFERROR(VLOOKUP(A3230,Лист1!$A$1:$Z$30000,6,0),"уточните")</f>
        <v>649.02</v>
      </c>
      <c r="I3230" s="31">
        <f>IFERROR(VLOOKUP(A3230,Лист1!$A$1:$Z$30000,7,0),"уточните")</f>
        <v>686.04</v>
      </c>
      <c r="J3230" s="31">
        <f>IFERROR(VLOOKUP(A3230,Лист1!$A$1:$Z$30000,8,0),"уточните")</f>
        <v>708</v>
      </c>
    </row>
    <row r="3231" spans="1:10" x14ac:dyDescent="0.25">
      <c r="A3231" s="10" t="s">
        <v>14612</v>
      </c>
      <c r="B3231" s="10" t="s">
        <v>14613</v>
      </c>
      <c r="C3231" s="40" t="str">
        <f t="shared" si="50"/>
        <v>ссылка на сайт</v>
      </c>
      <c r="D3231" s="11" t="s">
        <v>14609</v>
      </c>
      <c r="E3231" s="32" t="str">
        <f>IFERROR(VLOOKUP(A3231,Лист1!$A$1:$Z$30000,4,0),"уточните")</f>
        <v>МТЗ</v>
      </c>
      <c r="F3231" s="30">
        <f>IFERROR(VLOOKUP(A3231,Лист1!$A$1:$Z$30000,9,0),"уточните")</f>
        <v>0</v>
      </c>
      <c r="G3231" s="31">
        <f>IFERROR(VLOOKUP(A3231,Лист1!$A$1:$Z$30000,5,0),"уточните")</f>
        <v>757.02</v>
      </c>
      <c r="H3231" s="31">
        <f>IFERROR(VLOOKUP(A3231,Лист1!$A$1:$Z$30000,6,0),"уточните")</f>
        <v>777</v>
      </c>
      <c r="I3231" s="31">
        <f>IFERROR(VLOOKUP(A3231,Лист1!$A$1:$Z$30000,7,0),"уточните")</f>
        <v>821.04</v>
      </c>
      <c r="J3231" s="31">
        <f>IFERROR(VLOOKUP(A3231,Лист1!$A$1:$Z$30000,8,0),"уточните")</f>
        <v>848.04</v>
      </c>
    </row>
    <row r="3232" spans="1:10" x14ac:dyDescent="0.25">
      <c r="A3232" s="10" t="s">
        <v>14614</v>
      </c>
      <c r="B3232" s="10" t="s">
        <v>14615</v>
      </c>
      <c r="C3232" s="40" t="str">
        <f t="shared" si="50"/>
        <v>ссылка на сайт</v>
      </c>
      <c r="D3232" s="11" t="s">
        <v>14616</v>
      </c>
      <c r="E3232" s="32" t="str">
        <f>IFERROR(VLOOKUP(A3232,Лист1!$A$1:$Z$30000,4,0),"уточните")</f>
        <v>МТЗ</v>
      </c>
      <c r="F3232" s="30">
        <f>IFERROR(VLOOKUP(A3232,Лист1!$A$1:$Z$30000,9,0),"уточните")</f>
        <v>0</v>
      </c>
      <c r="G3232" s="31">
        <f>IFERROR(VLOOKUP(A3232,Лист1!$A$1:$Z$30000,5,0),"уточните")</f>
        <v>402</v>
      </c>
      <c r="H3232" s="31">
        <f>IFERROR(VLOOKUP(A3232,Лист1!$A$1:$Z$30000,6,0),"уточните")</f>
        <v>412.02</v>
      </c>
      <c r="I3232" s="31">
        <f>IFERROR(VLOOKUP(A3232,Лист1!$A$1:$Z$30000,7,0),"уточните")</f>
        <v>437.04</v>
      </c>
      <c r="J3232" s="31">
        <f>IFERROR(VLOOKUP(A3232,Лист1!$A$1:$Z$30000,8,0),"уточните")</f>
        <v>453</v>
      </c>
    </row>
    <row r="3233" spans="1:10" x14ac:dyDescent="0.25">
      <c r="A3233" s="10" t="s">
        <v>14617</v>
      </c>
      <c r="B3233" s="10" t="s">
        <v>14618</v>
      </c>
      <c r="C3233" s="40" t="str">
        <f t="shared" si="50"/>
        <v>ссылка на сайт</v>
      </c>
      <c r="D3233" s="11" t="s">
        <v>14619</v>
      </c>
      <c r="E3233" s="32" t="str">
        <f>IFERROR(VLOOKUP(A3233,Лист1!$A$1:$Z$30000,4,0),"уточните")</f>
        <v>МТЗ</v>
      </c>
      <c r="F3233" s="30">
        <f>IFERROR(VLOOKUP(A3233,Лист1!$A$1:$Z$30000,9,0),"уточните")</f>
        <v>0</v>
      </c>
      <c r="G3233" s="31">
        <f>IFERROR(VLOOKUP(A3233,Лист1!$A$1:$Z$30000,5,0),"уточните")</f>
        <v>10770</v>
      </c>
      <c r="H3233" s="31">
        <f>IFERROR(VLOOKUP(A3233,Лист1!$A$1:$Z$30000,6,0),"уточните")</f>
        <v>11070</v>
      </c>
      <c r="I3233" s="31">
        <f>IFERROR(VLOOKUP(A3233,Лист1!$A$1:$Z$30000,7,0),"уточните")</f>
        <v>11550</v>
      </c>
      <c r="J3233" s="31">
        <f>IFERROR(VLOOKUP(A3233,Лист1!$A$1:$Z$30000,8,0),"уточните")</f>
        <v>11790</v>
      </c>
    </row>
    <row r="3234" spans="1:10" x14ac:dyDescent="0.25">
      <c r="A3234" s="10" t="s">
        <v>14620</v>
      </c>
      <c r="B3234" s="10" t="s">
        <v>14621</v>
      </c>
      <c r="C3234" s="40" t="str">
        <f t="shared" si="50"/>
        <v>ссылка на сайт</v>
      </c>
      <c r="D3234" s="11" t="s">
        <v>14619</v>
      </c>
      <c r="E3234" s="32" t="str">
        <f>IFERROR(VLOOKUP(A3234,Лист1!$A$1:$Z$30000,4,0),"уточните")</f>
        <v>МТЗ</v>
      </c>
      <c r="F3234" s="30">
        <f>IFERROR(VLOOKUP(A3234,Лист1!$A$1:$Z$30000,9,0),"уточните")</f>
        <v>10</v>
      </c>
      <c r="G3234" s="31">
        <f>IFERROR(VLOOKUP(A3234,Лист1!$A$1:$Z$30000,5,0),"уточните")</f>
        <v>9850.02</v>
      </c>
      <c r="H3234" s="31">
        <f>IFERROR(VLOOKUP(A3234,Лист1!$A$1:$Z$30000,6,0),"уточните")</f>
        <v>10110</v>
      </c>
      <c r="I3234" s="31">
        <f>IFERROR(VLOOKUP(A3234,Лист1!$A$1:$Z$30000,7,0),"уточните")</f>
        <v>10560</v>
      </c>
      <c r="J3234" s="31">
        <f>IFERROR(VLOOKUP(A3234,Лист1!$A$1:$Z$30000,8,0),"уточните")</f>
        <v>10780.02</v>
      </c>
    </row>
    <row r="3235" spans="1:10" x14ac:dyDescent="0.25">
      <c r="A3235" s="10" t="s">
        <v>14622</v>
      </c>
      <c r="B3235" s="10" t="s">
        <v>14623</v>
      </c>
      <c r="C3235" s="40" t="str">
        <f t="shared" si="50"/>
        <v>ссылка на сайт</v>
      </c>
      <c r="D3235" s="11" t="s">
        <v>14624</v>
      </c>
      <c r="E3235" s="32" t="str">
        <f>IFERROR(VLOOKUP(A3235,Лист1!$A$1:$Z$30000,4,0),"уточните")</f>
        <v>МТЗ</v>
      </c>
      <c r="F3235" s="30">
        <f>IFERROR(VLOOKUP(A3235,Лист1!$A$1:$Z$30000,9,0),"уточните")</f>
        <v>0</v>
      </c>
      <c r="G3235" s="31">
        <f>IFERROR(VLOOKUP(A3235,Лист1!$A$1:$Z$30000,5,0),"уточните")</f>
        <v>10770</v>
      </c>
      <c r="H3235" s="31">
        <f>IFERROR(VLOOKUP(A3235,Лист1!$A$1:$Z$30000,6,0),"уточните")</f>
        <v>11070</v>
      </c>
      <c r="I3235" s="31">
        <f>IFERROR(VLOOKUP(A3235,Лист1!$A$1:$Z$30000,7,0),"уточните")</f>
        <v>11550</v>
      </c>
      <c r="J3235" s="31">
        <f>IFERROR(VLOOKUP(A3235,Лист1!$A$1:$Z$30000,8,0),"уточните")</f>
        <v>11790</v>
      </c>
    </row>
    <row r="3236" spans="1:10" x14ac:dyDescent="0.25">
      <c r="A3236" s="10" t="s">
        <v>14625</v>
      </c>
      <c r="B3236" s="10" t="s">
        <v>14626</v>
      </c>
      <c r="C3236" s="40" t="str">
        <f t="shared" si="50"/>
        <v>ссылка на сайт</v>
      </c>
      <c r="D3236" s="11" t="s">
        <v>14624</v>
      </c>
      <c r="E3236" s="32" t="str">
        <f>IFERROR(VLOOKUP(A3236,Лист1!$A$1:$Z$30000,4,0),"уточните")</f>
        <v>МТЗ</v>
      </c>
      <c r="F3236" s="30">
        <f>IFERROR(VLOOKUP(A3236,Лист1!$A$1:$Z$30000,9,0),"уточните")</f>
        <v>15</v>
      </c>
      <c r="G3236" s="31">
        <f>IFERROR(VLOOKUP(A3236,Лист1!$A$1:$Z$30000,5,0),"уточните")</f>
        <v>9770.0400000000009</v>
      </c>
      <c r="H3236" s="31">
        <f>IFERROR(VLOOKUP(A3236,Лист1!$A$1:$Z$30000,6,0),"уточните")</f>
        <v>10030.02</v>
      </c>
      <c r="I3236" s="31">
        <f>IFERROR(VLOOKUP(A3236,Лист1!$A$1:$Z$30000,7,0),"уточните")</f>
        <v>10470</v>
      </c>
      <c r="J3236" s="31">
        <f>IFERROR(VLOOKUP(A3236,Лист1!$A$1:$Z$30000,8,0),"уточните")</f>
        <v>10690.02</v>
      </c>
    </row>
    <row r="3237" spans="1:10" x14ac:dyDescent="0.25">
      <c r="A3237" s="10" t="s">
        <v>14630</v>
      </c>
      <c r="B3237" s="10" t="s">
        <v>14631</v>
      </c>
      <c r="C3237" s="40" t="str">
        <f t="shared" si="50"/>
        <v>ссылка на сайт</v>
      </c>
      <c r="D3237" s="11" t="s">
        <v>14632</v>
      </c>
      <c r="E3237" s="32" t="str">
        <f>IFERROR(VLOOKUP(A3237,Лист1!$A$1:$Z$30000,4,0),"уточните")</f>
        <v>МТЗ</v>
      </c>
      <c r="F3237" s="30">
        <f>IFERROR(VLOOKUP(A3237,Лист1!$A$1:$Z$30000,9,0),"уточните")</f>
        <v>0</v>
      </c>
      <c r="G3237" s="31">
        <f>IFERROR(VLOOKUP(A3237,Лист1!$A$1:$Z$30000,5,0),"уточните")</f>
        <v>215.04</v>
      </c>
      <c r="H3237" s="31">
        <f>IFERROR(VLOOKUP(A3237,Лист1!$A$1:$Z$30000,6,0),"уточните")</f>
        <v>220.74</v>
      </c>
      <c r="I3237" s="31">
        <f>IFERROR(VLOOKUP(A3237,Лист1!$A$1:$Z$30000,7,0),"уточните")</f>
        <v>234</v>
      </c>
      <c r="J3237" s="31">
        <f>IFERROR(VLOOKUP(A3237,Лист1!$A$1:$Z$30000,8,0),"уточните")</f>
        <v>242.64</v>
      </c>
    </row>
    <row r="3238" spans="1:10" x14ac:dyDescent="0.25">
      <c r="A3238" s="10" t="s">
        <v>14633</v>
      </c>
      <c r="B3238" s="10" t="s">
        <v>14634</v>
      </c>
      <c r="C3238" s="40" t="str">
        <f t="shared" si="50"/>
        <v>ссылка на сайт</v>
      </c>
      <c r="D3238" s="11" t="s">
        <v>14635</v>
      </c>
      <c r="E3238" s="32" t="str">
        <f>IFERROR(VLOOKUP(A3238,Лист1!$A$1:$Z$30000,4,0),"уточните")</f>
        <v>МТЗ</v>
      </c>
      <c r="F3238" s="30">
        <f>IFERROR(VLOOKUP(A3238,Лист1!$A$1:$Z$30000,9,0),"уточните")</f>
        <v>0</v>
      </c>
      <c r="G3238" s="31">
        <f>IFERROR(VLOOKUP(A3238,Лист1!$A$1:$Z$30000,5,0),"уточните")</f>
        <v>165.9</v>
      </c>
      <c r="H3238" s="31">
        <f>IFERROR(VLOOKUP(A3238,Лист1!$A$1:$Z$30000,6,0),"уточните")</f>
        <v>170.34</v>
      </c>
      <c r="I3238" s="31">
        <f>IFERROR(VLOOKUP(A3238,Лист1!$A$1:$Z$30000,7,0),"уточните")</f>
        <v>181.2</v>
      </c>
      <c r="J3238" s="31">
        <f>IFERROR(VLOOKUP(A3238,Лист1!$A$1:$Z$30000,8,0),"уточните")</f>
        <v>188.52</v>
      </c>
    </row>
    <row r="3239" spans="1:10" x14ac:dyDescent="0.25">
      <c r="A3239" s="10" t="s">
        <v>14639</v>
      </c>
      <c r="B3239" s="10" t="s">
        <v>14640</v>
      </c>
      <c r="C3239" s="40" t="str">
        <f t="shared" si="50"/>
        <v>ссылка на сайт</v>
      </c>
      <c r="D3239" s="11" t="s">
        <v>14641</v>
      </c>
      <c r="E3239" s="32" t="str">
        <f>IFERROR(VLOOKUP(A3239,Лист1!$A$1:$Z$30000,4,0),"уточните")</f>
        <v>NO NAME</v>
      </c>
      <c r="F3239" s="30">
        <f>IFERROR(VLOOKUP(A3239,Лист1!$A$1:$Z$30000,9,0),"уточните")</f>
        <v>0</v>
      </c>
      <c r="G3239" s="31">
        <f>IFERROR(VLOOKUP(A3239,Лист1!$A$1:$Z$30000,5,0),"уточните")</f>
        <v>195</v>
      </c>
      <c r="H3239" s="31">
        <f>IFERROR(VLOOKUP(A3239,Лист1!$A$1:$Z$30000,6,0),"уточните")</f>
        <v>206.34</v>
      </c>
      <c r="I3239" s="31">
        <f>IFERROR(VLOOKUP(A3239,Лист1!$A$1:$Z$30000,7,0),"уточните")</f>
        <v>214.5</v>
      </c>
      <c r="J3239" s="31">
        <f>IFERROR(VLOOKUP(A3239,Лист1!$A$1:$Z$30000,8,0),"уточните")</f>
        <v>219</v>
      </c>
    </row>
    <row r="3240" spans="1:10" x14ac:dyDescent="0.25">
      <c r="A3240" s="10" t="s">
        <v>14648</v>
      </c>
      <c r="B3240" s="10" t="s">
        <v>14649</v>
      </c>
      <c r="C3240" s="40" t="str">
        <f t="shared" si="50"/>
        <v>ссылка на сайт</v>
      </c>
      <c r="D3240" s="11" t="s">
        <v>14650</v>
      </c>
      <c r="E3240" s="32" t="str">
        <f>IFERROR(VLOOKUP(A3240,Лист1!$A$1:$Z$30000,4,0),"уточните")</f>
        <v>МТЗ</v>
      </c>
      <c r="F3240" s="30">
        <f>IFERROR(VLOOKUP(A3240,Лист1!$A$1:$Z$30000,9,0),"уточните")</f>
        <v>0</v>
      </c>
      <c r="G3240" s="31">
        <f>IFERROR(VLOOKUP(A3240,Лист1!$A$1:$Z$30000,5,0),"уточните")</f>
        <v>2005.02</v>
      </c>
      <c r="H3240" s="31">
        <f>IFERROR(VLOOKUP(A3240,Лист1!$A$1:$Z$30000,6,0),"уточните")</f>
        <v>2059.02</v>
      </c>
      <c r="I3240" s="31">
        <f>IFERROR(VLOOKUP(A3240,Лист1!$A$1:$Z$30000,7,0),"уточните")</f>
        <v>2166</v>
      </c>
      <c r="J3240" s="31">
        <f>IFERROR(VLOOKUP(A3240,Лист1!$A$1:$Z$30000,8,0),"уточните")</f>
        <v>2229</v>
      </c>
    </row>
    <row r="3241" spans="1:10" x14ac:dyDescent="0.25">
      <c r="A3241" s="10" t="s">
        <v>14651</v>
      </c>
      <c r="B3241" s="10" t="s">
        <v>14646</v>
      </c>
      <c r="C3241" s="40" t="str">
        <f t="shared" si="50"/>
        <v>ссылка на сайт</v>
      </c>
      <c r="D3241" s="11" t="s">
        <v>14650</v>
      </c>
      <c r="E3241" s="32" t="str">
        <f>IFERROR(VLOOKUP(A3241,Лист1!$A$1:$Z$30000,4,0),"уточните")</f>
        <v>уточните</v>
      </c>
      <c r="F3241" s="30" t="str">
        <f>IFERROR(VLOOKUP(A3241,Лист1!$A$1:$Z$30000,9,0),"уточните")</f>
        <v>уточните</v>
      </c>
      <c r="G3241" s="31" t="str">
        <f>IFERROR(VLOOKUP(A3241,Лист1!$A$1:$Z$30000,5,0),"уточните")</f>
        <v>уточните</v>
      </c>
      <c r="H3241" s="31" t="str">
        <f>IFERROR(VLOOKUP(A3241,Лист1!$A$1:$Z$30000,6,0),"уточните")</f>
        <v>уточните</v>
      </c>
      <c r="I3241" s="31" t="str">
        <f>IFERROR(VLOOKUP(A3241,Лист1!$A$1:$Z$30000,7,0),"уточните")</f>
        <v>уточните</v>
      </c>
      <c r="J3241" s="31" t="str">
        <f>IFERROR(VLOOKUP(A3241,Лист1!$A$1:$Z$30000,8,0),"уточните")</f>
        <v>уточните</v>
      </c>
    </row>
    <row r="3242" spans="1:10" x14ac:dyDescent="0.25">
      <c r="A3242" s="10" t="s">
        <v>14652</v>
      </c>
      <c r="B3242" s="10" t="s">
        <v>14653</v>
      </c>
      <c r="C3242" s="40" t="str">
        <f t="shared" si="50"/>
        <v>ссылка на сайт</v>
      </c>
      <c r="D3242" s="11" t="s">
        <v>14654</v>
      </c>
      <c r="E3242" s="32" t="str">
        <f>IFERROR(VLOOKUP(A3242,Лист1!$A$1:$Z$30000,4,0),"уточните")</f>
        <v>МТЗ</v>
      </c>
      <c r="F3242" s="30">
        <f>IFERROR(VLOOKUP(A3242,Лист1!$A$1:$Z$30000,9,0),"уточните")</f>
        <v>0</v>
      </c>
      <c r="G3242" s="31">
        <f>IFERROR(VLOOKUP(A3242,Лист1!$A$1:$Z$30000,5,0),"уточните")</f>
        <v>2313</v>
      </c>
      <c r="H3242" s="31">
        <f>IFERROR(VLOOKUP(A3242,Лист1!$A$1:$Z$30000,6,0),"уточните")</f>
        <v>2375.04</v>
      </c>
      <c r="I3242" s="31">
        <f>IFERROR(VLOOKUP(A3242,Лист1!$A$1:$Z$30000,7,0),"уточните")</f>
        <v>2499</v>
      </c>
      <c r="J3242" s="31">
        <f>IFERROR(VLOOKUP(A3242,Лист1!$A$1:$Z$30000,8,0),"уточните")</f>
        <v>2571</v>
      </c>
    </row>
    <row r="3243" spans="1:10" x14ac:dyDescent="0.25">
      <c r="A3243" s="10" t="s">
        <v>14658</v>
      </c>
      <c r="B3243" s="10" t="s">
        <v>14659</v>
      </c>
      <c r="C3243" s="40" t="str">
        <f t="shared" si="50"/>
        <v>ссылка на сайт</v>
      </c>
      <c r="D3243" s="11" t="s">
        <v>14660</v>
      </c>
      <c r="E3243" s="32" t="str">
        <f>IFERROR(VLOOKUP(A3243,Лист1!$A$1:$Z$30000,4,0),"уточните")</f>
        <v>БЗТДИА</v>
      </c>
      <c r="F3243" s="30">
        <f>IFERROR(VLOOKUP(A3243,Лист1!$A$1:$Z$30000,9,0),"уточните")</f>
        <v>0</v>
      </c>
      <c r="G3243" s="31">
        <f>IFERROR(VLOOKUP(A3243,Лист1!$A$1:$Z$30000,5,0),"уточните")</f>
        <v>2754.3</v>
      </c>
      <c r="H3243" s="31">
        <f>IFERROR(VLOOKUP(A3243,Лист1!$A$1:$Z$30000,6,0),"уточните")</f>
        <v>2864.4</v>
      </c>
      <c r="I3243" s="31">
        <f>IFERROR(VLOOKUP(A3243,Лист1!$A$1:$Z$30000,7,0),"уточните")</f>
        <v>2974.5</v>
      </c>
      <c r="J3243" s="31">
        <f>IFERROR(VLOOKUP(A3243,Лист1!$A$1:$Z$30000,8,0),"уточните")</f>
        <v>3060.3</v>
      </c>
    </row>
    <row r="3244" spans="1:10" x14ac:dyDescent="0.25">
      <c r="A3244" s="10" t="s">
        <v>14671</v>
      </c>
      <c r="B3244" s="10" t="s">
        <v>14672</v>
      </c>
      <c r="C3244" s="40" t="str">
        <f t="shared" si="50"/>
        <v>ссылка на сайт</v>
      </c>
      <c r="D3244" s="11" t="s">
        <v>14673</v>
      </c>
      <c r="E3244" s="32" t="str">
        <f>IFERROR(VLOOKUP(A3244,Лист1!$A$1:$Z$30000,4,0),"уточните")</f>
        <v>уточните</v>
      </c>
      <c r="F3244" s="30" t="str">
        <f>IFERROR(VLOOKUP(A3244,Лист1!$A$1:$Z$30000,9,0),"уточните")</f>
        <v>уточните</v>
      </c>
      <c r="G3244" s="31" t="str">
        <f>IFERROR(VLOOKUP(A3244,Лист1!$A$1:$Z$30000,5,0),"уточните")</f>
        <v>уточните</v>
      </c>
      <c r="H3244" s="31" t="str">
        <f>IFERROR(VLOOKUP(A3244,Лист1!$A$1:$Z$30000,6,0),"уточните")</f>
        <v>уточните</v>
      </c>
      <c r="I3244" s="31" t="str">
        <f>IFERROR(VLOOKUP(A3244,Лист1!$A$1:$Z$30000,7,0),"уточните")</f>
        <v>уточните</v>
      </c>
      <c r="J3244" s="31" t="str">
        <f>IFERROR(VLOOKUP(A3244,Лист1!$A$1:$Z$30000,8,0),"уточните")</f>
        <v>уточните</v>
      </c>
    </row>
    <row r="3245" spans="1:10" x14ac:dyDescent="0.25">
      <c r="A3245" s="10" t="s">
        <v>14685</v>
      </c>
      <c r="B3245" s="10" t="s">
        <v>14686</v>
      </c>
      <c r="C3245" s="40" t="str">
        <f t="shared" si="50"/>
        <v>ссылка на сайт</v>
      </c>
      <c r="D3245" s="11" t="s">
        <v>14687</v>
      </c>
      <c r="E3245" s="32" t="str">
        <f>IFERROR(VLOOKUP(A3245,Лист1!$A$1:$Z$30000,4,0),"уточните")</f>
        <v>МТЗ</v>
      </c>
      <c r="F3245" s="30">
        <f>IFERROR(VLOOKUP(A3245,Лист1!$A$1:$Z$30000,9,0),"уточните")</f>
        <v>0</v>
      </c>
      <c r="G3245" s="31">
        <f>IFERROR(VLOOKUP(A3245,Лист1!$A$1:$Z$30000,5,0),"уточните")</f>
        <v>27200.04</v>
      </c>
      <c r="H3245" s="31">
        <f>IFERROR(VLOOKUP(A3245,Лист1!$A$1:$Z$30000,6,0),"уточните")</f>
        <v>27900</v>
      </c>
      <c r="I3245" s="31">
        <f>IFERROR(VLOOKUP(A3245,Лист1!$A$1:$Z$30000,7,0),"уточните")</f>
        <v>29100</v>
      </c>
      <c r="J3245" s="31">
        <f>IFERROR(VLOOKUP(A3245,Лист1!$A$1:$Z$30000,8,0),"уточните")</f>
        <v>29500.02</v>
      </c>
    </row>
    <row r="3246" spans="1:10" x14ac:dyDescent="0.25">
      <c r="A3246" s="10" t="s">
        <v>14688</v>
      </c>
      <c r="B3246" s="10" t="s">
        <v>14686</v>
      </c>
      <c r="C3246" s="40" t="str">
        <f t="shared" si="50"/>
        <v>ссылка на сайт</v>
      </c>
      <c r="D3246" s="11" t="s">
        <v>14689</v>
      </c>
      <c r="E3246" s="32" t="str">
        <f>IFERROR(VLOOKUP(A3246,Лист1!$A$1:$Z$30000,4,0),"уточните")</f>
        <v>уточните</v>
      </c>
      <c r="F3246" s="30" t="str">
        <f>IFERROR(VLOOKUP(A3246,Лист1!$A$1:$Z$30000,9,0),"уточните")</f>
        <v>уточните</v>
      </c>
      <c r="G3246" s="31" t="str">
        <f>IFERROR(VLOOKUP(A3246,Лист1!$A$1:$Z$30000,5,0),"уточните")</f>
        <v>уточните</v>
      </c>
      <c r="H3246" s="31" t="str">
        <f>IFERROR(VLOOKUP(A3246,Лист1!$A$1:$Z$30000,6,0),"уточните")</f>
        <v>уточните</v>
      </c>
      <c r="I3246" s="31" t="str">
        <f>IFERROR(VLOOKUP(A3246,Лист1!$A$1:$Z$30000,7,0),"уточните")</f>
        <v>уточните</v>
      </c>
      <c r="J3246" s="31" t="str">
        <f>IFERROR(VLOOKUP(A3246,Лист1!$A$1:$Z$30000,8,0),"уточните")</f>
        <v>уточните</v>
      </c>
    </row>
    <row r="3247" spans="1:10" x14ac:dyDescent="0.25">
      <c r="A3247" s="10" t="s">
        <v>14690</v>
      </c>
      <c r="B3247" s="10" t="s">
        <v>14691</v>
      </c>
      <c r="C3247" s="40" t="str">
        <f t="shared" si="50"/>
        <v>ссылка на сайт</v>
      </c>
      <c r="D3247" s="11" t="s">
        <v>14692</v>
      </c>
      <c r="E3247" s="32" t="str">
        <f>IFERROR(VLOOKUP(A3247,Лист1!$A$1:$Z$30000,4,0),"уточните")</f>
        <v>МТЗ</v>
      </c>
      <c r="F3247" s="30">
        <f>IFERROR(VLOOKUP(A3247,Лист1!$A$1:$Z$30000,9,0),"уточните")</f>
        <v>0</v>
      </c>
      <c r="G3247" s="31">
        <f>IFERROR(VLOOKUP(A3247,Лист1!$A$1:$Z$30000,5,0),"уточните")</f>
        <v>5454</v>
      </c>
      <c r="H3247" s="31">
        <f>IFERROR(VLOOKUP(A3247,Лист1!$A$1:$Z$30000,6,0),"уточните")</f>
        <v>5601</v>
      </c>
      <c r="I3247" s="31">
        <f>IFERROR(VLOOKUP(A3247,Лист1!$A$1:$Z$30000,7,0),"уточните")</f>
        <v>5870.04</v>
      </c>
      <c r="J3247" s="31">
        <f>IFERROR(VLOOKUP(A3247,Лист1!$A$1:$Z$30000,8,0),"уточните")</f>
        <v>6016.02</v>
      </c>
    </row>
    <row r="3248" spans="1:10" x14ac:dyDescent="0.25">
      <c r="A3248" s="10" t="s">
        <v>14693</v>
      </c>
      <c r="B3248" s="10" t="s">
        <v>14694</v>
      </c>
      <c r="C3248" s="40" t="str">
        <f t="shared" si="50"/>
        <v>ссылка на сайт</v>
      </c>
      <c r="D3248" s="11" t="s">
        <v>14695</v>
      </c>
      <c r="E3248" s="32" t="str">
        <f>IFERROR(VLOOKUP(A3248,Лист1!$A$1:$Z$30000,4,0),"уточните")</f>
        <v>NO NAME</v>
      </c>
      <c r="F3248" s="30">
        <f>IFERROR(VLOOKUP(A3248,Лист1!$A$1:$Z$30000,9,0),"уточните")</f>
        <v>0</v>
      </c>
      <c r="G3248" s="31">
        <f>IFERROR(VLOOKUP(A3248,Лист1!$A$1:$Z$30000,5,0),"уточните")</f>
        <v>34000.019999999997</v>
      </c>
      <c r="H3248" s="31">
        <f>IFERROR(VLOOKUP(A3248,Лист1!$A$1:$Z$30000,6,0),"уточните")</f>
        <v>34900.019999999997</v>
      </c>
      <c r="I3248" s="31">
        <f>IFERROR(VLOOKUP(A3248,Лист1!$A$1:$Z$30000,7,0),"уточните")</f>
        <v>35500.019999999997</v>
      </c>
      <c r="J3248" s="31">
        <f>IFERROR(VLOOKUP(A3248,Лист1!$A$1:$Z$30000,8,0),"уточните")</f>
        <v>35800.019999999997</v>
      </c>
    </row>
    <row r="3249" spans="1:10" x14ac:dyDescent="0.25">
      <c r="A3249" s="10" t="s">
        <v>14696</v>
      </c>
      <c r="B3249" s="10" t="s">
        <v>14697</v>
      </c>
      <c r="C3249" s="40" t="str">
        <f t="shared" si="50"/>
        <v>ссылка на сайт</v>
      </c>
      <c r="D3249" s="11" t="s">
        <v>14698</v>
      </c>
      <c r="E3249" s="32" t="str">
        <f>IFERROR(VLOOKUP(A3249,Лист1!$A$1:$Z$30000,4,0),"уточните")</f>
        <v>NO NAME</v>
      </c>
      <c r="F3249" s="30">
        <f>IFERROR(VLOOKUP(A3249,Лист1!$A$1:$Z$30000,9,0),"уточните")</f>
        <v>0</v>
      </c>
      <c r="G3249" s="31">
        <f>IFERROR(VLOOKUP(A3249,Лист1!$A$1:$Z$30000,5,0),"уточните")</f>
        <v>21900</v>
      </c>
      <c r="H3249" s="31">
        <f>IFERROR(VLOOKUP(A3249,Лист1!$A$1:$Z$30000,6,0),"уточните")</f>
        <v>22600.02</v>
      </c>
      <c r="I3249" s="31">
        <f>IFERROR(VLOOKUP(A3249,Лист1!$A$1:$Z$30000,7,0),"уточните")</f>
        <v>23000.04</v>
      </c>
      <c r="J3249" s="31">
        <f>IFERROR(VLOOKUP(A3249,Лист1!$A$1:$Z$30000,8,0),"уточните")</f>
        <v>23300.04</v>
      </c>
    </row>
    <row r="3250" spans="1:10" x14ac:dyDescent="0.25">
      <c r="A3250" s="10" t="s">
        <v>14699</v>
      </c>
      <c r="B3250" s="10" t="s">
        <v>14700</v>
      </c>
      <c r="C3250" s="40" t="str">
        <f t="shared" si="50"/>
        <v>ссылка на сайт</v>
      </c>
      <c r="D3250" s="11" t="s">
        <v>14701</v>
      </c>
      <c r="E3250" s="32" t="str">
        <f>IFERROR(VLOOKUP(A3250,Лист1!$A$1:$Z$30000,4,0),"уточните")</f>
        <v>уточните</v>
      </c>
      <c r="F3250" s="30" t="str">
        <f>IFERROR(VLOOKUP(A3250,Лист1!$A$1:$Z$30000,9,0),"уточните")</f>
        <v>уточните</v>
      </c>
      <c r="G3250" s="31" t="str">
        <f>IFERROR(VLOOKUP(A3250,Лист1!$A$1:$Z$30000,5,0),"уточните")</f>
        <v>уточните</v>
      </c>
      <c r="H3250" s="31" t="str">
        <f>IFERROR(VLOOKUP(A3250,Лист1!$A$1:$Z$30000,6,0),"уточните")</f>
        <v>уточните</v>
      </c>
      <c r="I3250" s="31" t="str">
        <f>IFERROR(VLOOKUP(A3250,Лист1!$A$1:$Z$30000,7,0),"уточните")</f>
        <v>уточните</v>
      </c>
      <c r="J3250" s="31" t="str">
        <f>IFERROR(VLOOKUP(A3250,Лист1!$A$1:$Z$30000,8,0),"уточните")</f>
        <v>уточните</v>
      </c>
    </row>
    <row r="3251" spans="1:10" x14ac:dyDescent="0.25">
      <c r="A3251" s="10" t="s">
        <v>14702</v>
      </c>
      <c r="B3251" s="10" t="s">
        <v>14703</v>
      </c>
      <c r="C3251" s="40" t="str">
        <f t="shared" si="50"/>
        <v>ссылка на сайт</v>
      </c>
      <c r="D3251" s="11" t="s">
        <v>14704</v>
      </c>
      <c r="E3251" s="32" t="str">
        <f>IFERROR(VLOOKUP(A3251,Лист1!$A$1:$Z$30000,4,0),"уточните")</f>
        <v>МТЗ</v>
      </c>
      <c r="F3251" s="30">
        <f>IFERROR(VLOOKUP(A3251,Лист1!$A$1:$Z$30000,9,0),"уточните")</f>
        <v>0</v>
      </c>
      <c r="G3251" s="31">
        <f>IFERROR(VLOOKUP(A3251,Лист1!$A$1:$Z$30000,5,0),"уточните")</f>
        <v>733.02</v>
      </c>
      <c r="H3251" s="31">
        <f>IFERROR(VLOOKUP(A3251,Лист1!$A$1:$Z$30000,6,0),"уточните")</f>
        <v>752.04</v>
      </c>
      <c r="I3251" s="31">
        <f>IFERROR(VLOOKUP(A3251,Лист1!$A$1:$Z$30000,7,0),"уточните")</f>
        <v>795</v>
      </c>
      <c r="J3251" s="31">
        <f>IFERROR(VLOOKUP(A3251,Лист1!$A$1:$Z$30000,8,0),"уточните")</f>
        <v>821.04</v>
      </c>
    </row>
    <row r="3252" spans="1:10" x14ac:dyDescent="0.25">
      <c r="A3252" s="10" t="s">
        <v>14705</v>
      </c>
      <c r="B3252" s="10" t="s">
        <v>14706</v>
      </c>
      <c r="C3252" s="40" t="str">
        <f t="shared" si="50"/>
        <v>ссылка на сайт</v>
      </c>
      <c r="D3252" s="11" t="s">
        <v>14704</v>
      </c>
      <c r="E3252" s="32" t="str">
        <f>IFERROR(VLOOKUP(A3252,Лист1!$A$1:$Z$30000,4,0),"уточните")</f>
        <v>МТЗ</v>
      </c>
      <c r="F3252" s="30">
        <f>IFERROR(VLOOKUP(A3252,Лист1!$A$1:$Z$30000,9,0),"уточните")</f>
        <v>0</v>
      </c>
      <c r="G3252" s="31">
        <f>IFERROR(VLOOKUP(A3252,Лист1!$A$1:$Z$30000,5,0),"уточните")</f>
        <v>624</v>
      </c>
      <c r="H3252" s="31">
        <f>IFERROR(VLOOKUP(A3252,Лист1!$A$1:$Z$30000,6,0),"уточните")</f>
        <v>640.02</v>
      </c>
      <c r="I3252" s="31">
        <f>IFERROR(VLOOKUP(A3252,Лист1!$A$1:$Z$30000,7,0),"уточните")</f>
        <v>676.02</v>
      </c>
      <c r="J3252" s="31">
        <f>IFERROR(VLOOKUP(A3252,Лист1!$A$1:$Z$30000,8,0),"уточните")</f>
        <v>699</v>
      </c>
    </row>
    <row r="3253" spans="1:10" ht="45" x14ac:dyDescent="0.25">
      <c r="A3253" s="10" t="s">
        <v>14707</v>
      </c>
      <c r="B3253" s="10" t="s">
        <v>14708</v>
      </c>
      <c r="C3253" s="40" t="str">
        <f t="shared" si="50"/>
        <v>ссылка на сайт</v>
      </c>
      <c r="D3253" s="11" t="s">
        <v>14709</v>
      </c>
      <c r="E3253" s="32" t="str">
        <f>IFERROR(VLOOKUP(A3253,Лист1!$A$1:$Z$30000,4,0),"уточните")</f>
        <v>Витебский Завод Тракторных Запасных Част</v>
      </c>
      <c r="F3253" s="30">
        <f>IFERROR(VLOOKUP(A3253,Лист1!$A$1:$Z$30000,9,0),"уточните")</f>
        <v>0</v>
      </c>
      <c r="G3253" s="31">
        <f>IFERROR(VLOOKUP(A3253,Лист1!$A$1:$Z$30000,5,0),"уточните")</f>
        <v>11370</v>
      </c>
      <c r="H3253" s="31">
        <f>IFERROR(VLOOKUP(A3253,Лист1!$A$1:$Z$30000,6,0),"уточните")</f>
        <v>11620.02</v>
      </c>
      <c r="I3253" s="31">
        <f>IFERROR(VLOOKUP(A3253,Лист1!$A$1:$Z$30000,7,0),"уточните")</f>
        <v>11920.02</v>
      </c>
      <c r="J3253" s="31">
        <f>IFERROR(VLOOKUP(A3253,Лист1!$A$1:$Z$30000,8,0),"уточните")</f>
        <v>12220.02</v>
      </c>
    </row>
    <row r="3254" spans="1:10" x14ac:dyDescent="0.25">
      <c r="A3254" s="10" t="s">
        <v>14710</v>
      </c>
      <c r="B3254" s="10" t="s">
        <v>14711</v>
      </c>
      <c r="C3254" s="40" t="str">
        <f t="shared" si="50"/>
        <v>ссылка на сайт</v>
      </c>
      <c r="D3254" s="11" t="s">
        <v>14712</v>
      </c>
      <c r="E3254" s="32" t="str">
        <f>IFERROR(VLOOKUP(A3254,Лист1!$A$1:$Z$30000,4,0),"уточните")</f>
        <v>МТЗ</v>
      </c>
      <c r="F3254" s="30">
        <f>IFERROR(VLOOKUP(A3254,Лист1!$A$1:$Z$30000,9,0),"уточните")</f>
        <v>0</v>
      </c>
      <c r="G3254" s="31">
        <f>IFERROR(VLOOKUP(A3254,Лист1!$A$1:$Z$30000,5,0),"уточните")</f>
        <v>7890</v>
      </c>
      <c r="H3254" s="31">
        <f>IFERROR(VLOOKUP(A3254,Лист1!$A$1:$Z$30000,6,0),"уточните")</f>
        <v>8100</v>
      </c>
      <c r="I3254" s="31">
        <f>IFERROR(VLOOKUP(A3254,Лист1!$A$1:$Z$30000,7,0),"уточните")</f>
        <v>8490</v>
      </c>
      <c r="J3254" s="31">
        <f>IFERROR(VLOOKUP(A3254,Лист1!$A$1:$Z$30000,8,0),"уточните")</f>
        <v>8710.02</v>
      </c>
    </row>
    <row r="3255" spans="1:10" x14ac:dyDescent="0.25">
      <c r="A3255" s="10" t="s">
        <v>14713</v>
      </c>
      <c r="B3255" s="10" t="s">
        <v>14708</v>
      </c>
      <c r="C3255" s="40" t="str">
        <f t="shared" si="50"/>
        <v>ссылка на сайт</v>
      </c>
      <c r="D3255" s="11" t="s">
        <v>14714</v>
      </c>
      <c r="E3255" s="32" t="str">
        <f>IFERROR(VLOOKUP(A3255,Лист1!$A$1:$Z$30000,4,0),"уточните")</f>
        <v>МТЗ</v>
      </c>
      <c r="F3255" s="30">
        <f>IFERROR(VLOOKUP(A3255,Лист1!$A$1:$Z$30000,9,0),"уточните")</f>
        <v>0</v>
      </c>
      <c r="G3255" s="31">
        <f>IFERROR(VLOOKUP(A3255,Лист1!$A$1:$Z$30000,5,0),"уточните")</f>
        <v>20700</v>
      </c>
      <c r="H3255" s="31">
        <f>IFERROR(VLOOKUP(A3255,Лист1!$A$1:$Z$30000,6,0),"уточните")</f>
        <v>21300</v>
      </c>
      <c r="I3255" s="31">
        <f>IFERROR(VLOOKUP(A3255,Лист1!$A$1:$Z$30000,7,0),"уточните")</f>
        <v>22100.04</v>
      </c>
      <c r="J3255" s="31">
        <f>IFERROR(VLOOKUP(A3255,Лист1!$A$1:$Z$30000,8,0),"уточните")</f>
        <v>22500</v>
      </c>
    </row>
    <row r="3256" spans="1:10" x14ac:dyDescent="0.25">
      <c r="A3256" s="10" t="s">
        <v>14720</v>
      </c>
      <c r="B3256" s="10" t="s">
        <v>14721</v>
      </c>
      <c r="C3256" s="40" t="str">
        <f t="shared" si="50"/>
        <v>ссылка на сайт</v>
      </c>
      <c r="D3256" s="11" t="s">
        <v>14722</v>
      </c>
      <c r="E3256" s="32" t="str">
        <f>IFERROR(VLOOKUP(A3256,Лист1!$A$1:$Z$30000,4,0),"уточните")</f>
        <v>ВЗТЗЧ</v>
      </c>
      <c r="F3256" s="30">
        <f>IFERROR(VLOOKUP(A3256,Лист1!$A$1:$Z$30000,9,0),"уточните")</f>
        <v>0</v>
      </c>
      <c r="G3256" s="31">
        <f>IFERROR(VLOOKUP(A3256,Лист1!$A$1:$Z$30000,5,0),"уточните")</f>
        <v>3171</v>
      </c>
      <c r="H3256" s="31">
        <f>IFERROR(VLOOKUP(A3256,Лист1!$A$1:$Z$30000,6,0),"уточните")</f>
        <v>3239.04</v>
      </c>
      <c r="I3256" s="31">
        <f>IFERROR(VLOOKUP(A3256,Лист1!$A$1:$Z$30000,7,0),"уточните")</f>
        <v>3388.02</v>
      </c>
      <c r="J3256" s="31">
        <f>IFERROR(VLOOKUP(A3256,Лист1!$A$1:$Z$30000,8,0),"уточните")</f>
        <v>3484.02</v>
      </c>
    </row>
    <row r="3257" spans="1:10" x14ac:dyDescent="0.25">
      <c r="A3257" s="10" t="s">
        <v>14733</v>
      </c>
      <c r="B3257" s="10" t="s">
        <v>14732</v>
      </c>
      <c r="C3257" s="40" t="str">
        <f t="shared" si="50"/>
        <v>ссылка на сайт</v>
      </c>
      <c r="D3257" s="11" t="s">
        <v>14734</v>
      </c>
      <c r="E3257" s="32" t="str">
        <f>IFERROR(VLOOKUP(A3257,Лист1!$A$1:$Z$30000,4,0),"уточните")</f>
        <v>РЗТ</v>
      </c>
      <c r="F3257" s="30">
        <f>IFERROR(VLOOKUP(A3257,Лист1!$A$1:$Z$30000,9,0),"уточните")</f>
        <v>0</v>
      </c>
      <c r="G3257" s="31">
        <f>IFERROR(VLOOKUP(A3257,Лист1!$A$1:$Z$30000,5,0),"уточните")</f>
        <v>1691.04</v>
      </c>
      <c r="H3257" s="31">
        <f>IFERROR(VLOOKUP(A3257,Лист1!$A$1:$Z$30000,6,0),"уточните")</f>
        <v>1787.04</v>
      </c>
      <c r="I3257" s="31">
        <f>IFERROR(VLOOKUP(A3257,Лист1!$A$1:$Z$30000,7,0),"уточните")</f>
        <v>1822.02</v>
      </c>
      <c r="J3257" s="31">
        <f>IFERROR(VLOOKUP(A3257,Лист1!$A$1:$Z$30000,8,0),"уточните")</f>
        <v>1850.04</v>
      </c>
    </row>
    <row r="3258" spans="1:10" x14ac:dyDescent="0.25">
      <c r="A3258" s="10" t="s">
        <v>14735</v>
      </c>
      <c r="B3258" s="10" t="s">
        <v>14708</v>
      </c>
      <c r="C3258" s="40" t="str">
        <f t="shared" si="50"/>
        <v>ссылка на сайт</v>
      </c>
      <c r="D3258" s="11" t="s">
        <v>14736</v>
      </c>
      <c r="E3258" s="32" t="str">
        <f>IFERROR(VLOOKUP(A3258,Лист1!$A$1:$Z$30000,4,0),"уточните")</f>
        <v>уточните</v>
      </c>
      <c r="F3258" s="30" t="str">
        <f>IFERROR(VLOOKUP(A3258,Лист1!$A$1:$Z$30000,9,0),"уточните")</f>
        <v>уточните</v>
      </c>
      <c r="G3258" s="31" t="str">
        <f>IFERROR(VLOOKUP(A3258,Лист1!$A$1:$Z$30000,5,0),"уточните")</f>
        <v>уточните</v>
      </c>
      <c r="H3258" s="31" t="str">
        <f>IFERROR(VLOOKUP(A3258,Лист1!$A$1:$Z$30000,6,0),"уточните")</f>
        <v>уточните</v>
      </c>
      <c r="I3258" s="31" t="str">
        <f>IFERROR(VLOOKUP(A3258,Лист1!$A$1:$Z$30000,7,0),"уточните")</f>
        <v>уточните</v>
      </c>
      <c r="J3258" s="31" t="str">
        <f>IFERROR(VLOOKUP(A3258,Лист1!$A$1:$Z$30000,8,0),"уточните")</f>
        <v>уточните</v>
      </c>
    </row>
    <row r="3259" spans="1:10" x14ac:dyDescent="0.25">
      <c r="A3259" s="10" t="s">
        <v>14737</v>
      </c>
      <c r="B3259" s="10" t="s">
        <v>14738</v>
      </c>
      <c r="C3259" s="40" t="str">
        <f t="shared" si="50"/>
        <v>ссылка на сайт</v>
      </c>
      <c r="D3259" s="11" t="s">
        <v>14739</v>
      </c>
      <c r="E3259" s="32" t="str">
        <f>IFERROR(VLOOKUP(A3259,Лист1!$A$1:$Z$30000,4,0),"уточните")</f>
        <v>БЗТДиА</v>
      </c>
      <c r="F3259" s="30">
        <f>IFERROR(VLOOKUP(A3259,Лист1!$A$1:$Z$30000,9,0),"уточните")</f>
        <v>0</v>
      </c>
      <c r="G3259" s="31">
        <f>IFERROR(VLOOKUP(A3259,Лист1!$A$1:$Z$30000,5,0),"уточните")</f>
        <v>1924.08</v>
      </c>
      <c r="H3259" s="31">
        <f>IFERROR(VLOOKUP(A3259,Лист1!$A$1:$Z$30000,6,0),"уточните")</f>
        <v>2000.82</v>
      </c>
      <c r="I3259" s="31">
        <f>IFERROR(VLOOKUP(A3259,Лист1!$A$1:$Z$30000,7,0),"уточните")</f>
        <v>2078.58</v>
      </c>
      <c r="J3259" s="31">
        <f>IFERROR(VLOOKUP(A3259,Лист1!$A$1:$Z$30000,8,0),"уточните")</f>
        <v>2138.2199999999998</v>
      </c>
    </row>
    <row r="3260" spans="1:10" ht="45" x14ac:dyDescent="0.25">
      <c r="A3260" s="10" t="s">
        <v>14740</v>
      </c>
      <c r="B3260" s="10" t="s">
        <v>14741</v>
      </c>
      <c r="C3260" s="40" t="str">
        <f t="shared" si="50"/>
        <v>ссылка на сайт</v>
      </c>
      <c r="D3260" s="11" t="s">
        <v>14742</v>
      </c>
      <c r="E3260" s="32" t="str">
        <f>IFERROR(VLOOKUP(A3260,Лист1!$A$1:$Z$30000,4,0),"уточните")</f>
        <v>Витебский Завод Тракторных Запасных Част</v>
      </c>
      <c r="F3260" s="30">
        <f>IFERROR(VLOOKUP(A3260,Лист1!$A$1:$Z$30000,9,0),"уточните")</f>
        <v>0</v>
      </c>
      <c r="G3260" s="31">
        <f>IFERROR(VLOOKUP(A3260,Лист1!$A$1:$Z$30000,5,0),"уточните")</f>
        <v>1433.04</v>
      </c>
      <c r="H3260" s="31">
        <f>IFERROR(VLOOKUP(A3260,Лист1!$A$1:$Z$30000,6,0),"уточните")</f>
        <v>1476</v>
      </c>
      <c r="I3260" s="31">
        <f>IFERROR(VLOOKUP(A3260,Лист1!$A$1:$Z$30000,7,0),"уточните")</f>
        <v>1542</v>
      </c>
      <c r="J3260" s="31">
        <f>IFERROR(VLOOKUP(A3260,Лист1!$A$1:$Z$30000,8,0),"уточните")</f>
        <v>1597.02</v>
      </c>
    </row>
    <row r="3261" spans="1:10" ht="45" x14ac:dyDescent="0.25">
      <c r="A3261" s="10" t="s">
        <v>14758</v>
      </c>
      <c r="B3261" s="10" t="s">
        <v>14759</v>
      </c>
      <c r="C3261" s="40" t="str">
        <f t="shared" si="50"/>
        <v>ссылка на сайт</v>
      </c>
      <c r="D3261" s="11" t="s">
        <v>14760</v>
      </c>
      <c r="E3261" s="32" t="str">
        <f>IFERROR(VLOOKUP(A3261,Лист1!$A$1:$Z$30000,4,0),"уточните")</f>
        <v>Витебский Завод Тракторных Запасных Част</v>
      </c>
      <c r="F3261" s="30">
        <f>IFERROR(VLOOKUP(A3261,Лист1!$A$1:$Z$30000,9,0),"уточните")</f>
        <v>0</v>
      </c>
      <c r="G3261" s="31">
        <f>IFERROR(VLOOKUP(A3261,Лист1!$A$1:$Z$30000,5,0),"уточните")</f>
        <v>1777.02</v>
      </c>
      <c r="H3261" s="31">
        <f>IFERROR(VLOOKUP(A3261,Лист1!$A$1:$Z$30000,6,0),"уточните")</f>
        <v>1822.02</v>
      </c>
      <c r="I3261" s="31">
        <f>IFERROR(VLOOKUP(A3261,Лист1!$A$1:$Z$30000,7,0),"уточните")</f>
        <v>1905</v>
      </c>
      <c r="J3261" s="31">
        <f>IFERROR(VLOOKUP(A3261,Лист1!$A$1:$Z$30000,8,0),"уточните")</f>
        <v>1966.02</v>
      </c>
    </row>
    <row r="3262" spans="1:10" x14ac:dyDescent="0.25">
      <c r="A3262" s="10" t="s">
        <v>14761</v>
      </c>
      <c r="B3262" s="10" t="s">
        <v>14762</v>
      </c>
      <c r="C3262" s="40" t="str">
        <f t="shared" si="50"/>
        <v>ссылка на сайт</v>
      </c>
      <c r="D3262" s="11" t="s">
        <v>14763</v>
      </c>
      <c r="E3262" s="32" t="str">
        <f>IFERROR(VLOOKUP(A3262,Лист1!$A$1:$Z$30000,4,0),"уточните")</f>
        <v>БЗТДиА</v>
      </c>
      <c r="F3262" s="30">
        <f>IFERROR(VLOOKUP(A3262,Лист1!$A$1:$Z$30000,9,0),"уточните")</f>
        <v>0</v>
      </c>
      <c r="G3262" s="31">
        <f>IFERROR(VLOOKUP(A3262,Лист1!$A$1:$Z$30000,5,0),"уточните")</f>
        <v>160.32</v>
      </c>
      <c r="H3262" s="31">
        <f>IFERROR(VLOOKUP(A3262,Лист1!$A$1:$Z$30000,6,0),"уточните")</f>
        <v>169.38</v>
      </c>
      <c r="I3262" s="31">
        <f>IFERROR(VLOOKUP(A3262,Лист1!$A$1:$Z$30000,7,0),"уточните")</f>
        <v>178.5</v>
      </c>
      <c r="J3262" s="31">
        <f>IFERROR(VLOOKUP(A3262,Лист1!$A$1:$Z$30000,8,0),"уточните")</f>
        <v>187.56</v>
      </c>
    </row>
    <row r="3263" spans="1:10" x14ac:dyDescent="0.25">
      <c r="A3263" s="10" t="s">
        <v>14764</v>
      </c>
      <c r="B3263" s="10" t="s">
        <v>14765</v>
      </c>
      <c r="C3263" s="40" t="str">
        <f t="shared" si="50"/>
        <v>ссылка на сайт</v>
      </c>
      <c r="D3263" s="11" t="s">
        <v>14766</v>
      </c>
      <c r="E3263" s="32" t="str">
        <f>IFERROR(VLOOKUP(A3263,Лист1!$A$1:$Z$30000,4,0),"уточните")</f>
        <v>NO NAME</v>
      </c>
      <c r="F3263" s="30">
        <f>IFERROR(VLOOKUP(A3263,Лист1!$A$1:$Z$30000,9,0),"уточните")</f>
        <v>0</v>
      </c>
      <c r="G3263" s="31">
        <f>IFERROR(VLOOKUP(A3263,Лист1!$A$1:$Z$30000,5,0),"уточните")</f>
        <v>173.94</v>
      </c>
      <c r="H3263" s="31">
        <f>IFERROR(VLOOKUP(A3263,Лист1!$A$1:$Z$30000,6,0),"уточните")</f>
        <v>183.9</v>
      </c>
      <c r="I3263" s="31">
        <f>IFERROR(VLOOKUP(A3263,Лист1!$A$1:$Z$30000,7,0),"уточните")</f>
        <v>191.34</v>
      </c>
      <c r="J3263" s="31">
        <f>IFERROR(VLOOKUP(A3263,Лист1!$A$1:$Z$30000,8,0),"уточните")</f>
        <v>195.3</v>
      </c>
    </row>
    <row r="3264" spans="1:10" x14ac:dyDescent="0.25">
      <c r="A3264" s="10" t="s">
        <v>14769</v>
      </c>
      <c r="B3264" s="10" t="s">
        <v>14770</v>
      </c>
      <c r="C3264" s="40" t="str">
        <f t="shared" si="50"/>
        <v>ссылка на сайт</v>
      </c>
      <c r="D3264" s="11" t="s">
        <v>14771</v>
      </c>
      <c r="E3264" s="32" t="str">
        <f>IFERROR(VLOOKUP(A3264,Лист1!$A$1:$Z$30000,4,0),"уточните")</f>
        <v>САЗ Сморгонь</v>
      </c>
      <c r="F3264" s="30">
        <f>IFERROR(VLOOKUP(A3264,Лист1!$A$1:$Z$30000,9,0),"уточните")</f>
        <v>0</v>
      </c>
      <c r="G3264" s="31">
        <f>IFERROR(VLOOKUP(A3264,Лист1!$A$1:$Z$30000,5,0),"уточните")</f>
        <v>7940.04</v>
      </c>
      <c r="H3264" s="31">
        <f>IFERROR(VLOOKUP(A3264,Лист1!$A$1:$Z$30000,6,0),"уточните")</f>
        <v>8150.04</v>
      </c>
      <c r="I3264" s="31">
        <f>IFERROR(VLOOKUP(A3264,Лист1!$A$1:$Z$30000,7,0),"уточните")</f>
        <v>8350.02</v>
      </c>
      <c r="J3264" s="31">
        <f>IFERROR(VLOOKUP(A3264,Лист1!$A$1:$Z$30000,8,0),"уточните")</f>
        <v>8490</v>
      </c>
    </row>
    <row r="3265" spans="1:10" x14ac:dyDescent="0.25">
      <c r="A3265" s="10" t="s">
        <v>14774</v>
      </c>
      <c r="B3265" s="10" t="s">
        <v>14775</v>
      </c>
      <c r="C3265" s="40" t="str">
        <f t="shared" si="50"/>
        <v>ссылка на сайт</v>
      </c>
      <c r="D3265" s="11" t="s">
        <v>14776</v>
      </c>
      <c r="E3265" s="32" t="str">
        <f>IFERROR(VLOOKUP(A3265,Лист1!$A$1:$Z$30000,4,0),"уточните")</f>
        <v>NO NAME</v>
      </c>
      <c r="F3265" s="30">
        <f>IFERROR(VLOOKUP(A3265,Лист1!$A$1:$Z$30000,9,0),"уточните")</f>
        <v>0</v>
      </c>
      <c r="G3265" s="31">
        <f>IFERROR(VLOOKUP(A3265,Лист1!$A$1:$Z$30000,5,0),"уточните")</f>
        <v>21950.04</v>
      </c>
      <c r="H3265" s="31">
        <f>IFERROR(VLOOKUP(A3265,Лист1!$A$1:$Z$30000,6,0),"уточните")</f>
        <v>22830</v>
      </c>
      <c r="I3265" s="31">
        <f>IFERROR(VLOOKUP(A3265,Лист1!$A$1:$Z$30000,7,0),"уточните")</f>
        <v>23720.04</v>
      </c>
      <c r="J3265" s="31">
        <f>IFERROR(VLOOKUP(A3265,Лист1!$A$1:$Z$30000,8,0),"уточните")</f>
        <v>24600</v>
      </c>
    </row>
    <row r="3266" spans="1:10" x14ac:dyDescent="0.25">
      <c r="A3266" s="10" t="s">
        <v>14780</v>
      </c>
      <c r="B3266" s="10" t="s">
        <v>14781</v>
      </c>
      <c r="C3266" s="40" t="str">
        <f t="shared" si="50"/>
        <v>ссылка на сайт</v>
      </c>
      <c r="D3266" s="11" t="s">
        <v>14782</v>
      </c>
      <c r="E3266" s="32" t="str">
        <f>IFERROR(VLOOKUP(A3266,Лист1!$A$1:$Z$30000,4,0),"уточните")</f>
        <v>МТЗ</v>
      </c>
      <c r="F3266" s="30">
        <f>IFERROR(VLOOKUP(A3266,Лист1!$A$1:$Z$30000,9,0),"уточните")</f>
        <v>0</v>
      </c>
      <c r="G3266" s="31">
        <f>IFERROR(VLOOKUP(A3266,Лист1!$A$1:$Z$30000,5,0),"уточните")</f>
        <v>748.02</v>
      </c>
      <c r="H3266" s="31">
        <f>IFERROR(VLOOKUP(A3266,Лист1!$A$1:$Z$30000,6,0),"уточните")</f>
        <v>768</v>
      </c>
      <c r="I3266" s="31">
        <f>IFERROR(VLOOKUP(A3266,Лист1!$A$1:$Z$30000,7,0),"уточните")</f>
        <v>812.04</v>
      </c>
      <c r="J3266" s="31">
        <f>IFERROR(VLOOKUP(A3266,Лист1!$A$1:$Z$30000,8,0),"уточните")</f>
        <v>838.02</v>
      </c>
    </row>
    <row r="3267" spans="1:10" x14ac:dyDescent="0.25">
      <c r="A3267" s="10" t="s">
        <v>14783</v>
      </c>
      <c r="B3267" s="10" t="s">
        <v>14784</v>
      </c>
      <c r="C3267" s="40" t="str">
        <f t="shared" ref="C3267:C3330" si="51">HYPERLINK("https://www.autoopt.ru/catalog/"&amp;A3267&amp;"-?utm_source=price&amp;utm_medium=price","ссылка на сайт")</f>
        <v>ссылка на сайт</v>
      </c>
      <c r="D3267" s="11" t="s">
        <v>14785</v>
      </c>
      <c r="E3267" s="32" t="str">
        <f>IFERROR(VLOOKUP(A3267,Лист1!$A$1:$Z$30000,4,0),"уточните")</f>
        <v>МТЗ</v>
      </c>
      <c r="F3267" s="30">
        <f>IFERROR(VLOOKUP(A3267,Лист1!$A$1:$Z$30000,9,0),"уточните")</f>
        <v>0</v>
      </c>
      <c r="G3267" s="31">
        <f>IFERROR(VLOOKUP(A3267,Лист1!$A$1:$Z$30000,5,0),"уточните")</f>
        <v>2581.02</v>
      </c>
      <c r="H3267" s="31">
        <f>IFERROR(VLOOKUP(A3267,Лист1!$A$1:$Z$30000,6,0),"уточните")</f>
        <v>2650.02</v>
      </c>
      <c r="I3267" s="31">
        <f>IFERROR(VLOOKUP(A3267,Лист1!$A$1:$Z$30000,7,0),"уточните")</f>
        <v>2788.02</v>
      </c>
      <c r="J3267" s="31">
        <f>IFERROR(VLOOKUP(A3267,Лист1!$A$1:$Z$30000,8,0),"уточните")</f>
        <v>2869.02</v>
      </c>
    </row>
    <row r="3268" spans="1:10" x14ac:dyDescent="0.25">
      <c r="A3268" s="10" t="s">
        <v>14786</v>
      </c>
      <c r="B3268" s="10" t="s">
        <v>14787</v>
      </c>
      <c r="C3268" s="40" t="str">
        <f t="shared" si="51"/>
        <v>ссылка на сайт</v>
      </c>
      <c r="D3268" s="11" t="s">
        <v>14788</v>
      </c>
      <c r="E3268" s="32" t="str">
        <f>IFERROR(VLOOKUP(A3268,Лист1!$A$1:$Z$30000,4,0),"уточните")</f>
        <v>СИСТЕМПРОМ</v>
      </c>
      <c r="F3268" s="30">
        <f>IFERROR(VLOOKUP(A3268,Лист1!$A$1:$Z$30000,9,0),"уточните")</f>
        <v>0</v>
      </c>
      <c r="G3268" s="31">
        <f>IFERROR(VLOOKUP(A3268,Лист1!$A$1:$Z$30000,5,0),"уточните")</f>
        <v>11030.04</v>
      </c>
      <c r="H3268" s="31">
        <f>IFERROR(VLOOKUP(A3268,Лист1!$A$1:$Z$30000,6,0),"уточните")</f>
        <v>11320.02</v>
      </c>
      <c r="I3268" s="31">
        <f>IFERROR(VLOOKUP(A3268,Лист1!$A$1:$Z$30000,7,0),"уточните")</f>
        <v>11620.02</v>
      </c>
      <c r="J3268" s="31">
        <f>IFERROR(VLOOKUP(A3268,Лист1!$A$1:$Z$30000,8,0),"уточните")</f>
        <v>11910</v>
      </c>
    </row>
    <row r="3269" spans="1:10" x14ac:dyDescent="0.25">
      <c r="A3269" s="10" t="s">
        <v>14789</v>
      </c>
      <c r="B3269" s="10" t="s">
        <v>14790</v>
      </c>
      <c r="C3269" s="40" t="str">
        <f t="shared" si="51"/>
        <v>ссылка на сайт</v>
      </c>
      <c r="D3269" s="11" t="s">
        <v>14791</v>
      </c>
      <c r="E3269" s="32" t="str">
        <f>IFERROR(VLOOKUP(A3269,Лист1!$A$1:$Z$30000,4,0),"уточните")</f>
        <v>СИСТЕМПРОМ</v>
      </c>
      <c r="F3269" s="30">
        <f>IFERROR(VLOOKUP(A3269,Лист1!$A$1:$Z$30000,9,0),"уточните")</f>
        <v>0</v>
      </c>
      <c r="G3269" s="31">
        <f>IFERROR(VLOOKUP(A3269,Лист1!$A$1:$Z$30000,5,0),"уточните")</f>
        <v>8650.02</v>
      </c>
      <c r="H3269" s="31">
        <f>IFERROR(VLOOKUP(A3269,Лист1!$A$1:$Z$30000,6,0),"уточните")</f>
        <v>8910</v>
      </c>
      <c r="I3269" s="31">
        <f>IFERROR(VLOOKUP(A3269,Лист1!$A$1:$Z$30000,7,0),"уточните")</f>
        <v>9170.0400000000009</v>
      </c>
      <c r="J3269" s="31">
        <f>IFERROR(VLOOKUP(A3269,Лист1!$A$1:$Z$30000,8,0),"уточните")</f>
        <v>9440.0400000000009</v>
      </c>
    </row>
    <row r="3270" spans="1:10" x14ac:dyDescent="0.25">
      <c r="A3270" s="10" t="s">
        <v>14792</v>
      </c>
      <c r="B3270" s="10" t="s">
        <v>14793</v>
      </c>
      <c r="C3270" s="40" t="str">
        <f t="shared" si="51"/>
        <v>ссылка на сайт</v>
      </c>
      <c r="D3270" s="11" t="s">
        <v>14794</v>
      </c>
      <c r="E3270" s="32" t="str">
        <f>IFERROR(VLOOKUP(A3270,Лист1!$A$1:$Z$30000,4,0),"уточните")</f>
        <v>МТЗ</v>
      </c>
      <c r="F3270" s="30">
        <f>IFERROR(VLOOKUP(A3270,Лист1!$A$1:$Z$30000,9,0),"уточните")</f>
        <v>0</v>
      </c>
      <c r="G3270" s="31">
        <f>IFERROR(VLOOKUP(A3270,Лист1!$A$1:$Z$30000,5,0),"уточните")</f>
        <v>463.02</v>
      </c>
      <c r="H3270" s="31">
        <f>IFERROR(VLOOKUP(A3270,Лист1!$A$1:$Z$30000,6,0),"уточните")</f>
        <v>475.02</v>
      </c>
      <c r="I3270" s="31">
        <f>IFERROR(VLOOKUP(A3270,Лист1!$A$1:$Z$30000,7,0),"уточните")</f>
        <v>504</v>
      </c>
      <c r="J3270" s="31">
        <f>IFERROR(VLOOKUP(A3270,Лист1!$A$1:$Z$30000,8,0),"уточните")</f>
        <v>522</v>
      </c>
    </row>
    <row r="3271" spans="1:10" x14ac:dyDescent="0.25">
      <c r="A3271" s="10" t="s">
        <v>14795</v>
      </c>
      <c r="B3271" s="10" t="s">
        <v>14796</v>
      </c>
      <c r="C3271" s="40" t="str">
        <f t="shared" si="51"/>
        <v>ссылка на сайт</v>
      </c>
      <c r="D3271" s="11" t="s">
        <v>14794</v>
      </c>
      <c r="E3271" s="32" t="str">
        <f>IFERROR(VLOOKUP(A3271,Лист1!$A$1:$Z$30000,4,0),"уточните")</f>
        <v>МТЗ</v>
      </c>
      <c r="F3271" s="30">
        <f>IFERROR(VLOOKUP(A3271,Лист1!$A$1:$Z$30000,9,0),"уточните")</f>
        <v>0</v>
      </c>
      <c r="G3271" s="31">
        <f>IFERROR(VLOOKUP(A3271,Лист1!$A$1:$Z$30000,5,0),"уточните")</f>
        <v>972</v>
      </c>
      <c r="H3271" s="31">
        <f>IFERROR(VLOOKUP(A3271,Лист1!$A$1:$Z$30000,6,0),"уточните")</f>
        <v>998.04</v>
      </c>
      <c r="I3271" s="31">
        <f>IFERROR(VLOOKUP(A3271,Лист1!$A$1:$Z$30000,7,0),"уточните")</f>
        <v>1055.04</v>
      </c>
      <c r="J3271" s="31">
        <f>IFERROR(VLOOKUP(A3271,Лист1!$A$1:$Z$30000,8,0),"уточните")</f>
        <v>1089</v>
      </c>
    </row>
    <row r="3272" spans="1:10" x14ac:dyDescent="0.25">
      <c r="A3272" s="10" t="s">
        <v>14807</v>
      </c>
      <c r="B3272" s="10" t="s">
        <v>14808</v>
      </c>
      <c r="C3272" s="40" t="str">
        <f t="shared" si="51"/>
        <v>ссылка на сайт</v>
      </c>
      <c r="D3272" s="11" t="s">
        <v>14809</v>
      </c>
      <c r="E3272" s="32" t="str">
        <f>IFERROR(VLOOKUP(A3272,Лист1!$A$1:$Z$30000,4,0),"уточните")</f>
        <v>уточните</v>
      </c>
      <c r="F3272" s="30" t="str">
        <f>IFERROR(VLOOKUP(A3272,Лист1!$A$1:$Z$30000,9,0),"уточните")</f>
        <v>уточните</v>
      </c>
      <c r="G3272" s="31" t="str">
        <f>IFERROR(VLOOKUP(A3272,Лист1!$A$1:$Z$30000,5,0),"уточните")</f>
        <v>уточните</v>
      </c>
      <c r="H3272" s="31" t="str">
        <f>IFERROR(VLOOKUP(A3272,Лист1!$A$1:$Z$30000,6,0),"уточните")</f>
        <v>уточните</v>
      </c>
      <c r="I3272" s="31" t="str">
        <f>IFERROR(VLOOKUP(A3272,Лист1!$A$1:$Z$30000,7,0),"уточните")</f>
        <v>уточните</v>
      </c>
      <c r="J3272" s="31" t="str">
        <f>IFERROR(VLOOKUP(A3272,Лист1!$A$1:$Z$30000,8,0),"уточните")</f>
        <v>уточните</v>
      </c>
    </row>
    <row r="3273" spans="1:10" x14ac:dyDescent="0.25">
      <c r="A3273" s="10" t="s">
        <v>14810</v>
      </c>
      <c r="B3273" s="10" t="s">
        <v>14811</v>
      </c>
      <c r="C3273" s="40" t="str">
        <f t="shared" si="51"/>
        <v>ссылка на сайт</v>
      </c>
      <c r="D3273" s="11" t="s">
        <v>14812</v>
      </c>
      <c r="E3273" s="32" t="str">
        <f>IFERROR(VLOOKUP(A3273,Лист1!$A$1:$Z$30000,4,0),"уточните")</f>
        <v>уточните</v>
      </c>
      <c r="F3273" s="30" t="str">
        <f>IFERROR(VLOOKUP(A3273,Лист1!$A$1:$Z$30000,9,0),"уточните")</f>
        <v>уточните</v>
      </c>
      <c r="G3273" s="31" t="str">
        <f>IFERROR(VLOOKUP(A3273,Лист1!$A$1:$Z$30000,5,0),"уточните")</f>
        <v>уточните</v>
      </c>
      <c r="H3273" s="31" t="str">
        <f>IFERROR(VLOOKUP(A3273,Лист1!$A$1:$Z$30000,6,0),"уточните")</f>
        <v>уточните</v>
      </c>
      <c r="I3273" s="31" t="str">
        <f>IFERROR(VLOOKUP(A3273,Лист1!$A$1:$Z$30000,7,0),"уточните")</f>
        <v>уточните</v>
      </c>
      <c r="J3273" s="31" t="str">
        <f>IFERROR(VLOOKUP(A3273,Лист1!$A$1:$Z$30000,8,0),"уточните")</f>
        <v>уточните</v>
      </c>
    </row>
    <row r="3274" spans="1:10" x14ac:dyDescent="0.25">
      <c r="A3274" s="10" t="s">
        <v>14813</v>
      </c>
      <c r="B3274" s="10" t="s">
        <v>14814</v>
      </c>
      <c r="C3274" s="40" t="str">
        <f t="shared" si="51"/>
        <v>ссылка на сайт</v>
      </c>
      <c r="D3274" s="11" t="s">
        <v>14815</v>
      </c>
      <c r="E3274" s="32" t="str">
        <f>IFERROR(VLOOKUP(A3274,Лист1!$A$1:$Z$30000,4,0),"уточните")</f>
        <v>уточните</v>
      </c>
      <c r="F3274" s="30" t="str">
        <f>IFERROR(VLOOKUP(A3274,Лист1!$A$1:$Z$30000,9,0),"уточните")</f>
        <v>уточните</v>
      </c>
      <c r="G3274" s="31" t="str">
        <f>IFERROR(VLOOKUP(A3274,Лист1!$A$1:$Z$30000,5,0),"уточните")</f>
        <v>уточните</v>
      </c>
      <c r="H3274" s="31" t="str">
        <f>IFERROR(VLOOKUP(A3274,Лист1!$A$1:$Z$30000,6,0),"уточните")</f>
        <v>уточните</v>
      </c>
      <c r="I3274" s="31" t="str">
        <f>IFERROR(VLOOKUP(A3274,Лист1!$A$1:$Z$30000,7,0),"уточните")</f>
        <v>уточните</v>
      </c>
      <c r="J3274" s="31" t="str">
        <f>IFERROR(VLOOKUP(A3274,Лист1!$A$1:$Z$30000,8,0),"уточните")</f>
        <v>уточните</v>
      </c>
    </row>
    <row r="3275" spans="1:10" x14ac:dyDescent="0.25">
      <c r="A3275" s="10" t="s">
        <v>14821</v>
      </c>
      <c r="B3275" s="10" t="s">
        <v>14822</v>
      </c>
      <c r="C3275" s="40" t="str">
        <f t="shared" si="51"/>
        <v>ссылка на сайт</v>
      </c>
      <c r="D3275" s="11" t="s">
        <v>14823</v>
      </c>
      <c r="E3275" s="32" t="str">
        <f>IFERROR(VLOOKUP(A3275,Лист1!$A$1:$Z$30000,4,0),"уточните")</f>
        <v>МТЗ</v>
      </c>
      <c r="F3275" s="30">
        <f>IFERROR(VLOOKUP(A3275,Лист1!$A$1:$Z$30000,9,0),"уточните")</f>
        <v>0</v>
      </c>
      <c r="G3275" s="31">
        <f>IFERROR(VLOOKUP(A3275,Лист1!$A$1:$Z$30000,5,0),"уточните")</f>
        <v>83500.02</v>
      </c>
      <c r="H3275" s="31">
        <f>IFERROR(VLOOKUP(A3275,Лист1!$A$1:$Z$30000,6,0),"уточните")</f>
        <v>85800</v>
      </c>
      <c r="I3275" s="31">
        <f>IFERROR(VLOOKUP(A3275,Лист1!$A$1:$Z$30000,7,0),"уточните")</f>
        <v>88900.02</v>
      </c>
      <c r="J3275" s="31">
        <f>IFERROR(VLOOKUP(A3275,Лист1!$A$1:$Z$30000,8,0),"уточните")</f>
        <v>90000</v>
      </c>
    </row>
    <row r="3276" spans="1:10" x14ac:dyDescent="0.25">
      <c r="A3276" s="10" t="s">
        <v>14824</v>
      </c>
      <c r="B3276" s="10" t="s">
        <v>14825</v>
      </c>
      <c r="C3276" s="40" t="str">
        <f t="shared" si="51"/>
        <v>ссылка на сайт</v>
      </c>
      <c r="D3276" s="11" t="s">
        <v>14823</v>
      </c>
      <c r="E3276" s="32" t="str">
        <f>IFERROR(VLOOKUP(A3276,Лист1!$A$1:$Z$30000,4,0),"уточните")</f>
        <v>МТЗ</v>
      </c>
      <c r="F3276" s="30">
        <f>IFERROR(VLOOKUP(A3276,Лист1!$A$1:$Z$30000,9,0),"уточните")</f>
        <v>0</v>
      </c>
      <c r="G3276" s="31">
        <f>IFERROR(VLOOKUP(A3276,Лист1!$A$1:$Z$30000,5,0),"уточните")</f>
        <v>8210.0400000000009</v>
      </c>
      <c r="H3276" s="31">
        <f>IFERROR(VLOOKUP(A3276,Лист1!$A$1:$Z$30000,6,0),"уточните")</f>
        <v>8430</v>
      </c>
      <c r="I3276" s="31">
        <f>IFERROR(VLOOKUP(A3276,Лист1!$A$1:$Z$30000,7,0),"уточните")</f>
        <v>8830.02</v>
      </c>
      <c r="J3276" s="31">
        <f>IFERROR(VLOOKUP(A3276,Лист1!$A$1:$Z$30000,8,0),"уточните")</f>
        <v>9050.0400000000009</v>
      </c>
    </row>
    <row r="3277" spans="1:10" x14ac:dyDescent="0.25">
      <c r="A3277" s="10" t="s">
        <v>14826</v>
      </c>
      <c r="B3277" s="10" t="s">
        <v>14827</v>
      </c>
      <c r="C3277" s="40" t="str">
        <f t="shared" si="51"/>
        <v>ссылка на сайт</v>
      </c>
      <c r="D3277" s="11" t="s">
        <v>14828</v>
      </c>
      <c r="E3277" s="32" t="str">
        <f>IFERROR(VLOOKUP(A3277,Лист1!$A$1:$Z$30000,4,0),"уточните")</f>
        <v>уточните</v>
      </c>
      <c r="F3277" s="30" t="str">
        <f>IFERROR(VLOOKUP(A3277,Лист1!$A$1:$Z$30000,9,0),"уточните")</f>
        <v>уточните</v>
      </c>
      <c r="G3277" s="31" t="str">
        <f>IFERROR(VLOOKUP(A3277,Лист1!$A$1:$Z$30000,5,0),"уточните")</f>
        <v>уточните</v>
      </c>
      <c r="H3277" s="31" t="str">
        <f>IFERROR(VLOOKUP(A3277,Лист1!$A$1:$Z$30000,6,0),"уточните")</f>
        <v>уточните</v>
      </c>
      <c r="I3277" s="31" t="str">
        <f>IFERROR(VLOOKUP(A3277,Лист1!$A$1:$Z$30000,7,0),"уточните")</f>
        <v>уточните</v>
      </c>
      <c r="J3277" s="31" t="str">
        <f>IFERROR(VLOOKUP(A3277,Лист1!$A$1:$Z$30000,8,0),"уточните")</f>
        <v>уточните</v>
      </c>
    </row>
    <row r="3278" spans="1:10" x14ac:dyDescent="0.25">
      <c r="A3278" s="10" t="s">
        <v>14829</v>
      </c>
      <c r="B3278" s="10" t="s">
        <v>14830</v>
      </c>
      <c r="C3278" s="40" t="str">
        <f t="shared" si="51"/>
        <v>ссылка на сайт</v>
      </c>
      <c r="D3278" s="11" t="s">
        <v>14831</v>
      </c>
      <c r="E3278" s="32" t="str">
        <f>IFERROR(VLOOKUP(A3278,Лист1!$A$1:$Z$30000,4,0),"уточните")</f>
        <v>уточните</v>
      </c>
      <c r="F3278" s="30" t="str">
        <f>IFERROR(VLOOKUP(A3278,Лист1!$A$1:$Z$30000,9,0),"уточните")</f>
        <v>уточните</v>
      </c>
      <c r="G3278" s="31" t="str">
        <f>IFERROR(VLOOKUP(A3278,Лист1!$A$1:$Z$30000,5,0),"уточните")</f>
        <v>уточните</v>
      </c>
      <c r="H3278" s="31" t="str">
        <f>IFERROR(VLOOKUP(A3278,Лист1!$A$1:$Z$30000,6,0),"уточните")</f>
        <v>уточните</v>
      </c>
      <c r="I3278" s="31" t="str">
        <f>IFERROR(VLOOKUP(A3278,Лист1!$A$1:$Z$30000,7,0),"уточните")</f>
        <v>уточните</v>
      </c>
      <c r="J3278" s="31" t="str">
        <f>IFERROR(VLOOKUP(A3278,Лист1!$A$1:$Z$30000,8,0),"уточните")</f>
        <v>уточните</v>
      </c>
    </row>
    <row r="3279" spans="1:10" x14ac:dyDescent="0.25">
      <c r="A3279" s="10" t="s">
        <v>14838</v>
      </c>
      <c r="B3279" s="10" t="s">
        <v>14839</v>
      </c>
      <c r="C3279" s="40" t="str">
        <f t="shared" si="51"/>
        <v>ссылка на сайт</v>
      </c>
      <c r="D3279" s="11" t="s">
        <v>14840</v>
      </c>
      <c r="E3279" s="32" t="str">
        <f>IFERROR(VLOOKUP(A3279,Лист1!$A$1:$Z$30000,4,0),"уточните")</f>
        <v>МТЗ</v>
      </c>
      <c r="F3279" s="30">
        <f>IFERROR(VLOOKUP(A3279,Лист1!$A$1:$Z$30000,9,0),"уточните")</f>
        <v>0</v>
      </c>
      <c r="G3279" s="31">
        <f>IFERROR(VLOOKUP(A3279,Лист1!$A$1:$Z$30000,5,0),"уточните")</f>
        <v>811.02</v>
      </c>
      <c r="H3279" s="31">
        <f>IFERROR(VLOOKUP(A3279,Лист1!$A$1:$Z$30000,6,0),"уточните")</f>
        <v>832.02</v>
      </c>
      <c r="I3279" s="31">
        <f>IFERROR(VLOOKUP(A3279,Лист1!$A$1:$Z$30000,7,0),"уточните")</f>
        <v>879</v>
      </c>
      <c r="J3279" s="31">
        <f>IFERROR(VLOOKUP(A3279,Лист1!$A$1:$Z$30000,8,0),"уточните")</f>
        <v>908.04</v>
      </c>
    </row>
    <row r="3280" spans="1:10" x14ac:dyDescent="0.25">
      <c r="A3280" s="10" t="s">
        <v>14841</v>
      </c>
      <c r="B3280" s="10" t="s">
        <v>14842</v>
      </c>
      <c r="C3280" s="40" t="str">
        <f t="shared" si="51"/>
        <v>ссылка на сайт</v>
      </c>
      <c r="D3280" s="11" t="s">
        <v>14843</v>
      </c>
      <c r="E3280" s="32" t="str">
        <f>IFERROR(VLOOKUP(A3280,Лист1!$A$1:$Z$30000,4,0),"уточните")</f>
        <v>МТЗ</v>
      </c>
      <c r="F3280" s="30">
        <f>IFERROR(VLOOKUP(A3280,Лист1!$A$1:$Z$30000,9,0),"уточните")</f>
        <v>0</v>
      </c>
      <c r="G3280" s="31">
        <f>IFERROR(VLOOKUP(A3280,Лист1!$A$1:$Z$30000,5,0),"уточните")</f>
        <v>962.04</v>
      </c>
      <c r="H3280" s="31">
        <f>IFERROR(VLOOKUP(A3280,Лист1!$A$1:$Z$30000,6,0),"уточните")</f>
        <v>988.02</v>
      </c>
      <c r="I3280" s="31">
        <f>IFERROR(VLOOKUP(A3280,Лист1!$A$1:$Z$30000,7,0),"уточните")</f>
        <v>1044</v>
      </c>
      <c r="J3280" s="31">
        <f>IFERROR(VLOOKUP(A3280,Лист1!$A$1:$Z$30000,8,0),"уточните")</f>
        <v>1078.02</v>
      </c>
    </row>
    <row r="3281" spans="1:10" x14ac:dyDescent="0.25">
      <c r="A3281" s="10" t="s">
        <v>14844</v>
      </c>
      <c r="B3281" s="10" t="s">
        <v>14845</v>
      </c>
      <c r="C3281" s="40" t="str">
        <f t="shared" si="51"/>
        <v>ссылка на сайт</v>
      </c>
      <c r="D3281" s="11" t="s">
        <v>14846</v>
      </c>
      <c r="E3281" s="32" t="str">
        <f>IFERROR(VLOOKUP(A3281,Лист1!$A$1:$Z$30000,4,0),"уточните")</f>
        <v>МТЗ</v>
      </c>
      <c r="F3281" s="30">
        <f>IFERROR(VLOOKUP(A3281,Лист1!$A$1:$Z$30000,9,0),"уточните")</f>
        <v>0</v>
      </c>
      <c r="G3281" s="31">
        <f>IFERROR(VLOOKUP(A3281,Лист1!$A$1:$Z$30000,5,0),"уточните")</f>
        <v>2194.02</v>
      </c>
      <c r="H3281" s="31">
        <f>IFERROR(VLOOKUP(A3281,Лист1!$A$1:$Z$30000,6,0),"уточните")</f>
        <v>2253</v>
      </c>
      <c r="I3281" s="31">
        <f>IFERROR(VLOOKUP(A3281,Лист1!$A$1:$Z$30000,7,0),"уточните")</f>
        <v>2371.02</v>
      </c>
      <c r="J3281" s="31">
        <f>IFERROR(VLOOKUP(A3281,Лист1!$A$1:$Z$30000,8,0),"уточните")</f>
        <v>2439</v>
      </c>
    </row>
    <row r="3282" spans="1:10" x14ac:dyDescent="0.25">
      <c r="A3282" s="10" t="s">
        <v>14847</v>
      </c>
      <c r="B3282" s="10" t="s">
        <v>14848</v>
      </c>
      <c r="C3282" s="40" t="str">
        <f t="shared" si="51"/>
        <v>ссылка на сайт</v>
      </c>
      <c r="D3282" s="11" t="s">
        <v>14849</v>
      </c>
      <c r="E3282" s="32" t="str">
        <f>IFERROR(VLOOKUP(A3282,Лист1!$A$1:$Z$30000,4,0),"уточните")</f>
        <v>МТЗ</v>
      </c>
      <c r="F3282" s="30">
        <f>IFERROR(VLOOKUP(A3282,Лист1!$A$1:$Z$30000,9,0),"уточните")</f>
        <v>0</v>
      </c>
      <c r="G3282" s="31">
        <f>IFERROR(VLOOKUP(A3282,Лист1!$A$1:$Z$30000,5,0),"уточните")</f>
        <v>1596</v>
      </c>
      <c r="H3282" s="31">
        <f>IFERROR(VLOOKUP(A3282,Лист1!$A$1:$Z$30000,6,0),"уточните")</f>
        <v>1639.02</v>
      </c>
      <c r="I3282" s="31">
        <f>IFERROR(VLOOKUP(A3282,Лист1!$A$1:$Z$30000,7,0),"уточните")</f>
        <v>1724.04</v>
      </c>
      <c r="J3282" s="31">
        <f>IFERROR(VLOOKUP(A3282,Лист1!$A$1:$Z$30000,8,0),"уточните")</f>
        <v>1774.02</v>
      </c>
    </row>
    <row r="3283" spans="1:10" x14ac:dyDescent="0.25">
      <c r="A3283" s="10" t="s">
        <v>14850</v>
      </c>
      <c r="B3283" s="10" t="s">
        <v>14851</v>
      </c>
      <c r="C3283" s="40" t="str">
        <f t="shared" si="51"/>
        <v>ссылка на сайт</v>
      </c>
      <c r="D3283" s="11" t="s">
        <v>14849</v>
      </c>
      <c r="E3283" s="32" t="str">
        <f>IFERROR(VLOOKUP(A3283,Лист1!$A$1:$Z$30000,4,0),"уточните")</f>
        <v>МТЗ</v>
      </c>
      <c r="F3283" s="30">
        <f>IFERROR(VLOOKUP(A3283,Лист1!$A$1:$Z$30000,9,0),"уточните")</f>
        <v>0</v>
      </c>
      <c r="G3283" s="31">
        <f>IFERROR(VLOOKUP(A3283,Лист1!$A$1:$Z$30000,5,0),"уточните")</f>
        <v>1648.02</v>
      </c>
      <c r="H3283" s="31">
        <f>IFERROR(VLOOKUP(A3283,Лист1!$A$1:$Z$30000,6,0),"уточните")</f>
        <v>1692</v>
      </c>
      <c r="I3283" s="31">
        <f>IFERROR(VLOOKUP(A3283,Лист1!$A$1:$Z$30000,7,0),"уточните")</f>
        <v>1781.04</v>
      </c>
      <c r="J3283" s="31">
        <f>IFERROR(VLOOKUP(A3283,Лист1!$A$1:$Z$30000,8,0),"уточните")</f>
        <v>1832.04</v>
      </c>
    </row>
    <row r="3284" spans="1:10" x14ac:dyDescent="0.25">
      <c r="A3284" s="10" t="s">
        <v>14852</v>
      </c>
      <c r="B3284" s="10" t="s">
        <v>14845</v>
      </c>
      <c r="C3284" s="40" t="str">
        <f t="shared" si="51"/>
        <v>ссылка на сайт</v>
      </c>
      <c r="D3284" s="11" t="s">
        <v>14853</v>
      </c>
      <c r="E3284" s="32" t="str">
        <f>IFERROR(VLOOKUP(A3284,Лист1!$A$1:$Z$30000,4,0),"уточните")</f>
        <v>уточните</v>
      </c>
      <c r="F3284" s="30" t="str">
        <f>IFERROR(VLOOKUP(A3284,Лист1!$A$1:$Z$30000,9,0),"уточните")</f>
        <v>уточните</v>
      </c>
      <c r="G3284" s="31" t="str">
        <f>IFERROR(VLOOKUP(A3284,Лист1!$A$1:$Z$30000,5,0),"уточните")</f>
        <v>уточните</v>
      </c>
      <c r="H3284" s="31" t="str">
        <f>IFERROR(VLOOKUP(A3284,Лист1!$A$1:$Z$30000,6,0),"уточните")</f>
        <v>уточните</v>
      </c>
      <c r="I3284" s="31" t="str">
        <f>IFERROR(VLOOKUP(A3284,Лист1!$A$1:$Z$30000,7,0),"уточните")</f>
        <v>уточните</v>
      </c>
      <c r="J3284" s="31" t="str">
        <f>IFERROR(VLOOKUP(A3284,Лист1!$A$1:$Z$30000,8,0),"уточните")</f>
        <v>уточните</v>
      </c>
    </row>
    <row r="3285" spans="1:10" x14ac:dyDescent="0.25">
      <c r="A3285" s="10" t="s">
        <v>14854</v>
      </c>
      <c r="B3285" s="10" t="s">
        <v>14855</v>
      </c>
      <c r="C3285" s="40" t="str">
        <f t="shared" si="51"/>
        <v>ссылка на сайт</v>
      </c>
      <c r="D3285" s="11" t="s">
        <v>14856</v>
      </c>
      <c r="E3285" s="32" t="str">
        <f>IFERROR(VLOOKUP(A3285,Лист1!$A$1:$Z$30000,4,0),"уточните")</f>
        <v>уточните</v>
      </c>
      <c r="F3285" s="30" t="str">
        <f>IFERROR(VLOOKUP(A3285,Лист1!$A$1:$Z$30000,9,0),"уточните")</f>
        <v>уточните</v>
      </c>
      <c r="G3285" s="31" t="str">
        <f>IFERROR(VLOOKUP(A3285,Лист1!$A$1:$Z$30000,5,0),"уточните")</f>
        <v>уточните</v>
      </c>
      <c r="H3285" s="31" t="str">
        <f>IFERROR(VLOOKUP(A3285,Лист1!$A$1:$Z$30000,6,0),"уточните")</f>
        <v>уточните</v>
      </c>
      <c r="I3285" s="31" t="str">
        <f>IFERROR(VLOOKUP(A3285,Лист1!$A$1:$Z$30000,7,0),"уточните")</f>
        <v>уточните</v>
      </c>
      <c r="J3285" s="31" t="str">
        <f>IFERROR(VLOOKUP(A3285,Лист1!$A$1:$Z$30000,8,0),"уточните")</f>
        <v>уточните</v>
      </c>
    </row>
    <row r="3286" spans="1:10" x14ac:dyDescent="0.25">
      <c r="A3286" s="10" t="s">
        <v>14857</v>
      </c>
      <c r="B3286" s="10" t="s">
        <v>14858</v>
      </c>
      <c r="C3286" s="40" t="str">
        <f t="shared" si="51"/>
        <v>ссылка на сайт</v>
      </c>
      <c r="D3286" s="11" t="s">
        <v>14859</v>
      </c>
      <c r="E3286" s="32" t="str">
        <f>IFERROR(VLOOKUP(A3286,Лист1!$A$1:$Z$30000,4,0),"уточните")</f>
        <v>NO NAME</v>
      </c>
      <c r="F3286" s="30">
        <f>IFERROR(VLOOKUP(A3286,Лист1!$A$1:$Z$30000,9,0),"уточните")</f>
        <v>0</v>
      </c>
      <c r="G3286" s="31">
        <f>IFERROR(VLOOKUP(A3286,Лист1!$A$1:$Z$30000,5,0),"уточните")</f>
        <v>89.58</v>
      </c>
      <c r="H3286" s="31">
        <f>IFERROR(VLOOKUP(A3286,Лист1!$A$1:$Z$30000,6,0),"уточните")</f>
        <v>94.98</v>
      </c>
      <c r="I3286" s="31">
        <f>IFERROR(VLOOKUP(A3286,Лист1!$A$1:$Z$30000,7,0),"уточните")</f>
        <v>98.7</v>
      </c>
      <c r="J3286" s="31">
        <f>IFERROR(VLOOKUP(A3286,Лист1!$A$1:$Z$30000,8,0),"уточните")</f>
        <v>100.38</v>
      </c>
    </row>
    <row r="3287" spans="1:10" x14ac:dyDescent="0.25">
      <c r="A3287" s="10" t="s">
        <v>14860</v>
      </c>
      <c r="B3287" s="10" t="s">
        <v>14861</v>
      </c>
      <c r="C3287" s="40" t="str">
        <f t="shared" si="51"/>
        <v>ссылка на сайт</v>
      </c>
      <c r="D3287" s="11" t="s">
        <v>14862</v>
      </c>
      <c r="E3287" s="32" t="str">
        <f>IFERROR(VLOOKUP(A3287,Лист1!$A$1:$Z$30000,4,0),"уточните")</f>
        <v>МТЗ</v>
      </c>
      <c r="F3287" s="30">
        <f>IFERROR(VLOOKUP(A3287,Лист1!$A$1:$Z$30000,9,0),"уточните")</f>
        <v>0</v>
      </c>
      <c r="G3287" s="31">
        <f>IFERROR(VLOOKUP(A3287,Лист1!$A$1:$Z$30000,5,0),"уточните")</f>
        <v>666</v>
      </c>
      <c r="H3287" s="31">
        <f>IFERROR(VLOOKUP(A3287,Лист1!$A$1:$Z$30000,6,0),"уточните")</f>
        <v>684</v>
      </c>
      <c r="I3287" s="31">
        <f>IFERROR(VLOOKUP(A3287,Лист1!$A$1:$Z$30000,7,0),"уточните")</f>
        <v>725.04</v>
      </c>
      <c r="J3287" s="31">
        <f>IFERROR(VLOOKUP(A3287,Лист1!$A$1:$Z$30000,8,0),"уточните")</f>
        <v>752.04</v>
      </c>
    </row>
    <row r="3288" spans="1:10" x14ac:dyDescent="0.25">
      <c r="A3288" s="10" t="s">
        <v>14863</v>
      </c>
      <c r="B3288" s="10" t="s">
        <v>14864</v>
      </c>
      <c r="C3288" s="40" t="str">
        <f t="shared" si="51"/>
        <v>ссылка на сайт</v>
      </c>
      <c r="D3288" s="11" t="s">
        <v>14865</v>
      </c>
      <c r="E3288" s="32" t="str">
        <f>IFERROR(VLOOKUP(A3288,Лист1!$A$1:$Z$30000,4,0),"уточните")</f>
        <v>уточните</v>
      </c>
      <c r="F3288" s="30" t="str">
        <f>IFERROR(VLOOKUP(A3288,Лист1!$A$1:$Z$30000,9,0),"уточните")</f>
        <v>уточните</v>
      </c>
      <c r="G3288" s="31" t="str">
        <f>IFERROR(VLOOKUP(A3288,Лист1!$A$1:$Z$30000,5,0),"уточните")</f>
        <v>уточните</v>
      </c>
      <c r="H3288" s="31" t="str">
        <f>IFERROR(VLOOKUP(A3288,Лист1!$A$1:$Z$30000,6,0),"уточните")</f>
        <v>уточните</v>
      </c>
      <c r="I3288" s="31" t="str">
        <f>IFERROR(VLOOKUP(A3288,Лист1!$A$1:$Z$30000,7,0),"уточните")</f>
        <v>уточните</v>
      </c>
      <c r="J3288" s="31" t="str">
        <f>IFERROR(VLOOKUP(A3288,Лист1!$A$1:$Z$30000,8,0),"уточните")</f>
        <v>уточните</v>
      </c>
    </row>
    <row r="3289" spans="1:10" x14ac:dyDescent="0.25">
      <c r="A3289" s="10" t="s">
        <v>14866</v>
      </c>
      <c r="B3289" s="10" t="s">
        <v>14867</v>
      </c>
      <c r="C3289" s="40" t="str">
        <f t="shared" si="51"/>
        <v>ссылка на сайт</v>
      </c>
      <c r="D3289" s="11" t="s">
        <v>14868</v>
      </c>
      <c r="E3289" s="32" t="str">
        <f>IFERROR(VLOOKUP(A3289,Лист1!$A$1:$Z$30000,4,0),"уточните")</f>
        <v>МТЗ</v>
      </c>
      <c r="F3289" s="30">
        <f>IFERROR(VLOOKUP(A3289,Лист1!$A$1:$Z$30000,9,0),"уточните")</f>
        <v>0</v>
      </c>
      <c r="G3289" s="31">
        <f>IFERROR(VLOOKUP(A3289,Лист1!$A$1:$Z$30000,5,0),"уточните")</f>
        <v>1919.04</v>
      </c>
      <c r="H3289" s="31">
        <f>IFERROR(VLOOKUP(A3289,Лист1!$A$1:$Z$30000,6,0),"уточните")</f>
        <v>1971</v>
      </c>
      <c r="I3289" s="31">
        <f>IFERROR(VLOOKUP(A3289,Лист1!$A$1:$Z$30000,7,0),"уточните")</f>
        <v>2073</v>
      </c>
      <c r="J3289" s="31">
        <f>IFERROR(VLOOKUP(A3289,Лист1!$A$1:$Z$30000,8,0),"уточните")</f>
        <v>2133</v>
      </c>
    </row>
    <row r="3290" spans="1:10" x14ac:dyDescent="0.25">
      <c r="A3290" s="10" t="s">
        <v>14869</v>
      </c>
      <c r="B3290" s="10" t="s">
        <v>14870</v>
      </c>
      <c r="C3290" s="40" t="str">
        <f t="shared" si="51"/>
        <v>ссылка на сайт</v>
      </c>
      <c r="D3290" s="11" t="s">
        <v>14871</v>
      </c>
      <c r="E3290" s="32" t="str">
        <f>IFERROR(VLOOKUP(A3290,Лист1!$A$1:$Z$30000,4,0),"уточните")</f>
        <v>МТЗ</v>
      </c>
      <c r="F3290" s="30">
        <f>IFERROR(VLOOKUP(A3290,Лист1!$A$1:$Z$30000,9,0),"уточните")</f>
        <v>0</v>
      </c>
      <c r="G3290" s="31">
        <f>IFERROR(VLOOKUP(A3290,Лист1!$A$1:$Z$30000,5,0),"уточните")</f>
        <v>1016.04</v>
      </c>
      <c r="H3290" s="31">
        <f>IFERROR(VLOOKUP(A3290,Лист1!$A$1:$Z$30000,6,0),"уточните")</f>
        <v>1043.04</v>
      </c>
      <c r="I3290" s="31">
        <f>IFERROR(VLOOKUP(A3290,Лист1!$A$1:$Z$30000,7,0),"уточните")</f>
        <v>1102.02</v>
      </c>
      <c r="J3290" s="31">
        <f>IFERROR(VLOOKUP(A3290,Лист1!$A$1:$Z$30000,8,0),"уточните")</f>
        <v>1138.02</v>
      </c>
    </row>
    <row r="3291" spans="1:10" x14ac:dyDescent="0.25">
      <c r="A3291" s="10" t="s">
        <v>14881</v>
      </c>
      <c r="B3291" s="10" t="s">
        <v>14882</v>
      </c>
      <c r="C3291" s="40" t="str">
        <f t="shared" si="51"/>
        <v>ссылка на сайт</v>
      </c>
      <c r="D3291" s="11" t="s">
        <v>14883</v>
      </c>
      <c r="E3291" s="32" t="str">
        <f>IFERROR(VLOOKUP(A3291,Лист1!$A$1:$Z$30000,4,0),"уточните")</f>
        <v>NO NAME</v>
      </c>
      <c r="F3291" s="30">
        <f>IFERROR(VLOOKUP(A3291,Лист1!$A$1:$Z$30000,9,0),"уточните")</f>
        <v>0</v>
      </c>
      <c r="G3291" s="31">
        <f>IFERROR(VLOOKUP(A3291,Лист1!$A$1:$Z$30000,5,0),"уточните")</f>
        <v>1246.02</v>
      </c>
      <c r="H3291" s="31">
        <f>IFERROR(VLOOKUP(A3291,Лист1!$A$1:$Z$30000,6,0),"уточните")</f>
        <v>1305</v>
      </c>
      <c r="I3291" s="31">
        <f>IFERROR(VLOOKUP(A3291,Лист1!$A$1:$Z$30000,7,0),"уточните")</f>
        <v>1350</v>
      </c>
      <c r="J3291" s="31">
        <f>IFERROR(VLOOKUP(A3291,Лист1!$A$1:$Z$30000,8,0),"уточните")</f>
        <v>1365</v>
      </c>
    </row>
    <row r="3292" spans="1:10" x14ac:dyDescent="0.25">
      <c r="A3292" s="10" t="s">
        <v>14884</v>
      </c>
      <c r="B3292" s="10" t="s">
        <v>14885</v>
      </c>
      <c r="C3292" s="40" t="str">
        <f t="shared" si="51"/>
        <v>ссылка на сайт</v>
      </c>
      <c r="D3292" s="11" t="s">
        <v>14886</v>
      </c>
      <c r="E3292" s="32" t="str">
        <f>IFERROR(VLOOKUP(A3292,Лист1!$A$1:$Z$30000,4,0),"уточните")</f>
        <v>NO NAME</v>
      </c>
      <c r="F3292" s="30">
        <f>IFERROR(VLOOKUP(A3292,Лист1!$A$1:$Z$30000,9,0),"уточните")</f>
        <v>0</v>
      </c>
      <c r="G3292" s="31">
        <f>IFERROR(VLOOKUP(A3292,Лист1!$A$1:$Z$30000,5,0),"уточните")</f>
        <v>1416</v>
      </c>
      <c r="H3292" s="31">
        <f>IFERROR(VLOOKUP(A3292,Лист1!$A$1:$Z$30000,6,0),"уточните")</f>
        <v>1483.02</v>
      </c>
      <c r="I3292" s="31">
        <f>IFERROR(VLOOKUP(A3292,Лист1!$A$1:$Z$30000,7,0),"уточните")</f>
        <v>1534.02</v>
      </c>
      <c r="J3292" s="31">
        <f>IFERROR(VLOOKUP(A3292,Лист1!$A$1:$Z$30000,8,0),"уточните")</f>
        <v>1551</v>
      </c>
    </row>
    <row r="3293" spans="1:10" x14ac:dyDescent="0.25">
      <c r="A3293" s="10" t="s">
        <v>14890</v>
      </c>
      <c r="B3293" s="10" t="s">
        <v>14891</v>
      </c>
      <c r="C3293" s="40" t="str">
        <f t="shared" si="51"/>
        <v>ссылка на сайт</v>
      </c>
      <c r="D3293" s="11" t="s">
        <v>14889</v>
      </c>
      <c r="E3293" s="32" t="str">
        <f>IFERROR(VLOOKUP(A3293,Лист1!$A$1:$Z$30000,4,0),"уточните")</f>
        <v>БЗТДиА</v>
      </c>
      <c r="F3293" s="30">
        <f>IFERROR(VLOOKUP(A3293,Лист1!$A$1:$Z$30000,9,0),"уточните")</f>
        <v>45</v>
      </c>
      <c r="G3293" s="31">
        <f>IFERROR(VLOOKUP(A3293,Лист1!$A$1:$Z$30000,5,0),"уточните")</f>
        <v>1438.26</v>
      </c>
      <c r="H3293" s="31">
        <f>IFERROR(VLOOKUP(A3293,Лист1!$A$1:$Z$30000,6,0),"уточните")</f>
        <v>1501.92</v>
      </c>
      <c r="I3293" s="31">
        <f>IFERROR(VLOOKUP(A3293,Лист1!$A$1:$Z$30000,7,0),"уточните")</f>
        <v>1565.52</v>
      </c>
      <c r="J3293" s="31">
        <f>IFERROR(VLOOKUP(A3293,Лист1!$A$1:$Z$30000,8,0),"уточните")</f>
        <v>1616.04</v>
      </c>
    </row>
    <row r="3294" spans="1:10" x14ac:dyDescent="0.25">
      <c r="A3294" s="10" t="s">
        <v>14896</v>
      </c>
      <c r="B3294" s="10" t="s">
        <v>14897</v>
      </c>
      <c r="C3294" s="40" t="str">
        <f t="shared" si="51"/>
        <v>ссылка на сайт</v>
      </c>
      <c r="D3294" s="11" t="s">
        <v>14898</v>
      </c>
      <c r="E3294" s="32" t="str">
        <f>IFERROR(VLOOKUP(A3294,Лист1!$A$1:$Z$30000,4,0),"уточните")</f>
        <v>NO NAME</v>
      </c>
      <c r="F3294" s="30">
        <f>IFERROR(VLOOKUP(A3294,Лист1!$A$1:$Z$30000,9,0),"уточните")</f>
        <v>0</v>
      </c>
      <c r="G3294" s="31">
        <f>IFERROR(VLOOKUP(A3294,Лист1!$A$1:$Z$30000,5,0),"уточните")</f>
        <v>2666.04</v>
      </c>
      <c r="H3294" s="31">
        <f>IFERROR(VLOOKUP(A3294,Лист1!$A$1:$Z$30000,6,0),"уточните")</f>
        <v>2784</v>
      </c>
      <c r="I3294" s="31">
        <f>IFERROR(VLOOKUP(A3294,Лист1!$A$1:$Z$30000,7,0),"уточните")</f>
        <v>2870.04</v>
      </c>
      <c r="J3294" s="31">
        <f>IFERROR(VLOOKUP(A3294,Лист1!$A$1:$Z$30000,8,0),"уточните")</f>
        <v>2903.04</v>
      </c>
    </row>
    <row r="3295" spans="1:10" x14ac:dyDescent="0.25">
      <c r="A3295" s="10" t="s">
        <v>14909</v>
      </c>
      <c r="B3295" s="10" t="s">
        <v>14907</v>
      </c>
      <c r="C3295" s="40" t="str">
        <f t="shared" si="51"/>
        <v>ссылка на сайт</v>
      </c>
      <c r="D3295" s="11" t="s">
        <v>14910</v>
      </c>
      <c r="E3295" s="32" t="str">
        <f>IFERROR(VLOOKUP(A3295,Лист1!$A$1:$Z$30000,4,0),"уточните")</f>
        <v>уточните</v>
      </c>
      <c r="F3295" s="30" t="str">
        <f>IFERROR(VLOOKUP(A3295,Лист1!$A$1:$Z$30000,9,0),"уточните")</f>
        <v>уточните</v>
      </c>
      <c r="G3295" s="31" t="str">
        <f>IFERROR(VLOOKUP(A3295,Лист1!$A$1:$Z$30000,5,0),"уточните")</f>
        <v>уточните</v>
      </c>
      <c r="H3295" s="31" t="str">
        <f>IFERROR(VLOOKUP(A3295,Лист1!$A$1:$Z$30000,6,0),"уточните")</f>
        <v>уточните</v>
      </c>
      <c r="I3295" s="31" t="str">
        <f>IFERROR(VLOOKUP(A3295,Лист1!$A$1:$Z$30000,7,0),"уточните")</f>
        <v>уточните</v>
      </c>
      <c r="J3295" s="31" t="str">
        <f>IFERROR(VLOOKUP(A3295,Лист1!$A$1:$Z$30000,8,0),"уточните")</f>
        <v>уточните</v>
      </c>
    </row>
    <row r="3296" spans="1:10" x14ac:dyDescent="0.25">
      <c r="A3296" s="10" t="s">
        <v>14911</v>
      </c>
      <c r="B3296" s="10" t="s">
        <v>14912</v>
      </c>
      <c r="C3296" s="40" t="str">
        <f t="shared" si="51"/>
        <v>ссылка на сайт</v>
      </c>
      <c r="D3296" s="11" t="s">
        <v>14913</v>
      </c>
      <c r="E3296" s="32" t="str">
        <f>IFERROR(VLOOKUP(A3296,Лист1!$A$1:$Z$30000,4,0),"уточните")</f>
        <v>РЗТ</v>
      </c>
      <c r="F3296" s="30">
        <f>IFERROR(VLOOKUP(A3296,Лист1!$A$1:$Z$30000,9,0),"уточните")</f>
        <v>0</v>
      </c>
      <c r="G3296" s="31">
        <f>IFERROR(VLOOKUP(A3296,Лист1!$A$1:$Z$30000,5,0),"уточните")</f>
        <v>956.04</v>
      </c>
      <c r="H3296" s="31">
        <f>IFERROR(VLOOKUP(A3296,Лист1!$A$1:$Z$30000,6,0),"уточните")</f>
        <v>1017</v>
      </c>
      <c r="I3296" s="31">
        <f>IFERROR(VLOOKUP(A3296,Лист1!$A$1:$Z$30000,7,0),"уточните")</f>
        <v>1055.04</v>
      </c>
      <c r="J3296" s="31">
        <f>IFERROR(VLOOKUP(A3296,Лист1!$A$1:$Z$30000,8,0),"уточните")</f>
        <v>1071</v>
      </c>
    </row>
    <row r="3297" spans="1:10" x14ac:dyDescent="0.25">
      <c r="A3297" s="10" t="s">
        <v>14914</v>
      </c>
      <c r="B3297" s="10" t="s">
        <v>14912</v>
      </c>
      <c r="C3297" s="40" t="str">
        <f t="shared" si="51"/>
        <v>ссылка на сайт</v>
      </c>
      <c r="D3297" s="11" t="s">
        <v>14915</v>
      </c>
      <c r="E3297" s="32" t="str">
        <f>IFERROR(VLOOKUP(A3297,Лист1!$A$1:$Z$30000,4,0),"уточните")</f>
        <v>уточните</v>
      </c>
      <c r="F3297" s="30" t="str">
        <f>IFERROR(VLOOKUP(A3297,Лист1!$A$1:$Z$30000,9,0),"уточните")</f>
        <v>уточните</v>
      </c>
      <c r="G3297" s="31" t="str">
        <f>IFERROR(VLOOKUP(A3297,Лист1!$A$1:$Z$30000,5,0),"уточните")</f>
        <v>уточните</v>
      </c>
      <c r="H3297" s="31" t="str">
        <f>IFERROR(VLOOKUP(A3297,Лист1!$A$1:$Z$30000,6,0),"уточните")</f>
        <v>уточните</v>
      </c>
      <c r="I3297" s="31" t="str">
        <f>IFERROR(VLOOKUP(A3297,Лист1!$A$1:$Z$30000,7,0),"уточните")</f>
        <v>уточните</v>
      </c>
      <c r="J3297" s="31" t="str">
        <f>IFERROR(VLOOKUP(A3297,Лист1!$A$1:$Z$30000,8,0),"уточните")</f>
        <v>уточните</v>
      </c>
    </row>
    <row r="3298" spans="1:10" x14ac:dyDescent="0.25">
      <c r="A3298" s="10" t="s">
        <v>14916</v>
      </c>
      <c r="B3298" s="10" t="s">
        <v>14917</v>
      </c>
      <c r="C3298" s="40" t="str">
        <f t="shared" si="51"/>
        <v>ссылка на сайт</v>
      </c>
      <c r="D3298" s="11" t="s">
        <v>14918</v>
      </c>
      <c r="E3298" s="32" t="str">
        <f>IFERROR(VLOOKUP(A3298,Лист1!$A$1:$Z$30000,4,0),"уточните")</f>
        <v>РЗТ</v>
      </c>
      <c r="F3298" s="30">
        <f>IFERROR(VLOOKUP(A3298,Лист1!$A$1:$Z$30000,9,0),"уточните")</f>
        <v>0</v>
      </c>
      <c r="G3298" s="31">
        <f>IFERROR(VLOOKUP(A3298,Лист1!$A$1:$Z$30000,5,0),"уточните")</f>
        <v>5648.04</v>
      </c>
      <c r="H3298" s="31">
        <f>IFERROR(VLOOKUP(A3298,Лист1!$A$1:$Z$30000,6,0),"уточните")</f>
        <v>5887.02</v>
      </c>
      <c r="I3298" s="31">
        <f>IFERROR(VLOOKUP(A3298,Лист1!$A$1:$Z$30000,7,0),"уточните")</f>
        <v>6054</v>
      </c>
      <c r="J3298" s="31">
        <f>IFERROR(VLOOKUP(A3298,Лист1!$A$1:$Z$30000,8,0),"уточните")</f>
        <v>6149.04</v>
      </c>
    </row>
    <row r="3299" spans="1:10" x14ac:dyDescent="0.25">
      <c r="A3299" s="10" t="s">
        <v>14921</v>
      </c>
      <c r="B3299" s="10" t="s">
        <v>14922</v>
      </c>
      <c r="C3299" s="40" t="str">
        <f t="shared" si="51"/>
        <v>ссылка на сайт</v>
      </c>
      <c r="D3299" s="11" t="s">
        <v>14923</v>
      </c>
      <c r="E3299" s="32" t="str">
        <f>IFERROR(VLOOKUP(A3299,Лист1!$A$1:$Z$30000,4,0),"уточните")</f>
        <v>РЗТ</v>
      </c>
      <c r="F3299" s="30">
        <f>IFERROR(VLOOKUP(A3299,Лист1!$A$1:$Z$30000,9,0),"уточните")</f>
        <v>0</v>
      </c>
      <c r="G3299" s="31">
        <f>IFERROR(VLOOKUP(A3299,Лист1!$A$1:$Z$30000,5,0),"уточните")</f>
        <v>801</v>
      </c>
      <c r="H3299" s="31">
        <f>IFERROR(VLOOKUP(A3299,Лист1!$A$1:$Z$30000,6,0),"уточните")</f>
        <v>852</v>
      </c>
      <c r="I3299" s="31">
        <f>IFERROR(VLOOKUP(A3299,Лист1!$A$1:$Z$30000,7,0),"уточните")</f>
        <v>885</v>
      </c>
      <c r="J3299" s="31">
        <f>IFERROR(VLOOKUP(A3299,Лист1!$A$1:$Z$30000,8,0),"уточните")</f>
        <v>897</v>
      </c>
    </row>
    <row r="3300" spans="1:10" x14ac:dyDescent="0.25">
      <c r="A3300" s="10" t="s">
        <v>14924</v>
      </c>
      <c r="B3300" s="10" t="s">
        <v>14925</v>
      </c>
      <c r="C3300" s="40" t="str">
        <f t="shared" si="51"/>
        <v>ссылка на сайт</v>
      </c>
      <c r="D3300" s="11" t="s">
        <v>14926</v>
      </c>
      <c r="E3300" s="32" t="str">
        <f>IFERROR(VLOOKUP(A3300,Лист1!$A$1:$Z$30000,4,0),"уточните")</f>
        <v>РЗТ</v>
      </c>
      <c r="F3300" s="30">
        <f>IFERROR(VLOOKUP(A3300,Лист1!$A$1:$Z$30000,9,0),"уточните")</f>
        <v>0</v>
      </c>
      <c r="G3300" s="31">
        <f>IFERROR(VLOOKUP(A3300,Лист1!$A$1:$Z$30000,5,0),"уточните")</f>
        <v>801</v>
      </c>
      <c r="H3300" s="31">
        <f>IFERROR(VLOOKUP(A3300,Лист1!$A$1:$Z$30000,6,0),"уточните")</f>
        <v>852</v>
      </c>
      <c r="I3300" s="31">
        <f>IFERROR(VLOOKUP(A3300,Лист1!$A$1:$Z$30000,7,0),"уточните")</f>
        <v>885</v>
      </c>
      <c r="J3300" s="31">
        <f>IFERROR(VLOOKUP(A3300,Лист1!$A$1:$Z$30000,8,0),"уточните")</f>
        <v>897</v>
      </c>
    </row>
    <row r="3301" spans="1:10" x14ac:dyDescent="0.25">
      <c r="A3301" s="10" t="s">
        <v>14931</v>
      </c>
      <c r="B3301" s="10" t="s">
        <v>14932</v>
      </c>
      <c r="C3301" s="40" t="str">
        <f t="shared" si="51"/>
        <v>ссылка на сайт</v>
      </c>
      <c r="D3301" s="11" t="s">
        <v>14933</v>
      </c>
      <c r="E3301" s="32" t="str">
        <f>IFERROR(VLOOKUP(A3301,Лист1!$A$1:$Z$30000,4,0),"уточните")</f>
        <v>МТЗ</v>
      </c>
      <c r="F3301" s="30">
        <f>IFERROR(VLOOKUP(A3301,Лист1!$A$1:$Z$30000,9,0),"уточните")</f>
        <v>0</v>
      </c>
      <c r="G3301" s="31">
        <f>IFERROR(VLOOKUP(A3301,Лист1!$A$1:$Z$30000,5,0),"уточните")</f>
        <v>1002</v>
      </c>
      <c r="H3301" s="31">
        <f>IFERROR(VLOOKUP(A3301,Лист1!$A$1:$Z$30000,6,0),"уточните")</f>
        <v>1029</v>
      </c>
      <c r="I3301" s="31">
        <f>IFERROR(VLOOKUP(A3301,Лист1!$A$1:$Z$30000,7,0),"уточните")</f>
        <v>1087.02</v>
      </c>
      <c r="J3301" s="31">
        <f>IFERROR(VLOOKUP(A3301,Лист1!$A$1:$Z$30000,8,0),"уточните")</f>
        <v>1122</v>
      </c>
    </row>
    <row r="3302" spans="1:10" x14ac:dyDescent="0.25">
      <c r="A3302" s="10" t="s">
        <v>14934</v>
      </c>
      <c r="B3302" s="10" t="s">
        <v>14935</v>
      </c>
      <c r="C3302" s="40" t="str">
        <f t="shared" si="51"/>
        <v>ссылка на сайт</v>
      </c>
      <c r="D3302" s="11" t="s">
        <v>14936</v>
      </c>
      <c r="E3302" s="32" t="str">
        <f>IFERROR(VLOOKUP(A3302,Лист1!$A$1:$Z$30000,4,0),"уточните")</f>
        <v>МТЗ</v>
      </c>
      <c r="F3302" s="30">
        <f>IFERROR(VLOOKUP(A3302,Лист1!$A$1:$Z$30000,9,0),"уточните")</f>
        <v>0</v>
      </c>
      <c r="G3302" s="31">
        <f>IFERROR(VLOOKUP(A3302,Лист1!$A$1:$Z$30000,5,0),"уточните")</f>
        <v>2936.04</v>
      </c>
      <c r="H3302" s="31">
        <f>IFERROR(VLOOKUP(A3302,Лист1!$A$1:$Z$30000,6,0),"уточните")</f>
        <v>3015</v>
      </c>
      <c r="I3302" s="31">
        <f>IFERROR(VLOOKUP(A3302,Лист1!$A$1:$Z$30000,7,0),"уточните")</f>
        <v>3160.02</v>
      </c>
      <c r="J3302" s="31">
        <f>IFERROR(VLOOKUP(A3302,Лист1!$A$1:$Z$30000,8,0),"уточните")</f>
        <v>3239.04</v>
      </c>
    </row>
    <row r="3303" spans="1:10" x14ac:dyDescent="0.25">
      <c r="A3303" s="10" t="s">
        <v>14937</v>
      </c>
      <c r="B3303" s="10" t="s">
        <v>14938</v>
      </c>
      <c r="C3303" s="40" t="str">
        <f t="shared" si="51"/>
        <v>ссылка на сайт</v>
      </c>
      <c r="D3303" s="11" t="s">
        <v>14936</v>
      </c>
      <c r="E3303" s="32" t="str">
        <f>IFERROR(VLOOKUP(A3303,Лист1!$A$1:$Z$30000,4,0),"уточните")</f>
        <v>МТЗ</v>
      </c>
      <c r="F3303" s="30">
        <f>IFERROR(VLOOKUP(A3303,Лист1!$A$1:$Z$30000,9,0),"уточните")</f>
        <v>0</v>
      </c>
      <c r="G3303" s="31">
        <f>IFERROR(VLOOKUP(A3303,Лист1!$A$1:$Z$30000,5,0),"уточните")</f>
        <v>1561.02</v>
      </c>
      <c r="H3303" s="31">
        <f>IFERROR(VLOOKUP(A3303,Лист1!$A$1:$Z$30000,6,0),"уточните")</f>
        <v>1603.02</v>
      </c>
      <c r="I3303" s="31">
        <f>IFERROR(VLOOKUP(A3303,Лист1!$A$1:$Z$30000,7,0),"уточните")</f>
        <v>1686</v>
      </c>
      <c r="J3303" s="31">
        <f>IFERROR(VLOOKUP(A3303,Лист1!$A$1:$Z$30000,8,0),"уточните")</f>
        <v>1735.02</v>
      </c>
    </row>
    <row r="3304" spans="1:10" x14ac:dyDescent="0.25">
      <c r="A3304" s="10" t="s">
        <v>14939</v>
      </c>
      <c r="B3304" s="10" t="s">
        <v>14940</v>
      </c>
      <c r="C3304" s="40" t="str">
        <f t="shared" si="51"/>
        <v>ссылка на сайт</v>
      </c>
      <c r="D3304" s="11" t="s">
        <v>14936</v>
      </c>
      <c r="E3304" s="32" t="str">
        <f>IFERROR(VLOOKUP(A3304,Лист1!$A$1:$Z$30000,4,0),"уточните")</f>
        <v>МТЗ</v>
      </c>
      <c r="F3304" s="30">
        <f>IFERROR(VLOOKUP(A3304,Лист1!$A$1:$Z$30000,9,0),"уточните")</f>
        <v>0</v>
      </c>
      <c r="G3304" s="31">
        <f>IFERROR(VLOOKUP(A3304,Лист1!$A$1:$Z$30000,5,0),"уточните")</f>
        <v>1538.04</v>
      </c>
      <c r="H3304" s="31">
        <f>IFERROR(VLOOKUP(A3304,Лист1!$A$1:$Z$30000,6,0),"уточните")</f>
        <v>1579.02</v>
      </c>
      <c r="I3304" s="31">
        <f>IFERROR(VLOOKUP(A3304,Лист1!$A$1:$Z$30000,7,0),"уточните")</f>
        <v>1662</v>
      </c>
      <c r="J3304" s="31">
        <f>IFERROR(VLOOKUP(A3304,Лист1!$A$1:$Z$30000,8,0),"уточните")</f>
        <v>1710</v>
      </c>
    </row>
    <row r="3305" spans="1:10" x14ac:dyDescent="0.25">
      <c r="A3305" s="10" t="s">
        <v>14943</v>
      </c>
      <c r="B3305" s="10" t="s">
        <v>14944</v>
      </c>
      <c r="C3305" s="40" t="str">
        <f t="shared" si="51"/>
        <v>ссылка на сайт</v>
      </c>
      <c r="D3305" s="11" t="s">
        <v>14936</v>
      </c>
      <c r="E3305" s="32" t="str">
        <f>IFERROR(VLOOKUP(A3305,Лист1!$A$1:$Z$30000,4,0),"уточните")</f>
        <v>МТЗ</v>
      </c>
      <c r="F3305" s="30">
        <f>IFERROR(VLOOKUP(A3305,Лист1!$A$1:$Z$30000,9,0),"уточните")</f>
        <v>0</v>
      </c>
      <c r="G3305" s="31">
        <f>IFERROR(VLOOKUP(A3305,Лист1!$A$1:$Z$30000,5,0),"уточните")</f>
        <v>1343.04</v>
      </c>
      <c r="H3305" s="31">
        <f>IFERROR(VLOOKUP(A3305,Лист1!$A$1:$Z$30000,6,0),"уточните")</f>
        <v>1379.04</v>
      </c>
      <c r="I3305" s="31">
        <f>IFERROR(VLOOKUP(A3305,Лист1!$A$1:$Z$30000,7,0),"уточните")</f>
        <v>1451.04</v>
      </c>
      <c r="J3305" s="31">
        <f>IFERROR(VLOOKUP(A3305,Лист1!$A$1:$Z$30000,8,0),"уточните")</f>
        <v>1493.04</v>
      </c>
    </row>
    <row r="3306" spans="1:10" x14ac:dyDescent="0.25">
      <c r="A3306" s="10" t="s">
        <v>14945</v>
      </c>
      <c r="B3306" s="10" t="s">
        <v>14946</v>
      </c>
      <c r="C3306" s="40" t="str">
        <f t="shared" si="51"/>
        <v>ссылка на сайт</v>
      </c>
      <c r="D3306" s="11" t="s">
        <v>14936</v>
      </c>
      <c r="E3306" s="32" t="str">
        <f>IFERROR(VLOOKUP(A3306,Лист1!$A$1:$Z$30000,4,0),"уточните")</f>
        <v>МТЗ</v>
      </c>
      <c r="F3306" s="30">
        <f>IFERROR(VLOOKUP(A3306,Лист1!$A$1:$Z$30000,9,0),"уточните")</f>
        <v>0</v>
      </c>
      <c r="G3306" s="31">
        <f>IFERROR(VLOOKUP(A3306,Лист1!$A$1:$Z$30000,5,0),"уточните")</f>
        <v>1493.04</v>
      </c>
      <c r="H3306" s="31">
        <f>IFERROR(VLOOKUP(A3306,Лист1!$A$1:$Z$30000,6,0),"уточните")</f>
        <v>1533</v>
      </c>
      <c r="I3306" s="31">
        <f>IFERROR(VLOOKUP(A3306,Лист1!$A$1:$Z$30000,7,0),"уточните")</f>
        <v>1613.04</v>
      </c>
      <c r="J3306" s="31">
        <f>IFERROR(VLOOKUP(A3306,Лист1!$A$1:$Z$30000,8,0),"уточните")</f>
        <v>1660.02</v>
      </c>
    </row>
    <row r="3307" spans="1:10" x14ac:dyDescent="0.25">
      <c r="A3307" s="10" t="s">
        <v>14947</v>
      </c>
      <c r="B3307" s="10" t="s">
        <v>14948</v>
      </c>
      <c r="C3307" s="40" t="str">
        <f t="shared" si="51"/>
        <v>ссылка на сайт</v>
      </c>
      <c r="D3307" s="11" t="s">
        <v>14936</v>
      </c>
      <c r="E3307" s="32" t="str">
        <f>IFERROR(VLOOKUP(A3307,Лист1!$A$1:$Z$30000,4,0),"уточните")</f>
        <v>МТЗ</v>
      </c>
      <c r="F3307" s="30">
        <f>IFERROR(VLOOKUP(A3307,Лист1!$A$1:$Z$30000,9,0),"уточните")</f>
        <v>0</v>
      </c>
      <c r="G3307" s="31">
        <f>IFERROR(VLOOKUP(A3307,Лист1!$A$1:$Z$30000,5,0),"уточните")</f>
        <v>955.02</v>
      </c>
      <c r="H3307" s="31">
        <f>IFERROR(VLOOKUP(A3307,Лист1!$A$1:$Z$30000,6,0),"уточните")</f>
        <v>981</v>
      </c>
      <c r="I3307" s="31">
        <f>IFERROR(VLOOKUP(A3307,Лист1!$A$1:$Z$30000,7,0),"уточните")</f>
        <v>1036.02</v>
      </c>
      <c r="J3307" s="31">
        <f>IFERROR(VLOOKUP(A3307,Лист1!$A$1:$Z$30000,8,0),"уточните")</f>
        <v>1070.04</v>
      </c>
    </row>
    <row r="3308" spans="1:10" x14ac:dyDescent="0.25">
      <c r="A3308" s="10" t="s">
        <v>14949</v>
      </c>
      <c r="B3308" s="10" t="s">
        <v>14950</v>
      </c>
      <c r="C3308" s="40" t="str">
        <f t="shared" si="51"/>
        <v>ссылка на сайт</v>
      </c>
      <c r="D3308" s="11" t="s">
        <v>14936</v>
      </c>
      <c r="E3308" s="32" t="str">
        <f>IFERROR(VLOOKUP(A3308,Лист1!$A$1:$Z$30000,4,0),"уточните")</f>
        <v>МТЗ</v>
      </c>
      <c r="F3308" s="30">
        <f>IFERROR(VLOOKUP(A3308,Лист1!$A$1:$Z$30000,9,0),"уточните")</f>
        <v>0</v>
      </c>
      <c r="G3308" s="31">
        <f>IFERROR(VLOOKUP(A3308,Лист1!$A$1:$Z$30000,5,0),"уточните")</f>
        <v>944.04</v>
      </c>
      <c r="H3308" s="31">
        <f>IFERROR(VLOOKUP(A3308,Лист1!$A$1:$Z$30000,6,0),"уточните")</f>
        <v>969</v>
      </c>
      <c r="I3308" s="31">
        <f>IFERROR(VLOOKUP(A3308,Лист1!$A$1:$Z$30000,7,0),"уточните")</f>
        <v>1024.02</v>
      </c>
      <c r="J3308" s="31">
        <f>IFERROR(VLOOKUP(A3308,Лист1!$A$1:$Z$30000,8,0),"уточните")</f>
        <v>1057.02</v>
      </c>
    </row>
    <row r="3309" spans="1:10" x14ac:dyDescent="0.25">
      <c r="A3309" s="10" t="s">
        <v>14951</v>
      </c>
      <c r="B3309" s="10" t="s">
        <v>14952</v>
      </c>
      <c r="C3309" s="40" t="str">
        <f t="shared" si="51"/>
        <v>ссылка на сайт</v>
      </c>
      <c r="D3309" s="11" t="s">
        <v>14936</v>
      </c>
      <c r="E3309" s="32" t="str">
        <f>IFERROR(VLOOKUP(A3309,Лист1!$A$1:$Z$30000,4,0),"уточните")</f>
        <v>МТЗ</v>
      </c>
      <c r="F3309" s="30">
        <f>IFERROR(VLOOKUP(A3309,Лист1!$A$1:$Z$30000,9,0),"уточните")</f>
        <v>0</v>
      </c>
      <c r="G3309" s="31">
        <f>IFERROR(VLOOKUP(A3309,Лист1!$A$1:$Z$30000,5,0),"уточните")</f>
        <v>1026</v>
      </c>
      <c r="H3309" s="31">
        <f>IFERROR(VLOOKUP(A3309,Лист1!$A$1:$Z$30000,6,0),"уточните")</f>
        <v>1054.02</v>
      </c>
      <c r="I3309" s="31">
        <f>IFERROR(VLOOKUP(A3309,Лист1!$A$1:$Z$30000,7,0),"уточните")</f>
        <v>1113</v>
      </c>
      <c r="J3309" s="31">
        <f>IFERROR(VLOOKUP(A3309,Лист1!$A$1:$Z$30000,8,0),"уточните")</f>
        <v>1149</v>
      </c>
    </row>
    <row r="3310" spans="1:10" x14ac:dyDescent="0.25">
      <c r="A3310" s="10" t="s">
        <v>14953</v>
      </c>
      <c r="B3310" s="10" t="s">
        <v>14954</v>
      </c>
      <c r="C3310" s="40" t="str">
        <f t="shared" si="51"/>
        <v>ссылка на сайт</v>
      </c>
      <c r="D3310" s="11" t="s">
        <v>14936</v>
      </c>
      <c r="E3310" s="32" t="str">
        <f>IFERROR(VLOOKUP(A3310,Лист1!$A$1:$Z$30000,4,0),"уточните")</f>
        <v>МТЗ</v>
      </c>
      <c r="F3310" s="30">
        <f>IFERROR(VLOOKUP(A3310,Лист1!$A$1:$Z$30000,9,0),"уточните")</f>
        <v>0</v>
      </c>
      <c r="G3310" s="31">
        <f>IFERROR(VLOOKUP(A3310,Лист1!$A$1:$Z$30000,5,0),"уточните")</f>
        <v>1298.04</v>
      </c>
      <c r="H3310" s="31">
        <f>IFERROR(VLOOKUP(A3310,Лист1!$A$1:$Z$30000,6,0),"уточните")</f>
        <v>1333.02</v>
      </c>
      <c r="I3310" s="31">
        <f>IFERROR(VLOOKUP(A3310,Лист1!$A$1:$Z$30000,7,0),"уточните")</f>
        <v>1403.04</v>
      </c>
      <c r="J3310" s="31">
        <f>IFERROR(VLOOKUP(A3310,Лист1!$A$1:$Z$30000,8,0),"уточните")</f>
        <v>1443</v>
      </c>
    </row>
    <row r="3311" spans="1:10" x14ac:dyDescent="0.25">
      <c r="A3311" s="10" t="s">
        <v>14955</v>
      </c>
      <c r="B3311" s="10" t="s">
        <v>14956</v>
      </c>
      <c r="C3311" s="40" t="str">
        <f t="shared" si="51"/>
        <v>ссылка на сайт</v>
      </c>
      <c r="D3311" s="11" t="s">
        <v>14936</v>
      </c>
      <c r="E3311" s="32" t="str">
        <f>IFERROR(VLOOKUP(A3311,Лист1!$A$1:$Z$30000,4,0),"уточните")</f>
        <v>МТЗ</v>
      </c>
      <c r="F3311" s="30">
        <f>IFERROR(VLOOKUP(A3311,Лист1!$A$1:$Z$30000,9,0),"уточните")</f>
        <v>0</v>
      </c>
      <c r="G3311" s="31">
        <f>IFERROR(VLOOKUP(A3311,Лист1!$A$1:$Z$30000,5,0),"уточните")</f>
        <v>1266</v>
      </c>
      <c r="H3311" s="31">
        <f>IFERROR(VLOOKUP(A3311,Лист1!$A$1:$Z$30000,6,0),"уточните")</f>
        <v>1300.02</v>
      </c>
      <c r="I3311" s="31">
        <f>IFERROR(VLOOKUP(A3311,Лист1!$A$1:$Z$30000,7,0),"уточните")</f>
        <v>1368</v>
      </c>
      <c r="J3311" s="31">
        <f>IFERROR(VLOOKUP(A3311,Лист1!$A$1:$Z$30000,8,0),"уточните")</f>
        <v>1407</v>
      </c>
    </row>
    <row r="3312" spans="1:10" x14ac:dyDescent="0.25">
      <c r="A3312" s="10" t="s">
        <v>14957</v>
      </c>
      <c r="B3312" s="10" t="s">
        <v>14958</v>
      </c>
      <c r="C3312" s="40" t="str">
        <f t="shared" si="51"/>
        <v>ссылка на сайт</v>
      </c>
      <c r="D3312" s="11" t="s">
        <v>14936</v>
      </c>
      <c r="E3312" s="32" t="str">
        <f>IFERROR(VLOOKUP(A3312,Лист1!$A$1:$Z$30000,4,0),"уточните")</f>
        <v>МТЗ</v>
      </c>
      <c r="F3312" s="30">
        <f>IFERROR(VLOOKUP(A3312,Лист1!$A$1:$Z$30000,9,0),"уточните")</f>
        <v>0</v>
      </c>
      <c r="G3312" s="31">
        <f>IFERROR(VLOOKUP(A3312,Лист1!$A$1:$Z$30000,5,0),"уточните")</f>
        <v>1281</v>
      </c>
      <c r="H3312" s="31">
        <f>IFERROR(VLOOKUP(A3312,Лист1!$A$1:$Z$30000,6,0),"уточните")</f>
        <v>1316.04</v>
      </c>
      <c r="I3312" s="31">
        <f>IFERROR(VLOOKUP(A3312,Лист1!$A$1:$Z$30000,7,0),"уточните")</f>
        <v>1384.02</v>
      </c>
      <c r="J3312" s="31">
        <f>IFERROR(VLOOKUP(A3312,Лист1!$A$1:$Z$30000,8,0),"уточните")</f>
        <v>1424.04</v>
      </c>
    </row>
    <row r="3313" spans="1:10" x14ac:dyDescent="0.25">
      <c r="A3313" s="10" t="s">
        <v>14961</v>
      </c>
      <c r="B3313" s="10" t="s">
        <v>14962</v>
      </c>
      <c r="C3313" s="40" t="str">
        <f t="shared" si="51"/>
        <v>ссылка на сайт</v>
      </c>
      <c r="D3313" s="11" t="s">
        <v>14936</v>
      </c>
      <c r="E3313" s="32" t="str">
        <f>IFERROR(VLOOKUP(A3313,Лист1!$A$1:$Z$30000,4,0),"уточните")</f>
        <v>МТЗ</v>
      </c>
      <c r="F3313" s="30">
        <f>IFERROR(VLOOKUP(A3313,Лист1!$A$1:$Z$30000,9,0),"уточните")</f>
        <v>0</v>
      </c>
      <c r="G3313" s="31">
        <f>IFERROR(VLOOKUP(A3313,Лист1!$A$1:$Z$30000,5,0),"уточните")</f>
        <v>1308</v>
      </c>
      <c r="H3313" s="31">
        <f>IFERROR(VLOOKUP(A3313,Лист1!$A$1:$Z$30000,6,0),"уточните")</f>
        <v>1343.04</v>
      </c>
      <c r="I3313" s="31">
        <f>IFERROR(VLOOKUP(A3313,Лист1!$A$1:$Z$30000,7,0),"уточните")</f>
        <v>1413</v>
      </c>
      <c r="J3313" s="31">
        <f>IFERROR(VLOOKUP(A3313,Лист1!$A$1:$Z$30000,8,0),"уточните")</f>
        <v>1454.04</v>
      </c>
    </row>
    <row r="3314" spans="1:10" x14ac:dyDescent="0.25">
      <c r="A3314" s="10" t="s">
        <v>14963</v>
      </c>
      <c r="B3314" s="10" t="s">
        <v>14964</v>
      </c>
      <c r="C3314" s="40" t="str">
        <f t="shared" si="51"/>
        <v>ссылка на сайт</v>
      </c>
      <c r="D3314" s="11" t="s">
        <v>14936</v>
      </c>
      <c r="E3314" s="32" t="str">
        <f>IFERROR(VLOOKUP(A3314,Лист1!$A$1:$Z$30000,4,0),"уточните")</f>
        <v>МТЗ</v>
      </c>
      <c r="F3314" s="30">
        <f>IFERROR(VLOOKUP(A3314,Лист1!$A$1:$Z$30000,9,0),"уточните")</f>
        <v>0</v>
      </c>
      <c r="G3314" s="31">
        <f>IFERROR(VLOOKUP(A3314,Лист1!$A$1:$Z$30000,5,0),"уточните")</f>
        <v>2608.02</v>
      </c>
      <c r="H3314" s="31">
        <f>IFERROR(VLOOKUP(A3314,Лист1!$A$1:$Z$30000,6,0),"уточните")</f>
        <v>2678.04</v>
      </c>
      <c r="I3314" s="31">
        <f>IFERROR(VLOOKUP(A3314,Лист1!$A$1:$Z$30000,7,0),"уточните")</f>
        <v>2817</v>
      </c>
      <c r="J3314" s="31">
        <f>IFERROR(VLOOKUP(A3314,Лист1!$A$1:$Z$30000,8,0),"уточните")</f>
        <v>2899.02</v>
      </c>
    </row>
    <row r="3315" spans="1:10" x14ac:dyDescent="0.25">
      <c r="A3315" s="10" t="s">
        <v>14965</v>
      </c>
      <c r="B3315" s="10" t="s">
        <v>14966</v>
      </c>
      <c r="C3315" s="40" t="str">
        <f t="shared" si="51"/>
        <v>ссылка на сайт</v>
      </c>
      <c r="D3315" s="11" t="s">
        <v>14936</v>
      </c>
      <c r="E3315" s="32" t="str">
        <f>IFERROR(VLOOKUP(A3315,Лист1!$A$1:$Z$30000,4,0),"уточните")</f>
        <v>МТЗ</v>
      </c>
      <c r="F3315" s="30">
        <f>IFERROR(VLOOKUP(A3315,Лист1!$A$1:$Z$30000,9,0),"уточните")</f>
        <v>0</v>
      </c>
      <c r="G3315" s="31">
        <f>IFERROR(VLOOKUP(A3315,Лист1!$A$1:$Z$30000,5,0),"уточните")</f>
        <v>1638</v>
      </c>
      <c r="H3315" s="31">
        <f>IFERROR(VLOOKUP(A3315,Лист1!$A$1:$Z$30000,6,0),"уточните")</f>
        <v>1682.04</v>
      </c>
      <c r="I3315" s="31">
        <f>IFERROR(VLOOKUP(A3315,Лист1!$A$1:$Z$30000,7,0),"уточните")</f>
        <v>1770</v>
      </c>
      <c r="J3315" s="31">
        <f>IFERROR(VLOOKUP(A3315,Лист1!$A$1:$Z$30000,8,0),"уточните")</f>
        <v>1821</v>
      </c>
    </row>
    <row r="3316" spans="1:10" x14ac:dyDescent="0.25">
      <c r="A3316" s="10" t="s">
        <v>14967</v>
      </c>
      <c r="B3316" s="10" t="s">
        <v>14968</v>
      </c>
      <c r="C3316" s="40" t="str">
        <f t="shared" si="51"/>
        <v>ссылка на сайт</v>
      </c>
      <c r="D3316" s="11" t="s">
        <v>14936</v>
      </c>
      <c r="E3316" s="32" t="str">
        <f>IFERROR(VLOOKUP(A3316,Лист1!$A$1:$Z$30000,4,0),"уточните")</f>
        <v>МТЗ</v>
      </c>
      <c r="F3316" s="30">
        <f>IFERROR(VLOOKUP(A3316,Лист1!$A$1:$Z$30000,9,0),"уточните")</f>
        <v>0</v>
      </c>
      <c r="G3316" s="31">
        <f>IFERROR(VLOOKUP(A3316,Лист1!$A$1:$Z$30000,5,0),"уточните")</f>
        <v>1675.02</v>
      </c>
      <c r="H3316" s="31">
        <f>IFERROR(VLOOKUP(A3316,Лист1!$A$1:$Z$30000,6,0),"уточните")</f>
        <v>1720.02</v>
      </c>
      <c r="I3316" s="31">
        <f>IFERROR(VLOOKUP(A3316,Лист1!$A$1:$Z$30000,7,0),"уточните")</f>
        <v>1810.02</v>
      </c>
      <c r="J3316" s="31">
        <f>IFERROR(VLOOKUP(A3316,Лист1!$A$1:$Z$30000,8,0),"уточните")</f>
        <v>1862.04</v>
      </c>
    </row>
    <row r="3317" spans="1:10" x14ac:dyDescent="0.25">
      <c r="A3317" s="10" t="s">
        <v>14969</v>
      </c>
      <c r="B3317" s="10" t="s">
        <v>14970</v>
      </c>
      <c r="C3317" s="40" t="str">
        <f t="shared" si="51"/>
        <v>ссылка на сайт</v>
      </c>
      <c r="D3317" s="11" t="s">
        <v>14936</v>
      </c>
      <c r="E3317" s="32" t="str">
        <f>IFERROR(VLOOKUP(A3317,Лист1!$A$1:$Z$30000,4,0),"уточните")</f>
        <v>МТЗ</v>
      </c>
      <c r="F3317" s="30">
        <f>IFERROR(VLOOKUP(A3317,Лист1!$A$1:$Z$30000,9,0),"уточните")</f>
        <v>0</v>
      </c>
      <c r="G3317" s="31">
        <f>IFERROR(VLOOKUP(A3317,Лист1!$A$1:$Z$30000,5,0),"уточните")</f>
        <v>1468.02</v>
      </c>
      <c r="H3317" s="31">
        <f>IFERROR(VLOOKUP(A3317,Лист1!$A$1:$Z$30000,6,0),"уточните")</f>
        <v>1507.02</v>
      </c>
      <c r="I3317" s="31">
        <f>IFERROR(VLOOKUP(A3317,Лист1!$A$1:$Z$30000,7,0),"уточните")</f>
        <v>1586.04</v>
      </c>
      <c r="J3317" s="31">
        <f>IFERROR(VLOOKUP(A3317,Лист1!$A$1:$Z$30000,8,0),"уточните")</f>
        <v>1631.04</v>
      </c>
    </row>
    <row r="3318" spans="1:10" x14ac:dyDescent="0.25">
      <c r="A3318" s="10" t="s">
        <v>14971</v>
      </c>
      <c r="B3318" s="10" t="s">
        <v>14972</v>
      </c>
      <c r="C3318" s="40" t="str">
        <f t="shared" si="51"/>
        <v>ссылка на сайт</v>
      </c>
      <c r="D3318" s="11" t="s">
        <v>14936</v>
      </c>
      <c r="E3318" s="32" t="str">
        <f>IFERROR(VLOOKUP(A3318,Лист1!$A$1:$Z$30000,4,0),"уточните")</f>
        <v>МТЗ</v>
      </c>
      <c r="F3318" s="30">
        <f>IFERROR(VLOOKUP(A3318,Лист1!$A$1:$Z$30000,9,0),"уточните")</f>
        <v>0</v>
      </c>
      <c r="G3318" s="31">
        <f>IFERROR(VLOOKUP(A3318,Лист1!$A$1:$Z$30000,5,0),"уточните")</f>
        <v>826.02</v>
      </c>
      <c r="H3318" s="31">
        <f>IFERROR(VLOOKUP(A3318,Лист1!$A$1:$Z$30000,6,0),"уточните")</f>
        <v>848.04</v>
      </c>
      <c r="I3318" s="31">
        <f>IFERROR(VLOOKUP(A3318,Лист1!$A$1:$Z$30000,7,0),"уточните")</f>
        <v>896.04</v>
      </c>
      <c r="J3318" s="31">
        <f>IFERROR(VLOOKUP(A3318,Лист1!$A$1:$Z$30000,8,0),"уточните")</f>
        <v>926.04</v>
      </c>
    </row>
    <row r="3319" spans="1:10" x14ac:dyDescent="0.25">
      <c r="A3319" s="10" t="s">
        <v>14973</v>
      </c>
      <c r="B3319" s="10" t="s">
        <v>14974</v>
      </c>
      <c r="C3319" s="40" t="str">
        <f t="shared" si="51"/>
        <v>ссылка на сайт</v>
      </c>
      <c r="D3319" s="11" t="s">
        <v>14936</v>
      </c>
      <c r="E3319" s="32" t="str">
        <f>IFERROR(VLOOKUP(A3319,Лист1!$A$1:$Z$30000,4,0),"уточните")</f>
        <v>МТЗ</v>
      </c>
      <c r="F3319" s="30">
        <f>IFERROR(VLOOKUP(A3319,Лист1!$A$1:$Z$30000,9,0),"уточните")</f>
        <v>0</v>
      </c>
      <c r="G3319" s="31">
        <f>IFERROR(VLOOKUP(A3319,Лист1!$A$1:$Z$30000,5,0),"уточните")</f>
        <v>3146.04</v>
      </c>
      <c r="H3319" s="31">
        <f>IFERROR(VLOOKUP(A3319,Лист1!$A$1:$Z$30000,6,0),"уточните")</f>
        <v>3230.04</v>
      </c>
      <c r="I3319" s="31">
        <f>IFERROR(VLOOKUP(A3319,Лист1!$A$1:$Z$30000,7,0),"уточните")</f>
        <v>3385.02</v>
      </c>
      <c r="J3319" s="31">
        <f>IFERROR(VLOOKUP(A3319,Лист1!$A$1:$Z$30000,8,0),"уточните")</f>
        <v>3470.04</v>
      </c>
    </row>
    <row r="3320" spans="1:10" x14ac:dyDescent="0.25">
      <c r="A3320" s="10" t="s">
        <v>14975</v>
      </c>
      <c r="B3320" s="10" t="s">
        <v>14976</v>
      </c>
      <c r="C3320" s="40" t="str">
        <f t="shared" si="51"/>
        <v>ссылка на сайт</v>
      </c>
      <c r="D3320" s="11" t="s">
        <v>14936</v>
      </c>
      <c r="E3320" s="32" t="str">
        <f>IFERROR(VLOOKUP(A3320,Лист1!$A$1:$Z$30000,4,0),"уточните")</f>
        <v>МТЗ</v>
      </c>
      <c r="F3320" s="30">
        <f>IFERROR(VLOOKUP(A3320,Лист1!$A$1:$Z$30000,9,0),"уточните")</f>
        <v>0</v>
      </c>
      <c r="G3320" s="31">
        <f>IFERROR(VLOOKUP(A3320,Лист1!$A$1:$Z$30000,5,0),"уточните")</f>
        <v>2794.02</v>
      </c>
      <c r="H3320" s="31">
        <f>IFERROR(VLOOKUP(A3320,Лист1!$A$1:$Z$30000,6,0),"уточните")</f>
        <v>2869.02</v>
      </c>
      <c r="I3320" s="31">
        <f>IFERROR(VLOOKUP(A3320,Лист1!$A$1:$Z$30000,7,0),"уточните")</f>
        <v>3019.02</v>
      </c>
      <c r="J3320" s="31">
        <f>IFERROR(VLOOKUP(A3320,Лист1!$A$1:$Z$30000,8,0),"уточните")</f>
        <v>3106.02</v>
      </c>
    </row>
    <row r="3321" spans="1:10" x14ac:dyDescent="0.25">
      <c r="A3321" s="10" t="s">
        <v>14977</v>
      </c>
      <c r="B3321" s="10" t="s">
        <v>14978</v>
      </c>
      <c r="C3321" s="40" t="str">
        <f t="shared" si="51"/>
        <v>ссылка на сайт</v>
      </c>
      <c r="D3321" s="11" t="s">
        <v>14936</v>
      </c>
      <c r="E3321" s="32" t="str">
        <f>IFERROR(VLOOKUP(A3321,Лист1!$A$1:$Z$30000,4,0),"уточните")</f>
        <v>МТЗ</v>
      </c>
      <c r="F3321" s="30">
        <f>IFERROR(VLOOKUP(A3321,Лист1!$A$1:$Z$30000,9,0),"уточните")</f>
        <v>0</v>
      </c>
      <c r="G3321" s="31">
        <f>IFERROR(VLOOKUP(A3321,Лист1!$A$1:$Z$30000,5,0),"уточните")</f>
        <v>1894.02</v>
      </c>
      <c r="H3321" s="31">
        <f>IFERROR(VLOOKUP(A3321,Лист1!$A$1:$Z$30000,6,0),"уточните")</f>
        <v>1945.02</v>
      </c>
      <c r="I3321" s="31">
        <f>IFERROR(VLOOKUP(A3321,Лист1!$A$1:$Z$30000,7,0),"уточните")</f>
        <v>2046</v>
      </c>
      <c r="J3321" s="31">
        <f>IFERROR(VLOOKUP(A3321,Лист1!$A$1:$Z$30000,8,0),"уточните")</f>
        <v>2105.04</v>
      </c>
    </row>
    <row r="3322" spans="1:10" x14ac:dyDescent="0.25">
      <c r="A3322" s="10" t="s">
        <v>14979</v>
      </c>
      <c r="B3322" s="10" t="s">
        <v>14980</v>
      </c>
      <c r="C3322" s="40" t="str">
        <f t="shared" si="51"/>
        <v>ссылка на сайт</v>
      </c>
      <c r="D3322" s="11" t="s">
        <v>14981</v>
      </c>
      <c r="E3322" s="32" t="str">
        <f>IFERROR(VLOOKUP(A3322,Лист1!$A$1:$Z$30000,4,0),"уточните")</f>
        <v>уточните</v>
      </c>
      <c r="F3322" s="30" t="str">
        <f>IFERROR(VLOOKUP(A3322,Лист1!$A$1:$Z$30000,9,0),"уточните")</f>
        <v>уточните</v>
      </c>
      <c r="G3322" s="31" t="str">
        <f>IFERROR(VLOOKUP(A3322,Лист1!$A$1:$Z$30000,5,0),"уточните")</f>
        <v>уточните</v>
      </c>
      <c r="H3322" s="31" t="str">
        <f>IFERROR(VLOOKUP(A3322,Лист1!$A$1:$Z$30000,6,0),"уточните")</f>
        <v>уточните</v>
      </c>
      <c r="I3322" s="31" t="str">
        <f>IFERROR(VLOOKUP(A3322,Лист1!$A$1:$Z$30000,7,0),"уточните")</f>
        <v>уточните</v>
      </c>
      <c r="J3322" s="31" t="str">
        <f>IFERROR(VLOOKUP(A3322,Лист1!$A$1:$Z$30000,8,0),"уточните")</f>
        <v>уточните</v>
      </c>
    </row>
    <row r="3323" spans="1:10" x14ac:dyDescent="0.25">
      <c r="A3323" s="10" t="s">
        <v>14982</v>
      </c>
      <c r="B3323" s="10" t="s">
        <v>14983</v>
      </c>
      <c r="C3323" s="40" t="str">
        <f t="shared" si="51"/>
        <v>ссылка на сайт</v>
      </c>
      <c r="D3323" s="11" t="s">
        <v>14984</v>
      </c>
      <c r="E3323" s="32" t="str">
        <f>IFERROR(VLOOKUP(A3323,Лист1!$A$1:$Z$30000,4,0),"уточните")</f>
        <v>МТЗ</v>
      </c>
      <c r="F3323" s="30">
        <f>IFERROR(VLOOKUP(A3323,Лист1!$A$1:$Z$30000,9,0),"уточните")</f>
        <v>0</v>
      </c>
      <c r="G3323" s="31">
        <f>IFERROR(VLOOKUP(A3323,Лист1!$A$1:$Z$30000,5,0),"уточните")</f>
        <v>717</v>
      </c>
      <c r="H3323" s="31">
        <f>IFERROR(VLOOKUP(A3323,Лист1!$A$1:$Z$30000,6,0),"уточните")</f>
        <v>736.02</v>
      </c>
      <c r="I3323" s="31">
        <f>IFERROR(VLOOKUP(A3323,Лист1!$A$1:$Z$30000,7,0),"уточните")</f>
        <v>778.02</v>
      </c>
      <c r="J3323" s="31">
        <f>IFERROR(VLOOKUP(A3323,Лист1!$A$1:$Z$30000,8,0),"уточните")</f>
        <v>803.04</v>
      </c>
    </row>
    <row r="3324" spans="1:10" x14ac:dyDescent="0.25">
      <c r="A3324" s="10" t="s">
        <v>14990</v>
      </c>
      <c r="B3324" s="10" t="s">
        <v>14991</v>
      </c>
      <c r="C3324" s="40" t="str">
        <f t="shared" si="51"/>
        <v>ссылка на сайт</v>
      </c>
      <c r="D3324" s="11" t="s">
        <v>14992</v>
      </c>
      <c r="E3324" s="32" t="str">
        <f>IFERROR(VLOOKUP(A3324,Лист1!$A$1:$Z$30000,4,0),"уточните")</f>
        <v>МТЗ</v>
      </c>
      <c r="F3324" s="30">
        <f>IFERROR(VLOOKUP(A3324,Лист1!$A$1:$Z$30000,9,0),"уточните")</f>
        <v>0</v>
      </c>
      <c r="G3324" s="31">
        <f>IFERROR(VLOOKUP(A3324,Лист1!$A$1:$Z$30000,5,0),"уточните")</f>
        <v>2354.04</v>
      </c>
      <c r="H3324" s="31">
        <f>IFERROR(VLOOKUP(A3324,Лист1!$A$1:$Z$30000,6,0),"уточните")</f>
        <v>2417.04</v>
      </c>
      <c r="I3324" s="31">
        <f>IFERROR(VLOOKUP(A3324,Лист1!$A$1:$Z$30000,7,0),"уточните")</f>
        <v>2543.04</v>
      </c>
      <c r="J3324" s="31">
        <f>IFERROR(VLOOKUP(A3324,Лист1!$A$1:$Z$30000,8,0),"уточните")</f>
        <v>2617.02</v>
      </c>
    </row>
    <row r="3325" spans="1:10" x14ac:dyDescent="0.25">
      <c r="A3325" s="10" t="s">
        <v>14993</v>
      </c>
      <c r="B3325" s="10" t="s">
        <v>14994</v>
      </c>
      <c r="C3325" s="40" t="str">
        <f t="shared" si="51"/>
        <v>ссылка на сайт</v>
      </c>
      <c r="D3325" s="11" t="s">
        <v>14992</v>
      </c>
      <c r="E3325" s="32" t="str">
        <f>IFERROR(VLOOKUP(A3325,Лист1!$A$1:$Z$30000,4,0),"уточните")</f>
        <v>МТЗ</v>
      </c>
      <c r="F3325" s="30">
        <f>IFERROR(VLOOKUP(A3325,Лист1!$A$1:$Z$30000,9,0),"уточните")</f>
        <v>0</v>
      </c>
      <c r="G3325" s="31">
        <f>IFERROR(VLOOKUP(A3325,Лист1!$A$1:$Z$30000,5,0),"уточните")</f>
        <v>2261.04</v>
      </c>
      <c r="H3325" s="31">
        <f>IFERROR(VLOOKUP(A3325,Лист1!$A$1:$Z$30000,6,0),"уточните")</f>
        <v>2321.04</v>
      </c>
      <c r="I3325" s="31">
        <f>IFERROR(VLOOKUP(A3325,Лист1!$A$1:$Z$30000,7,0),"уточните")</f>
        <v>2442</v>
      </c>
      <c r="J3325" s="31">
        <f>IFERROR(VLOOKUP(A3325,Лист1!$A$1:$Z$30000,8,0),"уточните")</f>
        <v>2513.04</v>
      </c>
    </row>
    <row r="3326" spans="1:10" x14ac:dyDescent="0.25">
      <c r="A3326" s="10" t="s">
        <v>14995</v>
      </c>
      <c r="B3326" s="10" t="s">
        <v>14996</v>
      </c>
      <c r="C3326" s="40" t="str">
        <f t="shared" si="51"/>
        <v>ссылка на сайт</v>
      </c>
      <c r="D3326" s="11" t="s">
        <v>14992</v>
      </c>
      <c r="E3326" s="32" t="str">
        <f>IFERROR(VLOOKUP(A3326,Лист1!$A$1:$Z$30000,4,0),"уточните")</f>
        <v>МТЗ</v>
      </c>
      <c r="F3326" s="30">
        <f>IFERROR(VLOOKUP(A3326,Лист1!$A$1:$Z$30000,9,0),"уточните")</f>
        <v>0</v>
      </c>
      <c r="G3326" s="31">
        <f>IFERROR(VLOOKUP(A3326,Лист1!$A$1:$Z$30000,5,0),"уточните")</f>
        <v>1717.02</v>
      </c>
      <c r="H3326" s="31">
        <f>IFERROR(VLOOKUP(A3326,Лист1!$A$1:$Z$30000,6,0),"уточните")</f>
        <v>1763.04</v>
      </c>
      <c r="I3326" s="31">
        <f>IFERROR(VLOOKUP(A3326,Лист1!$A$1:$Z$30000,7,0),"уточните")</f>
        <v>1855.02</v>
      </c>
      <c r="J3326" s="31">
        <f>IFERROR(VLOOKUP(A3326,Лист1!$A$1:$Z$30000,8,0),"уточните")</f>
        <v>1909.02</v>
      </c>
    </row>
    <row r="3327" spans="1:10" x14ac:dyDescent="0.25">
      <c r="A3327" s="10" t="s">
        <v>14997</v>
      </c>
      <c r="B3327" s="10" t="s">
        <v>14998</v>
      </c>
      <c r="C3327" s="40" t="str">
        <f t="shared" si="51"/>
        <v>ссылка на сайт</v>
      </c>
      <c r="D3327" s="11" t="s">
        <v>14992</v>
      </c>
      <c r="E3327" s="32" t="str">
        <f>IFERROR(VLOOKUP(A3327,Лист1!$A$1:$Z$30000,4,0),"уточните")</f>
        <v>МТЗ</v>
      </c>
      <c r="F3327" s="30">
        <f>IFERROR(VLOOKUP(A3327,Лист1!$A$1:$Z$30000,9,0),"уточните")</f>
        <v>0</v>
      </c>
      <c r="G3327" s="31">
        <f>IFERROR(VLOOKUP(A3327,Лист1!$A$1:$Z$30000,5,0),"уточните")</f>
        <v>1767</v>
      </c>
      <c r="H3327" s="31">
        <f>IFERROR(VLOOKUP(A3327,Лист1!$A$1:$Z$30000,6,0),"уточните")</f>
        <v>1814.04</v>
      </c>
      <c r="I3327" s="31">
        <f>IFERROR(VLOOKUP(A3327,Лист1!$A$1:$Z$30000,7,0),"уточните")</f>
        <v>1909.02</v>
      </c>
      <c r="J3327" s="31">
        <f>IFERROR(VLOOKUP(A3327,Лист1!$A$1:$Z$30000,8,0),"уточните")</f>
        <v>1964.04</v>
      </c>
    </row>
    <row r="3328" spans="1:10" x14ac:dyDescent="0.25">
      <c r="A3328" s="10" t="s">
        <v>14999</v>
      </c>
      <c r="B3328" s="10" t="s">
        <v>15000</v>
      </c>
      <c r="C3328" s="40" t="str">
        <f t="shared" si="51"/>
        <v>ссылка на сайт</v>
      </c>
      <c r="D3328" s="11" t="s">
        <v>15001</v>
      </c>
      <c r="E3328" s="32" t="str">
        <f>IFERROR(VLOOKUP(A3328,Лист1!$A$1:$Z$30000,4,0),"уточните")</f>
        <v>уточните</v>
      </c>
      <c r="F3328" s="30" t="str">
        <f>IFERROR(VLOOKUP(A3328,Лист1!$A$1:$Z$30000,9,0),"уточните")</f>
        <v>уточните</v>
      </c>
      <c r="G3328" s="31" t="str">
        <f>IFERROR(VLOOKUP(A3328,Лист1!$A$1:$Z$30000,5,0),"уточните")</f>
        <v>уточните</v>
      </c>
      <c r="H3328" s="31" t="str">
        <f>IFERROR(VLOOKUP(A3328,Лист1!$A$1:$Z$30000,6,0),"уточните")</f>
        <v>уточните</v>
      </c>
      <c r="I3328" s="31" t="str">
        <f>IFERROR(VLOOKUP(A3328,Лист1!$A$1:$Z$30000,7,0),"уточните")</f>
        <v>уточните</v>
      </c>
      <c r="J3328" s="31" t="str">
        <f>IFERROR(VLOOKUP(A3328,Лист1!$A$1:$Z$30000,8,0),"уточните")</f>
        <v>уточните</v>
      </c>
    </row>
    <row r="3329" spans="1:10" x14ac:dyDescent="0.25">
      <c r="A3329" s="10" t="s">
        <v>15002</v>
      </c>
      <c r="B3329" s="10" t="s">
        <v>15003</v>
      </c>
      <c r="C3329" s="40" t="str">
        <f t="shared" si="51"/>
        <v>ссылка на сайт</v>
      </c>
      <c r="D3329" s="11" t="s">
        <v>15004</v>
      </c>
      <c r="E3329" s="32" t="str">
        <f>IFERROR(VLOOKUP(A3329,Лист1!$A$1:$Z$30000,4,0),"уточните")</f>
        <v>МТЗ</v>
      </c>
      <c r="F3329" s="30">
        <f>IFERROR(VLOOKUP(A3329,Лист1!$A$1:$Z$30000,9,0),"уточните")</f>
        <v>0</v>
      </c>
      <c r="G3329" s="31">
        <f>IFERROR(VLOOKUP(A3329,Лист1!$A$1:$Z$30000,5,0),"уточните")</f>
        <v>111.6</v>
      </c>
      <c r="H3329" s="31">
        <f>IFERROR(VLOOKUP(A3329,Лист1!$A$1:$Z$30000,6,0),"уточните")</f>
        <v>114.54</v>
      </c>
      <c r="I3329" s="31">
        <f>IFERROR(VLOOKUP(A3329,Лист1!$A$1:$Z$30000,7,0),"уточните")</f>
        <v>121.92</v>
      </c>
      <c r="J3329" s="31">
        <f>IFERROR(VLOOKUP(A3329,Лист1!$A$1:$Z$30000,8,0),"уточните")</f>
        <v>126.84</v>
      </c>
    </row>
    <row r="3330" spans="1:10" x14ac:dyDescent="0.25">
      <c r="A3330" s="10" t="s">
        <v>15005</v>
      </c>
      <c r="B3330" s="10" t="s">
        <v>15006</v>
      </c>
      <c r="C3330" s="40" t="str">
        <f t="shared" si="51"/>
        <v>ссылка на сайт</v>
      </c>
      <c r="D3330" s="11" t="s">
        <v>15007</v>
      </c>
      <c r="E3330" s="32" t="str">
        <f>IFERROR(VLOOKUP(A3330,Лист1!$A$1:$Z$30000,4,0),"уточните")</f>
        <v>МТЗ</v>
      </c>
      <c r="F3330" s="30">
        <f>IFERROR(VLOOKUP(A3330,Лист1!$A$1:$Z$30000,9,0),"уточните")</f>
        <v>0</v>
      </c>
      <c r="G3330" s="31">
        <f>IFERROR(VLOOKUP(A3330,Лист1!$A$1:$Z$30000,5,0),"уточните")</f>
        <v>138.72</v>
      </c>
      <c r="H3330" s="31">
        <f>IFERROR(VLOOKUP(A3330,Лист1!$A$1:$Z$30000,6,0),"уточните")</f>
        <v>142.44</v>
      </c>
      <c r="I3330" s="31">
        <f>IFERROR(VLOOKUP(A3330,Лист1!$A$1:$Z$30000,7,0),"уточните")</f>
        <v>151.62</v>
      </c>
      <c r="J3330" s="31">
        <f>IFERROR(VLOOKUP(A3330,Лист1!$A$1:$Z$30000,8,0),"уточните")</f>
        <v>157.74</v>
      </c>
    </row>
    <row r="3331" spans="1:10" x14ac:dyDescent="0.25">
      <c r="A3331" s="10" t="s">
        <v>15017</v>
      </c>
      <c r="B3331" s="10" t="s">
        <v>15018</v>
      </c>
      <c r="C3331" s="40" t="str">
        <f t="shared" ref="C3331:C3394" si="52">HYPERLINK("https://www.autoopt.ru/catalog/"&amp;A3331&amp;"-?utm_source=price&amp;utm_medium=price","ссылка на сайт")</f>
        <v>ссылка на сайт</v>
      </c>
      <c r="D3331" s="11" t="s">
        <v>15019</v>
      </c>
      <c r="E3331" s="32" t="str">
        <f>IFERROR(VLOOKUP(A3331,Лист1!$A$1:$Z$30000,4,0),"уточните")</f>
        <v>МТЗ</v>
      </c>
      <c r="F3331" s="30">
        <f>IFERROR(VLOOKUP(A3331,Лист1!$A$1:$Z$30000,9,0),"уточните")</f>
        <v>0</v>
      </c>
      <c r="G3331" s="31">
        <f>IFERROR(VLOOKUP(A3331,Лист1!$A$1:$Z$30000,5,0),"уточните")</f>
        <v>3037.02</v>
      </c>
      <c r="H3331" s="31">
        <f>IFERROR(VLOOKUP(A3331,Лист1!$A$1:$Z$30000,6,0),"уточните")</f>
        <v>3119.04</v>
      </c>
      <c r="I3331" s="31">
        <f>IFERROR(VLOOKUP(A3331,Лист1!$A$1:$Z$30000,7,0),"уточните")</f>
        <v>3269.04</v>
      </c>
      <c r="J3331" s="31">
        <f>IFERROR(VLOOKUP(A3331,Лист1!$A$1:$Z$30000,8,0),"уточните")</f>
        <v>3351</v>
      </c>
    </row>
    <row r="3332" spans="1:10" x14ac:dyDescent="0.25">
      <c r="A3332" s="10" t="s">
        <v>15020</v>
      </c>
      <c r="B3332" s="10" t="s">
        <v>15021</v>
      </c>
      <c r="C3332" s="40" t="str">
        <f t="shared" si="52"/>
        <v>ссылка на сайт</v>
      </c>
      <c r="D3332" s="11" t="s">
        <v>15019</v>
      </c>
      <c r="E3332" s="32" t="str">
        <f>IFERROR(VLOOKUP(A3332,Лист1!$A$1:$Z$30000,4,0),"уточните")</f>
        <v>МТЗ</v>
      </c>
      <c r="F3332" s="30">
        <f>IFERROR(VLOOKUP(A3332,Лист1!$A$1:$Z$30000,9,0),"уточните")</f>
        <v>0</v>
      </c>
      <c r="G3332" s="31">
        <f>IFERROR(VLOOKUP(A3332,Лист1!$A$1:$Z$30000,5,0),"уточните")</f>
        <v>3137.04</v>
      </c>
      <c r="H3332" s="31">
        <f>IFERROR(VLOOKUP(A3332,Лист1!$A$1:$Z$30000,6,0),"уточните")</f>
        <v>3222</v>
      </c>
      <c r="I3332" s="31">
        <f>IFERROR(VLOOKUP(A3332,Лист1!$A$1:$Z$30000,7,0),"уточните")</f>
        <v>3376.02</v>
      </c>
      <c r="J3332" s="31">
        <f>IFERROR(VLOOKUP(A3332,Лист1!$A$1:$Z$30000,8,0),"уточните")</f>
        <v>3461.04</v>
      </c>
    </row>
    <row r="3333" spans="1:10" x14ac:dyDescent="0.25">
      <c r="A3333" s="10" t="s">
        <v>15024</v>
      </c>
      <c r="B3333" s="10" t="s">
        <v>15025</v>
      </c>
      <c r="C3333" s="40" t="str">
        <f t="shared" si="52"/>
        <v>ссылка на сайт</v>
      </c>
      <c r="D3333" s="11" t="s">
        <v>15026</v>
      </c>
      <c r="E3333" s="32" t="str">
        <f>IFERROR(VLOOKUP(A3333,Лист1!$A$1:$Z$30000,4,0),"уточните")</f>
        <v>МТЗ</v>
      </c>
      <c r="F3333" s="30">
        <f>IFERROR(VLOOKUP(A3333,Лист1!$A$1:$Z$30000,9,0),"уточните")</f>
        <v>0</v>
      </c>
      <c r="G3333" s="31">
        <f>IFERROR(VLOOKUP(A3333,Лист1!$A$1:$Z$30000,5,0),"уточните")</f>
        <v>1756.02</v>
      </c>
      <c r="H3333" s="31">
        <f>IFERROR(VLOOKUP(A3333,Лист1!$A$1:$Z$30000,6,0),"уточните")</f>
        <v>1803</v>
      </c>
      <c r="I3333" s="31">
        <f>IFERROR(VLOOKUP(A3333,Лист1!$A$1:$Z$30000,7,0),"уточните")</f>
        <v>1897.02</v>
      </c>
      <c r="J3333" s="31">
        <f>IFERROR(VLOOKUP(A3333,Лист1!$A$1:$Z$30000,8,0),"уточните")</f>
        <v>1951.02</v>
      </c>
    </row>
    <row r="3334" spans="1:10" x14ac:dyDescent="0.25">
      <c r="A3334" s="10" t="s">
        <v>15027</v>
      </c>
      <c r="B3334" s="10" t="s">
        <v>15028</v>
      </c>
      <c r="C3334" s="40" t="str">
        <f t="shared" si="52"/>
        <v>ссылка на сайт</v>
      </c>
      <c r="D3334" s="11" t="s">
        <v>15029</v>
      </c>
      <c r="E3334" s="32" t="str">
        <f>IFERROR(VLOOKUP(A3334,Лист1!$A$1:$Z$30000,4,0),"уточните")</f>
        <v>МТЗ</v>
      </c>
      <c r="F3334" s="30">
        <f>IFERROR(VLOOKUP(A3334,Лист1!$A$1:$Z$30000,9,0),"уточните")</f>
        <v>0</v>
      </c>
      <c r="G3334" s="31">
        <f>IFERROR(VLOOKUP(A3334,Лист1!$A$1:$Z$30000,5,0),"уточните")</f>
        <v>532.02</v>
      </c>
      <c r="H3334" s="31">
        <f>IFERROR(VLOOKUP(A3334,Лист1!$A$1:$Z$30000,6,0),"уточните")</f>
        <v>547.02</v>
      </c>
      <c r="I3334" s="31">
        <f>IFERROR(VLOOKUP(A3334,Лист1!$A$1:$Z$30000,7,0),"уточните")</f>
        <v>580.02</v>
      </c>
      <c r="J3334" s="31">
        <f>IFERROR(VLOOKUP(A3334,Лист1!$A$1:$Z$30000,8,0),"уточните")</f>
        <v>601.02</v>
      </c>
    </row>
    <row r="3335" spans="1:10" x14ac:dyDescent="0.25">
      <c r="A3335" s="10" t="s">
        <v>15030</v>
      </c>
      <c r="B3335" s="10" t="s">
        <v>15031</v>
      </c>
      <c r="C3335" s="40" t="str">
        <f t="shared" si="52"/>
        <v>ссылка на сайт</v>
      </c>
      <c r="D3335" s="11" t="s">
        <v>15029</v>
      </c>
      <c r="E3335" s="32" t="str">
        <f>IFERROR(VLOOKUP(A3335,Лист1!$A$1:$Z$30000,4,0),"уточните")</f>
        <v>МТЗ</v>
      </c>
      <c r="F3335" s="30">
        <f>IFERROR(VLOOKUP(A3335,Лист1!$A$1:$Z$30000,9,0),"уточните")</f>
        <v>0</v>
      </c>
      <c r="G3335" s="31">
        <f>IFERROR(VLOOKUP(A3335,Лист1!$A$1:$Z$30000,5,0),"уточните")</f>
        <v>768</v>
      </c>
      <c r="H3335" s="31">
        <f>IFERROR(VLOOKUP(A3335,Лист1!$A$1:$Z$30000,6,0),"уточните")</f>
        <v>789</v>
      </c>
      <c r="I3335" s="31">
        <f>IFERROR(VLOOKUP(A3335,Лист1!$A$1:$Z$30000,7,0),"уточните")</f>
        <v>833.04</v>
      </c>
      <c r="J3335" s="31">
        <f>IFERROR(VLOOKUP(A3335,Лист1!$A$1:$Z$30000,8,0),"уточните")</f>
        <v>860.04</v>
      </c>
    </row>
    <row r="3336" spans="1:10" x14ac:dyDescent="0.25">
      <c r="A3336" s="10" t="s">
        <v>15032</v>
      </c>
      <c r="B3336" s="10" t="s">
        <v>15033</v>
      </c>
      <c r="C3336" s="40" t="str">
        <f t="shared" si="52"/>
        <v>ссылка на сайт</v>
      </c>
      <c r="D3336" s="11" t="s">
        <v>15034</v>
      </c>
      <c r="E3336" s="32" t="str">
        <f>IFERROR(VLOOKUP(A3336,Лист1!$A$1:$Z$30000,4,0),"уточните")</f>
        <v>МТЗ</v>
      </c>
      <c r="F3336" s="30">
        <f>IFERROR(VLOOKUP(A3336,Лист1!$A$1:$Z$30000,9,0),"уточните")</f>
        <v>0</v>
      </c>
      <c r="G3336" s="31">
        <f>IFERROR(VLOOKUP(A3336,Лист1!$A$1:$Z$30000,5,0),"уточните")</f>
        <v>1894.02</v>
      </c>
      <c r="H3336" s="31">
        <f>IFERROR(VLOOKUP(A3336,Лист1!$A$1:$Z$30000,6,0),"уточните")</f>
        <v>1945.02</v>
      </c>
      <c r="I3336" s="31">
        <f>IFERROR(VLOOKUP(A3336,Лист1!$A$1:$Z$30000,7,0),"уточните")</f>
        <v>2046</v>
      </c>
      <c r="J3336" s="31">
        <f>IFERROR(VLOOKUP(A3336,Лист1!$A$1:$Z$30000,8,0),"уточните")</f>
        <v>2105.04</v>
      </c>
    </row>
    <row r="3337" spans="1:10" x14ac:dyDescent="0.25">
      <c r="A3337" s="10" t="s">
        <v>15035</v>
      </c>
      <c r="B3337" s="10" t="s">
        <v>15036</v>
      </c>
      <c r="C3337" s="40" t="str">
        <f t="shared" si="52"/>
        <v>ссылка на сайт</v>
      </c>
      <c r="D3337" s="11" t="s">
        <v>15034</v>
      </c>
      <c r="E3337" s="32" t="str">
        <f>IFERROR(VLOOKUP(A3337,Лист1!$A$1:$Z$30000,4,0),"уточните")</f>
        <v>МТЗ</v>
      </c>
      <c r="F3337" s="30">
        <f>IFERROR(VLOOKUP(A3337,Лист1!$A$1:$Z$30000,9,0),"уточните")</f>
        <v>0</v>
      </c>
      <c r="G3337" s="31">
        <f>IFERROR(VLOOKUP(A3337,Лист1!$A$1:$Z$30000,5,0),"уточните")</f>
        <v>1335</v>
      </c>
      <c r="H3337" s="31">
        <f>IFERROR(VLOOKUP(A3337,Лист1!$A$1:$Z$30000,6,0),"уточните")</f>
        <v>1371</v>
      </c>
      <c r="I3337" s="31">
        <f>IFERROR(VLOOKUP(A3337,Лист1!$A$1:$Z$30000,7,0),"уточните")</f>
        <v>1442.04</v>
      </c>
      <c r="J3337" s="31">
        <f>IFERROR(VLOOKUP(A3337,Лист1!$A$1:$Z$30000,8,0),"уточните")</f>
        <v>1484.04</v>
      </c>
    </row>
    <row r="3338" spans="1:10" x14ac:dyDescent="0.25">
      <c r="A3338" s="10" t="s">
        <v>15037</v>
      </c>
      <c r="B3338" s="10" t="s">
        <v>15038</v>
      </c>
      <c r="C3338" s="40" t="str">
        <f t="shared" si="52"/>
        <v>ссылка на сайт</v>
      </c>
      <c r="D3338" s="11" t="s">
        <v>15034</v>
      </c>
      <c r="E3338" s="32" t="str">
        <f>IFERROR(VLOOKUP(A3338,Лист1!$A$1:$Z$30000,4,0),"уточните")</f>
        <v>МТЗ</v>
      </c>
      <c r="F3338" s="30">
        <f>IFERROR(VLOOKUP(A3338,Лист1!$A$1:$Z$30000,9,0),"уточните")</f>
        <v>0</v>
      </c>
      <c r="G3338" s="31">
        <f>IFERROR(VLOOKUP(A3338,Лист1!$A$1:$Z$30000,5,0),"уточните")</f>
        <v>1169.04</v>
      </c>
      <c r="H3338" s="31">
        <f>IFERROR(VLOOKUP(A3338,Лист1!$A$1:$Z$30000,6,0),"уточните")</f>
        <v>1201.02</v>
      </c>
      <c r="I3338" s="31">
        <f>IFERROR(VLOOKUP(A3338,Лист1!$A$1:$Z$30000,7,0),"уточните")</f>
        <v>1268.04</v>
      </c>
      <c r="J3338" s="31">
        <f>IFERROR(VLOOKUP(A3338,Лист1!$A$1:$Z$30000,8,0),"уточните")</f>
        <v>1310.04</v>
      </c>
    </row>
    <row r="3339" spans="1:10" x14ac:dyDescent="0.25">
      <c r="A3339" s="10" t="s">
        <v>15039</v>
      </c>
      <c r="B3339" s="10" t="s">
        <v>15040</v>
      </c>
      <c r="C3339" s="40" t="str">
        <f t="shared" si="52"/>
        <v>ссылка на сайт</v>
      </c>
      <c r="D3339" s="11" t="s">
        <v>15034</v>
      </c>
      <c r="E3339" s="32" t="str">
        <f>IFERROR(VLOOKUP(A3339,Лист1!$A$1:$Z$30000,4,0),"уточните")</f>
        <v>МТЗ</v>
      </c>
      <c r="F3339" s="30">
        <f>IFERROR(VLOOKUP(A3339,Лист1!$A$1:$Z$30000,9,0),"уточните")</f>
        <v>0</v>
      </c>
      <c r="G3339" s="31">
        <f>IFERROR(VLOOKUP(A3339,Лист1!$A$1:$Z$30000,5,0),"уточните")</f>
        <v>826.02</v>
      </c>
      <c r="H3339" s="31">
        <f>IFERROR(VLOOKUP(A3339,Лист1!$A$1:$Z$30000,6,0),"уточните")</f>
        <v>848.04</v>
      </c>
      <c r="I3339" s="31">
        <f>IFERROR(VLOOKUP(A3339,Лист1!$A$1:$Z$30000,7,0),"уточните")</f>
        <v>896.04</v>
      </c>
      <c r="J3339" s="31">
        <f>IFERROR(VLOOKUP(A3339,Лист1!$A$1:$Z$30000,8,0),"уточните")</f>
        <v>926.04</v>
      </c>
    </row>
    <row r="3340" spans="1:10" x14ac:dyDescent="0.25">
      <c r="A3340" s="10" t="s">
        <v>15041</v>
      </c>
      <c r="B3340" s="10" t="s">
        <v>15042</v>
      </c>
      <c r="C3340" s="40" t="str">
        <f t="shared" si="52"/>
        <v>ссылка на сайт</v>
      </c>
      <c r="D3340" s="11" t="s">
        <v>15034</v>
      </c>
      <c r="E3340" s="32" t="str">
        <f>IFERROR(VLOOKUP(A3340,Лист1!$A$1:$Z$30000,4,0),"уточните")</f>
        <v>МТЗ</v>
      </c>
      <c r="F3340" s="30">
        <f>IFERROR(VLOOKUP(A3340,Лист1!$A$1:$Z$30000,9,0),"уточните")</f>
        <v>0</v>
      </c>
      <c r="G3340" s="31">
        <f>IFERROR(VLOOKUP(A3340,Лист1!$A$1:$Z$30000,5,0),"уточните")</f>
        <v>645</v>
      </c>
      <c r="H3340" s="31">
        <f>IFERROR(VLOOKUP(A3340,Лист1!$A$1:$Z$30000,6,0),"уточните")</f>
        <v>662.04</v>
      </c>
      <c r="I3340" s="31">
        <f>IFERROR(VLOOKUP(A3340,Лист1!$A$1:$Z$30000,7,0),"уточните")</f>
        <v>699</v>
      </c>
      <c r="J3340" s="31">
        <f>IFERROR(VLOOKUP(A3340,Лист1!$A$1:$Z$30000,8,0),"уточните")</f>
        <v>722.04</v>
      </c>
    </row>
    <row r="3341" spans="1:10" x14ac:dyDescent="0.25">
      <c r="A3341" s="10" t="s">
        <v>15043</v>
      </c>
      <c r="B3341" s="10" t="s">
        <v>15044</v>
      </c>
      <c r="C3341" s="40" t="str">
        <f t="shared" si="52"/>
        <v>ссылка на сайт</v>
      </c>
      <c r="D3341" s="11" t="s">
        <v>15034</v>
      </c>
      <c r="E3341" s="32" t="str">
        <f>IFERROR(VLOOKUP(A3341,Лист1!$A$1:$Z$30000,4,0),"уточните")</f>
        <v>МТЗ</v>
      </c>
      <c r="F3341" s="30">
        <f>IFERROR(VLOOKUP(A3341,Лист1!$A$1:$Z$30000,9,0),"уточните")</f>
        <v>0</v>
      </c>
      <c r="G3341" s="31">
        <f>IFERROR(VLOOKUP(A3341,Лист1!$A$1:$Z$30000,5,0),"уточните")</f>
        <v>619.02</v>
      </c>
      <c r="H3341" s="31">
        <f>IFERROR(VLOOKUP(A3341,Лист1!$A$1:$Z$30000,6,0),"уточните")</f>
        <v>636</v>
      </c>
      <c r="I3341" s="31">
        <f>IFERROR(VLOOKUP(A3341,Лист1!$A$1:$Z$30000,7,0),"уточните")</f>
        <v>672</v>
      </c>
      <c r="J3341" s="31">
        <f>IFERROR(VLOOKUP(A3341,Лист1!$A$1:$Z$30000,8,0),"уточните")</f>
        <v>694.02</v>
      </c>
    </row>
    <row r="3342" spans="1:10" x14ac:dyDescent="0.25">
      <c r="A3342" s="10" t="s">
        <v>15045</v>
      </c>
      <c r="B3342" s="10" t="s">
        <v>15046</v>
      </c>
      <c r="C3342" s="40" t="str">
        <f t="shared" si="52"/>
        <v>ссылка на сайт</v>
      </c>
      <c r="D3342" s="11" t="s">
        <v>15034</v>
      </c>
      <c r="E3342" s="32" t="str">
        <f>IFERROR(VLOOKUP(A3342,Лист1!$A$1:$Z$30000,4,0),"уточните")</f>
        <v>уточните</v>
      </c>
      <c r="F3342" s="30" t="str">
        <f>IFERROR(VLOOKUP(A3342,Лист1!$A$1:$Z$30000,9,0),"уточните")</f>
        <v>уточните</v>
      </c>
      <c r="G3342" s="31" t="str">
        <f>IFERROR(VLOOKUP(A3342,Лист1!$A$1:$Z$30000,5,0),"уточните")</f>
        <v>уточните</v>
      </c>
      <c r="H3342" s="31" t="str">
        <f>IFERROR(VLOOKUP(A3342,Лист1!$A$1:$Z$30000,6,0),"уточните")</f>
        <v>уточните</v>
      </c>
      <c r="I3342" s="31" t="str">
        <f>IFERROR(VLOOKUP(A3342,Лист1!$A$1:$Z$30000,7,0),"уточните")</f>
        <v>уточните</v>
      </c>
      <c r="J3342" s="31" t="str">
        <f>IFERROR(VLOOKUP(A3342,Лист1!$A$1:$Z$30000,8,0),"уточните")</f>
        <v>уточните</v>
      </c>
    </row>
    <row r="3343" spans="1:10" x14ac:dyDescent="0.25">
      <c r="A3343" s="10" t="s">
        <v>15047</v>
      </c>
      <c r="B3343" s="10" t="s">
        <v>15048</v>
      </c>
      <c r="C3343" s="40" t="str">
        <f t="shared" si="52"/>
        <v>ссылка на сайт</v>
      </c>
      <c r="D3343" s="11" t="s">
        <v>15034</v>
      </c>
      <c r="E3343" s="32" t="str">
        <f>IFERROR(VLOOKUP(A3343,Лист1!$A$1:$Z$30000,4,0),"уточните")</f>
        <v>МТЗ</v>
      </c>
      <c r="F3343" s="30">
        <f>IFERROR(VLOOKUP(A3343,Лист1!$A$1:$Z$30000,9,0),"уточните")</f>
        <v>0</v>
      </c>
      <c r="G3343" s="31">
        <f>IFERROR(VLOOKUP(A3343,Лист1!$A$1:$Z$30000,5,0),"уточните")</f>
        <v>768</v>
      </c>
      <c r="H3343" s="31">
        <f>IFERROR(VLOOKUP(A3343,Лист1!$A$1:$Z$30000,6,0),"уточните")</f>
        <v>789</v>
      </c>
      <c r="I3343" s="31">
        <f>IFERROR(VLOOKUP(A3343,Лист1!$A$1:$Z$30000,7,0),"уточните")</f>
        <v>833.04</v>
      </c>
      <c r="J3343" s="31">
        <f>IFERROR(VLOOKUP(A3343,Лист1!$A$1:$Z$30000,8,0),"уточните")</f>
        <v>860.04</v>
      </c>
    </row>
    <row r="3344" spans="1:10" x14ac:dyDescent="0.25">
      <c r="A3344" s="10" t="s">
        <v>15049</v>
      </c>
      <c r="B3344" s="10" t="s">
        <v>15050</v>
      </c>
      <c r="C3344" s="40" t="str">
        <f t="shared" si="52"/>
        <v>ссылка на сайт</v>
      </c>
      <c r="D3344" s="11" t="s">
        <v>15034</v>
      </c>
      <c r="E3344" s="32" t="str">
        <f>IFERROR(VLOOKUP(A3344,Лист1!$A$1:$Z$30000,4,0),"уточните")</f>
        <v>МТЗ</v>
      </c>
      <c r="F3344" s="30">
        <f>IFERROR(VLOOKUP(A3344,Лист1!$A$1:$Z$30000,9,0),"уточните")</f>
        <v>0</v>
      </c>
      <c r="G3344" s="31">
        <f>IFERROR(VLOOKUP(A3344,Лист1!$A$1:$Z$30000,5,0),"уточните")</f>
        <v>1284</v>
      </c>
      <c r="H3344" s="31">
        <f>IFERROR(VLOOKUP(A3344,Лист1!$A$1:$Z$30000,6,0),"уточните")</f>
        <v>1319.04</v>
      </c>
      <c r="I3344" s="31">
        <f>IFERROR(VLOOKUP(A3344,Лист1!$A$1:$Z$30000,7,0),"уточните")</f>
        <v>1387.02</v>
      </c>
      <c r="J3344" s="31">
        <f>IFERROR(VLOOKUP(A3344,Лист1!$A$1:$Z$30000,8,0),"уточните")</f>
        <v>1428</v>
      </c>
    </row>
    <row r="3345" spans="1:10" x14ac:dyDescent="0.25">
      <c r="A3345" s="10" t="s">
        <v>15051</v>
      </c>
      <c r="B3345" s="10" t="s">
        <v>15052</v>
      </c>
      <c r="C3345" s="40" t="str">
        <f t="shared" si="52"/>
        <v>ссылка на сайт</v>
      </c>
      <c r="D3345" s="11" t="s">
        <v>15034</v>
      </c>
      <c r="E3345" s="32" t="str">
        <f>IFERROR(VLOOKUP(A3345,Лист1!$A$1:$Z$30000,4,0),"уточните")</f>
        <v>МТЗ</v>
      </c>
      <c r="F3345" s="30">
        <f>IFERROR(VLOOKUP(A3345,Лист1!$A$1:$Z$30000,9,0),"уточните")</f>
        <v>0</v>
      </c>
      <c r="G3345" s="31">
        <f>IFERROR(VLOOKUP(A3345,Лист1!$A$1:$Z$30000,5,0),"уточните")</f>
        <v>760.02</v>
      </c>
      <c r="H3345" s="31">
        <f>IFERROR(VLOOKUP(A3345,Лист1!$A$1:$Z$30000,6,0),"уточните")</f>
        <v>780</v>
      </c>
      <c r="I3345" s="31">
        <f>IFERROR(VLOOKUP(A3345,Лист1!$A$1:$Z$30000,7,0),"уточните")</f>
        <v>824.04</v>
      </c>
      <c r="J3345" s="31">
        <f>IFERROR(VLOOKUP(A3345,Лист1!$A$1:$Z$30000,8,0),"уточните")</f>
        <v>851.04</v>
      </c>
    </row>
    <row r="3346" spans="1:10" x14ac:dyDescent="0.25">
      <c r="A3346" s="10" t="s">
        <v>15053</v>
      </c>
      <c r="B3346" s="10" t="s">
        <v>15054</v>
      </c>
      <c r="C3346" s="40" t="str">
        <f t="shared" si="52"/>
        <v>ссылка на сайт</v>
      </c>
      <c r="D3346" s="11" t="s">
        <v>15034</v>
      </c>
      <c r="E3346" s="32" t="str">
        <f>IFERROR(VLOOKUP(A3346,Лист1!$A$1:$Z$30000,4,0),"уточните")</f>
        <v>МТЗ</v>
      </c>
      <c r="F3346" s="30">
        <f>IFERROR(VLOOKUP(A3346,Лист1!$A$1:$Z$30000,9,0),"уточните")</f>
        <v>0</v>
      </c>
      <c r="G3346" s="31">
        <f>IFERROR(VLOOKUP(A3346,Лист1!$A$1:$Z$30000,5,0),"уточните")</f>
        <v>663</v>
      </c>
      <c r="H3346" s="31">
        <f>IFERROR(VLOOKUP(A3346,Лист1!$A$1:$Z$30000,6,0),"уточните")</f>
        <v>681</v>
      </c>
      <c r="I3346" s="31">
        <f>IFERROR(VLOOKUP(A3346,Лист1!$A$1:$Z$30000,7,0),"уточните")</f>
        <v>719.04</v>
      </c>
      <c r="J3346" s="31">
        <f>IFERROR(VLOOKUP(A3346,Лист1!$A$1:$Z$30000,8,0),"уточните")</f>
        <v>743.04</v>
      </c>
    </row>
    <row r="3347" spans="1:10" x14ac:dyDescent="0.25">
      <c r="A3347" s="10" t="s">
        <v>15055</v>
      </c>
      <c r="B3347" s="10" t="s">
        <v>15056</v>
      </c>
      <c r="C3347" s="40" t="str">
        <f t="shared" si="52"/>
        <v>ссылка на сайт</v>
      </c>
      <c r="D3347" s="11" t="s">
        <v>15034</v>
      </c>
      <c r="E3347" s="32" t="str">
        <f>IFERROR(VLOOKUP(A3347,Лист1!$A$1:$Z$30000,4,0),"уточните")</f>
        <v>МТЗ</v>
      </c>
      <c r="F3347" s="30">
        <f>IFERROR(VLOOKUP(A3347,Лист1!$A$1:$Z$30000,9,0),"уточните")</f>
        <v>0</v>
      </c>
      <c r="G3347" s="31">
        <f>IFERROR(VLOOKUP(A3347,Лист1!$A$1:$Z$30000,5,0),"уточните")</f>
        <v>904.02</v>
      </c>
      <c r="H3347" s="31">
        <f>IFERROR(VLOOKUP(A3347,Лист1!$A$1:$Z$30000,6,0),"уточните")</f>
        <v>928.02</v>
      </c>
      <c r="I3347" s="31">
        <f>IFERROR(VLOOKUP(A3347,Лист1!$A$1:$Z$30000,7,0),"уточните")</f>
        <v>981</v>
      </c>
      <c r="J3347" s="31">
        <f>IFERROR(VLOOKUP(A3347,Лист1!$A$1:$Z$30000,8,0),"уточните")</f>
        <v>1013.04</v>
      </c>
    </row>
    <row r="3348" spans="1:10" x14ac:dyDescent="0.25">
      <c r="A3348" s="10" t="s">
        <v>15057</v>
      </c>
      <c r="B3348" s="10" t="s">
        <v>15058</v>
      </c>
      <c r="C3348" s="40" t="str">
        <f t="shared" si="52"/>
        <v>ссылка на сайт</v>
      </c>
      <c r="D3348" s="11" t="s">
        <v>15034</v>
      </c>
      <c r="E3348" s="32" t="str">
        <f>IFERROR(VLOOKUP(A3348,Лист1!$A$1:$Z$30000,4,0),"уточните")</f>
        <v>уточните</v>
      </c>
      <c r="F3348" s="30" t="str">
        <f>IFERROR(VLOOKUP(A3348,Лист1!$A$1:$Z$30000,9,0),"уточните")</f>
        <v>уточните</v>
      </c>
      <c r="G3348" s="31" t="str">
        <f>IFERROR(VLOOKUP(A3348,Лист1!$A$1:$Z$30000,5,0),"уточните")</f>
        <v>уточните</v>
      </c>
      <c r="H3348" s="31" t="str">
        <f>IFERROR(VLOOKUP(A3348,Лист1!$A$1:$Z$30000,6,0),"уточните")</f>
        <v>уточните</v>
      </c>
      <c r="I3348" s="31" t="str">
        <f>IFERROR(VLOOKUP(A3348,Лист1!$A$1:$Z$30000,7,0),"уточните")</f>
        <v>уточните</v>
      </c>
      <c r="J3348" s="31" t="str">
        <f>IFERROR(VLOOKUP(A3348,Лист1!$A$1:$Z$30000,8,0),"уточните")</f>
        <v>уточните</v>
      </c>
    </row>
    <row r="3349" spans="1:10" x14ac:dyDescent="0.25">
      <c r="A3349" s="10" t="s">
        <v>15059</v>
      </c>
      <c r="B3349" s="10" t="s">
        <v>15060</v>
      </c>
      <c r="C3349" s="40" t="str">
        <f t="shared" si="52"/>
        <v>ссылка на сайт</v>
      </c>
      <c r="D3349" s="11" t="s">
        <v>15061</v>
      </c>
      <c r="E3349" s="32" t="str">
        <f>IFERROR(VLOOKUP(A3349,Лист1!$A$1:$Z$30000,4,0),"уточните")</f>
        <v>МТЗ</v>
      </c>
      <c r="F3349" s="30">
        <f>IFERROR(VLOOKUP(A3349,Лист1!$A$1:$Z$30000,9,0),"уточните")</f>
        <v>0</v>
      </c>
      <c r="G3349" s="31">
        <f>IFERROR(VLOOKUP(A3349,Лист1!$A$1:$Z$30000,5,0),"уточните")</f>
        <v>764.04</v>
      </c>
      <c r="H3349" s="31">
        <f>IFERROR(VLOOKUP(A3349,Лист1!$A$1:$Z$30000,6,0),"уточните")</f>
        <v>784.02</v>
      </c>
      <c r="I3349" s="31">
        <f>IFERROR(VLOOKUP(A3349,Лист1!$A$1:$Z$30000,7,0),"уточните")</f>
        <v>829.02</v>
      </c>
      <c r="J3349" s="31">
        <f>IFERROR(VLOOKUP(A3349,Лист1!$A$1:$Z$30000,8,0),"уточните")</f>
        <v>856.02</v>
      </c>
    </row>
    <row r="3350" spans="1:10" x14ac:dyDescent="0.25">
      <c r="A3350" s="10" t="s">
        <v>15062</v>
      </c>
      <c r="B3350" s="10" t="s">
        <v>15063</v>
      </c>
      <c r="C3350" s="40" t="str">
        <f t="shared" si="52"/>
        <v>ссылка на сайт</v>
      </c>
      <c r="D3350" s="11" t="s">
        <v>15061</v>
      </c>
      <c r="E3350" s="32" t="str">
        <f>IFERROR(VLOOKUP(A3350,Лист1!$A$1:$Z$30000,4,0),"уточните")</f>
        <v>МТЗ</v>
      </c>
      <c r="F3350" s="30">
        <f>IFERROR(VLOOKUP(A3350,Лист1!$A$1:$Z$30000,9,0),"уточните")</f>
        <v>0</v>
      </c>
      <c r="G3350" s="31">
        <f>IFERROR(VLOOKUP(A3350,Лист1!$A$1:$Z$30000,5,0),"уточните")</f>
        <v>467.04</v>
      </c>
      <c r="H3350" s="31">
        <f>IFERROR(VLOOKUP(A3350,Лист1!$A$1:$Z$30000,6,0),"уточните")</f>
        <v>479.04</v>
      </c>
      <c r="I3350" s="31">
        <f>IFERROR(VLOOKUP(A3350,Лист1!$A$1:$Z$30000,7,0),"уточните")</f>
        <v>508.02</v>
      </c>
      <c r="J3350" s="31">
        <f>IFERROR(VLOOKUP(A3350,Лист1!$A$1:$Z$30000,8,0),"уточните")</f>
        <v>527.04</v>
      </c>
    </row>
    <row r="3351" spans="1:10" ht="30" x14ac:dyDescent="0.25">
      <c r="A3351" s="10" t="s">
        <v>15064</v>
      </c>
      <c r="B3351" s="10" t="s">
        <v>15065</v>
      </c>
      <c r="C3351" s="40" t="str">
        <f t="shared" si="52"/>
        <v>ссылка на сайт</v>
      </c>
      <c r="D3351" s="11" t="s">
        <v>15066</v>
      </c>
      <c r="E3351" s="32" t="str">
        <f>IFERROR(VLOOKUP(A3351,Лист1!$A$1:$Z$30000,4,0),"уточните")</f>
        <v>МТЗ</v>
      </c>
      <c r="F3351" s="30">
        <f>IFERROR(VLOOKUP(A3351,Лист1!$A$1:$Z$30000,9,0),"уточните")</f>
        <v>0</v>
      </c>
      <c r="G3351" s="31">
        <f>IFERROR(VLOOKUP(A3351,Лист1!$A$1:$Z$30000,5,0),"уточните")</f>
        <v>619.02</v>
      </c>
      <c r="H3351" s="31">
        <f>IFERROR(VLOOKUP(A3351,Лист1!$A$1:$Z$30000,6,0),"уточните")</f>
        <v>636</v>
      </c>
      <c r="I3351" s="31">
        <f>IFERROR(VLOOKUP(A3351,Лист1!$A$1:$Z$30000,7,0),"уточните")</f>
        <v>672</v>
      </c>
      <c r="J3351" s="31">
        <f>IFERROR(VLOOKUP(A3351,Лист1!$A$1:$Z$30000,8,0),"уточните")</f>
        <v>694.02</v>
      </c>
    </row>
    <row r="3352" spans="1:10" ht="30" x14ac:dyDescent="0.25">
      <c r="A3352" s="10" t="s">
        <v>15067</v>
      </c>
      <c r="B3352" s="10" t="s">
        <v>15068</v>
      </c>
      <c r="C3352" s="40" t="str">
        <f t="shared" si="52"/>
        <v>ссылка на сайт</v>
      </c>
      <c r="D3352" s="11" t="s">
        <v>15066</v>
      </c>
      <c r="E3352" s="32" t="str">
        <f>IFERROR(VLOOKUP(A3352,Лист1!$A$1:$Z$30000,4,0),"уточните")</f>
        <v>МТЗ</v>
      </c>
      <c r="F3352" s="30">
        <f>IFERROR(VLOOKUP(A3352,Лист1!$A$1:$Z$30000,9,0),"уточните")</f>
        <v>0</v>
      </c>
      <c r="G3352" s="31">
        <f>IFERROR(VLOOKUP(A3352,Лист1!$A$1:$Z$30000,5,0),"уточните")</f>
        <v>656.04</v>
      </c>
      <c r="H3352" s="31">
        <f>IFERROR(VLOOKUP(A3352,Лист1!$A$1:$Z$30000,6,0),"уточните")</f>
        <v>674.04</v>
      </c>
      <c r="I3352" s="31">
        <f>IFERROR(VLOOKUP(A3352,Лист1!$A$1:$Z$30000,7,0),"уточните")</f>
        <v>712.02</v>
      </c>
      <c r="J3352" s="31">
        <f>IFERROR(VLOOKUP(A3352,Лист1!$A$1:$Z$30000,8,0),"уточните")</f>
        <v>735</v>
      </c>
    </row>
    <row r="3353" spans="1:10" x14ac:dyDescent="0.25">
      <c r="A3353" s="10" t="s">
        <v>15069</v>
      </c>
      <c r="B3353" s="10" t="s">
        <v>15070</v>
      </c>
      <c r="C3353" s="40" t="str">
        <f t="shared" si="52"/>
        <v>ссылка на сайт</v>
      </c>
      <c r="D3353" s="11" t="s">
        <v>15071</v>
      </c>
      <c r="E3353" s="32" t="str">
        <f>IFERROR(VLOOKUP(A3353,Лист1!$A$1:$Z$30000,4,0),"уточните")</f>
        <v>МТЗ</v>
      </c>
      <c r="F3353" s="30">
        <f>IFERROR(VLOOKUP(A3353,Лист1!$A$1:$Z$30000,9,0),"уточните")</f>
        <v>0</v>
      </c>
      <c r="G3353" s="31">
        <f>IFERROR(VLOOKUP(A3353,Лист1!$A$1:$Z$30000,5,0),"уточните")</f>
        <v>1940.04</v>
      </c>
      <c r="H3353" s="31">
        <f>IFERROR(VLOOKUP(A3353,Лист1!$A$1:$Z$30000,6,0),"уточните")</f>
        <v>1992</v>
      </c>
      <c r="I3353" s="31">
        <f>IFERROR(VLOOKUP(A3353,Лист1!$A$1:$Z$30000,7,0),"уточните")</f>
        <v>2096.04</v>
      </c>
      <c r="J3353" s="31">
        <f>IFERROR(VLOOKUP(A3353,Лист1!$A$1:$Z$30000,8,0),"уточните")</f>
        <v>2157</v>
      </c>
    </row>
    <row r="3354" spans="1:10" x14ac:dyDescent="0.25">
      <c r="A3354" s="10" t="s">
        <v>15072</v>
      </c>
      <c r="B3354" s="10" t="s">
        <v>15073</v>
      </c>
      <c r="C3354" s="40" t="str">
        <f t="shared" si="52"/>
        <v>ссылка на сайт</v>
      </c>
      <c r="D3354" s="11" t="s">
        <v>15071</v>
      </c>
      <c r="E3354" s="32" t="str">
        <f>IFERROR(VLOOKUP(A3354,Лист1!$A$1:$Z$30000,4,0),"уточните")</f>
        <v>МТЗ</v>
      </c>
      <c r="F3354" s="30">
        <f>IFERROR(VLOOKUP(A3354,Лист1!$A$1:$Z$30000,9,0),"уточните")</f>
        <v>0</v>
      </c>
      <c r="G3354" s="31">
        <f>IFERROR(VLOOKUP(A3354,Лист1!$A$1:$Z$30000,5,0),"уточните")</f>
        <v>1878</v>
      </c>
      <c r="H3354" s="31">
        <f>IFERROR(VLOOKUP(A3354,Лист1!$A$1:$Z$30000,6,0),"уточните")</f>
        <v>1929</v>
      </c>
      <c r="I3354" s="31">
        <f>IFERROR(VLOOKUP(A3354,Лист1!$A$1:$Z$30000,7,0),"уточните")</f>
        <v>2029.02</v>
      </c>
      <c r="J3354" s="31">
        <f>IFERROR(VLOOKUP(A3354,Лист1!$A$1:$Z$30000,8,0),"уточните")</f>
        <v>2088</v>
      </c>
    </row>
    <row r="3355" spans="1:10" x14ac:dyDescent="0.25">
      <c r="A3355" s="10" t="s">
        <v>15074</v>
      </c>
      <c r="B3355" s="10" t="s">
        <v>15075</v>
      </c>
      <c r="C3355" s="40" t="str">
        <f t="shared" si="52"/>
        <v>ссылка на сайт</v>
      </c>
      <c r="D3355" s="11" t="s">
        <v>15076</v>
      </c>
      <c r="E3355" s="32" t="str">
        <f>IFERROR(VLOOKUP(A3355,Лист1!$A$1:$Z$30000,4,0),"уточните")</f>
        <v>МТЗ</v>
      </c>
      <c r="F3355" s="30">
        <f>IFERROR(VLOOKUP(A3355,Лист1!$A$1:$Z$30000,9,0),"уточните")</f>
        <v>0</v>
      </c>
      <c r="G3355" s="31">
        <f>IFERROR(VLOOKUP(A3355,Лист1!$A$1:$Z$30000,5,0),"уточните")</f>
        <v>741</v>
      </c>
      <c r="H3355" s="31">
        <f>IFERROR(VLOOKUP(A3355,Лист1!$A$1:$Z$30000,6,0),"уточните")</f>
        <v>761.04</v>
      </c>
      <c r="I3355" s="31">
        <f>IFERROR(VLOOKUP(A3355,Лист1!$A$1:$Z$30000,7,0),"уточните")</f>
        <v>804</v>
      </c>
      <c r="J3355" s="31">
        <f>IFERROR(VLOOKUP(A3355,Лист1!$A$1:$Z$30000,8,0),"уточните")</f>
        <v>830.04</v>
      </c>
    </row>
    <row r="3356" spans="1:10" x14ac:dyDescent="0.25">
      <c r="A3356" s="10" t="s">
        <v>15080</v>
      </c>
      <c r="B3356" s="10" t="s">
        <v>15081</v>
      </c>
      <c r="C3356" s="40" t="str">
        <f t="shared" si="52"/>
        <v>ссылка на сайт</v>
      </c>
      <c r="D3356" s="11" t="s">
        <v>15082</v>
      </c>
      <c r="E3356" s="32" t="str">
        <f>IFERROR(VLOOKUP(A3356,Лист1!$A$1:$Z$30000,4,0),"уточните")</f>
        <v>NO NAME</v>
      </c>
      <c r="F3356" s="30">
        <f>IFERROR(VLOOKUP(A3356,Лист1!$A$1:$Z$30000,9,0),"уточните")</f>
        <v>0</v>
      </c>
      <c r="G3356" s="31">
        <f>IFERROR(VLOOKUP(A3356,Лист1!$A$1:$Z$30000,5,0),"уточните")</f>
        <v>347.04</v>
      </c>
      <c r="H3356" s="31">
        <f>IFERROR(VLOOKUP(A3356,Лист1!$A$1:$Z$30000,6,0),"уточните")</f>
        <v>364.02</v>
      </c>
      <c r="I3356" s="31">
        <f>IFERROR(VLOOKUP(A3356,Лист1!$A$1:$Z$30000,7,0),"уточните")</f>
        <v>378</v>
      </c>
      <c r="J3356" s="31">
        <f>IFERROR(VLOOKUP(A3356,Лист1!$A$1:$Z$30000,8,0),"уточните")</f>
        <v>384</v>
      </c>
    </row>
    <row r="3357" spans="1:10" x14ac:dyDescent="0.25">
      <c r="A3357" s="10" t="s">
        <v>15086</v>
      </c>
      <c r="B3357" s="10" t="s">
        <v>15087</v>
      </c>
      <c r="C3357" s="40" t="str">
        <f t="shared" si="52"/>
        <v>ссылка на сайт</v>
      </c>
      <c r="D3357" s="11" t="s">
        <v>15088</v>
      </c>
      <c r="E3357" s="32" t="str">
        <f>IFERROR(VLOOKUP(A3357,Лист1!$A$1:$Z$30000,4,0),"уточните")</f>
        <v>МТЗ</v>
      </c>
      <c r="F3357" s="30">
        <f>IFERROR(VLOOKUP(A3357,Лист1!$A$1:$Z$30000,9,0),"уточните")</f>
        <v>0</v>
      </c>
      <c r="G3357" s="31">
        <f>IFERROR(VLOOKUP(A3357,Лист1!$A$1:$Z$30000,5,0),"уточните")</f>
        <v>207.9</v>
      </c>
      <c r="H3357" s="31">
        <f>IFERROR(VLOOKUP(A3357,Лист1!$A$1:$Z$30000,6,0),"уточните")</f>
        <v>213.42</v>
      </c>
      <c r="I3357" s="31">
        <f>IFERROR(VLOOKUP(A3357,Лист1!$A$1:$Z$30000,7,0),"уточните")</f>
        <v>226.32</v>
      </c>
      <c r="J3357" s="31">
        <f>IFERROR(VLOOKUP(A3357,Лист1!$A$1:$Z$30000,8,0),"уточните")</f>
        <v>234.54</v>
      </c>
    </row>
    <row r="3358" spans="1:10" x14ac:dyDescent="0.25">
      <c r="A3358" s="10" t="s">
        <v>15089</v>
      </c>
      <c r="B3358" s="10" t="s">
        <v>15090</v>
      </c>
      <c r="C3358" s="40" t="str">
        <f t="shared" si="52"/>
        <v>ссылка на сайт</v>
      </c>
      <c r="D3358" s="11" t="s">
        <v>15091</v>
      </c>
      <c r="E3358" s="32" t="str">
        <f>IFERROR(VLOOKUP(A3358,Лист1!$A$1:$Z$30000,4,0),"уточните")</f>
        <v>МТЗ</v>
      </c>
      <c r="F3358" s="30">
        <f>IFERROR(VLOOKUP(A3358,Лист1!$A$1:$Z$30000,9,0),"уточните")</f>
        <v>0</v>
      </c>
      <c r="G3358" s="31">
        <f>IFERROR(VLOOKUP(A3358,Лист1!$A$1:$Z$30000,5,0),"уточните")</f>
        <v>21500.04</v>
      </c>
      <c r="H3358" s="31">
        <f>IFERROR(VLOOKUP(A3358,Лист1!$A$1:$Z$30000,6,0),"уточните")</f>
        <v>22100.04</v>
      </c>
      <c r="I3358" s="31">
        <f>IFERROR(VLOOKUP(A3358,Лист1!$A$1:$Z$30000,7,0),"уточните")</f>
        <v>23100</v>
      </c>
      <c r="J3358" s="31">
        <f>IFERROR(VLOOKUP(A3358,Лист1!$A$1:$Z$30000,8,0),"уточните")</f>
        <v>23700</v>
      </c>
    </row>
    <row r="3359" spans="1:10" x14ac:dyDescent="0.25">
      <c r="A3359" s="10" t="s">
        <v>15095</v>
      </c>
      <c r="B3359" s="10" t="s">
        <v>15096</v>
      </c>
      <c r="C3359" s="40" t="str">
        <f t="shared" si="52"/>
        <v>ссылка на сайт</v>
      </c>
      <c r="D3359" s="11" t="s">
        <v>15094</v>
      </c>
      <c r="E3359" s="32" t="str">
        <f>IFERROR(VLOOKUP(A3359,Лист1!$A$1:$Z$30000,4,0),"уточните")</f>
        <v>САЗ Сморгонь</v>
      </c>
      <c r="F3359" s="30">
        <f>IFERROR(VLOOKUP(A3359,Лист1!$A$1:$Z$30000,9,0),"уточните")</f>
        <v>0</v>
      </c>
      <c r="G3359" s="31">
        <f>IFERROR(VLOOKUP(A3359,Лист1!$A$1:$Z$30000,5,0),"уточните")</f>
        <v>9420</v>
      </c>
      <c r="H3359" s="31">
        <f>IFERROR(VLOOKUP(A3359,Лист1!$A$1:$Z$30000,6,0),"уточните")</f>
        <v>9620.0400000000009</v>
      </c>
      <c r="I3359" s="31">
        <f>IFERROR(VLOOKUP(A3359,Лист1!$A$1:$Z$30000,7,0),"уточните")</f>
        <v>9830.0400000000009</v>
      </c>
      <c r="J3359" s="31">
        <f>IFERROR(VLOOKUP(A3359,Лист1!$A$1:$Z$30000,8,0),"уточните")</f>
        <v>9950.0400000000009</v>
      </c>
    </row>
    <row r="3360" spans="1:10" x14ac:dyDescent="0.25">
      <c r="A3360" s="10" t="s">
        <v>15097</v>
      </c>
      <c r="B3360" s="10" t="s">
        <v>15098</v>
      </c>
      <c r="C3360" s="40" t="str">
        <f t="shared" si="52"/>
        <v>ссылка на сайт</v>
      </c>
      <c r="D3360" s="11" t="s">
        <v>15099</v>
      </c>
      <c r="E3360" s="32" t="str">
        <f>IFERROR(VLOOKUP(A3360,Лист1!$A$1:$Z$30000,4,0),"уточните")</f>
        <v>МТЗ</v>
      </c>
      <c r="F3360" s="30">
        <f>IFERROR(VLOOKUP(A3360,Лист1!$A$1:$Z$30000,9,0),"уточните")</f>
        <v>0</v>
      </c>
      <c r="G3360" s="31">
        <f>IFERROR(VLOOKUP(A3360,Лист1!$A$1:$Z$30000,5,0),"уточните")</f>
        <v>21300</v>
      </c>
      <c r="H3360" s="31">
        <f>IFERROR(VLOOKUP(A3360,Лист1!$A$1:$Z$30000,6,0),"уточните")</f>
        <v>21900</v>
      </c>
      <c r="I3360" s="31">
        <f>IFERROR(VLOOKUP(A3360,Лист1!$A$1:$Z$30000,7,0),"уточните")</f>
        <v>22700.04</v>
      </c>
      <c r="J3360" s="31">
        <f>IFERROR(VLOOKUP(A3360,Лист1!$A$1:$Z$30000,8,0),"уточните")</f>
        <v>23100</v>
      </c>
    </row>
    <row r="3361" spans="1:10" x14ac:dyDescent="0.25">
      <c r="A3361" s="10" t="s">
        <v>15100</v>
      </c>
      <c r="B3361" s="10" t="s">
        <v>15101</v>
      </c>
      <c r="C3361" s="40" t="str">
        <f t="shared" si="52"/>
        <v>ссылка на сайт</v>
      </c>
      <c r="D3361" s="11" t="s">
        <v>15102</v>
      </c>
      <c r="E3361" s="32" t="str">
        <f>IFERROR(VLOOKUP(A3361,Лист1!$A$1:$Z$30000,4,0),"уточните")</f>
        <v>МТЗ</v>
      </c>
      <c r="F3361" s="30">
        <f>IFERROR(VLOOKUP(A3361,Лист1!$A$1:$Z$30000,9,0),"уточните")</f>
        <v>0</v>
      </c>
      <c r="G3361" s="31">
        <f>IFERROR(VLOOKUP(A3361,Лист1!$A$1:$Z$30000,5,0),"уточните")</f>
        <v>4883.04</v>
      </c>
      <c r="H3361" s="31">
        <f>IFERROR(VLOOKUP(A3361,Лист1!$A$1:$Z$30000,6,0),"уточните")</f>
        <v>5015.04</v>
      </c>
      <c r="I3361" s="31">
        <f>IFERROR(VLOOKUP(A3361,Лист1!$A$1:$Z$30000,7,0),"уточните")</f>
        <v>5256</v>
      </c>
      <c r="J3361" s="31">
        <f>IFERROR(VLOOKUP(A3361,Лист1!$A$1:$Z$30000,8,0),"уточните")</f>
        <v>5387.04</v>
      </c>
    </row>
    <row r="3362" spans="1:10" x14ac:dyDescent="0.25">
      <c r="A3362" s="10" t="s">
        <v>15106</v>
      </c>
      <c r="B3362" s="10" t="s">
        <v>15107</v>
      </c>
      <c r="C3362" s="40" t="str">
        <f t="shared" si="52"/>
        <v>ссылка на сайт</v>
      </c>
      <c r="D3362" s="11" t="s">
        <v>15105</v>
      </c>
      <c r="E3362" s="32" t="str">
        <f>IFERROR(VLOOKUP(A3362,Лист1!$A$1:$Z$30000,4,0),"уточните")</f>
        <v>САЗ Сморгонь</v>
      </c>
      <c r="F3362" s="30">
        <f>IFERROR(VLOOKUP(A3362,Лист1!$A$1:$Z$30000,9,0),"уточните")</f>
        <v>0</v>
      </c>
      <c r="G3362" s="31">
        <f>IFERROR(VLOOKUP(A3362,Лист1!$A$1:$Z$30000,5,0),"уточните")</f>
        <v>9030</v>
      </c>
      <c r="H3362" s="31">
        <f>IFERROR(VLOOKUP(A3362,Лист1!$A$1:$Z$30000,6,0),"уточните")</f>
        <v>9230.0400000000009</v>
      </c>
      <c r="I3362" s="31">
        <f>IFERROR(VLOOKUP(A3362,Лист1!$A$1:$Z$30000,7,0),"уточните")</f>
        <v>9420</v>
      </c>
      <c r="J3362" s="31">
        <f>IFERROR(VLOOKUP(A3362,Лист1!$A$1:$Z$30000,8,0),"уточните")</f>
        <v>9540</v>
      </c>
    </row>
    <row r="3363" spans="1:10" x14ac:dyDescent="0.25">
      <c r="A3363" s="10" t="s">
        <v>15108</v>
      </c>
      <c r="B3363" s="10" t="s">
        <v>15109</v>
      </c>
      <c r="C3363" s="40" t="str">
        <f t="shared" si="52"/>
        <v>ссылка на сайт</v>
      </c>
      <c r="D3363" s="11" t="s">
        <v>15110</v>
      </c>
      <c r="E3363" s="32" t="str">
        <f>IFERROR(VLOOKUP(A3363,Лист1!$A$1:$Z$30000,4,0),"уточните")</f>
        <v>МТЗ</v>
      </c>
      <c r="F3363" s="30">
        <f>IFERROR(VLOOKUP(A3363,Лист1!$A$1:$Z$30000,9,0),"уточните")</f>
        <v>0</v>
      </c>
      <c r="G3363" s="31">
        <f>IFERROR(VLOOKUP(A3363,Лист1!$A$1:$Z$30000,5,0),"уточните")</f>
        <v>18750</v>
      </c>
      <c r="H3363" s="31">
        <f>IFERROR(VLOOKUP(A3363,Лист1!$A$1:$Z$30000,6,0),"уточните")</f>
        <v>19260</v>
      </c>
      <c r="I3363" s="31">
        <f>IFERROR(VLOOKUP(A3363,Лист1!$A$1:$Z$30000,7,0),"уточните")</f>
        <v>20020.02</v>
      </c>
      <c r="J3363" s="31">
        <f>IFERROR(VLOOKUP(A3363,Лист1!$A$1:$Z$30000,8,0),"уточните")</f>
        <v>20360.04</v>
      </c>
    </row>
    <row r="3364" spans="1:10" x14ac:dyDescent="0.25">
      <c r="A3364" s="10" t="s">
        <v>15111</v>
      </c>
      <c r="B3364" s="10" t="s">
        <v>15112</v>
      </c>
      <c r="C3364" s="40" t="str">
        <f t="shared" si="52"/>
        <v>ссылка на сайт</v>
      </c>
      <c r="D3364" s="11" t="s">
        <v>15113</v>
      </c>
      <c r="E3364" s="32" t="str">
        <f>IFERROR(VLOOKUP(A3364,Лист1!$A$1:$Z$30000,4,0),"уточните")</f>
        <v>МТЗ</v>
      </c>
      <c r="F3364" s="30">
        <f>IFERROR(VLOOKUP(A3364,Лист1!$A$1:$Z$30000,9,0),"уточните")</f>
        <v>0</v>
      </c>
      <c r="G3364" s="31">
        <f>IFERROR(VLOOKUP(A3364,Лист1!$A$1:$Z$30000,5,0),"уточните")</f>
        <v>271.02</v>
      </c>
      <c r="H3364" s="31">
        <f>IFERROR(VLOOKUP(A3364,Лист1!$A$1:$Z$30000,6,0),"уточните")</f>
        <v>278.04000000000002</v>
      </c>
      <c r="I3364" s="31">
        <f>IFERROR(VLOOKUP(A3364,Лист1!$A$1:$Z$30000,7,0),"уточните")</f>
        <v>294</v>
      </c>
      <c r="J3364" s="31">
        <f>IFERROR(VLOOKUP(A3364,Лист1!$A$1:$Z$30000,8,0),"уточните")</f>
        <v>305.04000000000002</v>
      </c>
    </row>
    <row r="3365" spans="1:10" x14ac:dyDescent="0.25">
      <c r="A3365" s="10" t="s">
        <v>15119</v>
      </c>
      <c r="B3365" s="10" t="s">
        <v>15115</v>
      </c>
      <c r="C3365" s="40" t="str">
        <f t="shared" si="52"/>
        <v>ссылка на сайт</v>
      </c>
      <c r="D3365" s="11" t="s">
        <v>15120</v>
      </c>
      <c r="E3365" s="32" t="str">
        <f>IFERROR(VLOOKUP(A3365,Лист1!$A$1:$Z$30000,4,0),"уточните")</f>
        <v>уточните</v>
      </c>
      <c r="F3365" s="30" t="str">
        <f>IFERROR(VLOOKUP(A3365,Лист1!$A$1:$Z$30000,9,0),"уточните")</f>
        <v>уточните</v>
      </c>
      <c r="G3365" s="31" t="str">
        <f>IFERROR(VLOOKUP(A3365,Лист1!$A$1:$Z$30000,5,0),"уточните")</f>
        <v>уточните</v>
      </c>
      <c r="H3365" s="31" t="str">
        <f>IFERROR(VLOOKUP(A3365,Лист1!$A$1:$Z$30000,6,0),"уточните")</f>
        <v>уточните</v>
      </c>
      <c r="I3365" s="31" t="str">
        <f>IFERROR(VLOOKUP(A3365,Лист1!$A$1:$Z$30000,7,0),"уточните")</f>
        <v>уточните</v>
      </c>
      <c r="J3365" s="31" t="str">
        <f>IFERROR(VLOOKUP(A3365,Лист1!$A$1:$Z$30000,8,0),"уточните")</f>
        <v>уточните</v>
      </c>
    </row>
    <row r="3366" spans="1:10" x14ac:dyDescent="0.25">
      <c r="A3366" s="10" t="s">
        <v>15127</v>
      </c>
      <c r="B3366" s="10" t="s">
        <v>15125</v>
      </c>
      <c r="C3366" s="40" t="str">
        <f t="shared" si="52"/>
        <v>ссылка на сайт</v>
      </c>
      <c r="D3366" s="11" t="s">
        <v>15128</v>
      </c>
      <c r="E3366" s="32" t="str">
        <f>IFERROR(VLOOKUP(A3366,Лист1!$A$1:$Z$30000,4,0),"уточните")</f>
        <v>уточните</v>
      </c>
      <c r="F3366" s="30" t="str">
        <f>IFERROR(VLOOKUP(A3366,Лист1!$A$1:$Z$30000,9,0),"уточните")</f>
        <v>уточните</v>
      </c>
      <c r="G3366" s="31" t="str">
        <f>IFERROR(VLOOKUP(A3366,Лист1!$A$1:$Z$30000,5,0),"уточните")</f>
        <v>уточните</v>
      </c>
      <c r="H3366" s="31" t="str">
        <f>IFERROR(VLOOKUP(A3366,Лист1!$A$1:$Z$30000,6,0),"уточните")</f>
        <v>уточните</v>
      </c>
      <c r="I3366" s="31" t="str">
        <f>IFERROR(VLOOKUP(A3366,Лист1!$A$1:$Z$30000,7,0),"уточните")</f>
        <v>уточните</v>
      </c>
      <c r="J3366" s="31" t="str">
        <f>IFERROR(VLOOKUP(A3366,Лист1!$A$1:$Z$30000,8,0),"уточните")</f>
        <v>уточните</v>
      </c>
    </row>
    <row r="3367" spans="1:10" x14ac:dyDescent="0.25">
      <c r="A3367" s="10" t="s">
        <v>15136</v>
      </c>
      <c r="B3367" s="10" t="s">
        <v>15130</v>
      </c>
      <c r="C3367" s="40" t="str">
        <f t="shared" si="52"/>
        <v>ссылка на сайт</v>
      </c>
      <c r="D3367" s="11" t="s">
        <v>15137</v>
      </c>
      <c r="E3367" s="32" t="str">
        <f>IFERROR(VLOOKUP(A3367,Лист1!$A$1:$Z$30000,4,0),"уточните")</f>
        <v>уточните</v>
      </c>
      <c r="F3367" s="30" t="str">
        <f>IFERROR(VLOOKUP(A3367,Лист1!$A$1:$Z$30000,9,0),"уточните")</f>
        <v>уточните</v>
      </c>
      <c r="G3367" s="31" t="str">
        <f>IFERROR(VLOOKUP(A3367,Лист1!$A$1:$Z$30000,5,0),"уточните")</f>
        <v>уточните</v>
      </c>
      <c r="H3367" s="31" t="str">
        <f>IFERROR(VLOOKUP(A3367,Лист1!$A$1:$Z$30000,6,0),"уточните")</f>
        <v>уточните</v>
      </c>
      <c r="I3367" s="31" t="str">
        <f>IFERROR(VLOOKUP(A3367,Лист1!$A$1:$Z$30000,7,0),"уточните")</f>
        <v>уточните</v>
      </c>
      <c r="J3367" s="31" t="str">
        <f>IFERROR(VLOOKUP(A3367,Лист1!$A$1:$Z$30000,8,0),"уточните")</f>
        <v>уточните</v>
      </c>
    </row>
    <row r="3368" spans="1:10" x14ac:dyDescent="0.25">
      <c r="A3368" s="10" t="s">
        <v>15143</v>
      </c>
      <c r="B3368" s="10" t="s">
        <v>15139</v>
      </c>
      <c r="C3368" s="40" t="str">
        <f t="shared" si="52"/>
        <v>ссылка на сайт</v>
      </c>
      <c r="D3368" s="11" t="s">
        <v>15144</v>
      </c>
      <c r="E3368" s="32" t="str">
        <f>IFERROR(VLOOKUP(A3368,Лист1!$A$1:$Z$30000,4,0),"уточните")</f>
        <v>уточните</v>
      </c>
      <c r="F3368" s="30" t="str">
        <f>IFERROR(VLOOKUP(A3368,Лист1!$A$1:$Z$30000,9,0),"уточните")</f>
        <v>уточните</v>
      </c>
      <c r="G3368" s="31" t="str">
        <f>IFERROR(VLOOKUP(A3368,Лист1!$A$1:$Z$30000,5,0),"уточните")</f>
        <v>уточните</v>
      </c>
      <c r="H3368" s="31" t="str">
        <f>IFERROR(VLOOKUP(A3368,Лист1!$A$1:$Z$30000,6,0),"уточните")</f>
        <v>уточните</v>
      </c>
      <c r="I3368" s="31" t="str">
        <f>IFERROR(VLOOKUP(A3368,Лист1!$A$1:$Z$30000,7,0),"уточните")</f>
        <v>уточните</v>
      </c>
      <c r="J3368" s="31" t="str">
        <f>IFERROR(VLOOKUP(A3368,Лист1!$A$1:$Z$30000,8,0),"уточните")</f>
        <v>уточните</v>
      </c>
    </row>
    <row r="3369" spans="1:10" x14ac:dyDescent="0.25">
      <c r="A3369" s="10" t="s">
        <v>15150</v>
      </c>
      <c r="B3369" s="10" t="s">
        <v>15146</v>
      </c>
      <c r="C3369" s="40" t="str">
        <f t="shared" si="52"/>
        <v>ссылка на сайт</v>
      </c>
      <c r="D3369" s="11" t="s">
        <v>15151</v>
      </c>
      <c r="E3369" s="32" t="str">
        <f>IFERROR(VLOOKUP(A3369,Лист1!$A$1:$Z$30000,4,0),"уточните")</f>
        <v>уточните</v>
      </c>
      <c r="F3369" s="30" t="str">
        <f>IFERROR(VLOOKUP(A3369,Лист1!$A$1:$Z$30000,9,0),"уточните")</f>
        <v>уточните</v>
      </c>
      <c r="G3369" s="31" t="str">
        <f>IFERROR(VLOOKUP(A3369,Лист1!$A$1:$Z$30000,5,0),"уточните")</f>
        <v>уточните</v>
      </c>
      <c r="H3369" s="31" t="str">
        <f>IFERROR(VLOOKUP(A3369,Лист1!$A$1:$Z$30000,6,0),"уточните")</f>
        <v>уточните</v>
      </c>
      <c r="I3369" s="31" t="str">
        <f>IFERROR(VLOOKUP(A3369,Лист1!$A$1:$Z$30000,7,0),"уточните")</f>
        <v>уточните</v>
      </c>
      <c r="J3369" s="31" t="str">
        <f>IFERROR(VLOOKUP(A3369,Лист1!$A$1:$Z$30000,8,0),"уточните")</f>
        <v>уточните</v>
      </c>
    </row>
    <row r="3370" spans="1:10" x14ac:dyDescent="0.25">
      <c r="A3370" s="10" t="s">
        <v>15159</v>
      </c>
      <c r="B3370" s="10" t="s">
        <v>15153</v>
      </c>
      <c r="C3370" s="40" t="str">
        <f t="shared" si="52"/>
        <v>ссылка на сайт</v>
      </c>
      <c r="D3370" s="11" t="s">
        <v>15160</v>
      </c>
      <c r="E3370" s="32" t="str">
        <f>IFERROR(VLOOKUP(A3370,Лист1!$A$1:$Z$30000,4,0),"уточните")</f>
        <v>уточните</v>
      </c>
      <c r="F3370" s="30" t="str">
        <f>IFERROR(VLOOKUP(A3370,Лист1!$A$1:$Z$30000,9,0),"уточните")</f>
        <v>уточните</v>
      </c>
      <c r="G3370" s="31" t="str">
        <f>IFERROR(VLOOKUP(A3370,Лист1!$A$1:$Z$30000,5,0),"уточните")</f>
        <v>уточните</v>
      </c>
      <c r="H3370" s="31" t="str">
        <f>IFERROR(VLOOKUP(A3370,Лист1!$A$1:$Z$30000,6,0),"уточните")</f>
        <v>уточните</v>
      </c>
      <c r="I3370" s="31" t="str">
        <f>IFERROR(VLOOKUP(A3370,Лист1!$A$1:$Z$30000,7,0),"уточните")</f>
        <v>уточните</v>
      </c>
      <c r="J3370" s="31" t="str">
        <f>IFERROR(VLOOKUP(A3370,Лист1!$A$1:$Z$30000,8,0),"уточните")</f>
        <v>уточните</v>
      </c>
    </row>
    <row r="3371" spans="1:10" x14ac:dyDescent="0.25">
      <c r="A3371" s="10" t="s">
        <v>15161</v>
      </c>
      <c r="B3371" s="10" t="s">
        <v>15162</v>
      </c>
      <c r="C3371" s="40" t="str">
        <f t="shared" si="52"/>
        <v>ссылка на сайт</v>
      </c>
      <c r="D3371" s="11" t="s">
        <v>15163</v>
      </c>
      <c r="E3371" s="32" t="str">
        <f>IFERROR(VLOOKUP(A3371,Лист1!$A$1:$Z$30000,4,0),"уточните")</f>
        <v>уточните</v>
      </c>
      <c r="F3371" s="30" t="str">
        <f>IFERROR(VLOOKUP(A3371,Лист1!$A$1:$Z$30000,9,0),"уточните")</f>
        <v>уточните</v>
      </c>
      <c r="G3371" s="31" t="str">
        <f>IFERROR(VLOOKUP(A3371,Лист1!$A$1:$Z$30000,5,0),"уточните")</f>
        <v>уточните</v>
      </c>
      <c r="H3371" s="31" t="str">
        <f>IFERROR(VLOOKUP(A3371,Лист1!$A$1:$Z$30000,6,0),"уточните")</f>
        <v>уточните</v>
      </c>
      <c r="I3371" s="31" t="str">
        <f>IFERROR(VLOOKUP(A3371,Лист1!$A$1:$Z$30000,7,0),"уточните")</f>
        <v>уточните</v>
      </c>
      <c r="J3371" s="31" t="str">
        <f>IFERROR(VLOOKUP(A3371,Лист1!$A$1:$Z$30000,8,0),"уточните")</f>
        <v>уточните</v>
      </c>
    </row>
    <row r="3372" spans="1:10" x14ac:dyDescent="0.25">
      <c r="A3372" s="10" t="s">
        <v>15164</v>
      </c>
      <c r="B3372" s="10" t="s">
        <v>15165</v>
      </c>
      <c r="C3372" s="40" t="str">
        <f t="shared" si="52"/>
        <v>ссылка на сайт</v>
      </c>
      <c r="D3372" s="11" t="s">
        <v>15166</v>
      </c>
      <c r="E3372" s="32" t="str">
        <f>IFERROR(VLOOKUP(A3372,Лист1!$A$1:$Z$30000,4,0),"уточните")</f>
        <v>уточните</v>
      </c>
      <c r="F3372" s="30" t="str">
        <f>IFERROR(VLOOKUP(A3372,Лист1!$A$1:$Z$30000,9,0),"уточните")</f>
        <v>уточните</v>
      </c>
      <c r="G3372" s="31" t="str">
        <f>IFERROR(VLOOKUP(A3372,Лист1!$A$1:$Z$30000,5,0),"уточните")</f>
        <v>уточните</v>
      </c>
      <c r="H3372" s="31" t="str">
        <f>IFERROR(VLOOKUP(A3372,Лист1!$A$1:$Z$30000,6,0),"уточните")</f>
        <v>уточните</v>
      </c>
      <c r="I3372" s="31" t="str">
        <f>IFERROR(VLOOKUP(A3372,Лист1!$A$1:$Z$30000,7,0),"уточните")</f>
        <v>уточните</v>
      </c>
      <c r="J3372" s="31" t="str">
        <f>IFERROR(VLOOKUP(A3372,Лист1!$A$1:$Z$30000,8,0),"уточните")</f>
        <v>уточните</v>
      </c>
    </row>
    <row r="3373" spans="1:10" x14ac:dyDescent="0.25">
      <c r="A3373" s="10" t="s">
        <v>15167</v>
      </c>
      <c r="B3373" s="10" t="s">
        <v>15168</v>
      </c>
      <c r="C3373" s="40" t="str">
        <f t="shared" si="52"/>
        <v>ссылка на сайт</v>
      </c>
      <c r="D3373" s="11" t="s">
        <v>15169</v>
      </c>
      <c r="E3373" s="32" t="str">
        <f>IFERROR(VLOOKUP(A3373,Лист1!$A$1:$Z$30000,4,0),"уточните")</f>
        <v>уточните</v>
      </c>
      <c r="F3373" s="30" t="str">
        <f>IFERROR(VLOOKUP(A3373,Лист1!$A$1:$Z$30000,9,0),"уточните")</f>
        <v>уточните</v>
      </c>
      <c r="G3373" s="31" t="str">
        <f>IFERROR(VLOOKUP(A3373,Лист1!$A$1:$Z$30000,5,0),"уточните")</f>
        <v>уточните</v>
      </c>
      <c r="H3373" s="31" t="str">
        <f>IFERROR(VLOOKUP(A3373,Лист1!$A$1:$Z$30000,6,0),"уточните")</f>
        <v>уточните</v>
      </c>
      <c r="I3373" s="31" t="str">
        <f>IFERROR(VLOOKUP(A3373,Лист1!$A$1:$Z$30000,7,0),"уточните")</f>
        <v>уточните</v>
      </c>
      <c r="J3373" s="31" t="str">
        <f>IFERROR(VLOOKUP(A3373,Лист1!$A$1:$Z$30000,8,0),"уточните")</f>
        <v>уточните</v>
      </c>
    </row>
    <row r="3374" spans="1:10" x14ac:dyDescent="0.25">
      <c r="A3374" s="10" t="s">
        <v>15170</v>
      </c>
      <c r="B3374" s="10" t="s">
        <v>15171</v>
      </c>
      <c r="C3374" s="40" t="str">
        <f t="shared" si="52"/>
        <v>ссылка на сайт</v>
      </c>
      <c r="D3374" s="11" t="s">
        <v>15172</v>
      </c>
      <c r="E3374" s="32" t="str">
        <f>IFERROR(VLOOKUP(A3374,Лист1!$A$1:$Z$30000,4,0),"уточните")</f>
        <v>МТЗ</v>
      </c>
      <c r="F3374" s="30">
        <f>IFERROR(VLOOKUP(A3374,Лист1!$A$1:$Z$30000,9,0),"уточните")</f>
        <v>0</v>
      </c>
      <c r="G3374" s="31">
        <f>IFERROR(VLOOKUP(A3374,Лист1!$A$1:$Z$30000,5,0),"уточните")</f>
        <v>285</v>
      </c>
      <c r="H3374" s="31">
        <f>IFERROR(VLOOKUP(A3374,Лист1!$A$1:$Z$30000,6,0),"уточните")</f>
        <v>292.02</v>
      </c>
      <c r="I3374" s="31">
        <f>IFERROR(VLOOKUP(A3374,Лист1!$A$1:$Z$30000,7,0),"уточните")</f>
        <v>310.02</v>
      </c>
      <c r="J3374" s="31">
        <f>IFERROR(VLOOKUP(A3374,Лист1!$A$1:$Z$30000,8,0),"уточните")</f>
        <v>321</v>
      </c>
    </row>
    <row r="3375" spans="1:10" x14ac:dyDescent="0.25">
      <c r="A3375" s="10" t="s">
        <v>15173</v>
      </c>
      <c r="B3375" s="10" t="s">
        <v>15174</v>
      </c>
      <c r="C3375" s="40" t="str">
        <f t="shared" si="52"/>
        <v>ссылка на сайт</v>
      </c>
      <c r="D3375" s="11" t="s">
        <v>15172</v>
      </c>
      <c r="E3375" s="32" t="str">
        <f>IFERROR(VLOOKUP(A3375,Лист1!$A$1:$Z$30000,4,0),"уточните")</f>
        <v>МТЗ</v>
      </c>
      <c r="F3375" s="30">
        <f>IFERROR(VLOOKUP(A3375,Лист1!$A$1:$Z$30000,9,0),"уточните")</f>
        <v>0</v>
      </c>
      <c r="G3375" s="31">
        <f>IFERROR(VLOOKUP(A3375,Лист1!$A$1:$Z$30000,5,0),"уточните")</f>
        <v>560.04</v>
      </c>
      <c r="H3375" s="31">
        <f>IFERROR(VLOOKUP(A3375,Лист1!$A$1:$Z$30000,6,0),"уточните")</f>
        <v>575.04</v>
      </c>
      <c r="I3375" s="31">
        <f>IFERROR(VLOOKUP(A3375,Лист1!$A$1:$Z$30000,7,0),"уточните")</f>
        <v>607.02</v>
      </c>
      <c r="J3375" s="31">
        <f>IFERROR(VLOOKUP(A3375,Лист1!$A$1:$Z$30000,8,0),"уточните")</f>
        <v>627</v>
      </c>
    </row>
    <row r="3376" spans="1:10" x14ac:dyDescent="0.25">
      <c r="A3376" s="10" t="s">
        <v>15175</v>
      </c>
      <c r="B3376" s="10" t="s">
        <v>15176</v>
      </c>
      <c r="C3376" s="40" t="str">
        <f t="shared" si="52"/>
        <v>ссылка на сайт</v>
      </c>
      <c r="D3376" s="11" t="s">
        <v>15172</v>
      </c>
      <c r="E3376" s="32" t="str">
        <f>IFERROR(VLOOKUP(A3376,Лист1!$A$1:$Z$30000,4,0),"уточните")</f>
        <v>МТЗ</v>
      </c>
      <c r="F3376" s="30">
        <f>IFERROR(VLOOKUP(A3376,Лист1!$A$1:$Z$30000,9,0),"уточните")</f>
        <v>0</v>
      </c>
      <c r="G3376" s="31">
        <f>IFERROR(VLOOKUP(A3376,Лист1!$A$1:$Z$30000,5,0),"уточните")</f>
        <v>155.94</v>
      </c>
      <c r="H3376" s="31">
        <f>IFERROR(VLOOKUP(A3376,Лист1!$A$1:$Z$30000,6,0),"уточните")</f>
        <v>160.02000000000001</v>
      </c>
      <c r="I3376" s="31">
        <f>IFERROR(VLOOKUP(A3376,Лист1!$A$1:$Z$30000,7,0),"уточните")</f>
        <v>170.34</v>
      </c>
      <c r="J3376" s="31">
        <f>IFERROR(VLOOKUP(A3376,Лист1!$A$1:$Z$30000,8,0),"уточните")</f>
        <v>177.24</v>
      </c>
    </row>
    <row r="3377" spans="1:10" x14ac:dyDescent="0.25">
      <c r="A3377" s="10" t="s">
        <v>15177</v>
      </c>
      <c r="B3377" s="10" t="s">
        <v>15178</v>
      </c>
      <c r="C3377" s="40" t="str">
        <f t="shared" si="52"/>
        <v>ссылка на сайт</v>
      </c>
      <c r="D3377" s="11" t="s">
        <v>15172</v>
      </c>
      <c r="E3377" s="32" t="str">
        <f>IFERROR(VLOOKUP(A3377,Лист1!$A$1:$Z$30000,4,0),"уточните")</f>
        <v>МТЗ</v>
      </c>
      <c r="F3377" s="30">
        <f>IFERROR(VLOOKUP(A3377,Лист1!$A$1:$Z$30000,9,0),"уточните")</f>
        <v>0</v>
      </c>
      <c r="G3377" s="31">
        <f>IFERROR(VLOOKUP(A3377,Лист1!$A$1:$Z$30000,5,0),"уточните")</f>
        <v>286.02</v>
      </c>
      <c r="H3377" s="31">
        <f>IFERROR(VLOOKUP(A3377,Лист1!$A$1:$Z$30000,6,0),"уточните")</f>
        <v>294</v>
      </c>
      <c r="I3377" s="31">
        <f>IFERROR(VLOOKUP(A3377,Лист1!$A$1:$Z$30000,7,0),"уточните")</f>
        <v>312</v>
      </c>
      <c r="J3377" s="31">
        <f>IFERROR(VLOOKUP(A3377,Лист1!$A$1:$Z$30000,8,0),"уточните")</f>
        <v>323.04000000000002</v>
      </c>
    </row>
    <row r="3378" spans="1:10" x14ac:dyDescent="0.25">
      <c r="A3378" s="10" t="s">
        <v>15179</v>
      </c>
      <c r="B3378" s="10" t="s">
        <v>15180</v>
      </c>
      <c r="C3378" s="40" t="str">
        <f t="shared" si="52"/>
        <v>ссылка на сайт</v>
      </c>
      <c r="D3378" s="11" t="s">
        <v>15172</v>
      </c>
      <c r="E3378" s="32" t="str">
        <f>IFERROR(VLOOKUP(A3378,Лист1!$A$1:$Z$30000,4,0),"уточните")</f>
        <v>МТЗ</v>
      </c>
      <c r="F3378" s="30">
        <f>IFERROR(VLOOKUP(A3378,Лист1!$A$1:$Z$30000,9,0),"уточните")</f>
        <v>0</v>
      </c>
      <c r="G3378" s="31">
        <f>IFERROR(VLOOKUP(A3378,Лист1!$A$1:$Z$30000,5,0),"уточните")</f>
        <v>683.04</v>
      </c>
      <c r="H3378" s="31">
        <f>IFERROR(VLOOKUP(A3378,Лист1!$A$1:$Z$30000,6,0),"уточните")</f>
        <v>701.04</v>
      </c>
      <c r="I3378" s="31">
        <f>IFERROR(VLOOKUP(A3378,Лист1!$A$1:$Z$30000,7,0),"уточните")</f>
        <v>741</v>
      </c>
      <c r="J3378" s="31">
        <f>IFERROR(VLOOKUP(A3378,Лист1!$A$1:$Z$30000,8,0),"уточните")</f>
        <v>765</v>
      </c>
    </row>
    <row r="3379" spans="1:10" x14ac:dyDescent="0.25">
      <c r="A3379" s="10" t="s">
        <v>15181</v>
      </c>
      <c r="B3379" s="10" t="s">
        <v>15182</v>
      </c>
      <c r="C3379" s="40" t="str">
        <f t="shared" si="52"/>
        <v>ссылка на сайт</v>
      </c>
      <c r="D3379" s="11" t="s">
        <v>15183</v>
      </c>
      <c r="E3379" s="32" t="str">
        <f>IFERROR(VLOOKUP(A3379,Лист1!$A$1:$Z$30000,4,0),"уточните")</f>
        <v>МТЗ</v>
      </c>
      <c r="F3379" s="30">
        <f>IFERROR(VLOOKUP(A3379,Лист1!$A$1:$Z$30000,9,0),"уточните")</f>
        <v>0</v>
      </c>
      <c r="G3379" s="31">
        <f>IFERROR(VLOOKUP(A3379,Лист1!$A$1:$Z$30000,5,0),"уточните")</f>
        <v>739.02</v>
      </c>
      <c r="H3379" s="31">
        <f>IFERROR(VLOOKUP(A3379,Лист1!$A$1:$Z$30000,6,0),"уточните")</f>
        <v>758.04</v>
      </c>
      <c r="I3379" s="31">
        <f>IFERROR(VLOOKUP(A3379,Лист1!$A$1:$Z$30000,7,0),"уточните")</f>
        <v>801</v>
      </c>
      <c r="J3379" s="31">
        <f>IFERROR(VLOOKUP(A3379,Лист1!$A$1:$Z$30000,8,0),"уточните")</f>
        <v>827.04</v>
      </c>
    </row>
    <row r="3380" spans="1:10" x14ac:dyDescent="0.25">
      <c r="A3380" s="10" t="s">
        <v>15184</v>
      </c>
      <c r="B3380" s="10" t="s">
        <v>15185</v>
      </c>
      <c r="C3380" s="40" t="str">
        <f t="shared" si="52"/>
        <v>ссылка на сайт</v>
      </c>
      <c r="D3380" s="11" t="s">
        <v>15186</v>
      </c>
      <c r="E3380" s="32" t="str">
        <f>IFERROR(VLOOKUP(A3380,Лист1!$A$1:$Z$30000,4,0),"уточните")</f>
        <v>МТЗ</v>
      </c>
      <c r="F3380" s="30">
        <f>IFERROR(VLOOKUP(A3380,Лист1!$A$1:$Z$30000,9,0),"уточните")</f>
        <v>0</v>
      </c>
      <c r="G3380" s="31">
        <f>IFERROR(VLOOKUP(A3380,Лист1!$A$1:$Z$30000,5,0),"уточните")</f>
        <v>627</v>
      </c>
      <c r="H3380" s="31">
        <f>IFERROR(VLOOKUP(A3380,Лист1!$A$1:$Z$30000,6,0),"уточните")</f>
        <v>643.02</v>
      </c>
      <c r="I3380" s="31">
        <f>IFERROR(VLOOKUP(A3380,Лист1!$A$1:$Z$30000,7,0),"уточните")</f>
        <v>679.02</v>
      </c>
      <c r="J3380" s="31">
        <f>IFERROR(VLOOKUP(A3380,Лист1!$A$1:$Z$30000,8,0),"уточните")</f>
        <v>702</v>
      </c>
    </row>
    <row r="3381" spans="1:10" x14ac:dyDescent="0.25">
      <c r="A3381" s="10" t="s">
        <v>15187</v>
      </c>
      <c r="B3381" s="10" t="s">
        <v>15188</v>
      </c>
      <c r="C3381" s="40" t="str">
        <f t="shared" si="52"/>
        <v>ссылка на сайт</v>
      </c>
      <c r="D3381" s="11" t="s">
        <v>15189</v>
      </c>
      <c r="E3381" s="32" t="str">
        <f>IFERROR(VLOOKUP(A3381,Лист1!$A$1:$Z$30000,4,0),"уточните")</f>
        <v>МТЗ</v>
      </c>
      <c r="F3381" s="30">
        <f>IFERROR(VLOOKUP(A3381,Лист1!$A$1:$Z$30000,9,0),"уточните")</f>
        <v>0</v>
      </c>
      <c r="G3381" s="31">
        <f>IFERROR(VLOOKUP(A3381,Лист1!$A$1:$Z$30000,5,0),"уточните")</f>
        <v>1366.02</v>
      </c>
      <c r="H3381" s="31">
        <f>IFERROR(VLOOKUP(A3381,Лист1!$A$1:$Z$30000,6,0),"уточните")</f>
        <v>1403.04</v>
      </c>
      <c r="I3381" s="31">
        <f>IFERROR(VLOOKUP(A3381,Лист1!$A$1:$Z$30000,7,0),"уточните")</f>
        <v>1476</v>
      </c>
      <c r="J3381" s="31">
        <f>IFERROR(VLOOKUP(A3381,Лист1!$A$1:$Z$30000,8,0),"уточните")</f>
        <v>1518</v>
      </c>
    </row>
    <row r="3382" spans="1:10" x14ac:dyDescent="0.25">
      <c r="A3382" s="10" t="s">
        <v>15190</v>
      </c>
      <c r="B3382" s="10" t="s">
        <v>15191</v>
      </c>
      <c r="C3382" s="40" t="str">
        <f t="shared" si="52"/>
        <v>ссылка на сайт</v>
      </c>
      <c r="D3382" s="11" t="s">
        <v>15192</v>
      </c>
      <c r="E3382" s="32" t="str">
        <f>IFERROR(VLOOKUP(A3382,Лист1!$A$1:$Z$30000,4,0),"уточните")</f>
        <v>МТЗ</v>
      </c>
      <c r="F3382" s="30">
        <f>IFERROR(VLOOKUP(A3382,Лист1!$A$1:$Z$30000,9,0),"уточните")</f>
        <v>0</v>
      </c>
      <c r="G3382" s="31">
        <f>IFERROR(VLOOKUP(A3382,Лист1!$A$1:$Z$30000,5,0),"уточните")</f>
        <v>327</v>
      </c>
      <c r="H3382" s="31">
        <f>IFERROR(VLOOKUP(A3382,Лист1!$A$1:$Z$30000,6,0),"уточните")</f>
        <v>336</v>
      </c>
      <c r="I3382" s="31">
        <f>IFERROR(VLOOKUP(A3382,Лист1!$A$1:$Z$30000,7,0),"уточните")</f>
        <v>356.04</v>
      </c>
      <c r="J3382" s="31">
        <f>IFERROR(VLOOKUP(A3382,Лист1!$A$1:$Z$30000,8,0),"уточните")</f>
        <v>370.02</v>
      </c>
    </row>
    <row r="3383" spans="1:10" x14ac:dyDescent="0.25">
      <c r="A3383" s="10" t="s">
        <v>15193</v>
      </c>
      <c r="B3383" s="10" t="s">
        <v>15194</v>
      </c>
      <c r="C3383" s="40" t="str">
        <f t="shared" si="52"/>
        <v>ссылка на сайт</v>
      </c>
      <c r="D3383" s="11" t="s">
        <v>15195</v>
      </c>
      <c r="E3383" s="32" t="str">
        <f>IFERROR(VLOOKUP(A3383,Лист1!$A$1:$Z$30000,4,0),"уточните")</f>
        <v>МТЗ</v>
      </c>
      <c r="F3383" s="30">
        <f>IFERROR(VLOOKUP(A3383,Лист1!$A$1:$Z$30000,9,0),"уточните")</f>
        <v>0</v>
      </c>
      <c r="G3383" s="31">
        <f>IFERROR(VLOOKUP(A3383,Лист1!$A$1:$Z$30000,5,0),"уточните")</f>
        <v>886.02</v>
      </c>
      <c r="H3383" s="31">
        <f>IFERROR(VLOOKUP(A3383,Лист1!$A$1:$Z$30000,6,0),"уточните")</f>
        <v>910.02</v>
      </c>
      <c r="I3383" s="31">
        <f>IFERROR(VLOOKUP(A3383,Лист1!$A$1:$Z$30000,7,0),"уточните")</f>
        <v>961.02</v>
      </c>
      <c r="J3383" s="31">
        <f>IFERROR(VLOOKUP(A3383,Лист1!$A$1:$Z$30000,8,0),"уточните")</f>
        <v>992.04</v>
      </c>
    </row>
    <row r="3384" spans="1:10" x14ac:dyDescent="0.25">
      <c r="A3384" s="10" t="s">
        <v>15196</v>
      </c>
      <c r="B3384" s="10" t="s">
        <v>15197</v>
      </c>
      <c r="C3384" s="40" t="str">
        <f t="shared" si="52"/>
        <v>ссылка на сайт</v>
      </c>
      <c r="D3384" s="11" t="s">
        <v>15195</v>
      </c>
      <c r="E3384" s="32" t="str">
        <f>IFERROR(VLOOKUP(A3384,Лист1!$A$1:$Z$30000,4,0),"уточните")</f>
        <v>МТЗ</v>
      </c>
      <c r="F3384" s="30">
        <f>IFERROR(VLOOKUP(A3384,Лист1!$A$1:$Z$30000,9,0),"уточните")</f>
        <v>0</v>
      </c>
      <c r="G3384" s="31">
        <f>IFERROR(VLOOKUP(A3384,Лист1!$A$1:$Z$30000,5,0),"уточните")</f>
        <v>376.02</v>
      </c>
      <c r="H3384" s="31">
        <f>IFERROR(VLOOKUP(A3384,Лист1!$A$1:$Z$30000,6,0),"уточните")</f>
        <v>386.04</v>
      </c>
      <c r="I3384" s="31">
        <f>IFERROR(VLOOKUP(A3384,Лист1!$A$1:$Z$30000,7,0),"уточните")</f>
        <v>409.02</v>
      </c>
      <c r="J3384" s="31">
        <f>IFERROR(VLOOKUP(A3384,Лист1!$A$1:$Z$30000,8,0),"уточните")</f>
        <v>424.02</v>
      </c>
    </row>
    <row r="3385" spans="1:10" x14ac:dyDescent="0.25">
      <c r="A3385" s="10" t="s">
        <v>15198</v>
      </c>
      <c r="B3385" s="10" t="s">
        <v>15199</v>
      </c>
      <c r="C3385" s="40" t="str">
        <f t="shared" si="52"/>
        <v>ссылка на сайт</v>
      </c>
      <c r="D3385" s="11" t="s">
        <v>15195</v>
      </c>
      <c r="E3385" s="32" t="str">
        <f>IFERROR(VLOOKUP(A3385,Лист1!$A$1:$Z$30000,4,0),"уточните")</f>
        <v>уточните</v>
      </c>
      <c r="F3385" s="30" t="str">
        <f>IFERROR(VLOOKUP(A3385,Лист1!$A$1:$Z$30000,9,0),"уточните")</f>
        <v>уточните</v>
      </c>
      <c r="G3385" s="31" t="str">
        <f>IFERROR(VLOOKUP(A3385,Лист1!$A$1:$Z$30000,5,0),"уточните")</f>
        <v>уточните</v>
      </c>
      <c r="H3385" s="31" t="str">
        <f>IFERROR(VLOOKUP(A3385,Лист1!$A$1:$Z$30000,6,0),"уточните")</f>
        <v>уточните</v>
      </c>
      <c r="I3385" s="31" t="str">
        <f>IFERROR(VLOOKUP(A3385,Лист1!$A$1:$Z$30000,7,0),"уточните")</f>
        <v>уточните</v>
      </c>
      <c r="J3385" s="31" t="str">
        <f>IFERROR(VLOOKUP(A3385,Лист1!$A$1:$Z$30000,8,0),"уточните")</f>
        <v>уточните</v>
      </c>
    </row>
    <row r="3386" spans="1:10" x14ac:dyDescent="0.25">
      <c r="A3386" s="10" t="s">
        <v>15200</v>
      </c>
      <c r="B3386" s="10" t="s">
        <v>15201</v>
      </c>
      <c r="C3386" s="40" t="str">
        <f t="shared" si="52"/>
        <v>ссылка на сайт</v>
      </c>
      <c r="D3386" s="11" t="s">
        <v>15195</v>
      </c>
      <c r="E3386" s="32" t="str">
        <f>IFERROR(VLOOKUP(A3386,Лист1!$A$1:$Z$30000,4,0),"уточните")</f>
        <v>уточните</v>
      </c>
      <c r="F3386" s="30" t="str">
        <f>IFERROR(VLOOKUP(A3386,Лист1!$A$1:$Z$30000,9,0),"уточните")</f>
        <v>уточните</v>
      </c>
      <c r="G3386" s="31" t="str">
        <f>IFERROR(VLOOKUP(A3386,Лист1!$A$1:$Z$30000,5,0),"уточните")</f>
        <v>уточните</v>
      </c>
      <c r="H3386" s="31" t="str">
        <f>IFERROR(VLOOKUP(A3386,Лист1!$A$1:$Z$30000,6,0),"уточните")</f>
        <v>уточните</v>
      </c>
      <c r="I3386" s="31" t="str">
        <f>IFERROR(VLOOKUP(A3386,Лист1!$A$1:$Z$30000,7,0),"уточните")</f>
        <v>уточните</v>
      </c>
      <c r="J3386" s="31" t="str">
        <f>IFERROR(VLOOKUP(A3386,Лист1!$A$1:$Z$30000,8,0),"уточните")</f>
        <v>уточните</v>
      </c>
    </row>
    <row r="3387" spans="1:10" x14ac:dyDescent="0.25">
      <c r="A3387" s="10" t="s">
        <v>15210</v>
      </c>
      <c r="B3387" s="10" t="s">
        <v>15211</v>
      </c>
      <c r="C3387" s="40" t="str">
        <f t="shared" si="52"/>
        <v>ссылка на сайт</v>
      </c>
      <c r="D3387" s="11" t="s">
        <v>15212</v>
      </c>
      <c r="E3387" s="32" t="str">
        <f>IFERROR(VLOOKUP(A3387,Лист1!$A$1:$Z$30000,4,0),"уточните")</f>
        <v>МТЗ</v>
      </c>
      <c r="F3387" s="30">
        <f>IFERROR(VLOOKUP(A3387,Лист1!$A$1:$Z$30000,9,0),"уточните")</f>
        <v>79</v>
      </c>
      <c r="G3387" s="31">
        <f>IFERROR(VLOOKUP(A3387,Лист1!$A$1:$Z$30000,5,0),"уточните")</f>
        <v>700.02</v>
      </c>
      <c r="H3387" s="31">
        <f>IFERROR(VLOOKUP(A3387,Лист1!$A$1:$Z$30000,6,0),"уточните")</f>
        <v>719.04</v>
      </c>
      <c r="I3387" s="31">
        <f>IFERROR(VLOOKUP(A3387,Лист1!$A$1:$Z$30000,7,0),"уточните")</f>
        <v>759</v>
      </c>
      <c r="J3387" s="31">
        <f>IFERROR(VLOOKUP(A3387,Лист1!$A$1:$Z$30000,8,0),"уточните")</f>
        <v>784.02</v>
      </c>
    </row>
    <row r="3388" spans="1:10" x14ac:dyDescent="0.25">
      <c r="A3388" s="10" t="s">
        <v>15215</v>
      </c>
      <c r="B3388" s="10" t="s">
        <v>15216</v>
      </c>
      <c r="C3388" s="40" t="str">
        <f t="shared" si="52"/>
        <v>ссылка на сайт</v>
      </c>
      <c r="D3388" s="11" t="s">
        <v>15217</v>
      </c>
      <c r="E3388" s="32" t="str">
        <f>IFERROR(VLOOKUP(A3388,Лист1!$A$1:$Z$30000,4,0),"уточните")</f>
        <v>МТЗ</v>
      </c>
      <c r="F3388" s="30">
        <f>IFERROR(VLOOKUP(A3388,Лист1!$A$1:$Z$30000,9,0),"уточните")</f>
        <v>0</v>
      </c>
      <c r="G3388" s="31">
        <f>IFERROR(VLOOKUP(A3388,Лист1!$A$1:$Z$30000,5,0),"уточните")</f>
        <v>363</v>
      </c>
      <c r="H3388" s="31">
        <f>IFERROR(VLOOKUP(A3388,Лист1!$A$1:$Z$30000,6,0),"уточните")</f>
        <v>373.02</v>
      </c>
      <c r="I3388" s="31">
        <f>IFERROR(VLOOKUP(A3388,Лист1!$A$1:$Z$30000,7,0),"уточните")</f>
        <v>395.04</v>
      </c>
      <c r="J3388" s="31">
        <f>IFERROR(VLOOKUP(A3388,Лист1!$A$1:$Z$30000,8,0),"уточните")</f>
        <v>410.04</v>
      </c>
    </row>
    <row r="3389" spans="1:10" x14ac:dyDescent="0.25">
      <c r="A3389" s="10" t="s">
        <v>15218</v>
      </c>
      <c r="B3389" s="10" t="s">
        <v>15219</v>
      </c>
      <c r="C3389" s="40" t="str">
        <f t="shared" si="52"/>
        <v>ссылка на сайт</v>
      </c>
      <c r="D3389" s="11" t="s">
        <v>15217</v>
      </c>
      <c r="E3389" s="32" t="str">
        <f>IFERROR(VLOOKUP(A3389,Лист1!$A$1:$Z$30000,4,0),"уточните")</f>
        <v>МТЗ</v>
      </c>
      <c r="F3389" s="30">
        <f>IFERROR(VLOOKUP(A3389,Лист1!$A$1:$Z$30000,9,0),"уточните")</f>
        <v>0</v>
      </c>
      <c r="G3389" s="31">
        <f>IFERROR(VLOOKUP(A3389,Лист1!$A$1:$Z$30000,5,0),"уточните")</f>
        <v>1449</v>
      </c>
      <c r="H3389" s="31">
        <f>IFERROR(VLOOKUP(A3389,Лист1!$A$1:$Z$30000,6,0),"уточните")</f>
        <v>1488</v>
      </c>
      <c r="I3389" s="31">
        <f>IFERROR(VLOOKUP(A3389,Лист1!$A$1:$Z$30000,7,0),"уточните")</f>
        <v>1566</v>
      </c>
      <c r="J3389" s="31">
        <f>IFERROR(VLOOKUP(A3389,Лист1!$A$1:$Z$30000,8,0),"уточните")</f>
        <v>1611</v>
      </c>
    </row>
    <row r="3390" spans="1:10" x14ac:dyDescent="0.25">
      <c r="A3390" s="10" t="s">
        <v>15220</v>
      </c>
      <c r="B3390" s="10" t="s">
        <v>15221</v>
      </c>
      <c r="C3390" s="40" t="str">
        <f t="shared" si="52"/>
        <v>ссылка на сайт</v>
      </c>
      <c r="D3390" s="11" t="s">
        <v>15222</v>
      </c>
      <c r="E3390" s="32" t="str">
        <f>IFERROR(VLOOKUP(A3390,Лист1!$A$1:$Z$30000,4,0),"уточните")</f>
        <v>МТЗ</v>
      </c>
      <c r="F3390" s="30">
        <f>IFERROR(VLOOKUP(A3390,Лист1!$A$1:$Z$30000,9,0),"уточните")</f>
        <v>0</v>
      </c>
      <c r="G3390" s="31">
        <f>IFERROR(VLOOKUP(A3390,Лист1!$A$1:$Z$30000,5,0),"уточните")</f>
        <v>216.42</v>
      </c>
      <c r="H3390" s="31">
        <f>IFERROR(VLOOKUP(A3390,Лист1!$A$1:$Z$30000,6,0),"уточните")</f>
        <v>222.24</v>
      </c>
      <c r="I3390" s="31">
        <f>IFERROR(VLOOKUP(A3390,Лист1!$A$1:$Z$30000,7,0),"уточните")</f>
        <v>235.62</v>
      </c>
      <c r="J3390" s="31">
        <f>IFERROR(VLOOKUP(A3390,Лист1!$A$1:$Z$30000,8,0),"уточните")</f>
        <v>244.2</v>
      </c>
    </row>
    <row r="3391" spans="1:10" x14ac:dyDescent="0.25">
      <c r="A3391" s="10" t="s">
        <v>15223</v>
      </c>
      <c r="B3391" s="10" t="s">
        <v>15224</v>
      </c>
      <c r="C3391" s="40" t="str">
        <f t="shared" si="52"/>
        <v>ссылка на сайт</v>
      </c>
      <c r="D3391" s="11" t="s">
        <v>15222</v>
      </c>
      <c r="E3391" s="32" t="str">
        <f>IFERROR(VLOOKUP(A3391,Лист1!$A$1:$Z$30000,4,0),"уточните")</f>
        <v>МТЗ</v>
      </c>
      <c r="F3391" s="30">
        <f>IFERROR(VLOOKUP(A3391,Лист1!$A$1:$Z$30000,9,0),"уточните")</f>
        <v>1</v>
      </c>
      <c r="G3391" s="31">
        <f>IFERROR(VLOOKUP(A3391,Лист1!$A$1:$Z$30000,5,0),"уточните")</f>
        <v>663</v>
      </c>
      <c r="H3391" s="31">
        <f>IFERROR(VLOOKUP(A3391,Лист1!$A$1:$Z$30000,6,0),"уточните")</f>
        <v>681</v>
      </c>
      <c r="I3391" s="31">
        <f>IFERROR(VLOOKUP(A3391,Лист1!$A$1:$Z$30000,7,0),"уточните")</f>
        <v>719.04</v>
      </c>
      <c r="J3391" s="31">
        <f>IFERROR(VLOOKUP(A3391,Лист1!$A$1:$Z$30000,8,0),"уточните")</f>
        <v>743.04</v>
      </c>
    </row>
    <row r="3392" spans="1:10" x14ac:dyDescent="0.25">
      <c r="A3392" s="10" t="s">
        <v>15227</v>
      </c>
      <c r="B3392" s="10" t="s">
        <v>15228</v>
      </c>
      <c r="C3392" s="40" t="str">
        <f t="shared" si="52"/>
        <v>ссылка на сайт</v>
      </c>
      <c r="D3392" s="11" t="s">
        <v>15229</v>
      </c>
      <c r="E3392" s="32" t="str">
        <f>IFERROR(VLOOKUP(A3392,Лист1!$A$1:$Z$30000,4,0),"уточните")</f>
        <v>МТЗ</v>
      </c>
      <c r="F3392" s="30">
        <f>IFERROR(VLOOKUP(A3392,Лист1!$A$1:$Z$30000,9,0),"уточните")</f>
        <v>0</v>
      </c>
      <c r="G3392" s="31">
        <f>IFERROR(VLOOKUP(A3392,Лист1!$A$1:$Z$30000,5,0),"уточните")</f>
        <v>719.04</v>
      </c>
      <c r="H3392" s="31">
        <f>IFERROR(VLOOKUP(A3392,Лист1!$A$1:$Z$30000,6,0),"уточните")</f>
        <v>738</v>
      </c>
      <c r="I3392" s="31">
        <f>IFERROR(VLOOKUP(A3392,Лист1!$A$1:$Z$30000,7,0),"уточните")</f>
        <v>779.04</v>
      </c>
      <c r="J3392" s="31">
        <f>IFERROR(VLOOKUP(A3392,Лист1!$A$1:$Z$30000,8,0),"уточните")</f>
        <v>805.02</v>
      </c>
    </row>
    <row r="3393" spans="1:10" x14ac:dyDescent="0.25">
      <c r="A3393" s="10" t="s">
        <v>15230</v>
      </c>
      <c r="B3393" s="10" t="s">
        <v>15231</v>
      </c>
      <c r="C3393" s="40" t="str">
        <f t="shared" si="52"/>
        <v>ссылка на сайт</v>
      </c>
      <c r="D3393" s="11" t="s">
        <v>15229</v>
      </c>
      <c r="E3393" s="32" t="str">
        <f>IFERROR(VLOOKUP(A3393,Лист1!$A$1:$Z$30000,4,0),"уточните")</f>
        <v>МТЗ</v>
      </c>
      <c r="F3393" s="30">
        <f>IFERROR(VLOOKUP(A3393,Лист1!$A$1:$Z$30000,9,0),"уточните")</f>
        <v>0</v>
      </c>
      <c r="G3393" s="31">
        <f>IFERROR(VLOOKUP(A3393,Лист1!$A$1:$Z$30000,5,0),"уточните")</f>
        <v>780</v>
      </c>
      <c r="H3393" s="31">
        <f>IFERROR(VLOOKUP(A3393,Лист1!$A$1:$Z$30000,6,0),"уточните")</f>
        <v>800.04</v>
      </c>
      <c r="I3393" s="31">
        <f>IFERROR(VLOOKUP(A3393,Лист1!$A$1:$Z$30000,7,0),"уточните")</f>
        <v>845.04</v>
      </c>
      <c r="J3393" s="31">
        <f>IFERROR(VLOOKUP(A3393,Лист1!$A$1:$Z$30000,8,0),"уточните")</f>
        <v>873</v>
      </c>
    </row>
    <row r="3394" spans="1:10" x14ac:dyDescent="0.25">
      <c r="A3394" s="10" t="s">
        <v>15232</v>
      </c>
      <c r="B3394" s="10" t="s">
        <v>15233</v>
      </c>
      <c r="C3394" s="40" t="str">
        <f t="shared" si="52"/>
        <v>ссылка на сайт</v>
      </c>
      <c r="D3394" s="11" t="s">
        <v>15229</v>
      </c>
      <c r="E3394" s="32" t="str">
        <f>IFERROR(VLOOKUP(A3394,Лист1!$A$1:$Z$30000,4,0),"уточните")</f>
        <v>МТЗ</v>
      </c>
      <c r="F3394" s="30">
        <f>IFERROR(VLOOKUP(A3394,Лист1!$A$1:$Z$30000,9,0),"уточните")</f>
        <v>0</v>
      </c>
      <c r="G3394" s="31">
        <f>IFERROR(VLOOKUP(A3394,Лист1!$A$1:$Z$30000,5,0),"уточните")</f>
        <v>792</v>
      </c>
      <c r="H3394" s="31">
        <f>IFERROR(VLOOKUP(A3394,Лист1!$A$1:$Z$30000,6,0),"уточните")</f>
        <v>814.02</v>
      </c>
      <c r="I3394" s="31">
        <f>IFERROR(VLOOKUP(A3394,Лист1!$A$1:$Z$30000,7,0),"уточните")</f>
        <v>859.02</v>
      </c>
      <c r="J3394" s="31">
        <f>IFERROR(VLOOKUP(A3394,Лист1!$A$1:$Z$30000,8,0),"уточните")</f>
        <v>887.04</v>
      </c>
    </row>
    <row r="3395" spans="1:10" x14ac:dyDescent="0.25">
      <c r="A3395" s="10" t="s">
        <v>15234</v>
      </c>
      <c r="B3395" s="10" t="s">
        <v>15235</v>
      </c>
      <c r="C3395" s="40" t="str">
        <f t="shared" ref="C3395:C3458" si="53">HYPERLINK("https://www.autoopt.ru/catalog/"&amp;A3395&amp;"-?utm_source=price&amp;utm_medium=price","ссылка на сайт")</f>
        <v>ссылка на сайт</v>
      </c>
      <c r="D3395" s="11" t="s">
        <v>15229</v>
      </c>
      <c r="E3395" s="32" t="str">
        <f>IFERROR(VLOOKUP(A3395,Лист1!$A$1:$Z$30000,4,0),"уточните")</f>
        <v>МТЗ</v>
      </c>
      <c r="F3395" s="30">
        <f>IFERROR(VLOOKUP(A3395,Лист1!$A$1:$Z$30000,9,0),"уточните")</f>
        <v>0</v>
      </c>
      <c r="G3395" s="31">
        <f>IFERROR(VLOOKUP(A3395,Лист1!$A$1:$Z$30000,5,0),"уточните")</f>
        <v>666</v>
      </c>
      <c r="H3395" s="31">
        <f>IFERROR(VLOOKUP(A3395,Лист1!$A$1:$Z$30000,6,0),"уточните")</f>
        <v>684</v>
      </c>
      <c r="I3395" s="31">
        <f>IFERROR(VLOOKUP(A3395,Лист1!$A$1:$Z$30000,7,0),"уточните")</f>
        <v>722.04</v>
      </c>
      <c r="J3395" s="31">
        <f>IFERROR(VLOOKUP(A3395,Лист1!$A$1:$Z$30000,8,0),"уточните")</f>
        <v>746.04</v>
      </c>
    </row>
    <row r="3396" spans="1:10" x14ac:dyDescent="0.25">
      <c r="A3396" s="10" t="s">
        <v>15236</v>
      </c>
      <c r="B3396" s="10" t="s">
        <v>15237</v>
      </c>
      <c r="C3396" s="40" t="str">
        <f t="shared" si="53"/>
        <v>ссылка на сайт</v>
      </c>
      <c r="D3396" s="11" t="s">
        <v>15229</v>
      </c>
      <c r="E3396" s="32" t="str">
        <f>IFERROR(VLOOKUP(A3396,Лист1!$A$1:$Z$30000,4,0),"уточните")</f>
        <v>МТЗ</v>
      </c>
      <c r="F3396" s="30">
        <f>IFERROR(VLOOKUP(A3396,Лист1!$A$1:$Z$30000,9,0),"уточните")</f>
        <v>0</v>
      </c>
      <c r="G3396" s="31">
        <f>IFERROR(VLOOKUP(A3396,Лист1!$A$1:$Z$30000,5,0),"уточните")</f>
        <v>501</v>
      </c>
      <c r="H3396" s="31">
        <f>IFERROR(VLOOKUP(A3396,Лист1!$A$1:$Z$30000,6,0),"уточните")</f>
        <v>514.02</v>
      </c>
      <c r="I3396" s="31">
        <f>IFERROR(VLOOKUP(A3396,Лист1!$A$1:$Z$30000,7,0),"уточните")</f>
        <v>546</v>
      </c>
      <c r="J3396" s="31">
        <f>IFERROR(VLOOKUP(A3396,Лист1!$A$1:$Z$30000,8,0),"уточните")</f>
        <v>565.02</v>
      </c>
    </row>
    <row r="3397" spans="1:10" x14ac:dyDescent="0.25">
      <c r="A3397" s="10" t="s">
        <v>15238</v>
      </c>
      <c r="B3397" s="10" t="s">
        <v>15239</v>
      </c>
      <c r="C3397" s="40" t="str">
        <f t="shared" si="53"/>
        <v>ссылка на сайт</v>
      </c>
      <c r="D3397" s="11" t="s">
        <v>15229</v>
      </c>
      <c r="E3397" s="32" t="str">
        <f>IFERROR(VLOOKUP(A3397,Лист1!$A$1:$Z$30000,4,0),"уточните")</f>
        <v>МТЗ</v>
      </c>
      <c r="F3397" s="30">
        <f>IFERROR(VLOOKUP(A3397,Лист1!$A$1:$Z$30000,9,0),"уточните")</f>
        <v>0</v>
      </c>
      <c r="G3397" s="31">
        <f>IFERROR(VLOOKUP(A3397,Лист1!$A$1:$Z$30000,5,0),"уточните")</f>
        <v>604.02</v>
      </c>
      <c r="H3397" s="31">
        <f>IFERROR(VLOOKUP(A3397,Лист1!$A$1:$Z$30000,6,0),"уточните")</f>
        <v>620.04</v>
      </c>
      <c r="I3397" s="31">
        <f>IFERROR(VLOOKUP(A3397,Лист1!$A$1:$Z$30000,7,0),"уточните")</f>
        <v>655.02</v>
      </c>
      <c r="J3397" s="31">
        <f>IFERROR(VLOOKUP(A3397,Лист1!$A$1:$Z$30000,8,0),"уточните")</f>
        <v>676.02</v>
      </c>
    </row>
    <row r="3398" spans="1:10" x14ac:dyDescent="0.25">
      <c r="A3398" s="10" t="s">
        <v>15240</v>
      </c>
      <c r="B3398" s="10" t="s">
        <v>15241</v>
      </c>
      <c r="C3398" s="40" t="str">
        <f t="shared" si="53"/>
        <v>ссылка на сайт</v>
      </c>
      <c r="D3398" s="11" t="s">
        <v>15242</v>
      </c>
      <c r="E3398" s="32" t="str">
        <f>IFERROR(VLOOKUP(A3398,Лист1!$A$1:$Z$30000,4,0),"уточните")</f>
        <v>МТЗ</v>
      </c>
      <c r="F3398" s="30">
        <f>IFERROR(VLOOKUP(A3398,Лист1!$A$1:$Z$30000,9,0),"уточните")</f>
        <v>0</v>
      </c>
      <c r="G3398" s="31">
        <f>IFERROR(VLOOKUP(A3398,Лист1!$A$1:$Z$30000,5,0),"уточните")</f>
        <v>303</v>
      </c>
      <c r="H3398" s="31">
        <f>IFERROR(VLOOKUP(A3398,Лист1!$A$1:$Z$30000,6,0),"уточните")</f>
        <v>311.04000000000002</v>
      </c>
      <c r="I3398" s="31">
        <f>IFERROR(VLOOKUP(A3398,Лист1!$A$1:$Z$30000,7,0),"уточните")</f>
        <v>330</v>
      </c>
      <c r="J3398" s="31">
        <f>IFERROR(VLOOKUP(A3398,Лист1!$A$1:$Z$30000,8,0),"уточните")</f>
        <v>342</v>
      </c>
    </row>
    <row r="3399" spans="1:10" x14ac:dyDescent="0.25">
      <c r="A3399" s="10" t="s">
        <v>15243</v>
      </c>
      <c r="B3399" s="10" t="s">
        <v>15244</v>
      </c>
      <c r="C3399" s="40" t="str">
        <f t="shared" si="53"/>
        <v>ссылка на сайт</v>
      </c>
      <c r="D3399" s="11" t="s">
        <v>15242</v>
      </c>
      <c r="E3399" s="32" t="str">
        <f>IFERROR(VLOOKUP(A3399,Лист1!$A$1:$Z$30000,4,0),"уточните")</f>
        <v>МТЗ</v>
      </c>
      <c r="F3399" s="30">
        <f>IFERROR(VLOOKUP(A3399,Лист1!$A$1:$Z$30000,9,0),"уточните")</f>
        <v>0</v>
      </c>
      <c r="G3399" s="31">
        <f>IFERROR(VLOOKUP(A3399,Лист1!$A$1:$Z$30000,5,0),"уточните")</f>
        <v>510</v>
      </c>
      <c r="H3399" s="31">
        <f>IFERROR(VLOOKUP(A3399,Лист1!$A$1:$Z$30000,6,0),"уточните")</f>
        <v>523.02</v>
      </c>
      <c r="I3399" s="31">
        <f>IFERROR(VLOOKUP(A3399,Лист1!$A$1:$Z$30000,7,0),"уточните")</f>
        <v>555</v>
      </c>
      <c r="J3399" s="31">
        <f>IFERROR(VLOOKUP(A3399,Лист1!$A$1:$Z$30000,8,0),"уточните")</f>
        <v>575.04</v>
      </c>
    </row>
    <row r="3400" spans="1:10" x14ac:dyDescent="0.25">
      <c r="A3400" s="10" t="s">
        <v>15245</v>
      </c>
      <c r="B3400" s="10" t="s">
        <v>15246</v>
      </c>
      <c r="C3400" s="40" t="str">
        <f t="shared" si="53"/>
        <v>ссылка на сайт</v>
      </c>
      <c r="D3400" s="11" t="s">
        <v>15242</v>
      </c>
      <c r="E3400" s="32" t="str">
        <f>IFERROR(VLOOKUP(A3400,Лист1!$A$1:$Z$30000,4,0),"уточните")</f>
        <v>МТЗ</v>
      </c>
      <c r="F3400" s="30">
        <f>IFERROR(VLOOKUP(A3400,Лист1!$A$1:$Z$30000,9,0),"уточните")</f>
        <v>0</v>
      </c>
      <c r="G3400" s="31">
        <f>IFERROR(VLOOKUP(A3400,Лист1!$A$1:$Z$30000,5,0),"уточните")</f>
        <v>295.02</v>
      </c>
      <c r="H3400" s="31">
        <f>IFERROR(VLOOKUP(A3400,Лист1!$A$1:$Z$30000,6,0),"уточните")</f>
        <v>303</v>
      </c>
      <c r="I3400" s="31">
        <f>IFERROR(VLOOKUP(A3400,Лист1!$A$1:$Z$30000,7,0),"уточните")</f>
        <v>321</v>
      </c>
      <c r="J3400" s="31">
        <f>IFERROR(VLOOKUP(A3400,Лист1!$A$1:$Z$30000,8,0),"уточните")</f>
        <v>333</v>
      </c>
    </row>
    <row r="3401" spans="1:10" x14ac:dyDescent="0.25">
      <c r="A3401" s="10" t="s">
        <v>15247</v>
      </c>
      <c r="B3401" s="10" t="s">
        <v>15248</v>
      </c>
      <c r="C3401" s="40" t="str">
        <f t="shared" si="53"/>
        <v>ссылка на сайт</v>
      </c>
      <c r="D3401" s="11" t="s">
        <v>15242</v>
      </c>
      <c r="E3401" s="32" t="str">
        <f>IFERROR(VLOOKUP(A3401,Лист1!$A$1:$Z$30000,4,0),"уточните")</f>
        <v>МТЗ</v>
      </c>
      <c r="F3401" s="30">
        <f>IFERROR(VLOOKUP(A3401,Лист1!$A$1:$Z$30000,9,0),"уточните")</f>
        <v>0</v>
      </c>
      <c r="G3401" s="31">
        <f>IFERROR(VLOOKUP(A3401,Лист1!$A$1:$Z$30000,5,0),"уточните")</f>
        <v>157.32</v>
      </c>
      <c r="H3401" s="31">
        <f>IFERROR(VLOOKUP(A3401,Лист1!$A$1:$Z$30000,6,0),"уточните")</f>
        <v>161.52000000000001</v>
      </c>
      <c r="I3401" s="31">
        <f>IFERROR(VLOOKUP(A3401,Лист1!$A$1:$Z$30000,7,0),"уточните")</f>
        <v>171.9</v>
      </c>
      <c r="J3401" s="31">
        <f>IFERROR(VLOOKUP(A3401,Лист1!$A$1:$Z$30000,8,0),"уточните")</f>
        <v>178.8</v>
      </c>
    </row>
    <row r="3402" spans="1:10" x14ac:dyDescent="0.25">
      <c r="A3402" s="10" t="s">
        <v>15252</v>
      </c>
      <c r="B3402" s="10" t="s">
        <v>15253</v>
      </c>
      <c r="C3402" s="40" t="str">
        <f t="shared" si="53"/>
        <v>ссылка на сайт</v>
      </c>
      <c r="D3402" s="11" t="s">
        <v>15251</v>
      </c>
      <c r="E3402" s="32" t="str">
        <f>IFERROR(VLOOKUP(A3402,Лист1!$A$1:$Z$30000,4,0),"уточните")</f>
        <v>МТЗ</v>
      </c>
      <c r="F3402" s="30">
        <f>IFERROR(VLOOKUP(A3402,Лист1!$A$1:$Z$30000,9,0),"уточните")</f>
        <v>0</v>
      </c>
      <c r="G3402" s="31">
        <f>IFERROR(VLOOKUP(A3402,Лист1!$A$1:$Z$30000,5,0),"уточните")</f>
        <v>155.94</v>
      </c>
      <c r="H3402" s="31">
        <f>IFERROR(VLOOKUP(A3402,Лист1!$A$1:$Z$30000,6,0),"уточните")</f>
        <v>160.02000000000001</v>
      </c>
      <c r="I3402" s="31">
        <f>IFERROR(VLOOKUP(A3402,Лист1!$A$1:$Z$30000,7,0),"уточните")</f>
        <v>170.34</v>
      </c>
      <c r="J3402" s="31">
        <f>IFERROR(VLOOKUP(A3402,Лист1!$A$1:$Z$30000,8,0),"уточните")</f>
        <v>177.24</v>
      </c>
    </row>
    <row r="3403" spans="1:10" x14ac:dyDescent="0.25">
      <c r="A3403" s="10" t="s">
        <v>15254</v>
      </c>
      <c r="B3403" s="10" t="s">
        <v>15255</v>
      </c>
      <c r="C3403" s="40" t="str">
        <f t="shared" si="53"/>
        <v>ссылка на сайт</v>
      </c>
      <c r="D3403" s="11" t="s">
        <v>15256</v>
      </c>
      <c r="E3403" s="32" t="str">
        <f>IFERROR(VLOOKUP(A3403,Лист1!$A$1:$Z$30000,4,0),"уточните")</f>
        <v>МТЗ</v>
      </c>
      <c r="F3403" s="30">
        <f>IFERROR(VLOOKUP(A3403,Лист1!$A$1:$Z$30000,9,0),"уточните")</f>
        <v>0</v>
      </c>
      <c r="G3403" s="31">
        <f>IFERROR(VLOOKUP(A3403,Лист1!$A$1:$Z$30000,5,0),"уточните")</f>
        <v>588</v>
      </c>
      <c r="H3403" s="31">
        <f>IFERROR(VLOOKUP(A3403,Лист1!$A$1:$Z$30000,6,0),"уточните")</f>
        <v>604.02</v>
      </c>
      <c r="I3403" s="31">
        <f>IFERROR(VLOOKUP(A3403,Лист1!$A$1:$Z$30000,7,0),"уточните")</f>
        <v>638.04</v>
      </c>
      <c r="J3403" s="31">
        <f>IFERROR(VLOOKUP(A3403,Лист1!$A$1:$Z$30000,8,0),"уточните")</f>
        <v>659.04</v>
      </c>
    </row>
    <row r="3404" spans="1:10" x14ac:dyDescent="0.25">
      <c r="A3404" s="10" t="s">
        <v>15257</v>
      </c>
      <c r="B3404" s="10" t="s">
        <v>15258</v>
      </c>
      <c r="C3404" s="40" t="str">
        <f t="shared" si="53"/>
        <v>ссылка на сайт</v>
      </c>
      <c r="D3404" s="11" t="s">
        <v>15259</v>
      </c>
      <c r="E3404" s="32" t="str">
        <f>IFERROR(VLOOKUP(A3404,Лист1!$A$1:$Z$30000,4,0),"уточните")</f>
        <v>уточните</v>
      </c>
      <c r="F3404" s="30" t="str">
        <f>IFERROR(VLOOKUP(A3404,Лист1!$A$1:$Z$30000,9,0),"уточните")</f>
        <v>уточните</v>
      </c>
      <c r="G3404" s="31" t="str">
        <f>IFERROR(VLOOKUP(A3404,Лист1!$A$1:$Z$30000,5,0),"уточните")</f>
        <v>уточните</v>
      </c>
      <c r="H3404" s="31" t="str">
        <f>IFERROR(VLOOKUP(A3404,Лист1!$A$1:$Z$30000,6,0),"уточните")</f>
        <v>уточните</v>
      </c>
      <c r="I3404" s="31" t="str">
        <f>IFERROR(VLOOKUP(A3404,Лист1!$A$1:$Z$30000,7,0),"уточните")</f>
        <v>уточните</v>
      </c>
      <c r="J3404" s="31" t="str">
        <f>IFERROR(VLOOKUP(A3404,Лист1!$A$1:$Z$30000,8,0),"уточните")</f>
        <v>уточните</v>
      </c>
    </row>
    <row r="3405" spans="1:10" x14ac:dyDescent="0.25">
      <c r="A3405" s="10" t="s">
        <v>15260</v>
      </c>
      <c r="B3405" s="10" t="s">
        <v>15261</v>
      </c>
      <c r="C3405" s="40" t="str">
        <f t="shared" si="53"/>
        <v>ссылка на сайт</v>
      </c>
      <c r="D3405" s="11" t="s">
        <v>15262</v>
      </c>
      <c r="E3405" s="32" t="str">
        <f>IFERROR(VLOOKUP(A3405,Лист1!$A$1:$Z$30000,4,0),"уточните")</f>
        <v>МТЗ</v>
      </c>
      <c r="F3405" s="30">
        <f>IFERROR(VLOOKUP(A3405,Лист1!$A$1:$Z$30000,9,0),"уточните")</f>
        <v>59</v>
      </c>
      <c r="G3405" s="31">
        <f>IFERROR(VLOOKUP(A3405,Лист1!$A$1:$Z$30000,5,0),"уточните")</f>
        <v>591</v>
      </c>
      <c r="H3405" s="31">
        <f>IFERROR(VLOOKUP(A3405,Лист1!$A$1:$Z$30000,6,0),"уточните")</f>
        <v>607.02</v>
      </c>
      <c r="I3405" s="31">
        <f>IFERROR(VLOOKUP(A3405,Лист1!$A$1:$Z$30000,7,0),"уточните")</f>
        <v>641.04</v>
      </c>
      <c r="J3405" s="31">
        <f>IFERROR(VLOOKUP(A3405,Лист1!$A$1:$Z$30000,8,0),"уточните")</f>
        <v>662.04</v>
      </c>
    </row>
    <row r="3406" spans="1:10" x14ac:dyDescent="0.25">
      <c r="A3406" s="10" t="s">
        <v>15263</v>
      </c>
      <c r="B3406" s="10" t="s">
        <v>15264</v>
      </c>
      <c r="C3406" s="40" t="str">
        <f t="shared" si="53"/>
        <v>ссылка на сайт</v>
      </c>
      <c r="D3406" s="11" t="s">
        <v>15265</v>
      </c>
      <c r="E3406" s="32" t="str">
        <f>IFERROR(VLOOKUP(A3406,Лист1!$A$1:$Z$30000,4,0),"уточните")</f>
        <v>МТЗ</v>
      </c>
      <c r="F3406" s="30">
        <f>IFERROR(VLOOKUP(A3406,Лист1!$A$1:$Z$30000,9,0),"уточните")</f>
        <v>0</v>
      </c>
      <c r="G3406" s="31">
        <f>IFERROR(VLOOKUP(A3406,Лист1!$A$1:$Z$30000,5,0),"уточните")</f>
        <v>316.02</v>
      </c>
      <c r="H3406" s="31">
        <f>IFERROR(VLOOKUP(A3406,Лист1!$A$1:$Z$30000,6,0),"уточните")</f>
        <v>324</v>
      </c>
      <c r="I3406" s="31">
        <f>IFERROR(VLOOKUP(A3406,Лист1!$A$1:$Z$30000,7,0),"уточните")</f>
        <v>344.04</v>
      </c>
      <c r="J3406" s="31">
        <f>IFERROR(VLOOKUP(A3406,Лист1!$A$1:$Z$30000,8,0),"уточните")</f>
        <v>357</v>
      </c>
    </row>
    <row r="3407" spans="1:10" x14ac:dyDescent="0.25">
      <c r="A3407" s="10" t="s">
        <v>15266</v>
      </c>
      <c r="B3407" s="10" t="s">
        <v>15267</v>
      </c>
      <c r="C3407" s="40" t="str">
        <f t="shared" si="53"/>
        <v>ссылка на сайт</v>
      </c>
      <c r="D3407" s="11" t="s">
        <v>15268</v>
      </c>
      <c r="E3407" s="32" t="str">
        <f>IFERROR(VLOOKUP(A3407,Лист1!$A$1:$Z$30000,4,0),"уточните")</f>
        <v>МТЗ</v>
      </c>
      <c r="F3407" s="30">
        <f>IFERROR(VLOOKUP(A3407,Лист1!$A$1:$Z$30000,9,0),"уточните")</f>
        <v>0</v>
      </c>
      <c r="G3407" s="31">
        <f>IFERROR(VLOOKUP(A3407,Лист1!$A$1:$Z$30000,5,0),"уточните")</f>
        <v>423</v>
      </c>
      <c r="H3407" s="31">
        <f>IFERROR(VLOOKUP(A3407,Лист1!$A$1:$Z$30000,6,0),"уточните")</f>
        <v>434.04</v>
      </c>
      <c r="I3407" s="31">
        <f>IFERROR(VLOOKUP(A3407,Лист1!$A$1:$Z$30000,7,0),"уточните")</f>
        <v>460.02</v>
      </c>
      <c r="J3407" s="31">
        <f>IFERROR(VLOOKUP(A3407,Лист1!$A$1:$Z$30000,8,0),"уточните")</f>
        <v>477</v>
      </c>
    </row>
    <row r="3408" spans="1:10" x14ac:dyDescent="0.25">
      <c r="A3408" s="10" t="s">
        <v>15269</v>
      </c>
      <c r="B3408" s="10" t="s">
        <v>15270</v>
      </c>
      <c r="C3408" s="40" t="str">
        <f t="shared" si="53"/>
        <v>ссылка на сайт</v>
      </c>
      <c r="D3408" s="11" t="s">
        <v>15268</v>
      </c>
      <c r="E3408" s="32" t="str">
        <f>IFERROR(VLOOKUP(A3408,Лист1!$A$1:$Z$30000,4,0),"уточните")</f>
        <v>МТЗ</v>
      </c>
      <c r="F3408" s="30">
        <f>IFERROR(VLOOKUP(A3408,Лист1!$A$1:$Z$30000,9,0),"уточните")</f>
        <v>0</v>
      </c>
      <c r="G3408" s="31">
        <f>IFERROR(VLOOKUP(A3408,Лист1!$A$1:$Z$30000,5,0),"уточните")</f>
        <v>128.69999999999999</v>
      </c>
      <c r="H3408" s="31">
        <f>IFERROR(VLOOKUP(A3408,Лист1!$A$1:$Z$30000,6,0),"уточните")</f>
        <v>132.12</v>
      </c>
      <c r="I3408" s="31">
        <f>IFERROR(VLOOKUP(A3408,Лист1!$A$1:$Z$30000,7,0),"уточните")</f>
        <v>140.63999999999999</v>
      </c>
      <c r="J3408" s="31">
        <f>IFERROR(VLOOKUP(A3408,Лист1!$A$1:$Z$30000,8,0),"уточните")</f>
        <v>146.34</v>
      </c>
    </row>
    <row r="3409" spans="1:10" x14ac:dyDescent="0.25">
      <c r="A3409" s="10" t="s">
        <v>15271</v>
      </c>
      <c r="B3409" s="10" t="s">
        <v>15272</v>
      </c>
      <c r="C3409" s="40" t="str">
        <f t="shared" si="53"/>
        <v>ссылка на сайт</v>
      </c>
      <c r="D3409" s="11" t="s">
        <v>15268</v>
      </c>
      <c r="E3409" s="32" t="str">
        <f>IFERROR(VLOOKUP(A3409,Лист1!$A$1:$Z$30000,4,0),"уточните")</f>
        <v>МТЗ</v>
      </c>
      <c r="F3409" s="30">
        <f>IFERROR(VLOOKUP(A3409,Лист1!$A$1:$Z$30000,9,0),"уточните")</f>
        <v>0</v>
      </c>
      <c r="G3409" s="31">
        <f>IFERROR(VLOOKUP(A3409,Лист1!$A$1:$Z$30000,5,0),"уточните")</f>
        <v>659.04</v>
      </c>
      <c r="H3409" s="31">
        <f>IFERROR(VLOOKUP(A3409,Лист1!$A$1:$Z$30000,6,0),"уточните")</f>
        <v>677.04</v>
      </c>
      <c r="I3409" s="31">
        <f>IFERROR(VLOOKUP(A3409,Лист1!$A$1:$Z$30000,7,0),"уточните")</f>
        <v>715.02</v>
      </c>
      <c r="J3409" s="31">
        <f>IFERROR(VLOOKUP(A3409,Лист1!$A$1:$Z$30000,8,0),"уточните")</f>
        <v>738</v>
      </c>
    </row>
    <row r="3410" spans="1:10" x14ac:dyDescent="0.25">
      <c r="A3410" s="10" t="s">
        <v>15273</v>
      </c>
      <c r="B3410" s="10" t="s">
        <v>15274</v>
      </c>
      <c r="C3410" s="40" t="str">
        <f t="shared" si="53"/>
        <v>ссылка на сайт</v>
      </c>
      <c r="D3410" s="11" t="s">
        <v>15268</v>
      </c>
      <c r="E3410" s="32" t="str">
        <f>IFERROR(VLOOKUP(A3410,Лист1!$A$1:$Z$30000,4,0),"уточните")</f>
        <v>МТЗ</v>
      </c>
      <c r="F3410" s="30">
        <f>IFERROR(VLOOKUP(A3410,Лист1!$A$1:$Z$30000,9,0),"уточните")</f>
        <v>0</v>
      </c>
      <c r="G3410" s="31">
        <f>IFERROR(VLOOKUP(A3410,Лист1!$A$1:$Z$30000,5,0),"уточните")</f>
        <v>426</v>
      </c>
      <c r="H3410" s="31">
        <f>IFERROR(VLOOKUP(A3410,Лист1!$A$1:$Z$30000,6,0),"уточните")</f>
        <v>437.04</v>
      </c>
      <c r="I3410" s="31">
        <f>IFERROR(VLOOKUP(A3410,Лист1!$A$1:$Z$30000,7,0),"уточните")</f>
        <v>463.02</v>
      </c>
      <c r="J3410" s="31">
        <f>IFERROR(VLOOKUP(A3410,Лист1!$A$1:$Z$30000,8,0),"уточните")</f>
        <v>480</v>
      </c>
    </row>
    <row r="3411" spans="1:10" x14ac:dyDescent="0.25">
      <c r="A3411" s="10" t="s">
        <v>15275</v>
      </c>
      <c r="B3411" s="10" t="s">
        <v>15276</v>
      </c>
      <c r="C3411" s="40" t="str">
        <f t="shared" si="53"/>
        <v>ссылка на сайт</v>
      </c>
      <c r="D3411" s="11" t="s">
        <v>15268</v>
      </c>
      <c r="E3411" s="32" t="str">
        <f>IFERROR(VLOOKUP(A3411,Лист1!$A$1:$Z$30000,4,0),"уточните")</f>
        <v>МТЗ</v>
      </c>
      <c r="F3411" s="30">
        <f>IFERROR(VLOOKUP(A3411,Лист1!$A$1:$Z$30000,9,0),"уточните")</f>
        <v>0</v>
      </c>
      <c r="G3411" s="31">
        <f>IFERROR(VLOOKUP(A3411,Лист1!$A$1:$Z$30000,5,0),"уточните")</f>
        <v>658.02</v>
      </c>
      <c r="H3411" s="31">
        <f>IFERROR(VLOOKUP(A3411,Лист1!$A$1:$Z$30000,6,0),"уточните")</f>
        <v>675</v>
      </c>
      <c r="I3411" s="31">
        <f>IFERROR(VLOOKUP(A3411,Лист1!$A$1:$Z$30000,7,0),"уточните")</f>
        <v>713.04</v>
      </c>
      <c r="J3411" s="31">
        <f>IFERROR(VLOOKUP(A3411,Лист1!$A$1:$Z$30000,8,0),"уточните")</f>
        <v>737.04</v>
      </c>
    </row>
    <row r="3412" spans="1:10" x14ac:dyDescent="0.25">
      <c r="A3412" s="10" t="s">
        <v>15277</v>
      </c>
      <c r="B3412" s="10" t="s">
        <v>15278</v>
      </c>
      <c r="C3412" s="40" t="str">
        <f t="shared" si="53"/>
        <v>ссылка на сайт</v>
      </c>
      <c r="D3412" s="11" t="s">
        <v>15268</v>
      </c>
      <c r="E3412" s="32" t="str">
        <f>IFERROR(VLOOKUP(A3412,Лист1!$A$1:$Z$30000,4,0),"уточните")</f>
        <v>МТЗ</v>
      </c>
      <c r="F3412" s="30">
        <f>IFERROR(VLOOKUP(A3412,Лист1!$A$1:$Z$30000,9,0),"уточните")</f>
        <v>0</v>
      </c>
      <c r="G3412" s="31">
        <f>IFERROR(VLOOKUP(A3412,Лист1!$A$1:$Z$30000,5,0),"уточните")</f>
        <v>298.02</v>
      </c>
      <c r="H3412" s="31">
        <f>IFERROR(VLOOKUP(A3412,Лист1!$A$1:$Z$30000,6,0),"уточните")</f>
        <v>305.04000000000002</v>
      </c>
      <c r="I3412" s="31">
        <f>IFERROR(VLOOKUP(A3412,Лист1!$A$1:$Z$30000,7,0),"уточните")</f>
        <v>324</v>
      </c>
      <c r="J3412" s="31">
        <f>IFERROR(VLOOKUP(A3412,Лист1!$A$1:$Z$30000,8,0),"уточните")</f>
        <v>336</v>
      </c>
    </row>
    <row r="3413" spans="1:10" x14ac:dyDescent="0.25">
      <c r="A3413" s="10" t="s">
        <v>15279</v>
      </c>
      <c r="B3413" s="10" t="s">
        <v>15280</v>
      </c>
      <c r="C3413" s="40" t="str">
        <f t="shared" si="53"/>
        <v>ссылка на сайт</v>
      </c>
      <c r="D3413" s="11" t="s">
        <v>15281</v>
      </c>
      <c r="E3413" s="32" t="str">
        <f>IFERROR(VLOOKUP(A3413,Лист1!$A$1:$Z$30000,4,0),"уточните")</f>
        <v>МТЗ</v>
      </c>
      <c r="F3413" s="30">
        <f>IFERROR(VLOOKUP(A3413,Лист1!$A$1:$Z$30000,9,0),"уточните")</f>
        <v>1</v>
      </c>
      <c r="G3413" s="31">
        <f>IFERROR(VLOOKUP(A3413,Лист1!$A$1:$Z$30000,5,0),"уточните")</f>
        <v>587.04</v>
      </c>
      <c r="H3413" s="31">
        <f>IFERROR(VLOOKUP(A3413,Лист1!$A$1:$Z$30000,6,0),"уточните")</f>
        <v>602.04</v>
      </c>
      <c r="I3413" s="31">
        <f>IFERROR(VLOOKUP(A3413,Лист1!$A$1:$Z$30000,7,0),"уточните")</f>
        <v>636</v>
      </c>
      <c r="J3413" s="31">
        <f>IFERROR(VLOOKUP(A3413,Лист1!$A$1:$Z$30000,8,0),"уточните")</f>
        <v>657</v>
      </c>
    </row>
    <row r="3414" spans="1:10" x14ac:dyDescent="0.25">
      <c r="A3414" s="10" t="s">
        <v>15282</v>
      </c>
      <c r="B3414" s="10" t="s">
        <v>15283</v>
      </c>
      <c r="C3414" s="40" t="str">
        <f t="shared" si="53"/>
        <v>ссылка на сайт</v>
      </c>
      <c r="D3414" s="11" t="s">
        <v>15284</v>
      </c>
      <c r="E3414" s="32" t="str">
        <f>IFERROR(VLOOKUP(A3414,Лист1!$A$1:$Z$30000,4,0),"уточните")</f>
        <v>МТЗ</v>
      </c>
      <c r="F3414" s="30">
        <f>IFERROR(VLOOKUP(A3414,Лист1!$A$1:$Z$30000,9,0),"уточните")</f>
        <v>0</v>
      </c>
      <c r="G3414" s="31">
        <f>IFERROR(VLOOKUP(A3414,Лист1!$A$1:$Z$30000,5,0),"уточните")</f>
        <v>748.02</v>
      </c>
      <c r="H3414" s="31">
        <f>IFERROR(VLOOKUP(A3414,Лист1!$A$1:$Z$30000,6,0),"уточните")</f>
        <v>768</v>
      </c>
      <c r="I3414" s="31">
        <f>IFERROR(VLOOKUP(A3414,Лист1!$A$1:$Z$30000,7,0),"уточните")</f>
        <v>812.04</v>
      </c>
      <c r="J3414" s="31">
        <f>IFERROR(VLOOKUP(A3414,Лист1!$A$1:$Z$30000,8,0),"уточните")</f>
        <v>838.02</v>
      </c>
    </row>
    <row r="3415" spans="1:10" x14ac:dyDescent="0.25">
      <c r="A3415" s="10" t="s">
        <v>15285</v>
      </c>
      <c r="B3415" s="10" t="s">
        <v>15286</v>
      </c>
      <c r="C3415" s="40" t="str">
        <f t="shared" si="53"/>
        <v>ссылка на сайт</v>
      </c>
      <c r="D3415" s="11" t="s">
        <v>15287</v>
      </c>
      <c r="E3415" s="32" t="str">
        <f>IFERROR(VLOOKUP(A3415,Лист1!$A$1:$Z$30000,4,0),"уточните")</f>
        <v>уточните</v>
      </c>
      <c r="F3415" s="30" t="str">
        <f>IFERROR(VLOOKUP(A3415,Лист1!$A$1:$Z$30000,9,0),"уточните")</f>
        <v>уточните</v>
      </c>
      <c r="G3415" s="31" t="str">
        <f>IFERROR(VLOOKUP(A3415,Лист1!$A$1:$Z$30000,5,0),"уточните")</f>
        <v>уточните</v>
      </c>
      <c r="H3415" s="31" t="str">
        <f>IFERROR(VLOOKUP(A3415,Лист1!$A$1:$Z$30000,6,0),"уточните")</f>
        <v>уточните</v>
      </c>
      <c r="I3415" s="31" t="str">
        <f>IFERROR(VLOOKUP(A3415,Лист1!$A$1:$Z$30000,7,0),"уточните")</f>
        <v>уточните</v>
      </c>
      <c r="J3415" s="31" t="str">
        <f>IFERROR(VLOOKUP(A3415,Лист1!$A$1:$Z$30000,8,0),"уточните")</f>
        <v>уточните</v>
      </c>
    </row>
    <row r="3416" spans="1:10" x14ac:dyDescent="0.25">
      <c r="A3416" s="10" t="s">
        <v>15288</v>
      </c>
      <c r="B3416" s="10" t="s">
        <v>15289</v>
      </c>
      <c r="C3416" s="40" t="str">
        <f t="shared" si="53"/>
        <v>ссылка на сайт</v>
      </c>
      <c r="D3416" s="11" t="s">
        <v>15290</v>
      </c>
      <c r="E3416" s="32" t="str">
        <f>IFERROR(VLOOKUP(A3416,Лист1!$A$1:$Z$30000,4,0),"уточните")</f>
        <v>NO NAME</v>
      </c>
      <c r="F3416" s="30">
        <f>IFERROR(VLOOKUP(A3416,Лист1!$A$1:$Z$30000,9,0),"уточните")</f>
        <v>0</v>
      </c>
      <c r="G3416" s="31">
        <f>IFERROR(VLOOKUP(A3416,Лист1!$A$1:$Z$30000,5,0),"уточните")</f>
        <v>17240.04</v>
      </c>
      <c r="H3416" s="31">
        <f>IFERROR(VLOOKUP(A3416,Лист1!$A$1:$Z$30000,6,0),"уточните")</f>
        <v>17750.04</v>
      </c>
      <c r="I3416" s="31">
        <f>IFERROR(VLOOKUP(A3416,Лист1!$A$1:$Z$30000,7,0),"уточните")</f>
        <v>18120</v>
      </c>
      <c r="J3416" s="31">
        <f>IFERROR(VLOOKUP(A3416,Лист1!$A$1:$Z$30000,8,0),"уточните")</f>
        <v>18340.02</v>
      </c>
    </row>
    <row r="3417" spans="1:10" x14ac:dyDescent="0.25">
      <c r="A3417" s="10" t="s">
        <v>15291</v>
      </c>
      <c r="B3417" s="10" t="s">
        <v>15292</v>
      </c>
      <c r="C3417" s="40" t="str">
        <f t="shared" si="53"/>
        <v>ссылка на сайт</v>
      </c>
      <c r="D3417" s="11" t="s">
        <v>15293</v>
      </c>
      <c r="E3417" s="32" t="str">
        <f>IFERROR(VLOOKUP(A3417,Лист1!$A$1:$Z$30000,4,0),"уточните")</f>
        <v>МТЗ</v>
      </c>
      <c r="F3417" s="30">
        <f>IFERROR(VLOOKUP(A3417,Лист1!$A$1:$Z$30000,9,0),"уточните")</f>
        <v>0</v>
      </c>
      <c r="G3417" s="31">
        <f>IFERROR(VLOOKUP(A3417,Лист1!$A$1:$Z$30000,5,0),"уточните")</f>
        <v>49200</v>
      </c>
      <c r="H3417" s="31">
        <f>IFERROR(VLOOKUP(A3417,Лист1!$A$1:$Z$30000,6,0),"уточните")</f>
        <v>50600.04</v>
      </c>
      <c r="I3417" s="31">
        <f>IFERROR(VLOOKUP(A3417,Лист1!$A$1:$Z$30000,7,0),"уточните")</f>
        <v>52400.04</v>
      </c>
      <c r="J3417" s="31">
        <f>IFERROR(VLOOKUP(A3417,Лист1!$A$1:$Z$30000,8,0),"уточните")</f>
        <v>53100</v>
      </c>
    </row>
    <row r="3418" spans="1:10" x14ac:dyDescent="0.25">
      <c r="A3418" s="10" t="s">
        <v>15294</v>
      </c>
      <c r="B3418" s="10" t="s">
        <v>15295</v>
      </c>
      <c r="C3418" s="40" t="str">
        <f t="shared" si="53"/>
        <v>ссылка на сайт</v>
      </c>
      <c r="D3418" s="11" t="s">
        <v>15296</v>
      </c>
      <c r="E3418" s="32" t="str">
        <f>IFERROR(VLOOKUP(A3418,Лист1!$A$1:$Z$30000,4,0),"уточните")</f>
        <v>МТЗ</v>
      </c>
      <c r="F3418" s="30">
        <f>IFERROR(VLOOKUP(A3418,Лист1!$A$1:$Z$30000,9,0),"уточните")</f>
        <v>0</v>
      </c>
      <c r="G3418" s="31">
        <f>IFERROR(VLOOKUP(A3418,Лист1!$A$1:$Z$30000,5,0),"уточните")</f>
        <v>18110.04</v>
      </c>
      <c r="H3418" s="31">
        <f>IFERROR(VLOOKUP(A3418,Лист1!$A$1:$Z$30000,6,0),"уточните")</f>
        <v>18600</v>
      </c>
      <c r="I3418" s="31">
        <f>IFERROR(VLOOKUP(A3418,Лист1!$A$1:$Z$30000,7,0),"уточните")</f>
        <v>19420.02</v>
      </c>
      <c r="J3418" s="31">
        <f>IFERROR(VLOOKUP(A3418,Лист1!$A$1:$Z$30000,8,0),"уточните")</f>
        <v>19820.04</v>
      </c>
    </row>
    <row r="3419" spans="1:10" x14ac:dyDescent="0.25">
      <c r="A3419" s="10" t="s">
        <v>15297</v>
      </c>
      <c r="B3419" s="10" t="s">
        <v>15298</v>
      </c>
      <c r="C3419" s="40" t="str">
        <f t="shared" si="53"/>
        <v>ссылка на сайт</v>
      </c>
      <c r="D3419" s="11" t="s">
        <v>15299</v>
      </c>
      <c r="E3419" s="32" t="str">
        <f>IFERROR(VLOOKUP(A3419,Лист1!$A$1:$Z$30000,4,0),"уточните")</f>
        <v>МТЗ</v>
      </c>
      <c r="F3419" s="30">
        <f>IFERROR(VLOOKUP(A3419,Лист1!$A$1:$Z$30000,9,0),"уточните")</f>
        <v>0</v>
      </c>
      <c r="G3419" s="31">
        <f>IFERROR(VLOOKUP(A3419,Лист1!$A$1:$Z$30000,5,0),"уточните")</f>
        <v>45700.02</v>
      </c>
      <c r="H3419" s="31">
        <f>IFERROR(VLOOKUP(A3419,Лист1!$A$1:$Z$30000,6,0),"уточните")</f>
        <v>46900.02</v>
      </c>
      <c r="I3419" s="31">
        <f>IFERROR(VLOOKUP(A3419,Лист1!$A$1:$Z$30000,7,0),"уточните")</f>
        <v>48600</v>
      </c>
      <c r="J3419" s="31">
        <f>IFERROR(VLOOKUP(A3419,Лист1!$A$1:$Z$30000,8,0),"уточните")</f>
        <v>49200</v>
      </c>
    </row>
    <row r="3420" spans="1:10" x14ac:dyDescent="0.25">
      <c r="A3420" s="10" t="s">
        <v>15300</v>
      </c>
      <c r="B3420" s="10" t="s">
        <v>15301</v>
      </c>
      <c r="C3420" s="40" t="str">
        <f t="shared" si="53"/>
        <v>ссылка на сайт</v>
      </c>
      <c r="D3420" s="11" t="s">
        <v>15299</v>
      </c>
      <c r="E3420" s="32" t="str">
        <f>IFERROR(VLOOKUP(A3420,Лист1!$A$1:$Z$30000,4,0),"уточните")</f>
        <v>МТЗ</v>
      </c>
      <c r="F3420" s="30">
        <f>IFERROR(VLOOKUP(A3420,Лист1!$A$1:$Z$30000,9,0),"уточните")</f>
        <v>0</v>
      </c>
      <c r="G3420" s="31">
        <f>IFERROR(VLOOKUP(A3420,Лист1!$A$1:$Z$30000,5,0),"уточните")</f>
        <v>50000.04</v>
      </c>
      <c r="H3420" s="31">
        <f>IFERROR(VLOOKUP(A3420,Лист1!$A$1:$Z$30000,6,0),"уточните")</f>
        <v>51400.02</v>
      </c>
      <c r="I3420" s="31">
        <f>IFERROR(VLOOKUP(A3420,Лист1!$A$1:$Z$30000,7,0),"уточните")</f>
        <v>53200.02</v>
      </c>
      <c r="J3420" s="31">
        <f>IFERROR(VLOOKUP(A3420,Лист1!$A$1:$Z$30000,8,0),"уточните")</f>
        <v>53900.04</v>
      </c>
    </row>
    <row r="3421" spans="1:10" x14ac:dyDescent="0.25">
      <c r="A3421" s="10" t="s">
        <v>15302</v>
      </c>
      <c r="B3421" s="10" t="s">
        <v>15303</v>
      </c>
      <c r="C3421" s="40" t="str">
        <f t="shared" si="53"/>
        <v>ссылка на сайт</v>
      </c>
      <c r="D3421" s="11" t="s">
        <v>15304</v>
      </c>
      <c r="E3421" s="32" t="str">
        <f>IFERROR(VLOOKUP(A3421,Лист1!$A$1:$Z$30000,4,0),"уточните")</f>
        <v>МТЗ</v>
      </c>
      <c r="F3421" s="30">
        <f>IFERROR(VLOOKUP(A3421,Лист1!$A$1:$Z$30000,9,0),"уточните")</f>
        <v>0</v>
      </c>
      <c r="G3421" s="31">
        <f>IFERROR(VLOOKUP(A3421,Лист1!$A$1:$Z$30000,5,0),"уточните")</f>
        <v>18280.02</v>
      </c>
      <c r="H3421" s="31">
        <f>IFERROR(VLOOKUP(A3421,Лист1!$A$1:$Z$30000,6,0),"уточните")</f>
        <v>18770.04</v>
      </c>
      <c r="I3421" s="31">
        <f>IFERROR(VLOOKUP(A3421,Лист1!$A$1:$Z$30000,7,0),"уточните")</f>
        <v>19600.02</v>
      </c>
      <c r="J3421" s="31">
        <f>IFERROR(VLOOKUP(A3421,Лист1!$A$1:$Z$30000,8,0),"уточните")</f>
        <v>20010</v>
      </c>
    </row>
    <row r="3422" spans="1:10" x14ac:dyDescent="0.25">
      <c r="A3422" s="10" t="s">
        <v>15305</v>
      </c>
      <c r="B3422" s="10" t="s">
        <v>15306</v>
      </c>
      <c r="C3422" s="40" t="str">
        <f t="shared" si="53"/>
        <v>ссылка на сайт</v>
      </c>
      <c r="D3422" s="11" t="s">
        <v>15307</v>
      </c>
      <c r="E3422" s="32" t="str">
        <f>IFERROR(VLOOKUP(A3422,Лист1!$A$1:$Z$30000,4,0),"уточните")</f>
        <v>РЗТ</v>
      </c>
      <c r="F3422" s="30">
        <f>IFERROR(VLOOKUP(A3422,Лист1!$A$1:$Z$30000,9,0),"уточните")</f>
        <v>0</v>
      </c>
      <c r="G3422" s="31">
        <f>IFERROR(VLOOKUP(A3422,Лист1!$A$1:$Z$30000,5,0),"уточните")</f>
        <v>13730.04</v>
      </c>
      <c r="H3422" s="31">
        <f>IFERROR(VLOOKUP(A3422,Лист1!$A$1:$Z$30000,6,0),"уточните")</f>
        <v>14080.02</v>
      </c>
      <c r="I3422" s="31">
        <f>IFERROR(VLOOKUP(A3422,Лист1!$A$1:$Z$30000,7,0),"уточните")</f>
        <v>14430</v>
      </c>
      <c r="J3422" s="31">
        <f>IFERROR(VLOOKUP(A3422,Лист1!$A$1:$Z$30000,8,0),"уточните")</f>
        <v>14720.04</v>
      </c>
    </row>
    <row r="3423" spans="1:10" x14ac:dyDescent="0.25">
      <c r="A3423" s="10" t="s">
        <v>15308</v>
      </c>
      <c r="B3423" s="10" t="s">
        <v>15306</v>
      </c>
      <c r="C3423" s="40" t="str">
        <f t="shared" si="53"/>
        <v>ссылка на сайт</v>
      </c>
      <c r="D3423" s="11" t="s">
        <v>15309</v>
      </c>
      <c r="E3423" s="32" t="str">
        <f>IFERROR(VLOOKUP(A3423,Лист1!$A$1:$Z$30000,4,0),"уточните")</f>
        <v>МТЗ</v>
      </c>
      <c r="F3423" s="30">
        <f>IFERROR(VLOOKUP(A3423,Лист1!$A$1:$Z$30000,9,0),"уточните")</f>
        <v>0</v>
      </c>
      <c r="G3423" s="31">
        <f>IFERROR(VLOOKUP(A3423,Лист1!$A$1:$Z$30000,5,0),"уточните")</f>
        <v>17900.04</v>
      </c>
      <c r="H3423" s="31">
        <f>IFERROR(VLOOKUP(A3423,Лист1!$A$1:$Z$30000,6,0),"уточните")</f>
        <v>18390</v>
      </c>
      <c r="I3423" s="31">
        <f>IFERROR(VLOOKUP(A3423,Лист1!$A$1:$Z$30000,7,0),"уточните")</f>
        <v>19190.04</v>
      </c>
      <c r="J3423" s="31">
        <f>IFERROR(VLOOKUP(A3423,Лист1!$A$1:$Z$30000,8,0),"уточните")</f>
        <v>19600.02</v>
      </c>
    </row>
    <row r="3424" spans="1:10" x14ac:dyDescent="0.25">
      <c r="A3424" s="10" t="s">
        <v>15310</v>
      </c>
      <c r="B3424" s="10" t="s">
        <v>15311</v>
      </c>
      <c r="C3424" s="40" t="str">
        <f t="shared" si="53"/>
        <v>ссылка на сайт</v>
      </c>
      <c r="D3424" s="11" t="s">
        <v>15312</v>
      </c>
      <c r="E3424" s="32" t="str">
        <f>IFERROR(VLOOKUP(A3424,Лист1!$A$1:$Z$30000,4,0),"уточните")</f>
        <v>МТЗ</v>
      </c>
      <c r="F3424" s="30">
        <f>IFERROR(VLOOKUP(A3424,Лист1!$A$1:$Z$30000,9,0),"уточните")</f>
        <v>0</v>
      </c>
      <c r="G3424" s="31">
        <f>IFERROR(VLOOKUP(A3424,Лист1!$A$1:$Z$30000,5,0),"уточните")</f>
        <v>18360</v>
      </c>
      <c r="H3424" s="31">
        <f>IFERROR(VLOOKUP(A3424,Лист1!$A$1:$Z$30000,6,0),"уточните")</f>
        <v>18850.02</v>
      </c>
      <c r="I3424" s="31">
        <f>IFERROR(VLOOKUP(A3424,Лист1!$A$1:$Z$30000,7,0),"уточните")</f>
        <v>19680</v>
      </c>
      <c r="J3424" s="31">
        <f>IFERROR(VLOOKUP(A3424,Лист1!$A$1:$Z$30000,8,0),"уточните")</f>
        <v>20090.04</v>
      </c>
    </row>
    <row r="3425" spans="1:10" x14ac:dyDescent="0.25">
      <c r="A3425" s="10" t="s">
        <v>15313</v>
      </c>
      <c r="B3425" s="10" t="s">
        <v>15314</v>
      </c>
      <c r="C3425" s="40" t="str">
        <f t="shared" si="53"/>
        <v>ссылка на сайт</v>
      </c>
      <c r="D3425" s="11" t="s">
        <v>15315</v>
      </c>
      <c r="E3425" s="32" t="str">
        <f>IFERROR(VLOOKUP(A3425,Лист1!$A$1:$Z$30000,4,0),"уточните")</f>
        <v>МТЗ</v>
      </c>
      <c r="F3425" s="30">
        <f>IFERROR(VLOOKUP(A3425,Лист1!$A$1:$Z$30000,9,0),"уточните")</f>
        <v>0</v>
      </c>
      <c r="G3425" s="31">
        <f>IFERROR(VLOOKUP(A3425,Лист1!$A$1:$Z$30000,5,0),"уточните")</f>
        <v>4093.02</v>
      </c>
      <c r="H3425" s="31">
        <f>IFERROR(VLOOKUP(A3425,Лист1!$A$1:$Z$30000,6,0),"уточните")</f>
        <v>4217.04</v>
      </c>
      <c r="I3425" s="31">
        <f>IFERROR(VLOOKUP(A3425,Лист1!$A$1:$Z$30000,7,0),"уточните")</f>
        <v>4341</v>
      </c>
      <c r="J3425" s="31">
        <f>IFERROR(VLOOKUP(A3425,Лист1!$A$1:$Z$30000,8,0),"уточните")</f>
        <v>4429.0200000000004</v>
      </c>
    </row>
    <row r="3426" spans="1:10" x14ac:dyDescent="0.25">
      <c r="A3426" s="10" t="s">
        <v>15316</v>
      </c>
      <c r="B3426" s="10" t="s">
        <v>15317</v>
      </c>
      <c r="C3426" s="40" t="str">
        <f t="shared" si="53"/>
        <v>ссылка на сайт</v>
      </c>
      <c r="D3426" s="11" t="s">
        <v>15318</v>
      </c>
      <c r="E3426" s="32" t="str">
        <f>IFERROR(VLOOKUP(A3426,Лист1!$A$1:$Z$30000,4,0),"уточните")</f>
        <v>САЗ Сморгонь</v>
      </c>
      <c r="F3426" s="30">
        <f>IFERROR(VLOOKUP(A3426,Лист1!$A$1:$Z$30000,9,0),"уточните")</f>
        <v>0</v>
      </c>
      <c r="G3426" s="31">
        <f>IFERROR(VLOOKUP(A3426,Лист1!$A$1:$Z$30000,5,0),"уточните")</f>
        <v>3747</v>
      </c>
      <c r="H3426" s="31">
        <f>IFERROR(VLOOKUP(A3426,Лист1!$A$1:$Z$30000,6,0),"уточните")</f>
        <v>3860.04</v>
      </c>
      <c r="I3426" s="31">
        <f>IFERROR(VLOOKUP(A3426,Лист1!$A$1:$Z$30000,7,0),"уточните")</f>
        <v>3974.04</v>
      </c>
      <c r="J3426" s="31">
        <f>IFERROR(VLOOKUP(A3426,Лист1!$A$1:$Z$30000,8,0),"уточните")</f>
        <v>4055.04</v>
      </c>
    </row>
    <row r="3427" spans="1:10" x14ac:dyDescent="0.25">
      <c r="A3427" s="10" t="s">
        <v>15319</v>
      </c>
      <c r="B3427" s="10" t="s">
        <v>15320</v>
      </c>
      <c r="C3427" s="40" t="str">
        <f t="shared" si="53"/>
        <v>ссылка на сайт</v>
      </c>
      <c r="D3427" s="11" t="s">
        <v>15321</v>
      </c>
      <c r="E3427" s="32" t="str">
        <f>IFERROR(VLOOKUP(A3427,Лист1!$A$1:$Z$30000,4,0),"уточните")</f>
        <v>САЗ Сморгонь</v>
      </c>
      <c r="F3427" s="30">
        <f>IFERROR(VLOOKUP(A3427,Лист1!$A$1:$Z$30000,9,0),"уточните")</f>
        <v>0</v>
      </c>
      <c r="G3427" s="31">
        <f>IFERROR(VLOOKUP(A3427,Лист1!$A$1:$Z$30000,5,0),"уточните")</f>
        <v>3747</v>
      </c>
      <c r="H3427" s="31">
        <f>IFERROR(VLOOKUP(A3427,Лист1!$A$1:$Z$30000,6,0),"уточните")</f>
        <v>3860.04</v>
      </c>
      <c r="I3427" s="31">
        <f>IFERROR(VLOOKUP(A3427,Лист1!$A$1:$Z$30000,7,0),"уточните")</f>
        <v>3974.04</v>
      </c>
      <c r="J3427" s="31">
        <f>IFERROR(VLOOKUP(A3427,Лист1!$A$1:$Z$30000,8,0),"уточните")</f>
        <v>4055.04</v>
      </c>
    </row>
    <row r="3428" spans="1:10" x14ac:dyDescent="0.25">
      <c r="A3428" s="10" t="s">
        <v>15322</v>
      </c>
      <c r="B3428" s="10" t="s">
        <v>15323</v>
      </c>
      <c r="C3428" s="40" t="str">
        <f t="shared" si="53"/>
        <v>ссылка на сайт</v>
      </c>
      <c r="D3428" s="11" t="s">
        <v>15324</v>
      </c>
      <c r="E3428" s="32" t="str">
        <f>IFERROR(VLOOKUP(A3428,Лист1!$A$1:$Z$30000,4,0),"уточните")</f>
        <v>уточните</v>
      </c>
      <c r="F3428" s="30" t="str">
        <f>IFERROR(VLOOKUP(A3428,Лист1!$A$1:$Z$30000,9,0),"уточните")</f>
        <v>уточните</v>
      </c>
      <c r="G3428" s="31" t="str">
        <f>IFERROR(VLOOKUP(A3428,Лист1!$A$1:$Z$30000,5,0),"уточните")</f>
        <v>уточните</v>
      </c>
      <c r="H3428" s="31" t="str">
        <f>IFERROR(VLOOKUP(A3428,Лист1!$A$1:$Z$30000,6,0),"уточните")</f>
        <v>уточните</v>
      </c>
      <c r="I3428" s="31" t="str">
        <f>IFERROR(VLOOKUP(A3428,Лист1!$A$1:$Z$30000,7,0),"уточните")</f>
        <v>уточните</v>
      </c>
      <c r="J3428" s="31" t="str">
        <f>IFERROR(VLOOKUP(A3428,Лист1!$A$1:$Z$30000,8,0),"уточните")</f>
        <v>уточните</v>
      </c>
    </row>
    <row r="3429" spans="1:10" ht="30" x14ac:dyDescent="0.25">
      <c r="A3429" s="10" t="s">
        <v>15327</v>
      </c>
      <c r="B3429" s="10" t="s">
        <v>15328</v>
      </c>
      <c r="C3429" s="40" t="str">
        <f t="shared" si="53"/>
        <v>ссылка на сайт</v>
      </c>
      <c r="D3429" s="11" t="s">
        <v>15329</v>
      </c>
      <c r="E3429" s="32" t="str">
        <f>IFERROR(VLOOKUP(A3429,Лист1!$A$1:$Z$30000,4,0),"уточните")</f>
        <v>МТЗ</v>
      </c>
      <c r="F3429" s="30">
        <f>IFERROR(VLOOKUP(A3429,Лист1!$A$1:$Z$30000,9,0),"уточните")</f>
        <v>0</v>
      </c>
      <c r="G3429" s="31">
        <f>IFERROR(VLOOKUP(A3429,Лист1!$A$1:$Z$30000,5,0),"уточните")</f>
        <v>23100</v>
      </c>
      <c r="H3429" s="31">
        <f>IFERROR(VLOOKUP(A3429,Лист1!$A$1:$Z$30000,6,0),"уточните")</f>
        <v>23700</v>
      </c>
      <c r="I3429" s="31">
        <f>IFERROR(VLOOKUP(A3429,Лист1!$A$1:$Z$30000,7,0),"уточните")</f>
        <v>24700.02</v>
      </c>
      <c r="J3429" s="31">
        <f>IFERROR(VLOOKUP(A3429,Лист1!$A$1:$Z$30000,8,0),"уточните")</f>
        <v>25100.04</v>
      </c>
    </row>
    <row r="3430" spans="1:10" ht="30" x14ac:dyDescent="0.25">
      <c r="A3430" s="10" t="s">
        <v>15330</v>
      </c>
      <c r="B3430" s="10" t="s">
        <v>15331</v>
      </c>
      <c r="C3430" s="40" t="str">
        <f t="shared" si="53"/>
        <v>ссылка на сайт</v>
      </c>
      <c r="D3430" s="11" t="s">
        <v>15332</v>
      </c>
      <c r="E3430" s="32" t="str">
        <f>IFERROR(VLOOKUP(A3430,Лист1!$A$1:$Z$30000,4,0),"уточните")</f>
        <v>уточните</v>
      </c>
      <c r="F3430" s="30" t="str">
        <f>IFERROR(VLOOKUP(A3430,Лист1!$A$1:$Z$30000,9,0),"уточните")</f>
        <v>уточните</v>
      </c>
      <c r="G3430" s="31" t="str">
        <f>IFERROR(VLOOKUP(A3430,Лист1!$A$1:$Z$30000,5,0),"уточните")</f>
        <v>уточните</v>
      </c>
      <c r="H3430" s="31" t="str">
        <f>IFERROR(VLOOKUP(A3430,Лист1!$A$1:$Z$30000,6,0),"уточните")</f>
        <v>уточните</v>
      </c>
      <c r="I3430" s="31" t="str">
        <f>IFERROR(VLOOKUP(A3430,Лист1!$A$1:$Z$30000,7,0),"уточните")</f>
        <v>уточните</v>
      </c>
      <c r="J3430" s="31" t="str">
        <f>IFERROR(VLOOKUP(A3430,Лист1!$A$1:$Z$30000,8,0),"уточните")</f>
        <v>уточните</v>
      </c>
    </row>
    <row r="3431" spans="1:10" x14ac:dyDescent="0.25">
      <c r="A3431" s="10" t="s">
        <v>15333</v>
      </c>
      <c r="B3431" s="10" t="s">
        <v>15334</v>
      </c>
      <c r="C3431" s="40" t="str">
        <f t="shared" si="53"/>
        <v>ссылка на сайт</v>
      </c>
      <c r="D3431" s="11" t="s">
        <v>15335</v>
      </c>
      <c r="E3431" s="32" t="str">
        <f>IFERROR(VLOOKUP(A3431,Лист1!$A$1:$Z$30000,4,0),"уточните")</f>
        <v>САЗ Сморгонь</v>
      </c>
      <c r="F3431" s="30">
        <f>IFERROR(VLOOKUP(A3431,Лист1!$A$1:$Z$30000,9,0),"уточните")</f>
        <v>0</v>
      </c>
      <c r="G3431" s="31">
        <f>IFERROR(VLOOKUP(A3431,Лист1!$A$1:$Z$30000,5,0),"уточните")</f>
        <v>7340.04</v>
      </c>
      <c r="H3431" s="31">
        <f>IFERROR(VLOOKUP(A3431,Лист1!$A$1:$Z$30000,6,0),"уточните")</f>
        <v>7530</v>
      </c>
      <c r="I3431" s="31">
        <f>IFERROR(VLOOKUP(A3431,Лист1!$A$1:$Z$30000,7,0),"уточните")</f>
        <v>7720.02</v>
      </c>
      <c r="J3431" s="31">
        <f>IFERROR(VLOOKUP(A3431,Лист1!$A$1:$Z$30000,8,0),"уточните")</f>
        <v>7850.04</v>
      </c>
    </row>
    <row r="3432" spans="1:10" x14ac:dyDescent="0.25">
      <c r="A3432" s="10" t="s">
        <v>15336</v>
      </c>
      <c r="B3432" s="10" t="s">
        <v>15337</v>
      </c>
      <c r="C3432" s="40" t="str">
        <f t="shared" si="53"/>
        <v>ссылка на сайт</v>
      </c>
      <c r="D3432" s="11" t="s">
        <v>15335</v>
      </c>
      <c r="E3432" s="32" t="str">
        <f>IFERROR(VLOOKUP(A3432,Лист1!$A$1:$Z$30000,4,0),"уточните")</f>
        <v>САЗ Сморгонь</v>
      </c>
      <c r="F3432" s="30">
        <f>IFERROR(VLOOKUP(A3432,Лист1!$A$1:$Z$30000,9,0),"уточните")</f>
        <v>0</v>
      </c>
      <c r="G3432" s="31">
        <f>IFERROR(VLOOKUP(A3432,Лист1!$A$1:$Z$30000,5,0),"уточните")</f>
        <v>3432</v>
      </c>
      <c r="H3432" s="31">
        <f>IFERROR(VLOOKUP(A3432,Лист1!$A$1:$Z$30000,6,0),"уточните")</f>
        <v>3536.04</v>
      </c>
      <c r="I3432" s="31">
        <f>IFERROR(VLOOKUP(A3432,Лист1!$A$1:$Z$30000,7,0),"уточните")</f>
        <v>3640.02</v>
      </c>
      <c r="J3432" s="31">
        <f>IFERROR(VLOOKUP(A3432,Лист1!$A$1:$Z$30000,8,0),"уточните")</f>
        <v>3714</v>
      </c>
    </row>
    <row r="3433" spans="1:10" x14ac:dyDescent="0.25">
      <c r="A3433" s="10" t="s">
        <v>15338</v>
      </c>
      <c r="B3433" s="10" t="s">
        <v>15339</v>
      </c>
      <c r="C3433" s="40" t="str">
        <f t="shared" si="53"/>
        <v>ссылка на сайт</v>
      </c>
      <c r="D3433" s="11" t="s">
        <v>15340</v>
      </c>
      <c r="E3433" s="32" t="str">
        <f>IFERROR(VLOOKUP(A3433,Лист1!$A$1:$Z$30000,4,0),"уточните")</f>
        <v>МТЗ</v>
      </c>
      <c r="F3433" s="30">
        <f>IFERROR(VLOOKUP(A3433,Лист1!$A$1:$Z$30000,9,0),"уточните")</f>
        <v>0</v>
      </c>
      <c r="G3433" s="31">
        <f>IFERROR(VLOOKUP(A3433,Лист1!$A$1:$Z$30000,5,0),"уточните")</f>
        <v>43700.04</v>
      </c>
      <c r="H3433" s="31">
        <f>IFERROR(VLOOKUP(A3433,Лист1!$A$1:$Z$30000,6,0),"уточните")</f>
        <v>44900.04</v>
      </c>
      <c r="I3433" s="31">
        <f>IFERROR(VLOOKUP(A3433,Лист1!$A$1:$Z$30000,7,0),"уточните")</f>
        <v>46500</v>
      </c>
      <c r="J3433" s="31">
        <f>IFERROR(VLOOKUP(A3433,Лист1!$A$1:$Z$30000,8,0),"уточните")</f>
        <v>47100</v>
      </c>
    </row>
    <row r="3434" spans="1:10" x14ac:dyDescent="0.25">
      <c r="A3434" s="10" t="s">
        <v>15341</v>
      </c>
      <c r="B3434" s="10" t="s">
        <v>15342</v>
      </c>
      <c r="C3434" s="40" t="str">
        <f t="shared" si="53"/>
        <v>ссылка на сайт</v>
      </c>
      <c r="D3434" s="11" t="s">
        <v>15343</v>
      </c>
      <c r="E3434" s="32" t="str">
        <f>IFERROR(VLOOKUP(A3434,Лист1!$A$1:$Z$30000,4,0),"уточните")</f>
        <v>уточните</v>
      </c>
      <c r="F3434" s="30" t="str">
        <f>IFERROR(VLOOKUP(A3434,Лист1!$A$1:$Z$30000,9,0),"уточните")</f>
        <v>уточните</v>
      </c>
      <c r="G3434" s="31" t="str">
        <f>IFERROR(VLOOKUP(A3434,Лист1!$A$1:$Z$30000,5,0),"уточните")</f>
        <v>уточните</v>
      </c>
      <c r="H3434" s="31" t="str">
        <f>IFERROR(VLOOKUP(A3434,Лист1!$A$1:$Z$30000,6,0),"уточните")</f>
        <v>уточните</v>
      </c>
      <c r="I3434" s="31" t="str">
        <f>IFERROR(VLOOKUP(A3434,Лист1!$A$1:$Z$30000,7,0),"уточните")</f>
        <v>уточните</v>
      </c>
      <c r="J3434" s="31" t="str">
        <f>IFERROR(VLOOKUP(A3434,Лист1!$A$1:$Z$30000,8,0),"уточните")</f>
        <v>уточните</v>
      </c>
    </row>
    <row r="3435" spans="1:10" x14ac:dyDescent="0.25">
      <c r="A3435" s="10" t="s">
        <v>15344</v>
      </c>
      <c r="B3435" s="10" t="s">
        <v>15345</v>
      </c>
      <c r="C3435" s="40" t="str">
        <f t="shared" si="53"/>
        <v>ссылка на сайт</v>
      </c>
      <c r="D3435" s="11" t="s">
        <v>15343</v>
      </c>
      <c r="E3435" s="32" t="str">
        <f>IFERROR(VLOOKUP(A3435,Лист1!$A$1:$Z$30000,4,0),"уточните")</f>
        <v>БЗТДиА</v>
      </c>
      <c r="F3435" s="30">
        <f>IFERROR(VLOOKUP(A3435,Лист1!$A$1:$Z$30000,9,0),"уточните")</f>
        <v>0</v>
      </c>
      <c r="G3435" s="31">
        <f>IFERROR(VLOOKUP(A3435,Лист1!$A$1:$Z$30000,5,0),"уточните")</f>
        <v>10514.1</v>
      </c>
      <c r="H3435" s="31">
        <f>IFERROR(VLOOKUP(A3435,Лист1!$A$1:$Z$30000,6,0),"уточните")</f>
        <v>10847.4</v>
      </c>
      <c r="I3435" s="31">
        <f>IFERROR(VLOOKUP(A3435,Лист1!$A$1:$Z$30000,7,0),"уточните")</f>
        <v>11170.62</v>
      </c>
      <c r="J3435" s="31">
        <f>IFERROR(VLOOKUP(A3435,Лист1!$A$1:$Z$30000,8,0),"уточните")</f>
        <v>11413.02</v>
      </c>
    </row>
    <row r="3436" spans="1:10" x14ac:dyDescent="0.25">
      <c r="A3436" s="10" t="s">
        <v>15346</v>
      </c>
      <c r="B3436" s="10" t="s">
        <v>15347</v>
      </c>
      <c r="C3436" s="40" t="str">
        <f t="shared" si="53"/>
        <v>ссылка на сайт</v>
      </c>
      <c r="D3436" s="11" t="s">
        <v>15348</v>
      </c>
      <c r="E3436" s="32" t="str">
        <f>IFERROR(VLOOKUP(A3436,Лист1!$A$1:$Z$30000,4,0),"уточните")</f>
        <v>САЗ Сморгонь</v>
      </c>
      <c r="F3436" s="30">
        <f>IFERROR(VLOOKUP(A3436,Лист1!$A$1:$Z$30000,9,0),"уточните")</f>
        <v>0</v>
      </c>
      <c r="G3436" s="31">
        <f>IFERROR(VLOOKUP(A3436,Лист1!$A$1:$Z$30000,5,0),"уточните")</f>
        <v>3949.02</v>
      </c>
      <c r="H3436" s="31">
        <f>IFERROR(VLOOKUP(A3436,Лист1!$A$1:$Z$30000,6,0),"уточните")</f>
        <v>4069.02</v>
      </c>
      <c r="I3436" s="31">
        <f>IFERROR(VLOOKUP(A3436,Лист1!$A$1:$Z$30000,7,0),"уточните")</f>
        <v>4188</v>
      </c>
      <c r="J3436" s="31">
        <f>IFERROR(VLOOKUP(A3436,Лист1!$A$1:$Z$30000,8,0),"уточните")</f>
        <v>4274.04</v>
      </c>
    </row>
    <row r="3437" spans="1:10" x14ac:dyDescent="0.25">
      <c r="A3437" s="10" t="s">
        <v>15349</v>
      </c>
      <c r="B3437" s="10" t="s">
        <v>15350</v>
      </c>
      <c r="C3437" s="40" t="str">
        <f t="shared" si="53"/>
        <v>ссылка на сайт</v>
      </c>
      <c r="D3437" s="11" t="s">
        <v>15348</v>
      </c>
      <c r="E3437" s="32" t="str">
        <f>IFERROR(VLOOKUP(A3437,Лист1!$A$1:$Z$30000,4,0),"уточните")</f>
        <v>САЗ Сморгонь</v>
      </c>
      <c r="F3437" s="30">
        <f>IFERROR(VLOOKUP(A3437,Лист1!$A$1:$Z$30000,9,0),"уточните")</f>
        <v>0</v>
      </c>
      <c r="G3437" s="31">
        <f>IFERROR(VLOOKUP(A3437,Лист1!$A$1:$Z$30000,5,0),"уточните")</f>
        <v>3897</v>
      </c>
      <c r="H3437" s="31">
        <f>IFERROR(VLOOKUP(A3437,Лист1!$A$1:$Z$30000,6,0),"уточните")</f>
        <v>4015.02</v>
      </c>
      <c r="I3437" s="31">
        <f>IFERROR(VLOOKUP(A3437,Лист1!$A$1:$Z$30000,7,0),"уточните")</f>
        <v>4133.04</v>
      </c>
      <c r="J3437" s="31">
        <f>IFERROR(VLOOKUP(A3437,Лист1!$A$1:$Z$30000,8,0),"уточните")</f>
        <v>4218</v>
      </c>
    </row>
    <row r="3438" spans="1:10" x14ac:dyDescent="0.25">
      <c r="A3438" s="10" t="s">
        <v>15356</v>
      </c>
      <c r="B3438" s="10" t="s">
        <v>15352</v>
      </c>
      <c r="C3438" s="40" t="str">
        <f t="shared" si="53"/>
        <v>ссылка на сайт</v>
      </c>
      <c r="D3438" s="11" t="s">
        <v>15357</v>
      </c>
      <c r="E3438" s="32" t="str">
        <f>IFERROR(VLOOKUP(A3438,Лист1!$A$1:$Z$30000,4,0),"уточните")</f>
        <v>уточните</v>
      </c>
      <c r="F3438" s="30" t="str">
        <f>IFERROR(VLOOKUP(A3438,Лист1!$A$1:$Z$30000,9,0),"уточните")</f>
        <v>уточните</v>
      </c>
      <c r="G3438" s="31" t="str">
        <f>IFERROR(VLOOKUP(A3438,Лист1!$A$1:$Z$30000,5,0),"уточните")</f>
        <v>уточните</v>
      </c>
      <c r="H3438" s="31" t="str">
        <f>IFERROR(VLOOKUP(A3438,Лист1!$A$1:$Z$30000,6,0),"уточните")</f>
        <v>уточните</v>
      </c>
      <c r="I3438" s="31" t="str">
        <f>IFERROR(VLOOKUP(A3438,Лист1!$A$1:$Z$30000,7,0),"уточните")</f>
        <v>уточните</v>
      </c>
      <c r="J3438" s="31" t="str">
        <f>IFERROR(VLOOKUP(A3438,Лист1!$A$1:$Z$30000,8,0),"уточните")</f>
        <v>уточните</v>
      </c>
    </row>
    <row r="3439" spans="1:10" x14ac:dyDescent="0.25">
      <c r="A3439" s="10" t="s">
        <v>15358</v>
      </c>
      <c r="B3439" s="10" t="s">
        <v>15359</v>
      </c>
      <c r="C3439" s="40" t="str">
        <f t="shared" si="53"/>
        <v>ссылка на сайт</v>
      </c>
      <c r="D3439" s="11" t="s">
        <v>15360</v>
      </c>
      <c r="E3439" s="32" t="str">
        <f>IFERROR(VLOOKUP(A3439,Лист1!$A$1:$Z$30000,4,0),"уточните")</f>
        <v>МТЗ</v>
      </c>
      <c r="F3439" s="30">
        <f>IFERROR(VLOOKUP(A3439,Лист1!$A$1:$Z$30000,9,0),"уточните")</f>
        <v>0</v>
      </c>
      <c r="G3439" s="31">
        <f>IFERROR(VLOOKUP(A3439,Лист1!$A$1:$Z$30000,5,0),"уточните")</f>
        <v>23400</v>
      </c>
      <c r="H3439" s="31">
        <f>IFERROR(VLOOKUP(A3439,Лист1!$A$1:$Z$30000,6,0),"уточните")</f>
        <v>24100.02</v>
      </c>
      <c r="I3439" s="31">
        <f>IFERROR(VLOOKUP(A3439,Лист1!$A$1:$Z$30000,7,0),"уточните")</f>
        <v>25000.02</v>
      </c>
      <c r="J3439" s="31">
        <f>IFERROR(VLOOKUP(A3439,Лист1!$A$1:$Z$30000,8,0),"уточните")</f>
        <v>25400.04</v>
      </c>
    </row>
    <row r="3440" spans="1:10" x14ac:dyDescent="0.25">
      <c r="A3440" s="10" t="s">
        <v>15382</v>
      </c>
      <c r="B3440" s="10" t="s">
        <v>15383</v>
      </c>
      <c r="C3440" s="40" t="str">
        <f t="shared" si="53"/>
        <v>ссылка на сайт</v>
      </c>
      <c r="D3440" s="11" t="s">
        <v>15384</v>
      </c>
      <c r="E3440" s="32" t="str">
        <f>IFERROR(VLOOKUP(A3440,Лист1!$A$1:$Z$30000,4,0),"уточните")</f>
        <v>РЗТ</v>
      </c>
      <c r="F3440" s="30">
        <f>IFERROR(VLOOKUP(A3440,Лист1!$A$1:$Z$30000,9,0),"уточните")</f>
        <v>0</v>
      </c>
      <c r="G3440" s="31">
        <f>IFERROR(VLOOKUP(A3440,Лист1!$A$1:$Z$30000,5,0),"уточните")</f>
        <v>2837.04</v>
      </c>
      <c r="H3440" s="31">
        <f>IFERROR(VLOOKUP(A3440,Лист1!$A$1:$Z$30000,6,0),"уточните")</f>
        <v>2979</v>
      </c>
      <c r="I3440" s="31">
        <f>IFERROR(VLOOKUP(A3440,Лист1!$A$1:$Z$30000,7,0),"уточните")</f>
        <v>3014.04</v>
      </c>
      <c r="J3440" s="31">
        <f>IFERROR(VLOOKUP(A3440,Лист1!$A$1:$Z$30000,8,0),"уточните")</f>
        <v>3061.02</v>
      </c>
    </row>
    <row r="3441" spans="1:10" x14ac:dyDescent="0.25">
      <c r="A3441" s="10" t="s">
        <v>15385</v>
      </c>
      <c r="B3441" s="10" t="s">
        <v>15386</v>
      </c>
      <c r="C3441" s="40" t="str">
        <f t="shared" si="53"/>
        <v>ссылка на сайт</v>
      </c>
      <c r="D3441" s="11" t="s">
        <v>15387</v>
      </c>
      <c r="E3441" s="32" t="str">
        <f>IFERROR(VLOOKUP(A3441,Лист1!$A$1:$Z$30000,4,0),"уточните")</f>
        <v>уточните</v>
      </c>
      <c r="F3441" s="30" t="str">
        <f>IFERROR(VLOOKUP(A3441,Лист1!$A$1:$Z$30000,9,0),"уточните")</f>
        <v>уточните</v>
      </c>
      <c r="G3441" s="31" t="str">
        <f>IFERROR(VLOOKUP(A3441,Лист1!$A$1:$Z$30000,5,0),"уточните")</f>
        <v>уточните</v>
      </c>
      <c r="H3441" s="31" t="str">
        <f>IFERROR(VLOOKUP(A3441,Лист1!$A$1:$Z$30000,6,0),"уточните")</f>
        <v>уточните</v>
      </c>
      <c r="I3441" s="31" t="str">
        <f>IFERROR(VLOOKUP(A3441,Лист1!$A$1:$Z$30000,7,0),"уточните")</f>
        <v>уточните</v>
      </c>
      <c r="J3441" s="31" t="str">
        <f>IFERROR(VLOOKUP(A3441,Лист1!$A$1:$Z$30000,8,0),"уточните")</f>
        <v>уточните</v>
      </c>
    </row>
    <row r="3442" spans="1:10" x14ac:dyDescent="0.25">
      <c r="A3442" s="10" t="s">
        <v>15388</v>
      </c>
      <c r="B3442" s="10" t="s">
        <v>15389</v>
      </c>
      <c r="C3442" s="40" t="str">
        <f t="shared" si="53"/>
        <v>ссылка на сайт</v>
      </c>
      <c r="D3442" s="11" t="s">
        <v>15390</v>
      </c>
      <c r="E3442" s="32" t="str">
        <f>IFERROR(VLOOKUP(A3442,Лист1!$A$1:$Z$30000,4,0),"уточните")</f>
        <v>уточните</v>
      </c>
      <c r="F3442" s="30" t="str">
        <f>IFERROR(VLOOKUP(A3442,Лист1!$A$1:$Z$30000,9,0),"уточните")</f>
        <v>уточните</v>
      </c>
      <c r="G3442" s="31" t="str">
        <f>IFERROR(VLOOKUP(A3442,Лист1!$A$1:$Z$30000,5,0),"уточните")</f>
        <v>уточните</v>
      </c>
      <c r="H3442" s="31" t="str">
        <f>IFERROR(VLOOKUP(A3442,Лист1!$A$1:$Z$30000,6,0),"уточните")</f>
        <v>уточните</v>
      </c>
      <c r="I3442" s="31" t="str">
        <f>IFERROR(VLOOKUP(A3442,Лист1!$A$1:$Z$30000,7,0),"уточните")</f>
        <v>уточните</v>
      </c>
      <c r="J3442" s="31" t="str">
        <f>IFERROR(VLOOKUP(A3442,Лист1!$A$1:$Z$30000,8,0),"уточните")</f>
        <v>уточните</v>
      </c>
    </row>
    <row r="3443" spans="1:10" x14ac:dyDescent="0.25">
      <c r="A3443" s="10" t="s">
        <v>15391</v>
      </c>
      <c r="B3443" s="10" t="s">
        <v>15392</v>
      </c>
      <c r="C3443" s="40" t="str">
        <f t="shared" si="53"/>
        <v>ссылка на сайт</v>
      </c>
      <c r="D3443" s="11" t="s">
        <v>15393</v>
      </c>
      <c r="E3443" s="32" t="str">
        <f>IFERROR(VLOOKUP(A3443,Лист1!$A$1:$Z$30000,4,0),"уточните")</f>
        <v>РЗТ</v>
      </c>
      <c r="F3443" s="30">
        <f>IFERROR(VLOOKUP(A3443,Лист1!$A$1:$Z$30000,9,0),"уточните")</f>
        <v>0</v>
      </c>
      <c r="G3443" s="31">
        <f>IFERROR(VLOOKUP(A3443,Лист1!$A$1:$Z$30000,5,0),"уточните")</f>
        <v>26200.02</v>
      </c>
      <c r="H3443" s="31">
        <f>IFERROR(VLOOKUP(A3443,Лист1!$A$1:$Z$30000,6,0),"уточните")</f>
        <v>26700</v>
      </c>
      <c r="I3443" s="31">
        <f>IFERROR(VLOOKUP(A3443,Лист1!$A$1:$Z$30000,7,0),"уточните")</f>
        <v>27000</v>
      </c>
      <c r="J3443" s="31">
        <f>IFERROR(VLOOKUP(A3443,Лист1!$A$1:$Z$30000,8,0),"уточните")</f>
        <v>27500.04</v>
      </c>
    </row>
    <row r="3444" spans="1:10" x14ac:dyDescent="0.25">
      <c r="A3444" s="10" t="s">
        <v>15394</v>
      </c>
      <c r="B3444" s="10" t="s">
        <v>15395</v>
      </c>
      <c r="C3444" s="40" t="str">
        <f t="shared" si="53"/>
        <v>ссылка на сайт</v>
      </c>
      <c r="D3444" s="11" t="s">
        <v>15396</v>
      </c>
      <c r="E3444" s="32" t="str">
        <f>IFERROR(VLOOKUP(A3444,Лист1!$A$1:$Z$30000,4,0),"уточните")</f>
        <v>РЗТ</v>
      </c>
      <c r="F3444" s="30">
        <f>IFERROR(VLOOKUP(A3444,Лист1!$A$1:$Z$30000,9,0),"уточните")</f>
        <v>0</v>
      </c>
      <c r="G3444" s="31">
        <f>IFERROR(VLOOKUP(A3444,Лист1!$A$1:$Z$30000,5,0),"уточните")</f>
        <v>8350.02</v>
      </c>
      <c r="H3444" s="31">
        <f>IFERROR(VLOOKUP(A3444,Лист1!$A$1:$Z$30000,6,0),"уточните")</f>
        <v>8560.02</v>
      </c>
      <c r="I3444" s="31">
        <f>IFERROR(VLOOKUP(A3444,Лист1!$A$1:$Z$30000,7,0),"уточните")</f>
        <v>8780.0400000000009</v>
      </c>
      <c r="J3444" s="31">
        <f>IFERROR(VLOOKUP(A3444,Лист1!$A$1:$Z$30000,8,0),"уточните")</f>
        <v>8950.02</v>
      </c>
    </row>
    <row r="3445" spans="1:10" x14ac:dyDescent="0.25">
      <c r="A3445" s="10" t="s">
        <v>15397</v>
      </c>
      <c r="B3445" s="10" t="s">
        <v>15398</v>
      </c>
      <c r="C3445" s="40" t="str">
        <f t="shared" si="53"/>
        <v>ссылка на сайт</v>
      </c>
      <c r="D3445" s="11" t="s">
        <v>15399</v>
      </c>
      <c r="E3445" s="32" t="str">
        <f>IFERROR(VLOOKUP(A3445,Лист1!$A$1:$Z$30000,4,0),"уточните")</f>
        <v>РЗТ</v>
      </c>
      <c r="F3445" s="30">
        <f>IFERROR(VLOOKUP(A3445,Лист1!$A$1:$Z$30000,9,0),"уточните")</f>
        <v>0</v>
      </c>
      <c r="G3445" s="31">
        <f>IFERROR(VLOOKUP(A3445,Лист1!$A$1:$Z$30000,5,0),"уточните")</f>
        <v>8350.02</v>
      </c>
      <c r="H3445" s="31">
        <f>IFERROR(VLOOKUP(A3445,Лист1!$A$1:$Z$30000,6,0),"уточните")</f>
        <v>8560.02</v>
      </c>
      <c r="I3445" s="31">
        <f>IFERROR(VLOOKUP(A3445,Лист1!$A$1:$Z$30000,7,0),"уточните")</f>
        <v>8780.0400000000009</v>
      </c>
      <c r="J3445" s="31">
        <f>IFERROR(VLOOKUP(A3445,Лист1!$A$1:$Z$30000,8,0),"уточните")</f>
        <v>8950.02</v>
      </c>
    </row>
    <row r="3446" spans="1:10" x14ac:dyDescent="0.25">
      <c r="A3446" s="10" t="s">
        <v>15403</v>
      </c>
      <c r="B3446" s="10" t="s">
        <v>15404</v>
      </c>
      <c r="C3446" s="40" t="str">
        <f t="shared" si="53"/>
        <v>ссылка на сайт</v>
      </c>
      <c r="D3446" s="11" t="s">
        <v>15405</v>
      </c>
      <c r="E3446" s="32" t="str">
        <f>IFERROR(VLOOKUP(A3446,Лист1!$A$1:$Z$30000,4,0),"уточните")</f>
        <v>МТЗ</v>
      </c>
      <c r="F3446" s="30">
        <f>IFERROR(VLOOKUP(A3446,Лист1!$A$1:$Z$30000,9,0),"уточните")</f>
        <v>0</v>
      </c>
      <c r="G3446" s="31">
        <f>IFERROR(VLOOKUP(A3446,Лист1!$A$1:$Z$30000,5,0),"уточните")</f>
        <v>265.02</v>
      </c>
      <c r="H3446" s="31">
        <f>IFERROR(VLOOKUP(A3446,Лист1!$A$1:$Z$30000,6,0),"уточните")</f>
        <v>272.04000000000002</v>
      </c>
      <c r="I3446" s="31">
        <f>IFERROR(VLOOKUP(A3446,Лист1!$A$1:$Z$30000,7,0),"уточните")</f>
        <v>288</v>
      </c>
      <c r="J3446" s="31">
        <f>IFERROR(VLOOKUP(A3446,Лист1!$A$1:$Z$30000,8,0),"уточните")</f>
        <v>299.04000000000002</v>
      </c>
    </row>
    <row r="3447" spans="1:10" x14ac:dyDescent="0.25">
      <c r="A3447" s="10" t="s">
        <v>15406</v>
      </c>
      <c r="B3447" s="10" t="s">
        <v>15407</v>
      </c>
      <c r="C3447" s="40" t="str">
        <f t="shared" si="53"/>
        <v>ссылка на сайт</v>
      </c>
      <c r="D3447" s="11" t="s">
        <v>15405</v>
      </c>
      <c r="E3447" s="32" t="str">
        <f>IFERROR(VLOOKUP(A3447,Лист1!$A$1:$Z$30000,4,0),"уточните")</f>
        <v>МТЗ</v>
      </c>
      <c r="F3447" s="30">
        <f>IFERROR(VLOOKUP(A3447,Лист1!$A$1:$Z$30000,9,0),"уточните")</f>
        <v>0</v>
      </c>
      <c r="G3447" s="31">
        <f>IFERROR(VLOOKUP(A3447,Лист1!$A$1:$Z$30000,5,0),"уточните")</f>
        <v>366</v>
      </c>
      <c r="H3447" s="31">
        <f>IFERROR(VLOOKUP(A3447,Лист1!$A$1:$Z$30000,6,0),"уточните")</f>
        <v>376.02</v>
      </c>
      <c r="I3447" s="31">
        <f>IFERROR(VLOOKUP(A3447,Лист1!$A$1:$Z$30000,7,0),"уточните")</f>
        <v>398.04</v>
      </c>
      <c r="J3447" s="31">
        <f>IFERROR(VLOOKUP(A3447,Лист1!$A$1:$Z$30000,8,0),"уточните")</f>
        <v>413.04</v>
      </c>
    </row>
    <row r="3448" spans="1:10" x14ac:dyDescent="0.25">
      <c r="A3448" s="10" t="s">
        <v>15408</v>
      </c>
      <c r="B3448" s="10" t="s">
        <v>15409</v>
      </c>
      <c r="C3448" s="40" t="str">
        <f t="shared" si="53"/>
        <v>ссылка на сайт</v>
      </c>
      <c r="D3448" s="11" t="s">
        <v>15405</v>
      </c>
      <c r="E3448" s="32" t="str">
        <f>IFERROR(VLOOKUP(A3448,Лист1!$A$1:$Z$30000,4,0),"уточните")</f>
        <v>МТЗ</v>
      </c>
      <c r="F3448" s="30">
        <f>IFERROR(VLOOKUP(A3448,Лист1!$A$1:$Z$30000,9,0),"уточните")</f>
        <v>0</v>
      </c>
      <c r="G3448" s="31">
        <f>IFERROR(VLOOKUP(A3448,Лист1!$A$1:$Z$30000,5,0),"уточните")</f>
        <v>501</v>
      </c>
      <c r="H3448" s="31">
        <f>IFERROR(VLOOKUP(A3448,Лист1!$A$1:$Z$30000,6,0),"уточните")</f>
        <v>514.02</v>
      </c>
      <c r="I3448" s="31">
        <f>IFERROR(VLOOKUP(A3448,Лист1!$A$1:$Z$30000,7,0),"уточните")</f>
        <v>546</v>
      </c>
      <c r="J3448" s="31">
        <f>IFERROR(VLOOKUP(A3448,Лист1!$A$1:$Z$30000,8,0),"уточните")</f>
        <v>565.02</v>
      </c>
    </row>
    <row r="3449" spans="1:10" x14ac:dyDescent="0.25">
      <c r="A3449" s="10" t="s">
        <v>15410</v>
      </c>
      <c r="B3449" s="10" t="s">
        <v>15411</v>
      </c>
      <c r="C3449" s="40" t="str">
        <f t="shared" si="53"/>
        <v>ссылка на сайт</v>
      </c>
      <c r="D3449" s="11" t="s">
        <v>15412</v>
      </c>
      <c r="E3449" s="32" t="str">
        <f>IFERROR(VLOOKUP(A3449,Лист1!$A$1:$Z$30000,4,0),"уточните")</f>
        <v>МТЗ</v>
      </c>
      <c r="F3449" s="30">
        <f>IFERROR(VLOOKUP(A3449,Лист1!$A$1:$Z$30000,9,0),"уточните")</f>
        <v>0</v>
      </c>
      <c r="G3449" s="31">
        <f>IFERROR(VLOOKUP(A3449,Лист1!$A$1:$Z$30000,5,0),"уточните")</f>
        <v>774</v>
      </c>
      <c r="H3449" s="31">
        <f>IFERROR(VLOOKUP(A3449,Лист1!$A$1:$Z$30000,6,0),"уточните")</f>
        <v>795</v>
      </c>
      <c r="I3449" s="31">
        <f>IFERROR(VLOOKUP(A3449,Лист1!$A$1:$Z$30000,7,0),"уточните")</f>
        <v>839.04</v>
      </c>
      <c r="J3449" s="31">
        <f>IFERROR(VLOOKUP(A3449,Лист1!$A$1:$Z$30000,8,0),"уточните")</f>
        <v>867</v>
      </c>
    </row>
    <row r="3450" spans="1:10" x14ac:dyDescent="0.25">
      <c r="A3450" s="10" t="s">
        <v>15416</v>
      </c>
      <c r="B3450" s="10" t="s">
        <v>15417</v>
      </c>
      <c r="C3450" s="40" t="str">
        <f t="shared" si="53"/>
        <v>ссылка на сайт</v>
      </c>
      <c r="D3450" s="11" t="s">
        <v>15418</v>
      </c>
      <c r="E3450" s="32" t="str">
        <f>IFERROR(VLOOKUP(A3450,Лист1!$A$1:$Z$30000,4,0),"уточните")</f>
        <v>МТЗ</v>
      </c>
      <c r="F3450" s="30">
        <f>IFERROR(VLOOKUP(A3450,Лист1!$A$1:$Z$30000,9,0),"уточните")</f>
        <v>0</v>
      </c>
      <c r="G3450" s="31">
        <f>IFERROR(VLOOKUP(A3450,Лист1!$A$1:$Z$30000,5,0),"уточните")</f>
        <v>778.02</v>
      </c>
      <c r="H3450" s="31">
        <f>IFERROR(VLOOKUP(A3450,Лист1!$A$1:$Z$30000,6,0),"уточните")</f>
        <v>799.02</v>
      </c>
      <c r="I3450" s="31">
        <f>IFERROR(VLOOKUP(A3450,Лист1!$A$1:$Z$30000,7,0),"уточните")</f>
        <v>844.02</v>
      </c>
      <c r="J3450" s="31">
        <f>IFERROR(VLOOKUP(A3450,Лист1!$A$1:$Z$30000,8,0),"уточните")</f>
        <v>872.04</v>
      </c>
    </row>
    <row r="3451" spans="1:10" x14ac:dyDescent="0.25">
      <c r="A3451" s="10" t="s">
        <v>15424</v>
      </c>
      <c r="B3451" s="10" t="s">
        <v>15425</v>
      </c>
      <c r="C3451" s="40" t="str">
        <f t="shared" si="53"/>
        <v>ссылка на сайт</v>
      </c>
      <c r="D3451" s="11" t="s">
        <v>15421</v>
      </c>
      <c r="E3451" s="32" t="str">
        <f>IFERROR(VLOOKUP(A3451,Лист1!$A$1:$Z$30000,4,0),"уточните")</f>
        <v>МТЗ</v>
      </c>
      <c r="F3451" s="30">
        <f>IFERROR(VLOOKUP(A3451,Лист1!$A$1:$Z$30000,9,0),"уточните")</f>
        <v>0</v>
      </c>
      <c r="G3451" s="31">
        <f>IFERROR(VLOOKUP(A3451,Лист1!$A$1:$Z$30000,5,0),"уточните")</f>
        <v>80.099999999999994</v>
      </c>
      <c r="H3451" s="31">
        <f>IFERROR(VLOOKUP(A3451,Лист1!$A$1:$Z$30000,6,0),"уточните")</f>
        <v>82.2</v>
      </c>
      <c r="I3451" s="31">
        <f>IFERROR(VLOOKUP(A3451,Лист1!$A$1:$Z$30000,7,0),"уточните")</f>
        <v>87.48</v>
      </c>
      <c r="J3451" s="31">
        <f>IFERROR(VLOOKUP(A3451,Лист1!$A$1:$Z$30000,8,0),"уточните")</f>
        <v>91.02</v>
      </c>
    </row>
    <row r="3452" spans="1:10" x14ac:dyDescent="0.25">
      <c r="A3452" s="10" t="s">
        <v>15426</v>
      </c>
      <c r="B3452" s="10" t="s">
        <v>15427</v>
      </c>
      <c r="C3452" s="40" t="str">
        <f t="shared" si="53"/>
        <v>ссылка на сайт</v>
      </c>
      <c r="D3452" s="11" t="s">
        <v>15421</v>
      </c>
      <c r="E3452" s="32" t="str">
        <f>IFERROR(VLOOKUP(A3452,Лист1!$A$1:$Z$30000,4,0),"уточните")</f>
        <v>МТЗ</v>
      </c>
      <c r="F3452" s="30">
        <f>IFERROR(VLOOKUP(A3452,Лист1!$A$1:$Z$30000,9,0),"уточните")</f>
        <v>0</v>
      </c>
      <c r="G3452" s="31">
        <f>IFERROR(VLOOKUP(A3452,Лист1!$A$1:$Z$30000,5,0),"уточните")</f>
        <v>541.02</v>
      </c>
      <c r="H3452" s="31">
        <f>IFERROR(VLOOKUP(A3452,Лист1!$A$1:$Z$30000,6,0),"уточните")</f>
        <v>555</v>
      </c>
      <c r="I3452" s="31">
        <f>IFERROR(VLOOKUP(A3452,Лист1!$A$1:$Z$30000,7,0),"уточните")</f>
        <v>589.02</v>
      </c>
      <c r="J3452" s="31">
        <f>IFERROR(VLOOKUP(A3452,Лист1!$A$1:$Z$30000,8,0),"уточните")</f>
        <v>610.02</v>
      </c>
    </row>
    <row r="3453" spans="1:10" x14ac:dyDescent="0.25">
      <c r="A3453" s="10" t="s">
        <v>15431</v>
      </c>
      <c r="B3453" s="10" t="s">
        <v>15432</v>
      </c>
      <c r="C3453" s="40" t="str">
        <f t="shared" si="53"/>
        <v>ссылка на сайт</v>
      </c>
      <c r="D3453" s="11" t="s">
        <v>15433</v>
      </c>
      <c r="E3453" s="32" t="str">
        <f>IFERROR(VLOOKUP(A3453,Лист1!$A$1:$Z$30000,4,0),"уточните")</f>
        <v>уточните</v>
      </c>
      <c r="F3453" s="30" t="str">
        <f>IFERROR(VLOOKUP(A3453,Лист1!$A$1:$Z$30000,9,0),"уточните")</f>
        <v>уточните</v>
      </c>
      <c r="G3453" s="31" t="str">
        <f>IFERROR(VLOOKUP(A3453,Лист1!$A$1:$Z$30000,5,0),"уточните")</f>
        <v>уточните</v>
      </c>
      <c r="H3453" s="31" t="str">
        <f>IFERROR(VLOOKUP(A3453,Лист1!$A$1:$Z$30000,6,0),"уточните")</f>
        <v>уточните</v>
      </c>
      <c r="I3453" s="31" t="str">
        <f>IFERROR(VLOOKUP(A3453,Лист1!$A$1:$Z$30000,7,0),"уточните")</f>
        <v>уточните</v>
      </c>
      <c r="J3453" s="31" t="str">
        <f>IFERROR(VLOOKUP(A3453,Лист1!$A$1:$Z$30000,8,0),"уточните")</f>
        <v>уточните</v>
      </c>
    </row>
    <row r="3454" spans="1:10" x14ac:dyDescent="0.25">
      <c r="A3454" s="10" t="s">
        <v>15437</v>
      </c>
      <c r="B3454" s="10" t="s">
        <v>15438</v>
      </c>
      <c r="C3454" s="40" t="str">
        <f t="shared" si="53"/>
        <v>ссылка на сайт</v>
      </c>
      <c r="D3454" s="11" t="s">
        <v>15439</v>
      </c>
      <c r="E3454" s="32" t="str">
        <f>IFERROR(VLOOKUP(A3454,Лист1!$A$1:$Z$30000,4,0),"уточните")</f>
        <v>NO NAME</v>
      </c>
      <c r="F3454" s="30">
        <f>IFERROR(VLOOKUP(A3454,Лист1!$A$1:$Z$30000,9,0),"уточните")</f>
        <v>0</v>
      </c>
      <c r="G3454" s="31">
        <f>IFERROR(VLOOKUP(A3454,Лист1!$A$1:$Z$30000,5,0),"уточните")</f>
        <v>15690</v>
      </c>
      <c r="H3454" s="31">
        <f>IFERROR(VLOOKUP(A3454,Лист1!$A$1:$Z$30000,6,0),"уточните")</f>
        <v>16150.02</v>
      </c>
      <c r="I3454" s="31">
        <f>IFERROR(VLOOKUP(A3454,Лист1!$A$1:$Z$30000,7,0),"уточните")</f>
        <v>16480.02</v>
      </c>
      <c r="J3454" s="31">
        <f>IFERROR(VLOOKUP(A3454,Лист1!$A$1:$Z$30000,8,0),"уточните")</f>
        <v>16680</v>
      </c>
    </row>
    <row r="3455" spans="1:10" x14ac:dyDescent="0.25">
      <c r="A3455" s="10" t="s">
        <v>15440</v>
      </c>
      <c r="B3455" s="10" t="s">
        <v>15441</v>
      </c>
      <c r="C3455" s="40" t="str">
        <f t="shared" si="53"/>
        <v>ссылка на сайт</v>
      </c>
      <c r="D3455" s="11" t="s">
        <v>15442</v>
      </c>
      <c r="E3455" s="32" t="str">
        <f>IFERROR(VLOOKUP(A3455,Лист1!$A$1:$Z$30000,4,0),"уточните")</f>
        <v>МТЗ</v>
      </c>
      <c r="F3455" s="30">
        <f>IFERROR(VLOOKUP(A3455,Лист1!$A$1:$Z$30000,9,0),"уточните")</f>
        <v>0</v>
      </c>
      <c r="G3455" s="31">
        <f>IFERROR(VLOOKUP(A3455,Лист1!$A$1:$Z$30000,5,0),"уточните")</f>
        <v>213400.02</v>
      </c>
      <c r="H3455" s="31">
        <f>IFERROR(VLOOKUP(A3455,Лист1!$A$1:$Z$30000,6,0),"уточните")</f>
        <v>219300</v>
      </c>
      <c r="I3455" s="31">
        <f>IFERROR(VLOOKUP(A3455,Лист1!$A$1:$Z$30000,7,0),"уточните")</f>
        <v>226100.04</v>
      </c>
      <c r="J3455" s="31">
        <f>IFERROR(VLOOKUP(A3455,Лист1!$A$1:$Z$30000,8,0),"уточните")</f>
        <v>228000</v>
      </c>
    </row>
    <row r="3456" spans="1:10" x14ac:dyDescent="0.25">
      <c r="A3456" s="10" t="s">
        <v>15443</v>
      </c>
      <c r="B3456" s="10" t="s">
        <v>15444</v>
      </c>
      <c r="C3456" s="40" t="str">
        <f t="shared" si="53"/>
        <v>ссылка на сайт</v>
      </c>
      <c r="D3456" s="11" t="s">
        <v>15442</v>
      </c>
      <c r="E3456" s="32" t="str">
        <f>IFERROR(VLOOKUP(A3456,Лист1!$A$1:$Z$30000,4,0),"уточните")</f>
        <v>МТЗ</v>
      </c>
      <c r="F3456" s="30">
        <f>IFERROR(VLOOKUP(A3456,Лист1!$A$1:$Z$30000,9,0),"уточните")</f>
        <v>0</v>
      </c>
      <c r="G3456" s="31">
        <f>IFERROR(VLOOKUP(A3456,Лист1!$A$1:$Z$30000,5,0),"уточните")</f>
        <v>196600.02</v>
      </c>
      <c r="H3456" s="31">
        <f>IFERROR(VLOOKUP(A3456,Лист1!$A$1:$Z$30000,6,0),"уточните")</f>
        <v>202000.02</v>
      </c>
      <c r="I3456" s="31">
        <f>IFERROR(VLOOKUP(A3456,Лист1!$A$1:$Z$30000,7,0),"уточните")</f>
        <v>208300.02</v>
      </c>
      <c r="J3456" s="31">
        <f>IFERROR(VLOOKUP(A3456,Лист1!$A$1:$Z$30000,8,0),"уточните")</f>
        <v>210100.02</v>
      </c>
    </row>
    <row r="3457" spans="1:10" x14ac:dyDescent="0.25">
      <c r="A3457" s="10" t="s">
        <v>15445</v>
      </c>
      <c r="B3457" s="10" t="s">
        <v>15446</v>
      </c>
      <c r="C3457" s="40" t="str">
        <f t="shared" si="53"/>
        <v>ссылка на сайт</v>
      </c>
      <c r="D3457" s="11" t="s">
        <v>15447</v>
      </c>
      <c r="E3457" s="32" t="str">
        <f>IFERROR(VLOOKUP(A3457,Лист1!$A$1:$Z$30000,4,0),"уточните")</f>
        <v>NO NAME</v>
      </c>
      <c r="F3457" s="30">
        <f>IFERROR(VLOOKUP(A3457,Лист1!$A$1:$Z$30000,9,0),"уточните")</f>
        <v>0</v>
      </c>
      <c r="G3457" s="31">
        <f>IFERROR(VLOOKUP(A3457,Лист1!$A$1:$Z$30000,5,0),"уточните")</f>
        <v>53900.04</v>
      </c>
      <c r="H3457" s="31">
        <f>IFERROR(VLOOKUP(A3457,Лист1!$A$1:$Z$30000,6,0),"уточните")</f>
        <v>55300.02</v>
      </c>
      <c r="I3457" s="31">
        <f>IFERROR(VLOOKUP(A3457,Лист1!$A$1:$Z$30000,7,0),"уточните")</f>
        <v>56200.02</v>
      </c>
      <c r="J3457" s="31">
        <f>IFERROR(VLOOKUP(A3457,Лист1!$A$1:$Z$30000,8,0),"уточните")</f>
        <v>56700</v>
      </c>
    </row>
    <row r="3458" spans="1:10" x14ac:dyDescent="0.25">
      <c r="A3458" s="10" t="s">
        <v>15451</v>
      </c>
      <c r="B3458" s="10" t="s">
        <v>15452</v>
      </c>
      <c r="C3458" s="40" t="str">
        <f t="shared" si="53"/>
        <v>ссылка на сайт</v>
      </c>
      <c r="D3458" s="11" t="s">
        <v>15453</v>
      </c>
      <c r="E3458" s="32" t="str">
        <f>IFERROR(VLOOKUP(A3458,Лист1!$A$1:$Z$30000,4,0),"уточните")</f>
        <v>МТЗ</v>
      </c>
      <c r="F3458" s="30">
        <f>IFERROR(VLOOKUP(A3458,Лист1!$A$1:$Z$30000,9,0),"уточните")</f>
        <v>0</v>
      </c>
      <c r="G3458" s="31">
        <f>IFERROR(VLOOKUP(A3458,Лист1!$A$1:$Z$30000,5,0),"уточните")</f>
        <v>360</v>
      </c>
      <c r="H3458" s="31">
        <f>IFERROR(VLOOKUP(A3458,Лист1!$A$1:$Z$30000,6,0),"уточните")</f>
        <v>370.02</v>
      </c>
      <c r="I3458" s="31">
        <f>IFERROR(VLOOKUP(A3458,Лист1!$A$1:$Z$30000,7,0),"уточните")</f>
        <v>392.04</v>
      </c>
      <c r="J3458" s="31">
        <f>IFERROR(VLOOKUP(A3458,Лист1!$A$1:$Z$30000,8,0),"уточните")</f>
        <v>406.02</v>
      </c>
    </row>
    <row r="3459" spans="1:10" x14ac:dyDescent="0.25">
      <c r="A3459" s="10" t="s">
        <v>15456</v>
      </c>
      <c r="B3459" s="10" t="s">
        <v>15457</v>
      </c>
      <c r="C3459" s="40" t="str">
        <f t="shared" ref="C3459:C3522" si="54">HYPERLINK("https://www.autoopt.ru/catalog/"&amp;A3459&amp;"-?utm_source=price&amp;utm_medium=price","ссылка на сайт")</f>
        <v>ссылка на сайт</v>
      </c>
      <c r="D3459" s="11" t="s">
        <v>15458</v>
      </c>
      <c r="E3459" s="32" t="str">
        <f>IFERROR(VLOOKUP(A3459,Лист1!$A$1:$Z$30000,4,0),"уточните")</f>
        <v>уточните</v>
      </c>
      <c r="F3459" s="30" t="str">
        <f>IFERROR(VLOOKUP(A3459,Лист1!$A$1:$Z$30000,9,0),"уточните")</f>
        <v>уточните</v>
      </c>
      <c r="G3459" s="31" t="str">
        <f>IFERROR(VLOOKUP(A3459,Лист1!$A$1:$Z$30000,5,0),"уточните")</f>
        <v>уточните</v>
      </c>
      <c r="H3459" s="31" t="str">
        <f>IFERROR(VLOOKUP(A3459,Лист1!$A$1:$Z$30000,6,0),"уточните")</f>
        <v>уточните</v>
      </c>
      <c r="I3459" s="31" t="str">
        <f>IFERROR(VLOOKUP(A3459,Лист1!$A$1:$Z$30000,7,0),"уточните")</f>
        <v>уточните</v>
      </c>
      <c r="J3459" s="31" t="str">
        <f>IFERROR(VLOOKUP(A3459,Лист1!$A$1:$Z$30000,8,0),"уточните")</f>
        <v>уточните</v>
      </c>
    </row>
    <row r="3460" spans="1:10" x14ac:dyDescent="0.25">
      <c r="A3460" s="10" t="s">
        <v>15464</v>
      </c>
      <c r="B3460" s="10" t="s">
        <v>15465</v>
      </c>
      <c r="C3460" s="40" t="str">
        <f t="shared" si="54"/>
        <v>ссылка на сайт</v>
      </c>
      <c r="D3460" s="11" t="s">
        <v>15463</v>
      </c>
      <c r="E3460" s="32" t="str">
        <f>IFERROR(VLOOKUP(A3460,Лист1!$A$1:$Z$30000,4,0),"уточните")</f>
        <v>МТЗ</v>
      </c>
      <c r="F3460" s="30">
        <f>IFERROR(VLOOKUP(A3460,Лист1!$A$1:$Z$30000,9,0),"уточните")</f>
        <v>0</v>
      </c>
      <c r="G3460" s="31">
        <f>IFERROR(VLOOKUP(A3460,Лист1!$A$1:$Z$30000,5,0),"уточните")</f>
        <v>746.04</v>
      </c>
      <c r="H3460" s="31">
        <f>IFERROR(VLOOKUP(A3460,Лист1!$A$1:$Z$30000,6,0),"уточните")</f>
        <v>765</v>
      </c>
      <c r="I3460" s="31">
        <f>IFERROR(VLOOKUP(A3460,Лист1!$A$1:$Z$30000,7,0),"уточните")</f>
        <v>809.04</v>
      </c>
      <c r="J3460" s="31">
        <f>IFERROR(VLOOKUP(A3460,Лист1!$A$1:$Z$30000,8,0),"уточните")</f>
        <v>835.02</v>
      </c>
    </row>
    <row r="3461" spans="1:10" x14ac:dyDescent="0.25">
      <c r="A3461" s="10" t="s">
        <v>15466</v>
      </c>
      <c r="B3461" s="10" t="s">
        <v>15467</v>
      </c>
      <c r="C3461" s="40" t="str">
        <f t="shared" si="54"/>
        <v>ссылка на сайт</v>
      </c>
      <c r="D3461" s="11" t="s">
        <v>15468</v>
      </c>
      <c r="E3461" s="32" t="str">
        <f>IFERROR(VLOOKUP(A3461,Лист1!$A$1:$Z$30000,4,0),"уточните")</f>
        <v>МТЗ</v>
      </c>
      <c r="F3461" s="30">
        <f>IFERROR(VLOOKUP(A3461,Лист1!$A$1:$Z$30000,9,0),"уточните")</f>
        <v>0</v>
      </c>
      <c r="G3461" s="31">
        <f>IFERROR(VLOOKUP(A3461,Лист1!$A$1:$Z$30000,5,0),"уточните")</f>
        <v>306</v>
      </c>
      <c r="H3461" s="31">
        <f>IFERROR(VLOOKUP(A3461,Лист1!$A$1:$Z$30000,6,0),"уточните")</f>
        <v>314.04000000000002</v>
      </c>
      <c r="I3461" s="31">
        <f>IFERROR(VLOOKUP(A3461,Лист1!$A$1:$Z$30000,7,0),"уточните")</f>
        <v>333</v>
      </c>
      <c r="J3461" s="31">
        <f>IFERROR(VLOOKUP(A3461,Лист1!$A$1:$Z$30000,8,0),"уточните")</f>
        <v>345</v>
      </c>
    </row>
    <row r="3462" spans="1:10" x14ac:dyDescent="0.25">
      <c r="A3462" s="10" t="s">
        <v>15469</v>
      </c>
      <c r="B3462" s="10" t="s">
        <v>15470</v>
      </c>
      <c r="C3462" s="40" t="str">
        <f t="shared" si="54"/>
        <v>ссылка на сайт</v>
      </c>
      <c r="D3462" s="11" t="s">
        <v>15471</v>
      </c>
      <c r="E3462" s="32" t="str">
        <f>IFERROR(VLOOKUP(A3462,Лист1!$A$1:$Z$30000,4,0),"уточните")</f>
        <v>МТЗ</v>
      </c>
      <c r="F3462" s="30">
        <f>IFERROR(VLOOKUP(A3462,Лист1!$A$1:$Z$30000,9,0),"уточните")</f>
        <v>0</v>
      </c>
      <c r="G3462" s="31">
        <f>IFERROR(VLOOKUP(A3462,Лист1!$A$1:$Z$30000,5,0),"уточните")</f>
        <v>222.12</v>
      </c>
      <c r="H3462" s="31">
        <f>IFERROR(VLOOKUP(A3462,Лист1!$A$1:$Z$30000,6,0),"уточните")</f>
        <v>228</v>
      </c>
      <c r="I3462" s="31">
        <f>IFERROR(VLOOKUP(A3462,Лист1!$A$1:$Z$30000,7,0),"уточните")</f>
        <v>241.8</v>
      </c>
      <c r="J3462" s="31">
        <f>IFERROR(VLOOKUP(A3462,Лист1!$A$1:$Z$30000,8,0),"уточните")</f>
        <v>250.62</v>
      </c>
    </row>
    <row r="3463" spans="1:10" x14ac:dyDescent="0.25">
      <c r="A3463" s="10" t="s">
        <v>15472</v>
      </c>
      <c r="B3463" s="10" t="s">
        <v>15473</v>
      </c>
      <c r="C3463" s="40" t="str">
        <f t="shared" si="54"/>
        <v>ссылка на сайт</v>
      </c>
      <c r="D3463" s="11" t="s">
        <v>15474</v>
      </c>
      <c r="E3463" s="32" t="str">
        <f>IFERROR(VLOOKUP(A3463,Лист1!$A$1:$Z$30000,4,0),"уточните")</f>
        <v>МТЗ</v>
      </c>
      <c r="F3463" s="30">
        <f>IFERROR(VLOOKUP(A3463,Лист1!$A$1:$Z$30000,9,0),"уточните")</f>
        <v>0</v>
      </c>
      <c r="G3463" s="31">
        <f>IFERROR(VLOOKUP(A3463,Лист1!$A$1:$Z$30000,5,0),"уточните")</f>
        <v>635.04</v>
      </c>
      <c r="H3463" s="31">
        <f>IFERROR(VLOOKUP(A3463,Лист1!$A$1:$Z$30000,6,0),"уточните")</f>
        <v>652.02</v>
      </c>
      <c r="I3463" s="31">
        <f>IFERROR(VLOOKUP(A3463,Лист1!$A$1:$Z$30000,7,0),"уточните")</f>
        <v>689.04</v>
      </c>
      <c r="J3463" s="31">
        <f>IFERROR(VLOOKUP(A3463,Лист1!$A$1:$Z$30000,8,0),"уточните")</f>
        <v>711</v>
      </c>
    </row>
    <row r="3464" spans="1:10" x14ac:dyDescent="0.25">
      <c r="A3464" s="10" t="s">
        <v>15480</v>
      </c>
      <c r="B3464" s="10" t="s">
        <v>15481</v>
      </c>
      <c r="C3464" s="40" t="str">
        <f t="shared" si="54"/>
        <v>ссылка на сайт</v>
      </c>
      <c r="D3464" s="11" t="s">
        <v>15482</v>
      </c>
      <c r="E3464" s="32" t="str">
        <f>IFERROR(VLOOKUP(A3464,Лист1!$A$1:$Z$30000,4,0),"уточните")</f>
        <v>МТЗ</v>
      </c>
      <c r="F3464" s="30">
        <f>IFERROR(VLOOKUP(A3464,Лист1!$A$1:$Z$30000,9,0),"уточните")</f>
        <v>0</v>
      </c>
      <c r="G3464" s="31">
        <f>IFERROR(VLOOKUP(A3464,Лист1!$A$1:$Z$30000,5,0),"уточните")</f>
        <v>369</v>
      </c>
      <c r="H3464" s="31">
        <f>IFERROR(VLOOKUP(A3464,Лист1!$A$1:$Z$30000,6,0),"уточните")</f>
        <v>379.02</v>
      </c>
      <c r="I3464" s="31">
        <f>IFERROR(VLOOKUP(A3464,Лист1!$A$1:$Z$30000,7,0),"уточните")</f>
        <v>401.04</v>
      </c>
      <c r="J3464" s="31">
        <f>IFERROR(VLOOKUP(A3464,Лист1!$A$1:$Z$30000,8,0),"уточните")</f>
        <v>416.04</v>
      </c>
    </row>
    <row r="3465" spans="1:10" x14ac:dyDescent="0.25">
      <c r="A3465" s="10" t="s">
        <v>15483</v>
      </c>
      <c r="B3465" s="10" t="s">
        <v>15484</v>
      </c>
      <c r="C3465" s="40" t="str">
        <f t="shared" si="54"/>
        <v>ссылка на сайт</v>
      </c>
      <c r="D3465" s="11" t="s">
        <v>15485</v>
      </c>
      <c r="E3465" s="32" t="str">
        <f>IFERROR(VLOOKUP(A3465,Лист1!$A$1:$Z$30000,4,0),"уточните")</f>
        <v>МТЗ</v>
      </c>
      <c r="F3465" s="30">
        <f>IFERROR(VLOOKUP(A3465,Лист1!$A$1:$Z$30000,9,0),"уточните")</f>
        <v>0</v>
      </c>
      <c r="G3465" s="31">
        <f>IFERROR(VLOOKUP(A3465,Лист1!$A$1:$Z$30000,5,0),"уточните")</f>
        <v>5890.02</v>
      </c>
      <c r="H3465" s="31">
        <f>IFERROR(VLOOKUP(A3465,Лист1!$A$1:$Z$30000,6,0),"уточните")</f>
        <v>6040.02</v>
      </c>
      <c r="I3465" s="31">
        <f>IFERROR(VLOOKUP(A3465,Лист1!$A$1:$Z$30000,7,0),"уточните")</f>
        <v>6330</v>
      </c>
      <c r="J3465" s="31">
        <f>IFERROR(VLOOKUP(A3465,Лист1!$A$1:$Z$30000,8,0),"уточните")</f>
        <v>6490.02</v>
      </c>
    </row>
    <row r="3466" spans="1:10" x14ac:dyDescent="0.25">
      <c r="A3466" s="10" t="s">
        <v>15489</v>
      </c>
      <c r="B3466" s="10" t="s">
        <v>15490</v>
      </c>
      <c r="C3466" s="40" t="str">
        <f t="shared" si="54"/>
        <v>ссылка на сайт</v>
      </c>
      <c r="D3466" s="11" t="s">
        <v>15491</v>
      </c>
      <c r="E3466" s="32" t="str">
        <f>IFERROR(VLOOKUP(A3466,Лист1!$A$1:$Z$30000,4,0),"уточните")</f>
        <v>NO NAME</v>
      </c>
      <c r="F3466" s="30">
        <f>IFERROR(VLOOKUP(A3466,Лист1!$A$1:$Z$30000,9,0),"уточните")</f>
        <v>2</v>
      </c>
      <c r="G3466" s="31">
        <f>IFERROR(VLOOKUP(A3466,Лист1!$A$1:$Z$30000,5,0),"уточните")</f>
        <v>8655.7199999999993</v>
      </c>
      <c r="H3466" s="31">
        <f>IFERROR(VLOOKUP(A3466,Лист1!$A$1:$Z$30000,6,0),"уточните")</f>
        <v>8867.82</v>
      </c>
      <c r="I3466" s="31">
        <f>IFERROR(VLOOKUP(A3466,Лист1!$A$1:$Z$30000,7,0),"уточните")</f>
        <v>9049.6200000000008</v>
      </c>
      <c r="J3466" s="31">
        <f>IFERROR(VLOOKUP(A3466,Лист1!$A$1:$Z$30000,8,0),"уточните")</f>
        <v>9221.34</v>
      </c>
    </row>
    <row r="3467" spans="1:10" x14ac:dyDescent="0.25">
      <c r="A3467" s="10" t="s">
        <v>15498</v>
      </c>
      <c r="B3467" s="10" t="s">
        <v>15499</v>
      </c>
      <c r="C3467" s="40" t="str">
        <f t="shared" si="54"/>
        <v>ссылка на сайт</v>
      </c>
      <c r="D3467" s="11" t="s">
        <v>15500</v>
      </c>
      <c r="E3467" s="32" t="str">
        <f>IFERROR(VLOOKUP(A3467,Лист1!$A$1:$Z$30000,4,0),"уточните")</f>
        <v>МТЗ</v>
      </c>
      <c r="F3467" s="30">
        <f>IFERROR(VLOOKUP(A3467,Лист1!$A$1:$Z$30000,9,0),"уточните")</f>
        <v>0</v>
      </c>
      <c r="G3467" s="31">
        <f>IFERROR(VLOOKUP(A3467,Лист1!$A$1:$Z$30000,5,0),"уточните")</f>
        <v>2074.02</v>
      </c>
      <c r="H3467" s="31">
        <f>IFERROR(VLOOKUP(A3467,Лист1!$A$1:$Z$30000,6,0),"уточните")</f>
        <v>2130</v>
      </c>
      <c r="I3467" s="31">
        <f>IFERROR(VLOOKUP(A3467,Лист1!$A$1:$Z$30000,7,0),"уточните")</f>
        <v>2241</v>
      </c>
      <c r="J3467" s="31">
        <f>IFERROR(VLOOKUP(A3467,Лист1!$A$1:$Z$30000,8,0),"уточните")</f>
        <v>2306.04</v>
      </c>
    </row>
    <row r="3468" spans="1:10" x14ac:dyDescent="0.25">
      <c r="A3468" s="10" t="s">
        <v>15501</v>
      </c>
      <c r="B3468" s="10" t="s">
        <v>15502</v>
      </c>
      <c r="C3468" s="40" t="str">
        <f t="shared" si="54"/>
        <v>ссылка на сайт</v>
      </c>
      <c r="D3468" s="11" t="s">
        <v>15503</v>
      </c>
      <c r="E3468" s="32" t="str">
        <f>IFERROR(VLOOKUP(A3468,Лист1!$A$1:$Z$30000,4,0),"уточните")</f>
        <v>уточните</v>
      </c>
      <c r="F3468" s="30" t="str">
        <f>IFERROR(VLOOKUP(A3468,Лист1!$A$1:$Z$30000,9,0),"уточните")</f>
        <v>уточните</v>
      </c>
      <c r="G3468" s="31" t="str">
        <f>IFERROR(VLOOKUP(A3468,Лист1!$A$1:$Z$30000,5,0),"уточните")</f>
        <v>уточните</v>
      </c>
      <c r="H3468" s="31" t="str">
        <f>IFERROR(VLOOKUP(A3468,Лист1!$A$1:$Z$30000,6,0),"уточните")</f>
        <v>уточните</v>
      </c>
      <c r="I3468" s="31" t="str">
        <f>IFERROR(VLOOKUP(A3468,Лист1!$A$1:$Z$30000,7,0),"уточните")</f>
        <v>уточните</v>
      </c>
      <c r="J3468" s="31" t="str">
        <f>IFERROR(VLOOKUP(A3468,Лист1!$A$1:$Z$30000,8,0),"уточните")</f>
        <v>уточните</v>
      </c>
    </row>
    <row r="3469" spans="1:10" ht="45" x14ac:dyDescent="0.25">
      <c r="A3469" s="10" t="s">
        <v>15512</v>
      </c>
      <c r="B3469" s="10" t="s">
        <v>15513</v>
      </c>
      <c r="C3469" s="40" t="str">
        <f t="shared" si="54"/>
        <v>ссылка на сайт</v>
      </c>
      <c r="D3469" s="11" t="s">
        <v>15509</v>
      </c>
      <c r="E3469" s="32" t="str">
        <f>IFERROR(VLOOKUP(A3469,Лист1!$A$1:$Z$30000,4,0),"уточните")</f>
        <v>Витебский Завод Тракторных Запасных Част</v>
      </c>
      <c r="F3469" s="30">
        <f>IFERROR(VLOOKUP(A3469,Лист1!$A$1:$Z$30000,9,0),"уточните")</f>
        <v>0</v>
      </c>
      <c r="G3469" s="31">
        <f>IFERROR(VLOOKUP(A3469,Лист1!$A$1:$Z$30000,5,0),"уточните")</f>
        <v>2572.02</v>
      </c>
      <c r="H3469" s="31">
        <f>IFERROR(VLOOKUP(A3469,Лист1!$A$1:$Z$30000,6,0),"уточните")</f>
        <v>2627.04</v>
      </c>
      <c r="I3469" s="31">
        <f>IFERROR(VLOOKUP(A3469,Лист1!$A$1:$Z$30000,7,0),"уточните")</f>
        <v>2748</v>
      </c>
      <c r="J3469" s="31">
        <f>IFERROR(VLOOKUP(A3469,Лист1!$A$1:$Z$30000,8,0),"уточните")</f>
        <v>2826</v>
      </c>
    </row>
    <row r="3470" spans="1:10" x14ac:dyDescent="0.25">
      <c r="A3470" s="10" t="s">
        <v>15514</v>
      </c>
      <c r="B3470" s="10" t="s">
        <v>15515</v>
      </c>
      <c r="C3470" s="40" t="str">
        <f t="shared" si="54"/>
        <v>ссылка на сайт</v>
      </c>
      <c r="D3470" s="11" t="s">
        <v>15516</v>
      </c>
      <c r="E3470" s="32" t="str">
        <f>IFERROR(VLOOKUP(A3470,Лист1!$A$1:$Z$30000,4,0),"уточните")</f>
        <v>уточните</v>
      </c>
      <c r="F3470" s="30" t="str">
        <f>IFERROR(VLOOKUP(A3470,Лист1!$A$1:$Z$30000,9,0),"уточните")</f>
        <v>уточните</v>
      </c>
      <c r="G3470" s="31" t="str">
        <f>IFERROR(VLOOKUP(A3470,Лист1!$A$1:$Z$30000,5,0),"уточните")</f>
        <v>уточните</v>
      </c>
      <c r="H3470" s="31" t="str">
        <f>IFERROR(VLOOKUP(A3470,Лист1!$A$1:$Z$30000,6,0),"уточните")</f>
        <v>уточните</v>
      </c>
      <c r="I3470" s="31" t="str">
        <f>IFERROR(VLOOKUP(A3470,Лист1!$A$1:$Z$30000,7,0),"уточните")</f>
        <v>уточните</v>
      </c>
      <c r="J3470" s="31" t="str">
        <f>IFERROR(VLOOKUP(A3470,Лист1!$A$1:$Z$30000,8,0),"уточните")</f>
        <v>уточните</v>
      </c>
    </row>
    <row r="3471" spans="1:10" x14ac:dyDescent="0.25">
      <c r="A3471" s="10" t="s">
        <v>15517</v>
      </c>
      <c r="B3471" s="10" t="s">
        <v>15518</v>
      </c>
      <c r="C3471" s="40" t="str">
        <f t="shared" si="54"/>
        <v>ссылка на сайт</v>
      </c>
      <c r="D3471" s="11" t="s">
        <v>15519</v>
      </c>
      <c r="E3471" s="32" t="str">
        <f>IFERROR(VLOOKUP(A3471,Лист1!$A$1:$Z$30000,4,0),"уточните")</f>
        <v>БЗТДиА</v>
      </c>
      <c r="F3471" s="30">
        <f>IFERROR(VLOOKUP(A3471,Лист1!$A$1:$Z$30000,9,0),"уточните")</f>
        <v>0</v>
      </c>
      <c r="G3471" s="31">
        <f>IFERROR(VLOOKUP(A3471,Лист1!$A$1:$Z$30000,5,0),"уточните")</f>
        <v>75447</v>
      </c>
      <c r="H3471" s="31">
        <f>IFERROR(VLOOKUP(A3471,Лист1!$A$1:$Z$30000,6,0),"уточните")</f>
        <v>77164.02</v>
      </c>
      <c r="I3471" s="31">
        <f>IFERROR(VLOOKUP(A3471,Лист1!$A$1:$Z$30000,7,0),"уточните")</f>
        <v>78881.039999999994</v>
      </c>
      <c r="J3471" s="31">
        <f>IFERROR(VLOOKUP(A3471,Лист1!$A$1:$Z$30000,8,0),"уточните")</f>
        <v>79891.02</v>
      </c>
    </row>
    <row r="3472" spans="1:10" x14ac:dyDescent="0.25">
      <c r="A3472" s="10" t="s">
        <v>15579</v>
      </c>
      <c r="B3472" s="10" t="s">
        <v>15577</v>
      </c>
      <c r="C3472" s="40" t="str">
        <f t="shared" si="54"/>
        <v>ссылка на сайт</v>
      </c>
      <c r="D3472" s="11" t="s">
        <v>15580</v>
      </c>
      <c r="E3472" s="32" t="str">
        <f>IFERROR(VLOOKUP(A3472,Лист1!$A$1:$Z$30000,4,0),"уточните")</f>
        <v>РУСЛАН-КОМПЛЕКТ</v>
      </c>
      <c r="F3472" s="30">
        <f>IFERROR(VLOOKUP(A3472,Лист1!$A$1:$Z$30000,9,0),"уточните")</f>
        <v>0</v>
      </c>
      <c r="G3472" s="31">
        <f>IFERROR(VLOOKUP(A3472,Лист1!$A$1:$Z$30000,5,0),"уточните")</f>
        <v>641.04</v>
      </c>
      <c r="H3472" s="31">
        <f>IFERROR(VLOOKUP(A3472,Лист1!$A$1:$Z$30000,6,0),"уточните")</f>
        <v>681</v>
      </c>
      <c r="I3472" s="31">
        <f>IFERROR(VLOOKUP(A3472,Лист1!$A$1:$Z$30000,7,0),"уточните")</f>
        <v>701.04</v>
      </c>
      <c r="J3472" s="31">
        <f>IFERROR(VLOOKUP(A3472,Лист1!$A$1:$Z$30000,8,0),"уточните")</f>
        <v>721.02</v>
      </c>
    </row>
    <row r="3473" spans="1:10" x14ac:dyDescent="0.25">
      <c r="A3473" s="10" t="s">
        <v>15634</v>
      </c>
      <c r="B3473" s="10" t="s">
        <v>15635</v>
      </c>
      <c r="C3473" s="40" t="str">
        <f t="shared" si="54"/>
        <v>ссылка на сайт</v>
      </c>
      <c r="D3473" s="11" t="s">
        <v>15636</v>
      </c>
      <c r="E3473" s="32" t="str">
        <f>IFERROR(VLOOKUP(A3473,Лист1!$A$1:$Z$30000,4,0),"уточните")</f>
        <v>МТЗ</v>
      </c>
      <c r="F3473" s="30">
        <f>IFERROR(VLOOKUP(A3473,Лист1!$A$1:$Z$30000,9,0),"уточните")</f>
        <v>0</v>
      </c>
      <c r="G3473" s="31">
        <f>IFERROR(VLOOKUP(A3473,Лист1!$A$1:$Z$30000,5,0),"уточните")</f>
        <v>12590.04</v>
      </c>
      <c r="H3473" s="31">
        <f>IFERROR(VLOOKUP(A3473,Лист1!$A$1:$Z$30000,6,0),"уточните")</f>
        <v>12930</v>
      </c>
      <c r="I3473" s="31">
        <f>IFERROR(VLOOKUP(A3473,Лист1!$A$1:$Z$30000,7,0),"уточните")</f>
        <v>13500</v>
      </c>
      <c r="J3473" s="31">
        <f>IFERROR(VLOOKUP(A3473,Лист1!$A$1:$Z$30000,8,0),"уточните")</f>
        <v>13780.02</v>
      </c>
    </row>
    <row r="3474" spans="1:10" x14ac:dyDescent="0.25">
      <c r="A3474" s="10" t="s">
        <v>15637</v>
      </c>
      <c r="B3474" s="10" t="s">
        <v>15638</v>
      </c>
      <c r="C3474" s="40" t="str">
        <f t="shared" si="54"/>
        <v>ссылка на сайт</v>
      </c>
      <c r="D3474" s="11" t="s">
        <v>15639</v>
      </c>
      <c r="E3474" s="32" t="str">
        <f>IFERROR(VLOOKUP(A3474,Лист1!$A$1:$Z$30000,4,0),"уточните")</f>
        <v>NO NAME</v>
      </c>
      <c r="F3474" s="30">
        <f>IFERROR(VLOOKUP(A3474,Лист1!$A$1:$Z$30000,9,0),"уточните")</f>
        <v>0</v>
      </c>
      <c r="G3474" s="31">
        <f>IFERROR(VLOOKUP(A3474,Лист1!$A$1:$Z$30000,5,0),"уточните")</f>
        <v>30.54</v>
      </c>
      <c r="H3474" s="31">
        <f>IFERROR(VLOOKUP(A3474,Лист1!$A$1:$Z$30000,6,0),"уточните")</f>
        <v>32.58</v>
      </c>
      <c r="I3474" s="31">
        <f>IFERROR(VLOOKUP(A3474,Лист1!$A$1:$Z$30000,7,0),"уточните")</f>
        <v>33.72</v>
      </c>
      <c r="J3474" s="31">
        <f>IFERROR(VLOOKUP(A3474,Лист1!$A$1:$Z$30000,8,0),"уточните")</f>
        <v>35.04</v>
      </c>
    </row>
    <row r="3475" spans="1:10" ht="45" x14ac:dyDescent="0.25">
      <c r="A3475" s="10" t="s">
        <v>15640</v>
      </c>
      <c r="B3475" s="10" t="s">
        <v>15641</v>
      </c>
      <c r="C3475" s="40" t="str">
        <f t="shared" si="54"/>
        <v>ссылка на сайт</v>
      </c>
      <c r="D3475" s="11" t="s">
        <v>15642</v>
      </c>
      <c r="E3475" s="32" t="str">
        <f>IFERROR(VLOOKUP(A3475,Лист1!$A$1:$Z$30000,4,0),"уточните")</f>
        <v>Витебский Завод Тракторных Запасных Част</v>
      </c>
      <c r="F3475" s="30">
        <f>IFERROR(VLOOKUP(A3475,Лист1!$A$1:$Z$30000,9,0),"уточните")</f>
        <v>0</v>
      </c>
      <c r="G3475" s="31">
        <f>IFERROR(VLOOKUP(A3475,Лист1!$A$1:$Z$30000,5,0),"уточните")</f>
        <v>331.02</v>
      </c>
      <c r="H3475" s="31">
        <f>IFERROR(VLOOKUP(A3475,Лист1!$A$1:$Z$30000,6,0),"уточните")</f>
        <v>344.04</v>
      </c>
      <c r="I3475" s="31">
        <f>IFERROR(VLOOKUP(A3475,Лист1!$A$1:$Z$30000,7,0),"уточните")</f>
        <v>359.04</v>
      </c>
      <c r="J3475" s="31">
        <f>IFERROR(VLOOKUP(A3475,Лист1!$A$1:$Z$30000,8,0),"уточните")</f>
        <v>376.02</v>
      </c>
    </row>
    <row r="3476" spans="1:10" x14ac:dyDescent="0.25">
      <c r="A3476" s="10" t="s">
        <v>15646</v>
      </c>
      <c r="B3476" s="10" t="s">
        <v>15647</v>
      </c>
      <c r="C3476" s="40" t="str">
        <f t="shared" si="54"/>
        <v>ссылка на сайт</v>
      </c>
      <c r="D3476" s="11" t="s">
        <v>15648</v>
      </c>
      <c r="E3476" s="32" t="str">
        <f>IFERROR(VLOOKUP(A3476,Лист1!$A$1:$Z$30000,4,0),"уточните")</f>
        <v>МТЗ</v>
      </c>
      <c r="F3476" s="30">
        <f>IFERROR(VLOOKUP(A3476,Лист1!$A$1:$Z$30000,9,0),"уточните")</f>
        <v>0</v>
      </c>
      <c r="G3476" s="31">
        <f>IFERROR(VLOOKUP(A3476,Лист1!$A$1:$Z$30000,5,0),"уточните")</f>
        <v>1225.02</v>
      </c>
      <c r="H3476" s="31">
        <f>IFERROR(VLOOKUP(A3476,Лист1!$A$1:$Z$30000,6,0),"уточните")</f>
        <v>1257</v>
      </c>
      <c r="I3476" s="31">
        <f>IFERROR(VLOOKUP(A3476,Лист1!$A$1:$Z$30000,7,0),"уточните")</f>
        <v>1328.04</v>
      </c>
      <c r="J3476" s="31">
        <f>IFERROR(VLOOKUP(A3476,Лист1!$A$1:$Z$30000,8,0),"уточните")</f>
        <v>1372.02</v>
      </c>
    </row>
    <row r="3477" spans="1:10" x14ac:dyDescent="0.25">
      <c r="A3477" s="10" t="s">
        <v>15649</v>
      </c>
      <c r="B3477" s="10" t="s">
        <v>15650</v>
      </c>
      <c r="C3477" s="40" t="str">
        <f t="shared" si="54"/>
        <v>ссылка на сайт</v>
      </c>
      <c r="D3477" s="11" t="s">
        <v>15651</v>
      </c>
      <c r="E3477" s="32" t="str">
        <f>IFERROR(VLOOKUP(A3477,Лист1!$A$1:$Z$30000,4,0),"уточните")</f>
        <v>МТЗ</v>
      </c>
      <c r="F3477" s="30">
        <f>IFERROR(VLOOKUP(A3477,Лист1!$A$1:$Z$30000,9,0),"уточните")</f>
        <v>0</v>
      </c>
      <c r="G3477" s="31">
        <f>IFERROR(VLOOKUP(A3477,Лист1!$A$1:$Z$30000,5,0),"уточните")</f>
        <v>1225.02</v>
      </c>
      <c r="H3477" s="31">
        <f>IFERROR(VLOOKUP(A3477,Лист1!$A$1:$Z$30000,6,0),"уточните")</f>
        <v>1257</v>
      </c>
      <c r="I3477" s="31">
        <f>IFERROR(VLOOKUP(A3477,Лист1!$A$1:$Z$30000,7,0),"уточните")</f>
        <v>1328.04</v>
      </c>
      <c r="J3477" s="31">
        <f>IFERROR(VLOOKUP(A3477,Лист1!$A$1:$Z$30000,8,0),"уточните")</f>
        <v>1372.02</v>
      </c>
    </row>
    <row r="3478" spans="1:10" x14ac:dyDescent="0.25">
      <c r="A3478" s="10" t="s">
        <v>15652</v>
      </c>
      <c r="B3478" s="10" t="s">
        <v>15653</v>
      </c>
      <c r="C3478" s="40" t="str">
        <f t="shared" si="54"/>
        <v>ссылка на сайт</v>
      </c>
      <c r="D3478" s="11" t="s">
        <v>15654</v>
      </c>
      <c r="E3478" s="32" t="str">
        <f>IFERROR(VLOOKUP(A3478,Лист1!$A$1:$Z$30000,4,0),"уточните")</f>
        <v>МТЗ</v>
      </c>
      <c r="F3478" s="30">
        <f>IFERROR(VLOOKUP(A3478,Лист1!$A$1:$Z$30000,9,0),"уточните")</f>
        <v>199</v>
      </c>
      <c r="G3478" s="31">
        <f>IFERROR(VLOOKUP(A3478,Лист1!$A$1:$Z$30000,5,0),"уточните")</f>
        <v>1008</v>
      </c>
      <c r="H3478" s="31">
        <f>IFERROR(VLOOKUP(A3478,Лист1!$A$1:$Z$30000,6,0),"уточните")</f>
        <v>1035</v>
      </c>
      <c r="I3478" s="31">
        <f>IFERROR(VLOOKUP(A3478,Лист1!$A$1:$Z$30000,7,0),"уточните")</f>
        <v>1093.02</v>
      </c>
      <c r="J3478" s="31">
        <f>IFERROR(VLOOKUP(A3478,Лист1!$A$1:$Z$30000,8,0),"уточните")</f>
        <v>1129.02</v>
      </c>
    </row>
    <row r="3479" spans="1:10" x14ac:dyDescent="0.25">
      <c r="A3479" s="10" t="s">
        <v>15655</v>
      </c>
      <c r="B3479" s="10" t="s">
        <v>15656</v>
      </c>
      <c r="C3479" s="40" t="str">
        <f t="shared" si="54"/>
        <v>ссылка на сайт</v>
      </c>
      <c r="D3479" s="11" t="s">
        <v>15657</v>
      </c>
      <c r="E3479" s="32" t="str">
        <f>IFERROR(VLOOKUP(A3479,Лист1!$A$1:$Z$30000,4,0),"уточните")</f>
        <v>МТЗ</v>
      </c>
      <c r="F3479" s="30">
        <f>IFERROR(VLOOKUP(A3479,Лист1!$A$1:$Z$30000,9,0),"уточните")</f>
        <v>0</v>
      </c>
      <c r="G3479" s="31">
        <f>IFERROR(VLOOKUP(A3479,Лист1!$A$1:$Z$30000,5,0),"уточните")</f>
        <v>421.02</v>
      </c>
      <c r="H3479" s="31">
        <f>IFERROR(VLOOKUP(A3479,Лист1!$A$1:$Z$30000,6,0),"уточните")</f>
        <v>433.02</v>
      </c>
      <c r="I3479" s="31">
        <f>IFERROR(VLOOKUP(A3479,Лист1!$A$1:$Z$30000,7,0),"уточните")</f>
        <v>459</v>
      </c>
      <c r="J3479" s="31">
        <f>IFERROR(VLOOKUP(A3479,Лист1!$A$1:$Z$30000,8,0),"уточните")</f>
        <v>476.04</v>
      </c>
    </row>
    <row r="3480" spans="1:10" x14ac:dyDescent="0.25">
      <c r="A3480" s="10" t="s">
        <v>15661</v>
      </c>
      <c r="B3480" s="10" t="s">
        <v>15662</v>
      </c>
      <c r="C3480" s="40" t="str">
        <f t="shared" si="54"/>
        <v>ссылка на сайт</v>
      </c>
      <c r="D3480" s="11" t="s">
        <v>15660</v>
      </c>
      <c r="E3480" s="32" t="str">
        <f>IFERROR(VLOOKUP(A3480,Лист1!$A$1:$Z$30000,4,0),"уточните")</f>
        <v>МТЗ</v>
      </c>
      <c r="F3480" s="30">
        <f>IFERROR(VLOOKUP(A3480,Лист1!$A$1:$Z$30000,9,0),"уточните")</f>
        <v>0</v>
      </c>
      <c r="G3480" s="31">
        <f>IFERROR(VLOOKUP(A3480,Лист1!$A$1:$Z$30000,5,0),"уточните")</f>
        <v>757.02</v>
      </c>
      <c r="H3480" s="31">
        <f>IFERROR(VLOOKUP(A3480,Лист1!$A$1:$Z$30000,6,0),"уточните")</f>
        <v>777</v>
      </c>
      <c r="I3480" s="31">
        <f>IFERROR(VLOOKUP(A3480,Лист1!$A$1:$Z$30000,7,0),"уточните")</f>
        <v>821.04</v>
      </c>
      <c r="J3480" s="31">
        <f>IFERROR(VLOOKUP(A3480,Лист1!$A$1:$Z$30000,8,0),"уточните")</f>
        <v>848.04</v>
      </c>
    </row>
    <row r="3481" spans="1:10" x14ac:dyDescent="0.25">
      <c r="A3481" s="10" t="s">
        <v>15663</v>
      </c>
      <c r="B3481" s="10" t="s">
        <v>15664</v>
      </c>
      <c r="C3481" s="40" t="str">
        <f t="shared" si="54"/>
        <v>ссылка на сайт</v>
      </c>
      <c r="D3481" s="11" t="s">
        <v>15665</v>
      </c>
      <c r="E3481" s="32" t="str">
        <f>IFERROR(VLOOKUP(A3481,Лист1!$A$1:$Z$30000,4,0),"уточните")</f>
        <v>МТЗ</v>
      </c>
      <c r="F3481" s="30">
        <f>IFERROR(VLOOKUP(A3481,Лист1!$A$1:$Z$30000,9,0),"уточните")</f>
        <v>0</v>
      </c>
      <c r="G3481" s="31">
        <f>IFERROR(VLOOKUP(A3481,Лист1!$A$1:$Z$30000,5,0),"уточните")</f>
        <v>741</v>
      </c>
      <c r="H3481" s="31">
        <f>IFERROR(VLOOKUP(A3481,Лист1!$A$1:$Z$30000,6,0),"уточните")</f>
        <v>761.04</v>
      </c>
      <c r="I3481" s="31">
        <f>IFERROR(VLOOKUP(A3481,Лист1!$A$1:$Z$30000,7,0),"уточните")</f>
        <v>804</v>
      </c>
      <c r="J3481" s="31">
        <f>IFERROR(VLOOKUP(A3481,Лист1!$A$1:$Z$30000,8,0),"уточните")</f>
        <v>830.04</v>
      </c>
    </row>
    <row r="3482" spans="1:10" x14ac:dyDescent="0.25">
      <c r="A3482" s="10" t="s">
        <v>15669</v>
      </c>
      <c r="B3482" s="10" t="s">
        <v>15670</v>
      </c>
      <c r="C3482" s="40" t="str">
        <f t="shared" si="54"/>
        <v>ссылка на сайт</v>
      </c>
      <c r="D3482" s="11" t="s">
        <v>15671</v>
      </c>
      <c r="E3482" s="32" t="str">
        <f>IFERROR(VLOOKUP(A3482,Лист1!$A$1:$Z$30000,4,0),"уточните")</f>
        <v>САЗ</v>
      </c>
      <c r="F3482" s="30">
        <f>IFERROR(VLOOKUP(A3482,Лист1!$A$1:$Z$30000,9,0),"уточните")</f>
        <v>0</v>
      </c>
      <c r="G3482" s="31">
        <f>IFERROR(VLOOKUP(A3482,Лист1!$A$1:$Z$30000,5,0),"уточните")</f>
        <v>425.04</v>
      </c>
      <c r="H3482" s="31">
        <f>IFERROR(VLOOKUP(A3482,Лист1!$A$1:$Z$30000,6,0),"уточните")</f>
        <v>443.04</v>
      </c>
      <c r="I3482" s="31">
        <f>IFERROR(VLOOKUP(A3482,Лист1!$A$1:$Z$30000,7,0),"уточните")</f>
        <v>461.04</v>
      </c>
      <c r="J3482" s="31">
        <f>IFERROR(VLOOKUP(A3482,Лист1!$A$1:$Z$30000,8,0),"уточните")</f>
        <v>476.04</v>
      </c>
    </row>
    <row r="3483" spans="1:10" x14ac:dyDescent="0.25">
      <c r="A3483" s="10" t="s">
        <v>15672</v>
      </c>
      <c r="B3483" s="10" t="s">
        <v>15673</v>
      </c>
      <c r="C3483" s="40" t="str">
        <f t="shared" si="54"/>
        <v>ссылка на сайт</v>
      </c>
      <c r="D3483" s="11" t="s">
        <v>15671</v>
      </c>
      <c r="E3483" s="32" t="str">
        <f>IFERROR(VLOOKUP(A3483,Лист1!$A$1:$Z$30000,4,0),"уточните")</f>
        <v>САЗ</v>
      </c>
      <c r="F3483" s="30">
        <f>IFERROR(VLOOKUP(A3483,Лист1!$A$1:$Z$30000,9,0),"уточните")</f>
        <v>0</v>
      </c>
      <c r="G3483" s="31">
        <f>IFERROR(VLOOKUP(A3483,Лист1!$A$1:$Z$30000,5,0),"уточните")</f>
        <v>463.02</v>
      </c>
      <c r="H3483" s="31">
        <f>IFERROR(VLOOKUP(A3483,Лист1!$A$1:$Z$30000,6,0),"уточните")</f>
        <v>483</v>
      </c>
      <c r="I3483" s="31">
        <f>IFERROR(VLOOKUP(A3483,Лист1!$A$1:$Z$30000,7,0),"уточните")</f>
        <v>502.02</v>
      </c>
      <c r="J3483" s="31">
        <f>IFERROR(VLOOKUP(A3483,Лист1!$A$1:$Z$30000,8,0),"уточните")</f>
        <v>518.04</v>
      </c>
    </row>
    <row r="3484" spans="1:10" x14ac:dyDescent="0.25">
      <c r="A3484" s="10" t="s">
        <v>15674</v>
      </c>
      <c r="B3484" s="10" t="s">
        <v>15675</v>
      </c>
      <c r="C3484" s="40" t="str">
        <f t="shared" si="54"/>
        <v>ссылка на сайт</v>
      </c>
      <c r="D3484" s="11" t="s">
        <v>15676</v>
      </c>
      <c r="E3484" s="32" t="str">
        <f>IFERROR(VLOOKUP(A3484,Лист1!$A$1:$Z$30000,4,0),"уточните")</f>
        <v>МТЗ</v>
      </c>
      <c r="F3484" s="30">
        <f>IFERROR(VLOOKUP(A3484,Лист1!$A$1:$Z$30000,9,0),"уточните")</f>
        <v>41</v>
      </c>
      <c r="G3484" s="31">
        <f>IFERROR(VLOOKUP(A3484,Лист1!$A$1:$Z$30000,5,0),"уточните")</f>
        <v>1379.04</v>
      </c>
      <c r="H3484" s="31">
        <f>IFERROR(VLOOKUP(A3484,Лист1!$A$1:$Z$30000,6,0),"уточните")</f>
        <v>1416</v>
      </c>
      <c r="I3484" s="31">
        <f>IFERROR(VLOOKUP(A3484,Лист1!$A$1:$Z$30000,7,0),"уточните")</f>
        <v>1490.04</v>
      </c>
      <c r="J3484" s="31">
        <f>IFERROR(VLOOKUP(A3484,Лист1!$A$1:$Z$30000,8,0),"уточните")</f>
        <v>1533</v>
      </c>
    </row>
    <row r="3485" spans="1:10" x14ac:dyDescent="0.25">
      <c r="A3485" s="10" t="s">
        <v>15677</v>
      </c>
      <c r="B3485" s="10" t="s">
        <v>15678</v>
      </c>
      <c r="C3485" s="40" t="str">
        <f t="shared" si="54"/>
        <v>ссылка на сайт</v>
      </c>
      <c r="D3485" s="11" t="s">
        <v>15679</v>
      </c>
      <c r="E3485" s="32" t="str">
        <f>IFERROR(VLOOKUP(A3485,Лист1!$A$1:$Z$30000,4,0),"уточните")</f>
        <v>МТЗ</v>
      </c>
      <c r="F3485" s="30">
        <f>IFERROR(VLOOKUP(A3485,Лист1!$A$1:$Z$30000,9,0),"уточните")</f>
        <v>0</v>
      </c>
      <c r="G3485" s="31">
        <f>IFERROR(VLOOKUP(A3485,Лист1!$A$1:$Z$30000,5,0),"уточните")</f>
        <v>548.04</v>
      </c>
      <c r="H3485" s="31">
        <f>IFERROR(VLOOKUP(A3485,Лист1!$A$1:$Z$30000,6,0),"уточните")</f>
        <v>563.04</v>
      </c>
      <c r="I3485" s="31">
        <f>IFERROR(VLOOKUP(A3485,Лист1!$A$1:$Z$30000,7,0),"уточните")</f>
        <v>597</v>
      </c>
      <c r="J3485" s="31">
        <f>IFERROR(VLOOKUP(A3485,Лист1!$A$1:$Z$30000,8,0),"уточните")</f>
        <v>619.02</v>
      </c>
    </row>
    <row r="3486" spans="1:10" x14ac:dyDescent="0.25">
      <c r="A3486" s="10" t="s">
        <v>15680</v>
      </c>
      <c r="B3486" s="10" t="s">
        <v>15681</v>
      </c>
      <c r="C3486" s="40" t="str">
        <f t="shared" si="54"/>
        <v>ссылка на сайт</v>
      </c>
      <c r="D3486" s="11" t="s">
        <v>15682</v>
      </c>
      <c r="E3486" s="32" t="str">
        <f>IFERROR(VLOOKUP(A3486,Лист1!$A$1:$Z$30000,4,0),"уточните")</f>
        <v>ИПНФ</v>
      </c>
      <c r="F3486" s="30">
        <f>IFERROR(VLOOKUP(A3486,Лист1!$A$1:$Z$30000,9,0),"уточните")</f>
        <v>330</v>
      </c>
      <c r="G3486" s="31">
        <f>IFERROR(VLOOKUP(A3486,Лист1!$A$1:$Z$30000,5,0),"уточните")</f>
        <v>576.72</v>
      </c>
      <c r="H3486" s="31">
        <f>IFERROR(VLOOKUP(A3486,Лист1!$A$1:$Z$30000,6,0),"уточните")</f>
        <v>601.98</v>
      </c>
      <c r="I3486" s="31">
        <f>IFERROR(VLOOKUP(A3486,Лист1!$A$1:$Z$30000,7,0),"уточните")</f>
        <v>625.20000000000005</v>
      </c>
      <c r="J3486" s="31">
        <f>IFERROR(VLOOKUP(A3486,Лист1!$A$1:$Z$30000,8,0),"уточните")</f>
        <v>648.41999999999996</v>
      </c>
    </row>
    <row r="3487" spans="1:10" x14ac:dyDescent="0.25">
      <c r="A3487" s="10" t="s">
        <v>15683</v>
      </c>
      <c r="B3487" s="10" t="s">
        <v>15684</v>
      </c>
      <c r="C3487" s="40" t="str">
        <f t="shared" si="54"/>
        <v>ссылка на сайт</v>
      </c>
      <c r="D3487" s="11" t="s">
        <v>15685</v>
      </c>
      <c r="E3487" s="32" t="str">
        <f>IFERROR(VLOOKUP(A3487,Лист1!$A$1:$Z$30000,4,0),"уточните")</f>
        <v>уточните</v>
      </c>
      <c r="F3487" s="30" t="str">
        <f>IFERROR(VLOOKUP(A3487,Лист1!$A$1:$Z$30000,9,0),"уточните")</f>
        <v>уточните</v>
      </c>
      <c r="G3487" s="31" t="str">
        <f>IFERROR(VLOOKUP(A3487,Лист1!$A$1:$Z$30000,5,0),"уточните")</f>
        <v>уточните</v>
      </c>
      <c r="H3487" s="31" t="str">
        <f>IFERROR(VLOOKUP(A3487,Лист1!$A$1:$Z$30000,6,0),"уточните")</f>
        <v>уточните</v>
      </c>
      <c r="I3487" s="31" t="str">
        <f>IFERROR(VLOOKUP(A3487,Лист1!$A$1:$Z$30000,7,0),"уточните")</f>
        <v>уточните</v>
      </c>
      <c r="J3487" s="31" t="str">
        <f>IFERROR(VLOOKUP(A3487,Лист1!$A$1:$Z$30000,8,0),"уточните")</f>
        <v>уточните</v>
      </c>
    </row>
    <row r="3488" spans="1:10" x14ac:dyDescent="0.25">
      <c r="A3488" s="10" t="s">
        <v>15695</v>
      </c>
      <c r="B3488" s="10" t="s">
        <v>15696</v>
      </c>
      <c r="C3488" s="40" t="str">
        <f t="shared" si="54"/>
        <v>ссылка на сайт</v>
      </c>
      <c r="D3488" s="11" t="s">
        <v>15694</v>
      </c>
      <c r="E3488" s="32" t="str">
        <f>IFERROR(VLOOKUP(A3488,Лист1!$A$1:$Z$30000,4,0),"уточните")</f>
        <v>МТЗ</v>
      </c>
      <c r="F3488" s="30">
        <f>IFERROR(VLOOKUP(A3488,Лист1!$A$1:$Z$30000,9,0),"уточните")</f>
        <v>0</v>
      </c>
      <c r="G3488" s="31">
        <f>IFERROR(VLOOKUP(A3488,Лист1!$A$1:$Z$30000,5,0),"уточните")</f>
        <v>17240.04</v>
      </c>
      <c r="H3488" s="31">
        <f>IFERROR(VLOOKUP(A3488,Лист1!$A$1:$Z$30000,6,0),"уточните")</f>
        <v>17710.02</v>
      </c>
      <c r="I3488" s="31">
        <f>IFERROR(VLOOKUP(A3488,Лист1!$A$1:$Z$30000,7,0),"уточните")</f>
        <v>18480</v>
      </c>
      <c r="J3488" s="31">
        <f>IFERROR(VLOOKUP(A3488,Лист1!$A$1:$Z$30000,8,0),"уточните")</f>
        <v>18870</v>
      </c>
    </row>
    <row r="3489" spans="1:10" x14ac:dyDescent="0.25">
      <c r="A3489" s="10" t="s">
        <v>15697</v>
      </c>
      <c r="B3489" s="10" t="s">
        <v>15698</v>
      </c>
      <c r="C3489" s="40" t="str">
        <f t="shared" si="54"/>
        <v>ссылка на сайт</v>
      </c>
      <c r="D3489" s="11" t="s">
        <v>15694</v>
      </c>
      <c r="E3489" s="32" t="str">
        <f>IFERROR(VLOOKUP(A3489,Лист1!$A$1:$Z$30000,4,0),"уточните")</f>
        <v>МТЗ</v>
      </c>
      <c r="F3489" s="30">
        <f>IFERROR(VLOOKUP(A3489,Лист1!$A$1:$Z$30000,9,0),"уточните")</f>
        <v>0</v>
      </c>
      <c r="G3489" s="31">
        <f>IFERROR(VLOOKUP(A3489,Лист1!$A$1:$Z$30000,5,0),"уточните")</f>
        <v>8130</v>
      </c>
      <c r="H3489" s="31">
        <f>IFERROR(VLOOKUP(A3489,Лист1!$A$1:$Z$30000,6,0),"уточните")</f>
        <v>8350.02</v>
      </c>
      <c r="I3489" s="31">
        <f>IFERROR(VLOOKUP(A3489,Лист1!$A$1:$Z$30000,7,0),"уточните")</f>
        <v>8750.0400000000009</v>
      </c>
      <c r="J3489" s="31">
        <f>IFERROR(VLOOKUP(A3489,Лист1!$A$1:$Z$30000,8,0),"уточните")</f>
        <v>8970</v>
      </c>
    </row>
    <row r="3490" spans="1:10" x14ac:dyDescent="0.25">
      <c r="A3490" s="10" t="s">
        <v>15702</v>
      </c>
      <c r="B3490" s="10" t="s">
        <v>15703</v>
      </c>
      <c r="C3490" s="40" t="str">
        <f t="shared" si="54"/>
        <v>ссылка на сайт</v>
      </c>
      <c r="D3490" s="11" t="s">
        <v>15704</v>
      </c>
      <c r="E3490" s="32" t="str">
        <f>IFERROR(VLOOKUP(A3490,Лист1!$A$1:$Z$30000,4,0),"уточните")</f>
        <v>МТЗ</v>
      </c>
      <c r="F3490" s="30">
        <f>IFERROR(VLOOKUP(A3490,Лист1!$A$1:$Z$30000,9,0),"уточните")</f>
        <v>0</v>
      </c>
      <c r="G3490" s="31">
        <f>IFERROR(VLOOKUP(A3490,Лист1!$A$1:$Z$30000,5,0),"уточните")</f>
        <v>37000.019999999997</v>
      </c>
      <c r="H3490" s="31">
        <f>IFERROR(VLOOKUP(A3490,Лист1!$A$1:$Z$30000,6,0),"уточните")</f>
        <v>38000.04</v>
      </c>
      <c r="I3490" s="31">
        <f>IFERROR(VLOOKUP(A3490,Лист1!$A$1:$Z$30000,7,0),"уточните")</f>
        <v>39500.04</v>
      </c>
      <c r="J3490" s="31">
        <f>IFERROR(VLOOKUP(A3490,Лист1!$A$1:$Z$30000,8,0),"уточните")</f>
        <v>40200</v>
      </c>
    </row>
    <row r="3491" spans="1:10" x14ac:dyDescent="0.25">
      <c r="A3491" s="10" t="s">
        <v>15705</v>
      </c>
      <c r="B3491" s="10" t="s">
        <v>15706</v>
      </c>
      <c r="C3491" s="40" t="str">
        <f t="shared" si="54"/>
        <v>ссылка на сайт</v>
      </c>
      <c r="D3491" s="11" t="s">
        <v>15707</v>
      </c>
      <c r="E3491" s="32" t="str">
        <f>IFERROR(VLOOKUP(A3491,Лист1!$A$1:$Z$30000,4,0),"уточните")</f>
        <v>уточните</v>
      </c>
      <c r="F3491" s="30" t="str">
        <f>IFERROR(VLOOKUP(A3491,Лист1!$A$1:$Z$30000,9,0),"уточните")</f>
        <v>уточните</v>
      </c>
      <c r="G3491" s="31" t="str">
        <f>IFERROR(VLOOKUP(A3491,Лист1!$A$1:$Z$30000,5,0),"уточните")</f>
        <v>уточните</v>
      </c>
      <c r="H3491" s="31" t="str">
        <f>IFERROR(VLOOKUP(A3491,Лист1!$A$1:$Z$30000,6,0),"уточните")</f>
        <v>уточните</v>
      </c>
      <c r="I3491" s="31" t="str">
        <f>IFERROR(VLOOKUP(A3491,Лист1!$A$1:$Z$30000,7,0),"уточните")</f>
        <v>уточните</v>
      </c>
      <c r="J3491" s="31" t="str">
        <f>IFERROR(VLOOKUP(A3491,Лист1!$A$1:$Z$30000,8,0),"уточните")</f>
        <v>уточните</v>
      </c>
    </row>
    <row r="3492" spans="1:10" x14ac:dyDescent="0.25">
      <c r="A3492" s="10" t="s">
        <v>15716</v>
      </c>
      <c r="B3492" s="10" t="s">
        <v>15717</v>
      </c>
      <c r="C3492" s="40" t="str">
        <f t="shared" si="54"/>
        <v>ссылка на сайт</v>
      </c>
      <c r="D3492" s="11" t="s">
        <v>15718</v>
      </c>
      <c r="E3492" s="32" t="str">
        <f>IFERROR(VLOOKUP(A3492,Лист1!$A$1:$Z$30000,4,0),"уточните")</f>
        <v>МТЗ</v>
      </c>
      <c r="F3492" s="30">
        <f>IFERROR(VLOOKUP(A3492,Лист1!$A$1:$Z$30000,9,0),"уточните")</f>
        <v>0</v>
      </c>
      <c r="G3492" s="31">
        <f>IFERROR(VLOOKUP(A3492,Лист1!$A$1:$Z$30000,5,0),"уточните")</f>
        <v>360</v>
      </c>
      <c r="H3492" s="31">
        <f>IFERROR(VLOOKUP(A3492,Лист1!$A$1:$Z$30000,6,0),"уточните")</f>
        <v>370.02</v>
      </c>
      <c r="I3492" s="31">
        <f>IFERROR(VLOOKUP(A3492,Лист1!$A$1:$Z$30000,7,0),"уточните")</f>
        <v>392.04</v>
      </c>
      <c r="J3492" s="31">
        <f>IFERROR(VLOOKUP(A3492,Лист1!$A$1:$Z$30000,8,0),"уточните")</f>
        <v>406.02</v>
      </c>
    </row>
    <row r="3493" spans="1:10" x14ac:dyDescent="0.25">
      <c r="A3493" s="10" t="s">
        <v>15719</v>
      </c>
      <c r="B3493" s="10" t="s">
        <v>15720</v>
      </c>
      <c r="C3493" s="40" t="str">
        <f t="shared" si="54"/>
        <v>ссылка на сайт</v>
      </c>
      <c r="D3493" s="11" t="s">
        <v>15721</v>
      </c>
      <c r="E3493" s="32" t="str">
        <f>IFERROR(VLOOKUP(A3493,Лист1!$A$1:$Z$30000,4,0),"уточните")</f>
        <v>БЗТДиА</v>
      </c>
      <c r="F3493" s="30">
        <f>IFERROR(VLOOKUP(A3493,Лист1!$A$1:$Z$30000,9,0),"уточните")</f>
        <v>0</v>
      </c>
      <c r="G3493" s="31">
        <f>IFERROR(VLOOKUP(A3493,Лист1!$A$1:$Z$30000,5,0),"уточните")</f>
        <v>12160.44</v>
      </c>
      <c r="H3493" s="31">
        <f>IFERROR(VLOOKUP(A3493,Лист1!$A$1:$Z$30000,6,0),"уточните")</f>
        <v>12544.2</v>
      </c>
      <c r="I3493" s="31">
        <f>IFERROR(VLOOKUP(A3493,Лист1!$A$1:$Z$30000,7,0),"уточните")</f>
        <v>12917.94</v>
      </c>
      <c r="J3493" s="31">
        <f>IFERROR(VLOOKUP(A3493,Лист1!$A$1:$Z$30000,8,0),"уточните")</f>
        <v>13190.64</v>
      </c>
    </row>
    <row r="3494" spans="1:10" x14ac:dyDescent="0.25">
      <c r="A3494" s="10" t="s">
        <v>15741</v>
      </c>
      <c r="B3494" s="10" t="s">
        <v>15723</v>
      </c>
      <c r="C3494" s="40" t="str">
        <f t="shared" si="54"/>
        <v>ссылка на сайт</v>
      </c>
      <c r="D3494" s="11" t="s">
        <v>15742</v>
      </c>
      <c r="E3494" s="32" t="str">
        <f>IFERROR(VLOOKUP(A3494,Лист1!$A$1:$Z$30000,4,0),"уточните")</f>
        <v>МТЗ</v>
      </c>
      <c r="F3494" s="30">
        <f>IFERROR(VLOOKUP(A3494,Лист1!$A$1:$Z$30000,9,0),"уточните")</f>
        <v>0</v>
      </c>
      <c r="G3494" s="31">
        <f>IFERROR(VLOOKUP(A3494,Лист1!$A$1:$Z$30000,5,0),"уточните")</f>
        <v>13880.04</v>
      </c>
      <c r="H3494" s="31">
        <f>IFERROR(VLOOKUP(A3494,Лист1!$A$1:$Z$30000,6,0),"уточните")</f>
        <v>14260.02</v>
      </c>
      <c r="I3494" s="31">
        <f>IFERROR(VLOOKUP(A3494,Лист1!$A$1:$Z$30000,7,0),"уточните")</f>
        <v>14880</v>
      </c>
      <c r="J3494" s="31">
        <f>IFERROR(VLOOKUP(A3494,Лист1!$A$1:$Z$30000,8,0),"уточните")</f>
        <v>15190.02</v>
      </c>
    </row>
    <row r="3495" spans="1:10" x14ac:dyDescent="0.25">
      <c r="A3495" s="10" t="s">
        <v>15746</v>
      </c>
      <c r="B3495" s="10" t="s">
        <v>15747</v>
      </c>
      <c r="C3495" s="40" t="str">
        <f t="shared" si="54"/>
        <v>ссылка на сайт</v>
      </c>
      <c r="D3495" s="11" t="s">
        <v>15748</v>
      </c>
      <c r="E3495" s="32" t="str">
        <f>IFERROR(VLOOKUP(A3495,Лист1!$A$1:$Z$30000,4,0),"уточните")</f>
        <v>МТЗ</v>
      </c>
      <c r="F3495" s="30">
        <f>IFERROR(VLOOKUP(A3495,Лист1!$A$1:$Z$30000,9,0),"уточните")</f>
        <v>0</v>
      </c>
      <c r="G3495" s="31">
        <f>IFERROR(VLOOKUP(A3495,Лист1!$A$1:$Z$30000,5,0),"уточните")</f>
        <v>5960.04</v>
      </c>
      <c r="H3495" s="31">
        <f>IFERROR(VLOOKUP(A3495,Лист1!$A$1:$Z$30000,6,0),"уточните")</f>
        <v>6120</v>
      </c>
      <c r="I3495" s="31">
        <f>IFERROR(VLOOKUP(A3495,Лист1!$A$1:$Z$30000,7,0),"уточните")</f>
        <v>6410.04</v>
      </c>
      <c r="J3495" s="31">
        <f>IFERROR(VLOOKUP(A3495,Лист1!$A$1:$Z$30000,8,0),"уточните")</f>
        <v>6570</v>
      </c>
    </row>
    <row r="3496" spans="1:10" x14ac:dyDescent="0.25">
      <c r="A3496" s="10" t="s">
        <v>15754</v>
      </c>
      <c r="B3496" s="10" t="s">
        <v>15755</v>
      </c>
      <c r="C3496" s="40" t="str">
        <f t="shared" si="54"/>
        <v>ссылка на сайт</v>
      </c>
      <c r="D3496" s="11" t="s">
        <v>15756</v>
      </c>
      <c r="E3496" s="32" t="str">
        <f>IFERROR(VLOOKUP(A3496,Лист1!$A$1:$Z$30000,4,0),"уточните")</f>
        <v>уточните</v>
      </c>
      <c r="F3496" s="30" t="str">
        <f>IFERROR(VLOOKUP(A3496,Лист1!$A$1:$Z$30000,9,0),"уточните")</f>
        <v>уточните</v>
      </c>
      <c r="G3496" s="31" t="str">
        <f>IFERROR(VLOOKUP(A3496,Лист1!$A$1:$Z$30000,5,0),"уточните")</f>
        <v>уточните</v>
      </c>
      <c r="H3496" s="31" t="str">
        <f>IFERROR(VLOOKUP(A3496,Лист1!$A$1:$Z$30000,6,0),"уточните")</f>
        <v>уточните</v>
      </c>
      <c r="I3496" s="31" t="str">
        <f>IFERROR(VLOOKUP(A3496,Лист1!$A$1:$Z$30000,7,0),"уточните")</f>
        <v>уточните</v>
      </c>
      <c r="J3496" s="31" t="str">
        <f>IFERROR(VLOOKUP(A3496,Лист1!$A$1:$Z$30000,8,0),"уточните")</f>
        <v>уточните</v>
      </c>
    </row>
    <row r="3497" spans="1:10" x14ac:dyDescent="0.25">
      <c r="A3497" s="10" t="s">
        <v>15757</v>
      </c>
      <c r="B3497" s="10" t="s">
        <v>15758</v>
      </c>
      <c r="C3497" s="40" t="str">
        <f t="shared" si="54"/>
        <v>ссылка на сайт</v>
      </c>
      <c r="D3497" s="11" t="s">
        <v>15756</v>
      </c>
      <c r="E3497" s="32" t="str">
        <f>IFERROR(VLOOKUP(A3497,Лист1!$A$1:$Z$30000,4,0),"уточните")</f>
        <v>уточните</v>
      </c>
      <c r="F3497" s="30" t="str">
        <f>IFERROR(VLOOKUP(A3497,Лист1!$A$1:$Z$30000,9,0),"уточните")</f>
        <v>уточните</v>
      </c>
      <c r="G3497" s="31" t="str">
        <f>IFERROR(VLOOKUP(A3497,Лист1!$A$1:$Z$30000,5,0),"уточните")</f>
        <v>уточните</v>
      </c>
      <c r="H3497" s="31" t="str">
        <f>IFERROR(VLOOKUP(A3497,Лист1!$A$1:$Z$30000,6,0),"уточните")</f>
        <v>уточните</v>
      </c>
      <c r="I3497" s="31" t="str">
        <f>IFERROR(VLOOKUP(A3497,Лист1!$A$1:$Z$30000,7,0),"уточните")</f>
        <v>уточните</v>
      </c>
      <c r="J3497" s="31" t="str">
        <f>IFERROR(VLOOKUP(A3497,Лист1!$A$1:$Z$30000,8,0),"уточните")</f>
        <v>уточните</v>
      </c>
    </row>
    <row r="3498" spans="1:10" x14ac:dyDescent="0.25">
      <c r="A3498" s="10" t="s">
        <v>15759</v>
      </c>
      <c r="B3498" s="10" t="s">
        <v>15760</v>
      </c>
      <c r="C3498" s="40" t="str">
        <f t="shared" si="54"/>
        <v>ссылка на сайт</v>
      </c>
      <c r="D3498" s="11" t="s">
        <v>15756</v>
      </c>
      <c r="E3498" s="32" t="str">
        <f>IFERROR(VLOOKUP(A3498,Лист1!$A$1:$Z$30000,4,0),"уточните")</f>
        <v>уточните</v>
      </c>
      <c r="F3498" s="30" t="str">
        <f>IFERROR(VLOOKUP(A3498,Лист1!$A$1:$Z$30000,9,0),"уточните")</f>
        <v>уточните</v>
      </c>
      <c r="G3498" s="31" t="str">
        <f>IFERROR(VLOOKUP(A3498,Лист1!$A$1:$Z$30000,5,0),"уточните")</f>
        <v>уточните</v>
      </c>
      <c r="H3498" s="31" t="str">
        <f>IFERROR(VLOOKUP(A3498,Лист1!$A$1:$Z$30000,6,0),"уточните")</f>
        <v>уточните</v>
      </c>
      <c r="I3498" s="31" t="str">
        <f>IFERROR(VLOOKUP(A3498,Лист1!$A$1:$Z$30000,7,0),"уточните")</f>
        <v>уточните</v>
      </c>
      <c r="J3498" s="31" t="str">
        <f>IFERROR(VLOOKUP(A3498,Лист1!$A$1:$Z$30000,8,0),"уточните")</f>
        <v>уточните</v>
      </c>
    </row>
    <row r="3499" spans="1:10" x14ac:dyDescent="0.25">
      <c r="A3499" s="10" t="s">
        <v>15761</v>
      </c>
      <c r="B3499" s="10" t="s">
        <v>15762</v>
      </c>
      <c r="C3499" s="40" t="str">
        <f t="shared" si="54"/>
        <v>ссылка на сайт</v>
      </c>
      <c r="D3499" s="11" t="s">
        <v>15756</v>
      </c>
      <c r="E3499" s="32" t="str">
        <f>IFERROR(VLOOKUP(A3499,Лист1!$A$1:$Z$30000,4,0),"уточните")</f>
        <v>уточните</v>
      </c>
      <c r="F3499" s="30" t="str">
        <f>IFERROR(VLOOKUP(A3499,Лист1!$A$1:$Z$30000,9,0),"уточните")</f>
        <v>уточните</v>
      </c>
      <c r="G3499" s="31" t="str">
        <f>IFERROR(VLOOKUP(A3499,Лист1!$A$1:$Z$30000,5,0),"уточните")</f>
        <v>уточните</v>
      </c>
      <c r="H3499" s="31" t="str">
        <f>IFERROR(VLOOKUP(A3499,Лист1!$A$1:$Z$30000,6,0),"уточните")</f>
        <v>уточните</v>
      </c>
      <c r="I3499" s="31" t="str">
        <f>IFERROR(VLOOKUP(A3499,Лист1!$A$1:$Z$30000,7,0),"уточните")</f>
        <v>уточните</v>
      </c>
      <c r="J3499" s="31" t="str">
        <f>IFERROR(VLOOKUP(A3499,Лист1!$A$1:$Z$30000,8,0),"уточните")</f>
        <v>уточните</v>
      </c>
    </row>
    <row r="3500" spans="1:10" x14ac:dyDescent="0.25">
      <c r="A3500" s="10" t="s">
        <v>15763</v>
      </c>
      <c r="B3500" s="10" t="s">
        <v>15764</v>
      </c>
      <c r="C3500" s="40" t="str">
        <f t="shared" si="54"/>
        <v>ссылка на сайт</v>
      </c>
      <c r="D3500" s="11" t="s">
        <v>15756</v>
      </c>
      <c r="E3500" s="32" t="str">
        <f>IFERROR(VLOOKUP(A3500,Лист1!$A$1:$Z$30000,4,0),"уточните")</f>
        <v>уточните</v>
      </c>
      <c r="F3500" s="30" t="str">
        <f>IFERROR(VLOOKUP(A3500,Лист1!$A$1:$Z$30000,9,0),"уточните")</f>
        <v>уточните</v>
      </c>
      <c r="G3500" s="31" t="str">
        <f>IFERROR(VLOOKUP(A3500,Лист1!$A$1:$Z$30000,5,0),"уточните")</f>
        <v>уточните</v>
      </c>
      <c r="H3500" s="31" t="str">
        <f>IFERROR(VLOOKUP(A3500,Лист1!$A$1:$Z$30000,6,0),"уточните")</f>
        <v>уточните</v>
      </c>
      <c r="I3500" s="31" t="str">
        <f>IFERROR(VLOOKUP(A3500,Лист1!$A$1:$Z$30000,7,0),"уточните")</f>
        <v>уточните</v>
      </c>
      <c r="J3500" s="31" t="str">
        <f>IFERROR(VLOOKUP(A3500,Лист1!$A$1:$Z$30000,8,0),"уточните")</f>
        <v>уточните</v>
      </c>
    </row>
    <row r="3501" spans="1:10" x14ac:dyDescent="0.25">
      <c r="A3501" s="10" t="s">
        <v>15765</v>
      </c>
      <c r="B3501" s="10" t="s">
        <v>15766</v>
      </c>
      <c r="C3501" s="40" t="str">
        <f t="shared" si="54"/>
        <v>ссылка на сайт</v>
      </c>
      <c r="D3501" s="11" t="s">
        <v>15767</v>
      </c>
      <c r="E3501" s="32" t="str">
        <f>IFERROR(VLOOKUP(A3501,Лист1!$A$1:$Z$30000,4,0),"уточните")</f>
        <v>БЗТДиА</v>
      </c>
      <c r="F3501" s="30">
        <f>IFERROR(VLOOKUP(A3501,Лист1!$A$1:$Z$30000,9,0),"уточните")</f>
        <v>0</v>
      </c>
      <c r="G3501" s="31">
        <f>IFERROR(VLOOKUP(A3501,Лист1!$A$1:$Z$30000,5,0),"уточните")</f>
        <v>10352.52</v>
      </c>
      <c r="H3501" s="31">
        <f>IFERROR(VLOOKUP(A3501,Лист1!$A$1:$Z$30000,6,0),"уточните")</f>
        <v>10675.74</v>
      </c>
      <c r="I3501" s="31">
        <f>IFERROR(VLOOKUP(A3501,Лист1!$A$1:$Z$30000,7,0),"уточните")</f>
        <v>11009.04</v>
      </c>
      <c r="J3501" s="31">
        <f>IFERROR(VLOOKUP(A3501,Лист1!$A$1:$Z$30000,8,0),"уточните")</f>
        <v>11241.3</v>
      </c>
    </row>
    <row r="3502" spans="1:10" x14ac:dyDescent="0.25">
      <c r="A3502" s="10" t="s">
        <v>15768</v>
      </c>
      <c r="B3502" s="10" t="s">
        <v>15769</v>
      </c>
      <c r="C3502" s="40" t="str">
        <f t="shared" si="54"/>
        <v>ссылка на сайт</v>
      </c>
      <c r="D3502" s="11" t="s">
        <v>15770</v>
      </c>
      <c r="E3502" s="32" t="str">
        <f>IFERROR(VLOOKUP(A3502,Лист1!$A$1:$Z$30000,4,0),"уточните")</f>
        <v>LOMBARDINI</v>
      </c>
      <c r="F3502" s="30">
        <f>IFERROR(VLOOKUP(A3502,Лист1!$A$1:$Z$30000,9,0),"уточните")</f>
        <v>0</v>
      </c>
      <c r="G3502" s="31">
        <f>IFERROR(VLOOKUP(A3502,Лист1!$A$1:$Z$30000,5,0),"уточните")</f>
        <v>5184</v>
      </c>
      <c r="H3502" s="31">
        <f>IFERROR(VLOOKUP(A3502,Лист1!$A$1:$Z$30000,6,0),"уточните")</f>
        <v>5376</v>
      </c>
      <c r="I3502" s="31">
        <f>IFERROR(VLOOKUP(A3502,Лист1!$A$1:$Z$30000,7,0),"уточните")</f>
        <v>5524.02</v>
      </c>
      <c r="J3502" s="31">
        <f>IFERROR(VLOOKUP(A3502,Лист1!$A$1:$Z$30000,8,0),"уточните")</f>
        <v>5631</v>
      </c>
    </row>
    <row r="3503" spans="1:10" x14ac:dyDescent="0.25">
      <c r="A3503" s="10" t="s">
        <v>15771</v>
      </c>
      <c r="B3503" s="10" t="s">
        <v>15772</v>
      </c>
      <c r="C3503" s="40" t="str">
        <f t="shared" si="54"/>
        <v>ссылка на сайт</v>
      </c>
      <c r="D3503" s="11" t="s">
        <v>15773</v>
      </c>
      <c r="E3503" s="32" t="str">
        <f>IFERROR(VLOOKUP(A3503,Лист1!$A$1:$Z$30000,4,0),"уточните")</f>
        <v>МТЗ</v>
      </c>
      <c r="F3503" s="30">
        <f>IFERROR(VLOOKUP(A3503,Лист1!$A$1:$Z$30000,9,0),"уточните")</f>
        <v>0</v>
      </c>
      <c r="G3503" s="31">
        <f>IFERROR(VLOOKUP(A3503,Лист1!$A$1:$Z$30000,5,0),"уточните")</f>
        <v>486</v>
      </c>
      <c r="H3503" s="31">
        <f>IFERROR(VLOOKUP(A3503,Лист1!$A$1:$Z$30000,6,0),"уточните")</f>
        <v>498</v>
      </c>
      <c r="I3503" s="31">
        <f>IFERROR(VLOOKUP(A3503,Лист1!$A$1:$Z$30000,7,0),"уточните")</f>
        <v>528</v>
      </c>
      <c r="J3503" s="31">
        <f>IFERROR(VLOOKUP(A3503,Лист1!$A$1:$Z$30000,8,0),"уточните")</f>
        <v>548.04</v>
      </c>
    </row>
    <row r="3504" spans="1:10" x14ac:dyDescent="0.25">
      <c r="A3504" s="10" t="s">
        <v>15816</v>
      </c>
      <c r="B3504" s="10" t="s">
        <v>15817</v>
      </c>
      <c r="C3504" s="40" t="str">
        <f t="shared" si="54"/>
        <v>ссылка на сайт</v>
      </c>
      <c r="D3504" s="11" t="s">
        <v>15818</v>
      </c>
      <c r="E3504" s="32" t="str">
        <f>IFERROR(VLOOKUP(A3504,Лист1!$A$1:$Z$30000,4,0),"уточните")</f>
        <v>МТЗ</v>
      </c>
      <c r="F3504" s="30">
        <f>IFERROR(VLOOKUP(A3504,Лист1!$A$1:$Z$30000,9,0),"уточните")</f>
        <v>0</v>
      </c>
      <c r="G3504" s="31">
        <f>IFERROR(VLOOKUP(A3504,Лист1!$A$1:$Z$30000,5,0),"уточните")</f>
        <v>44500.02</v>
      </c>
      <c r="H3504" s="31">
        <f>IFERROR(VLOOKUP(A3504,Лист1!$A$1:$Z$30000,6,0),"уточните")</f>
        <v>45700.02</v>
      </c>
      <c r="I3504" s="31">
        <f>IFERROR(VLOOKUP(A3504,Лист1!$A$1:$Z$30000,7,0),"уточните")</f>
        <v>47300.04</v>
      </c>
      <c r="J3504" s="31">
        <f>IFERROR(VLOOKUP(A3504,Лист1!$A$1:$Z$30000,8,0),"уточните")</f>
        <v>47900.04</v>
      </c>
    </row>
    <row r="3505" spans="1:10" x14ac:dyDescent="0.25">
      <c r="A3505" s="10" t="s">
        <v>15819</v>
      </c>
      <c r="B3505" s="10" t="s">
        <v>15820</v>
      </c>
      <c r="C3505" s="40" t="str">
        <f t="shared" si="54"/>
        <v>ссылка на сайт</v>
      </c>
      <c r="D3505" s="11" t="s">
        <v>15818</v>
      </c>
      <c r="E3505" s="32" t="str">
        <f>IFERROR(VLOOKUP(A3505,Лист1!$A$1:$Z$30000,4,0),"уточните")</f>
        <v>МТЗ</v>
      </c>
      <c r="F3505" s="30">
        <f>IFERROR(VLOOKUP(A3505,Лист1!$A$1:$Z$30000,9,0),"уточните")</f>
        <v>0</v>
      </c>
      <c r="G3505" s="31">
        <f>IFERROR(VLOOKUP(A3505,Лист1!$A$1:$Z$30000,5,0),"уточните")</f>
        <v>49100.04</v>
      </c>
      <c r="H3505" s="31">
        <f>IFERROR(VLOOKUP(A3505,Лист1!$A$1:$Z$30000,6,0),"уточните")</f>
        <v>50500.02</v>
      </c>
      <c r="I3505" s="31">
        <f>IFERROR(VLOOKUP(A3505,Лист1!$A$1:$Z$30000,7,0),"уточните")</f>
        <v>52300.02</v>
      </c>
      <c r="J3505" s="31">
        <f>IFERROR(VLOOKUP(A3505,Лист1!$A$1:$Z$30000,8,0),"уточните")</f>
        <v>52900.02</v>
      </c>
    </row>
    <row r="3506" spans="1:10" x14ac:dyDescent="0.25">
      <c r="A3506" s="10" t="s">
        <v>15821</v>
      </c>
      <c r="B3506" s="10" t="s">
        <v>15822</v>
      </c>
      <c r="C3506" s="40" t="str">
        <f t="shared" si="54"/>
        <v>ссылка на сайт</v>
      </c>
      <c r="D3506" s="11" t="s">
        <v>15823</v>
      </c>
      <c r="E3506" s="32" t="str">
        <f>IFERROR(VLOOKUP(A3506,Лист1!$A$1:$Z$30000,4,0),"уточните")</f>
        <v>БЗТДиА</v>
      </c>
      <c r="F3506" s="30">
        <f>IFERROR(VLOOKUP(A3506,Лист1!$A$1:$Z$30000,9,0),"уточните")</f>
        <v>0</v>
      </c>
      <c r="G3506" s="31">
        <f>IFERROR(VLOOKUP(A3506,Лист1!$A$1:$Z$30000,5,0),"уточните")</f>
        <v>1191.8399999999999</v>
      </c>
      <c r="H3506" s="31">
        <f>IFERROR(VLOOKUP(A3506,Лист1!$A$1:$Z$30000,6,0),"уточните")</f>
        <v>1245.3599999999999</v>
      </c>
      <c r="I3506" s="31">
        <f>IFERROR(VLOOKUP(A3506,Лист1!$A$1:$Z$30000,7,0),"уточните")</f>
        <v>1297.8599999999999</v>
      </c>
      <c r="J3506" s="31">
        <f>IFERROR(VLOOKUP(A3506,Лист1!$A$1:$Z$30000,8,0),"уточните")</f>
        <v>1340.28</v>
      </c>
    </row>
    <row r="3507" spans="1:10" x14ac:dyDescent="0.25">
      <c r="A3507" s="10" t="s">
        <v>15824</v>
      </c>
      <c r="B3507" s="10" t="s">
        <v>15825</v>
      </c>
      <c r="C3507" s="40" t="str">
        <f t="shared" si="54"/>
        <v>ссылка на сайт</v>
      </c>
      <c r="D3507" s="11" t="s">
        <v>15826</v>
      </c>
      <c r="E3507" s="32" t="str">
        <f>IFERROR(VLOOKUP(A3507,Лист1!$A$1:$Z$30000,4,0),"уточните")</f>
        <v>МТЗ</v>
      </c>
      <c r="F3507" s="30">
        <f>IFERROR(VLOOKUP(A3507,Лист1!$A$1:$Z$30000,9,0),"уточните")</f>
        <v>0</v>
      </c>
      <c r="G3507" s="31">
        <f>IFERROR(VLOOKUP(A3507,Лист1!$A$1:$Z$30000,5,0),"уточните")</f>
        <v>9680.0400000000009</v>
      </c>
      <c r="H3507" s="31">
        <f>IFERROR(VLOOKUP(A3507,Лист1!$A$1:$Z$30000,6,0),"уточните")</f>
        <v>9940.02</v>
      </c>
      <c r="I3507" s="31">
        <f>IFERROR(VLOOKUP(A3507,Лист1!$A$1:$Z$30000,7,0),"уточните")</f>
        <v>10370.040000000001</v>
      </c>
      <c r="J3507" s="31">
        <f>IFERROR(VLOOKUP(A3507,Лист1!$A$1:$Z$30000,8,0),"уточните")</f>
        <v>10590</v>
      </c>
    </row>
    <row r="3508" spans="1:10" x14ac:dyDescent="0.25">
      <c r="A3508" s="10" t="s">
        <v>15827</v>
      </c>
      <c r="B3508" s="10" t="s">
        <v>15828</v>
      </c>
      <c r="C3508" s="40" t="str">
        <f t="shared" si="54"/>
        <v>ссылка на сайт</v>
      </c>
      <c r="D3508" s="11" t="s">
        <v>15826</v>
      </c>
      <c r="E3508" s="32" t="str">
        <f>IFERROR(VLOOKUP(A3508,Лист1!$A$1:$Z$30000,4,0),"уточните")</f>
        <v>МТЗ</v>
      </c>
      <c r="F3508" s="30">
        <f>IFERROR(VLOOKUP(A3508,Лист1!$A$1:$Z$30000,9,0),"уточните")</f>
        <v>0</v>
      </c>
      <c r="G3508" s="31">
        <f>IFERROR(VLOOKUP(A3508,Лист1!$A$1:$Z$30000,5,0),"уточните")</f>
        <v>9400.02</v>
      </c>
      <c r="H3508" s="31">
        <f>IFERROR(VLOOKUP(A3508,Лист1!$A$1:$Z$30000,6,0),"уточните")</f>
        <v>9650.0400000000009</v>
      </c>
      <c r="I3508" s="31">
        <f>IFERROR(VLOOKUP(A3508,Лист1!$A$1:$Z$30000,7,0),"уточните")</f>
        <v>10070.040000000001</v>
      </c>
      <c r="J3508" s="31">
        <f>IFERROR(VLOOKUP(A3508,Лист1!$A$1:$Z$30000,8,0),"уточните")</f>
        <v>10280.040000000001</v>
      </c>
    </row>
    <row r="3509" spans="1:10" x14ac:dyDescent="0.25">
      <c r="A3509" s="10" t="s">
        <v>15829</v>
      </c>
      <c r="B3509" s="10" t="s">
        <v>15830</v>
      </c>
      <c r="C3509" s="40" t="str">
        <f t="shared" si="54"/>
        <v>ссылка на сайт</v>
      </c>
      <c r="D3509" s="11" t="s">
        <v>15826</v>
      </c>
      <c r="E3509" s="32" t="str">
        <f>IFERROR(VLOOKUP(A3509,Лист1!$A$1:$Z$30000,4,0),"уточните")</f>
        <v>МТЗ</v>
      </c>
      <c r="F3509" s="30">
        <f>IFERROR(VLOOKUP(A3509,Лист1!$A$1:$Z$30000,9,0),"уточните")</f>
        <v>0</v>
      </c>
      <c r="G3509" s="31">
        <f>IFERROR(VLOOKUP(A3509,Лист1!$A$1:$Z$30000,5,0),"уточните")</f>
        <v>8330.0400000000009</v>
      </c>
      <c r="H3509" s="31">
        <f>IFERROR(VLOOKUP(A3509,Лист1!$A$1:$Z$30000,6,0),"уточните")</f>
        <v>8550</v>
      </c>
      <c r="I3509" s="31">
        <f>IFERROR(VLOOKUP(A3509,Лист1!$A$1:$Z$30000,7,0),"уточните")</f>
        <v>8960.0400000000009</v>
      </c>
      <c r="J3509" s="31">
        <f>IFERROR(VLOOKUP(A3509,Лист1!$A$1:$Z$30000,8,0),"уточните")</f>
        <v>9190.02</v>
      </c>
    </row>
    <row r="3510" spans="1:10" ht="45" x14ac:dyDescent="0.25">
      <c r="A3510" s="10" t="s">
        <v>15831</v>
      </c>
      <c r="B3510" s="10" t="s">
        <v>15832</v>
      </c>
      <c r="C3510" s="40" t="str">
        <f t="shared" si="54"/>
        <v>ссылка на сайт</v>
      </c>
      <c r="D3510" s="11" t="s">
        <v>15833</v>
      </c>
      <c r="E3510" s="32" t="str">
        <f>IFERROR(VLOOKUP(A3510,Лист1!$A$1:$Z$30000,4,0),"уточните")</f>
        <v>Витебский Завод Тракторных Запасных Част</v>
      </c>
      <c r="F3510" s="30">
        <f>IFERROR(VLOOKUP(A3510,Лист1!$A$1:$Z$30000,9,0),"уточните")</f>
        <v>0</v>
      </c>
      <c r="G3510" s="31">
        <f>IFERROR(VLOOKUP(A3510,Лист1!$A$1:$Z$30000,5,0),"уточните")</f>
        <v>5588.04</v>
      </c>
      <c r="H3510" s="31">
        <f>IFERROR(VLOOKUP(A3510,Лист1!$A$1:$Z$30000,6,0),"уточните")</f>
        <v>5709</v>
      </c>
      <c r="I3510" s="31">
        <f>IFERROR(VLOOKUP(A3510,Лист1!$A$1:$Z$30000,7,0),"уточните")</f>
        <v>5951.04</v>
      </c>
      <c r="J3510" s="31">
        <f>IFERROR(VLOOKUP(A3510,Лист1!$A$1:$Z$30000,8,0),"уточните")</f>
        <v>6096</v>
      </c>
    </row>
    <row r="3511" spans="1:10" ht="45" x14ac:dyDescent="0.25">
      <c r="A3511" s="10" t="s">
        <v>15834</v>
      </c>
      <c r="B3511" s="10" t="s">
        <v>15835</v>
      </c>
      <c r="C3511" s="40" t="str">
        <f t="shared" si="54"/>
        <v>ссылка на сайт</v>
      </c>
      <c r="D3511" s="11" t="s">
        <v>15833</v>
      </c>
      <c r="E3511" s="32" t="str">
        <f>IFERROR(VLOOKUP(A3511,Лист1!$A$1:$Z$30000,4,0),"уточните")</f>
        <v>Витебский Завод Тракторных Запасных Част</v>
      </c>
      <c r="F3511" s="30">
        <f>IFERROR(VLOOKUP(A3511,Лист1!$A$1:$Z$30000,9,0),"уточните")</f>
        <v>0</v>
      </c>
      <c r="G3511" s="31">
        <f>IFERROR(VLOOKUP(A3511,Лист1!$A$1:$Z$30000,5,0),"уточните")</f>
        <v>5588.04</v>
      </c>
      <c r="H3511" s="31">
        <f>IFERROR(VLOOKUP(A3511,Лист1!$A$1:$Z$30000,6,0),"уточните")</f>
        <v>5709</v>
      </c>
      <c r="I3511" s="31">
        <f>IFERROR(VLOOKUP(A3511,Лист1!$A$1:$Z$30000,7,0),"уточните")</f>
        <v>5951.04</v>
      </c>
      <c r="J3511" s="31">
        <f>IFERROR(VLOOKUP(A3511,Лист1!$A$1:$Z$30000,8,0),"уточните")</f>
        <v>6096</v>
      </c>
    </row>
    <row r="3512" spans="1:10" ht="45" x14ac:dyDescent="0.25">
      <c r="A3512" s="10" t="s">
        <v>15836</v>
      </c>
      <c r="B3512" s="10" t="s">
        <v>15837</v>
      </c>
      <c r="C3512" s="40" t="str">
        <f t="shared" si="54"/>
        <v>ссылка на сайт</v>
      </c>
      <c r="D3512" s="11" t="s">
        <v>15833</v>
      </c>
      <c r="E3512" s="32" t="str">
        <f>IFERROR(VLOOKUP(A3512,Лист1!$A$1:$Z$30000,4,0),"уточните")</f>
        <v>Витебский Завод Тракторных Запасных Част</v>
      </c>
      <c r="F3512" s="30">
        <f>IFERROR(VLOOKUP(A3512,Лист1!$A$1:$Z$30000,9,0),"уточните")</f>
        <v>0</v>
      </c>
      <c r="G3512" s="31">
        <f>IFERROR(VLOOKUP(A3512,Лист1!$A$1:$Z$30000,5,0),"уточните")</f>
        <v>5239.0200000000004</v>
      </c>
      <c r="H3512" s="31">
        <f>IFERROR(VLOOKUP(A3512,Лист1!$A$1:$Z$30000,6,0),"уточните")</f>
        <v>5352</v>
      </c>
      <c r="I3512" s="31">
        <f>IFERROR(VLOOKUP(A3512,Лист1!$A$1:$Z$30000,7,0),"уточните")</f>
        <v>5579.04</v>
      </c>
      <c r="J3512" s="31">
        <f>IFERROR(VLOOKUP(A3512,Лист1!$A$1:$Z$30000,8,0),"уточните")</f>
        <v>5715</v>
      </c>
    </row>
    <row r="3513" spans="1:10" ht="45" x14ac:dyDescent="0.25">
      <c r="A3513" s="10" t="s">
        <v>15838</v>
      </c>
      <c r="B3513" s="10" t="s">
        <v>15839</v>
      </c>
      <c r="C3513" s="40" t="str">
        <f t="shared" si="54"/>
        <v>ссылка на сайт</v>
      </c>
      <c r="D3513" s="11" t="s">
        <v>15833</v>
      </c>
      <c r="E3513" s="32" t="str">
        <f>IFERROR(VLOOKUP(A3513,Лист1!$A$1:$Z$30000,4,0),"уточните")</f>
        <v>Витебский Завод Тракторных Запасных Част</v>
      </c>
      <c r="F3513" s="30">
        <f>IFERROR(VLOOKUP(A3513,Лист1!$A$1:$Z$30000,9,0),"уточните")</f>
        <v>0</v>
      </c>
      <c r="G3513" s="31">
        <f>IFERROR(VLOOKUP(A3513,Лист1!$A$1:$Z$30000,5,0),"уточните")</f>
        <v>5239.0200000000004</v>
      </c>
      <c r="H3513" s="31">
        <f>IFERROR(VLOOKUP(A3513,Лист1!$A$1:$Z$30000,6,0),"уточните")</f>
        <v>5352</v>
      </c>
      <c r="I3513" s="31">
        <f>IFERROR(VLOOKUP(A3513,Лист1!$A$1:$Z$30000,7,0),"уточните")</f>
        <v>5579.04</v>
      </c>
      <c r="J3513" s="31">
        <f>IFERROR(VLOOKUP(A3513,Лист1!$A$1:$Z$30000,8,0),"уточните")</f>
        <v>5715</v>
      </c>
    </row>
    <row r="3514" spans="1:10" ht="45" x14ac:dyDescent="0.25">
      <c r="A3514" s="10" t="s">
        <v>15840</v>
      </c>
      <c r="B3514" s="10" t="s">
        <v>15841</v>
      </c>
      <c r="C3514" s="40" t="str">
        <f t="shared" si="54"/>
        <v>ссылка на сайт</v>
      </c>
      <c r="D3514" s="11" t="s">
        <v>15833</v>
      </c>
      <c r="E3514" s="32" t="str">
        <f>IFERROR(VLOOKUP(A3514,Лист1!$A$1:$Z$30000,4,0),"уточните")</f>
        <v>Витебский Завод Тракторных Запасных Част</v>
      </c>
      <c r="F3514" s="30">
        <f>IFERROR(VLOOKUP(A3514,Лист1!$A$1:$Z$30000,9,0),"уточните")</f>
        <v>0</v>
      </c>
      <c r="G3514" s="31">
        <f>IFERROR(VLOOKUP(A3514,Лист1!$A$1:$Z$30000,5,0),"уточните")</f>
        <v>5239.0200000000004</v>
      </c>
      <c r="H3514" s="31">
        <f>IFERROR(VLOOKUP(A3514,Лист1!$A$1:$Z$30000,6,0),"уточните")</f>
        <v>5352</v>
      </c>
      <c r="I3514" s="31">
        <f>IFERROR(VLOOKUP(A3514,Лист1!$A$1:$Z$30000,7,0),"уточните")</f>
        <v>5579.04</v>
      </c>
      <c r="J3514" s="31">
        <f>IFERROR(VLOOKUP(A3514,Лист1!$A$1:$Z$30000,8,0),"уточните")</f>
        <v>5715</v>
      </c>
    </row>
    <row r="3515" spans="1:10" ht="45" x14ac:dyDescent="0.25">
      <c r="A3515" s="10" t="s">
        <v>15842</v>
      </c>
      <c r="B3515" s="10" t="s">
        <v>15843</v>
      </c>
      <c r="C3515" s="40" t="str">
        <f t="shared" si="54"/>
        <v>ссылка на сайт</v>
      </c>
      <c r="D3515" s="11" t="s">
        <v>15833</v>
      </c>
      <c r="E3515" s="32" t="str">
        <f>IFERROR(VLOOKUP(A3515,Лист1!$A$1:$Z$30000,4,0),"уточните")</f>
        <v>Витебский Завод Тракторных Запасных Част</v>
      </c>
      <c r="F3515" s="30">
        <f>IFERROR(VLOOKUP(A3515,Лист1!$A$1:$Z$30000,9,0),"уточните")</f>
        <v>0</v>
      </c>
      <c r="G3515" s="31">
        <f>IFERROR(VLOOKUP(A3515,Лист1!$A$1:$Z$30000,5,0),"уточните")</f>
        <v>5239.0200000000004</v>
      </c>
      <c r="H3515" s="31">
        <f>IFERROR(VLOOKUP(A3515,Лист1!$A$1:$Z$30000,6,0),"уточните")</f>
        <v>5352</v>
      </c>
      <c r="I3515" s="31">
        <f>IFERROR(VLOOKUP(A3515,Лист1!$A$1:$Z$30000,7,0),"уточните")</f>
        <v>5579.04</v>
      </c>
      <c r="J3515" s="31">
        <f>IFERROR(VLOOKUP(A3515,Лист1!$A$1:$Z$30000,8,0),"уточните")</f>
        <v>5715</v>
      </c>
    </row>
    <row r="3516" spans="1:10" x14ac:dyDescent="0.25">
      <c r="A3516" s="10" t="s">
        <v>15844</v>
      </c>
      <c r="B3516" s="10" t="s">
        <v>15845</v>
      </c>
      <c r="C3516" s="40" t="str">
        <f t="shared" si="54"/>
        <v>ссылка на сайт</v>
      </c>
      <c r="D3516" s="11" t="s">
        <v>15846</v>
      </c>
      <c r="E3516" s="32" t="str">
        <f>IFERROR(VLOOKUP(A3516,Лист1!$A$1:$Z$30000,4,0),"уточните")</f>
        <v>БЗТДиА</v>
      </c>
      <c r="F3516" s="30">
        <f>IFERROR(VLOOKUP(A3516,Лист1!$A$1:$Z$30000,9,0),"уточните")</f>
        <v>0</v>
      </c>
      <c r="G3516" s="31">
        <f>IFERROR(VLOOKUP(A3516,Лист1!$A$1:$Z$30000,5,0),"уточните")</f>
        <v>2232.12</v>
      </c>
      <c r="H3516" s="31">
        <f>IFERROR(VLOOKUP(A3516,Лист1!$A$1:$Z$30000,6,0),"уточните")</f>
        <v>2320.98</v>
      </c>
      <c r="I3516" s="31">
        <f>IFERROR(VLOOKUP(A3516,Лист1!$A$1:$Z$30000,7,0),"уточните")</f>
        <v>2410.92</v>
      </c>
      <c r="J3516" s="31">
        <f>IFERROR(VLOOKUP(A3516,Лист1!$A$1:$Z$30000,8,0),"уточните")</f>
        <v>2479.56</v>
      </c>
    </row>
    <row r="3517" spans="1:10" x14ac:dyDescent="0.25">
      <c r="A3517" s="10" t="s">
        <v>15853</v>
      </c>
      <c r="B3517" s="10" t="s">
        <v>15854</v>
      </c>
      <c r="C3517" s="40" t="str">
        <f t="shared" si="54"/>
        <v>ссылка на сайт</v>
      </c>
      <c r="D3517" s="11" t="s">
        <v>15855</v>
      </c>
      <c r="E3517" s="32" t="str">
        <f>IFERROR(VLOOKUP(A3517,Лист1!$A$1:$Z$30000,4,0),"уточните")</f>
        <v>БЗТДиА</v>
      </c>
      <c r="F3517" s="30">
        <f>IFERROR(VLOOKUP(A3517,Лист1!$A$1:$Z$30000,9,0),"уточните")</f>
        <v>0</v>
      </c>
      <c r="G3517" s="31">
        <f>IFERROR(VLOOKUP(A3517,Лист1!$A$1:$Z$30000,5,0),"уточните")</f>
        <v>8241.6</v>
      </c>
      <c r="H3517" s="31">
        <f>IFERROR(VLOOKUP(A3517,Лист1!$A$1:$Z$30000,6,0),"уточните")</f>
        <v>8544.6</v>
      </c>
      <c r="I3517" s="31">
        <f>IFERROR(VLOOKUP(A3517,Лист1!$A$1:$Z$30000,7,0),"уточните")</f>
        <v>8837.52</v>
      </c>
      <c r="J3517" s="31">
        <f>IFERROR(VLOOKUP(A3517,Лист1!$A$1:$Z$30000,8,0),"уточните")</f>
        <v>9059.7000000000007</v>
      </c>
    </row>
    <row r="3518" spans="1:10" x14ac:dyDescent="0.25">
      <c r="A3518" s="10" t="s">
        <v>15856</v>
      </c>
      <c r="B3518" s="10" t="s">
        <v>15857</v>
      </c>
      <c r="C3518" s="40" t="str">
        <f t="shared" si="54"/>
        <v>ссылка на сайт</v>
      </c>
      <c r="D3518" s="11" t="s">
        <v>15858</v>
      </c>
      <c r="E3518" s="32" t="str">
        <f>IFERROR(VLOOKUP(A3518,Лист1!$A$1:$Z$30000,4,0),"уточните")</f>
        <v>БЗТДиА</v>
      </c>
      <c r="F3518" s="30">
        <f>IFERROR(VLOOKUP(A3518,Лист1!$A$1:$Z$30000,9,0),"уточните")</f>
        <v>0</v>
      </c>
      <c r="G3518" s="31">
        <f>IFERROR(VLOOKUP(A3518,Лист1!$A$1:$Z$30000,5,0),"уточните")</f>
        <v>8585.0400000000009</v>
      </c>
      <c r="H3518" s="31">
        <f>IFERROR(VLOOKUP(A3518,Лист1!$A$1:$Z$30000,6,0),"уточните")</f>
        <v>8888.0400000000009</v>
      </c>
      <c r="I3518" s="31">
        <f>IFERROR(VLOOKUP(A3518,Лист1!$A$1:$Z$30000,7,0),"уточните")</f>
        <v>9191.0400000000009</v>
      </c>
      <c r="J3518" s="31">
        <f>IFERROR(VLOOKUP(A3518,Лист1!$A$1:$Z$30000,8,0),"уточните")</f>
        <v>9423.2999999999993</v>
      </c>
    </row>
    <row r="3519" spans="1:10" x14ac:dyDescent="0.25">
      <c r="A3519" s="10" t="s">
        <v>15859</v>
      </c>
      <c r="B3519" s="10" t="s">
        <v>15860</v>
      </c>
      <c r="C3519" s="40" t="str">
        <f t="shared" si="54"/>
        <v>ссылка на сайт</v>
      </c>
      <c r="D3519" s="11" t="s">
        <v>15861</v>
      </c>
      <c r="E3519" s="32" t="str">
        <f>IFERROR(VLOOKUP(A3519,Лист1!$A$1:$Z$30000,4,0),"уточните")</f>
        <v>БЗТДиА</v>
      </c>
      <c r="F3519" s="30">
        <f>IFERROR(VLOOKUP(A3519,Лист1!$A$1:$Z$30000,9,0),"уточните")</f>
        <v>8</v>
      </c>
      <c r="G3519" s="31">
        <f>IFERROR(VLOOKUP(A3519,Лист1!$A$1:$Z$30000,5,0),"уточните")</f>
        <v>9241.5</v>
      </c>
      <c r="H3519" s="31">
        <f>IFERROR(VLOOKUP(A3519,Лист1!$A$1:$Z$30000,6,0),"уточните")</f>
        <v>9574.7999999999993</v>
      </c>
      <c r="I3519" s="31">
        <f>IFERROR(VLOOKUP(A3519,Лист1!$A$1:$Z$30000,7,0),"уточните")</f>
        <v>9908.1</v>
      </c>
      <c r="J3519" s="31">
        <f>IFERROR(VLOOKUP(A3519,Лист1!$A$1:$Z$30000,8,0),"уточните")</f>
        <v>10150.5</v>
      </c>
    </row>
    <row r="3520" spans="1:10" x14ac:dyDescent="0.25">
      <c r="A3520" s="10" t="s">
        <v>15862</v>
      </c>
      <c r="B3520" s="10" t="s">
        <v>15863</v>
      </c>
      <c r="C3520" s="40" t="str">
        <f t="shared" si="54"/>
        <v>ссылка на сайт</v>
      </c>
      <c r="D3520" s="11" t="s">
        <v>15864</v>
      </c>
      <c r="E3520" s="32" t="str">
        <f>IFERROR(VLOOKUP(A3520,Лист1!$A$1:$Z$30000,4,0),"уточните")</f>
        <v>БЗТДиА</v>
      </c>
      <c r="F3520" s="30">
        <f>IFERROR(VLOOKUP(A3520,Лист1!$A$1:$Z$30000,9,0),"уточните")</f>
        <v>19</v>
      </c>
      <c r="G3520" s="31">
        <f>IFERROR(VLOOKUP(A3520,Лист1!$A$1:$Z$30000,5,0),"уточните")</f>
        <v>7635.6</v>
      </c>
      <c r="H3520" s="31">
        <f>IFERROR(VLOOKUP(A3520,Лист1!$A$1:$Z$30000,6,0),"уточните")</f>
        <v>7908.3</v>
      </c>
      <c r="I3520" s="31">
        <f>IFERROR(VLOOKUP(A3520,Лист1!$A$1:$Z$30000,7,0),"уточните")</f>
        <v>8181</v>
      </c>
      <c r="J3520" s="31">
        <f>IFERROR(VLOOKUP(A3520,Лист1!$A$1:$Z$30000,8,0),"уточните")</f>
        <v>8393.1</v>
      </c>
    </row>
    <row r="3521" spans="1:10" x14ac:dyDescent="0.25">
      <c r="A3521" s="10" t="s">
        <v>15865</v>
      </c>
      <c r="B3521" s="10" t="s">
        <v>15866</v>
      </c>
      <c r="C3521" s="40" t="str">
        <f t="shared" si="54"/>
        <v>ссылка на сайт</v>
      </c>
      <c r="D3521" s="11" t="s">
        <v>15867</v>
      </c>
      <c r="E3521" s="32" t="str">
        <f>IFERROR(VLOOKUP(A3521,Лист1!$A$1:$Z$30000,4,0),"уточните")</f>
        <v>БЗТДиА</v>
      </c>
      <c r="F3521" s="30">
        <f>IFERROR(VLOOKUP(A3521,Лист1!$A$1:$Z$30000,9,0),"уточните")</f>
        <v>21</v>
      </c>
      <c r="G3521" s="31">
        <f>IFERROR(VLOOKUP(A3521,Лист1!$A$1:$Z$30000,5,0),"уточните")</f>
        <v>6807.42</v>
      </c>
      <c r="H3521" s="31">
        <f>IFERROR(VLOOKUP(A3521,Лист1!$A$1:$Z$30000,6,0),"уточните")</f>
        <v>7049.82</v>
      </c>
      <c r="I3521" s="31">
        <f>IFERROR(VLOOKUP(A3521,Лист1!$A$1:$Z$30000,7,0),"уточните")</f>
        <v>7292.22</v>
      </c>
      <c r="J3521" s="31">
        <f>IFERROR(VLOOKUP(A3521,Лист1!$A$1:$Z$30000,8,0),"уточните")</f>
        <v>7474.02</v>
      </c>
    </row>
    <row r="3522" spans="1:10" x14ac:dyDescent="0.25">
      <c r="A3522" s="10" t="s">
        <v>15868</v>
      </c>
      <c r="B3522" s="10" t="s">
        <v>15869</v>
      </c>
      <c r="C3522" s="40" t="str">
        <f t="shared" si="54"/>
        <v>ссылка на сайт</v>
      </c>
      <c r="D3522" s="11" t="s">
        <v>15870</v>
      </c>
      <c r="E3522" s="32" t="str">
        <f>IFERROR(VLOOKUP(A3522,Лист1!$A$1:$Z$30000,4,0),"уточните")</f>
        <v>БЗТДиА</v>
      </c>
      <c r="F3522" s="30">
        <f>IFERROR(VLOOKUP(A3522,Лист1!$A$1:$Z$30000,9,0),"уточните")</f>
        <v>7</v>
      </c>
      <c r="G3522" s="31">
        <f>IFERROR(VLOOKUP(A3522,Лист1!$A$1:$Z$30000,5,0),"уточните")</f>
        <v>6999.3</v>
      </c>
      <c r="H3522" s="31">
        <f>IFERROR(VLOOKUP(A3522,Лист1!$A$1:$Z$30000,6,0),"уточните")</f>
        <v>7251.84</v>
      </c>
      <c r="I3522" s="31">
        <f>IFERROR(VLOOKUP(A3522,Лист1!$A$1:$Z$30000,7,0),"уточните")</f>
        <v>7504.32</v>
      </c>
      <c r="J3522" s="31">
        <f>IFERROR(VLOOKUP(A3522,Лист1!$A$1:$Z$30000,8,0),"уточните")</f>
        <v>7686.12</v>
      </c>
    </row>
    <row r="3523" spans="1:10" x14ac:dyDescent="0.25">
      <c r="A3523" s="10" t="s">
        <v>15871</v>
      </c>
      <c r="B3523" s="10" t="s">
        <v>15872</v>
      </c>
      <c r="C3523" s="40" t="str">
        <f t="shared" ref="C3523:C3586" si="55">HYPERLINK("https://www.autoopt.ru/catalog/"&amp;A3523&amp;"-?utm_source=price&amp;utm_medium=price","ссылка на сайт")</f>
        <v>ссылка на сайт</v>
      </c>
      <c r="D3523" s="11" t="s">
        <v>15873</v>
      </c>
      <c r="E3523" s="32" t="str">
        <f>IFERROR(VLOOKUP(A3523,Лист1!$A$1:$Z$30000,4,0),"уточните")</f>
        <v>уточните</v>
      </c>
      <c r="F3523" s="30" t="str">
        <f>IFERROR(VLOOKUP(A3523,Лист1!$A$1:$Z$30000,9,0),"уточните")</f>
        <v>уточните</v>
      </c>
      <c r="G3523" s="31" t="str">
        <f>IFERROR(VLOOKUP(A3523,Лист1!$A$1:$Z$30000,5,0),"уточните")</f>
        <v>уточните</v>
      </c>
      <c r="H3523" s="31" t="str">
        <f>IFERROR(VLOOKUP(A3523,Лист1!$A$1:$Z$30000,6,0),"уточните")</f>
        <v>уточните</v>
      </c>
      <c r="I3523" s="31" t="str">
        <f>IFERROR(VLOOKUP(A3523,Лист1!$A$1:$Z$30000,7,0),"уточните")</f>
        <v>уточните</v>
      </c>
      <c r="J3523" s="31" t="str">
        <f>IFERROR(VLOOKUP(A3523,Лист1!$A$1:$Z$30000,8,0),"уточните")</f>
        <v>уточните</v>
      </c>
    </row>
    <row r="3524" spans="1:10" x14ac:dyDescent="0.25">
      <c r="A3524" s="10" t="s">
        <v>15877</v>
      </c>
      <c r="B3524" s="10" t="s">
        <v>15878</v>
      </c>
      <c r="C3524" s="40" t="str">
        <f t="shared" si="55"/>
        <v>ссылка на сайт</v>
      </c>
      <c r="D3524" s="11" t="s">
        <v>15879</v>
      </c>
      <c r="E3524" s="32" t="str">
        <f>IFERROR(VLOOKUP(A3524,Лист1!$A$1:$Z$30000,4,0),"уточните")</f>
        <v>NO NAME</v>
      </c>
      <c r="F3524" s="30">
        <f>IFERROR(VLOOKUP(A3524,Лист1!$A$1:$Z$30000,9,0),"уточните")</f>
        <v>0</v>
      </c>
      <c r="G3524" s="31">
        <f>IFERROR(VLOOKUP(A3524,Лист1!$A$1:$Z$30000,5,0),"уточните")</f>
        <v>52600.02</v>
      </c>
      <c r="H3524" s="31">
        <f>IFERROR(VLOOKUP(A3524,Лист1!$A$1:$Z$30000,6,0),"уточните")</f>
        <v>53900.04</v>
      </c>
      <c r="I3524" s="31">
        <f>IFERROR(VLOOKUP(A3524,Лист1!$A$1:$Z$30000,7,0),"уточните")</f>
        <v>54800.04</v>
      </c>
      <c r="J3524" s="31">
        <f>IFERROR(VLOOKUP(A3524,Лист1!$A$1:$Z$30000,8,0),"уточните")</f>
        <v>55200</v>
      </c>
    </row>
    <row r="3525" spans="1:10" x14ac:dyDescent="0.25">
      <c r="A3525" s="10" t="s">
        <v>15883</v>
      </c>
      <c r="B3525" s="10" t="s">
        <v>15884</v>
      </c>
      <c r="C3525" s="40" t="str">
        <f t="shared" si="55"/>
        <v>ссылка на сайт</v>
      </c>
      <c r="D3525" s="11" t="s">
        <v>15885</v>
      </c>
      <c r="E3525" s="32" t="str">
        <f>IFERROR(VLOOKUP(A3525,Лист1!$A$1:$Z$30000,4,0),"уточните")</f>
        <v>МТЗ</v>
      </c>
      <c r="F3525" s="30">
        <f>IFERROR(VLOOKUP(A3525,Лист1!$A$1:$Z$30000,9,0),"уточните")</f>
        <v>0</v>
      </c>
      <c r="G3525" s="31">
        <f>IFERROR(VLOOKUP(A3525,Лист1!$A$1:$Z$30000,5,0),"уточните")</f>
        <v>1801.02</v>
      </c>
      <c r="H3525" s="31">
        <f>IFERROR(VLOOKUP(A3525,Лист1!$A$1:$Z$30000,6,0),"уточните")</f>
        <v>1849.02</v>
      </c>
      <c r="I3525" s="31">
        <f>IFERROR(VLOOKUP(A3525,Лист1!$A$1:$Z$30000,7,0),"уточните")</f>
        <v>1945.02</v>
      </c>
      <c r="J3525" s="31">
        <f>IFERROR(VLOOKUP(A3525,Лист1!$A$1:$Z$30000,8,0),"уточните")</f>
        <v>2002.02</v>
      </c>
    </row>
    <row r="3526" spans="1:10" x14ac:dyDescent="0.25">
      <c r="A3526" s="10" t="s">
        <v>15886</v>
      </c>
      <c r="B3526" s="10" t="s">
        <v>15887</v>
      </c>
      <c r="C3526" s="40" t="str">
        <f t="shared" si="55"/>
        <v>ссылка на сайт</v>
      </c>
      <c r="D3526" s="11" t="s">
        <v>15885</v>
      </c>
      <c r="E3526" s="32" t="str">
        <f>IFERROR(VLOOKUP(A3526,Лист1!$A$1:$Z$30000,4,0),"уточните")</f>
        <v>МТЗ</v>
      </c>
      <c r="F3526" s="30">
        <f>IFERROR(VLOOKUP(A3526,Лист1!$A$1:$Z$30000,9,0),"уточните")</f>
        <v>0</v>
      </c>
      <c r="G3526" s="31">
        <f>IFERROR(VLOOKUP(A3526,Лист1!$A$1:$Z$30000,5,0),"уточните")</f>
        <v>1887</v>
      </c>
      <c r="H3526" s="31">
        <f>IFERROR(VLOOKUP(A3526,Лист1!$A$1:$Z$30000,6,0),"уточните")</f>
        <v>1937.04</v>
      </c>
      <c r="I3526" s="31">
        <f>IFERROR(VLOOKUP(A3526,Лист1!$A$1:$Z$30000,7,0),"уточните")</f>
        <v>2038.02</v>
      </c>
      <c r="J3526" s="31">
        <f>IFERROR(VLOOKUP(A3526,Лист1!$A$1:$Z$30000,8,0),"уточните")</f>
        <v>2097</v>
      </c>
    </row>
    <row r="3527" spans="1:10" x14ac:dyDescent="0.25">
      <c r="A3527" s="10" t="s">
        <v>15888</v>
      </c>
      <c r="B3527" s="10" t="s">
        <v>15889</v>
      </c>
      <c r="C3527" s="40" t="str">
        <f t="shared" si="55"/>
        <v>ссылка на сайт</v>
      </c>
      <c r="D3527" s="11" t="s">
        <v>15885</v>
      </c>
      <c r="E3527" s="32" t="str">
        <f>IFERROR(VLOOKUP(A3527,Лист1!$A$1:$Z$30000,4,0),"уточните")</f>
        <v>МТЗ</v>
      </c>
      <c r="F3527" s="30">
        <f>IFERROR(VLOOKUP(A3527,Лист1!$A$1:$Z$30000,9,0),"уточните")</f>
        <v>0</v>
      </c>
      <c r="G3527" s="31">
        <f>IFERROR(VLOOKUP(A3527,Лист1!$A$1:$Z$30000,5,0),"уточните")</f>
        <v>386.04</v>
      </c>
      <c r="H3527" s="31">
        <f>IFERROR(VLOOKUP(A3527,Лист1!$A$1:$Z$30000,6,0),"уточните")</f>
        <v>396</v>
      </c>
      <c r="I3527" s="31">
        <f>IFERROR(VLOOKUP(A3527,Лист1!$A$1:$Z$30000,7,0),"уточните")</f>
        <v>420</v>
      </c>
      <c r="J3527" s="31">
        <f>IFERROR(VLOOKUP(A3527,Лист1!$A$1:$Z$30000,8,0),"уточните")</f>
        <v>435</v>
      </c>
    </row>
    <row r="3528" spans="1:10" x14ac:dyDescent="0.25">
      <c r="A3528" s="10" t="s">
        <v>15893</v>
      </c>
      <c r="B3528" s="10" t="s">
        <v>15894</v>
      </c>
      <c r="C3528" s="40" t="str">
        <f t="shared" si="55"/>
        <v>ссылка на сайт</v>
      </c>
      <c r="D3528" s="11" t="s">
        <v>15895</v>
      </c>
      <c r="E3528" s="32" t="str">
        <f>IFERROR(VLOOKUP(A3528,Лист1!$A$1:$Z$30000,4,0),"уточните")</f>
        <v>МТЗ</v>
      </c>
      <c r="F3528" s="30">
        <f>IFERROR(VLOOKUP(A3528,Лист1!$A$1:$Z$30000,9,0),"уточните")</f>
        <v>0</v>
      </c>
      <c r="G3528" s="31">
        <f>IFERROR(VLOOKUP(A3528,Лист1!$A$1:$Z$30000,5,0),"уточните")</f>
        <v>560.04</v>
      </c>
      <c r="H3528" s="31">
        <f>IFERROR(VLOOKUP(A3528,Лист1!$A$1:$Z$30000,6,0),"уточните")</f>
        <v>575.04</v>
      </c>
      <c r="I3528" s="31">
        <f>IFERROR(VLOOKUP(A3528,Лист1!$A$1:$Z$30000,7,0),"уточните")</f>
        <v>607.02</v>
      </c>
      <c r="J3528" s="31">
        <f>IFERROR(VLOOKUP(A3528,Лист1!$A$1:$Z$30000,8,0),"уточните")</f>
        <v>627</v>
      </c>
    </row>
    <row r="3529" spans="1:10" x14ac:dyDescent="0.25">
      <c r="A3529" s="10" t="s">
        <v>15896</v>
      </c>
      <c r="B3529" s="10" t="s">
        <v>15897</v>
      </c>
      <c r="C3529" s="40" t="str">
        <f t="shared" si="55"/>
        <v>ссылка на сайт</v>
      </c>
      <c r="D3529" s="11" t="s">
        <v>15898</v>
      </c>
      <c r="E3529" s="32" t="str">
        <f>IFERROR(VLOOKUP(A3529,Лист1!$A$1:$Z$30000,4,0),"уточните")</f>
        <v>уточните</v>
      </c>
      <c r="F3529" s="30" t="str">
        <f>IFERROR(VLOOKUP(A3529,Лист1!$A$1:$Z$30000,9,0),"уточните")</f>
        <v>уточните</v>
      </c>
      <c r="G3529" s="31" t="str">
        <f>IFERROR(VLOOKUP(A3529,Лист1!$A$1:$Z$30000,5,0),"уточните")</f>
        <v>уточните</v>
      </c>
      <c r="H3529" s="31" t="str">
        <f>IFERROR(VLOOKUP(A3529,Лист1!$A$1:$Z$30000,6,0),"уточните")</f>
        <v>уточните</v>
      </c>
      <c r="I3529" s="31" t="str">
        <f>IFERROR(VLOOKUP(A3529,Лист1!$A$1:$Z$30000,7,0),"уточните")</f>
        <v>уточните</v>
      </c>
      <c r="J3529" s="31" t="str">
        <f>IFERROR(VLOOKUP(A3529,Лист1!$A$1:$Z$30000,8,0),"уточните")</f>
        <v>уточните</v>
      </c>
    </row>
    <row r="3530" spans="1:10" x14ac:dyDescent="0.25">
      <c r="A3530" s="10" t="s">
        <v>15902</v>
      </c>
      <c r="B3530" s="10" t="s">
        <v>15903</v>
      </c>
      <c r="C3530" s="40" t="str">
        <f t="shared" si="55"/>
        <v>ссылка на сайт</v>
      </c>
      <c r="D3530" s="11" t="s">
        <v>15901</v>
      </c>
      <c r="E3530" s="32" t="str">
        <f>IFERROR(VLOOKUP(A3530,Лист1!$A$1:$Z$30000,4,0),"уточните")</f>
        <v>уточните</v>
      </c>
      <c r="F3530" s="30" t="str">
        <f>IFERROR(VLOOKUP(A3530,Лист1!$A$1:$Z$30000,9,0),"уточните")</f>
        <v>уточните</v>
      </c>
      <c r="G3530" s="31" t="str">
        <f>IFERROR(VLOOKUP(A3530,Лист1!$A$1:$Z$30000,5,0),"уточните")</f>
        <v>уточните</v>
      </c>
      <c r="H3530" s="31" t="str">
        <f>IFERROR(VLOOKUP(A3530,Лист1!$A$1:$Z$30000,6,0),"уточните")</f>
        <v>уточните</v>
      </c>
      <c r="I3530" s="31" t="str">
        <f>IFERROR(VLOOKUP(A3530,Лист1!$A$1:$Z$30000,7,0),"уточните")</f>
        <v>уточните</v>
      </c>
      <c r="J3530" s="31" t="str">
        <f>IFERROR(VLOOKUP(A3530,Лист1!$A$1:$Z$30000,8,0),"уточните")</f>
        <v>уточните</v>
      </c>
    </row>
    <row r="3531" spans="1:10" x14ac:dyDescent="0.25">
      <c r="A3531" s="10" t="s">
        <v>15904</v>
      </c>
      <c r="B3531" s="10" t="s">
        <v>15905</v>
      </c>
      <c r="C3531" s="40" t="str">
        <f t="shared" si="55"/>
        <v>ссылка на сайт</v>
      </c>
      <c r="D3531" s="11" t="s">
        <v>15906</v>
      </c>
      <c r="E3531" s="32" t="str">
        <f>IFERROR(VLOOKUP(A3531,Лист1!$A$1:$Z$30000,4,0),"уточните")</f>
        <v>Четырнадцать</v>
      </c>
      <c r="F3531" s="30">
        <f>IFERROR(VLOOKUP(A3531,Лист1!$A$1:$Z$30000,9,0),"уточните")</f>
        <v>41</v>
      </c>
      <c r="G3531" s="31">
        <f>IFERROR(VLOOKUP(A3531,Лист1!$A$1:$Z$30000,5,0),"уточните")</f>
        <v>275.76</v>
      </c>
      <c r="H3531" s="31">
        <f>IFERROR(VLOOKUP(A3531,Лист1!$A$1:$Z$30000,6,0),"уточните")</f>
        <v>284.82</v>
      </c>
      <c r="I3531" s="31">
        <f>IFERROR(VLOOKUP(A3531,Лист1!$A$1:$Z$30000,7,0),"уточните")</f>
        <v>292.92</v>
      </c>
      <c r="J3531" s="31">
        <f>IFERROR(VLOOKUP(A3531,Лист1!$A$1:$Z$30000,8,0),"уточните")</f>
        <v>297.95999999999998</v>
      </c>
    </row>
    <row r="3532" spans="1:10" x14ac:dyDescent="0.25">
      <c r="A3532" s="10" t="s">
        <v>15907</v>
      </c>
      <c r="B3532" s="10" t="s">
        <v>15908</v>
      </c>
      <c r="C3532" s="40" t="str">
        <f t="shared" si="55"/>
        <v>ссылка на сайт</v>
      </c>
      <c r="D3532" s="11" t="s">
        <v>15906</v>
      </c>
      <c r="E3532" s="32" t="str">
        <f>IFERROR(VLOOKUP(A3532,Лист1!$A$1:$Z$30000,4,0),"уточните")</f>
        <v>Четырнадцать</v>
      </c>
      <c r="F3532" s="30">
        <f>IFERROR(VLOOKUP(A3532,Лист1!$A$1:$Z$30000,9,0),"уточните")</f>
        <v>0</v>
      </c>
      <c r="G3532" s="31">
        <f>IFERROR(VLOOKUP(A3532,Лист1!$A$1:$Z$30000,5,0),"уточните")</f>
        <v>64.38</v>
      </c>
      <c r="H3532" s="31">
        <f>IFERROR(VLOOKUP(A3532,Лист1!$A$1:$Z$30000,6,0),"уточните")</f>
        <v>67.08</v>
      </c>
      <c r="I3532" s="31">
        <f>IFERROR(VLOOKUP(A3532,Лист1!$A$1:$Z$30000,7,0),"уточните")</f>
        <v>68.7</v>
      </c>
      <c r="J3532" s="31">
        <f>IFERROR(VLOOKUP(A3532,Лист1!$A$1:$Z$30000,8,0),"уточните")</f>
        <v>69.78</v>
      </c>
    </row>
    <row r="3533" spans="1:10" x14ac:dyDescent="0.25">
      <c r="A3533" s="10" t="s">
        <v>15909</v>
      </c>
      <c r="B3533" s="10" t="s">
        <v>15910</v>
      </c>
      <c r="C3533" s="40" t="str">
        <f t="shared" si="55"/>
        <v>ссылка на сайт</v>
      </c>
      <c r="D3533" s="11" t="s">
        <v>15911</v>
      </c>
      <c r="E3533" s="32" t="str">
        <f>IFERROR(VLOOKUP(A3533,Лист1!$A$1:$Z$30000,4,0),"уточните")</f>
        <v>МТЗ</v>
      </c>
      <c r="F3533" s="30">
        <f>IFERROR(VLOOKUP(A3533,Лист1!$A$1:$Z$30000,9,0),"уточните")</f>
        <v>0</v>
      </c>
      <c r="G3533" s="31">
        <f>IFERROR(VLOOKUP(A3533,Лист1!$A$1:$Z$30000,5,0),"уточните")</f>
        <v>1651.02</v>
      </c>
      <c r="H3533" s="31">
        <f>IFERROR(VLOOKUP(A3533,Лист1!$A$1:$Z$30000,6,0),"уточните")</f>
        <v>1695</v>
      </c>
      <c r="I3533" s="31">
        <f>IFERROR(VLOOKUP(A3533,Лист1!$A$1:$Z$30000,7,0),"уточните")</f>
        <v>1784.04</v>
      </c>
      <c r="J3533" s="31">
        <f>IFERROR(VLOOKUP(A3533,Лист1!$A$1:$Z$30000,8,0),"уточните")</f>
        <v>1835.04</v>
      </c>
    </row>
    <row r="3534" spans="1:10" x14ac:dyDescent="0.25">
      <c r="A3534" s="10" t="s">
        <v>15912</v>
      </c>
      <c r="B3534" s="10" t="s">
        <v>15913</v>
      </c>
      <c r="C3534" s="40" t="str">
        <f t="shared" si="55"/>
        <v>ссылка на сайт</v>
      </c>
      <c r="D3534" s="11" t="s">
        <v>15914</v>
      </c>
      <c r="E3534" s="32" t="str">
        <f>IFERROR(VLOOKUP(A3534,Лист1!$A$1:$Z$30000,4,0),"уточните")</f>
        <v>уточните</v>
      </c>
      <c r="F3534" s="30" t="str">
        <f>IFERROR(VLOOKUP(A3534,Лист1!$A$1:$Z$30000,9,0),"уточните")</f>
        <v>уточните</v>
      </c>
      <c r="G3534" s="31" t="str">
        <f>IFERROR(VLOOKUP(A3534,Лист1!$A$1:$Z$30000,5,0),"уточните")</f>
        <v>уточните</v>
      </c>
      <c r="H3534" s="31" t="str">
        <f>IFERROR(VLOOKUP(A3534,Лист1!$A$1:$Z$30000,6,0),"уточните")</f>
        <v>уточните</v>
      </c>
      <c r="I3534" s="31" t="str">
        <f>IFERROR(VLOOKUP(A3534,Лист1!$A$1:$Z$30000,7,0),"уточните")</f>
        <v>уточните</v>
      </c>
      <c r="J3534" s="31" t="str">
        <f>IFERROR(VLOOKUP(A3534,Лист1!$A$1:$Z$30000,8,0),"уточните")</f>
        <v>уточните</v>
      </c>
    </row>
    <row r="3535" spans="1:10" x14ac:dyDescent="0.25">
      <c r="A3535" s="10" t="s">
        <v>15924</v>
      </c>
      <c r="B3535" s="10" t="s">
        <v>15925</v>
      </c>
      <c r="C3535" s="40" t="str">
        <f t="shared" si="55"/>
        <v>ссылка на сайт</v>
      </c>
      <c r="D3535" s="11" t="s">
        <v>15926</v>
      </c>
      <c r="E3535" s="32" t="str">
        <f>IFERROR(VLOOKUP(A3535,Лист1!$A$1:$Z$30000,4,0),"уточните")</f>
        <v>уточните</v>
      </c>
      <c r="F3535" s="30" t="str">
        <f>IFERROR(VLOOKUP(A3535,Лист1!$A$1:$Z$30000,9,0),"уточните")</f>
        <v>уточните</v>
      </c>
      <c r="G3535" s="31" t="str">
        <f>IFERROR(VLOOKUP(A3535,Лист1!$A$1:$Z$30000,5,0),"уточните")</f>
        <v>уточните</v>
      </c>
      <c r="H3535" s="31" t="str">
        <f>IFERROR(VLOOKUP(A3535,Лист1!$A$1:$Z$30000,6,0),"уточните")</f>
        <v>уточните</v>
      </c>
      <c r="I3535" s="31" t="str">
        <f>IFERROR(VLOOKUP(A3535,Лист1!$A$1:$Z$30000,7,0),"уточните")</f>
        <v>уточните</v>
      </c>
      <c r="J3535" s="31" t="str">
        <f>IFERROR(VLOOKUP(A3535,Лист1!$A$1:$Z$30000,8,0),"уточните")</f>
        <v>уточните</v>
      </c>
    </row>
    <row r="3536" spans="1:10" x14ac:dyDescent="0.25">
      <c r="A3536" s="10" t="s">
        <v>15939</v>
      </c>
      <c r="B3536" s="10" t="s">
        <v>15934</v>
      </c>
      <c r="C3536" s="40" t="str">
        <f t="shared" si="55"/>
        <v>ссылка на сайт</v>
      </c>
      <c r="D3536" s="11" t="s">
        <v>15940</v>
      </c>
      <c r="E3536" s="32" t="str">
        <f>IFERROR(VLOOKUP(A3536,Лист1!$A$1:$Z$30000,4,0),"уточните")</f>
        <v>уточните</v>
      </c>
      <c r="F3536" s="30" t="str">
        <f>IFERROR(VLOOKUP(A3536,Лист1!$A$1:$Z$30000,9,0),"уточните")</f>
        <v>уточните</v>
      </c>
      <c r="G3536" s="31" t="str">
        <f>IFERROR(VLOOKUP(A3536,Лист1!$A$1:$Z$30000,5,0),"уточните")</f>
        <v>уточните</v>
      </c>
      <c r="H3536" s="31" t="str">
        <f>IFERROR(VLOOKUP(A3536,Лист1!$A$1:$Z$30000,6,0),"уточните")</f>
        <v>уточните</v>
      </c>
      <c r="I3536" s="31" t="str">
        <f>IFERROR(VLOOKUP(A3536,Лист1!$A$1:$Z$30000,7,0),"уточните")</f>
        <v>уточните</v>
      </c>
      <c r="J3536" s="31" t="str">
        <f>IFERROR(VLOOKUP(A3536,Лист1!$A$1:$Z$30000,8,0),"уточните")</f>
        <v>уточните</v>
      </c>
    </row>
    <row r="3537" spans="1:10" x14ac:dyDescent="0.25">
      <c r="A3537" s="10" t="s">
        <v>15941</v>
      </c>
      <c r="B3537" s="10" t="s">
        <v>15942</v>
      </c>
      <c r="C3537" s="40" t="str">
        <f t="shared" si="55"/>
        <v>ссылка на сайт</v>
      </c>
      <c r="D3537" s="11" t="s">
        <v>15943</v>
      </c>
      <c r="E3537" s="32" t="str">
        <f>IFERROR(VLOOKUP(A3537,Лист1!$A$1:$Z$30000,4,0),"уточните")</f>
        <v>МТЗ</v>
      </c>
      <c r="F3537" s="30">
        <f>IFERROR(VLOOKUP(A3537,Лист1!$A$1:$Z$30000,9,0),"уточните")</f>
        <v>0</v>
      </c>
      <c r="G3537" s="31">
        <f>IFERROR(VLOOKUP(A3537,Лист1!$A$1:$Z$30000,5,0),"уточните")</f>
        <v>87.24</v>
      </c>
      <c r="H3537" s="31">
        <f>IFERROR(VLOOKUP(A3537,Лист1!$A$1:$Z$30000,6,0),"уточните")</f>
        <v>89.58</v>
      </c>
      <c r="I3537" s="31">
        <f>IFERROR(VLOOKUP(A3537,Лист1!$A$1:$Z$30000,7,0),"уточните")</f>
        <v>95.34</v>
      </c>
      <c r="J3537" s="31">
        <f>IFERROR(VLOOKUP(A3537,Лист1!$A$1:$Z$30000,8,0),"уточните")</f>
        <v>99.18</v>
      </c>
    </row>
    <row r="3538" spans="1:10" x14ac:dyDescent="0.25">
      <c r="A3538" s="10" t="s">
        <v>15947</v>
      </c>
      <c r="B3538" s="10" t="s">
        <v>15948</v>
      </c>
      <c r="C3538" s="40" t="str">
        <f t="shared" si="55"/>
        <v>ссылка на сайт</v>
      </c>
      <c r="D3538" s="11" t="s">
        <v>15949</v>
      </c>
      <c r="E3538" s="32" t="str">
        <f>IFERROR(VLOOKUP(A3538,Лист1!$A$1:$Z$30000,4,0),"уточните")</f>
        <v>уточните</v>
      </c>
      <c r="F3538" s="30" t="str">
        <f>IFERROR(VLOOKUP(A3538,Лист1!$A$1:$Z$30000,9,0),"уточните")</f>
        <v>уточните</v>
      </c>
      <c r="G3538" s="31" t="str">
        <f>IFERROR(VLOOKUP(A3538,Лист1!$A$1:$Z$30000,5,0),"уточните")</f>
        <v>уточните</v>
      </c>
      <c r="H3538" s="31" t="str">
        <f>IFERROR(VLOOKUP(A3538,Лист1!$A$1:$Z$30000,6,0),"уточните")</f>
        <v>уточните</v>
      </c>
      <c r="I3538" s="31" t="str">
        <f>IFERROR(VLOOKUP(A3538,Лист1!$A$1:$Z$30000,7,0),"уточните")</f>
        <v>уточните</v>
      </c>
      <c r="J3538" s="31" t="str">
        <f>IFERROR(VLOOKUP(A3538,Лист1!$A$1:$Z$30000,8,0),"уточните")</f>
        <v>уточните</v>
      </c>
    </row>
    <row r="3539" spans="1:10" x14ac:dyDescent="0.25">
      <c r="A3539" s="10" t="s">
        <v>15950</v>
      </c>
      <c r="B3539" s="10" t="s">
        <v>15951</v>
      </c>
      <c r="C3539" s="40" t="str">
        <f t="shared" si="55"/>
        <v>ссылка на сайт</v>
      </c>
      <c r="D3539" s="11" t="s">
        <v>15952</v>
      </c>
      <c r="E3539" s="32" t="str">
        <f>IFERROR(VLOOKUP(A3539,Лист1!$A$1:$Z$30000,4,0),"уточните")</f>
        <v>уточните</v>
      </c>
      <c r="F3539" s="30" t="str">
        <f>IFERROR(VLOOKUP(A3539,Лист1!$A$1:$Z$30000,9,0),"уточните")</f>
        <v>уточните</v>
      </c>
      <c r="G3539" s="31" t="str">
        <f>IFERROR(VLOOKUP(A3539,Лист1!$A$1:$Z$30000,5,0),"уточните")</f>
        <v>уточните</v>
      </c>
      <c r="H3539" s="31" t="str">
        <f>IFERROR(VLOOKUP(A3539,Лист1!$A$1:$Z$30000,6,0),"уточните")</f>
        <v>уточните</v>
      </c>
      <c r="I3539" s="31" t="str">
        <f>IFERROR(VLOOKUP(A3539,Лист1!$A$1:$Z$30000,7,0),"уточните")</f>
        <v>уточните</v>
      </c>
      <c r="J3539" s="31" t="str">
        <f>IFERROR(VLOOKUP(A3539,Лист1!$A$1:$Z$30000,8,0),"уточните")</f>
        <v>уточните</v>
      </c>
    </row>
    <row r="3540" spans="1:10" x14ac:dyDescent="0.25">
      <c r="A3540" s="10" t="s">
        <v>15965</v>
      </c>
      <c r="B3540" s="10" t="s">
        <v>15966</v>
      </c>
      <c r="C3540" s="40" t="str">
        <f t="shared" si="55"/>
        <v>ссылка на сайт</v>
      </c>
      <c r="D3540" s="11" t="s">
        <v>15967</v>
      </c>
      <c r="E3540" s="32" t="str">
        <f>IFERROR(VLOOKUP(A3540,Лист1!$A$1:$Z$30000,4,0),"уточните")</f>
        <v>САЛЕО-ГОМЕЛЬ</v>
      </c>
      <c r="F3540" s="30">
        <f>IFERROR(VLOOKUP(A3540,Лист1!$A$1:$Z$30000,9,0),"уточните")</f>
        <v>8</v>
      </c>
      <c r="G3540" s="31">
        <f>IFERROR(VLOOKUP(A3540,Лист1!$A$1:$Z$30000,5,0),"уточните")</f>
        <v>4432.92</v>
      </c>
      <c r="H3540" s="31">
        <f>IFERROR(VLOOKUP(A3540,Лист1!$A$1:$Z$30000,6,0),"уточните")</f>
        <v>4641</v>
      </c>
      <c r="I3540" s="31">
        <f>IFERROR(VLOOKUP(A3540,Лист1!$A$1:$Z$30000,7,0),"уточните")</f>
        <v>4848</v>
      </c>
      <c r="J3540" s="31">
        <f>IFERROR(VLOOKUP(A3540,Лист1!$A$1:$Z$30000,8,0),"уточните")</f>
        <v>5017.68</v>
      </c>
    </row>
    <row r="3541" spans="1:10" x14ac:dyDescent="0.25">
      <c r="A3541" s="10" t="s">
        <v>15968</v>
      </c>
      <c r="B3541" s="10" t="s">
        <v>15969</v>
      </c>
      <c r="C3541" s="40" t="str">
        <f t="shared" si="55"/>
        <v>ссылка на сайт</v>
      </c>
      <c r="D3541" s="11" t="s">
        <v>15970</v>
      </c>
      <c r="E3541" s="32" t="str">
        <f>IFERROR(VLOOKUP(A3541,Лист1!$A$1:$Z$30000,4,0),"уточните")</f>
        <v>САЛЕО-ГОМЕЛЬ</v>
      </c>
      <c r="F3541" s="30">
        <f>IFERROR(VLOOKUP(A3541,Лист1!$A$1:$Z$30000,9,0),"уточните")</f>
        <v>0</v>
      </c>
      <c r="G3541" s="31">
        <f>IFERROR(VLOOKUP(A3541,Лист1!$A$1:$Z$30000,5,0),"уточните")</f>
        <v>4786.4399999999996</v>
      </c>
      <c r="H3541" s="31">
        <f>IFERROR(VLOOKUP(A3541,Лист1!$A$1:$Z$30000,6,0),"уточните")</f>
        <v>5010.66</v>
      </c>
      <c r="I3541" s="31">
        <f>IFERROR(VLOOKUP(A3541,Лист1!$A$1:$Z$30000,7,0),"уточните")</f>
        <v>5234.88</v>
      </c>
      <c r="J3541" s="31">
        <f>IFERROR(VLOOKUP(A3541,Лист1!$A$1:$Z$30000,8,0),"уточните")</f>
        <v>5418.66</v>
      </c>
    </row>
    <row r="3542" spans="1:10" x14ac:dyDescent="0.25">
      <c r="A3542" s="10" t="s">
        <v>15974</v>
      </c>
      <c r="B3542" s="10" t="s">
        <v>15975</v>
      </c>
      <c r="C3542" s="40" t="str">
        <f t="shared" si="55"/>
        <v>ссылка на сайт</v>
      </c>
      <c r="D3542" s="11" t="s">
        <v>15976</v>
      </c>
      <c r="E3542" s="32" t="str">
        <f>IFERROR(VLOOKUP(A3542,Лист1!$A$1:$Z$30000,4,0),"уточните")</f>
        <v>МТЗ</v>
      </c>
      <c r="F3542" s="30">
        <f>IFERROR(VLOOKUP(A3542,Лист1!$A$1:$Z$30000,9,0),"уточните")</f>
        <v>0</v>
      </c>
      <c r="G3542" s="31">
        <f>IFERROR(VLOOKUP(A3542,Лист1!$A$1:$Z$30000,5,0),"уточните")</f>
        <v>6190.02</v>
      </c>
      <c r="H3542" s="31">
        <f>IFERROR(VLOOKUP(A3542,Лист1!$A$1:$Z$30000,6,0),"уточните")</f>
        <v>6350.04</v>
      </c>
      <c r="I3542" s="31">
        <f>IFERROR(VLOOKUP(A3542,Лист1!$A$1:$Z$30000,7,0),"уточните")</f>
        <v>6660</v>
      </c>
      <c r="J3542" s="31">
        <f>IFERROR(VLOOKUP(A3542,Лист1!$A$1:$Z$30000,8,0),"уточните")</f>
        <v>6830.04</v>
      </c>
    </row>
    <row r="3543" spans="1:10" x14ac:dyDescent="0.25">
      <c r="A3543" s="10" t="s">
        <v>15977</v>
      </c>
      <c r="B3543" s="10" t="s">
        <v>15978</v>
      </c>
      <c r="C3543" s="40" t="str">
        <f t="shared" si="55"/>
        <v>ссылка на сайт</v>
      </c>
      <c r="D3543" s="11" t="s">
        <v>15979</v>
      </c>
      <c r="E3543" s="32" t="str">
        <f>IFERROR(VLOOKUP(A3543,Лист1!$A$1:$Z$30000,4,0),"уточните")</f>
        <v>МТЗ</v>
      </c>
      <c r="F3543" s="30">
        <f>IFERROR(VLOOKUP(A3543,Лист1!$A$1:$Z$30000,9,0),"уточните")</f>
        <v>0</v>
      </c>
      <c r="G3543" s="31">
        <f>IFERROR(VLOOKUP(A3543,Лист1!$A$1:$Z$30000,5,0),"уточните")</f>
        <v>6190.02</v>
      </c>
      <c r="H3543" s="31">
        <f>IFERROR(VLOOKUP(A3543,Лист1!$A$1:$Z$30000,6,0),"уточните")</f>
        <v>6350.04</v>
      </c>
      <c r="I3543" s="31">
        <f>IFERROR(VLOOKUP(A3543,Лист1!$A$1:$Z$30000,7,0),"уточните")</f>
        <v>6660</v>
      </c>
      <c r="J3543" s="31">
        <f>IFERROR(VLOOKUP(A3543,Лист1!$A$1:$Z$30000,8,0),"уточните")</f>
        <v>6830.04</v>
      </c>
    </row>
    <row r="3544" spans="1:10" x14ac:dyDescent="0.25">
      <c r="A3544" s="10" t="s">
        <v>15986</v>
      </c>
      <c r="B3544" s="10" t="s">
        <v>15987</v>
      </c>
      <c r="C3544" s="40" t="str">
        <f t="shared" si="55"/>
        <v>ссылка на сайт</v>
      </c>
      <c r="D3544" s="11" t="s">
        <v>15985</v>
      </c>
      <c r="E3544" s="32" t="str">
        <f>IFERROR(VLOOKUP(A3544,Лист1!$A$1:$Z$30000,4,0),"уточните")</f>
        <v>САЛЕО-ГОМЕЛЬ</v>
      </c>
      <c r="F3544" s="30">
        <f>IFERROR(VLOOKUP(A3544,Лист1!$A$1:$Z$30000,9,0),"уточните")</f>
        <v>0</v>
      </c>
      <c r="G3544" s="31">
        <f>IFERROR(VLOOKUP(A3544,Лист1!$A$1:$Z$30000,5,0),"уточните")</f>
        <v>4008.72</v>
      </c>
      <c r="H3544" s="31">
        <f>IFERROR(VLOOKUP(A3544,Лист1!$A$1:$Z$30000,6,0),"уточните")</f>
        <v>4212.72</v>
      </c>
      <c r="I3544" s="31">
        <f>IFERROR(VLOOKUP(A3544,Лист1!$A$1:$Z$30000,7,0),"уточните")</f>
        <v>4415.76</v>
      </c>
      <c r="J3544" s="31">
        <f>IFERROR(VLOOKUP(A3544,Лист1!$A$1:$Z$30000,8,0),"уточните")</f>
        <v>4586.46</v>
      </c>
    </row>
    <row r="3545" spans="1:10" x14ac:dyDescent="0.25">
      <c r="A3545" s="10" t="s">
        <v>15993</v>
      </c>
      <c r="B3545" s="10" t="s">
        <v>15994</v>
      </c>
      <c r="C3545" s="40" t="str">
        <f t="shared" si="55"/>
        <v>ссылка на сайт</v>
      </c>
      <c r="D3545" s="11" t="s">
        <v>15995</v>
      </c>
      <c r="E3545" s="32" t="str">
        <f>IFERROR(VLOOKUP(A3545,Лист1!$A$1:$Z$30000,4,0),"уточните")</f>
        <v>уточните</v>
      </c>
      <c r="F3545" s="30" t="str">
        <f>IFERROR(VLOOKUP(A3545,Лист1!$A$1:$Z$30000,9,0),"уточните")</f>
        <v>уточните</v>
      </c>
      <c r="G3545" s="31" t="str">
        <f>IFERROR(VLOOKUP(A3545,Лист1!$A$1:$Z$30000,5,0),"уточните")</f>
        <v>уточните</v>
      </c>
      <c r="H3545" s="31" t="str">
        <f>IFERROR(VLOOKUP(A3545,Лист1!$A$1:$Z$30000,6,0),"уточните")</f>
        <v>уточните</v>
      </c>
      <c r="I3545" s="31" t="str">
        <f>IFERROR(VLOOKUP(A3545,Лист1!$A$1:$Z$30000,7,0),"уточните")</f>
        <v>уточните</v>
      </c>
      <c r="J3545" s="31" t="str">
        <f>IFERROR(VLOOKUP(A3545,Лист1!$A$1:$Z$30000,8,0),"уточните")</f>
        <v>уточните</v>
      </c>
    </row>
    <row r="3546" spans="1:10" x14ac:dyDescent="0.25">
      <c r="A3546" s="10" t="s">
        <v>15996</v>
      </c>
      <c r="B3546" s="10" t="s">
        <v>15997</v>
      </c>
      <c r="C3546" s="40" t="str">
        <f t="shared" si="55"/>
        <v>ссылка на сайт</v>
      </c>
      <c r="D3546" s="11" t="s">
        <v>15998</v>
      </c>
      <c r="E3546" s="32" t="str">
        <f>IFERROR(VLOOKUP(A3546,Лист1!$A$1:$Z$30000,4,0),"уточните")</f>
        <v>МТЗ</v>
      </c>
      <c r="F3546" s="30">
        <f>IFERROR(VLOOKUP(A3546,Лист1!$A$1:$Z$30000,9,0),"уточните")</f>
        <v>0</v>
      </c>
      <c r="G3546" s="31">
        <f>IFERROR(VLOOKUP(A3546,Лист1!$A$1:$Z$30000,5,0),"уточните")</f>
        <v>10.08</v>
      </c>
      <c r="H3546" s="31">
        <f>IFERROR(VLOOKUP(A3546,Лист1!$A$1:$Z$30000,6,0),"уточните")</f>
        <v>10.32</v>
      </c>
      <c r="I3546" s="31">
        <f>IFERROR(VLOOKUP(A3546,Лист1!$A$1:$Z$30000,7,0),"уточните")</f>
        <v>11.04</v>
      </c>
      <c r="J3546" s="31">
        <f>IFERROR(VLOOKUP(A3546,Лист1!$A$1:$Z$30000,8,0),"уточните")</f>
        <v>11.58</v>
      </c>
    </row>
    <row r="3547" spans="1:10" x14ac:dyDescent="0.25">
      <c r="A3547" s="10" t="s">
        <v>16002</v>
      </c>
      <c r="B3547" s="10" t="s">
        <v>16003</v>
      </c>
      <c r="C3547" s="40" t="str">
        <f t="shared" si="55"/>
        <v>ссылка на сайт</v>
      </c>
      <c r="D3547" s="11" t="s">
        <v>16004</v>
      </c>
      <c r="E3547" s="32" t="str">
        <f>IFERROR(VLOOKUP(A3547,Лист1!$A$1:$Z$30000,4,0),"уточните")</f>
        <v>уточните</v>
      </c>
      <c r="F3547" s="30" t="str">
        <f>IFERROR(VLOOKUP(A3547,Лист1!$A$1:$Z$30000,9,0),"уточните")</f>
        <v>уточните</v>
      </c>
      <c r="G3547" s="31" t="str">
        <f>IFERROR(VLOOKUP(A3547,Лист1!$A$1:$Z$30000,5,0),"уточните")</f>
        <v>уточните</v>
      </c>
      <c r="H3547" s="31" t="str">
        <f>IFERROR(VLOOKUP(A3547,Лист1!$A$1:$Z$30000,6,0),"уточните")</f>
        <v>уточните</v>
      </c>
      <c r="I3547" s="31" t="str">
        <f>IFERROR(VLOOKUP(A3547,Лист1!$A$1:$Z$30000,7,0),"уточните")</f>
        <v>уточните</v>
      </c>
      <c r="J3547" s="31" t="str">
        <f>IFERROR(VLOOKUP(A3547,Лист1!$A$1:$Z$30000,8,0),"уточните")</f>
        <v>уточните</v>
      </c>
    </row>
    <row r="3548" spans="1:10" x14ac:dyDescent="0.25">
      <c r="A3548" s="10" t="s">
        <v>16013</v>
      </c>
      <c r="B3548" s="10" t="s">
        <v>16014</v>
      </c>
      <c r="C3548" s="40" t="str">
        <f t="shared" si="55"/>
        <v>ссылка на сайт</v>
      </c>
      <c r="D3548" s="11" t="s">
        <v>16012</v>
      </c>
      <c r="E3548" s="32" t="str">
        <f>IFERROR(VLOOKUP(A3548,Лист1!$A$1:$Z$30000,4,0),"уточните")</f>
        <v>БЗТДиА</v>
      </c>
      <c r="F3548" s="30">
        <f>IFERROR(VLOOKUP(A3548,Лист1!$A$1:$Z$30000,9,0),"уточните")</f>
        <v>0</v>
      </c>
      <c r="G3548" s="31">
        <f>IFERROR(VLOOKUP(A3548,Лист1!$A$1:$Z$30000,5,0),"уточните")</f>
        <v>5060.1000000000004</v>
      </c>
      <c r="H3548" s="31">
        <f>IFERROR(VLOOKUP(A3548,Лист1!$A$1:$Z$30000,6,0),"уточните")</f>
        <v>5240.9399999999996</v>
      </c>
      <c r="I3548" s="31">
        <f>IFERROR(VLOOKUP(A3548,Лист1!$A$1:$Z$30000,7,0),"уточните")</f>
        <v>5421.72</v>
      </c>
      <c r="J3548" s="31">
        <f>IFERROR(VLOOKUP(A3548,Лист1!$A$1:$Z$30000,8,0),"уточните")</f>
        <v>5557.02</v>
      </c>
    </row>
    <row r="3549" spans="1:10" x14ac:dyDescent="0.25">
      <c r="A3549" s="10" t="s">
        <v>16015</v>
      </c>
      <c r="B3549" s="10" t="s">
        <v>16016</v>
      </c>
      <c r="C3549" s="40" t="str">
        <f t="shared" si="55"/>
        <v>ссылка на сайт</v>
      </c>
      <c r="D3549" s="11" t="s">
        <v>16017</v>
      </c>
      <c r="E3549" s="32" t="str">
        <f>IFERROR(VLOOKUP(A3549,Лист1!$A$1:$Z$30000,4,0),"уточните")</f>
        <v>уточните</v>
      </c>
      <c r="F3549" s="30" t="str">
        <f>IFERROR(VLOOKUP(A3549,Лист1!$A$1:$Z$30000,9,0),"уточните")</f>
        <v>уточните</v>
      </c>
      <c r="G3549" s="31" t="str">
        <f>IFERROR(VLOOKUP(A3549,Лист1!$A$1:$Z$30000,5,0),"уточните")</f>
        <v>уточните</v>
      </c>
      <c r="H3549" s="31" t="str">
        <f>IFERROR(VLOOKUP(A3549,Лист1!$A$1:$Z$30000,6,0),"уточните")</f>
        <v>уточните</v>
      </c>
      <c r="I3549" s="31" t="str">
        <f>IFERROR(VLOOKUP(A3549,Лист1!$A$1:$Z$30000,7,0),"уточните")</f>
        <v>уточните</v>
      </c>
      <c r="J3549" s="31" t="str">
        <f>IFERROR(VLOOKUP(A3549,Лист1!$A$1:$Z$30000,8,0),"уточните")</f>
        <v>уточните</v>
      </c>
    </row>
    <row r="3550" spans="1:10" x14ac:dyDescent="0.25">
      <c r="A3550" s="10" t="s">
        <v>16018</v>
      </c>
      <c r="B3550" s="10" t="s">
        <v>16019</v>
      </c>
      <c r="C3550" s="40" t="str">
        <f t="shared" si="55"/>
        <v>ссылка на сайт</v>
      </c>
      <c r="D3550" s="11" t="s">
        <v>16020</v>
      </c>
      <c r="E3550" s="32" t="str">
        <f>IFERROR(VLOOKUP(A3550,Лист1!$A$1:$Z$30000,4,0),"уточните")</f>
        <v>уточните</v>
      </c>
      <c r="F3550" s="30" t="str">
        <f>IFERROR(VLOOKUP(A3550,Лист1!$A$1:$Z$30000,9,0),"уточните")</f>
        <v>уточните</v>
      </c>
      <c r="G3550" s="31" t="str">
        <f>IFERROR(VLOOKUP(A3550,Лист1!$A$1:$Z$30000,5,0),"уточните")</f>
        <v>уточните</v>
      </c>
      <c r="H3550" s="31" t="str">
        <f>IFERROR(VLOOKUP(A3550,Лист1!$A$1:$Z$30000,6,0),"уточните")</f>
        <v>уточните</v>
      </c>
      <c r="I3550" s="31" t="str">
        <f>IFERROR(VLOOKUP(A3550,Лист1!$A$1:$Z$30000,7,0),"уточните")</f>
        <v>уточните</v>
      </c>
      <c r="J3550" s="31" t="str">
        <f>IFERROR(VLOOKUP(A3550,Лист1!$A$1:$Z$30000,8,0),"уточните")</f>
        <v>уточните</v>
      </c>
    </row>
    <row r="3551" spans="1:10" x14ac:dyDescent="0.25">
      <c r="A3551" s="10" t="s">
        <v>16021</v>
      </c>
      <c r="B3551" s="10" t="s">
        <v>16022</v>
      </c>
      <c r="C3551" s="40" t="str">
        <f t="shared" si="55"/>
        <v>ссылка на сайт</v>
      </c>
      <c r="D3551" s="11" t="s">
        <v>16023</v>
      </c>
      <c r="E3551" s="32" t="str">
        <f>IFERROR(VLOOKUP(A3551,Лист1!$A$1:$Z$30000,4,0),"уточните")</f>
        <v>уточните</v>
      </c>
      <c r="F3551" s="30" t="str">
        <f>IFERROR(VLOOKUP(A3551,Лист1!$A$1:$Z$30000,9,0),"уточните")</f>
        <v>уточните</v>
      </c>
      <c r="G3551" s="31" t="str">
        <f>IFERROR(VLOOKUP(A3551,Лист1!$A$1:$Z$30000,5,0),"уточните")</f>
        <v>уточните</v>
      </c>
      <c r="H3551" s="31" t="str">
        <f>IFERROR(VLOOKUP(A3551,Лист1!$A$1:$Z$30000,6,0),"уточните")</f>
        <v>уточните</v>
      </c>
      <c r="I3551" s="31" t="str">
        <f>IFERROR(VLOOKUP(A3551,Лист1!$A$1:$Z$30000,7,0),"уточните")</f>
        <v>уточните</v>
      </c>
      <c r="J3551" s="31" t="str">
        <f>IFERROR(VLOOKUP(A3551,Лист1!$A$1:$Z$30000,8,0),"уточните")</f>
        <v>уточните</v>
      </c>
    </row>
    <row r="3552" spans="1:10" x14ac:dyDescent="0.25">
      <c r="A3552" s="10" t="s">
        <v>16024</v>
      </c>
      <c r="B3552" s="10" t="s">
        <v>16025</v>
      </c>
      <c r="C3552" s="40" t="str">
        <f t="shared" si="55"/>
        <v>ссылка на сайт</v>
      </c>
      <c r="D3552" s="11" t="s">
        <v>16026</v>
      </c>
      <c r="E3552" s="32" t="str">
        <f>IFERROR(VLOOKUP(A3552,Лист1!$A$1:$Z$30000,4,0),"уточните")</f>
        <v>МТЗ</v>
      </c>
      <c r="F3552" s="30">
        <f>IFERROR(VLOOKUP(A3552,Лист1!$A$1:$Z$30000,9,0),"уточните")</f>
        <v>0</v>
      </c>
      <c r="G3552" s="31">
        <f>IFERROR(VLOOKUP(A3552,Лист1!$A$1:$Z$30000,5,0),"уточните")</f>
        <v>103.02</v>
      </c>
      <c r="H3552" s="31">
        <f>IFERROR(VLOOKUP(A3552,Лист1!$A$1:$Z$30000,6,0),"уточните")</f>
        <v>105.72</v>
      </c>
      <c r="I3552" s="31">
        <f>IFERROR(VLOOKUP(A3552,Лист1!$A$1:$Z$30000,7,0),"уточните")</f>
        <v>112.5</v>
      </c>
      <c r="J3552" s="31">
        <f>IFERROR(VLOOKUP(A3552,Лист1!$A$1:$Z$30000,8,0),"уточните")</f>
        <v>117.06</v>
      </c>
    </row>
    <row r="3553" spans="1:10" x14ac:dyDescent="0.25">
      <c r="A3553" s="10" t="s">
        <v>16030</v>
      </c>
      <c r="B3553" s="10" t="s">
        <v>16031</v>
      </c>
      <c r="C3553" s="40" t="str">
        <f t="shared" si="55"/>
        <v>ссылка на сайт</v>
      </c>
      <c r="D3553" s="11" t="s">
        <v>16032</v>
      </c>
      <c r="E3553" s="32" t="str">
        <f>IFERROR(VLOOKUP(A3553,Лист1!$A$1:$Z$30000,4,0),"уточните")</f>
        <v>МТЗ</v>
      </c>
      <c r="F3553" s="30">
        <f>IFERROR(VLOOKUP(A3553,Лист1!$A$1:$Z$30000,9,0),"уточните")</f>
        <v>0</v>
      </c>
      <c r="G3553" s="31">
        <f>IFERROR(VLOOKUP(A3553,Лист1!$A$1:$Z$30000,5,0),"уточните")</f>
        <v>212.1</v>
      </c>
      <c r="H3553" s="31">
        <f>IFERROR(VLOOKUP(A3553,Лист1!$A$1:$Z$30000,6,0),"уточните")</f>
        <v>217.8</v>
      </c>
      <c r="I3553" s="31">
        <f>IFERROR(VLOOKUP(A3553,Лист1!$A$1:$Z$30000,7,0),"уточните")</f>
        <v>230.94</v>
      </c>
      <c r="J3553" s="31">
        <f>IFERROR(VLOOKUP(A3553,Лист1!$A$1:$Z$30000,8,0),"уточните")</f>
        <v>239.4</v>
      </c>
    </row>
    <row r="3554" spans="1:10" x14ac:dyDescent="0.25">
      <c r="A3554" s="10" t="s">
        <v>16042</v>
      </c>
      <c r="B3554" s="10" t="s">
        <v>16043</v>
      </c>
      <c r="C3554" s="40" t="str">
        <f t="shared" si="55"/>
        <v>ссылка на сайт</v>
      </c>
      <c r="D3554" s="11" t="s">
        <v>16044</v>
      </c>
      <c r="E3554" s="32" t="str">
        <f>IFERROR(VLOOKUP(A3554,Лист1!$A$1:$Z$30000,4,0),"уточните")</f>
        <v>МТЗ</v>
      </c>
      <c r="F3554" s="30">
        <f>IFERROR(VLOOKUP(A3554,Лист1!$A$1:$Z$30000,9,0),"уточните")</f>
        <v>0</v>
      </c>
      <c r="G3554" s="31">
        <f>IFERROR(VLOOKUP(A3554,Лист1!$A$1:$Z$30000,5,0),"уточните")</f>
        <v>14.4</v>
      </c>
      <c r="H3554" s="31">
        <f>IFERROR(VLOOKUP(A3554,Лист1!$A$1:$Z$30000,6,0),"уточните")</f>
        <v>14.76</v>
      </c>
      <c r="I3554" s="31">
        <f>IFERROR(VLOOKUP(A3554,Лист1!$A$1:$Z$30000,7,0),"уточните")</f>
        <v>15.78</v>
      </c>
      <c r="J3554" s="31">
        <f>IFERROR(VLOOKUP(A3554,Лист1!$A$1:$Z$30000,8,0),"уточните")</f>
        <v>16.559999999999999</v>
      </c>
    </row>
    <row r="3555" spans="1:10" x14ac:dyDescent="0.25">
      <c r="A3555" s="10" t="s">
        <v>16045</v>
      </c>
      <c r="B3555" s="10" t="s">
        <v>16046</v>
      </c>
      <c r="C3555" s="40" t="str">
        <f t="shared" si="55"/>
        <v>ссылка на сайт</v>
      </c>
      <c r="D3555" s="11" t="s">
        <v>16047</v>
      </c>
      <c r="E3555" s="32" t="str">
        <f>IFERROR(VLOOKUP(A3555,Лист1!$A$1:$Z$30000,4,0),"уточните")</f>
        <v>МТЗ</v>
      </c>
      <c r="F3555" s="30">
        <f>IFERROR(VLOOKUP(A3555,Лист1!$A$1:$Z$30000,9,0),"уточните")</f>
        <v>0</v>
      </c>
      <c r="G3555" s="31">
        <f>IFERROR(VLOOKUP(A3555,Лист1!$A$1:$Z$30000,5,0),"уточните")</f>
        <v>14.4</v>
      </c>
      <c r="H3555" s="31">
        <f>IFERROR(VLOOKUP(A3555,Лист1!$A$1:$Z$30000,6,0),"уточните")</f>
        <v>14.76</v>
      </c>
      <c r="I3555" s="31">
        <f>IFERROR(VLOOKUP(A3555,Лист1!$A$1:$Z$30000,7,0),"уточните")</f>
        <v>15.78</v>
      </c>
      <c r="J3555" s="31">
        <f>IFERROR(VLOOKUP(A3555,Лист1!$A$1:$Z$30000,8,0),"уточните")</f>
        <v>16.559999999999999</v>
      </c>
    </row>
    <row r="3556" spans="1:10" x14ac:dyDescent="0.25">
      <c r="A3556" s="10" t="s">
        <v>16048</v>
      </c>
      <c r="B3556" s="10" t="s">
        <v>16049</v>
      </c>
      <c r="C3556" s="40" t="str">
        <f t="shared" si="55"/>
        <v>ссылка на сайт</v>
      </c>
      <c r="D3556" s="11" t="s">
        <v>16050</v>
      </c>
      <c r="E3556" s="32" t="str">
        <f>IFERROR(VLOOKUP(A3556,Лист1!$A$1:$Z$30000,4,0),"уточните")</f>
        <v>МТЗ</v>
      </c>
      <c r="F3556" s="30">
        <f>IFERROR(VLOOKUP(A3556,Лист1!$A$1:$Z$30000,9,0),"уточните")</f>
        <v>0</v>
      </c>
      <c r="G3556" s="31">
        <f>IFERROR(VLOOKUP(A3556,Лист1!$A$1:$Z$30000,5,0),"уточните")</f>
        <v>17.28</v>
      </c>
      <c r="H3556" s="31">
        <f>IFERROR(VLOOKUP(A3556,Лист1!$A$1:$Z$30000,6,0),"уточните")</f>
        <v>17.7</v>
      </c>
      <c r="I3556" s="31">
        <f>IFERROR(VLOOKUP(A3556,Лист1!$A$1:$Z$30000,7,0),"уточните")</f>
        <v>18.899999999999999</v>
      </c>
      <c r="J3556" s="31">
        <f>IFERROR(VLOOKUP(A3556,Лист1!$A$1:$Z$30000,8,0),"уточните")</f>
        <v>19.86</v>
      </c>
    </row>
    <row r="3557" spans="1:10" x14ac:dyDescent="0.25">
      <c r="A3557" s="10" t="s">
        <v>16051</v>
      </c>
      <c r="B3557" s="10" t="s">
        <v>16052</v>
      </c>
      <c r="C3557" s="40" t="str">
        <f t="shared" si="55"/>
        <v>ссылка на сайт</v>
      </c>
      <c r="D3557" s="11" t="s">
        <v>16053</v>
      </c>
      <c r="E3557" s="32" t="str">
        <f>IFERROR(VLOOKUP(A3557,Лист1!$A$1:$Z$30000,4,0),"уточните")</f>
        <v>БЗТДИА</v>
      </c>
      <c r="F3557" s="30">
        <f>IFERROR(VLOOKUP(A3557,Лист1!$A$1:$Z$30000,9,0),"уточните")</f>
        <v>0</v>
      </c>
      <c r="G3557" s="31">
        <f>IFERROR(VLOOKUP(A3557,Лист1!$A$1:$Z$30000,5,0),"уточните")</f>
        <v>24.9</v>
      </c>
      <c r="H3557" s="31">
        <f>IFERROR(VLOOKUP(A3557,Лист1!$A$1:$Z$30000,6,0),"уточните")</f>
        <v>26.4</v>
      </c>
      <c r="I3557" s="31">
        <f>IFERROR(VLOOKUP(A3557,Лист1!$A$1:$Z$30000,7,0),"уточните")</f>
        <v>27.96</v>
      </c>
      <c r="J3557" s="31">
        <f>IFERROR(VLOOKUP(A3557,Лист1!$A$1:$Z$30000,8,0),"уточните")</f>
        <v>29.46</v>
      </c>
    </row>
    <row r="3558" spans="1:10" x14ac:dyDescent="0.25">
      <c r="A3558" s="10" t="s">
        <v>16064</v>
      </c>
      <c r="B3558" s="10" t="s">
        <v>16065</v>
      </c>
      <c r="C3558" s="40" t="str">
        <f t="shared" si="55"/>
        <v>ссылка на сайт</v>
      </c>
      <c r="D3558" s="11" t="s">
        <v>16066</v>
      </c>
      <c r="E3558" s="32" t="str">
        <f>IFERROR(VLOOKUP(A3558,Лист1!$A$1:$Z$30000,4,0),"уточните")</f>
        <v>МТЗ</v>
      </c>
      <c r="F3558" s="30">
        <f>IFERROR(VLOOKUP(A3558,Лист1!$A$1:$Z$30000,9,0),"уточните")</f>
        <v>0</v>
      </c>
      <c r="G3558" s="31">
        <f>IFERROR(VLOOKUP(A3558,Лист1!$A$1:$Z$30000,5,0),"уточните")</f>
        <v>71.52</v>
      </c>
      <c r="H3558" s="31">
        <f>IFERROR(VLOOKUP(A3558,Лист1!$A$1:$Z$30000,6,0),"уточните")</f>
        <v>73.44</v>
      </c>
      <c r="I3558" s="31">
        <f>IFERROR(VLOOKUP(A3558,Лист1!$A$1:$Z$30000,7,0),"уточните")</f>
        <v>78.180000000000007</v>
      </c>
      <c r="J3558" s="31">
        <f>IFERROR(VLOOKUP(A3558,Лист1!$A$1:$Z$30000,8,0),"уточните")</f>
        <v>81.3</v>
      </c>
    </row>
    <row r="3559" spans="1:10" x14ac:dyDescent="0.25">
      <c r="A3559" s="10" t="s">
        <v>16067</v>
      </c>
      <c r="B3559" s="10" t="s">
        <v>16068</v>
      </c>
      <c r="C3559" s="40" t="str">
        <f t="shared" si="55"/>
        <v>ссылка на сайт</v>
      </c>
      <c r="D3559" s="11" t="s">
        <v>16069</v>
      </c>
      <c r="E3559" s="32" t="str">
        <f>IFERROR(VLOOKUP(A3559,Лист1!$A$1:$Z$30000,4,0),"уточните")</f>
        <v>МТЗ</v>
      </c>
      <c r="F3559" s="30">
        <f>IFERROR(VLOOKUP(A3559,Лист1!$A$1:$Z$30000,9,0),"уточните")</f>
        <v>0</v>
      </c>
      <c r="G3559" s="31">
        <f>IFERROR(VLOOKUP(A3559,Лист1!$A$1:$Z$30000,5,0),"уточните")</f>
        <v>1809</v>
      </c>
      <c r="H3559" s="31">
        <f>IFERROR(VLOOKUP(A3559,Лист1!$A$1:$Z$30000,6,0),"уточните")</f>
        <v>1858.02</v>
      </c>
      <c r="I3559" s="31">
        <f>IFERROR(VLOOKUP(A3559,Лист1!$A$1:$Z$30000,7,0),"уточните")</f>
        <v>1955.04</v>
      </c>
      <c r="J3559" s="31">
        <f>IFERROR(VLOOKUP(A3559,Лист1!$A$1:$Z$30000,8,0),"уточните")</f>
        <v>2011.02</v>
      </c>
    </row>
    <row r="3560" spans="1:10" x14ac:dyDescent="0.25">
      <c r="A3560" s="10" t="s">
        <v>16070</v>
      </c>
      <c r="B3560" s="10" t="s">
        <v>16071</v>
      </c>
      <c r="C3560" s="40" t="str">
        <f t="shared" si="55"/>
        <v>ссылка на сайт</v>
      </c>
      <c r="D3560" s="11" t="s">
        <v>16072</v>
      </c>
      <c r="E3560" s="32" t="str">
        <f>IFERROR(VLOOKUP(A3560,Лист1!$A$1:$Z$30000,4,0),"уточните")</f>
        <v>МТЗ</v>
      </c>
      <c r="F3560" s="30">
        <f>IFERROR(VLOOKUP(A3560,Лист1!$A$1:$Z$30000,9,0),"уточните")</f>
        <v>0</v>
      </c>
      <c r="G3560" s="31">
        <f>IFERROR(VLOOKUP(A3560,Лист1!$A$1:$Z$30000,5,0),"уточните")</f>
        <v>377.04</v>
      </c>
      <c r="H3560" s="31">
        <f>IFERROR(VLOOKUP(A3560,Лист1!$A$1:$Z$30000,6,0),"уточните")</f>
        <v>387</v>
      </c>
      <c r="I3560" s="31">
        <f>IFERROR(VLOOKUP(A3560,Лист1!$A$1:$Z$30000,7,0),"уточните")</f>
        <v>411</v>
      </c>
      <c r="J3560" s="31">
        <f>IFERROR(VLOOKUP(A3560,Лист1!$A$1:$Z$30000,8,0),"уточните")</f>
        <v>426</v>
      </c>
    </row>
    <row r="3561" spans="1:10" x14ac:dyDescent="0.25">
      <c r="A3561" s="10" t="s">
        <v>16076</v>
      </c>
      <c r="B3561" s="10" t="s">
        <v>16077</v>
      </c>
      <c r="C3561" s="40" t="str">
        <f t="shared" si="55"/>
        <v>ссылка на сайт</v>
      </c>
      <c r="D3561" s="11" t="s">
        <v>16078</v>
      </c>
      <c r="E3561" s="32" t="str">
        <f>IFERROR(VLOOKUP(A3561,Лист1!$A$1:$Z$30000,4,0),"уточните")</f>
        <v>уточните</v>
      </c>
      <c r="F3561" s="30" t="str">
        <f>IFERROR(VLOOKUP(A3561,Лист1!$A$1:$Z$30000,9,0),"уточните")</f>
        <v>уточните</v>
      </c>
      <c r="G3561" s="31" t="str">
        <f>IFERROR(VLOOKUP(A3561,Лист1!$A$1:$Z$30000,5,0),"уточните")</f>
        <v>уточните</v>
      </c>
      <c r="H3561" s="31" t="str">
        <f>IFERROR(VLOOKUP(A3561,Лист1!$A$1:$Z$30000,6,0),"уточните")</f>
        <v>уточните</v>
      </c>
      <c r="I3561" s="31" t="str">
        <f>IFERROR(VLOOKUP(A3561,Лист1!$A$1:$Z$30000,7,0),"уточните")</f>
        <v>уточните</v>
      </c>
      <c r="J3561" s="31" t="str">
        <f>IFERROR(VLOOKUP(A3561,Лист1!$A$1:$Z$30000,8,0),"уточните")</f>
        <v>уточните</v>
      </c>
    </row>
    <row r="3562" spans="1:10" x14ac:dyDescent="0.25">
      <c r="A3562" s="10" t="s">
        <v>16079</v>
      </c>
      <c r="B3562" s="10" t="s">
        <v>16080</v>
      </c>
      <c r="C3562" s="40" t="str">
        <f t="shared" si="55"/>
        <v>ссылка на сайт</v>
      </c>
      <c r="D3562" s="11" t="s">
        <v>16078</v>
      </c>
      <c r="E3562" s="32" t="str">
        <f>IFERROR(VLOOKUP(A3562,Лист1!$A$1:$Z$30000,4,0),"уточните")</f>
        <v>МТЗ</v>
      </c>
      <c r="F3562" s="30">
        <f>IFERROR(VLOOKUP(A3562,Лист1!$A$1:$Z$30000,9,0),"уточните")</f>
        <v>0</v>
      </c>
      <c r="G3562" s="31">
        <f>IFERROR(VLOOKUP(A3562,Лист1!$A$1:$Z$30000,5,0),"уточните")</f>
        <v>744</v>
      </c>
      <c r="H3562" s="31">
        <f>IFERROR(VLOOKUP(A3562,Лист1!$A$1:$Z$30000,6,0),"уточните")</f>
        <v>764.04</v>
      </c>
      <c r="I3562" s="31">
        <f>IFERROR(VLOOKUP(A3562,Лист1!$A$1:$Z$30000,7,0),"уточните")</f>
        <v>807</v>
      </c>
      <c r="J3562" s="31">
        <f>IFERROR(VLOOKUP(A3562,Лист1!$A$1:$Z$30000,8,0),"уточните")</f>
        <v>834</v>
      </c>
    </row>
    <row r="3563" spans="1:10" x14ac:dyDescent="0.25">
      <c r="A3563" s="10" t="s">
        <v>16081</v>
      </c>
      <c r="B3563" s="10" t="s">
        <v>16082</v>
      </c>
      <c r="C3563" s="40" t="str">
        <f t="shared" si="55"/>
        <v>ссылка на сайт</v>
      </c>
      <c r="D3563" s="11" t="s">
        <v>16083</v>
      </c>
      <c r="E3563" s="32" t="str">
        <f>IFERROR(VLOOKUP(A3563,Лист1!$A$1:$Z$30000,4,0),"уточните")</f>
        <v>уточните</v>
      </c>
      <c r="F3563" s="30" t="str">
        <f>IFERROR(VLOOKUP(A3563,Лист1!$A$1:$Z$30000,9,0),"уточните")</f>
        <v>уточните</v>
      </c>
      <c r="G3563" s="31" t="str">
        <f>IFERROR(VLOOKUP(A3563,Лист1!$A$1:$Z$30000,5,0),"уточните")</f>
        <v>уточните</v>
      </c>
      <c r="H3563" s="31" t="str">
        <f>IFERROR(VLOOKUP(A3563,Лист1!$A$1:$Z$30000,6,0),"уточните")</f>
        <v>уточните</v>
      </c>
      <c r="I3563" s="31" t="str">
        <f>IFERROR(VLOOKUP(A3563,Лист1!$A$1:$Z$30000,7,0),"уточните")</f>
        <v>уточните</v>
      </c>
      <c r="J3563" s="31" t="str">
        <f>IFERROR(VLOOKUP(A3563,Лист1!$A$1:$Z$30000,8,0),"уточните")</f>
        <v>уточните</v>
      </c>
    </row>
    <row r="3564" spans="1:10" x14ac:dyDescent="0.25">
      <c r="A3564" s="10" t="s">
        <v>16084</v>
      </c>
      <c r="B3564" s="10" t="s">
        <v>16085</v>
      </c>
      <c r="C3564" s="40" t="str">
        <f t="shared" si="55"/>
        <v>ссылка на сайт</v>
      </c>
      <c r="D3564" s="11" t="s">
        <v>16086</v>
      </c>
      <c r="E3564" s="32" t="str">
        <f>IFERROR(VLOOKUP(A3564,Лист1!$A$1:$Z$30000,4,0),"уточните")</f>
        <v>МТЗ</v>
      </c>
      <c r="F3564" s="30">
        <f>IFERROR(VLOOKUP(A3564,Лист1!$A$1:$Z$30000,9,0),"уточните")</f>
        <v>0</v>
      </c>
      <c r="G3564" s="31">
        <f>IFERROR(VLOOKUP(A3564,Лист1!$A$1:$Z$30000,5,0),"уточните")</f>
        <v>263.04000000000002</v>
      </c>
      <c r="H3564" s="31">
        <f>IFERROR(VLOOKUP(A3564,Лист1!$A$1:$Z$30000,6,0),"уточните")</f>
        <v>270</v>
      </c>
      <c r="I3564" s="31">
        <f>IFERROR(VLOOKUP(A3564,Лист1!$A$1:$Z$30000,7,0),"уточните")</f>
        <v>287.04000000000002</v>
      </c>
      <c r="J3564" s="31">
        <f>IFERROR(VLOOKUP(A3564,Лист1!$A$1:$Z$30000,8,0),"уточните")</f>
        <v>297</v>
      </c>
    </row>
    <row r="3565" spans="1:10" x14ac:dyDescent="0.25">
      <c r="A3565" s="10" t="s">
        <v>16087</v>
      </c>
      <c r="B3565" s="10" t="s">
        <v>16088</v>
      </c>
      <c r="C3565" s="40" t="str">
        <f t="shared" si="55"/>
        <v>ссылка на сайт</v>
      </c>
      <c r="D3565" s="11" t="s">
        <v>16089</v>
      </c>
      <c r="E3565" s="32" t="str">
        <f>IFERROR(VLOOKUP(A3565,Лист1!$A$1:$Z$30000,4,0),"уточните")</f>
        <v>уточните</v>
      </c>
      <c r="F3565" s="30" t="str">
        <f>IFERROR(VLOOKUP(A3565,Лист1!$A$1:$Z$30000,9,0),"уточните")</f>
        <v>уточните</v>
      </c>
      <c r="G3565" s="31" t="str">
        <f>IFERROR(VLOOKUP(A3565,Лист1!$A$1:$Z$30000,5,0),"уточните")</f>
        <v>уточните</v>
      </c>
      <c r="H3565" s="31" t="str">
        <f>IFERROR(VLOOKUP(A3565,Лист1!$A$1:$Z$30000,6,0),"уточните")</f>
        <v>уточните</v>
      </c>
      <c r="I3565" s="31" t="str">
        <f>IFERROR(VLOOKUP(A3565,Лист1!$A$1:$Z$30000,7,0),"уточните")</f>
        <v>уточните</v>
      </c>
      <c r="J3565" s="31" t="str">
        <f>IFERROR(VLOOKUP(A3565,Лист1!$A$1:$Z$30000,8,0),"уточните")</f>
        <v>уточните</v>
      </c>
    </row>
    <row r="3566" spans="1:10" x14ac:dyDescent="0.25">
      <c r="A3566" s="10" t="s">
        <v>16090</v>
      </c>
      <c r="B3566" s="10" t="s">
        <v>16091</v>
      </c>
      <c r="C3566" s="40" t="str">
        <f t="shared" si="55"/>
        <v>ссылка на сайт</v>
      </c>
      <c r="D3566" s="11" t="s">
        <v>16089</v>
      </c>
      <c r="E3566" s="32" t="str">
        <f>IFERROR(VLOOKUP(A3566,Лист1!$A$1:$Z$30000,4,0),"уточните")</f>
        <v>МТЗ</v>
      </c>
      <c r="F3566" s="30">
        <f>IFERROR(VLOOKUP(A3566,Лист1!$A$1:$Z$30000,9,0),"уточните")</f>
        <v>0</v>
      </c>
      <c r="G3566" s="31">
        <f>IFERROR(VLOOKUP(A3566,Лист1!$A$1:$Z$30000,5,0),"уточните")</f>
        <v>181.62</v>
      </c>
      <c r="H3566" s="31">
        <f>IFERROR(VLOOKUP(A3566,Лист1!$A$1:$Z$30000,6,0),"уточните")</f>
        <v>186.42</v>
      </c>
      <c r="I3566" s="31">
        <f>IFERROR(VLOOKUP(A3566,Лист1!$A$1:$Z$30000,7,0),"уточните")</f>
        <v>198.42</v>
      </c>
      <c r="J3566" s="31">
        <f>IFERROR(VLOOKUP(A3566,Лист1!$A$1:$Z$30000,8,0),"уточните")</f>
        <v>206.4</v>
      </c>
    </row>
    <row r="3567" spans="1:10" x14ac:dyDescent="0.25">
      <c r="A3567" s="10" t="s">
        <v>16092</v>
      </c>
      <c r="B3567" s="10" t="s">
        <v>16093</v>
      </c>
      <c r="C3567" s="40" t="str">
        <f t="shared" si="55"/>
        <v>ссылка на сайт</v>
      </c>
      <c r="D3567" s="11" t="s">
        <v>16094</v>
      </c>
      <c r="E3567" s="32" t="str">
        <f>IFERROR(VLOOKUP(A3567,Лист1!$A$1:$Z$30000,4,0),"уточните")</f>
        <v>МТЗ</v>
      </c>
      <c r="F3567" s="30">
        <f>IFERROR(VLOOKUP(A3567,Лист1!$A$1:$Z$30000,9,0),"уточните")</f>
        <v>0</v>
      </c>
      <c r="G3567" s="31">
        <f>IFERROR(VLOOKUP(A3567,Лист1!$A$1:$Z$30000,5,0),"уточните")</f>
        <v>20.16</v>
      </c>
      <c r="H3567" s="31">
        <f>IFERROR(VLOOKUP(A3567,Лист1!$A$1:$Z$30000,6,0),"уточните")</f>
        <v>20.64</v>
      </c>
      <c r="I3567" s="31">
        <f>IFERROR(VLOOKUP(A3567,Лист1!$A$1:$Z$30000,7,0),"уточните")</f>
        <v>22.08</v>
      </c>
      <c r="J3567" s="31">
        <f>IFERROR(VLOOKUP(A3567,Лист1!$A$1:$Z$30000,8,0),"уточните")</f>
        <v>23.16</v>
      </c>
    </row>
    <row r="3568" spans="1:10" x14ac:dyDescent="0.25">
      <c r="A3568" s="10" t="s">
        <v>16095</v>
      </c>
      <c r="B3568" s="10" t="s">
        <v>16096</v>
      </c>
      <c r="C3568" s="40" t="str">
        <f t="shared" si="55"/>
        <v>ссылка на сайт</v>
      </c>
      <c r="D3568" s="11" t="s">
        <v>16094</v>
      </c>
      <c r="E3568" s="32" t="str">
        <f>IFERROR(VLOOKUP(A3568,Лист1!$A$1:$Z$30000,4,0),"уточните")</f>
        <v>МТЗ</v>
      </c>
      <c r="F3568" s="30">
        <f>IFERROR(VLOOKUP(A3568,Лист1!$A$1:$Z$30000,9,0),"уточните")</f>
        <v>0</v>
      </c>
      <c r="G3568" s="31">
        <f>IFERROR(VLOOKUP(A3568,Лист1!$A$1:$Z$30000,5,0),"уточните")</f>
        <v>15.84</v>
      </c>
      <c r="H3568" s="31">
        <f>IFERROR(VLOOKUP(A3568,Лист1!$A$1:$Z$30000,6,0),"уточните")</f>
        <v>16.260000000000002</v>
      </c>
      <c r="I3568" s="31">
        <f>IFERROR(VLOOKUP(A3568,Лист1!$A$1:$Z$30000,7,0),"уточните")</f>
        <v>17.34</v>
      </c>
      <c r="J3568" s="31">
        <f>IFERROR(VLOOKUP(A3568,Лист1!$A$1:$Z$30000,8,0),"уточните")</f>
        <v>18.18</v>
      </c>
    </row>
    <row r="3569" spans="1:10" x14ac:dyDescent="0.25">
      <c r="A3569" s="10" t="s">
        <v>16097</v>
      </c>
      <c r="B3569" s="10" t="s">
        <v>16098</v>
      </c>
      <c r="C3569" s="40" t="str">
        <f t="shared" si="55"/>
        <v>ссылка на сайт</v>
      </c>
      <c r="D3569" s="11" t="s">
        <v>16099</v>
      </c>
      <c r="E3569" s="32" t="str">
        <f>IFERROR(VLOOKUP(A3569,Лист1!$A$1:$Z$30000,4,0),"уточните")</f>
        <v>МТЗ</v>
      </c>
      <c r="F3569" s="30">
        <f>IFERROR(VLOOKUP(A3569,Лист1!$A$1:$Z$30000,9,0),"уточните")</f>
        <v>0</v>
      </c>
      <c r="G3569" s="31">
        <f>IFERROR(VLOOKUP(A3569,Лист1!$A$1:$Z$30000,5,0),"уточните")</f>
        <v>8.64</v>
      </c>
      <c r="H3569" s="31">
        <f>IFERROR(VLOOKUP(A3569,Лист1!$A$1:$Z$30000,6,0),"уточните")</f>
        <v>8.8800000000000008</v>
      </c>
      <c r="I3569" s="31">
        <f>IFERROR(VLOOKUP(A3569,Лист1!$A$1:$Z$30000,7,0),"уточните")</f>
        <v>9.48</v>
      </c>
      <c r="J3569" s="31">
        <f>IFERROR(VLOOKUP(A3569,Лист1!$A$1:$Z$30000,8,0),"уточните")</f>
        <v>9.9</v>
      </c>
    </row>
    <row r="3570" spans="1:10" x14ac:dyDescent="0.25">
      <c r="A3570" s="10" t="s">
        <v>16100</v>
      </c>
      <c r="B3570" s="10" t="s">
        <v>16101</v>
      </c>
      <c r="C3570" s="40" t="str">
        <f t="shared" si="55"/>
        <v>ссылка на сайт</v>
      </c>
      <c r="D3570" s="11" t="s">
        <v>16102</v>
      </c>
      <c r="E3570" s="32" t="str">
        <f>IFERROR(VLOOKUP(A3570,Лист1!$A$1:$Z$30000,4,0),"уточните")</f>
        <v>МТЗ</v>
      </c>
      <c r="F3570" s="30">
        <f>IFERROR(VLOOKUP(A3570,Лист1!$A$1:$Z$30000,9,0),"уточните")</f>
        <v>0</v>
      </c>
      <c r="G3570" s="31">
        <f>IFERROR(VLOOKUP(A3570,Лист1!$A$1:$Z$30000,5,0),"уточните")</f>
        <v>835.02</v>
      </c>
      <c r="H3570" s="31">
        <f>IFERROR(VLOOKUP(A3570,Лист1!$A$1:$Z$30000,6,0),"уточните")</f>
        <v>857.04</v>
      </c>
      <c r="I3570" s="31">
        <f>IFERROR(VLOOKUP(A3570,Лист1!$A$1:$Z$30000,7,0),"уточните")</f>
        <v>905.04</v>
      </c>
      <c r="J3570" s="31">
        <f>IFERROR(VLOOKUP(A3570,Лист1!$A$1:$Z$30000,8,0),"уточните")</f>
        <v>935.04</v>
      </c>
    </row>
    <row r="3571" spans="1:10" x14ac:dyDescent="0.25">
      <c r="A3571" s="10" t="s">
        <v>16103</v>
      </c>
      <c r="B3571" s="10" t="s">
        <v>16104</v>
      </c>
      <c r="C3571" s="40" t="str">
        <f t="shared" si="55"/>
        <v>ссылка на сайт</v>
      </c>
      <c r="D3571" s="11" t="s">
        <v>16105</v>
      </c>
      <c r="E3571" s="32" t="str">
        <f>IFERROR(VLOOKUP(A3571,Лист1!$A$1:$Z$30000,4,0),"уточните")</f>
        <v>уточните</v>
      </c>
      <c r="F3571" s="30" t="str">
        <f>IFERROR(VLOOKUP(A3571,Лист1!$A$1:$Z$30000,9,0),"уточните")</f>
        <v>уточните</v>
      </c>
      <c r="G3571" s="31" t="str">
        <f>IFERROR(VLOOKUP(A3571,Лист1!$A$1:$Z$30000,5,0),"уточните")</f>
        <v>уточните</v>
      </c>
      <c r="H3571" s="31" t="str">
        <f>IFERROR(VLOOKUP(A3571,Лист1!$A$1:$Z$30000,6,0),"уточните")</f>
        <v>уточните</v>
      </c>
      <c r="I3571" s="31" t="str">
        <f>IFERROR(VLOOKUP(A3571,Лист1!$A$1:$Z$30000,7,0),"уточните")</f>
        <v>уточните</v>
      </c>
      <c r="J3571" s="31" t="str">
        <f>IFERROR(VLOOKUP(A3571,Лист1!$A$1:$Z$30000,8,0),"уточните")</f>
        <v>уточните</v>
      </c>
    </row>
    <row r="3572" spans="1:10" x14ac:dyDescent="0.25">
      <c r="A3572" s="10" t="s">
        <v>16106</v>
      </c>
      <c r="B3572" s="10" t="s">
        <v>16107</v>
      </c>
      <c r="C3572" s="40" t="str">
        <f t="shared" si="55"/>
        <v>ссылка на сайт</v>
      </c>
      <c r="D3572" s="11" t="s">
        <v>16105</v>
      </c>
      <c r="E3572" s="32" t="str">
        <f>IFERROR(VLOOKUP(A3572,Лист1!$A$1:$Z$30000,4,0),"уточните")</f>
        <v>МТЗ</v>
      </c>
      <c r="F3572" s="30">
        <f>IFERROR(VLOOKUP(A3572,Лист1!$A$1:$Z$30000,9,0),"уточните")</f>
        <v>0</v>
      </c>
      <c r="G3572" s="31">
        <f>IFERROR(VLOOKUP(A3572,Лист1!$A$1:$Z$30000,5,0),"уточните")</f>
        <v>1162.02</v>
      </c>
      <c r="H3572" s="31">
        <f>IFERROR(VLOOKUP(A3572,Лист1!$A$1:$Z$30000,6,0),"уточните")</f>
        <v>1193.04</v>
      </c>
      <c r="I3572" s="31">
        <f>IFERROR(VLOOKUP(A3572,Лист1!$A$1:$Z$30000,7,0),"уточните")</f>
        <v>1261.02</v>
      </c>
      <c r="J3572" s="31">
        <f>IFERROR(VLOOKUP(A3572,Лист1!$A$1:$Z$30000,8,0),"уточните")</f>
        <v>1302</v>
      </c>
    </row>
    <row r="3573" spans="1:10" x14ac:dyDescent="0.25">
      <c r="A3573" s="10" t="s">
        <v>16129</v>
      </c>
      <c r="B3573" s="10" t="s">
        <v>16130</v>
      </c>
      <c r="C3573" s="40" t="str">
        <f t="shared" si="55"/>
        <v>ссылка на сайт</v>
      </c>
      <c r="D3573" s="11" t="s">
        <v>16128</v>
      </c>
      <c r="E3573" s="32" t="str">
        <f>IFERROR(VLOOKUP(A3573,Лист1!$A$1:$Z$30000,4,0),"уточните")</f>
        <v>МТЗ</v>
      </c>
      <c r="F3573" s="30">
        <f>IFERROR(VLOOKUP(A3573,Лист1!$A$1:$Z$30000,9,0),"уточните")</f>
        <v>0</v>
      </c>
      <c r="G3573" s="31">
        <f>IFERROR(VLOOKUP(A3573,Лист1!$A$1:$Z$30000,5,0),"уточните")</f>
        <v>15.84</v>
      </c>
      <c r="H3573" s="31">
        <f>IFERROR(VLOOKUP(A3573,Лист1!$A$1:$Z$30000,6,0),"уточните")</f>
        <v>16.260000000000002</v>
      </c>
      <c r="I3573" s="31">
        <f>IFERROR(VLOOKUP(A3573,Лист1!$A$1:$Z$30000,7,0),"уточните")</f>
        <v>17.34</v>
      </c>
      <c r="J3573" s="31">
        <f>IFERROR(VLOOKUP(A3573,Лист1!$A$1:$Z$30000,8,0),"уточните")</f>
        <v>18.18</v>
      </c>
    </row>
    <row r="3574" spans="1:10" x14ac:dyDescent="0.25">
      <c r="A3574" s="10" t="s">
        <v>16131</v>
      </c>
      <c r="B3574" s="10" t="s">
        <v>16132</v>
      </c>
      <c r="C3574" s="40" t="str">
        <f t="shared" si="55"/>
        <v>ссылка на сайт</v>
      </c>
      <c r="D3574" s="11" t="s">
        <v>16133</v>
      </c>
      <c r="E3574" s="32" t="str">
        <f>IFERROR(VLOOKUP(A3574,Лист1!$A$1:$Z$30000,4,0),"уточните")</f>
        <v>САЗ Сморгонь</v>
      </c>
      <c r="F3574" s="30">
        <f>IFERROR(VLOOKUP(A3574,Лист1!$A$1:$Z$30000,9,0),"уточните")</f>
        <v>0</v>
      </c>
      <c r="G3574" s="31">
        <f>IFERROR(VLOOKUP(A3574,Лист1!$A$1:$Z$30000,5,0),"уточните")</f>
        <v>14.88</v>
      </c>
      <c r="H3574" s="31">
        <f>IFERROR(VLOOKUP(A3574,Лист1!$A$1:$Z$30000,6,0),"уточните")</f>
        <v>15.72</v>
      </c>
      <c r="I3574" s="31">
        <f>IFERROR(VLOOKUP(A3574,Лист1!$A$1:$Z$30000,7,0),"уточните")</f>
        <v>16.739999999999998</v>
      </c>
      <c r="J3574" s="31">
        <f>IFERROR(VLOOKUP(A3574,Лист1!$A$1:$Z$30000,8,0),"уточните")</f>
        <v>17.579999999999998</v>
      </c>
    </row>
    <row r="3575" spans="1:10" x14ac:dyDescent="0.25">
      <c r="A3575" s="10" t="s">
        <v>16134</v>
      </c>
      <c r="B3575" s="10" t="s">
        <v>16135</v>
      </c>
      <c r="C3575" s="40" t="str">
        <f t="shared" si="55"/>
        <v>ссылка на сайт</v>
      </c>
      <c r="D3575" s="11" t="s">
        <v>16133</v>
      </c>
      <c r="E3575" s="32" t="str">
        <f>IFERROR(VLOOKUP(A3575,Лист1!$A$1:$Z$30000,4,0),"уточните")</f>
        <v>САЗ Сморгонь</v>
      </c>
      <c r="F3575" s="30">
        <f>IFERROR(VLOOKUP(A3575,Лист1!$A$1:$Z$30000,9,0),"уточните")</f>
        <v>0</v>
      </c>
      <c r="G3575" s="31">
        <f>IFERROR(VLOOKUP(A3575,Лист1!$A$1:$Z$30000,5,0),"уточните")</f>
        <v>17.82</v>
      </c>
      <c r="H3575" s="31">
        <f>IFERROR(VLOOKUP(A3575,Лист1!$A$1:$Z$30000,6,0),"уточните")</f>
        <v>18.84</v>
      </c>
      <c r="I3575" s="31">
        <f>IFERROR(VLOOKUP(A3575,Лист1!$A$1:$Z$30000,7,0),"уточните")</f>
        <v>20.04</v>
      </c>
      <c r="J3575" s="31">
        <f>IFERROR(VLOOKUP(A3575,Лист1!$A$1:$Z$30000,8,0),"уточните")</f>
        <v>21.06</v>
      </c>
    </row>
    <row r="3576" spans="1:10" x14ac:dyDescent="0.25">
      <c r="A3576" s="10" t="s">
        <v>16143</v>
      </c>
      <c r="B3576" s="10" t="s">
        <v>16144</v>
      </c>
      <c r="C3576" s="40" t="str">
        <f t="shared" si="55"/>
        <v>ссылка на сайт</v>
      </c>
      <c r="D3576" s="11" t="s">
        <v>16138</v>
      </c>
      <c r="E3576" s="32" t="str">
        <f>IFERROR(VLOOKUP(A3576,Лист1!$A$1:$Z$30000,4,0),"уточните")</f>
        <v>МТЗ</v>
      </c>
      <c r="F3576" s="30">
        <f>IFERROR(VLOOKUP(A3576,Лист1!$A$1:$Z$30000,9,0),"уточните")</f>
        <v>0</v>
      </c>
      <c r="G3576" s="31">
        <f>IFERROR(VLOOKUP(A3576,Лист1!$A$1:$Z$30000,5,0),"уточните")</f>
        <v>8.64</v>
      </c>
      <c r="H3576" s="31">
        <f>IFERROR(VLOOKUP(A3576,Лист1!$A$1:$Z$30000,6,0),"уточните")</f>
        <v>8.8800000000000008</v>
      </c>
      <c r="I3576" s="31">
        <f>IFERROR(VLOOKUP(A3576,Лист1!$A$1:$Z$30000,7,0),"уточните")</f>
        <v>9.48</v>
      </c>
      <c r="J3576" s="31">
        <f>IFERROR(VLOOKUP(A3576,Лист1!$A$1:$Z$30000,8,0),"уточните")</f>
        <v>9.9</v>
      </c>
    </row>
    <row r="3577" spans="1:10" x14ac:dyDescent="0.25">
      <c r="A3577" s="10" t="s">
        <v>16145</v>
      </c>
      <c r="B3577" s="10" t="s">
        <v>16146</v>
      </c>
      <c r="C3577" s="40" t="str">
        <f t="shared" si="55"/>
        <v>ссылка на сайт</v>
      </c>
      <c r="D3577" s="11" t="s">
        <v>16138</v>
      </c>
      <c r="E3577" s="32" t="str">
        <f>IFERROR(VLOOKUP(A3577,Лист1!$A$1:$Z$30000,4,0),"уточните")</f>
        <v>МТЗ</v>
      </c>
      <c r="F3577" s="30">
        <f>IFERROR(VLOOKUP(A3577,Лист1!$A$1:$Z$30000,9,0),"уточните")</f>
        <v>0</v>
      </c>
      <c r="G3577" s="31">
        <f>IFERROR(VLOOKUP(A3577,Лист1!$A$1:$Z$30000,5,0),"уточните")</f>
        <v>15.84</v>
      </c>
      <c r="H3577" s="31">
        <f>IFERROR(VLOOKUP(A3577,Лист1!$A$1:$Z$30000,6,0),"уточните")</f>
        <v>16.260000000000002</v>
      </c>
      <c r="I3577" s="31">
        <f>IFERROR(VLOOKUP(A3577,Лист1!$A$1:$Z$30000,7,0),"уточните")</f>
        <v>17.34</v>
      </c>
      <c r="J3577" s="31">
        <f>IFERROR(VLOOKUP(A3577,Лист1!$A$1:$Z$30000,8,0),"уточните")</f>
        <v>18.18</v>
      </c>
    </row>
    <row r="3578" spans="1:10" x14ac:dyDescent="0.25">
      <c r="A3578" s="10" t="s">
        <v>16153</v>
      </c>
      <c r="B3578" s="10" t="s">
        <v>16151</v>
      </c>
      <c r="C3578" s="40" t="str">
        <f t="shared" si="55"/>
        <v>ссылка на сайт</v>
      </c>
      <c r="D3578" s="11" t="s">
        <v>16154</v>
      </c>
      <c r="E3578" s="32" t="str">
        <f>IFERROR(VLOOKUP(A3578,Лист1!$A$1:$Z$30000,4,0),"уточните")</f>
        <v>уточните</v>
      </c>
      <c r="F3578" s="30" t="str">
        <f>IFERROR(VLOOKUP(A3578,Лист1!$A$1:$Z$30000,9,0),"уточните")</f>
        <v>уточните</v>
      </c>
      <c r="G3578" s="31" t="str">
        <f>IFERROR(VLOOKUP(A3578,Лист1!$A$1:$Z$30000,5,0),"уточните")</f>
        <v>уточните</v>
      </c>
      <c r="H3578" s="31" t="str">
        <f>IFERROR(VLOOKUP(A3578,Лист1!$A$1:$Z$30000,6,0),"уточните")</f>
        <v>уточните</v>
      </c>
      <c r="I3578" s="31" t="str">
        <f>IFERROR(VLOOKUP(A3578,Лист1!$A$1:$Z$30000,7,0),"уточните")</f>
        <v>уточните</v>
      </c>
      <c r="J3578" s="31" t="str">
        <f>IFERROR(VLOOKUP(A3578,Лист1!$A$1:$Z$30000,8,0),"уточните")</f>
        <v>уточните</v>
      </c>
    </row>
    <row r="3579" spans="1:10" x14ac:dyDescent="0.25">
      <c r="A3579" s="10" t="s">
        <v>16160</v>
      </c>
      <c r="B3579" s="10" t="s">
        <v>16161</v>
      </c>
      <c r="C3579" s="40" t="str">
        <f t="shared" si="55"/>
        <v>ссылка на сайт</v>
      </c>
      <c r="D3579" s="11" t="s">
        <v>16162</v>
      </c>
      <c r="E3579" s="32" t="str">
        <f>IFERROR(VLOOKUP(A3579,Лист1!$A$1:$Z$30000,4,0),"уточните")</f>
        <v>МТЗ</v>
      </c>
      <c r="F3579" s="30">
        <f>IFERROR(VLOOKUP(A3579,Лист1!$A$1:$Z$30000,9,0),"уточните")</f>
        <v>0</v>
      </c>
      <c r="G3579" s="31">
        <f>IFERROR(VLOOKUP(A3579,Лист1!$A$1:$Z$30000,5,0),"уточните")</f>
        <v>44.58</v>
      </c>
      <c r="H3579" s="31">
        <f>IFERROR(VLOOKUP(A3579,Лист1!$A$1:$Z$30000,6,0),"уточните")</f>
        <v>45.72</v>
      </c>
      <c r="I3579" s="31">
        <f>IFERROR(VLOOKUP(A3579,Лист1!$A$1:$Z$30000,7,0),"уточните")</f>
        <v>48.84</v>
      </c>
      <c r="J3579" s="31">
        <f>IFERROR(VLOOKUP(A3579,Лист1!$A$1:$Z$30000,8,0),"уточните")</f>
        <v>51.18</v>
      </c>
    </row>
    <row r="3580" spans="1:10" x14ac:dyDescent="0.25">
      <c r="A3580" s="10" t="s">
        <v>16163</v>
      </c>
      <c r="B3580" s="10" t="s">
        <v>16164</v>
      </c>
      <c r="C3580" s="40" t="str">
        <f t="shared" si="55"/>
        <v>ссылка на сайт</v>
      </c>
      <c r="D3580" s="11" t="s">
        <v>16162</v>
      </c>
      <c r="E3580" s="32" t="str">
        <f>IFERROR(VLOOKUP(A3580,Лист1!$A$1:$Z$30000,4,0),"уточните")</f>
        <v>МТЗ</v>
      </c>
      <c r="F3580" s="30">
        <f>IFERROR(VLOOKUP(A3580,Лист1!$A$1:$Z$30000,9,0),"уточните")</f>
        <v>0</v>
      </c>
      <c r="G3580" s="31">
        <f>IFERROR(VLOOKUP(A3580,Лист1!$A$1:$Z$30000,5,0),"уточните")</f>
        <v>30.18</v>
      </c>
      <c r="H3580" s="31">
        <f>IFERROR(VLOOKUP(A3580,Лист1!$A$1:$Z$30000,6,0),"уточните")</f>
        <v>30.96</v>
      </c>
      <c r="I3580" s="31">
        <f>IFERROR(VLOOKUP(A3580,Лист1!$A$1:$Z$30000,7,0),"уточните")</f>
        <v>33.119999999999997</v>
      </c>
      <c r="J3580" s="31">
        <f>IFERROR(VLOOKUP(A3580,Лист1!$A$1:$Z$30000,8,0),"уточните")</f>
        <v>34.68</v>
      </c>
    </row>
    <row r="3581" spans="1:10" x14ac:dyDescent="0.25">
      <c r="A3581" s="10" t="s">
        <v>16165</v>
      </c>
      <c r="B3581" s="10" t="s">
        <v>16166</v>
      </c>
      <c r="C3581" s="40" t="str">
        <f t="shared" si="55"/>
        <v>ссылка на сайт</v>
      </c>
      <c r="D3581" s="11" t="s">
        <v>16167</v>
      </c>
      <c r="E3581" s="32" t="str">
        <f>IFERROR(VLOOKUP(A3581,Лист1!$A$1:$Z$30000,4,0),"уточните")</f>
        <v>МТЗ</v>
      </c>
      <c r="F3581" s="30">
        <f>IFERROR(VLOOKUP(A3581,Лист1!$A$1:$Z$30000,9,0),"уточните")</f>
        <v>0</v>
      </c>
      <c r="G3581" s="31">
        <f>IFERROR(VLOOKUP(A3581,Лист1!$A$1:$Z$30000,5,0),"уточните")</f>
        <v>35.94</v>
      </c>
      <c r="H3581" s="31">
        <f>IFERROR(VLOOKUP(A3581,Лист1!$A$1:$Z$30000,6,0),"уточните")</f>
        <v>36.9</v>
      </c>
      <c r="I3581" s="31">
        <f>IFERROR(VLOOKUP(A3581,Лист1!$A$1:$Z$30000,7,0),"уточните")</f>
        <v>39.42</v>
      </c>
      <c r="J3581" s="31">
        <f>IFERROR(VLOOKUP(A3581,Лист1!$A$1:$Z$30000,8,0),"уточните")</f>
        <v>41.28</v>
      </c>
    </row>
    <row r="3582" spans="1:10" x14ac:dyDescent="0.25">
      <c r="A3582" s="10" t="s">
        <v>16174</v>
      </c>
      <c r="B3582" s="10" t="s">
        <v>16175</v>
      </c>
      <c r="C3582" s="40" t="str">
        <f t="shared" si="55"/>
        <v>ссылка на сайт</v>
      </c>
      <c r="D3582" s="11" t="s">
        <v>16176</v>
      </c>
      <c r="E3582" s="32" t="str">
        <f>IFERROR(VLOOKUP(A3582,Лист1!$A$1:$Z$30000,4,0),"уточните")</f>
        <v>МТЗ</v>
      </c>
      <c r="F3582" s="30">
        <f>IFERROR(VLOOKUP(A3582,Лист1!$A$1:$Z$30000,9,0),"уточните")</f>
        <v>0</v>
      </c>
      <c r="G3582" s="31">
        <f>IFERROR(VLOOKUP(A3582,Лист1!$A$1:$Z$30000,5,0),"уточните")</f>
        <v>95.82</v>
      </c>
      <c r="H3582" s="31">
        <f>IFERROR(VLOOKUP(A3582,Лист1!$A$1:$Z$30000,6,0),"уточните")</f>
        <v>98.4</v>
      </c>
      <c r="I3582" s="31">
        <f>IFERROR(VLOOKUP(A3582,Лист1!$A$1:$Z$30000,7,0),"уточните")</f>
        <v>104.7</v>
      </c>
      <c r="J3582" s="31">
        <f>IFERROR(VLOOKUP(A3582,Лист1!$A$1:$Z$30000,8,0),"уточните")</f>
        <v>108.9</v>
      </c>
    </row>
    <row r="3583" spans="1:10" x14ac:dyDescent="0.25">
      <c r="A3583" s="10" t="s">
        <v>16177</v>
      </c>
      <c r="B3583" s="10" t="s">
        <v>16178</v>
      </c>
      <c r="C3583" s="40" t="str">
        <f t="shared" si="55"/>
        <v>ссылка на сайт</v>
      </c>
      <c r="D3583" s="11" t="s">
        <v>16176</v>
      </c>
      <c r="E3583" s="32" t="str">
        <f>IFERROR(VLOOKUP(A3583,Лист1!$A$1:$Z$30000,4,0),"уточните")</f>
        <v>МТЗ</v>
      </c>
      <c r="F3583" s="30">
        <f>IFERROR(VLOOKUP(A3583,Лист1!$A$1:$Z$30000,9,0),"уточните")</f>
        <v>0</v>
      </c>
      <c r="G3583" s="31">
        <f>IFERROR(VLOOKUP(A3583,Лист1!$A$1:$Z$30000,5,0),"уточните")</f>
        <v>238.02</v>
      </c>
      <c r="H3583" s="31">
        <f>IFERROR(VLOOKUP(A3583,Лист1!$A$1:$Z$30000,6,0),"уточните")</f>
        <v>244.02</v>
      </c>
      <c r="I3583" s="31">
        <f>IFERROR(VLOOKUP(A3583,Лист1!$A$1:$Z$30000,7,0),"уточните")</f>
        <v>259.02</v>
      </c>
      <c r="J3583" s="31">
        <f>IFERROR(VLOOKUP(A3583,Лист1!$A$1:$Z$30000,8,0),"уточните")</f>
        <v>268.02</v>
      </c>
    </row>
    <row r="3584" spans="1:10" x14ac:dyDescent="0.25">
      <c r="A3584" s="10" t="s">
        <v>16179</v>
      </c>
      <c r="B3584" s="10" t="s">
        <v>16180</v>
      </c>
      <c r="C3584" s="40" t="str">
        <f t="shared" si="55"/>
        <v>ссылка на сайт</v>
      </c>
      <c r="D3584" s="11" t="s">
        <v>16176</v>
      </c>
      <c r="E3584" s="32" t="str">
        <f>IFERROR(VLOOKUP(A3584,Лист1!$A$1:$Z$30000,4,0),"уточните")</f>
        <v>МТЗ</v>
      </c>
      <c r="F3584" s="30">
        <f>IFERROR(VLOOKUP(A3584,Лист1!$A$1:$Z$30000,9,0),"уточните")</f>
        <v>0</v>
      </c>
      <c r="G3584" s="31">
        <f>IFERROR(VLOOKUP(A3584,Лист1!$A$1:$Z$30000,5,0),"уточните")</f>
        <v>145.91999999999999</v>
      </c>
      <c r="H3584" s="31">
        <f>IFERROR(VLOOKUP(A3584,Лист1!$A$1:$Z$30000,6,0),"уточните")</f>
        <v>149.69999999999999</v>
      </c>
      <c r="I3584" s="31">
        <f>IFERROR(VLOOKUP(A3584,Лист1!$A$1:$Z$30000,7,0),"уточните")</f>
        <v>159.41999999999999</v>
      </c>
      <c r="J3584" s="31">
        <f>IFERROR(VLOOKUP(A3584,Лист1!$A$1:$Z$30000,8,0),"уточните")</f>
        <v>165.84</v>
      </c>
    </row>
    <row r="3585" spans="1:10" x14ac:dyDescent="0.25">
      <c r="A3585" s="10" t="s">
        <v>16181</v>
      </c>
      <c r="B3585" s="10" t="s">
        <v>16182</v>
      </c>
      <c r="C3585" s="40" t="str">
        <f t="shared" si="55"/>
        <v>ссылка на сайт</v>
      </c>
      <c r="D3585" s="11" t="s">
        <v>16176</v>
      </c>
      <c r="E3585" s="32" t="str">
        <f>IFERROR(VLOOKUP(A3585,Лист1!$A$1:$Z$30000,4,0),"уточните")</f>
        <v>МТЗ</v>
      </c>
      <c r="F3585" s="30">
        <f>IFERROR(VLOOKUP(A3585,Лист1!$A$1:$Z$30000,9,0),"уточните")</f>
        <v>0</v>
      </c>
      <c r="G3585" s="31">
        <f>IFERROR(VLOOKUP(A3585,Лист1!$A$1:$Z$30000,5,0),"уточните")</f>
        <v>386.04</v>
      </c>
      <c r="H3585" s="31">
        <f>IFERROR(VLOOKUP(A3585,Лист1!$A$1:$Z$30000,6,0),"уточните")</f>
        <v>396</v>
      </c>
      <c r="I3585" s="31">
        <f>IFERROR(VLOOKUP(A3585,Лист1!$A$1:$Z$30000,7,0),"уточните")</f>
        <v>420</v>
      </c>
      <c r="J3585" s="31">
        <f>IFERROR(VLOOKUP(A3585,Лист1!$A$1:$Z$30000,8,0),"уточните")</f>
        <v>435</v>
      </c>
    </row>
    <row r="3586" spans="1:10" x14ac:dyDescent="0.25">
      <c r="A3586" s="10" t="s">
        <v>16183</v>
      </c>
      <c r="B3586" s="10" t="s">
        <v>16184</v>
      </c>
      <c r="C3586" s="40" t="str">
        <f t="shared" si="55"/>
        <v>ссылка на сайт</v>
      </c>
      <c r="D3586" s="11" t="s">
        <v>16185</v>
      </c>
      <c r="E3586" s="32" t="str">
        <f>IFERROR(VLOOKUP(A3586,Лист1!$A$1:$Z$30000,4,0),"уточните")</f>
        <v>уточните</v>
      </c>
      <c r="F3586" s="30" t="str">
        <f>IFERROR(VLOOKUP(A3586,Лист1!$A$1:$Z$30000,9,0),"уточните")</f>
        <v>уточните</v>
      </c>
      <c r="G3586" s="31" t="str">
        <f>IFERROR(VLOOKUP(A3586,Лист1!$A$1:$Z$30000,5,0),"уточните")</f>
        <v>уточните</v>
      </c>
      <c r="H3586" s="31" t="str">
        <f>IFERROR(VLOOKUP(A3586,Лист1!$A$1:$Z$30000,6,0),"уточните")</f>
        <v>уточните</v>
      </c>
      <c r="I3586" s="31" t="str">
        <f>IFERROR(VLOOKUP(A3586,Лист1!$A$1:$Z$30000,7,0),"уточните")</f>
        <v>уточните</v>
      </c>
      <c r="J3586" s="31" t="str">
        <f>IFERROR(VLOOKUP(A3586,Лист1!$A$1:$Z$30000,8,0),"уточните")</f>
        <v>уточните</v>
      </c>
    </row>
    <row r="3587" spans="1:10" x14ac:dyDescent="0.25">
      <c r="A3587" s="10" t="s">
        <v>16186</v>
      </c>
      <c r="B3587" s="10" t="s">
        <v>16187</v>
      </c>
      <c r="C3587" s="40" t="str">
        <f t="shared" ref="C3587:C3650" si="56">HYPERLINK("https://www.autoopt.ru/catalog/"&amp;A3587&amp;"-?utm_source=price&amp;utm_medium=price","ссылка на сайт")</f>
        <v>ссылка на сайт</v>
      </c>
      <c r="D3587" s="11" t="s">
        <v>16188</v>
      </c>
      <c r="E3587" s="32" t="str">
        <f>IFERROR(VLOOKUP(A3587,Лист1!$A$1:$Z$30000,4,0),"уточните")</f>
        <v>уточните</v>
      </c>
      <c r="F3587" s="30" t="str">
        <f>IFERROR(VLOOKUP(A3587,Лист1!$A$1:$Z$30000,9,0),"уточните")</f>
        <v>уточните</v>
      </c>
      <c r="G3587" s="31" t="str">
        <f>IFERROR(VLOOKUP(A3587,Лист1!$A$1:$Z$30000,5,0),"уточните")</f>
        <v>уточните</v>
      </c>
      <c r="H3587" s="31" t="str">
        <f>IFERROR(VLOOKUP(A3587,Лист1!$A$1:$Z$30000,6,0),"уточните")</f>
        <v>уточните</v>
      </c>
      <c r="I3587" s="31" t="str">
        <f>IFERROR(VLOOKUP(A3587,Лист1!$A$1:$Z$30000,7,0),"уточните")</f>
        <v>уточните</v>
      </c>
      <c r="J3587" s="31" t="str">
        <f>IFERROR(VLOOKUP(A3587,Лист1!$A$1:$Z$30000,8,0),"уточните")</f>
        <v>уточните</v>
      </c>
    </row>
    <row r="3588" spans="1:10" x14ac:dyDescent="0.25">
      <c r="A3588" s="10" t="s">
        <v>16189</v>
      </c>
      <c r="B3588" s="10" t="s">
        <v>16190</v>
      </c>
      <c r="C3588" s="40" t="str">
        <f t="shared" si="56"/>
        <v>ссылка на сайт</v>
      </c>
      <c r="D3588" s="11" t="s">
        <v>16188</v>
      </c>
      <c r="E3588" s="32" t="str">
        <f>IFERROR(VLOOKUP(A3588,Лист1!$A$1:$Z$30000,4,0),"уточните")</f>
        <v>уточните</v>
      </c>
      <c r="F3588" s="30" t="str">
        <f>IFERROR(VLOOKUP(A3588,Лист1!$A$1:$Z$30000,9,0),"уточните")</f>
        <v>уточните</v>
      </c>
      <c r="G3588" s="31" t="str">
        <f>IFERROR(VLOOKUP(A3588,Лист1!$A$1:$Z$30000,5,0),"уточните")</f>
        <v>уточните</v>
      </c>
      <c r="H3588" s="31" t="str">
        <f>IFERROR(VLOOKUP(A3588,Лист1!$A$1:$Z$30000,6,0),"уточните")</f>
        <v>уточните</v>
      </c>
      <c r="I3588" s="31" t="str">
        <f>IFERROR(VLOOKUP(A3588,Лист1!$A$1:$Z$30000,7,0),"уточните")</f>
        <v>уточните</v>
      </c>
      <c r="J3588" s="31" t="str">
        <f>IFERROR(VLOOKUP(A3588,Лист1!$A$1:$Z$30000,8,0),"уточните")</f>
        <v>уточните</v>
      </c>
    </row>
    <row r="3589" spans="1:10" x14ac:dyDescent="0.25">
      <c r="A3589" s="10" t="s">
        <v>16193</v>
      </c>
      <c r="B3589" s="10" t="s">
        <v>16194</v>
      </c>
      <c r="C3589" s="40" t="str">
        <f t="shared" si="56"/>
        <v>ссылка на сайт</v>
      </c>
      <c r="D3589" s="11" t="s">
        <v>16188</v>
      </c>
      <c r="E3589" s="32" t="str">
        <f>IFERROR(VLOOKUP(A3589,Лист1!$A$1:$Z$30000,4,0),"уточните")</f>
        <v>МТЗ</v>
      </c>
      <c r="F3589" s="30">
        <f>IFERROR(VLOOKUP(A3589,Лист1!$A$1:$Z$30000,9,0),"уточните")</f>
        <v>0</v>
      </c>
      <c r="G3589" s="31">
        <f>IFERROR(VLOOKUP(A3589,Лист1!$A$1:$Z$30000,5,0),"уточните")</f>
        <v>15.84</v>
      </c>
      <c r="H3589" s="31">
        <f>IFERROR(VLOOKUP(A3589,Лист1!$A$1:$Z$30000,6,0),"уточните")</f>
        <v>16.260000000000002</v>
      </c>
      <c r="I3589" s="31">
        <f>IFERROR(VLOOKUP(A3589,Лист1!$A$1:$Z$30000,7,0),"уточните")</f>
        <v>17.34</v>
      </c>
      <c r="J3589" s="31">
        <f>IFERROR(VLOOKUP(A3589,Лист1!$A$1:$Z$30000,8,0),"уточните")</f>
        <v>18.18</v>
      </c>
    </row>
    <row r="3590" spans="1:10" x14ac:dyDescent="0.25">
      <c r="A3590" s="10" t="s">
        <v>16195</v>
      </c>
      <c r="B3590" s="10" t="s">
        <v>16196</v>
      </c>
      <c r="C3590" s="40" t="str">
        <f t="shared" si="56"/>
        <v>ссылка на сайт</v>
      </c>
      <c r="D3590" s="11" t="s">
        <v>16188</v>
      </c>
      <c r="E3590" s="32" t="str">
        <f>IFERROR(VLOOKUP(A3590,Лист1!$A$1:$Z$30000,4,0),"уточните")</f>
        <v>уточните</v>
      </c>
      <c r="F3590" s="30" t="str">
        <f>IFERROR(VLOOKUP(A3590,Лист1!$A$1:$Z$30000,9,0),"уточните")</f>
        <v>уточните</v>
      </c>
      <c r="G3590" s="31" t="str">
        <f>IFERROR(VLOOKUP(A3590,Лист1!$A$1:$Z$30000,5,0),"уточните")</f>
        <v>уточните</v>
      </c>
      <c r="H3590" s="31" t="str">
        <f>IFERROR(VLOOKUP(A3590,Лист1!$A$1:$Z$30000,6,0),"уточните")</f>
        <v>уточните</v>
      </c>
      <c r="I3590" s="31" t="str">
        <f>IFERROR(VLOOKUP(A3590,Лист1!$A$1:$Z$30000,7,0),"уточните")</f>
        <v>уточните</v>
      </c>
      <c r="J3590" s="31" t="str">
        <f>IFERROR(VLOOKUP(A3590,Лист1!$A$1:$Z$30000,8,0),"уточните")</f>
        <v>уточните</v>
      </c>
    </row>
    <row r="3591" spans="1:10" x14ac:dyDescent="0.25">
      <c r="A3591" s="10" t="s">
        <v>16202</v>
      </c>
      <c r="B3591" s="10" t="s">
        <v>16203</v>
      </c>
      <c r="C3591" s="40" t="str">
        <f t="shared" si="56"/>
        <v>ссылка на сайт</v>
      </c>
      <c r="D3591" s="11" t="s">
        <v>16204</v>
      </c>
      <c r="E3591" s="32" t="str">
        <f>IFERROR(VLOOKUP(A3591,Лист1!$A$1:$Z$30000,4,0),"уточните")</f>
        <v>МТЗ</v>
      </c>
      <c r="F3591" s="30">
        <f>IFERROR(VLOOKUP(A3591,Лист1!$A$1:$Z$30000,9,0),"уточните")</f>
        <v>0</v>
      </c>
      <c r="G3591" s="31">
        <f>IFERROR(VLOOKUP(A3591,Лист1!$A$1:$Z$30000,5,0),"уточните")</f>
        <v>202.2</v>
      </c>
      <c r="H3591" s="31">
        <f>IFERROR(VLOOKUP(A3591,Лист1!$A$1:$Z$30000,6,0),"уточните")</f>
        <v>207.54</v>
      </c>
      <c r="I3591" s="31">
        <f>IFERROR(VLOOKUP(A3591,Лист1!$A$1:$Z$30000,7,0),"уточните")</f>
        <v>220.14</v>
      </c>
      <c r="J3591" s="31">
        <f>IFERROR(VLOOKUP(A3591,Лист1!$A$1:$Z$30000,8,0),"уточните")</f>
        <v>228.12</v>
      </c>
    </row>
    <row r="3592" spans="1:10" x14ac:dyDescent="0.25">
      <c r="A3592" s="10" t="s">
        <v>16205</v>
      </c>
      <c r="B3592" s="10" t="s">
        <v>16206</v>
      </c>
      <c r="C3592" s="40" t="str">
        <f t="shared" si="56"/>
        <v>ссылка на сайт</v>
      </c>
      <c r="D3592" s="11" t="s">
        <v>16204</v>
      </c>
      <c r="E3592" s="32" t="str">
        <f>IFERROR(VLOOKUP(A3592,Лист1!$A$1:$Z$30000,4,0),"уточните")</f>
        <v>МТЗ</v>
      </c>
      <c r="F3592" s="30">
        <f>IFERROR(VLOOKUP(A3592,Лист1!$A$1:$Z$30000,9,0),"уточните")</f>
        <v>0</v>
      </c>
      <c r="G3592" s="31">
        <f>IFERROR(VLOOKUP(A3592,Лист1!$A$1:$Z$30000,5,0),"уточните")</f>
        <v>161.63999999999999</v>
      </c>
      <c r="H3592" s="31">
        <f>IFERROR(VLOOKUP(A3592,Лист1!$A$1:$Z$30000,6,0),"уточните")</f>
        <v>165.9</v>
      </c>
      <c r="I3592" s="31">
        <f>IFERROR(VLOOKUP(A3592,Лист1!$A$1:$Z$30000,7,0),"уточните")</f>
        <v>176.64</v>
      </c>
      <c r="J3592" s="31">
        <f>IFERROR(VLOOKUP(A3592,Лист1!$A$1:$Z$30000,8,0),"уточните")</f>
        <v>183.72</v>
      </c>
    </row>
    <row r="3593" spans="1:10" x14ac:dyDescent="0.25">
      <c r="A3593" s="10" t="s">
        <v>16207</v>
      </c>
      <c r="B3593" s="10" t="s">
        <v>16208</v>
      </c>
      <c r="C3593" s="40" t="str">
        <f t="shared" si="56"/>
        <v>ссылка на сайт</v>
      </c>
      <c r="D3593" s="11" t="s">
        <v>16209</v>
      </c>
      <c r="E3593" s="32" t="str">
        <f>IFERROR(VLOOKUP(A3593,Лист1!$A$1:$Z$30000,4,0),"уточните")</f>
        <v>МТЗ</v>
      </c>
      <c r="F3593" s="30">
        <f>IFERROR(VLOOKUP(A3593,Лист1!$A$1:$Z$30000,9,0),"уточните")</f>
        <v>0</v>
      </c>
      <c r="G3593" s="31">
        <f>IFERROR(VLOOKUP(A3593,Лист1!$A$1:$Z$30000,5,0),"уточните")</f>
        <v>386.04</v>
      </c>
      <c r="H3593" s="31">
        <f>IFERROR(VLOOKUP(A3593,Лист1!$A$1:$Z$30000,6,0),"уточните")</f>
        <v>396</v>
      </c>
      <c r="I3593" s="31">
        <f>IFERROR(VLOOKUP(A3593,Лист1!$A$1:$Z$30000,7,0),"уточните")</f>
        <v>420</v>
      </c>
      <c r="J3593" s="31">
        <f>IFERROR(VLOOKUP(A3593,Лист1!$A$1:$Z$30000,8,0),"уточните")</f>
        <v>435</v>
      </c>
    </row>
    <row r="3594" spans="1:10" x14ac:dyDescent="0.25">
      <c r="A3594" s="10" t="s">
        <v>16212</v>
      </c>
      <c r="B3594" s="10" t="s">
        <v>16213</v>
      </c>
      <c r="C3594" s="40" t="str">
        <f t="shared" si="56"/>
        <v>ссылка на сайт</v>
      </c>
      <c r="D3594" s="11" t="s">
        <v>16214</v>
      </c>
      <c r="E3594" s="32" t="str">
        <f>IFERROR(VLOOKUP(A3594,Лист1!$A$1:$Z$30000,4,0),"уточните")</f>
        <v>МТЗ</v>
      </c>
      <c r="F3594" s="30">
        <f>IFERROR(VLOOKUP(A3594,Лист1!$A$1:$Z$30000,9,0),"уточните")</f>
        <v>0</v>
      </c>
      <c r="G3594" s="31">
        <f>IFERROR(VLOOKUP(A3594,Лист1!$A$1:$Z$30000,5,0),"уточните")</f>
        <v>196.5</v>
      </c>
      <c r="H3594" s="31">
        <f>IFERROR(VLOOKUP(A3594,Лист1!$A$1:$Z$30000,6,0),"уточните")</f>
        <v>201.72</v>
      </c>
      <c r="I3594" s="31">
        <f>IFERROR(VLOOKUP(A3594,Лист1!$A$1:$Z$30000,7,0),"уточните")</f>
        <v>213.9</v>
      </c>
      <c r="J3594" s="31">
        <f>IFERROR(VLOOKUP(A3594,Лист1!$A$1:$Z$30000,8,0),"уточните")</f>
        <v>221.7</v>
      </c>
    </row>
    <row r="3595" spans="1:10" x14ac:dyDescent="0.25">
      <c r="A3595" s="10" t="s">
        <v>16215</v>
      </c>
      <c r="B3595" s="10" t="s">
        <v>16216</v>
      </c>
      <c r="C3595" s="40" t="str">
        <f t="shared" si="56"/>
        <v>ссылка на сайт</v>
      </c>
      <c r="D3595" s="11" t="s">
        <v>16217</v>
      </c>
      <c r="E3595" s="32" t="str">
        <f>IFERROR(VLOOKUP(A3595,Лист1!$A$1:$Z$30000,4,0),"уточните")</f>
        <v>МТЗ</v>
      </c>
      <c r="F3595" s="30">
        <f>IFERROR(VLOOKUP(A3595,Лист1!$A$1:$Z$30000,9,0),"уточните")</f>
        <v>0</v>
      </c>
      <c r="G3595" s="31">
        <f>IFERROR(VLOOKUP(A3595,Лист1!$A$1:$Z$30000,5,0),"уточните")</f>
        <v>1228.02</v>
      </c>
      <c r="H3595" s="31">
        <f>IFERROR(VLOOKUP(A3595,Лист1!$A$1:$Z$30000,6,0),"уточните")</f>
        <v>1261.02</v>
      </c>
      <c r="I3595" s="31">
        <f>IFERROR(VLOOKUP(A3595,Лист1!$A$1:$Z$30000,7,0),"уточните")</f>
        <v>1326</v>
      </c>
      <c r="J3595" s="31">
        <f>IFERROR(VLOOKUP(A3595,Лист1!$A$1:$Z$30000,8,0),"уточните")</f>
        <v>1365</v>
      </c>
    </row>
    <row r="3596" spans="1:10" x14ac:dyDescent="0.25">
      <c r="A3596" s="10" t="s">
        <v>16220</v>
      </c>
      <c r="B3596" s="10" t="s">
        <v>16221</v>
      </c>
      <c r="C3596" s="40" t="str">
        <f t="shared" si="56"/>
        <v>ссылка на сайт</v>
      </c>
      <c r="D3596" s="11" t="s">
        <v>16222</v>
      </c>
      <c r="E3596" s="32" t="str">
        <f>IFERROR(VLOOKUP(A3596,Лист1!$A$1:$Z$30000,4,0),"уточните")</f>
        <v>МТЗ</v>
      </c>
      <c r="F3596" s="30">
        <f>IFERROR(VLOOKUP(A3596,Лист1!$A$1:$Z$30000,9,0),"уточните")</f>
        <v>0</v>
      </c>
      <c r="G3596" s="31">
        <f>IFERROR(VLOOKUP(A3596,Лист1!$A$1:$Z$30000,5,0),"уточните")</f>
        <v>14.4</v>
      </c>
      <c r="H3596" s="31">
        <f>IFERROR(VLOOKUP(A3596,Лист1!$A$1:$Z$30000,6,0),"уточните")</f>
        <v>14.76</v>
      </c>
      <c r="I3596" s="31">
        <f>IFERROR(VLOOKUP(A3596,Лист1!$A$1:$Z$30000,7,0),"уточните")</f>
        <v>15.78</v>
      </c>
      <c r="J3596" s="31">
        <f>IFERROR(VLOOKUP(A3596,Лист1!$A$1:$Z$30000,8,0),"уточните")</f>
        <v>16.559999999999999</v>
      </c>
    </row>
    <row r="3597" spans="1:10" x14ac:dyDescent="0.25">
      <c r="A3597" s="10" t="s">
        <v>16223</v>
      </c>
      <c r="B3597" s="10" t="s">
        <v>16224</v>
      </c>
      <c r="C3597" s="40" t="str">
        <f t="shared" si="56"/>
        <v>ссылка на сайт</v>
      </c>
      <c r="D3597" s="11" t="s">
        <v>16225</v>
      </c>
      <c r="E3597" s="32" t="str">
        <f>IFERROR(VLOOKUP(A3597,Лист1!$A$1:$Z$30000,4,0),"уточните")</f>
        <v>МТЗ</v>
      </c>
      <c r="F3597" s="30">
        <f>IFERROR(VLOOKUP(A3597,Лист1!$A$1:$Z$30000,9,0),"уточните")</f>
        <v>0</v>
      </c>
      <c r="G3597" s="31">
        <f>IFERROR(VLOOKUP(A3597,Лист1!$A$1:$Z$30000,5,0),"уточните")</f>
        <v>21.6</v>
      </c>
      <c r="H3597" s="31">
        <f>IFERROR(VLOOKUP(A3597,Лист1!$A$1:$Z$30000,6,0),"уточните")</f>
        <v>22.14</v>
      </c>
      <c r="I3597" s="31">
        <f>IFERROR(VLOOKUP(A3597,Лист1!$A$1:$Z$30000,7,0),"уточните")</f>
        <v>23.64</v>
      </c>
      <c r="J3597" s="31">
        <f>IFERROR(VLOOKUP(A3597,Лист1!$A$1:$Z$30000,8,0),"уточните")</f>
        <v>24.78</v>
      </c>
    </row>
    <row r="3598" spans="1:10" x14ac:dyDescent="0.25">
      <c r="A3598" s="10" t="s">
        <v>16228</v>
      </c>
      <c r="B3598" s="10" t="s">
        <v>16229</v>
      </c>
      <c r="C3598" s="40" t="str">
        <f t="shared" si="56"/>
        <v>ссылка на сайт</v>
      </c>
      <c r="D3598" s="11" t="s">
        <v>16230</v>
      </c>
      <c r="E3598" s="32" t="str">
        <f>IFERROR(VLOOKUP(A3598,Лист1!$A$1:$Z$30000,4,0),"уточните")</f>
        <v>МТЗ</v>
      </c>
      <c r="F3598" s="30">
        <f>IFERROR(VLOOKUP(A3598,Лист1!$A$1:$Z$30000,9,0),"уточните")</f>
        <v>0</v>
      </c>
      <c r="G3598" s="31">
        <f>IFERROR(VLOOKUP(A3598,Лист1!$A$1:$Z$30000,5,0),"уточните")</f>
        <v>423</v>
      </c>
      <c r="H3598" s="31">
        <f>IFERROR(VLOOKUP(A3598,Лист1!$A$1:$Z$30000,6,0),"уточните")</f>
        <v>434.04</v>
      </c>
      <c r="I3598" s="31">
        <f>IFERROR(VLOOKUP(A3598,Лист1!$A$1:$Z$30000,7,0),"уточните")</f>
        <v>460.02</v>
      </c>
      <c r="J3598" s="31">
        <f>IFERROR(VLOOKUP(A3598,Лист1!$A$1:$Z$30000,8,0),"уточните")</f>
        <v>477</v>
      </c>
    </row>
    <row r="3599" spans="1:10" x14ac:dyDescent="0.25">
      <c r="A3599" s="10" t="s">
        <v>16234</v>
      </c>
      <c r="B3599" s="10" t="s">
        <v>16235</v>
      </c>
      <c r="C3599" s="40" t="str">
        <f t="shared" si="56"/>
        <v>ссылка на сайт</v>
      </c>
      <c r="D3599" s="11" t="s">
        <v>16236</v>
      </c>
      <c r="E3599" s="32" t="str">
        <f>IFERROR(VLOOKUP(A3599,Лист1!$A$1:$Z$30000,4,0),"уточните")</f>
        <v>уточните</v>
      </c>
      <c r="F3599" s="30" t="str">
        <f>IFERROR(VLOOKUP(A3599,Лист1!$A$1:$Z$30000,9,0),"уточните")</f>
        <v>уточните</v>
      </c>
      <c r="G3599" s="31" t="str">
        <f>IFERROR(VLOOKUP(A3599,Лист1!$A$1:$Z$30000,5,0),"уточните")</f>
        <v>уточните</v>
      </c>
      <c r="H3599" s="31" t="str">
        <f>IFERROR(VLOOKUP(A3599,Лист1!$A$1:$Z$30000,6,0),"уточните")</f>
        <v>уточните</v>
      </c>
      <c r="I3599" s="31" t="str">
        <f>IFERROR(VLOOKUP(A3599,Лист1!$A$1:$Z$30000,7,0),"уточните")</f>
        <v>уточните</v>
      </c>
      <c r="J3599" s="31" t="str">
        <f>IFERROR(VLOOKUP(A3599,Лист1!$A$1:$Z$30000,8,0),"уточните")</f>
        <v>уточните</v>
      </c>
    </row>
    <row r="3600" spans="1:10" x14ac:dyDescent="0.25">
      <c r="A3600" s="10" t="s">
        <v>16237</v>
      </c>
      <c r="B3600" s="10" t="s">
        <v>16238</v>
      </c>
      <c r="C3600" s="40" t="str">
        <f t="shared" si="56"/>
        <v>ссылка на сайт</v>
      </c>
      <c r="D3600" s="11" t="s">
        <v>16236</v>
      </c>
      <c r="E3600" s="32" t="str">
        <f>IFERROR(VLOOKUP(A3600,Лист1!$A$1:$Z$30000,4,0),"уточните")</f>
        <v>уточните</v>
      </c>
      <c r="F3600" s="30" t="str">
        <f>IFERROR(VLOOKUP(A3600,Лист1!$A$1:$Z$30000,9,0),"уточните")</f>
        <v>уточните</v>
      </c>
      <c r="G3600" s="31" t="str">
        <f>IFERROR(VLOOKUP(A3600,Лист1!$A$1:$Z$30000,5,0),"уточните")</f>
        <v>уточните</v>
      </c>
      <c r="H3600" s="31" t="str">
        <f>IFERROR(VLOOKUP(A3600,Лист1!$A$1:$Z$30000,6,0),"уточните")</f>
        <v>уточните</v>
      </c>
      <c r="I3600" s="31" t="str">
        <f>IFERROR(VLOOKUP(A3600,Лист1!$A$1:$Z$30000,7,0),"уточните")</f>
        <v>уточните</v>
      </c>
      <c r="J3600" s="31" t="str">
        <f>IFERROR(VLOOKUP(A3600,Лист1!$A$1:$Z$30000,8,0),"уточните")</f>
        <v>уточните</v>
      </c>
    </row>
    <row r="3601" spans="1:10" x14ac:dyDescent="0.25">
      <c r="A3601" s="10" t="s">
        <v>16239</v>
      </c>
      <c r="B3601" s="10" t="s">
        <v>16240</v>
      </c>
      <c r="C3601" s="40" t="str">
        <f t="shared" si="56"/>
        <v>ссылка на сайт</v>
      </c>
      <c r="D3601" s="11" t="s">
        <v>16236</v>
      </c>
      <c r="E3601" s="32" t="str">
        <f>IFERROR(VLOOKUP(A3601,Лист1!$A$1:$Z$30000,4,0),"уточните")</f>
        <v>уточните</v>
      </c>
      <c r="F3601" s="30" t="str">
        <f>IFERROR(VLOOKUP(A3601,Лист1!$A$1:$Z$30000,9,0),"уточните")</f>
        <v>уточните</v>
      </c>
      <c r="G3601" s="31" t="str">
        <f>IFERROR(VLOOKUP(A3601,Лист1!$A$1:$Z$30000,5,0),"уточните")</f>
        <v>уточните</v>
      </c>
      <c r="H3601" s="31" t="str">
        <f>IFERROR(VLOOKUP(A3601,Лист1!$A$1:$Z$30000,6,0),"уточните")</f>
        <v>уточните</v>
      </c>
      <c r="I3601" s="31" t="str">
        <f>IFERROR(VLOOKUP(A3601,Лист1!$A$1:$Z$30000,7,0),"уточните")</f>
        <v>уточните</v>
      </c>
      <c r="J3601" s="31" t="str">
        <f>IFERROR(VLOOKUP(A3601,Лист1!$A$1:$Z$30000,8,0),"уточните")</f>
        <v>уточните</v>
      </c>
    </row>
    <row r="3602" spans="1:10" x14ac:dyDescent="0.25">
      <c r="A3602" s="10" t="s">
        <v>16241</v>
      </c>
      <c r="B3602" s="10" t="s">
        <v>16242</v>
      </c>
      <c r="C3602" s="40" t="str">
        <f t="shared" si="56"/>
        <v>ссылка на сайт</v>
      </c>
      <c r="D3602" s="11" t="s">
        <v>16236</v>
      </c>
      <c r="E3602" s="32" t="str">
        <f>IFERROR(VLOOKUP(A3602,Лист1!$A$1:$Z$30000,4,0),"уточните")</f>
        <v>уточните</v>
      </c>
      <c r="F3602" s="30" t="str">
        <f>IFERROR(VLOOKUP(A3602,Лист1!$A$1:$Z$30000,9,0),"уточните")</f>
        <v>уточните</v>
      </c>
      <c r="G3602" s="31" t="str">
        <f>IFERROR(VLOOKUP(A3602,Лист1!$A$1:$Z$30000,5,0),"уточните")</f>
        <v>уточните</v>
      </c>
      <c r="H3602" s="31" t="str">
        <f>IFERROR(VLOOKUP(A3602,Лист1!$A$1:$Z$30000,6,0),"уточните")</f>
        <v>уточните</v>
      </c>
      <c r="I3602" s="31" t="str">
        <f>IFERROR(VLOOKUP(A3602,Лист1!$A$1:$Z$30000,7,0),"уточните")</f>
        <v>уточните</v>
      </c>
      <c r="J3602" s="31" t="str">
        <f>IFERROR(VLOOKUP(A3602,Лист1!$A$1:$Z$30000,8,0),"уточните")</f>
        <v>уточните</v>
      </c>
    </row>
    <row r="3603" spans="1:10" x14ac:dyDescent="0.25">
      <c r="A3603" s="10" t="s">
        <v>16243</v>
      </c>
      <c r="B3603" s="10" t="s">
        <v>16244</v>
      </c>
      <c r="C3603" s="40" t="str">
        <f t="shared" si="56"/>
        <v>ссылка на сайт</v>
      </c>
      <c r="D3603" s="11" t="s">
        <v>16245</v>
      </c>
      <c r="E3603" s="32" t="str">
        <f>IFERROR(VLOOKUP(A3603,Лист1!$A$1:$Z$30000,4,0),"уточните")</f>
        <v>уточните</v>
      </c>
      <c r="F3603" s="30" t="str">
        <f>IFERROR(VLOOKUP(A3603,Лист1!$A$1:$Z$30000,9,0),"уточните")</f>
        <v>уточните</v>
      </c>
      <c r="G3603" s="31" t="str">
        <f>IFERROR(VLOOKUP(A3603,Лист1!$A$1:$Z$30000,5,0),"уточните")</f>
        <v>уточните</v>
      </c>
      <c r="H3603" s="31" t="str">
        <f>IFERROR(VLOOKUP(A3603,Лист1!$A$1:$Z$30000,6,0),"уточните")</f>
        <v>уточните</v>
      </c>
      <c r="I3603" s="31" t="str">
        <f>IFERROR(VLOOKUP(A3603,Лист1!$A$1:$Z$30000,7,0),"уточните")</f>
        <v>уточните</v>
      </c>
      <c r="J3603" s="31" t="str">
        <f>IFERROR(VLOOKUP(A3603,Лист1!$A$1:$Z$30000,8,0),"уточните")</f>
        <v>уточните</v>
      </c>
    </row>
    <row r="3604" spans="1:10" x14ac:dyDescent="0.25">
      <c r="A3604" s="10" t="s">
        <v>16249</v>
      </c>
      <c r="B3604" s="10" t="s">
        <v>16250</v>
      </c>
      <c r="C3604" s="40" t="str">
        <f t="shared" si="56"/>
        <v>ссылка на сайт</v>
      </c>
      <c r="D3604" s="11" t="s">
        <v>16251</v>
      </c>
      <c r="E3604" s="32" t="str">
        <f>IFERROR(VLOOKUP(A3604,Лист1!$A$1:$Z$30000,4,0),"уточните")</f>
        <v>САЗ</v>
      </c>
      <c r="F3604" s="30">
        <f>IFERROR(VLOOKUP(A3604,Лист1!$A$1:$Z$30000,9,0),"уточните")</f>
        <v>0</v>
      </c>
      <c r="G3604" s="31">
        <f>IFERROR(VLOOKUP(A3604,Лист1!$A$1:$Z$30000,5,0),"уточните")</f>
        <v>153.12</v>
      </c>
      <c r="H3604" s="31">
        <f>IFERROR(VLOOKUP(A3604,Лист1!$A$1:$Z$30000,6,0),"уточните")</f>
        <v>160.91999999999999</v>
      </c>
      <c r="I3604" s="31">
        <f>IFERROR(VLOOKUP(A3604,Лист1!$A$1:$Z$30000,7,0),"уточните")</f>
        <v>168.72</v>
      </c>
      <c r="J3604" s="31">
        <f>IFERROR(VLOOKUP(A3604,Лист1!$A$1:$Z$30000,8,0),"уточните")</f>
        <v>175.2</v>
      </c>
    </row>
    <row r="3605" spans="1:10" x14ac:dyDescent="0.25">
      <c r="A3605" s="10" t="s">
        <v>16252</v>
      </c>
      <c r="B3605" s="10" t="s">
        <v>16253</v>
      </c>
      <c r="C3605" s="40" t="str">
        <f t="shared" si="56"/>
        <v>ссылка на сайт</v>
      </c>
      <c r="D3605" s="11" t="s">
        <v>16254</v>
      </c>
      <c r="E3605" s="32" t="str">
        <f>IFERROR(VLOOKUP(A3605,Лист1!$A$1:$Z$30000,4,0),"уточните")</f>
        <v>БЗТДИА</v>
      </c>
      <c r="F3605" s="30">
        <f>IFERROR(VLOOKUP(A3605,Лист1!$A$1:$Z$30000,9,0),"уточните")</f>
        <v>0</v>
      </c>
      <c r="G3605" s="31">
        <f>IFERROR(VLOOKUP(A3605,Лист1!$A$1:$Z$30000,5,0),"уточните")</f>
        <v>17.579999999999998</v>
      </c>
      <c r="H3605" s="31">
        <f>IFERROR(VLOOKUP(A3605,Лист1!$A$1:$Z$30000,6,0),"уточните")</f>
        <v>18.66</v>
      </c>
      <c r="I3605" s="31">
        <f>IFERROR(VLOOKUP(A3605,Лист1!$A$1:$Z$30000,7,0),"уточните")</f>
        <v>19.739999999999998</v>
      </c>
      <c r="J3605" s="31">
        <f>IFERROR(VLOOKUP(A3605,Лист1!$A$1:$Z$30000,8,0),"уточните")</f>
        <v>20.82</v>
      </c>
    </row>
    <row r="3606" spans="1:10" x14ac:dyDescent="0.25">
      <c r="A3606" s="10" t="s">
        <v>16255</v>
      </c>
      <c r="B3606" s="10" t="s">
        <v>16256</v>
      </c>
      <c r="C3606" s="40" t="str">
        <f t="shared" si="56"/>
        <v>ссылка на сайт</v>
      </c>
      <c r="D3606" s="11" t="s">
        <v>16257</v>
      </c>
      <c r="E3606" s="32" t="str">
        <f>IFERROR(VLOOKUP(A3606,Лист1!$A$1:$Z$30000,4,0),"уточните")</f>
        <v>МТЗ</v>
      </c>
      <c r="F3606" s="30">
        <f>IFERROR(VLOOKUP(A3606,Лист1!$A$1:$Z$30000,9,0),"уточните")</f>
        <v>0</v>
      </c>
      <c r="G3606" s="31">
        <f>IFERROR(VLOOKUP(A3606,Лист1!$A$1:$Z$30000,5,0),"уточните")</f>
        <v>14.4</v>
      </c>
      <c r="H3606" s="31">
        <f>IFERROR(VLOOKUP(A3606,Лист1!$A$1:$Z$30000,6,0),"уточните")</f>
        <v>14.76</v>
      </c>
      <c r="I3606" s="31">
        <f>IFERROR(VLOOKUP(A3606,Лист1!$A$1:$Z$30000,7,0),"уточните")</f>
        <v>15.78</v>
      </c>
      <c r="J3606" s="31">
        <f>IFERROR(VLOOKUP(A3606,Лист1!$A$1:$Z$30000,8,0),"уточните")</f>
        <v>16.559999999999999</v>
      </c>
    </row>
    <row r="3607" spans="1:10" x14ac:dyDescent="0.25">
      <c r="A3607" s="10" t="s">
        <v>16261</v>
      </c>
      <c r="B3607" s="10" t="s">
        <v>16262</v>
      </c>
      <c r="C3607" s="40" t="str">
        <f t="shared" si="56"/>
        <v>ссылка на сайт</v>
      </c>
      <c r="D3607" s="11" t="s">
        <v>16263</v>
      </c>
      <c r="E3607" s="32" t="str">
        <f>IFERROR(VLOOKUP(A3607,Лист1!$A$1:$Z$30000,4,0),"уточните")</f>
        <v>NO NAME</v>
      </c>
      <c r="F3607" s="30">
        <f>IFERROR(VLOOKUP(A3607,Лист1!$A$1:$Z$30000,9,0),"уточните")</f>
        <v>0</v>
      </c>
      <c r="G3607" s="31">
        <f>IFERROR(VLOOKUP(A3607,Лист1!$A$1:$Z$30000,5,0),"уточните")</f>
        <v>4743</v>
      </c>
      <c r="H3607" s="31">
        <f>IFERROR(VLOOKUP(A3607,Лист1!$A$1:$Z$30000,6,0),"уточните")</f>
        <v>4918.0200000000004</v>
      </c>
      <c r="I3607" s="31">
        <f>IFERROR(VLOOKUP(A3607,Лист1!$A$1:$Z$30000,7,0),"уточните")</f>
        <v>5054.04</v>
      </c>
      <c r="J3607" s="31">
        <f>IFERROR(VLOOKUP(A3607,Лист1!$A$1:$Z$30000,8,0),"уточните")</f>
        <v>5151</v>
      </c>
    </row>
    <row r="3608" spans="1:10" x14ac:dyDescent="0.25">
      <c r="A3608" s="10" t="s">
        <v>16264</v>
      </c>
      <c r="B3608" s="10" t="s">
        <v>16265</v>
      </c>
      <c r="C3608" s="40" t="str">
        <f t="shared" si="56"/>
        <v>ссылка на сайт</v>
      </c>
      <c r="D3608" s="11" t="s">
        <v>16266</v>
      </c>
      <c r="E3608" s="32" t="str">
        <f>IFERROR(VLOOKUP(A3608,Лист1!$A$1:$Z$30000,4,0),"уточните")</f>
        <v>МТЗ</v>
      </c>
      <c r="F3608" s="30">
        <f>IFERROR(VLOOKUP(A3608,Лист1!$A$1:$Z$30000,9,0),"уточните")</f>
        <v>0</v>
      </c>
      <c r="G3608" s="31">
        <f>IFERROR(VLOOKUP(A3608,Лист1!$A$1:$Z$30000,5,0),"уточните")</f>
        <v>33800.04</v>
      </c>
      <c r="H3608" s="31">
        <f>IFERROR(VLOOKUP(A3608,Лист1!$A$1:$Z$30000,6,0),"уточните")</f>
        <v>34700.04</v>
      </c>
      <c r="I3608" s="31">
        <f>IFERROR(VLOOKUP(A3608,Лист1!$A$1:$Z$30000,7,0),"уточните")</f>
        <v>36100.019999999997</v>
      </c>
      <c r="J3608" s="31">
        <f>IFERROR(VLOOKUP(A3608,Лист1!$A$1:$Z$30000,8,0),"уточните")</f>
        <v>36700.019999999997</v>
      </c>
    </row>
    <row r="3609" spans="1:10" x14ac:dyDescent="0.25">
      <c r="A3609" s="10" t="s">
        <v>16267</v>
      </c>
      <c r="B3609" s="10" t="s">
        <v>16268</v>
      </c>
      <c r="C3609" s="40" t="str">
        <f t="shared" si="56"/>
        <v>ссылка на сайт</v>
      </c>
      <c r="D3609" s="11" t="s">
        <v>16269</v>
      </c>
      <c r="E3609" s="32" t="str">
        <f>IFERROR(VLOOKUP(A3609,Лист1!$A$1:$Z$30000,4,0),"уточните")</f>
        <v>БЗТДиА</v>
      </c>
      <c r="F3609" s="30">
        <f>IFERROR(VLOOKUP(A3609,Лист1!$A$1:$Z$30000,9,0),"уточните")</f>
        <v>0</v>
      </c>
      <c r="G3609" s="31">
        <f>IFERROR(VLOOKUP(A3609,Лист1!$A$1:$Z$30000,5,0),"уточните")</f>
        <v>6170.04</v>
      </c>
      <c r="H3609" s="31">
        <f>IFERROR(VLOOKUP(A3609,Лист1!$A$1:$Z$30000,6,0),"уточните")</f>
        <v>6400.02</v>
      </c>
      <c r="I3609" s="31">
        <f>IFERROR(VLOOKUP(A3609,Лист1!$A$1:$Z$30000,7,0),"уточните")</f>
        <v>6580.02</v>
      </c>
      <c r="J3609" s="31">
        <f>IFERROR(VLOOKUP(A3609,Лист1!$A$1:$Z$30000,8,0),"уточните")</f>
        <v>6700.02</v>
      </c>
    </row>
    <row r="3610" spans="1:10" x14ac:dyDescent="0.25">
      <c r="A3610" s="10" t="s">
        <v>16270</v>
      </c>
      <c r="B3610" s="10" t="s">
        <v>16271</v>
      </c>
      <c r="C3610" s="40" t="str">
        <f t="shared" si="56"/>
        <v>ссылка на сайт</v>
      </c>
      <c r="D3610" s="11" t="s">
        <v>16272</v>
      </c>
      <c r="E3610" s="32" t="str">
        <f>IFERROR(VLOOKUP(A3610,Лист1!$A$1:$Z$30000,4,0),"уточните")</f>
        <v>БЗТДиА</v>
      </c>
      <c r="F3610" s="30">
        <f>IFERROR(VLOOKUP(A3610,Лист1!$A$1:$Z$30000,9,0),"уточните")</f>
        <v>0</v>
      </c>
      <c r="G3610" s="31">
        <f>IFERROR(VLOOKUP(A3610,Лист1!$A$1:$Z$30000,5,0),"уточните")</f>
        <v>6430.02</v>
      </c>
      <c r="H3610" s="31">
        <f>IFERROR(VLOOKUP(A3610,Лист1!$A$1:$Z$30000,6,0),"уточните")</f>
        <v>6670.02</v>
      </c>
      <c r="I3610" s="31">
        <f>IFERROR(VLOOKUP(A3610,Лист1!$A$1:$Z$30000,7,0),"уточните")</f>
        <v>6850.02</v>
      </c>
      <c r="J3610" s="31">
        <f>IFERROR(VLOOKUP(A3610,Лист1!$A$1:$Z$30000,8,0),"уточните")</f>
        <v>6980.04</v>
      </c>
    </row>
    <row r="3611" spans="1:10" x14ac:dyDescent="0.25">
      <c r="A3611" s="10" t="s">
        <v>16273</v>
      </c>
      <c r="B3611" s="10" t="s">
        <v>16274</v>
      </c>
      <c r="C3611" s="40" t="str">
        <f t="shared" si="56"/>
        <v>ссылка на сайт</v>
      </c>
      <c r="D3611" s="11" t="s">
        <v>16275</v>
      </c>
      <c r="E3611" s="32" t="str">
        <f>IFERROR(VLOOKUP(A3611,Лист1!$A$1:$Z$30000,4,0),"уточните")</f>
        <v>РЗТ</v>
      </c>
      <c r="F3611" s="30">
        <f>IFERROR(VLOOKUP(A3611,Лист1!$A$1:$Z$30000,9,0),"уточните")</f>
        <v>0</v>
      </c>
      <c r="G3611" s="31">
        <f>IFERROR(VLOOKUP(A3611,Лист1!$A$1:$Z$30000,5,0),"уточните")</f>
        <v>644.04</v>
      </c>
      <c r="H3611" s="31">
        <f>IFERROR(VLOOKUP(A3611,Лист1!$A$1:$Z$30000,6,0),"уточните")</f>
        <v>685.02</v>
      </c>
      <c r="I3611" s="31">
        <f>IFERROR(VLOOKUP(A3611,Лист1!$A$1:$Z$30000,7,0),"уточните")</f>
        <v>711</v>
      </c>
      <c r="J3611" s="31">
        <f>IFERROR(VLOOKUP(A3611,Лист1!$A$1:$Z$30000,8,0),"уточните")</f>
        <v>722.04</v>
      </c>
    </row>
    <row r="3612" spans="1:10" x14ac:dyDescent="0.25">
      <c r="A3612" s="10" t="s">
        <v>16276</v>
      </c>
      <c r="B3612" s="10" t="s">
        <v>16277</v>
      </c>
      <c r="C3612" s="40" t="str">
        <f t="shared" si="56"/>
        <v>ссылка на сайт</v>
      </c>
      <c r="D3612" s="11" t="s">
        <v>16278</v>
      </c>
      <c r="E3612" s="32" t="str">
        <f>IFERROR(VLOOKUP(A3612,Лист1!$A$1:$Z$30000,4,0),"уточните")</f>
        <v>РЗТ</v>
      </c>
      <c r="F3612" s="30">
        <f>IFERROR(VLOOKUP(A3612,Лист1!$A$1:$Z$30000,9,0),"уточните")</f>
        <v>0</v>
      </c>
      <c r="G3612" s="31">
        <f>IFERROR(VLOOKUP(A3612,Лист1!$A$1:$Z$30000,5,0),"уточните")</f>
        <v>644.04</v>
      </c>
      <c r="H3612" s="31">
        <f>IFERROR(VLOOKUP(A3612,Лист1!$A$1:$Z$30000,6,0),"уточните")</f>
        <v>685.02</v>
      </c>
      <c r="I3612" s="31">
        <f>IFERROR(VLOOKUP(A3612,Лист1!$A$1:$Z$30000,7,0),"уточните")</f>
        <v>711</v>
      </c>
      <c r="J3612" s="31">
        <f>IFERROR(VLOOKUP(A3612,Лист1!$A$1:$Z$30000,8,0),"уточните")</f>
        <v>722.04</v>
      </c>
    </row>
    <row r="3613" spans="1:10" x14ac:dyDescent="0.25">
      <c r="A3613" s="10" t="s">
        <v>16279</v>
      </c>
      <c r="B3613" s="10" t="s">
        <v>16280</v>
      </c>
      <c r="C3613" s="40" t="str">
        <f t="shared" si="56"/>
        <v>ссылка на сайт</v>
      </c>
      <c r="D3613" s="11" t="s">
        <v>16281</v>
      </c>
      <c r="E3613" s="32" t="str">
        <f>IFERROR(VLOOKUP(A3613,Лист1!$A$1:$Z$30000,4,0),"уточните")</f>
        <v>МТЗ</v>
      </c>
      <c r="F3613" s="30">
        <f>IFERROR(VLOOKUP(A3613,Лист1!$A$1:$Z$30000,9,0),"уточните")</f>
        <v>0</v>
      </c>
      <c r="G3613" s="31">
        <f>IFERROR(VLOOKUP(A3613,Лист1!$A$1:$Z$30000,5,0),"уточните")</f>
        <v>2173.02</v>
      </c>
      <c r="H3613" s="31">
        <f>IFERROR(VLOOKUP(A3613,Лист1!$A$1:$Z$30000,6,0),"уточните")</f>
        <v>2231.04</v>
      </c>
      <c r="I3613" s="31">
        <f>IFERROR(VLOOKUP(A3613,Лист1!$A$1:$Z$30000,7,0),"уточните")</f>
        <v>2348.04</v>
      </c>
      <c r="J3613" s="31">
        <f>IFERROR(VLOOKUP(A3613,Лист1!$A$1:$Z$30000,8,0),"уточните")</f>
        <v>2416.02</v>
      </c>
    </row>
    <row r="3614" spans="1:10" x14ac:dyDescent="0.25">
      <c r="A3614" s="10" t="s">
        <v>16285</v>
      </c>
      <c r="B3614" s="10" t="s">
        <v>16286</v>
      </c>
      <c r="C3614" s="40" t="str">
        <f t="shared" si="56"/>
        <v>ссылка на сайт</v>
      </c>
      <c r="D3614" s="11" t="s">
        <v>16287</v>
      </c>
      <c r="E3614" s="32" t="str">
        <f>IFERROR(VLOOKUP(A3614,Лист1!$A$1:$Z$30000,4,0),"уточните")</f>
        <v>уточните</v>
      </c>
      <c r="F3614" s="30" t="str">
        <f>IFERROR(VLOOKUP(A3614,Лист1!$A$1:$Z$30000,9,0),"уточните")</f>
        <v>уточните</v>
      </c>
      <c r="G3614" s="31" t="str">
        <f>IFERROR(VLOOKUP(A3614,Лист1!$A$1:$Z$30000,5,0),"уточните")</f>
        <v>уточните</v>
      </c>
      <c r="H3614" s="31" t="str">
        <f>IFERROR(VLOOKUP(A3614,Лист1!$A$1:$Z$30000,6,0),"уточните")</f>
        <v>уточните</v>
      </c>
      <c r="I3614" s="31" t="str">
        <f>IFERROR(VLOOKUP(A3614,Лист1!$A$1:$Z$30000,7,0),"уточните")</f>
        <v>уточните</v>
      </c>
      <c r="J3614" s="31" t="str">
        <f>IFERROR(VLOOKUP(A3614,Лист1!$A$1:$Z$30000,8,0),"уточните")</f>
        <v>уточните</v>
      </c>
    </row>
    <row r="3615" spans="1:10" x14ac:dyDescent="0.25">
      <c r="A3615" s="10" t="s">
        <v>16288</v>
      </c>
      <c r="B3615" s="10" t="s">
        <v>6918</v>
      </c>
      <c r="C3615" s="40" t="str">
        <f t="shared" si="56"/>
        <v>ссылка на сайт</v>
      </c>
      <c r="D3615" s="11" t="s">
        <v>16289</v>
      </c>
      <c r="E3615" s="32" t="str">
        <f>IFERROR(VLOOKUP(A3615,Лист1!$A$1:$Z$30000,4,0),"уточните")</f>
        <v>уточните</v>
      </c>
      <c r="F3615" s="30" t="str">
        <f>IFERROR(VLOOKUP(A3615,Лист1!$A$1:$Z$30000,9,0),"уточните")</f>
        <v>уточните</v>
      </c>
      <c r="G3615" s="31" t="str">
        <f>IFERROR(VLOOKUP(A3615,Лист1!$A$1:$Z$30000,5,0),"уточните")</f>
        <v>уточните</v>
      </c>
      <c r="H3615" s="31" t="str">
        <f>IFERROR(VLOOKUP(A3615,Лист1!$A$1:$Z$30000,6,0),"уточните")</f>
        <v>уточните</v>
      </c>
      <c r="I3615" s="31" t="str">
        <f>IFERROR(VLOOKUP(A3615,Лист1!$A$1:$Z$30000,7,0),"уточните")</f>
        <v>уточните</v>
      </c>
      <c r="J3615" s="31" t="str">
        <f>IFERROR(VLOOKUP(A3615,Лист1!$A$1:$Z$30000,8,0),"уточните")</f>
        <v>уточните</v>
      </c>
    </row>
    <row r="3616" spans="1:10" x14ac:dyDescent="0.25">
      <c r="A3616" s="10" t="s">
        <v>16296</v>
      </c>
      <c r="B3616" s="10" t="s">
        <v>16297</v>
      </c>
      <c r="C3616" s="40" t="str">
        <f t="shared" si="56"/>
        <v>ссылка на сайт</v>
      </c>
      <c r="D3616" s="11" t="s">
        <v>16298</v>
      </c>
      <c r="E3616" s="32" t="str">
        <f>IFERROR(VLOOKUP(A3616,Лист1!$A$1:$Z$30000,4,0),"уточните")</f>
        <v>уточните</v>
      </c>
      <c r="F3616" s="30" t="str">
        <f>IFERROR(VLOOKUP(A3616,Лист1!$A$1:$Z$30000,9,0),"уточните")</f>
        <v>уточните</v>
      </c>
      <c r="G3616" s="31" t="str">
        <f>IFERROR(VLOOKUP(A3616,Лист1!$A$1:$Z$30000,5,0),"уточните")</f>
        <v>уточните</v>
      </c>
      <c r="H3616" s="31" t="str">
        <f>IFERROR(VLOOKUP(A3616,Лист1!$A$1:$Z$30000,6,0),"уточните")</f>
        <v>уточните</v>
      </c>
      <c r="I3616" s="31" t="str">
        <f>IFERROR(VLOOKUP(A3616,Лист1!$A$1:$Z$30000,7,0),"уточните")</f>
        <v>уточните</v>
      </c>
      <c r="J3616" s="31" t="str">
        <f>IFERROR(VLOOKUP(A3616,Лист1!$A$1:$Z$30000,8,0),"уточните")</f>
        <v>уточните</v>
      </c>
    </row>
    <row r="3617" spans="1:10" ht="30" x14ac:dyDescent="0.25">
      <c r="A3617" s="10" t="s">
        <v>16320</v>
      </c>
      <c r="B3617" s="10" t="s">
        <v>16321</v>
      </c>
      <c r="C3617" s="40" t="str">
        <f t="shared" si="56"/>
        <v>ссылка на сайт</v>
      </c>
      <c r="D3617" s="11" t="s">
        <v>16322</v>
      </c>
      <c r="E3617" s="32" t="str">
        <f>IFERROR(VLOOKUP(A3617,Лист1!$A$1:$Z$30000,4,0),"уточните")</f>
        <v>Минский завод шестерен</v>
      </c>
      <c r="F3617" s="30">
        <f>IFERROR(VLOOKUP(A3617,Лист1!$A$1:$Z$30000,9,0),"уточните")</f>
        <v>0</v>
      </c>
      <c r="G3617" s="31">
        <f>IFERROR(VLOOKUP(A3617,Лист1!$A$1:$Z$30000,5,0),"уточните")</f>
        <v>13540.02</v>
      </c>
      <c r="H3617" s="31">
        <f>IFERROR(VLOOKUP(A3617,Лист1!$A$1:$Z$30000,6,0),"уточните")</f>
        <v>13900.02</v>
      </c>
      <c r="I3617" s="31">
        <f>IFERROR(VLOOKUP(A3617,Лист1!$A$1:$Z$30000,7,0),"уточните")</f>
        <v>14270.04</v>
      </c>
      <c r="J3617" s="31">
        <f>IFERROR(VLOOKUP(A3617,Лист1!$A$1:$Z$30000,8,0),"уточните")</f>
        <v>14510.04</v>
      </c>
    </row>
    <row r="3618" spans="1:10" ht="30" x14ac:dyDescent="0.25">
      <c r="A3618" s="10" t="s">
        <v>16323</v>
      </c>
      <c r="B3618" s="10" t="s">
        <v>16324</v>
      </c>
      <c r="C3618" s="40" t="str">
        <f t="shared" si="56"/>
        <v>ссылка на сайт</v>
      </c>
      <c r="D3618" s="11" t="s">
        <v>16325</v>
      </c>
      <c r="E3618" s="32" t="str">
        <f>IFERROR(VLOOKUP(A3618,Лист1!$A$1:$Z$30000,4,0),"уточните")</f>
        <v>Минский завод шестерен</v>
      </c>
      <c r="F3618" s="30">
        <f>IFERROR(VLOOKUP(A3618,Лист1!$A$1:$Z$30000,9,0),"уточните")</f>
        <v>0</v>
      </c>
      <c r="G3618" s="31">
        <f>IFERROR(VLOOKUP(A3618,Лист1!$A$1:$Z$30000,5,0),"уточните")</f>
        <v>8990.0400000000009</v>
      </c>
      <c r="H3618" s="31">
        <f>IFERROR(VLOOKUP(A3618,Лист1!$A$1:$Z$30000,6,0),"уточните")</f>
        <v>9280.02</v>
      </c>
      <c r="I3618" s="31">
        <f>IFERROR(VLOOKUP(A3618,Лист1!$A$1:$Z$30000,7,0),"уточните")</f>
        <v>9560.0400000000009</v>
      </c>
      <c r="J3618" s="31">
        <f>IFERROR(VLOOKUP(A3618,Лист1!$A$1:$Z$30000,8,0),"уточните")</f>
        <v>9760.02</v>
      </c>
    </row>
    <row r="3619" spans="1:10" x14ac:dyDescent="0.25">
      <c r="A3619" s="10" t="s">
        <v>16371</v>
      </c>
      <c r="B3619" s="10" t="s">
        <v>16372</v>
      </c>
      <c r="C3619" s="40" t="str">
        <f t="shared" si="56"/>
        <v>ссылка на сайт</v>
      </c>
      <c r="D3619" s="11" t="s">
        <v>16373</v>
      </c>
      <c r="E3619" s="32" t="str">
        <f>IFERROR(VLOOKUP(A3619,Лист1!$A$1:$Z$30000,4,0),"уточните")</f>
        <v>уточните</v>
      </c>
      <c r="F3619" s="30" t="str">
        <f>IFERROR(VLOOKUP(A3619,Лист1!$A$1:$Z$30000,9,0),"уточните")</f>
        <v>уточните</v>
      </c>
      <c r="G3619" s="31" t="str">
        <f>IFERROR(VLOOKUP(A3619,Лист1!$A$1:$Z$30000,5,0),"уточните")</f>
        <v>уточните</v>
      </c>
      <c r="H3619" s="31" t="str">
        <f>IFERROR(VLOOKUP(A3619,Лист1!$A$1:$Z$30000,6,0),"уточните")</f>
        <v>уточните</v>
      </c>
      <c r="I3619" s="31" t="str">
        <f>IFERROR(VLOOKUP(A3619,Лист1!$A$1:$Z$30000,7,0),"уточните")</f>
        <v>уточните</v>
      </c>
      <c r="J3619" s="31" t="str">
        <f>IFERROR(VLOOKUP(A3619,Лист1!$A$1:$Z$30000,8,0),"уточните")</f>
        <v>уточните</v>
      </c>
    </row>
    <row r="3620" spans="1:10" x14ac:dyDescent="0.25">
      <c r="A3620" s="10" t="s">
        <v>16374</v>
      </c>
      <c r="B3620" s="10" t="s">
        <v>16375</v>
      </c>
      <c r="C3620" s="40" t="str">
        <f t="shared" si="56"/>
        <v>ссылка на сайт</v>
      </c>
      <c r="D3620" s="11" t="s">
        <v>16376</v>
      </c>
      <c r="E3620" s="32" t="str">
        <f>IFERROR(VLOOKUP(A3620,Лист1!$A$1:$Z$30000,4,0),"уточните")</f>
        <v>МТЗ</v>
      </c>
      <c r="F3620" s="30">
        <f>IFERROR(VLOOKUP(A3620,Лист1!$A$1:$Z$30000,9,0),"уточните")</f>
        <v>0</v>
      </c>
      <c r="G3620" s="31">
        <f>IFERROR(VLOOKUP(A3620,Лист1!$A$1:$Z$30000,5,0),"уточните")</f>
        <v>13220.04</v>
      </c>
      <c r="H3620" s="31">
        <f>IFERROR(VLOOKUP(A3620,Лист1!$A$1:$Z$30000,6,0),"уточните")</f>
        <v>13580.04</v>
      </c>
      <c r="I3620" s="31">
        <f>IFERROR(VLOOKUP(A3620,Лист1!$A$1:$Z$30000,7,0),"уточните")</f>
        <v>14170.02</v>
      </c>
      <c r="J3620" s="31">
        <f>IFERROR(VLOOKUP(A3620,Лист1!$A$1:$Z$30000,8,0),"уточните")</f>
        <v>14470.02</v>
      </c>
    </row>
    <row r="3621" spans="1:10" x14ac:dyDescent="0.25">
      <c r="A3621" s="10" t="s">
        <v>16377</v>
      </c>
      <c r="B3621" s="10" t="s">
        <v>16378</v>
      </c>
      <c r="C3621" s="40" t="str">
        <f t="shared" si="56"/>
        <v>ссылка на сайт</v>
      </c>
      <c r="D3621" s="11" t="s">
        <v>16376</v>
      </c>
      <c r="E3621" s="32" t="str">
        <f>IFERROR(VLOOKUP(A3621,Лист1!$A$1:$Z$30000,4,0),"уточните")</f>
        <v>МТЗ</v>
      </c>
      <c r="F3621" s="30">
        <f>IFERROR(VLOOKUP(A3621,Лист1!$A$1:$Z$30000,9,0),"уточните")</f>
        <v>0</v>
      </c>
      <c r="G3621" s="31">
        <f>IFERROR(VLOOKUP(A3621,Лист1!$A$1:$Z$30000,5,0),"уточните")</f>
        <v>35100</v>
      </c>
      <c r="H3621" s="31">
        <f>IFERROR(VLOOKUP(A3621,Лист1!$A$1:$Z$30000,6,0),"уточните")</f>
        <v>36100.019999999997</v>
      </c>
      <c r="I3621" s="31">
        <f>IFERROR(VLOOKUP(A3621,Лист1!$A$1:$Z$30000,7,0),"уточните")</f>
        <v>37500</v>
      </c>
      <c r="J3621" s="31">
        <f>IFERROR(VLOOKUP(A3621,Лист1!$A$1:$Z$30000,8,0),"уточните")</f>
        <v>38200.019999999997</v>
      </c>
    </row>
    <row r="3622" spans="1:10" x14ac:dyDescent="0.25">
      <c r="A3622" s="10" t="s">
        <v>16379</v>
      </c>
      <c r="B3622" s="10" t="s">
        <v>16380</v>
      </c>
      <c r="C3622" s="40" t="str">
        <f t="shared" si="56"/>
        <v>ссылка на сайт</v>
      </c>
      <c r="D3622" s="11" t="s">
        <v>16376</v>
      </c>
      <c r="E3622" s="32" t="str">
        <f>IFERROR(VLOOKUP(A3622,Лист1!$A$1:$Z$30000,4,0),"уточните")</f>
        <v>МТЗ</v>
      </c>
      <c r="F3622" s="30">
        <f>IFERROR(VLOOKUP(A3622,Лист1!$A$1:$Z$30000,9,0),"уточните")</f>
        <v>0</v>
      </c>
      <c r="G3622" s="31">
        <f>IFERROR(VLOOKUP(A3622,Лист1!$A$1:$Z$30000,5,0),"уточните")</f>
        <v>18390</v>
      </c>
      <c r="H3622" s="31">
        <f>IFERROR(VLOOKUP(A3622,Лист1!$A$1:$Z$30000,6,0),"уточните")</f>
        <v>18890.04</v>
      </c>
      <c r="I3622" s="31">
        <f>IFERROR(VLOOKUP(A3622,Лист1!$A$1:$Z$30000,7,0),"уточните")</f>
        <v>19640.04</v>
      </c>
      <c r="J3622" s="31">
        <f>IFERROR(VLOOKUP(A3622,Лист1!$A$1:$Z$30000,8,0),"уточните")</f>
        <v>19970.04</v>
      </c>
    </row>
    <row r="3623" spans="1:10" x14ac:dyDescent="0.25">
      <c r="A3623" s="10" t="s">
        <v>16381</v>
      </c>
      <c r="B3623" s="10" t="s">
        <v>16382</v>
      </c>
      <c r="C3623" s="40" t="str">
        <f t="shared" si="56"/>
        <v>ссылка на сайт</v>
      </c>
      <c r="D3623" s="11" t="s">
        <v>16376</v>
      </c>
      <c r="E3623" s="32" t="str">
        <f>IFERROR(VLOOKUP(A3623,Лист1!$A$1:$Z$30000,4,0),"уточните")</f>
        <v>МТЗ</v>
      </c>
      <c r="F3623" s="30">
        <f>IFERROR(VLOOKUP(A3623,Лист1!$A$1:$Z$30000,9,0),"уточните")</f>
        <v>0</v>
      </c>
      <c r="G3623" s="31">
        <f>IFERROR(VLOOKUP(A3623,Лист1!$A$1:$Z$30000,5,0),"уточните")</f>
        <v>32500.02</v>
      </c>
      <c r="H3623" s="31">
        <f>IFERROR(VLOOKUP(A3623,Лист1!$A$1:$Z$30000,6,0),"уточните")</f>
        <v>33400.019999999997</v>
      </c>
      <c r="I3623" s="31">
        <f>IFERROR(VLOOKUP(A3623,Лист1!$A$1:$Z$30000,7,0),"уточните")</f>
        <v>34700.04</v>
      </c>
      <c r="J3623" s="31">
        <f>IFERROR(VLOOKUP(A3623,Лист1!$A$1:$Z$30000,8,0),"уточните")</f>
        <v>35300.04</v>
      </c>
    </row>
    <row r="3624" spans="1:10" x14ac:dyDescent="0.25">
      <c r="A3624" s="10" t="s">
        <v>16383</v>
      </c>
      <c r="B3624" s="10" t="s">
        <v>16384</v>
      </c>
      <c r="C3624" s="40" t="str">
        <f t="shared" si="56"/>
        <v>ссылка на сайт</v>
      </c>
      <c r="D3624" s="11" t="s">
        <v>16376</v>
      </c>
      <c r="E3624" s="32" t="str">
        <f>IFERROR(VLOOKUP(A3624,Лист1!$A$1:$Z$30000,4,0),"уточните")</f>
        <v>МТЗ</v>
      </c>
      <c r="F3624" s="30">
        <f>IFERROR(VLOOKUP(A3624,Лист1!$A$1:$Z$30000,9,0),"уточните")</f>
        <v>0</v>
      </c>
      <c r="G3624" s="31">
        <f>IFERROR(VLOOKUP(A3624,Лист1!$A$1:$Z$30000,5,0),"уточните")</f>
        <v>12140.04</v>
      </c>
      <c r="H3624" s="31">
        <f>IFERROR(VLOOKUP(A3624,Лист1!$A$1:$Z$30000,6,0),"уточните")</f>
        <v>12470.04</v>
      </c>
      <c r="I3624" s="31">
        <f>IFERROR(VLOOKUP(A3624,Лист1!$A$1:$Z$30000,7,0),"уточните")</f>
        <v>13010.04</v>
      </c>
      <c r="J3624" s="31">
        <f>IFERROR(VLOOKUP(A3624,Лист1!$A$1:$Z$30000,8,0),"уточните")</f>
        <v>13290</v>
      </c>
    </row>
    <row r="3625" spans="1:10" x14ac:dyDescent="0.25">
      <c r="A3625" s="10" t="s">
        <v>16385</v>
      </c>
      <c r="B3625" s="10" t="s">
        <v>16386</v>
      </c>
      <c r="C3625" s="40" t="str">
        <f t="shared" si="56"/>
        <v>ссылка на сайт</v>
      </c>
      <c r="D3625" s="11" t="s">
        <v>16376</v>
      </c>
      <c r="E3625" s="32" t="str">
        <f>IFERROR(VLOOKUP(A3625,Лист1!$A$1:$Z$30000,4,0),"уточните")</f>
        <v>МТЗ</v>
      </c>
      <c r="F3625" s="30">
        <f>IFERROR(VLOOKUP(A3625,Лист1!$A$1:$Z$30000,9,0),"уточните")</f>
        <v>0</v>
      </c>
      <c r="G3625" s="31">
        <f>IFERROR(VLOOKUP(A3625,Лист1!$A$1:$Z$30000,5,0),"уточните")</f>
        <v>8920.02</v>
      </c>
      <c r="H3625" s="31">
        <f>IFERROR(VLOOKUP(A3625,Лист1!$A$1:$Z$30000,6,0),"уточните")</f>
        <v>9160.02</v>
      </c>
      <c r="I3625" s="31">
        <f>IFERROR(VLOOKUP(A3625,Лист1!$A$1:$Z$30000,7,0),"уточните")</f>
        <v>9560.0400000000009</v>
      </c>
      <c r="J3625" s="31">
        <f>IFERROR(VLOOKUP(A3625,Лист1!$A$1:$Z$30000,8,0),"уточните")</f>
        <v>9760.02</v>
      </c>
    </row>
    <row r="3626" spans="1:10" x14ac:dyDescent="0.25">
      <c r="A3626" s="10" t="s">
        <v>16387</v>
      </c>
      <c r="B3626" s="10" t="s">
        <v>16388</v>
      </c>
      <c r="C3626" s="40" t="str">
        <f t="shared" si="56"/>
        <v>ссылка на сайт</v>
      </c>
      <c r="D3626" s="11" t="s">
        <v>16376</v>
      </c>
      <c r="E3626" s="32" t="str">
        <f>IFERROR(VLOOKUP(A3626,Лист1!$A$1:$Z$30000,4,0),"уточните")</f>
        <v>МТЗ</v>
      </c>
      <c r="F3626" s="30">
        <f>IFERROR(VLOOKUP(A3626,Лист1!$A$1:$Z$30000,9,0),"уточните")</f>
        <v>0</v>
      </c>
      <c r="G3626" s="31">
        <f>IFERROR(VLOOKUP(A3626,Лист1!$A$1:$Z$30000,5,0),"уточните")</f>
        <v>8910</v>
      </c>
      <c r="H3626" s="31">
        <f>IFERROR(VLOOKUP(A3626,Лист1!$A$1:$Z$30000,6,0),"уточните")</f>
        <v>9150</v>
      </c>
      <c r="I3626" s="31">
        <f>IFERROR(VLOOKUP(A3626,Лист1!$A$1:$Z$30000,7,0),"уточните")</f>
        <v>9550.02</v>
      </c>
      <c r="J3626" s="31">
        <f>IFERROR(VLOOKUP(A3626,Лист1!$A$1:$Z$30000,8,0),"уточните")</f>
        <v>9750</v>
      </c>
    </row>
    <row r="3627" spans="1:10" x14ac:dyDescent="0.25">
      <c r="A3627" s="10" t="s">
        <v>16389</v>
      </c>
      <c r="B3627" s="10" t="s">
        <v>16390</v>
      </c>
      <c r="C3627" s="40" t="str">
        <f t="shared" si="56"/>
        <v>ссылка на сайт</v>
      </c>
      <c r="D3627" s="11" t="s">
        <v>16391</v>
      </c>
      <c r="E3627" s="32" t="str">
        <f>IFERROR(VLOOKUP(A3627,Лист1!$A$1:$Z$30000,4,0),"уточните")</f>
        <v>уточните</v>
      </c>
      <c r="F3627" s="30" t="str">
        <f>IFERROR(VLOOKUP(A3627,Лист1!$A$1:$Z$30000,9,0),"уточните")</f>
        <v>уточните</v>
      </c>
      <c r="G3627" s="31" t="str">
        <f>IFERROR(VLOOKUP(A3627,Лист1!$A$1:$Z$30000,5,0),"уточните")</f>
        <v>уточните</v>
      </c>
      <c r="H3627" s="31" t="str">
        <f>IFERROR(VLOOKUP(A3627,Лист1!$A$1:$Z$30000,6,0),"уточните")</f>
        <v>уточните</v>
      </c>
      <c r="I3627" s="31" t="str">
        <f>IFERROR(VLOOKUP(A3627,Лист1!$A$1:$Z$30000,7,0),"уточните")</f>
        <v>уточните</v>
      </c>
      <c r="J3627" s="31" t="str">
        <f>IFERROR(VLOOKUP(A3627,Лист1!$A$1:$Z$30000,8,0),"уточните")</f>
        <v>уточните</v>
      </c>
    </row>
    <row r="3628" spans="1:10" x14ac:dyDescent="0.25">
      <c r="A3628" s="10" t="s">
        <v>16392</v>
      </c>
      <c r="B3628" s="10" t="s">
        <v>16393</v>
      </c>
      <c r="C3628" s="40" t="str">
        <f t="shared" si="56"/>
        <v>ссылка на сайт</v>
      </c>
      <c r="D3628" s="11" t="s">
        <v>16394</v>
      </c>
      <c r="E3628" s="32" t="str">
        <f>IFERROR(VLOOKUP(A3628,Лист1!$A$1:$Z$30000,4,0),"уточните")</f>
        <v>уточните</v>
      </c>
      <c r="F3628" s="30" t="str">
        <f>IFERROR(VLOOKUP(A3628,Лист1!$A$1:$Z$30000,9,0),"уточните")</f>
        <v>уточните</v>
      </c>
      <c r="G3628" s="31" t="str">
        <f>IFERROR(VLOOKUP(A3628,Лист1!$A$1:$Z$30000,5,0),"уточните")</f>
        <v>уточните</v>
      </c>
      <c r="H3628" s="31" t="str">
        <f>IFERROR(VLOOKUP(A3628,Лист1!$A$1:$Z$30000,6,0),"уточните")</f>
        <v>уточните</v>
      </c>
      <c r="I3628" s="31" t="str">
        <f>IFERROR(VLOOKUP(A3628,Лист1!$A$1:$Z$30000,7,0),"уточните")</f>
        <v>уточните</v>
      </c>
      <c r="J3628" s="31" t="str">
        <f>IFERROR(VLOOKUP(A3628,Лист1!$A$1:$Z$30000,8,0),"уточните")</f>
        <v>уточните</v>
      </c>
    </row>
    <row r="3629" spans="1:10" x14ac:dyDescent="0.25">
      <c r="A3629" s="10" t="s">
        <v>16401</v>
      </c>
      <c r="B3629" s="10" t="s">
        <v>16402</v>
      </c>
      <c r="C3629" s="40" t="str">
        <f t="shared" si="56"/>
        <v>ссылка на сайт</v>
      </c>
      <c r="D3629" s="11" t="s">
        <v>16403</v>
      </c>
      <c r="E3629" s="32" t="str">
        <f>IFERROR(VLOOKUP(A3629,Лист1!$A$1:$Z$30000,4,0),"уточните")</f>
        <v>уточните</v>
      </c>
      <c r="F3629" s="30" t="str">
        <f>IFERROR(VLOOKUP(A3629,Лист1!$A$1:$Z$30000,9,0),"уточните")</f>
        <v>уточните</v>
      </c>
      <c r="G3629" s="31" t="str">
        <f>IFERROR(VLOOKUP(A3629,Лист1!$A$1:$Z$30000,5,0),"уточните")</f>
        <v>уточните</v>
      </c>
      <c r="H3629" s="31" t="str">
        <f>IFERROR(VLOOKUP(A3629,Лист1!$A$1:$Z$30000,6,0),"уточните")</f>
        <v>уточните</v>
      </c>
      <c r="I3629" s="31" t="str">
        <f>IFERROR(VLOOKUP(A3629,Лист1!$A$1:$Z$30000,7,0),"уточните")</f>
        <v>уточните</v>
      </c>
      <c r="J3629" s="31" t="str">
        <f>IFERROR(VLOOKUP(A3629,Лист1!$A$1:$Z$30000,8,0),"уточните")</f>
        <v>уточните</v>
      </c>
    </row>
    <row r="3630" spans="1:10" x14ac:dyDescent="0.25">
      <c r="A3630" s="10" t="s">
        <v>16407</v>
      </c>
      <c r="B3630" s="10" t="s">
        <v>16408</v>
      </c>
      <c r="C3630" s="40" t="str">
        <f t="shared" si="56"/>
        <v>ссылка на сайт</v>
      </c>
      <c r="D3630" s="11" t="s">
        <v>16409</v>
      </c>
      <c r="E3630" s="32" t="str">
        <f>IFERROR(VLOOKUP(A3630,Лист1!$A$1:$Z$30000,4,0),"уточните")</f>
        <v>уточните</v>
      </c>
      <c r="F3630" s="30" t="str">
        <f>IFERROR(VLOOKUP(A3630,Лист1!$A$1:$Z$30000,9,0),"уточните")</f>
        <v>уточните</v>
      </c>
      <c r="G3630" s="31" t="str">
        <f>IFERROR(VLOOKUP(A3630,Лист1!$A$1:$Z$30000,5,0),"уточните")</f>
        <v>уточните</v>
      </c>
      <c r="H3630" s="31" t="str">
        <f>IFERROR(VLOOKUP(A3630,Лист1!$A$1:$Z$30000,6,0),"уточните")</f>
        <v>уточните</v>
      </c>
      <c r="I3630" s="31" t="str">
        <f>IFERROR(VLOOKUP(A3630,Лист1!$A$1:$Z$30000,7,0),"уточните")</f>
        <v>уточните</v>
      </c>
      <c r="J3630" s="31" t="str">
        <f>IFERROR(VLOOKUP(A3630,Лист1!$A$1:$Z$30000,8,0),"уточните")</f>
        <v>уточните</v>
      </c>
    </row>
    <row r="3631" spans="1:10" x14ac:dyDescent="0.25">
      <c r="A3631" s="10" t="s">
        <v>16422</v>
      </c>
      <c r="B3631" s="10" t="s">
        <v>16423</v>
      </c>
      <c r="C3631" s="40" t="str">
        <f t="shared" si="56"/>
        <v>ссылка на сайт</v>
      </c>
      <c r="D3631" s="11" t="s">
        <v>16424</v>
      </c>
      <c r="E3631" s="32" t="str">
        <f>IFERROR(VLOOKUP(A3631,Лист1!$A$1:$Z$30000,4,0),"уточните")</f>
        <v>МТЗ</v>
      </c>
      <c r="F3631" s="30">
        <f>IFERROR(VLOOKUP(A3631,Лист1!$A$1:$Z$30000,9,0),"уточните")</f>
        <v>0</v>
      </c>
      <c r="G3631" s="31">
        <f>IFERROR(VLOOKUP(A3631,Лист1!$A$1:$Z$30000,5,0),"уточните")</f>
        <v>13630.02</v>
      </c>
      <c r="H3631" s="31">
        <f>IFERROR(VLOOKUP(A3631,Лист1!$A$1:$Z$30000,6,0),"уточните")</f>
        <v>14000.04</v>
      </c>
      <c r="I3631" s="31">
        <f>IFERROR(VLOOKUP(A3631,Лист1!$A$1:$Z$30000,7,0),"уточните")</f>
        <v>14620.02</v>
      </c>
      <c r="J3631" s="31">
        <f>IFERROR(VLOOKUP(A3631,Лист1!$A$1:$Z$30000,8,0),"уточните")</f>
        <v>14920.02</v>
      </c>
    </row>
    <row r="3632" spans="1:10" x14ac:dyDescent="0.25">
      <c r="A3632" s="10" t="s">
        <v>16425</v>
      </c>
      <c r="B3632" s="10" t="s">
        <v>16426</v>
      </c>
      <c r="C3632" s="40" t="str">
        <f t="shared" si="56"/>
        <v>ссылка на сайт</v>
      </c>
      <c r="D3632" s="11" t="s">
        <v>16424</v>
      </c>
      <c r="E3632" s="32" t="str">
        <f>IFERROR(VLOOKUP(A3632,Лист1!$A$1:$Z$30000,4,0),"уточните")</f>
        <v>МТЗ</v>
      </c>
      <c r="F3632" s="30">
        <f>IFERROR(VLOOKUP(A3632,Лист1!$A$1:$Z$30000,9,0),"уточните")</f>
        <v>0</v>
      </c>
      <c r="G3632" s="31">
        <f>IFERROR(VLOOKUP(A3632,Лист1!$A$1:$Z$30000,5,0),"уточните")</f>
        <v>12050.04</v>
      </c>
      <c r="H3632" s="31">
        <f>IFERROR(VLOOKUP(A3632,Лист1!$A$1:$Z$30000,6,0),"уточните")</f>
        <v>12380.04</v>
      </c>
      <c r="I3632" s="31">
        <f>IFERROR(VLOOKUP(A3632,Лист1!$A$1:$Z$30000,7,0),"уточните")</f>
        <v>12920.04</v>
      </c>
      <c r="J3632" s="31">
        <f>IFERROR(VLOOKUP(A3632,Лист1!$A$1:$Z$30000,8,0),"уточните")</f>
        <v>13190.04</v>
      </c>
    </row>
    <row r="3633" spans="1:10" x14ac:dyDescent="0.25">
      <c r="A3633" s="10" t="s">
        <v>16431</v>
      </c>
      <c r="B3633" s="10" t="s">
        <v>16432</v>
      </c>
      <c r="C3633" s="40" t="str">
        <f t="shared" si="56"/>
        <v>ссылка на сайт</v>
      </c>
      <c r="D3633" s="11" t="s">
        <v>16433</v>
      </c>
      <c r="E3633" s="32" t="str">
        <f>IFERROR(VLOOKUP(A3633,Лист1!$A$1:$Z$30000,4,0),"уточните")</f>
        <v>МТЗ</v>
      </c>
      <c r="F3633" s="30">
        <f>IFERROR(VLOOKUP(A3633,Лист1!$A$1:$Z$30000,9,0),"уточните")</f>
        <v>0</v>
      </c>
      <c r="G3633" s="31">
        <f>IFERROR(VLOOKUP(A3633,Лист1!$A$1:$Z$30000,5,0),"уточните")</f>
        <v>11090.04</v>
      </c>
      <c r="H3633" s="31">
        <f>IFERROR(VLOOKUP(A3633,Лист1!$A$1:$Z$30000,6,0),"уточните")</f>
        <v>11380.02</v>
      </c>
      <c r="I3633" s="31">
        <f>IFERROR(VLOOKUP(A3633,Лист1!$A$1:$Z$30000,7,0),"уточните")</f>
        <v>11880</v>
      </c>
      <c r="J3633" s="31">
        <f>IFERROR(VLOOKUP(A3633,Лист1!$A$1:$Z$30000,8,0),"уточните")</f>
        <v>12130.02</v>
      </c>
    </row>
    <row r="3634" spans="1:10" x14ac:dyDescent="0.25">
      <c r="A3634" s="10" t="s">
        <v>16434</v>
      </c>
      <c r="B3634" s="10" t="s">
        <v>16435</v>
      </c>
      <c r="C3634" s="40" t="str">
        <f t="shared" si="56"/>
        <v>ссылка на сайт</v>
      </c>
      <c r="D3634" s="11" t="s">
        <v>16433</v>
      </c>
      <c r="E3634" s="32" t="str">
        <f>IFERROR(VLOOKUP(A3634,Лист1!$A$1:$Z$30000,4,0),"уточните")</f>
        <v>МТЗ</v>
      </c>
      <c r="F3634" s="30">
        <f>IFERROR(VLOOKUP(A3634,Лист1!$A$1:$Z$30000,9,0),"уточните")</f>
        <v>0</v>
      </c>
      <c r="G3634" s="31">
        <f>IFERROR(VLOOKUP(A3634,Лист1!$A$1:$Z$30000,5,0),"уточните")</f>
        <v>10780.02</v>
      </c>
      <c r="H3634" s="31">
        <f>IFERROR(VLOOKUP(A3634,Лист1!$A$1:$Z$30000,6,0),"уточните")</f>
        <v>11070</v>
      </c>
      <c r="I3634" s="31">
        <f>IFERROR(VLOOKUP(A3634,Лист1!$A$1:$Z$30000,7,0),"уточните")</f>
        <v>11560.02</v>
      </c>
      <c r="J3634" s="31">
        <f>IFERROR(VLOOKUP(A3634,Лист1!$A$1:$Z$30000,8,0),"уточните")</f>
        <v>11800.02</v>
      </c>
    </row>
    <row r="3635" spans="1:10" x14ac:dyDescent="0.25">
      <c r="A3635" s="10" t="s">
        <v>16439</v>
      </c>
      <c r="B3635" s="10" t="s">
        <v>16440</v>
      </c>
      <c r="C3635" s="40" t="str">
        <f t="shared" si="56"/>
        <v>ссылка на сайт</v>
      </c>
      <c r="D3635" s="11" t="s">
        <v>16438</v>
      </c>
      <c r="E3635" s="32" t="str">
        <f>IFERROR(VLOOKUP(A3635,Лист1!$A$1:$Z$30000,4,0),"уточните")</f>
        <v>МТЗ</v>
      </c>
      <c r="F3635" s="30">
        <f>IFERROR(VLOOKUP(A3635,Лист1!$A$1:$Z$30000,9,0),"уточните")</f>
        <v>0</v>
      </c>
      <c r="G3635" s="31">
        <f>IFERROR(VLOOKUP(A3635,Лист1!$A$1:$Z$30000,5,0),"уточните")</f>
        <v>7760.04</v>
      </c>
      <c r="H3635" s="31">
        <f>IFERROR(VLOOKUP(A3635,Лист1!$A$1:$Z$30000,6,0),"уточните")</f>
        <v>7970.04</v>
      </c>
      <c r="I3635" s="31">
        <f>IFERROR(VLOOKUP(A3635,Лист1!$A$1:$Z$30000,7,0),"уточните")</f>
        <v>8350.02</v>
      </c>
      <c r="J3635" s="31">
        <f>IFERROR(VLOOKUP(A3635,Лист1!$A$1:$Z$30000,8,0),"уточните")</f>
        <v>8560.02</v>
      </c>
    </row>
    <row r="3636" spans="1:10" x14ac:dyDescent="0.25">
      <c r="A3636" s="10" t="s">
        <v>16441</v>
      </c>
      <c r="B3636" s="10" t="s">
        <v>16442</v>
      </c>
      <c r="C3636" s="40" t="str">
        <f t="shared" si="56"/>
        <v>ссылка на сайт</v>
      </c>
      <c r="D3636" s="11" t="s">
        <v>16438</v>
      </c>
      <c r="E3636" s="32" t="str">
        <f>IFERROR(VLOOKUP(A3636,Лист1!$A$1:$Z$30000,4,0),"уточните")</f>
        <v>уточните</v>
      </c>
      <c r="F3636" s="30" t="str">
        <f>IFERROR(VLOOKUP(A3636,Лист1!$A$1:$Z$30000,9,0),"уточните")</f>
        <v>уточните</v>
      </c>
      <c r="G3636" s="31" t="str">
        <f>IFERROR(VLOOKUP(A3636,Лист1!$A$1:$Z$30000,5,0),"уточните")</f>
        <v>уточните</v>
      </c>
      <c r="H3636" s="31" t="str">
        <f>IFERROR(VLOOKUP(A3636,Лист1!$A$1:$Z$30000,6,0),"уточните")</f>
        <v>уточните</v>
      </c>
      <c r="I3636" s="31" t="str">
        <f>IFERROR(VLOOKUP(A3636,Лист1!$A$1:$Z$30000,7,0),"уточните")</f>
        <v>уточните</v>
      </c>
      <c r="J3636" s="31" t="str">
        <f>IFERROR(VLOOKUP(A3636,Лист1!$A$1:$Z$30000,8,0),"уточните")</f>
        <v>уточните</v>
      </c>
    </row>
    <row r="3637" spans="1:10" x14ac:dyDescent="0.25">
      <c r="A3637" s="10" t="s">
        <v>16443</v>
      </c>
      <c r="B3637" s="10" t="s">
        <v>16444</v>
      </c>
      <c r="C3637" s="40" t="str">
        <f t="shared" si="56"/>
        <v>ссылка на сайт</v>
      </c>
      <c r="D3637" s="11" t="s">
        <v>16445</v>
      </c>
      <c r="E3637" s="32" t="str">
        <f>IFERROR(VLOOKUP(A3637,Лист1!$A$1:$Z$30000,4,0),"уточните")</f>
        <v>МТЗ</v>
      </c>
      <c r="F3637" s="30">
        <f>IFERROR(VLOOKUP(A3637,Лист1!$A$1:$Z$30000,9,0),"уточните")</f>
        <v>0</v>
      </c>
      <c r="G3637" s="31">
        <f>IFERROR(VLOOKUP(A3637,Лист1!$A$1:$Z$30000,5,0),"уточните")</f>
        <v>16980</v>
      </c>
      <c r="H3637" s="31">
        <f>IFERROR(VLOOKUP(A3637,Лист1!$A$1:$Z$30000,6,0),"уточните")</f>
        <v>17440.02</v>
      </c>
      <c r="I3637" s="31">
        <f>IFERROR(VLOOKUP(A3637,Лист1!$A$1:$Z$30000,7,0),"уточните")</f>
        <v>18210</v>
      </c>
      <c r="J3637" s="31">
        <f>IFERROR(VLOOKUP(A3637,Лист1!$A$1:$Z$30000,8,0),"уточните")</f>
        <v>18590.04</v>
      </c>
    </row>
    <row r="3638" spans="1:10" x14ac:dyDescent="0.25">
      <c r="A3638" s="10" t="s">
        <v>16451</v>
      </c>
      <c r="B3638" s="10" t="s">
        <v>16452</v>
      </c>
      <c r="C3638" s="40" t="str">
        <f t="shared" si="56"/>
        <v>ссылка на сайт</v>
      </c>
      <c r="D3638" s="11" t="s">
        <v>16453</v>
      </c>
      <c r="E3638" s="32" t="str">
        <f>IFERROR(VLOOKUP(A3638,Лист1!$A$1:$Z$30000,4,0),"уточните")</f>
        <v>уточните</v>
      </c>
      <c r="F3638" s="30" t="str">
        <f>IFERROR(VLOOKUP(A3638,Лист1!$A$1:$Z$30000,9,0),"уточните")</f>
        <v>уточните</v>
      </c>
      <c r="G3638" s="31" t="str">
        <f>IFERROR(VLOOKUP(A3638,Лист1!$A$1:$Z$30000,5,0),"уточните")</f>
        <v>уточните</v>
      </c>
      <c r="H3638" s="31" t="str">
        <f>IFERROR(VLOOKUP(A3638,Лист1!$A$1:$Z$30000,6,0),"уточните")</f>
        <v>уточните</v>
      </c>
      <c r="I3638" s="31" t="str">
        <f>IFERROR(VLOOKUP(A3638,Лист1!$A$1:$Z$30000,7,0),"уточните")</f>
        <v>уточните</v>
      </c>
      <c r="J3638" s="31" t="str">
        <f>IFERROR(VLOOKUP(A3638,Лист1!$A$1:$Z$30000,8,0),"уточните")</f>
        <v>уточните</v>
      </c>
    </row>
    <row r="3639" spans="1:10" x14ac:dyDescent="0.25">
      <c r="A3639" s="10" t="s">
        <v>16454</v>
      </c>
      <c r="B3639" s="10" t="s">
        <v>16455</v>
      </c>
      <c r="C3639" s="40" t="str">
        <f t="shared" si="56"/>
        <v>ссылка на сайт</v>
      </c>
      <c r="D3639" s="11" t="s">
        <v>16456</v>
      </c>
      <c r="E3639" s="32" t="str">
        <f>IFERROR(VLOOKUP(A3639,Лист1!$A$1:$Z$30000,4,0),"уточните")</f>
        <v>уточните</v>
      </c>
      <c r="F3639" s="30" t="str">
        <f>IFERROR(VLOOKUP(A3639,Лист1!$A$1:$Z$30000,9,0),"уточните")</f>
        <v>уточните</v>
      </c>
      <c r="G3639" s="31" t="str">
        <f>IFERROR(VLOOKUP(A3639,Лист1!$A$1:$Z$30000,5,0),"уточните")</f>
        <v>уточните</v>
      </c>
      <c r="H3639" s="31" t="str">
        <f>IFERROR(VLOOKUP(A3639,Лист1!$A$1:$Z$30000,6,0),"уточните")</f>
        <v>уточните</v>
      </c>
      <c r="I3639" s="31" t="str">
        <f>IFERROR(VLOOKUP(A3639,Лист1!$A$1:$Z$30000,7,0),"уточните")</f>
        <v>уточните</v>
      </c>
      <c r="J3639" s="31" t="str">
        <f>IFERROR(VLOOKUP(A3639,Лист1!$A$1:$Z$30000,8,0),"уточните")</f>
        <v>уточните</v>
      </c>
    </row>
    <row r="3640" spans="1:10" x14ac:dyDescent="0.25">
      <c r="A3640" s="10" t="s">
        <v>16460</v>
      </c>
      <c r="B3640" s="10" t="s">
        <v>16461</v>
      </c>
      <c r="C3640" s="40" t="str">
        <f t="shared" si="56"/>
        <v>ссылка на сайт</v>
      </c>
      <c r="D3640" s="11" t="s">
        <v>16462</v>
      </c>
      <c r="E3640" s="32" t="str">
        <f>IFERROR(VLOOKUP(A3640,Лист1!$A$1:$Z$30000,4,0),"уточните")</f>
        <v>МТЗ</v>
      </c>
      <c r="F3640" s="30">
        <f>IFERROR(VLOOKUP(A3640,Лист1!$A$1:$Z$30000,9,0),"уточните")</f>
        <v>0</v>
      </c>
      <c r="G3640" s="31">
        <f>IFERROR(VLOOKUP(A3640,Лист1!$A$1:$Z$30000,5,0),"уточните")</f>
        <v>12960</v>
      </c>
      <c r="H3640" s="31">
        <f>IFERROR(VLOOKUP(A3640,Лист1!$A$1:$Z$30000,6,0),"уточните")</f>
        <v>13310.04</v>
      </c>
      <c r="I3640" s="31">
        <f>IFERROR(VLOOKUP(A3640,Лист1!$A$1:$Z$30000,7,0),"уточните")</f>
        <v>13900.02</v>
      </c>
      <c r="J3640" s="31">
        <f>IFERROR(VLOOKUP(A3640,Лист1!$A$1:$Z$30000,8,0),"уточните")</f>
        <v>14190</v>
      </c>
    </row>
    <row r="3641" spans="1:10" x14ac:dyDescent="0.25">
      <c r="A3641" s="10" t="s">
        <v>16466</v>
      </c>
      <c r="B3641" s="10" t="s">
        <v>16467</v>
      </c>
      <c r="C3641" s="40" t="str">
        <f t="shared" si="56"/>
        <v>ссылка на сайт</v>
      </c>
      <c r="D3641" s="11" t="s">
        <v>16468</v>
      </c>
      <c r="E3641" s="32" t="str">
        <f>IFERROR(VLOOKUP(A3641,Лист1!$A$1:$Z$30000,4,0),"уточните")</f>
        <v>МТЗ</v>
      </c>
      <c r="F3641" s="30">
        <f>IFERROR(VLOOKUP(A3641,Лист1!$A$1:$Z$30000,9,0),"уточните")</f>
        <v>0</v>
      </c>
      <c r="G3641" s="31">
        <f>IFERROR(VLOOKUP(A3641,Лист1!$A$1:$Z$30000,5,0),"уточните")</f>
        <v>23000.04</v>
      </c>
      <c r="H3641" s="31">
        <f>IFERROR(VLOOKUP(A3641,Лист1!$A$1:$Z$30000,6,0),"уточните")</f>
        <v>23600.04</v>
      </c>
      <c r="I3641" s="31">
        <f>IFERROR(VLOOKUP(A3641,Лист1!$A$1:$Z$30000,7,0),"уточните")</f>
        <v>24500.04</v>
      </c>
      <c r="J3641" s="31">
        <f>IFERROR(VLOOKUP(A3641,Лист1!$A$1:$Z$30000,8,0),"уточните")</f>
        <v>24900</v>
      </c>
    </row>
    <row r="3642" spans="1:10" x14ac:dyDescent="0.25">
      <c r="A3642" s="10" t="s">
        <v>16473</v>
      </c>
      <c r="B3642" s="10" t="s">
        <v>16474</v>
      </c>
      <c r="C3642" s="40" t="str">
        <f t="shared" si="56"/>
        <v>ссылка на сайт</v>
      </c>
      <c r="D3642" s="11" t="s">
        <v>16468</v>
      </c>
      <c r="E3642" s="32" t="str">
        <f>IFERROR(VLOOKUP(A3642,Лист1!$A$1:$Z$30000,4,0),"уточните")</f>
        <v>МТЗ</v>
      </c>
      <c r="F3642" s="30">
        <f>IFERROR(VLOOKUP(A3642,Лист1!$A$1:$Z$30000,9,0),"уточните")</f>
        <v>0</v>
      </c>
      <c r="G3642" s="31">
        <f>IFERROR(VLOOKUP(A3642,Лист1!$A$1:$Z$30000,5,0),"уточните")</f>
        <v>8000.04</v>
      </c>
      <c r="H3642" s="31">
        <f>IFERROR(VLOOKUP(A3642,Лист1!$A$1:$Z$30000,6,0),"уточните")</f>
        <v>8210.0400000000009</v>
      </c>
      <c r="I3642" s="31">
        <f>IFERROR(VLOOKUP(A3642,Лист1!$A$1:$Z$30000,7,0),"уточните")</f>
        <v>8600.0400000000009</v>
      </c>
      <c r="J3642" s="31">
        <f>IFERROR(VLOOKUP(A3642,Лист1!$A$1:$Z$30000,8,0),"уточните")</f>
        <v>8820</v>
      </c>
    </row>
    <row r="3643" spans="1:10" x14ac:dyDescent="0.25">
      <c r="A3643" s="10" t="s">
        <v>16475</v>
      </c>
      <c r="B3643" s="10" t="s">
        <v>16476</v>
      </c>
      <c r="C3643" s="40" t="str">
        <f t="shared" si="56"/>
        <v>ссылка на сайт</v>
      </c>
      <c r="D3643" s="11" t="s">
        <v>16468</v>
      </c>
      <c r="E3643" s="32" t="str">
        <f>IFERROR(VLOOKUP(A3643,Лист1!$A$1:$Z$30000,4,0),"уточните")</f>
        <v>МТЗ</v>
      </c>
      <c r="F3643" s="30">
        <f>IFERROR(VLOOKUP(A3643,Лист1!$A$1:$Z$30000,9,0),"уточните")</f>
        <v>0</v>
      </c>
      <c r="G3643" s="31">
        <f>IFERROR(VLOOKUP(A3643,Лист1!$A$1:$Z$30000,5,0),"уточните")</f>
        <v>15830.04</v>
      </c>
      <c r="H3643" s="31">
        <f>IFERROR(VLOOKUP(A3643,Лист1!$A$1:$Z$30000,6,0),"уточните")</f>
        <v>16250.04</v>
      </c>
      <c r="I3643" s="31">
        <f>IFERROR(VLOOKUP(A3643,Лист1!$A$1:$Z$30000,7,0),"уточните")</f>
        <v>16970.04</v>
      </c>
      <c r="J3643" s="31">
        <f>IFERROR(VLOOKUP(A3643,Лист1!$A$1:$Z$30000,8,0),"уточните")</f>
        <v>17320.02</v>
      </c>
    </row>
    <row r="3644" spans="1:10" x14ac:dyDescent="0.25">
      <c r="A3644" s="10" t="s">
        <v>16477</v>
      </c>
      <c r="B3644" s="10" t="s">
        <v>16478</v>
      </c>
      <c r="C3644" s="40" t="str">
        <f t="shared" si="56"/>
        <v>ссылка на сайт</v>
      </c>
      <c r="D3644" s="11" t="s">
        <v>16468</v>
      </c>
      <c r="E3644" s="32" t="str">
        <f>IFERROR(VLOOKUP(A3644,Лист1!$A$1:$Z$30000,4,0),"уточните")</f>
        <v>МТЗ</v>
      </c>
      <c r="F3644" s="30">
        <f>IFERROR(VLOOKUP(A3644,Лист1!$A$1:$Z$30000,9,0),"уточните")</f>
        <v>0</v>
      </c>
      <c r="G3644" s="31">
        <f>IFERROR(VLOOKUP(A3644,Лист1!$A$1:$Z$30000,5,0),"уточните")</f>
        <v>9300</v>
      </c>
      <c r="H3644" s="31">
        <f>IFERROR(VLOOKUP(A3644,Лист1!$A$1:$Z$30000,6,0),"уточните")</f>
        <v>9550.02</v>
      </c>
      <c r="I3644" s="31">
        <f>IFERROR(VLOOKUP(A3644,Лист1!$A$1:$Z$30000,7,0),"уточните")</f>
        <v>9970.02</v>
      </c>
      <c r="J3644" s="31">
        <f>IFERROR(VLOOKUP(A3644,Лист1!$A$1:$Z$30000,8,0),"уточните")</f>
        <v>10180.02</v>
      </c>
    </row>
    <row r="3645" spans="1:10" x14ac:dyDescent="0.25">
      <c r="A3645" s="10" t="s">
        <v>16479</v>
      </c>
      <c r="B3645" s="10" t="s">
        <v>16480</v>
      </c>
      <c r="C3645" s="40" t="str">
        <f t="shared" si="56"/>
        <v>ссылка на сайт</v>
      </c>
      <c r="D3645" s="11" t="s">
        <v>16468</v>
      </c>
      <c r="E3645" s="32" t="str">
        <f>IFERROR(VLOOKUP(A3645,Лист1!$A$1:$Z$30000,4,0),"уточните")</f>
        <v>МТЗ</v>
      </c>
      <c r="F3645" s="30">
        <f>IFERROR(VLOOKUP(A3645,Лист1!$A$1:$Z$30000,9,0),"уточните")</f>
        <v>0</v>
      </c>
      <c r="G3645" s="31">
        <f>IFERROR(VLOOKUP(A3645,Лист1!$A$1:$Z$30000,5,0),"уточните")</f>
        <v>9400.02</v>
      </c>
      <c r="H3645" s="31">
        <f>IFERROR(VLOOKUP(A3645,Лист1!$A$1:$Z$30000,6,0),"уточните")</f>
        <v>9650.0400000000009</v>
      </c>
      <c r="I3645" s="31">
        <f>IFERROR(VLOOKUP(A3645,Лист1!$A$1:$Z$30000,7,0),"уточните")</f>
        <v>10080</v>
      </c>
      <c r="J3645" s="31">
        <f>IFERROR(VLOOKUP(A3645,Лист1!$A$1:$Z$30000,8,0),"уточните")</f>
        <v>10290</v>
      </c>
    </row>
    <row r="3646" spans="1:10" x14ac:dyDescent="0.25">
      <c r="A3646" s="10" t="s">
        <v>16481</v>
      </c>
      <c r="B3646" s="10" t="s">
        <v>16482</v>
      </c>
      <c r="C3646" s="40" t="str">
        <f t="shared" si="56"/>
        <v>ссылка на сайт</v>
      </c>
      <c r="D3646" s="11" t="s">
        <v>16468</v>
      </c>
      <c r="E3646" s="32" t="str">
        <f>IFERROR(VLOOKUP(A3646,Лист1!$A$1:$Z$30000,4,0),"уточните")</f>
        <v>МТЗ</v>
      </c>
      <c r="F3646" s="30">
        <f>IFERROR(VLOOKUP(A3646,Лист1!$A$1:$Z$30000,9,0),"уточните")</f>
        <v>0</v>
      </c>
      <c r="G3646" s="31">
        <f>IFERROR(VLOOKUP(A3646,Лист1!$A$1:$Z$30000,5,0),"уточните")</f>
        <v>6730.02</v>
      </c>
      <c r="H3646" s="31">
        <f>IFERROR(VLOOKUP(A3646,Лист1!$A$1:$Z$30000,6,0),"уточните")</f>
        <v>6910.02</v>
      </c>
      <c r="I3646" s="31">
        <f>IFERROR(VLOOKUP(A3646,Лист1!$A$1:$Z$30000,7,0),"уточните")</f>
        <v>7240.02</v>
      </c>
      <c r="J3646" s="31">
        <f>IFERROR(VLOOKUP(A3646,Лист1!$A$1:$Z$30000,8,0),"уточните")</f>
        <v>7430.04</v>
      </c>
    </row>
    <row r="3647" spans="1:10" x14ac:dyDescent="0.25">
      <c r="A3647" s="10" t="s">
        <v>16483</v>
      </c>
      <c r="B3647" s="10" t="s">
        <v>16484</v>
      </c>
      <c r="C3647" s="40" t="str">
        <f t="shared" si="56"/>
        <v>ссылка на сайт</v>
      </c>
      <c r="D3647" s="11" t="s">
        <v>16468</v>
      </c>
      <c r="E3647" s="32" t="str">
        <f>IFERROR(VLOOKUP(A3647,Лист1!$A$1:$Z$30000,4,0),"уточните")</f>
        <v>МТЗ</v>
      </c>
      <c r="F3647" s="30">
        <f>IFERROR(VLOOKUP(A3647,Лист1!$A$1:$Z$30000,9,0),"уточните")</f>
        <v>0</v>
      </c>
      <c r="G3647" s="31">
        <f>IFERROR(VLOOKUP(A3647,Лист1!$A$1:$Z$30000,5,0),"уточните")</f>
        <v>7140</v>
      </c>
      <c r="H3647" s="31">
        <f>IFERROR(VLOOKUP(A3647,Лист1!$A$1:$Z$30000,6,0),"уточните")</f>
        <v>7330.02</v>
      </c>
      <c r="I3647" s="31">
        <f>IFERROR(VLOOKUP(A3647,Лист1!$A$1:$Z$30000,7,0),"уточните")</f>
        <v>7680</v>
      </c>
      <c r="J3647" s="31">
        <f>IFERROR(VLOOKUP(A3647,Лист1!$A$1:$Z$30000,8,0),"уточните")</f>
        <v>7870.02</v>
      </c>
    </row>
    <row r="3648" spans="1:10" x14ac:dyDescent="0.25">
      <c r="A3648" s="10" t="s">
        <v>16485</v>
      </c>
      <c r="B3648" s="10" t="s">
        <v>16486</v>
      </c>
      <c r="C3648" s="40" t="str">
        <f t="shared" si="56"/>
        <v>ссылка на сайт</v>
      </c>
      <c r="D3648" s="11" t="s">
        <v>16468</v>
      </c>
      <c r="E3648" s="32" t="str">
        <f>IFERROR(VLOOKUP(A3648,Лист1!$A$1:$Z$30000,4,0),"уточните")</f>
        <v>МТЗ</v>
      </c>
      <c r="F3648" s="30">
        <f>IFERROR(VLOOKUP(A3648,Лист1!$A$1:$Z$30000,9,0),"уточните")</f>
        <v>0</v>
      </c>
      <c r="G3648" s="31">
        <f>IFERROR(VLOOKUP(A3648,Лист1!$A$1:$Z$30000,5,0),"уточните")</f>
        <v>8250</v>
      </c>
      <c r="H3648" s="31">
        <f>IFERROR(VLOOKUP(A3648,Лист1!$A$1:$Z$30000,6,0),"уточните")</f>
        <v>8470.02</v>
      </c>
      <c r="I3648" s="31">
        <f>IFERROR(VLOOKUP(A3648,Лист1!$A$1:$Z$30000,7,0),"уточните")</f>
        <v>8880</v>
      </c>
      <c r="J3648" s="31">
        <f>IFERROR(VLOOKUP(A3648,Лист1!$A$1:$Z$30000,8,0),"уточните")</f>
        <v>9100.02</v>
      </c>
    </row>
    <row r="3649" spans="1:10" x14ac:dyDescent="0.25">
      <c r="A3649" s="10" t="s">
        <v>16487</v>
      </c>
      <c r="B3649" s="10" t="s">
        <v>16488</v>
      </c>
      <c r="C3649" s="40" t="str">
        <f t="shared" si="56"/>
        <v>ссылка на сайт</v>
      </c>
      <c r="D3649" s="11" t="s">
        <v>16468</v>
      </c>
      <c r="E3649" s="32" t="str">
        <f>IFERROR(VLOOKUP(A3649,Лист1!$A$1:$Z$30000,4,0),"уточните")</f>
        <v>МТЗ</v>
      </c>
      <c r="F3649" s="30">
        <f>IFERROR(VLOOKUP(A3649,Лист1!$A$1:$Z$30000,9,0),"уточните")</f>
        <v>0</v>
      </c>
      <c r="G3649" s="31">
        <f>IFERROR(VLOOKUP(A3649,Лист1!$A$1:$Z$30000,5,0),"уточните")</f>
        <v>6520.02</v>
      </c>
      <c r="H3649" s="31">
        <f>IFERROR(VLOOKUP(A3649,Лист1!$A$1:$Z$30000,6,0),"уточните")</f>
        <v>6690</v>
      </c>
      <c r="I3649" s="31">
        <f>IFERROR(VLOOKUP(A3649,Лист1!$A$1:$Z$30000,7,0),"уточните")</f>
        <v>7010.04</v>
      </c>
      <c r="J3649" s="31">
        <f>IFERROR(VLOOKUP(A3649,Лист1!$A$1:$Z$30000,8,0),"уточните")</f>
        <v>7190.04</v>
      </c>
    </row>
    <row r="3650" spans="1:10" x14ac:dyDescent="0.25">
      <c r="A3650" s="10" t="s">
        <v>16501</v>
      </c>
      <c r="B3650" s="10" t="s">
        <v>16502</v>
      </c>
      <c r="C3650" s="40" t="str">
        <f t="shared" si="56"/>
        <v>ссылка на сайт</v>
      </c>
      <c r="D3650" s="11" t="s">
        <v>16503</v>
      </c>
      <c r="E3650" s="32" t="str">
        <f>IFERROR(VLOOKUP(A3650,Лист1!$A$1:$Z$30000,4,0),"уточните")</f>
        <v>МТЗ</v>
      </c>
      <c r="F3650" s="30">
        <f>IFERROR(VLOOKUP(A3650,Лист1!$A$1:$Z$30000,9,0),"уточните")</f>
        <v>0</v>
      </c>
      <c r="G3650" s="31">
        <f>IFERROR(VLOOKUP(A3650,Лист1!$A$1:$Z$30000,5,0),"уточните")</f>
        <v>3644.04</v>
      </c>
      <c r="H3650" s="31">
        <f>IFERROR(VLOOKUP(A3650,Лист1!$A$1:$Z$30000,6,0),"уточните")</f>
        <v>3742.02</v>
      </c>
      <c r="I3650" s="31">
        <f>IFERROR(VLOOKUP(A3650,Лист1!$A$1:$Z$30000,7,0),"уточните")</f>
        <v>3922.02</v>
      </c>
      <c r="J3650" s="31">
        <f>IFERROR(VLOOKUP(A3650,Лист1!$A$1:$Z$30000,8,0),"уточните")</f>
        <v>4020</v>
      </c>
    </row>
    <row r="3651" spans="1:10" ht="30" x14ac:dyDescent="0.25">
      <c r="A3651" s="10" t="s">
        <v>16504</v>
      </c>
      <c r="B3651" s="10" t="s">
        <v>16505</v>
      </c>
      <c r="C3651" s="40" t="str">
        <f t="shared" ref="C3651:C3714" si="57">HYPERLINK("https://www.autoopt.ru/catalog/"&amp;A3651&amp;"-?utm_source=price&amp;utm_medium=price","ссылка на сайт")</f>
        <v>ссылка на сайт</v>
      </c>
      <c r="D3651" s="11" t="s">
        <v>16506</v>
      </c>
      <c r="E3651" s="32" t="str">
        <f>IFERROR(VLOOKUP(A3651,Лист1!$A$1:$Z$30000,4,0),"уточните")</f>
        <v>Минский завод шестерен</v>
      </c>
      <c r="F3651" s="30">
        <f>IFERROR(VLOOKUP(A3651,Лист1!$A$1:$Z$30000,9,0),"уточните")</f>
        <v>0</v>
      </c>
      <c r="G3651" s="31">
        <f>IFERROR(VLOOKUP(A3651,Лист1!$A$1:$Z$30000,5,0),"уточните")</f>
        <v>9780</v>
      </c>
      <c r="H3651" s="31">
        <f>IFERROR(VLOOKUP(A3651,Лист1!$A$1:$Z$30000,6,0),"уточните")</f>
        <v>10090.02</v>
      </c>
      <c r="I3651" s="31">
        <f>IFERROR(VLOOKUP(A3651,Лист1!$A$1:$Z$30000,7,0),"уточните")</f>
        <v>10390.02</v>
      </c>
      <c r="J3651" s="31">
        <f>IFERROR(VLOOKUP(A3651,Лист1!$A$1:$Z$30000,8,0),"уточните")</f>
        <v>10610.04</v>
      </c>
    </row>
    <row r="3652" spans="1:10" x14ac:dyDescent="0.25">
      <c r="A3652" s="10" t="s">
        <v>16510</v>
      </c>
      <c r="B3652" s="10" t="s">
        <v>16511</v>
      </c>
      <c r="C3652" s="40" t="str">
        <f t="shared" si="57"/>
        <v>ссылка на сайт</v>
      </c>
      <c r="D3652" s="11" t="s">
        <v>16512</v>
      </c>
      <c r="E3652" s="32" t="str">
        <f>IFERROR(VLOOKUP(A3652,Лист1!$A$1:$Z$30000,4,0),"уточните")</f>
        <v>МТЗ</v>
      </c>
      <c r="F3652" s="30">
        <f>IFERROR(VLOOKUP(A3652,Лист1!$A$1:$Z$30000,9,0),"уточните")</f>
        <v>0</v>
      </c>
      <c r="G3652" s="31">
        <f>IFERROR(VLOOKUP(A3652,Лист1!$A$1:$Z$30000,5,0),"уточните")</f>
        <v>14070</v>
      </c>
      <c r="H3652" s="31">
        <f>IFERROR(VLOOKUP(A3652,Лист1!$A$1:$Z$30000,6,0),"уточните")</f>
        <v>14450.04</v>
      </c>
      <c r="I3652" s="31">
        <f>IFERROR(VLOOKUP(A3652,Лист1!$A$1:$Z$30000,7,0),"уточните")</f>
        <v>15090</v>
      </c>
      <c r="J3652" s="31">
        <f>IFERROR(VLOOKUP(A3652,Лист1!$A$1:$Z$30000,8,0),"уточните")</f>
        <v>15410.04</v>
      </c>
    </row>
    <row r="3653" spans="1:10" x14ac:dyDescent="0.25">
      <c r="A3653" s="10" t="s">
        <v>16513</v>
      </c>
      <c r="B3653" s="10" t="s">
        <v>16514</v>
      </c>
      <c r="C3653" s="40" t="str">
        <f t="shared" si="57"/>
        <v>ссылка на сайт</v>
      </c>
      <c r="D3653" s="11" t="s">
        <v>16515</v>
      </c>
      <c r="E3653" s="32" t="str">
        <f>IFERROR(VLOOKUP(A3653,Лист1!$A$1:$Z$30000,4,0),"уточните")</f>
        <v>МТЗ</v>
      </c>
      <c r="F3653" s="30">
        <f>IFERROR(VLOOKUP(A3653,Лист1!$A$1:$Z$30000,9,0),"уточните")</f>
        <v>0</v>
      </c>
      <c r="G3653" s="31">
        <f>IFERROR(VLOOKUP(A3653,Лист1!$A$1:$Z$30000,5,0),"уточните")</f>
        <v>8620.02</v>
      </c>
      <c r="H3653" s="31">
        <f>IFERROR(VLOOKUP(A3653,Лист1!$A$1:$Z$30000,6,0),"уточните")</f>
        <v>8850</v>
      </c>
      <c r="I3653" s="31">
        <f>IFERROR(VLOOKUP(A3653,Лист1!$A$1:$Z$30000,7,0),"уточните")</f>
        <v>9240</v>
      </c>
      <c r="J3653" s="31">
        <f>IFERROR(VLOOKUP(A3653,Лист1!$A$1:$Z$30000,8,0),"уточните")</f>
        <v>9430.02</v>
      </c>
    </row>
    <row r="3654" spans="1:10" x14ac:dyDescent="0.25">
      <c r="A3654" s="10" t="s">
        <v>16516</v>
      </c>
      <c r="B3654" s="10" t="s">
        <v>16517</v>
      </c>
      <c r="C3654" s="40" t="str">
        <f t="shared" si="57"/>
        <v>ссылка на сайт</v>
      </c>
      <c r="D3654" s="11" t="s">
        <v>16518</v>
      </c>
      <c r="E3654" s="32" t="str">
        <f>IFERROR(VLOOKUP(A3654,Лист1!$A$1:$Z$30000,4,0),"уточните")</f>
        <v>уточните</v>
      </c>
      <c r="F3654" s="30" t="str">
        <f>IFERROR(VLOOKUP(A3654,Лист1!$A$1:$Z$30000,9,0),"уточните")</f>
        <v>уточните</v>
      </c>
      <c r="G3654" s="31" t="str">
        <f>IFERROR(VLOOKUP(A3654,Лист1!$A$1:$Z$30000,5,0),"уточните")</f>
        <v>уточните</v>
      </c>
      <c r="H3654" s="31" t="str">
        <f>IFERROR(VLOOKUP(A3654,Лист1!$A$1:$Z$30000,6,0),"уточните")</f>
        <v>уточните</v>
      </c>
      <c r="I3654" s="31" t="str">
        <f>IFERROR(VLOOKUP(A3654,Лист1!$A$1:$Z$30000,7,0),"уточните")</f>
        <v>уточните</v>
      </c>
      <c r="J3654" s="31" t="str">
        <f>IFERROR(VLOOKUP(A3654,Лист1!$A$1:$Z$30000,8,0),"уточните")</f>
        <v>уточните</v>
      </c>
    </row>
    <row r="3655" spans="1:10" x14ac:dyDescent="0.25">
      <c r="A3655" s="10" t="s">
        <v>16519</v>
      </c>
      <c r="B3655" s="10" t="s">
        <v>16520</v>
      </c>
      <c r="C3655" s="40" t="str">
        <f t="shared" si="57"/>
        <v>ссылка на сайт</v>
      </c>
      <c r="D3655" s="11" t="s">
        <v>16518</v>
      </c>
      <c r="E3655" s="32" t="str">
        <f>IFERROR(VLOOKUP(A3655,Лист1!$A$1:$Z$30000,4,0),"уточните")</f>
        <v>МТЗ</v>
      </c>
      <c r="F3655" s="30">
        <f>IFERROR(VLOOKUP(A3655,Лист1!$A$1:$Z$30000,9,0),"уточните")</f>
        <v>0</v>
      </c>
      <c r="G3655" s="31">
        <f>IFERROR(VLOOKUP(A3655,Лист1!$A$1:$Z$30000,5,0),"уточните")</f>
        <v>34600.019999999997</v>
      </c>
      <c r="H3655" s="31">
        <f>IFERROR(VLOOKUP(A3655,Лист1!$A$1:$Z$30000,6,0),"уточните")</f>
        <v>35600.04</v>
      </c>
      <c r="I3655" s="31">
        <f>IFERROR(VLOOKUP(A3655,Лист1!$A$1:$Z$30000,7,0),"уточните")</f>
        <v>37100.04</v>
      </c>
      <c r="J3655" s="31">
        <f>IFERROR(VLOOKUP(A3655,Лист1!$A$1:$Z$30000,8,0),"уточните")</f>
        <v>37900.019999999997</v>
      </c>
    </row>
    <row r="3656" spans="1:10" x14ac:dyDescent="0.25">
      <c r="A3656" s="10" t="s">
        <v>16521</v>
      </c>
      <c r="B3656" s="10" t="s">
        <v>16522</v>
      </c>
      <c r="C3656" s="40" t="str">
        <f t="shared" si="57"/>
        <v>ссылка на сайт</v>
      </c>
      <c r="D3656" s="11" t="s">
        <v>16518</v>
      </c>
      <c r="E3656" s="32" t="str">
        <f>IFERROR(VLOOKUP(A3656,Лист1!$A$1:$Z$30000,4,0),"уточните")</f>
        <v>МТЗ</v>
      </c>
      <c r="F3656" s="30">
        <f>IFERROR(VLOOKUP(A3656,Лист1!$A$1:$Z$30000,9,0),"уточните")</f>
        <v>0</v>
      </c>
      <c r="G3656" s="31">
        <f>IFERROR(VLOOKUP(A3656,Лист1!$A$1:$Z$30000,5,0),"уточните")</f>
        <v>34100.04</v>
      </c>
      <c r="H3656" s="31">
        <f>IFERROR(VLOOKUP(A3656,Лист1!$A$1:$Z$30000,6,0),"уточните")</f>
        <v>35000.04</v>
      </c>
      <c r="I3656" s="31">
        <f>IFERROR(VLOOKUP(A3656,Лист1!$A$1:$Z$30000,7,0),"уточните")</f>
        <v>36700.019999999997</v>
      </c>
      <c r="J3656" s="31">
        <f>IFERROR(VLOOKUP(A3656,Лист1!$A$1:$Z$30000,8,0),"уточните")</f>
        <v>37600.019999999997</v>
      </c>
    </row>
    <row r="3657" spans="1:10" x14ac:dyDescent="0.25">
      <c r="A3657" s="10" t="s">
        <v>16523</v>
      </c>
      <c r="B3657" s="10" t="s">
        <v>16524</v>
      </c>
      <c r="C3657" s="40" t="str">
        <f t="shared" si="57"/>
        <v>ссылка на сайт</v>
      </c>
      <c r="D3657" s="11" t="s">
        <v>16518</v>
      </c>
      <c r="E3657" s="32" t="str">
        <f>IFERROR(VLOOKUP(A3657,Лист1!$A$1:$Z$30000,4,0),"уточните")</f>
        <v>МТЗ</v>
      </c>
      <c r="F3657" s="30">
        <f>IFERROR(VLOOKUP(A3657,Лист1!$A$1:$Z$30000,9,0),"уточните")</f>
        <v>0</v>
      </c>
      <c r="G3657" s="31">
        <f>IFERROR(VLOOKUP(A3657,Лист1!$A$1:$Z$30000,5,0),"уточните")</f>
        <v>9930</v>
      </c>
      <c r="H3657" s="31">
        <f>IFERROR(VLOOKUP(A3657,Лист1!$A$1:$Z$30000,6,0),"уточните")</f>
        <v>10200</v>
      </c>
      <c r="I3657" s="31">
        <f>IFERROR(VLOOKUP(A3657,Лист1!$A$1:$Z$30000,7,0),"уточните")</f>
        <v>10650</v>
      </c>
      <c r="J3657" s="31">
        <f>IFERROR(VLOOKUP(A3657,Лист1!$A$1:$Z$30000,8,0),"уточните")</f>
        <v>10870.02</v>
      </c>
    </row>
    <row r="3658" spans="1:10" x14ac:dyDescent="0.25">
      <c r="A3658" s="10" t="s">
        <v>16525</v>
      </c>
      <c r="B3658" s="10" t="s">
        <v>16526</v>
      </c>
      <c r="C3658" s="40" t="str">
        <f t="shared" si="57"/>
        <v>ссылка на сайт</v>
      </c>
      <c r="D3658" s="11" t="s">
        <v>16518</v>
      </c>
      <c r="E3658" s="32" t="str">
        <f>IFERROR(VLOOKUP(A3658,Лист1!$A$1:$Z$30000,4,0),"уточните")</f>
        <v>МТЗ</v>
      </c>
      <c r="F3658" s="30">
        <f>IFERROR(VLOOKUP(A3658,Лист1!$A$1:$Z$30000,9,0),"уточните")</f>
        <v>0</v>
      </c>
      <c r="G3658" s="31">
        <f>IFERROR(VLOOKUP(A3658,Лист1!$A$1:$Z$30000,5,0),"уточните")</f>
        <v>16950</v>
      </c>
      <c r="H3658" s="31">
        <f>IFERROR(VLOOKUP(A3658,Лист1!$A$1:$Z$30000,6,0),"уточните")</f>
        <v>17410.02</v>
      </c>
      <c r="I3658" s="31">
        <f>IFERROR(VLOOKUP(A3658,Лист1!$A$1:$Z$30000,7,0),"уточните")</f>
        <v>18170.04</v>
      </c>
      <c r="J3658" s="31">
        <f>IFERROR(VLOOKUP(A3658,Лист1!$A$1:$Z$30000,8,0),"уточните")</f>
        <v>18560.04</v>
      </c>
    </row>
    <row r="3659" spans="1:10" x14ac:dyDescent="0.25">
      <c r="A3659" s="10" t="s">
        <v>16527</v>
      </c>
      <c r="B3659" s="10" t="s">
        <v>16528</v>
      </c>
      <c r="C3659" s="40" t="str">
        <f t="shared" si="57"/>
        <v>ссылка на сайт</v>
      </c>
      <c r="D3659" s="11" t="s">
        <v>16518</v>
      </c>
      <c r="E3659" s="32" t="str">
        <f>IFERROR(VLOOKUP(A3659,Лист1!$A$1:$Z$30000,4,0),"уточните")</f>
        <v>МТЗ</v>
      </c>
      <c r="F3659" s="30">
        <f>IFERROR(VLOOKUP(A3659,Лист1!$A$1:$Z$30000,9,0),"уточните")</f>
        <v>0</v>
      </c>
      <c r="G3659" s="31">
        <f>IFERROR(VLOOKUP(A3659,Лист1!$A$1:$Z$30000,5,0),"уточните")</f>
        <v>16870.02</v>
      </c>
      <c r="H3659" s="31">
        <f>IFERROR(VLOOKUP(A3659,Лист1!$A$1:$Z$30000,6,0),"уточните")</f>
        <v>17330.04</v>
      </c>
      <c r="I3659" s="31">
        <f>IFERROR(VLOOKUP(A3659,Лист1!$A$1:$Z$30000,7,0),"уточните")</f>
        <v>18090</v>
      </c>
      <c r="J3659" s="31">
        <f>IFERROR(VLOOKUP(A3659,Лист1!$A$1:$Z$30000,8,0),"уточните")</f>
        <v>18470.04</v>
      </c>
    </row>
    <row r="3660" spans="1:10" x14ac:dyDescent="0.25">
      <c r="A3660" s="10" t="s">
        <v>16529</v>
      </c>
      <c r="B3660" s="10" t="s">
        <v>16530</v>
      </c>
      <c r="C3660" s="40" t="str">
        <f t="shared" si="57"/>
        <v>ссылка на сайт</v>
      </c>
      <c r="D3660" s="11" t="s">
        <v>16518</v>
      </c>
      <c r="E3660" s="32" t="str">
        <f>IFERROR(VLOOKUP(A3660,Лист1!$A$1:$Z$30000,4,0),"уточните")</f>
        <v>МТЗ</v>
      </c>
      <c r="F3660" s="30">
        <f>IFERROR(VLOOKUP(A3660,Лист1!$A$1:$Z$30000,9,0),"уточните")</f>
        <v>0</v>
      </c>
      <c r="G3660" s="31">
        <f>IFERROR(VLOOKUP(A3660,Лист1!$A$1:$Z$30000,5,0),"уточните")</f>
        <v>13400.04</v>
      </c>
      <c r="H3660" s="31">
        <f>IFERROR(VLOOKUP(A3660,Лист1!$A$1:$Z$30000,6,0),"уточните")</f>
        <v>13760.04</v>
      </c>
      <c r="I3660" s="31">
        <f>IFERROR(VLOOKUP(A3660,Лист1!$A$1:$Z$30000,7,0),"уточните")</f>
        <v>14360.04</v>
      </c>
      <c r="J3660" s="31">
        <f>IFERROR(VLOOKUP(A3660,Лист1!$A$1:$Z$30000,8,0),"уточните")</f>
        <v>14670</v>
      </c>
    </row>
    <row r="3661" spans="1:10" x14ac:dyDescent="0.25">
      <c r="A3661" s="10" t="s">
        <v>16531</v>
      </c>
      <c r="B3661" s="10" t="s">
        <v>16532</v>
      </c>
      <c r="C3661" s="40" t="str">
        <f t="shared" si="57"/>
        <v>ссылка на сайт</v>
      </c>
      <c r="D3661" s="11" t="s">
        <v>16518</v>
      </c>
      <c r="E3661" s="32" t="str">
        <f>IFERROR(VLOOKUP(A3661,Лист1!$A$1:$Z$30000,4,0),"уточните")</f>
        <v>МТЗ</v>
      </c>
      <c r="F3661" s="30">
        <f>IFERROR(VLOOKUP(A3661,Лист1!$A$1:$Z$30000,9,0),"уточните")</f>
        <v>0</v>
      </c>
      <c r="G3661" s="31">
        <f>IFERROR(VLOOKUP(A3661,Лист1!$A$1:$Z$30000,5,0),"уточните")</f>
        <v>30200.04</v>
      </c>
      <c r="H3661" s="31">
        <f>IFERROR(VLOOKUP(A3661,Лист1!$A$1:$Z$30000,6,0),"уточните")</f>
        <v>31000.02</v>
      </c>
      <c r="I3661" s="31">
        <f>IFERROR(VLOOKUP(A3661,Лист1!$A$1:$Z$30000,7,0),"уточните")</f>
        <v>32200.02</v>
      </c>
      <c r="J3661" s="31">
        <f>IFERROR(VLOOKUP(A3661,Лист1!$A$1:$Z$30000,8,0),"уточните")</f>
        <v>32700</v>
      </c>
    </row>
    <row r="3662" spans="1:10" x14ac:dyDescent="0.25">
      <c r="A3662" s="10" t="s">
        <v>16533</v>
      </c>
      <c r="B3662" s="10" t="s">
        <v>16534</v>
      </c>
      <c r="C3662" s="40" t="str">
        <f t="shared" si="57"/>
        <v>ссылка на сайт</v>
      </c>
      <c r="D3662" s="11" t="s">
        <v>16518</v>
      </c>
      <c r="E3662" s="32" t="str">
        <f>IFERROR(VLOOKUP(A3662,Лист1!$A$1:$Z$30000,4,0),"уточните")</f>
        <v>МТЗ</v>
      </c>
      <c r="F3662" s="30">
        <f>IFERROR(VLOOKUP(A3662,Лист1!$A$1:$Z$30000,9,0),"уточните")</f>
        <v>0</v>
      </c>
      <c r="G3662" s="31">
        <f>IFERROR(VLOOKUP(A3662,Лист1!$A$1:$Z$30000,5,0),"уточните")</f>
        <v>28900.02</v>
      </c>
      <c r="H3662" s="31">
        <f>IFERROR(VLOOKUP(A3662,Лист1!$A$1:$Z$30000,6,0),"уточните")</f>
        <v>29700</v>
      </c>
      <c r="I3662" s="31">
        <f>IFERROR(VLOOKUP(A3662,Лист1!$A$1:$Z$30000,7,0),"уточните")</f>
        <v>30800.04</v>
      </c>
      <c r="J3662" s="31">
        <f>IFERROR(VLOOKUP(A3662,Лист1!$A$1:$Z$30000,8,0),"уточните")</f>
        <v>31400.04</v>
      </c>
    </row>
    <row r="3663" spans="1:10" x14ac:dyDescent="0.25">
      <c r="A3663" s="10" t="s">
        <v>16535</v>
      </c>
      <c r="B3663" s="10" t="s">
        <v>16536</v>
      </c>
      <c r="C3663" s="40" t="str">
        <f t="shared" si="57"/>
        <v>ссылка на сайт</v>
      </c>
      <c r="D3663" s="11" t="s">
        <v>16518</v>
      </c>
      <c r="E3663" s="32" t="str">
        <f>IFERROR(VLOOKUP(A3663,Лист1!$A$1:$Z$30000,4,0),"уточните")</f>
        <v>МТЗ</v>
      </c>
      <c r="F3663" s="30">
        <f>IFERROR(VLOOKUP(A3663,Лист1!$A$1:$Z$30000,9,0),"уточните")</f>
        <v>0</v>
      </c>
      <c r="G3663" s="31">
        <f>IFERROR(VLOOKUP(A3663,Лист1!$A$1:$Z$30000,5,0),"уточните")</f>
        <v>26600.04</v>
      </c>
      <c r="H3663" s="31">
        <f>IFERROR(VLOOKUP(A3663,Лист1!$A$1:$Z$30000,6,0),"уточните")</f>
        <v>27400.02</v>
      </c>
      <c r="I3663" s="31">
        <f>IFERROR(VLOOKUP(A3663,Лист1!$A$1:$Z$30000,7,0),"уточните")</f>
        <v>28400.04</v>
      </c>
      <c r="J3663" s="31">
        <f>IFERROR(VLOOKUP(A3663,Лист1!$A$1:$Z$30000,8,0),"уточните")</f>
        <v>28900.02</v>
      </c>
    </row>
    <row r="3664" spans="1:10" x14ac:dyDescent="0.25">
      <c r="A3664" s="10" t="s">
        <v>16537</v>
      </c>
      <c r="B3664" s="10" t="s">
        <v>16538</v>
      </c>
      <c r="C3664" s="40" t="str">
        <f t="shared" si="57"/>
        <v>ссылка на сайт</v>
      </c>
      <c r="D3664" s="11" t="s">
        <v>16518</v>
      </c>
      <c r="E3664" s="32" t="str">
        <f>IFERROR(VLOOKUP(A3664,Лист1!$A$1:$Z$30000,4,0),"уточните")</f>
        <v>МТЗ</v>
      </c>
      <c r="F3664" s="30">
        <f>IFERROR(VLOOKUP(A3664,Лист1!$A$1:$Z$30000,9,0),"уточните")</f>
        <v>0</v>
      </c>
      <c r="G3664" s="31">
        <f>IFERROR(VLOOKUP(A3664,Лист1!$A$1:$Z$30000,5,0),"уточните")</f>
        <v>10220.040000000001</v>
      </c>
      <c r="H3664" s="31">
        <f>IFERROR(VLOOKUP(A3664,Лист1!$A$1:$Z$30000,6,0),"уточните")</f>
        <v>10500</v>
      </c>
      <c r="I3664" s="31">
        <f>IFERROR(VLOOKUP(A3664,Лист1!$A$1:$Z$30000,7,0),"уточните")</f>
        <v>10960.02</v>
      </c>
      <c r="J3664" s="31">
        <f>IFERROR(VLOOKUP(A3664,Лист1!$A$1:$Z$30000,8,0),"уточните")</f>
        <v>11190</v>
      </c>
    </row>
    <row r="3665" spans="1:10" x14ac:dyDescent="0.25">
      <c r="A3665" s="10" t="s">
        <v>16539</v>
      </c>
      <c r="B3665" s="10" t="s">
        <v>16540</v>
      </c>
      <c r="C3665" s="40" t="str">
        <f t="shared" si="57"/>
        <v>ссылка на сайт</v>
      </c>
      <c r="D3665" s="11" t="s">
        <v>16518</v>
      </c>
      <c r="E3665" s="32" t="str">
        <f>IFERROR(VLOOKUP(A3665,Лист1!$A$1:$Z$30000,4,0),"уточните")</f>
        <v>уточните</v>
      </c>
      <c r="F3665" s="30" t="str">
        <f>IFERROR(VLOOKUP(A3665,Лист1!$A$1:$Z$30000,9,0),"уточните")</f>
        <v>уточните</v>
      </c>
      <c r="G3665" s="31" t="str">
        <f>IFERROR(VLOOKUP(A3665,Лист1!$A$1:$Z$30000,5,0),"уточните")</f>
        <v>уточните</v>
      </c>
      <c r="H3665" s="31" t="str">
        <f>IFERROR(VLOOKUP(A3665,Лист1!$A$1:$Z$30000,6,0),"уточните")</f>
        <v>уточните</v>
      </c>
      <c r="I3665" s="31" t="str">
        <f>IFERROR(VLOOKUP(A3665,Лист1!$A$1:$Z$30000,7,0),"уточните")</f>
        <v>уточните</v>
      </c>
      <c r="J3665" s="31" t="str">
        <f>IFERROR(VLOOKUP(A3665,Лист1!$A$1:$Z$30000,8,0),"уточните")</f>
        <v>уточните</v>
      </c>
    </row>
    <row r="3666" spans="1:10" x14ac:dyDescent="0.25">
      <c r="A3666" s="10" t="s">
        <v>16541</v>
      </c>
      <c r="B3666" s="10" t="s">
        <v>16542</v>
      </c>
      <c r="C3666" s="40" t="str">
        <f t="shared" si="57"/>
        <v>ссылка на сайт</v>
      </c>
      <c r="D3666" s="11" t="s">
        <v>16518</v>
      </c>
      <c r="E3666" s="32" t="str">
        <f>IFERROR(VLOOKUP(A3666,Лист1!$A$1:$Z$30000,4,0),"уточните")</f>
        <v>МТЗ</v>
      </c>
      <c r="F3666" s="30">
        <f>IFERROR(VLOOKUP(A3666,Лист1!$A$1:$Z$30000,9,0),"уточните")</f>
        <v>0</v>
      </c>
      <c r="G3666" s="31">
        <f>IFERROR(VLOOKUP(A3666,Лист1!$A$1:$Z$30000,5,0),"уточните")</f>
        <v>5096.04</v>
      </c>
      <c r="H3666" s="31">
        <f>IFERROR(VLOOKUP(A3666,Лист1!$A$1:$Z$30000,6,0),"уточните")</f>
        <v>5233.0200000000004</v>
      </c>
      <c r="I3666" s="31">
        <f>IFERROR(VLOOKUP(A3666,Лист1!$A$1:$Z$30000,7,0),"уточните")</f>
        <v>5484</v>
      </c>
      <c r="J3666" s="31">
        <f>IFERROR(VLOOKUP(A3666,Лист1!$A$1:$Z$30000,8,0),"уточните")</f>
        <v>5621.04</v>
      </c>
    </row>
    <row r="3667" spans="1:10" x14ac:dyDescent="0.25">
      <c r="A3667" s="10" t="s">
        <v>16543</v>
      </c>
      <c r="B3667" s="10" t="s">
        <v>16544</v>
      </c>
      <c r="C3667" s="40" t="str">
        <f t="shared" si="57"/>
        <v>ссылка на сайт</v>
      </c>
      <c r="D3667" s="11" t="s">
        <v>16518</v>
      </c>
      <c r="E3667" s="32" t="str">
        <f>IFERROR(VLOOKUP(A3667,Лист1!$A$1:$Z$30000,4,0),"уточните")</f>
        <v>МТЗ</v>
      </c>
      <c r="F3667" s="30">
        <f>IFERROR(VLOOKUP(A3667,Лист1!$A$1:$Z$30000,9,0),"уточните")</f>
        <v>0</v>
      </c>
      <c r="G3667" s="31">
        <f>IFERROR(VLOOKUP(A3667,Лист1!$A$1:$Z$30000,5,0),"уточните")</f>
        <v>4185</v>
      </c>
      <c r="H3667" s="31">
        <f>IFERROR(VLOOKUP(A3667,Лист1!$A$1:$Z$30000,6,0),"уточните")</f>
        <v>4298.04</v>
      </c>
      <c r="I3667" s="31">
        <f>IFERROR(VLOOKUP(A3667,Лист1!$A$1:$Z$30000,7,0),"уточните")</f>
        <v>4504.0200000000004</v>
      </c>
      <c r="J3667" s="31">
        <f>IFERROR(VLOOKUP(A3667,Лист1!$A$1:$Z$30000,8,0),"уточните")</f>
        <v>4617</v>
      </c>
    </row>
    <row r="3668" spans="1:10" x14ac:dyDescent="0.25">
      <c r="A3668" s="10" t="s">
        <v>16545</v>
      </c>
      <c r="B3668" s="10" t="s">
        <v>16546</v>
      </c>
      <c r="C3668" s="40" t="str">
        <f t="shared" si="57"/>
        <v>ссылка на сайт</v>
      </c>
      <c r="D3668" s="11" t="s">
        <v>16518</v>
      </c>
      <c r="E3668" s="32" t="str">
        <f>IFERROR(VLOOKUP(A3668,Лист1!$A$1:$Z$30000,4,0),"уточните")</f>
        <v>уточните</v>
      </c>
      <c r="F3668" s="30" t="str">
        <f>IFERROR(VLOOKUP(A3668,Лист1!$A$1:$Z$30000,9,0),"уточните")</f>
        <v>уточните</v>
      </c>
      <c r="G3668" s="31" t="str">
        <f>IFERROR(VLOOKUP(A3668,Лист1!$A$1:$Z$30000,5,0),"уточните")</f>
        <v>уточните</v>
      </c>
      <c r="H3668" s="31" t="str">
        <f>IFERROR(VLOOKUP(A3668,Лист1!$A$1:$Z$30000,6,0),"уточните")</f>
        <v>уточните</v>
      </c>
      <c r="I3668" s="31" t="str">
        <f>IFERROR(VLOOKUP(A3668,Лист1!$A$1:$Z$30000,7,0),"уточните")</f>
        <v>уточните</v>
      </c>
      <c r="J3668" s="31" t="str">
        <f>IFERROR(VLOOKUP(A3668,Лист1!$A$1:$Z$30000,8,0),"уточните")</f>
        <v>уточните</v>
      </c>
    </row>
    <row r="3669" spans="1:10" x14ac:dyDescent="0.25">
      <c r="A3669" s="10" t="s">
        <v>16547</v>
      </c>
      <c r="B3669" s="10" t="s">
        <v>16548</v>
      </c>
      <c r="C3669" s="40" t="str">
        <f t="shared" si="57"/>
        <v>ссылка на сайт</v>
      </c>
      <c r="D3669" s="11" t="s">
        <v>16518</v>
      </c>
      <c r="E3669" s="32" t="str">
        <f>IFERROR(VLOOKUP(A3669,Лист1!$A$1:$Z$30000,4,0),"уточните")</f>
        <v>МТЗ</v>
      </c>
      <c r="F3669" s="30">
        <f>IFERROR(VLOOKUP(A3669,Лист1!$A$1:$Z$30000,9,0),"уточните")</f>
        <v>0</v>
      </c>
      <c r="G3669" s="31">
        <f>IFERROR(VLOOKUP(A3669,Лист1!$A$1:$Z$30000,5,0),"уточните")</f>
        <v>9290.0400000000009</v>
      </c>
      <c r="H3669" s="31">
        <f>IFERROR(VLOOKUP(A3669,Лист1!$A$1:$Z$30000,6,0),"уточните")</f>
        <v>9540</v>
      </c>
      <c r="I3669" s="31">
        <f>IFERROR(VLOOKUP(A3669,Лист1!$A$1:$Z$30000,7,0),"уточните")</f>
        <v>9950.0400000000009</v>
      </c>
      <c r="J3669" s="31">
        <f>IFERROR(VLOOKUP(A3669,Лист1!$A$1:$Z$30000,8,0),"уточните")</f>
        <v>10160.040000000001</v>
      </c>
    </row>
    <row r="3670" spans="1:10" x14ac:dyDescent="0.25">
      <c r="A3670" s="10" t="s">
        <v>16549</v>
      </c>
      <c r="B3670" s="10" t="s">
        <v>16550</v>
      </c>
      <c r="C3670" s="40" t="str">
        <f t="shared" si="57"/>
        <v>ссылка на сайт</v>
      </c>
      <c r="D3670" s="11" t="s">
        <v>16551</v>
      </c>
      <c r="E3670" s="32" t="str">
        <f>IFERROR(VLOOKUP(A3670,Лист1!$A$1:$Z$30000,4,0),"уточните")</f>
        <v>МТЗ</v>
      </c>
      <c r="F3670" s="30">
        <f>IFERROR(VLOOKUP(A3670,Лист1!$A$1:$Z$30000,9,0),"уточните")</f>
        <v>0</v>
      </c>
      <c r="G3670" s="31">
        <f>IFERROR(VLOOKUP(A3670,Лист1!$A$1:$Z$30000,5,0),"уточните")</f>
        <v>12340.02</v>
      </c>
      <c r="H3670" s="31">
        <f>IFERROR(VLOOKUP(A3670,Лист1!$A$1:$Z$30000,6,0),"уточните")</f>
        <v>12680.04</v>
      </c>
      <c r="I3670" s="31">
        <f>IFERROR(VLOOKUP(A3670,Лист1!$A$1:$Z$30000,7,0),"уточните")</f>
        <v>13230</v>
      </c>
      <c r="J3670" s="31">
        <f>IFERROR(VLOOKUP(A3670,Лист1!$A$1:$Z$30000,8,0),"уточните")</f>
        <v>13510.02</v>
      </c>
    </row>
    <row r="3671" spans="1:10" x14ac:dyDescent="0.25">
      <c r="A3671" s="10" t="s">
        <v>16552</v>
      </c>
      <c r="B3671" s="10" t="s">
        <v>16553</v>
      </c>
      <c r="C3671" s="40" t="str">
        <f t="shared" si="57"/>
        <v>ссылка на сайт</v>
      </c>
      <c r="D3671" s="11" t="s">
        <v>16551</v>
      </c>
      <c r="E3671" s="32" t="str">
        <f>IFERROR(VLOOKUP(A3671,Лист1!$A$1:$Z$30000,4,0),"уточните")</f>
        <v>МТЗ</v>
      </c>
      <c r="F3671" s="30">
        <f>IFERROR(VLOOKUP(A3671,Лист1!$A$1:$Z$30000,9,0),"уточните")</f>
        <v>0</v>
      </c>
      <c r="G3671" s="31">
        <f>IFERROR(VLOOKUP(A3671,Лист1!$A$1:$Z$30000,5,0),"уточните")</f>
        <v>11490</v>
      </c>
      <c r="H3671" s="31">
        <f>IFERROR(VLOOKUP(A3671,Лист1!$A$1:$Z$30000,6,0),"уточните")</f>
        <v>11800.02</v>
      </c>
      <c r="I3671" s="31">
        <f>IFERROR(VLOOKUP(A3671,Лист1!$A$1:$Z$30000,7,0),"уточните")</f>
        <v>12320.04</v>
      </c>
      <c r="J3671" s="31">
        <f>IFERROR(VLOOKUP(A3671,Лист1!$A$1:$Z$30000,8,0),"уточните")</f>
        <v>12580.02</v>
      </c>
    </row>
    <row r="3672" spans="1:10" ht="30" x14ac:dyDescent="0.25">
      <c r="A3672" s="10" t="s">
        <v>16554</v>
      </c>
      <c r="B3672" s="10" t="s">
        <v>16555</v>
      </c>
      <c r="C3672" s="40" t="str">
        <f t="shared" si="57"/>
        <v>ссылка на сайт</v>
      </c>
      <c r="D3672" s="11" t="s">
        <v>16556</v>
      </c>
      <c r="E3672" s="32" t="str">
        <f>IFERROR(VLOOKUP(A3672,Лист1!$A$1:$Z$30000,4,0),"уточните")</f>
        <v>Минский завод шестерен</v>
      </c>
      <c r="F3672" s="30">
        <f>IFERROR(VLOOKUP(A3672,Лист1!$A$1:$Z$30000,9,0),"уточните")</f>
        <v>0</v>
      </c>
      <c r="G3672" s="31">
        <f>IFERROR(VLOOKUP(A3672,Лист1!$A$1:$Z$30000,5,0),"уточните")</f>
        <v>6690</v>
      </c>
      <c r="H3672" s="31">
        <f>IFERROR(VLOOKUP(A3672,Лист1!$A$1:$Z$30000,6,0),"уточните")</f>
        <v>6900</v>
      </c>
      <c r="I3672" s="31">
        <f>IFERROR(VLOOKUP(A3672,Лист1!$A$1:$Z$30000,7,0),"уточните")</f>
        <v>7110</v>
      </c>
      <c r="J3672" s="31">
        <f>IFERROR(VLOOKUP(A3672,Лист1!$A$1:$Z$30000,8,0),"уточните")</f>
        <v>7260</v>
      </c>
    </row>
    <row r="3673" spans="1:10" x14ac:dyDescent="0.25">
      <c r="A3673" s="10" t="s">
        <v>16557</v>
      </c>
      <c r="B3673" s="10" t="s">
        <v>16558</v>
      </c>
      <c r="C3673" s="40" t="str">
        <f t="shared" si="57"/>
        <v>ссылка на сайт</v>
      </c>
      <c r="D3673" s="11" t="s">
        <v>16559</v>
      </c>
      <c r="E3673" s="32" t="str">
        <f>IFERROR(VLOOKUP(A3673,Лист1!$A$1:$Z$30000,4,0),"уточните")</f>
        <v>БЗТДИА</v>
      </c>
      <c r="F3673" s="30">
        <f>IFERROR(VLOOKUP(A3673,Лист1!$A$1:$Z$30000,9,0),"уточните")</f>
        <v>0</v>
      </c>
      <c r="G3673" s="31">
        <f>IFERROR(VLOOKUP(A3673,Лист1!$A$1:$Z$30000,5,0),"уточните")</f>
        <v>5696.4</v>
      </c>
      <c r="H3673" s="31">
        <f>IFERROR(VLOOKUP(A3673,Лист1!$A$1:$Z$30000,6,0),"уточните")</f>
        <v>5908.5</v>
      </c>
      <c r="I3673" s="31">
        <f>IFERROR(VLOOKUP(A3673,Лист1!$A$1:$Z$30000,7,0),"уточните")</f>
        <v>6110.52</v>
      </c>
      <c r="J3673" s="31">
        <f>IFERROR(VLOOKUP(A3673,Лист1!$A$1:$Z$30000,8,0),"уточните")</f>
        <v>6262.02</v>
      </c>
    </row>
    <row r="3674" spans="1:10" x14ac:dyDescent="0.25">
      <c r="A3674" s="10" t="s">
        <v>16560</v>
      </c>
      <c r="B3674" s="10" t="s">
        <v>16561</v>
      </c>
      <c r="C3674" s="40" t="str">
        <f t="shared" si="57"/>
        <v>ссылка на сайт</v>
      </c>
      <c r="D3674" s="11" t="s">
        <v>16559</v>
      </c>
      <c r="E3674" s="32" t="str">
        <f>IFERROR(VLOOKUP(A3674,Лист1!$A$1:$Z$30000,4,0),"уточните")</f>
        <v>БЗТДИА</v>
      </c>
      <c r="F3674" s="30">
        <f>IFERROR(VLOOKUP(A3674,Лист1!$A$1:$Z$30000,9,0),"уточните")</f>
        <v>0</v>
      </c>
      <c r="G3674" s="31">
        <f>IFERROR(VLOOKUP(A3674,Лист1!$A$1:$Z$30000,5,0),"уточните")</f>
        <v>5130.84</v>
      </c>
      <c r="H3674" s="31">
        <f>IFERROR(VLOOKUP(A3674,Лист1!$A$1:$Z$30000,6,0),"уточните")</f>
        <v>5314.62</v>
      </c>
      <c r="I3674" s="31">
        <f>IFERROR(VLOOKUP(A3674,Лист1!$A$1:$Z$30000,7,0),"уточните")</f>
        <v>5497.44</v>
      </c>
      <c r="J3674" s="31">
        <f>IFERROR(VLOOKUP(A3674,Лист1!$A$1:$Z$30000,8,0),"уточните")</f>
        <v>5634.84</v>
      </c>
    </row>
    <row r="3675" spans="1:10" ht="30" x14ac:dyDescent="0.25">
      <c r="A3675" s="10" t="s">
        <v>16562</v>
      </c>
      <c r="B3675" s="10" t="s">
        <v>16563</v>
      </c>
      <c r="C3675" s="40" t="str">
        <f t="shared" si="57"/>
        <v>ссылка на сайт</v>
      </c>
      <c r="D3675" s="11" t="s">
        <v>16564</v>
      </c>
      <c r="E3675" s="32" t="str">
        <f>IFERROR(VLOOKUP(A3675,Лист1!$A$1:$Z$30000,4,0),"уточните")</f>
        <v>Минский завод шестерен</v>
      </c>
      <c r="F3675" s="30">
        <f>IFERROR(VLOOKUP(A3675,Лист1!$A$1:$Z$30000,9,0),"уточните")</f>
        <v>0</v>
      </c>
      <c r="G3675" s="31">
        <f>IFERROR(VLOOKUP(A3675,Лист1!$A$1:$Z$30000,5,0),"уточните")</f>
        <v>5770.02</v>
      </c>
      <c r="H3675" s="31">
        <f>IFERROR(VLOOKUP(A3675,Лист1!$A$1:$Z$30000,6,0),"уточните")</f>
        <v>5980.02</v>
      </c>
      <c r="I3675" s="31">
        <f>IFERROR(VLOOKUP(A3675,Лист1!$A$1:$Z$30000,7,0),"уточните")</f>
        <v>6190.02</v>
      </c>
      <c r="J3675" s="31">
        <f>IFERROR(VLOOKUP(A3675,Лист1!$A$1:$Z$30000,8,0),"уточните")</f>
        <v>6340.02</v>
      </c>
    </row>
    <row r="3676" spans="1:10" ht="30" x14ac:dyDescent="0.25">
      <c r="A3676" s="10" t="s">
        <v>16565</v>
      </c>
      <c r="B3676" s="10" t="s">
        <v>16566</v>
      </c>
      <c r="C3676" s="40" t="str">
        <f t="shared" si="57"/>
        <v>ссылка на сайт</v>
      </c>
      <c r="D3676" s="11" t="s">
        <v>16564</v>
      </c>
      <c r="E3676" s="32" t="str">
        <f>IFERROR(VLOOKUP(A3676,Лист1!$A$1:$Z$30000,4,0),"уточните")</f>
        <v>Минский завод шестерен</v>
      </c>
      <c r="F3676" s="30">
        <f>IFERROR(VLOOKUP(A3676,Лист1!$A$1:$Z$30000,9,0),"уточните")</f>
        <v>0</v>
      </c>
      <c r="G3676" s="31">
        <f>IFERROR(VLOOKUP(A3676,Лист1!$A$1:$Z$30000,5,0),"уточните")</f>
        <v>6310.02</v>
      </c>
      <c r="H3676" s="31">
        <f>IFERROR(VLOOKUP(A3676,Лист1!$A$1:$Z$30000,6,0),"уточните")</f>
        <v>6530.04</v>
      </c>
      <c r="I3676" s="31">
        <f>IFERROR(VLOOKUP(A3676,Лист1!$A$1:$Z$30000,7,0),"уточните")</f>
        <v>6760.02</v>
      </c>
      <c r="J3676" s="31">
        <f>IFERROR(VLOOKUP(A3676,Лист1!$A$1:$Z$30000,8,0),"уточните")</f>
        <v>6930</v>
      </c>
    </row>
    <row r="3677" spans="1:10" ht="30" x14ac:dyDescent="0.25">
      <c r="A3677" s="10" t="s">
        <v>16567</v>
      </c>
      <c r="B3677" s="10" t="s">
        <v>16568</v>
      </c>
      <c r="C3677" s="40" t="str">
        <f t="shared" si="57"/>
        <v>ссылка на сайт</v>
      </c>
      <c r="D3677" s="11" t="s">
        <v>16564</v>
      </c>
      <c r="E3677" s="32" t="str">
        <f>IFERROR(VLOOKUP(A3677,Лист1!$A$1:$Z$30000,4,0),"уточните")</f>
        <v>Минский завод шестерен</v>
      </c>
      <c r="F3677" s="30">
        <f>IFERROR(VLOOKUP(A3677,Лист1!$A$1:$Z$30000,9,0),"уточните")</f>
        <v>0</v>
      </c>
      <c r="G3677" s="31">
        <f>IFERROR(VLOOKUP(A3677,Лист1!$A$1:$Z$30000,5,0),"уточните")</f>
        <v>7710</v>
      </c>
      <c r="H3677" s="31">
        <f>IFERROR(VLOOKUP(A3677,Лист1!$A$1:$Z$30000,6,0),"уточните")</f>
        <v>7950</v>
      </c>
      <c r="I3677" s="31">
        <f>IFERROR(VLOOKUP(A3677,Лист1!$A$1:$Z$30000,7,0),"уточните")</f>
        <v>8190</v>
      </c>
      <c r="J3677" s="31">
        <f>IFERROR(VLOOKUP(A3677,Лист1!$A$1:$Z$30000,8,0),"уточните")</f>
        <v>8360.0400000000009</v>
      </c>
    </row>
    <row r="3678" spans="1:10" ht="30" x14ac:dyDescent="0.25">
      <c r="A3678" s="10" t="s">
        <v>16569</v>
      </c>
      <c r="B3678" s="10" t="s">
        <v>16570</v>
      </c>
      <c r="C3678" s="40" t="str">
        <f t="shared" si="57"/>
        <v>ссылка на сайт</v>
      </c>
      <c r="D3678" s="11" t="s">
        <v>16564</v>
      </c>
      <c r="E3678" s="32" t="str">
        <f>IFERROR(VLOOKUP(A3678,Лист1!$A$1:$Z$30000,4,0),"уточните")</f>
        <v>Минский завод шестерен</v>
      </c>
      <c r="F3678" s="30">
        <f>IFERROR(VLOOKUP(A3678,Лист1!$A$1:$Z$30000,9,0),"уточните")</f>
        <v>0</v>
      </c>
      <c r="G3678" s="31">
        <f>IFERROR(VLOOKUP(A3678,Лист1!$A$1:$Z$30000,5,0),"уточните")</f>
        <v>6330</v>
      </c>
      <c r="H3678" s="31">
        <f>IFERROR(VLOOKUP(A3678,Лист1!$A$1:$Z$30000,6,0),"уточните")</f>
        <v>6550.02</v>
      </c>
      <c r="I3678" s="31">
        <f>IFERROR(VLOOKUP(A3678,Лист1!$A$1:$Z$30000,7,0),"уточните")</f>
        <v>6780</v>
      </c>
      <c r="J3678" s="31">
        <f>IFERROR(VLOOKUP(A3678,Лист1!$A$1:$Z$30000,8,0),"уточните")</f>
        <v>6950.04</v>
      </c>
    </row>
    <row r="3679" spans="1:10" ht="30" x14ac:dyDescent="0.25">
      <c r="A3679" s="10" t="s">
        <v>16571</v>
      </c>
      <c r="B3679" s="10" t="s">
        <v>16572</v>
      </c>
      <c r="C3679" s="40" t="str">
        <f t="shared" si="57"/>
        <v>ссылка на сайт</v>
      </c>
      <c r="D3679" s="11" t="s">
        <v>16564</v>
      </c>
      <c r="E3679" s="32" t="str">
        <f>IFERROR(VLOOKUP(A3679,Лист1!$A$1:$Z$30000,4,0),"уточните")</f>
        <v>Минский завод шестерен</v>
      </c>
      <c r="F3679" s="30">
        <f>IFERROR(VLOOKUP(A3679,Лист1!$A$1:$Z$30000,9,0),"уточните")</f>
        <v>0</v>
      </c>
      <c r="G3679" s="31">
        <f>IFERROR(VLOOKUP(A3679,Лист1!$A$1:$Z$30000,5,0),"уточните")</f>
        <v>4968</v>
      </c>
      <c r="H3679" s="31">
        <f>IFERROR(VLOOKUP(A3679,Лист1!$A$1:$Z$30000,6,0),"уточните")</f>
        <v>5146.0200000000004</v>
      </c>
      <c r="I3679" s="31">
        <f>IFERROR(VLOOKUP(A3679,Лист1!$A$1:$Z$30000,7,0),"уточните")</f>
        <v>5323.02</v>
      </c>
      <c r="J3679" s="31">
        <f>IFERROR(VLOOKUP(A3679,Лист1!$A$1:$Z$30000,8,0),"уточните")</f>
        <v>5456.04</v>
      </c>
    </row>
    <row r="3680" spans="1:10" x14ac:dyDescent="0.25">
      <c r="A3680" s="10" t="s">
        <v>16585</v>
      </c>
      <c r="B3680" s="10" t="s">
        <v>16586</v>
      </c>
      <c r="C3680" s="40" t="str">
        <f t="shared" si="57"/>
        <v>ссылка на сайт</v>
      </c>
      <c r="D3680" s="11" t="s">
        <v>16587</v>
      </c>
      <c r="E3680" s="32" t="str">
        <f>IFERROR(VLOOKUP(A3680,Лист1!$A$1:$Z$30000,4,0),"уточните")</f>
        <v>МТЗ</v>
      </c>
      <c r="F3680" s="30">
        <f>IFERROR(VLOOKUP(A3680,Лист1!$A$1:$Z$30000,9,0),"уточните")</f>
        <v>0</v>
      </c>
      <c r="G3680" s="31">
        <f>IFERROR(VLOOKUP(A3680,Лист1!$A$1:$Z$30000,5,0),"уточните")</f>
        <v>8180.04</v>
      </c>
      <c r="H3680" s="31">
        <f>IFERROR(VLOOKUP(A3680,Лист1!$A$1:$Z$30000,6,0),"уточните")</f>
        <v>8400</v>
      </c>
      <c r="I3680" s="31">
        <f>IFERROR(VLOOKUP(A3680,Лист1!$A$1:$Z$30000,7,0),"уточните")</f>
        <v>8800.02</v>
      </c>
      <c r="J3680" s="31">
        <f>IFERROR(VLOOKUP(A3680,Лист1!$A$1:$Z$30000,8,0),"уточните")</f>
        <v>9020.0400000000009</v>
      </c>
    </row>
    <row r="3681" spans="1:10" x14ac:dyDescent="0.25">
      <c r="A3681" s="10" t="s">
        <v>16588</v>
      </c>
      <c r="B3681" s="10" t="s">
        <v>16589</v>
      </c>
      <c r="C3681" s="40" t="str">
        <f t="shared" si="57"/>
        <v>ссылка на сайт</v>
      </c>
      <c r="D3681" s="11" t="s">
        <v>16587</v>
      </c>
      <c r="E3681" s="32" t="str">
        <f>IFERROR(VLOOKUP(A3681,Лист1!$A$1:$Z$30000,4,0),"уточните")</f>
        <v>МТЗ</v>
      </c>
      <c r="F3681" s="30">
        <f>IFERROR(VLOOKUP(A3681,Лист1!$A$1:$Z$30000,9,0),"уточните")</f>
        <v>0</v>
      </c>
      <c r="G3681" s="31">
        <f>IFERROR(VLOOKUP(A3681,Лист1!$A$1:$Z$30000,5,0),"уточните")</f>
        <v>6310.02</v>
      </c>
      <c r="H3681" s="31">
        <f>IFERROR(VLOOKUP(A3681,Лист1!$A$1:$Z$30000,6,0),"уточните")</f>
        <v>6470.04</v>
      </c>
      <c r="I3681" s="31">
        <f>IFERROR(VLOOKUP(A3681,Лист1!$A$1:$Z$30000,7,0),"уточните")</f>
        <v>6790.02</v>
      </c>
      <c r="J3681" s="31">
        <f>IFERROR(VLOOKUP(A3681,Лист1!$A$1:$Z$30000,8,0),"уточните")</f>
        <v>6960</v>
      </c>
    </row>
    <row r="3682" spans="1:10" x14ac:dyDescent="0.25">
      <c r="A3682" s="10" t="s">
        <v>16590</v>
      </c>
      <c r="B3682" s="10" t="s">
        <v>16591</v>
      </c>
      <c r="C3682" s="40" t="str">
        <f t="shared" si="57"/>
        <v>ссылка на сайт</v>
      </c>
      <c r="D3682" s="11" t="s">
        <v>16587</v>
      </c>
      <c r="E3682" s="32" t="str">
        <f>IFERROR(VLOOKUP(A3682,Лист1!$A$1:$Z$30000,4,0),"уточните")</f>
        <v>МТЗ</v>
      </c>
      <c r="F3682" s="30">
        <f>IFERROR(VLOOKUP(A3682,Лист1!$A$1:$Z$30000,9,0),"уточните")</f>
        <v>0</v>
      </c>
      <c r="G3682" s="31">
        <f>IFERROR(VLOOKUP(A3682,Лист1!$A$1:$Z$30000,5,0),"уточните")</f>
        <v>11090.04</v>
      </c>
      <c r="H3682" s="31">
        <f>IFERROR(VLOOKUP(A3682,Лист1!$A$1:$Z$30000,6,0),"уточните")</f>
        <v>11390.04</v>
      </c>
      <c r="I3682" s="31">
        <f>IFERROR(VLOOKUP(A3682,Лист1!$A$1:$Z$30000,7,0),"уточните")</f>
        <v>11890.02</v>
      </c>
      <c r="J3682" s="31">
        <f>IFERROR(VLOOKUP(A3682,Лист1!$A$1:$Z$30000,8,0),"уточните")</f>
        <v>12140.04</v>
      </c>
    </row>
    <row r="3683" spans="1:10" x14ac:dyDescent="0.25">
      <c r="A3683" s="10" t="s">
        <v>16592</v>
      </c>
      <c r="B3683" s="10" t="s">
        <v>16593</v>
      </c>
      <c r="C3683" s="40" t="str">
        <f t="shared" si="57"/>
        <v>ссылка на сайт</v>
      </c>
      <c r="D3683" s="11" t="s">
        <v>16594</v>
      </c>
      <c r="E3683" s="32" t="str">
        <f>IFERROR(VLOOKUP(A3683,Лист1!$A$1:$Z$30000,4,0),"уточните")</f>
        <v>МТЗ</v>
      </c>
      <c r="F3683" s="30">
        <f>IFERROR(VLOOKUP(A3683,Лист1!$A$1:$Z$30000,9,0),"уточните")</f>
        <v>0</v>
      </c>
      <c r="G3683" s="31">
        <f>IFERROR(VLOOKUP(A3683,Лист1!$A$1:$Z$30000,5,0),"уточните")</f>
        <v>6080.04</v>
      </c>
      <c r="H3683" s="31">
        <f>IFERROR(VLOOKUP(A3683,Лист1!$A$1:$Z$30000,6,0),"уточните")</f>
        <v>6250.02</v>
      </c>
      <c r="I3683" s="31">
        <f>IFERROR(VLOOKUP(A3683,Лист1!$A$1:$Z$30000,7,0),"уточните")</f>
        <v>6550.02</v>
      </c>
      <c r="J3683" s="31">
        <f>IFERROR(VLOOKUP(A3683,Лист1!$A$1:$Z$30000,8,0),"уточните")</f>
        <v>6710.04</v>
      </c>
    </row>
    <row r="3684" spans="1:10" x14ac:dyDescent="0.25">
      <c r="A3684" s="10" t="s">
        <v>16595</v>
      </c>
      <c r="B3684" s="10" t="s">
        <v>16596</v>
      </c>
      <c r="C3684" s="40" t="str">
        <f t="shared" si="57"/>
        <v>ссылка на сайт</v>
      </c>
      <c r="D3684" s="11" t="s">
        <v>16597</v>
      </c>
      <c r="E3684" s="32" t="str">
        <f>IFERROR(VLOOKUP(A3684,Лист1!$A$1:$Z$30000,4,0),"уточните")</f>
        <v>МТЗ</v>
      </c>
      <c r="F3684" s="30">
        <f>IFERROR(VLOOKUP(A3684,Лист1!$A$1:$Z$30000,9,0),"уточните")</f>
        <v>0</v>
      </c>
      <c r="G3684" s="31">
        <f>IFERROR(VLOOKUP(A3684,Лист1!$A$1:$Z$30000,5,0),"уточните")</f>
        <v>10240.02</v>
      </c>
      <c r="H3684" s="31">
        <f>IFERROR(VLOOKUP(A3684,Лист1!$A$1:$Z$30000,6,0),"уточните")</f>
        <v>10520.04</v>
      </c>
      <c r="I3684" s="31">
        <f>IFERROR(VLOOKUP(A3684,Лист1!$A$1:$Z$30000,7,0),"уточните")</f>
        <v>10980</v>
      </c>
      <c r="J3684" s="31">
        <f>IFERROR(VLOOKUP(A3684,Лист1!$A$1:$Z$30000,8,0),"уточните")</f>
        <v>11210.04</v>
      </c>
    </row>
    <row r="3685" spans="1:10" x14ac:dyDescent="0.25">
      <c r="A3685" s="10" t="s">
        <v>16601</v>
      </c>
      <c r="B3685" s="10" t="s">
        <v>16602</v>
      </c>
      <c r="C3685" s="40" t="str">
        <f t="shared" si="57"/>
        <v>ссылка на сайт</v>
      </c>
      <c r="D3685" s="11" t="s">
        <v>16603</v>
      </c>
      <c r="E3685" s="32" t="str">
        <f>IFERROR(VLOOKUP(A3685,Лист1!$A$1:$Z$30000,4,0),"уточните")</f>
        <v>МТЗ</v>
      </c>
      <c r="F3685" s="30">
        <f>IFERROR(VLOOKUP(A3685,Лист1!$A$1:$Z$30000,9,0),"уточните")</f>
        <v>0</v>
      </c>
      <c r="G3685" s="31">
        <f>IFERROR(VLOOKUP(A3685,Лист1!$A$1:$Z$30000,5,0),"уточните")</f>
        <v>5940</v>
      </c>
      <c r="H3685" s="31">
        <f>IFERROR(VLOOKUP(A3685,Лист1!$A$1:$Z$30000,6,0),"уточните")</f>
        <v>6100.02</v>
      </c>
      <c r="I3685" s="31">
        <f>IFERROR(VLOOKUP(A3685,Лист1!$A$1:$Z$30000,7,0),"уточните")</f>
        <v>6390</v>
      </c>
      <c r="J3685" s="31">
        <f>IFERROR(VLOOKUP(A3685,Лист1!$A$1:$Z$30000,8,0),"уточните")</f>
        <v>6550.02</v>
      </c>
    </row>
    <row r="3686" spans="1:10" x14ac:dyDescent="0.25">
      <c r="A3686" s="10" t="s">
        <v>16604</v>
      </c>
      <c r="B3686" s="10" t="s">
        <v>16605</v>
      </c>
      <c r="C3686" s="40" t="str">
        <f t="shared" si="57"/>
        <v>ссылка на сайт</v>
      </c>
      <c r="D3686" s="11" t="s">
        <v>16603</v>
      </c>
      <c r="E3686" s="32" t="str">
        <f>IFERROR(VLOOKUP(A3686,Лист1!$A$1:$Z$30000,4,0),"уточните")</f>
        <v>МТЗ</v>
      </c>
      <c r="F3686" s="30">
        <f>IFERROR(VLOOKUP(A3686,Лист1!$A$1:$Z$30000,9,0),"уточните")</f>
        <v>0</v>
      </c>
      <c r="G3686" s="31">
        <f>IFERROR(VLOOKUP(A3686,Лист1!$A$1:$Z$30000,5,0),"уточните")</f>
        <v>3925.02</v>
      </c>
      <c r="H3686" s="31">
        <f>IFERROR(VLOOKUP(A3686,Лист1!$A$1:$Z$30000,6,0),"уточните")</f>
        <v>4031.04</v>
      </c>
      <c r="I3686" s="31">
        <f>IFERROR(VLOOKUP(A3686,Лист1!$A$1:$Z$30000,7,0),"уточните")</f>
        <v>4225.0200000000004</v>
      </c>
      <c r="J3686" s="31">
        <f>IFERROR(VLOOKUP(A3686,Лист1!$A$1:$Z$30000,8,0),"уточните")</f>
        <v>4330.0200000000004</v>
      </c>
    </row>
    <row r="3687" spans="1:10" x14ac:dyDescent="0.25">
      <c r="A3687" s="10" t="s">
        <v>16606</v>
      </c>
      <c r="B3687" s="10" t="s">
        <v>16607</v>
      </c>
      <c r="C3687" s="40" t="str">
        <f t="shared" si="57"/>
        <v>ссылка на сайт</v>
      </c>
      <c r="D3687" s="11" t="s">
        <v>16608</v>
      </c>
      <c r="E3687" s="32" t="str">
        <f>IFERROR(VLOOKUP(A3687,Лист1!$A$1:$Z$30000,4,0),"уточните")</f>
        <v>МТЗ</v>
      </c>
      <c r="F3687" s="30">
        <f>IFERROR(VLOOKUP(A3687,Лист1!$A$1:$Z$30000,9,0),"уточните")</f>
        <v>0</v>
      </c>
      <c r="G3687" s="31">
        <f>IFERROR(VLOOKUP(A3687,Лист1!$A$1:$Z$30000,5,0),"уточните")</f>
        <v>7180.02</v>
      </c>
      <c r="H3687" s="31">
        <f>IFERROR(VLOOKUP(A3687,Лист1!$A$1:$Z$30000,6,0),"уточните")</f>
        <v>7370.04</v>
      </c>
      <c r="I3687" s="31">
        <f>IFERROR(VLOOKUP(A3687,Лист1!$A$1:$Z$30000,7,0),"уточните")</f>
        <v>7730.04</v>
      </c>
      <c r="J3687" s="31">
        <f>IFERROR(VLOOKUP(A3687,Лист1!$A$1:$Z$30000,8,0),"уточните")</f>
        <v>7920</v>
      </c>
    </row>
    <row r="3688" spans="1:10" x14ac:dyDescent="0.25">
      <c r="A3688" s="10" t="s">
        <v>16609</v>
      </c>
      <c r="B3688" s="10" t="s">
        <v>16610</v>
      </c>
      <c r="C3688" s="40" t="str">
        <f t="shared" si="57"/>
        <v>ссылка на сайт</v>
      </c>
      <c r="D3688" s="11" t="s">
        <v>16608</v>
      </c>
      <c r="E3688" s="32" t="str">
        <f>IFERROR(VLOOKUP(A3688,Лист1!$A$1:$Z$30000,4,0),"уточните")</f>
        <v>МТЗ</v>
      </c>
      <c r="F3688" s="30">
        <f>IFERROR(VLOOKUP(A3688,Лист1!$A$1:$Z$30000,9,0),"уточните")</f>
        <v>0</v>
      </c>
      <c r="G3688" s="31">
        <f>IFERROR(VLOOKUP(A3688,Лист1!$A$1:$Z$30000,5,0),"уточните")</f>
        <v>6230.04</v>
      </c>
      <c r="H3688" s="31">
        <f>IFERROR(VLOOKUP(A3688,Лист1!$A$1:$Z$30000,6,0),"уточните")</f>
        <v>6400.02</v>
      </c>
      <c r="I3688" s="31">
        <f>IFERROR(VLOOKUP(A3688,Лист1!$A$1:$Z$30000,7,0),"уточните")</f>
        <v>6710.04</v>
      </c>
      <c r="J3688" s="31">
        <f>IFERROR(VLOOKUP(A3688,Лист1!$A$1:$Z$30000,8,0),"уточните")</f>
        <v>6880.02</v>
      </c>
    </row>
    <row r="3689" spans="1:10" x14ac:dyDescent="0.25">
      <c r="A3689" s="10" t="s">
        <v>16611</v>
      </c>
      <c r="B3689" s="10" t="s">
        <v>16612</v>
      </c>
      <c r="C3689" s="40" t="str">
        <f t="shared" si="57"/>
        <v>ссылка на сайт</v>
      </c>
      <c r="D3689" s="11" t="s">
        <v>16608</v>
      </c>
      <c r="E3689" s="32" t="str">
        <f>IFERROR(VLOOKUP(A3689,Лист1!$A$1:$Z$30000,4,0),"уточните")</f>
        <v>МТЗ</v>
      </c>
      <c r="F3689" s="30">
        <f>IFERROR(VLOOKUP(A3689,Лист1!$A$1:$Z$30000,9,0),"уточните")</f>
        <v>0</v>
      </c>
      <c r="G3689" s="31">
        <f>IFERROR(VLOOKUP(A3689,Лист1!$A$1:$Z$30000,5,0),"уточните")</f>
        <v>7630.02</v>
      </c>
      <c r="H3689" s="31">
        <f>IFERROR(VLOOKUP(A3689,Лист1!$A$1:$Z$30000,6,0),"уточните")</f>
        <v>7840.02</v>
      </c>
      <c r="I3689" s="31">
        <f>IFERROR(VLOOKUP(A3689,Лист1!$A$1:$Z$30000,7,0),"уточните")</f>
        <v>8210.0400000000009</v>
      </c>
      <c r="J3689" s="31">
        <f>IFERROR(VLOOKUP(A3689,Лист1!$A$1:$Z$30000,8,0),"уточните")</f>
        <v>8420.0400000000009</v>
      </c>
    </row>
    <row r="3690" spans="1:10" x14ac:dyDescent="0.25">
      <c r="A3690" s="10" t="s">
        <v>16613</v>
      </c>
      <c r="B3690" s="10" t="s">
        <v>16614</v>
      </c>
      <c r="C3690" s="40" t="str">
        <f t="shared" si="57"/>
        <v>ссылка на сайт</v>
      </c>
      <c r="D3690" s="11" t="s">
        <v>16608</v>
      </c>
      <c r="E3690" s="32" t="str">
        <f>IFERROR(VLOOKUP(A3690,Лист1!$A$1:$Z$30000,4,0),"уточните")</f>
        <v>МТЗ</v>
      </c>
      <c r="F3690" s="30">
        <f>IFERROR(VLOOKUP(A3690,Лист1!$A$1:$Z$30000,9,0),"уточните")</f>
        <v>0</v>
      </c>
      <c r="G3690" s="31">
        <f>IFERROR(VLOOKUP(A3690,Лист1!$A$1:$Z$30000,5,0),"уточните")</f>
        <v>10120.02</v>
      </c>
      <c r="H3690" s="31">
        <f>IFERROR(VLOOKUP(A3690,Лист1!$A$1:$Z$30000,6,0),"уточните")</f>
        <v>10390.02</v>
      </c>
      <c r="I3690" s="31">
        <f>IFERROR(VLOOKUP(A3690,Лист1!$A$1:$Z$30000,7,0),"уточните")</f>
        <v>10850.04</v>
      </c>
      <c r="J3690" s="31">
        <f>IFERROR(VLOOKUP(A3690,Лист1!$A$1:$Z$30000,8,0),"уточните")</f>
        <v>11070</v>
      </c>
    </row>
    <row r="3691" spans="1:10" x14ac:dyDescent="0.25">
      <c r="A3691" s="10" t="s">
        <v>16615</v>
      </c>
      <c r="B3691" s="10" t="s">
        <v>16616</v>
      </c>
      <c r="C3691" s="40" t="str">
        <f t="shared" si="57"/>
        <v>ссылка на сайт</v>
      </c>
      <c r="D3691" s="11" t="s">
        <v>16617</v>
      </c>
      <c r="E3691" s="32" t="str">
        <f>IFERROR(VLOOKUP(A3691,Лист1!$A$1:$Z$30000,4,0),"уточните")</f>
        <v>МТЗ</v>
      </c>
      <c r="F3691" s="30">
        <f>IFERROR(VLOOKUP(A3691,Лист1!$A$1:$Z$30000,9,0),"уточните")</f>
        <v>0</v>
      </c>
      <c r="G3691" s="31">
        <f>IFERROR(VLOOKUP(A3691,Лист1!$A$1:$Z$30000,5,0),"уточните")</f>
        <v>6430.02</v>
      </c>
      <c r="H3691" s="31">
        <f>IFERROR(VLOOKUP(A3691,Лист1!$A$1:$Z$30000,6,0),"уточните")</f>
        <v>6610.02</v>
      </c>
      <c r="I3691" s="31">
        <f>IFERROR(VLOOKUP(A3691,Лист1!$A$1:$Z$30000,7,0),"уточните")</f>
        <v>6920.04</v>
      </c>
      <c r="J3691" s="31">
        <f>IFERROR(VLOOKUP(A3691,Лист1!$A$1:$Z$30000,8,0),"уточните")</f>
        <v>7100.04</v>
      </c>
    </row>
    <row r="3692" spans="1:10" ht="30" x14ac:dyDescent="0.25">
      <c r="A3692" s="10" t="s">
        <v>16618</v>
      </c>
      <c r="B3692" s="10" t="s">
        <v>16619</v>
      </c>
      <c r="C3692" s="40" t="str">
        <f t="shared" si="57"/>
        <v>ссылка на сайт</v>
      </c>
      <c r="D3692" s="11" t="s">
        <v>16620</v>
      </c>
      <c r="E3692" s="32" t="str">
        <f>IFERROR(VLOOKUP(A3692,Лист1!$A$1:$Z$30000,4,0),"уточните")</f>
        <v>МТЗ</v>
      </c>
      <c r="F3692" s="30">
        <f>IFERROR(VLOOKUP(A3692,Лист1!$A$1:$Z$30000,9,0),"уточните")</f>
        <v>0</v>
      </c>
      <c r="G3692" s="31">
        <f>IFERROR(VLOOKUP(A3692,Лист1!$A$1:$Z$30000,5,0),"уточните")</f>
        <v>70400.039999999994</v>
      </c>
      <c r="H3692" s="31">
        <f>IFERROR(VLOOKUP(A3692,Лист1!$A$1:$Z$30000,6,0),"уточните")</f>
        <v>72300</v>
      </c>
      <c r="I3692" s="31">
        <f>IFERROR(VLOOKUP(A3692,Лист1!$A$1:$Z$30000,7,0),"уточните")</f>
        <v>74900.039999999994</v>
      </c>
      <c r="J3692" s="31">
        <f>IFERROR(VLOOKUP(A3692,Лист1!$A$1:$Z$30000,8,0),"уточните")</f>
        <v>75800.039999999994</v>
      </c>
    </row>
    <row r="3693" spans="1:10" x14ac:dyDescent="0.25">
      <c r="A3693" s="10" t="s">
        <v>16621</v>
      </c>
      <c r="B3693" s="10" t="s">
        <v>16622</v>
      </c>
      <c r="C3693" s="40" t="str">
        <f t="shared" si="57"/>
        <v>ссылка на сайт</v>
      </c>
      <c r="D3693" s="11" t="s">
        <v>16623</v>
      </c>
      <c r="E3693" s="32" t="str">
        <f>IFERROR(VLOOKUP(A3693,Лист1!$A$1:$Z$30000,4,0),"уточните")</f>
        <v>МТЗ</v>
      </c>
      <c r="F3693" s="30">
        <f>IFERROR(VLOOKUP(A3693,Лист1!$A$1:$Z$30000,9,0),"уточните")</f>
        <v>0</v>
      </c>
      <c r="G3693" s="31">
        <f>IFERROR(VLOOKUP(A3693,Лист1!$A$1:$Z$30000,5,0),"уточните")</f>
        <v>15750</v>
      </c>
      <c r="H3693" s="31">
        <f>IFERROR(VLOOKUP(A3693,Лист1!$A$1:$Z$30000,6,0),"уточните")</f>
        <v>16170</v>
      </c>
      <c r="I3693" s="31">
        <f>IFERROR(VLOOKUP(A3693,Лист1!$A$1:$Z$30000,7,0),"уточните")</f>
        <v>16880.04</v>
      </c>
      <c r="J3693" s="31">
        <f>IFERROR(VLOOKUP(A3693,Лист1!$A$1:$Z$30000,8,0),"уточните")</f>
        <v>17230.02</v>
      </c>
    </row>
    <row r="3694" spans="1:10" x14ac:dyDescent="0.25">
      <c r="A3694" s="10" t="s">
        <v>16632</v>
      </c>
      <c r="B3694" s="10" t="s">
        <v>16633</v>
      </c>
      <c r="C3694" s="40" t="str">
        <f t="shared" si="57"/>
        <v>ссылка на сайт</v>
      </c>
      <c r="D3694" s="11" t="s">
        <v>16634</v>
      </c>
      <c r="E3694" s="32" t="str">
        <f>IFERROR(VLOOKUP(A3694,Лист1!$A$1:$Z$30000,4,0),"уточните")</f>
        <v>МТЗ</v>
      </c>
      <c r="F3694" s="30">
        <f>IFERROR(VLOOKUP(A3694,Лист1!$A$1:$Z$30000,9,0),"уточните")</f>
        <v>0</v>
      </c>
      <c r="G3694" s="31">
        <f>IFERROR(VLOOKUP(A3694,Лист1!$A$1:$Z$30000,5,0),"уточните")</f>
        <v>16540.02</v>
      </c>
      <c r="H3694" s="31">
        <f>IFERROR(VLOOKUP(A3694,Лист1!$A$1:$Z$30000,6,0),"уточните")</f>
        <v>16980</v>
      </c>
      <c r="I3694" s="31">
        <f>IFERROR(VLOOKUP(A3694,Лист1!$A$1:$Z$30000,7,0),"уточните")</f>
        <v>17730</v>
      </c>
      <c r="J3694" s="31">
        <f>IFERROR(VLOOKUP(A3694,Лист1!$A$1:$Z$30000,8,0),"уточните")</f>
        <v>18100.02</v>
      </c>
    </row>
    <row r="3695" spans="1:10" x14ac:dyDescent="0.25">
      <c r="A3695" s="10" t="s">
        <v>16635</v>
      </c>
      <c r="B3695" s="10" t="s">
        <v>16636</v>
      </c>
      <c r="C3695" s="40" t="str">
        <f t="shared" si="57"/>
        <v>ссылка на сайт</v>
      </c>
      <c r="D3695" s="11" t="s">
        <v>16637</v>
      </c>
      <c r="E3695" s="32" t="str">
        <f>IFERROR(VLOOKUP(A3695,Лист1!$A$1:$Z$30000,4,0),"уточните")</f>
        <v>NO NAME</v>
      </c>
      <c r="F3695" s="30">
        <f>IFERROR(VLOOKUP(A3695,Лист1!$A$1:$Z$30000,9,0),"уточните")</f>
        <v>0</v>
      </c>
      <c r="G3695" s="31">
        <f>IFERROR(VLOOKUP(A3695,Лист1!$A$1:$Z$30000,5,0),"уточните")</f>
        <v>16810.02</v>
      </c>
      <c r="H3695" s="31">
        <f>IFERROR(VLOOKUP(A3695,Лист1!$A$1:$Z$30000,6,0),"уточните")</f>
        <v>17550</v>
      </c>
      <c r="I3695" s="31">
        <f>IFERROR(VLOOKUP(A3695,Лист1!$A$1:$Z$30000,7,0),"уточните")</f>
        <v>18290.04</v>
      </c>
      <c r="J3695" s="31">
        <f>IFERROR(VLOOKUP(A3695,Лист1!$A$1:$Z$30000,8,0),"уточните")</f>
        <v>19030.02</v>
      </c>
    </row>
    <row r="3696" spans="1:10" ht="30" x14ac:dyDescent="0.25">
      <c r="A3696" s="10" t="s">
        <v>16643</v>
      </c>
      <c r="B3696" s="10" t="s">
        <v>16644</v>
      </c>
      <c r="C3696" s="40" t="str">
        <f t="shared" si="57"/>
        <v>ссылка на сайт</v>
      </c>
      <c r="D3696" s="11" t="s">
        <v>16645</v>
      </c>
      <c r="E3696" s="32" t="str">
        <f>IFERROR(VLOOKUP(A3696,Лист1!$A$1:$Z$30000,4,0),"уточните")</f>
        <v>Минский завод шестерен</v>
      </c>
      <c r="F3696" s="30">
        <f>IFERROR(VLOOKUP(A3696,Лист1!$A$1:$Z$30000,9,0),"уточните")</f>
        <v>0</v>
      </c>
      <c r="G3696" s="31">
        <f>IFERROR(VLOOKUP(A3696,Лист1!$A$1:$Z$30000,5,0),"уточните")</f>
        <v>6870</v>
      </c>
      <c r="H3696" s="31">
        <f>IFERROR(VLOOKUP(A3696,Лист1!$A$1:$Z$30000,6,0),"уточните")</f>
        <v>7090.02</v>
      </c>
      <c r="I3696" s="31">
        <f>IFERROR(VLOOKUP(A3696,Лист1!$A$1:$Z$30000,7,0),"уточните")</f>
        <v>7300.02</v>
      </c>
      <c r="J3696" s="31">
        <f>IFERROR(VLOOKUP(A3696,Лист1!$A$1:$Z$30000,8,0),"уточните")</f>
        <v>7460.04</v>
      </c>
    </row>
    <row r="3697" spans="1:10" ht="30" x14ac:dyDescent="0.25">
      <c r="A3697" s="10" t="s">
        <v>16646</v>
      </c>
      <c r="B3697" s="10" t="s">
        <v>16647</v>
      </c>
      <c r="C3697" s="40" t="str">
        <f t="shared" si="57"/>
        <v>ссылка на сайт</v>
      </c>
      <c r="D3697" s="11" t="s">
        <v>16648</v>
      </c>
      <c r="E3697" s="32" t="str">
        <f>IFERROR(VLOOKUP(A3697,Лист1!$A$1:$Z$30000,4,0),"уточните")</f>
        <v>Минский завод шестерен</v>
      </c>
      <c r="F3697" s="30">
        <f>IFERROR(VLOOKUP(A3697,Лист1!$A$1:$Z$30000,9,0),"уточните")</f>
        <v>0</v>
      </c>
      <c r="G3697" s="31">
        <f>IFERROR(VLOOKUP(A3697,Лист1!$A$1:$Z$30000,5,0),"уточните")</f>
        <v>50800.02</v>
      </c>
      <c r="H3697" s="31">
        <f>IFERROR(VLOOKUP(A3697,Лист1!$A$1:$Z$30000,6,0),"уточните")</f>
        <v>51800.04</v>
      </c>
      <c r="I3697" s="31">
        <f>IFERROR(VLOOKUP(A3697,Лист1!$A$1:$Z$30000,7,0),"уточните")</f>
        <v>52700.04</v>
      </c>
      <c r="J3697" s="31">
        <f>IFERROR(VLOOKUP(A3697,Лист1!$A$1:$Z$30000,8,0),"уточните")</f>
        <v>53100</v>
      </c>
    </row>
    <row r="3698" spans="1:10" x14ac:dyDescent="0.25">
      <c r="A3698" s="10" t="s">
        <v>16652</v>
      </c>
      <c r="B3698" s="10" t="s">
        <v>16653</v>
      </c>
      <c r="C3698" s="40" t="str">
        <f t="shared" si="57"/>
        <v>ссылка на сайт</v>
      </c>
      <c r="D3698" s="11" t="s">
        <v>16651</v>
      </c>
      <c r="E3698" s="32" t="str">
        <f>IFERROR(VLOOKUP(A3698,Лист1!$A$1:$Z$30000,4,0),"уточните")</f>
        <v>МТЗ</v>
      </c>
      <c r="F3698" s="30">
        <f>IFERROR(VLOOKUP(A3698,Лист1!$A$1:$Z$30000,9,0),"уточните")</f>
        <v>0</v>
      </c>
      <c r="G3698" s="31">
        <f>IFERROR(VLOOKUP(A3698,Лист1!$A$1:$Z$30000,5,0),"уточните")</f>
        <v>8850</v>
      </c>
      <c r="H3698" s="31">
        <f>IFERROR(VLOOKUP(A3698,Лист1!$A$1:$Z$30000,6,0),"уточните")</f>
        <v>9090</v>
      </c>
      <c r="I3698" s="31">
        <f>IFERROR(VLOOKUP(A3698,Лист1!$A$1:$Z$30000,7,0),"уточните")</f>
        <v>9490.02</v>
      </c>
      <c r="J3698" s="31">
        <f>IFERROR(VLOOKUP(A3698,Лист1!$A$1:$Z$30000,8,0),"уточните")</f>
        <v>9690</v>
      </c>
    </row>
    <row r="3699" spans="1:10" x14ac:dyDescent="0.25">
      <c r="A3699" s="10" t="s">
        <v>16657</v>
      </c>
      <c r="B3699" s="10" t="s">
        <v>16658</v>
      </c>
      <c r="C3699" s="40" t="str">
        <f t="shared" si="57"/>
        <v>ссылка на сайт</v>
      </c>
      <c r="D3699" s="11" t="s">
        <v>16656</v>
      </c>
      <c r="E3699" s="32" t="str">
        <f>IFERROR(VLOOKUP(A3699,Лист1!$A$1:$Z$30000,4,0),"уточните")</f>
        <v>МТЗ</v>
      </c>
      <c r="F3699" s="30">
        <f>IFERROR(VLOOKUP(A3699,Лист1!$A$1:$Z$30000,9,0),"уточните")</f>
        <v>0</v>
      </c>
      <c r="G3699" s="31">
        <f>IFERROR(VLOOKUP(A3699,Лист1!$A$1:$Z$30000,5,0),"уточните")</f>
        <v>8630.0400000000009</v>
      </c>
      <c r="H3699" s="31">
        <f>IFERROR(VLOOKUP(A3699,Лист1!$A$1:$Z$30000,6,0),"уточните")</f>
        <v>8860.02</v>
      </c>
      <c r="I3699" s="31">
        <f>IFERROR(VLOOKUP(A3699,Лист1!$A$1:$Z$30000,7,0),"уточните")</f>
        <v>9250.02</v>
      </c>
      <c r="J3699" s="31">
        <f>IFERROR(VLOOKUP(A3699,Лист1!$A$1:$Z$30000,8,0),"уточните")</f>
        <v>9450</v>
      </c>
    </row>
    <row r="3700" spans="1:10" ht="30" x14ac:dyDescent="0.25">
      <c r="A3700" s="10" t="s">
        <v>16659</v>
      </c>
      <c r="B3700" s="10" t="s">
        <v>16660</v>
      </c>
      <c r="C3700" s="40" t="str">
        <f t="shared" si="57"/>
        <v>ссылка на сайт</v>
      </c>
      <c r="D3700" s="11" t="s">
        <v>16661</v>
      </c>
      <c r="E3700" s="32" t="str">
        <f>IFERROR(VLOOKUP(A3700,Лист1!$A$1:$Z$30000,4,0),"уточните")</f>
        <v>Минский завод шестерен</v>
      </c>
      <c r="F3700" s="30">
        <f>IFERROR(VLOOKUP(A3700,Лист1!$A$1:$Z$30000,9,0),"уточните")</f>
        <v>0</v>
      </c>
      <c r="G3700" s="31">
        <f>IFERROR(VLOOKUP(A3700,Лист1!$A$1:$Z$30000,5,0),"уточните")</f>
        <v>8080.02</v>
      </c>
      <c r="H3700" s="31">
        <f>IFERROR(VLOOKUP(A3700,Лист1!$A$1:$Z$30000,6,0),"уточните")</f>
        <v>8330.0400000000009</v>
      </c>
      <c r="I3700" s="31">
        <f>IFERROR(VLOOKUP(A3700,Лист1!$A$1:$Z$30000,7,0),"уточните")</f>
        <v>8590.02</v>
      </c>
      <c r="J3700" s="31">
        <f>IFERROR(VLOOKUP(A3700,Лист1!$A$1:$Z$30000,8,0),"уточните")</f>
        <v>8770.02</v>
      </c>
    </row>
    <row r="3701" spans="1:10" ht="30" x14ac:dyDescent="0.25">
      <c r="A3701" s="10" t="s">
        <v>16665</v>
      </c>
      <c r="B3701" s="10" t="s">
        <v>16666</v>
      </c>
      <c r="C3701" s="40" t="str">
        <f t="shared" si="57"/>
        <v>ссылка на сайт</v>
      </c>
      <c r="D3701" s="11" t="s">
        <v>16667</v>
      </c>
      <c r="E3701" s="32" t="str">
        <f>IFERROR(VLOOKUP(A3701,Лист1!$A$1:$Z$30000,4,0),"уточните")</f>
        <v>Минский завод шестерен</v>
      </c>
      <c r="F3701" s="30">
        <f>IFERROR(VLOOKUP(A3701,Лист1!$A$1:$Z$30000,9,0),"уточните")</f>
        <v>0</v>
      </c>
      <c r="G3701" s="31">
        <f>IFERROR(VLOOKUP(A3701,Лист1!$A$1:$Z$30000,5,0),"уточните")</f>
        <v>7510.02</v>
      </c>
      <c r="H3701" s="31">
        <f>IFERROR(VLOOKUP(A3701,Лист1!$A$1:$Z$30000,6,0),"уточните")</f>
        <v>7750.02</v>
      </c>
      <c r="I3701" s="31">
        <f>IFERROR(VLOOKUP(A3701,Лист1!$A$1:$Z$30000,7,0),"уточните")</f>
        <v>7980</v>
      </c>
      <c r="J3701" s="31">
        <f>IFERROR(VLOOKUP(A3701,Лист1!$A$1:$Z$30000,8,0),"уточните")</f>
        <v>8150.04</v>
      </c>
    </row>
    <row r="3702" spans="1:10" ht="30" x14ac:dyDescent="0.25">
      <c r="A3702" s="10" t="s">
        <v>16668</v>
      </c>
      <c r="B3702" s="10" t="s">
        <v>16669</v>
      </c>
      <c r="C3702" s="40" t="str">
        <f t="shared" si="57"/>
        <v>ссылка на сайт</v>
      </c>
      <c r="D3702" s="11" t="s">
        <v>16670</v>
      </c>
      <c r="E3702" s="32" t="str">
        <f>IFERROR(VLOOKUP(A3702,Лист1!$A$1:$Z$30000,4,0),"уточните")</f>
        <v>Минский завод шестерен</v>
      </c>
      <c r="F3702" s="30">
        <f>IFERROR(VLOOKUP(A3702,Лист1!$A$1:$Z$30000,9,0),"уточните")</f>
        <v>0</v>
      </c>
      <c r="G3702" s="31">
        <f>IFERROR(VLOOKUP(A3702,Лист1!$A$1:$Z$30000,5,0),"уточните")</f>
        <v>13200</v>
      </c>
      <c r="H3702" s="31">
        <f>IFERROR(VLOOKUP(A3702,Лист1!$A$1:$Z$30000,6,0),"уточните")</f>
        <v>13560</v>
      </c>
      <c r="I3702" s="31">
        <f>IFERROR(VLOOKUP(A3702,Лист1!$A$1:$Z$30000,7,0),"уточните")</f>
        <v>13910.04</v>
      </c>
      <c r="J3702" s="31">
        <f>IFERROR(VLOOKUP(A3702,Лист1!$A$1:$Z$30000,8,0),"уточните")</f>
        <v>14150.04</v>
      </c>
    </row>
    <row r="3703" spans="1:10" x14ac:dyDescent="0.25">
      <c r="A3703" s="10" t="s">
        <v>16674</v>
      </c>
      <c r="B3703" s="10" t="s">
        <v>16675</v>
      </c>
      <c r="C3703" s="40" t="str">
        <f t="shared" si="57"/>
        <v>ссылка на сайт</v>
      </c>
      <c r="D3703" s="11" t="s">
        <v>16676</v>
      </c>
      <c r="E3703" s="32" t="str">
        <f>IFERROR(VLOOKUP(A3703,Лист1!$A$1:$Z$30000,4,0),"уточните")</f>
        <v>МТЗ</v>
      </c>
      <c r="F3703" s="30">
        <f>IFERROR(VLOOKUP(A3703,Лист1!$A$1:$Z$30000,9,0),"уточните")</f>
        <v>0</v>
      </c>
      <c r="G3703" s="31">
        <f>IFERROR(VLOOKUP(A3703,Лист1!$A$1:$Z$30000,5,0),"уточните")</f>
        <v>20000.04</v>
      </c>
      <c r="H3703" s="31">
        <f>IFERROR(VLOOKUP(A3703,Лист1!$A$1:$Z$30000,6,0),"уточните")</f>
        <v>20500.02</v>
      </c>
      <c r="I3703" s="31">
        <f>IFERROR(VLOOKUP(A3703,Лист1!$A$1:$Z$30000,7,0),"уточните")</f>
        <v>21300</v>
      </c>
      <c r="J3703" s="31">
        <f>IFERROR(VLOOKUP(A3703,Лист1!$A$1:$Z$30000,8,0),"уточните")</f>
        <v>21700.02</v>
      </c>
    </row>
    <row r="3704" spans="1:10" ht="30" x14ac:dyDescent="0.25">
      <c r="A3704" s="10" t="s">
        <v>16677</v>
      </c>
      <c r="B3704" s="10" t="s">
        <v>16678</v>
      </c>
      <c r="C3704" s="40" t="str">
        <f t="shared" si="57"/>
        <v>ссылка на сайт</v>
      </c>
      <c r="D3704" s="11" t="s">
        <v>16679</v>
      </c>
      <c r="E3704" s="32" t="str">
        <f>IFERROR(VLOOKUP(A3704,Лист1!$A$1:$Z$30000,4,0),"уточните")</f>
        <v>Минский завод шестерен</v>
      </c>
      <c r="F3704" s="30">
        <f>IFERROR(VLOOKUP(A3704,Лист1!$A$1:$Z$30000,9,0),"уточните")</f>
        <v>0</v>
      </c>
      <c r="G3704" s="31">
        <f>IFERROR(VLOOKUP(A3704,Лист1!$A$1:$Z$30000,5,0),"уточните")</f>
        <v>7070.04</v>
      </c>
      <c r="H3704" s="31">
        <f>IFERROR(VLOOKUP(A3704,Лист1!$A$1:$Z$30000,6,0),"уточните")</f>
        <v>7290</v>
      </c>
      <c r="I3704" s="31">
        <f>IFERROR(VLOOKUP(A3704,Лист1!$A$1:$Z$30000,7,0),"уточните")</f>
        <v>7510.02</v>
      </c>
      <c r="J3704" s="31">
        <f>IFERROR(VLOOKUP(A3704,Лист1!$A$1:$Z$30000,8,0),"уточните")</f>
        <v>7670.04</v>
      </c>
    </row>
    <row r="3705" spans="1:10" ht="30" x14ac:dyDescent="0.25">
      <c r="A3705" s="10" t="s">
        <v>16680</v>
      </c>
      <c r="B3705" s="10" t="s">
        <v>16681</v>
      </c>
      <c r="C3705" s="40" t="str">
        <f t="shared" si="57"/>
        <v>ссылка на сайт</v>
      </c>
      <c r="D3705" s="11" t="s">
        <v>16682</v>
      </c>
      <c r="E3705" s="32" t="str">
        <f>IFERROR(VLOOKUP(A3705,Лист1!$A$1:$Z$30000,4,0),"уточните")</f>
        <v>Минский завод шестерен</v>
      </c>
      <c r="F3705" s="30">
        <f>IFERROR(VLOOKUP(A3705,Лист1!$A$1:$Z$30000,9,0),"уточните")</f>
        <v>0</v>
      </c>
      <c r="G3705" s="31">
        <f>IFERROR(VLOOKUP(A3705,Лист1!$A$1:$Z$30000,5,0),"уточните")</f>
        <v>7570.02</v>
      </c>
      <c r="H3705" s="31">
        <f>IFERROR(VLOOKUP(A3705,Лист1!$A$1:$Z$30000,6,0),"уточните")</f>
        <v>7810.02</v>
      </c>
      <c r="I3705" s="31">
        <f>IFERROR(VLOOKUP(A3705,Лист1!$A$1:$Z$30000,7,0),"уточните")</f>
        <v>8050.02</v>
      </c>
      <c r="J3705" s="31">
        <f>IFERROR(VLOOKUP(A3705,Лист1!$A$1:$Z$30000,8,0),"уточните")</f>
        <v>8220</v>
      </c>
    </row>
    <row r="3706" spans="1:10" ht="30" x14ac:dyDescent="0.25">
      <c r="A3706" s="10" t="s">
        <v>16683</v>
      </c>
      <c r="B3706" s="10" t="s">
        <v>16684</v>
      </c>
      <c r="C3706" s="40" t="str">
        <f t="shared" si="57"/>
        <v>ссылка на сайт</v>
      </c>
      <c r="D3706" s="11" t="s">
        <v>16685</v>
      </c>
      <c r="E3706" s="32" t="str">
        <f>IFERROR(VLOOKUP(A3706,Лист1!$A$1:$Z$30000,4,0),"уточните")</f>
        <v>Минский завод шестерен</v>
      </c>
      <c r="F3706" s="30">
        <f>IFERROR(VLOOKUP(A3706,Лист1!$A$1:$Z$30000,9,0),"уточните")</f>
        <v>0</v>
      </c>
      <c r="G3706" s="31">
        <f>IFERROR(VLOOKUP(A3706,Лист1!$A$1:$Z$30000,5,0),"уточните")</f>
        <v>9400.02</v>
      </c>
      <c r="H3706" s="31">
        <f>IFERROR(VLOOKUP(A3706,Лист1!$A$1:$Z$30000,6,0),"уточните")</f>
        <v>9700.02</v>
      </c>
      <c r="I3706" s="31">
        <f>IFERROR(VLOOKUP(A3706,Лист1!$A$1:$Z$30000,7,0),"уточните")</f>
        <v>9990</v>
      </c>
      <c r="J3706" s="31">
        <f>IFERROR(VLOOKUP(A3706,Лист1!$A$1:$Z$30000,8,0),"уточните")</f>
        <v>10200</v>
      </c>
    </row>
    <row r="3707" spans="1:10" x14ac:dyDescent="0.25">
      <c r="A3707" s="10" t="s">
        <v>16689</v>
      </c>
      <c r="B3707" s="10" t="s">
        <v>16690</v>
      </c>
      <c r="C3707" s="40" t="str">
        <f t="shared" si="57"/>
        <v>ссылка на сайт</v>
      </c>
      <c r="D3707" s="11" t="s">
        <v>16691</v>
      </c>
      <c r="E3707" s="32" t="str">
        <f>IFERROR(VLOOKUP(A3707,Лист1!$A$1:$Z$30000,4,0),"уточните")</f>
        <v>МТЗ</v>
      </c>
      <c r="F3707" s="30">
        <f>IFERROR(VLOOKUP(A3707,Лист1!$A$1:$Z$30000,9,0),"уточните")</f>
        <v>0</v>
      </c>
      <c r="G3707" s="31">
        <f>IFERROR(VLOOKUP(A3707,Лист1!$A$1:$Z$30000,5,0),"уточните")</f>
        <v>49600.02</v>
      </c>
      <c r="H3707" s="31">
        <f>IFERROR(VLOOKUP(A3707,Лист1!$A$1:$Z$30000,6,0),"уточните")</f>
        <v>50900.04</v>
      </c>
      <c r="I3707" s="31">
        <f>IFERROR(VLOOKUP(A3707,Лист1!$A$1:$Z$30000,7,0),"уточните")</f>
        <v>52700.04</v>
      </c>
      <c r="J3707" s="31">
        <f>IFERROR(VLOOKUP(A3707,Лист1!$A$1:$Z$30000,8,0),"уточните")</f>
        <v>53400</v>
      </c>
    </row>
    <row r="3708" spans="1:10" ht="30" x14ac:dyDescent="0.25">
      <c r="A3708" s="10" t="s">
        <v>16692</v>
      </c>
      <c r="B3708" s="10" t="s">
        <v>16693</v>
      </c>
      <c r="C3708" s="40" t="str">
        <f t="shared" si="57"/>
        <v>ссылка на сайт</v>
      </c>
      <c r="D3708" s="11" t="s">
        <v>16694</v>
      </c>
      <c r="E3708" s="32" t="str">
        <f>IFERROR(VLOOKUP(A3708,Лист1!$A$1:$Z$30000,4,0),"уточните")</f>
        <v>Минский завод шестерен</v>
      </c>
      <c r="F3708" s="30">
        <f>IFERROR(VLOOKUP(A3708,Лист1!$A$1:$Z$30000,9,0),"уточните")</f>
        <v>0</v>
      </c>
      <c r="G3708" s="31">
        <f>IFERROR(VLOOKUP(A3708,Лист1!$A$1:$Z$30000,5,0),"уточните")</f>
        <v>15490.02</v>
      </c>
      <c r="H3708" s="31">
        <f>IFERROR(VLOOKUP(A3708,Лист1!$A$1:$Z$30000,6,0),"уточните")</f>
        <v>15910.02</v>
      </c>
      <c r="I3708" s="31">
        <f>IFERROR(VLOOKUP(A3708,Лист1!$A$1:$Z$30000,7,0),"уточните")</f>
        <v>16330.02</v>
      </c>
      <c r="J3708" s="31">
        <f>IFERROR(VLOOKUP(A3708,Лист1!$A$1:$Z$30000,8,0),"уточните")</f>
        <v>16610.04</v>
      </c>
    </row>
    <row r="3709" spans="1:10" x14ac:dyDescent="0.25">
      <c r="A3709" s="10" t="s">
        <v>16698</v>
      </c>
      <c r="B3709" s="10" t="s">
        <v>16699</v>
      </c>
      <c r="C3709" s="40" t="str">
        <f t="shared" si="57"/>
        <v>ссылка на сайт</v>
      </c>
      <c r="D3709" s="11" t="s">
        <v>16700</v>
      </c>
      <c r="E3709" s="32" t="str">
        <f>IFERROR(VLOOKUP(A3709,Лист1!$A$1:$Z$30000,4,0),"уточните")</f>
        <v>уточните</v>
      </c>
      <c r="F3709" s="30" t="str">
        <f>IFERROR(VLOOKUP(A3709,Лист1!$A$1:$Z$30000,9,0),"уточните")</f>
        <v>уточните</v>
      </c>
      <c r="G3709" s="31" t="str">
        <f>IFERROR(VLOOKUP(A3709,Лист1!$A$1:$Z$30000,5,0),"уточните")</f>
        <v>уточните</v>
      </c>
      <c r="H3709" s="31" t="str">
        <f>IFERROR(VLOOKUP(A3709,Лист1!$A$1:$Z$30000,6,0),"уточните")</f>
        <v>уточните</v>
      </c>
      <c r="I3709" s="31" t="str">
        <f>IFERROR(VLOOKUP(A3709,Лист1!$A$1:$Z$30000,7,0),"уточните")</f>
        <v>уточните</v>
      </c>
      <c r="J3709" s="31" t="str">
        <f>IFERROR(VLOOKUP(A3709,Лист1!$A$1:$Z$30000,8,0),"уточните")</f>
        <v>уточните</v>
      </c>
    </row>
    <row r="3710" spans="1:10" ht="30" x14ac:dyDescent="0.25">
      <c r="A3710" s="10" t="s">
        <v>16701</v>
      </c>
      <c r="B3710" s="10" t="s">
        <v>16702</v>
      </c>
      <c r="C3710" s="40" t="str">
        <f t="shared" si="57"/>
        <v>ссылка на сайт</v>
      </c>
      <c r="D3710" s="11" t="s">
        <v>16703</v>
      </c>
      <c r="E3710" s="32" t="str">
        <f>IFERROR(VLOOKUP(A3710,Лист1!$A$1:$Z$30000,4,0),"уточните")</f>
        <v>Минский завод шестерен</v>
      </c>
      <c r="F3710" s="30">
        <f>IFERROR(VLOOKUP(A3710,Лист1!$A$1:$Z$30000,9,0),"уточните")</f>
        <v>0</v>
      </c>
      <c r="G3710" s="31">
        <f>IFERROR(VLOOKUP(A3710,Лист1!$A$1:$Z$30000,5,0),"уточните")</f>
        <v>9570</v>
      </c>
      <c r="H3710" s="31">
        <f>IFERROR(VLOOKUP(A3710,Лист1!$A$1:$Z$30000,6,0),"уточните")</f>
        <v>9870</v>
      </c>
      <c r="I3710" s="31">
        <f>IFERROR(VLOOKUP(A3710,Лист1!$A$1:$Z$30000,7,0),"уточните")</f>
        <v>10170</v>
      </c>
      <c r="J3710" s="31">
        <f>IFERROR(VLOOKUP(A3710,Лист1!$A$1:$Z$30000,8,0),"уточните")</f>
        <v>10380</v>
      </c>
    </row>
    <row r="3711" spans="1:10" ht="30" x14ac:dyDescent="0.25">
      <c r="A3711" s="10" t="s">
        <v>16710</v>
      </c>
      <c r="B3711" s="10" t="s">
        <v>16711</v>
      </c>
      <c r="C3711" s="40" t="str">
        <f t="shared" si="57"/>
        <v>ссылка на сайт</v>
      </c>
      <c r="D3711" s="11" t="s">
        <v>16712</v>
      </c>
      <c r="E3711" s="32" t="str">
        <f>IFERROR(VLOOKUP(A3711,Лист1!$A$1:$Z$30000,4,0),"уточните")</f>
        <v>Минский завод шестерен</v>
      </c>
      <c r="F3711" s="30">
        <f>IFERROR(VLOOKUP(A3711,Лист1!$A$1:$Z$30000,9,0),"уточните")</f>
        <v>0</v>
      </c>
      <c r="G3711" s="31">
        <f>IFERROR(VLOOKUP(A3711,Лист1!$A$1:$Z$30000,5,0),"уточните")</f>
        <v>20700</v>
      </c>
      <c r="H3711" s="31">
        <f>IFERROR(VLOOKUP(A3711,Лист1!$A$1:$Z$30000,6,0),"уточните")</f>
        <v>21200.04</v>
      </c>
      <c r="I3711" s="31">
        <f>IFERROR(VLOOKUP(A3711,Лист1!$A$1:$Z$30000,7,0),"уточните")</f>
        <v>21700.02</v>
      </c>
      <c r="J3711" s="31">
        <f>IFERROR(VLOOKUP(A3711,Лист1!$A$1:$Z$30000,8,0),"уточните")</f>
        <v>22000.02</v>
      </c>
    </row>
    <row r="3712" spans="1:10" ht="30" x14ac:dyDescent="0.25">
      <c r="A3712" s="10" t="s">
        <v>16713</v>
      </c>
      <c r="B3712" s="10" t="s">
        <v>16714</v>
      </c>
      <c r="C3712" s="40" t="str">
        <f t="shared" si="57"/>
        <v>ссылка на сайт</v>
      </c>
      <c r="D3712" s="11" t="s">
        <v>16712</v>
      </c>
      <c r="E3712" s="32" t="str">
        <f>IFERROR(VLOOKUP(A3712,Лист1!$A$1:$Z$30000,4,0),"уточните")</f>
        <v>Минский завод шестерен</v>
      </c>
      <c r="F3712" s="30">
        <f>IFERROR(VLOOKUP(A3712,Лист1!$A$1:$Z$30000,9,0),"уточните")</f>
        <v>0</v>
      </c>
      <c r="G3712" s="31">
        <f>IFERROR(VLOOKUP(A3712,Лист1!$A$1:$Z$30000,5,0),"уточните")</f>
        <v>18770.04</v>
      </c>
      <c r="H3712" s="31">
        <f>IFERROR(VLOOKUP(A3712,Лист1!$A$1:$Z$30000,6,0),"уточните")</f>
        <v>19280.04</v>
      </c>
      <c r="I3712" s="31">
        <f>IFERROR(VLOOKUP(A3712,Лист1!$A$1:$Z$30000,7,0),"уточните")</f>
        <v>19790.04</v>
      </c>
      <c r="J3712" s="31">
        <f>IFERROR(VLOOKUP(A3712,Лист1!$A$1:$Z$30000,8,0),"уточните")</f>
        <v>20130</v>
      </c>
    </row>
    <row r="3713" spans="1:10" x14ac:dyDescent="0.25">
      <c r="A3713" s="10" t="s">
        <v>16715</v>
      </c>
      <c r="B3713" s="10" t="s">
        <v>16716</v>
      </c>
      <c r="C3713" s="40" t="str">
        <f t="shared" si="57"/>
        <v>ссылка на сайт</v>
      </c>
      <c r="D3713" s="11" t="s">
        <v>16717</v>
      </c>
      <c r="E3713" s="32" t="str">
        <f>IFERROR(VLOOKUP(A3713,Лист1!$A$1:$Z$30000,4,0),"уточните")</f>
        <v>уточните</v>
      </c>
      <c r="F3713" s="30" t="str">
        <f>IFERROR(VLOOKUP(A3713,Лист1!$A$1:$Z$30000,9,0),"уточните")</f>
        <v>уточните</v>
      </c>
      <c r="G3713" s="31" t="str">
        <f>IFERROR(VLOOKUP(A3713,Лист1!$A$1:$Z$30000,5,0),"уточните")</f>
        <v>уточните</v>
      </c>
      <c r="H3713" s="31" t="str">
        <f>IFERROR(VLOOKUP(A3713,Лист1!$A$1:$Z$30000,6,0),"уточните")</f>
        <v>уточните</v>
      </c>
      <c r="I3713" s="31" t="str">
        <f>IFERROR(VLOOKUP(A3713,Лист1!$A$1:$Z$30000,7,0),"уточните")</f>
        <v>уточните</v>
      </c>
      <c r="J3713" s="31" t="str">
        <f>IFERROR(VLOOKUP(A3713,Лист1!$A$1:$Z$30000,8,0),"уточните")</f>
        <v>уточните</v>
      </c>
    </row>
    <row r="3714" spans="1:10" x14ac:dyDescent="0.25">
      <c r="A3714" s="10" t="s">
        <v>16721</v>
      </c>
      <c r="B3714" s="10" t="s">
        <v>16722</v>
      </c>
      <c r="C3714" s="40" t="str">
        <f t="shared" si="57"/>
        <v>ссылка на сайт</v>
      </c>
      <c r="D3714" s="11" t="s">
        <v>16723</v>
      </c>
      <c r="E3714" s="32" t="str">
        <f>IFERROR(VLOOKUP(A3714,Лист1!$A$1:$Z$30000,4,0),"уточните")</f>
        <v>МТЗ</v>
      </c>
      <c r="F3714" s="30">
        <f>IFERROR(VLOOKUP(A3714,Лист1!$A$1:$Z$30000,9,0),"уточните")</f>
        <v>0</v>
      </c>
      <c r="G3714" s="31">
        <f>IFERROR(VLOOKUP(A3714,Лист1!$A$1:$Z$30000,5,0),"уточните")</f>
        <v>4871.04</v>
      </c>
      <c r="H3714" s="31">
        <f>IFERROR(VLOOKUP(A3714,Лист1!$A$1:$Z$30000,6,0),"уточните")</f>
        <v>5002.0200000000004</v>
      </c>
      <c r="I3714" s="31">
        <f>IFERROR(VLOOKUP(A3714,Лист1!$A$1:$Z$30000,7,0),"уточните")</f>
        <v>5242.0200000000004</v>
      </c>
      <c r="J3714" s="31">
        <f>IFERROR(VLOOKUP(A3714,Лист1!$A$1:$Z$30000,8,0),"уточните")</f>
        <v>5373</v>
      </c>
    </row>
    <row r="3715" spans="1:10" x14ac:dyDescent="0.25">
      <c r="A3715" s="10" t="s">
        <v>16724</v>
      </c>
      <c r="B3715" s="10" t="s">
        <v>16725</v>
      </c>
      <c r="C3715" s="40" t="str">
        <f t="shared" ref="C3715:C3778" si="58">HYPERLINK("https://www.autoopt.ru/catalog/"&amp;A3715&amp;"-?utm_source=price&amp;utm_medium=price","ссылка на сайт")</f>
        <v>ссылка на сайт</v>
      </c>
      <c r="D3715" s="11" t="s">
        <v>16723</v>
      </c>
      <c r="E3715" s="32" t="str">
        <f>IFERROR(VLOOKUP(A3715,Лист1!$A$1:$Z$30000,4,0),"уточните")</f>
        <v>МТЗ</v>
      </c>
      <c r="F3715" s="30">
        <f>IFERROR(VLOOKUP(A3715,Лист1!$A$1:$Z$30000,9,0),"уточните")</f>
        <v>0</v>
      </c>
      <c r="G3715" s="31">
        <f>IFERROR(VLOOKUP(A3715,Лист1!$A$1:$Z$30000,5,0),"уточните")</f>
        <v>38400</v>
      </c>
      <c r="H3715" s="31">
        <f>IFERROR(VLOOKUP(A3715,Лист1!$A$1:$Z$30000,6,0),"уточните")</f>
        <v>39400.019999999997</v>
      </c>
      <c r="I3715" s="31">
        <f>IFERROR(VLOOKUP(A3715,Лист1!$A$1:$Z$30000,7,0),"уточните")</f>
        <v>41000.04</v>
      </c>
      <c r="J3715" s="31">
        <f>IFERROR(VLOOKUP(A3715,Лист1!$A$1:$Z$30000,8,0),"уточните")</f>
        <v>41600.04</v>
      </c>
    </row>
    <row r="3716" spans="1:10" ht="30" x14ac:dyDescent="0.25">
      <c r="A3716" s="10" t="s">
        <v>16726</v>
      </c>
      <c r="B3716" s="10" t="s">
        <v>16727</v>
      </c>
      <c r="C3716" s="40" t="str">
        <f t="shared" si="58"/>
        <v>ссылка на сайт</v>
      </c>
      <c r="D3716" s="11" t="s">
        <v>16728</v>
      </c>
      <c r="E3716" s="32" t="str">
        <f>IFERROR(VLOOKUP(A3716,Лист1!$A$1:$Z$30000,4,0),"уточните")</f>
        <v>Минский завод шестерен</v>
      </c>
      <c r="F3716" s="30">
        <f>IFERROR(VLOOKUP(A3716,Лист1!$A$1:$Z$30000,9,0),"уточните")</f>
        <v>0</v>
      </c>
      <c r="G3716" s="31">
        <f>IFERROR(VLOOKUP(A3716,Лист1!$A$1:$Z$30000,5,0),"уточните")</f>
        <v>13610.04</v>
      </c>
      <c r="H3716" s="31">
        <f>IFERROR(VLOOKUP(A3716,Лист1!$A$1:$Z$30000,6,0),"уточните")</f>
        <v>13970.04</v>
      </c>
      <c r="I3716" s="31">
        <f>IFERROR(VLOOKUP(A3716,Лист1!$A$1:$Z$30000,7,0),"уточните")</f>
        <v>14340</v>
      </c>
      <c r="J3716" s="31">
        <f>IFERROR(VLOOKUP(A3716,Лист1!$A$1:$Z$30000,8,0),"уточните")</f>
        <v>14590.02</v>
      </c>
    </row>
    <row r="3717" spans="1:10" ht="30" x14ac:dyDescent="0.25">
      <c r="A3717" s="10" t="s">
        <v>16729</v>
      </c>
      <c r="B3717" s="10" t="s">
        <v>16730</v>
      </c>
      <c r="C3717" s="40" t="str">
        <f t="shared" si="58"/>
        <v>ссылка на сайт</v>
      </c>
      <c r="D3717" s="11" t="s">
        <v>16731</v>
      </c>
      <c r="E3717" s="32" t="str">
        <f>IFERROR(VLOOKUP(A3717,Лист1!$A$1:$Z$30000,4,0),"уточните")</f>
        <v>Минский завод шестерен</v>
      </c>
      <c r="F3717" s="30">
        <f>IFERROR(VLOOKUP(A3717,Лист1!$A$1:$Z$30000,9,0),"уточните")</f>
        <v>0</v>
      </c>
      <c r="G3717" s="31">
        <f>IFERROR(VLOOKUP(A3717,Лист1!$A$1:$Z$30000,5,0),"уточните")</f>
        <v>6610.02</v>
      </c>
      <c r="H3717" s="31">
        <f>IFERROR(VLOOKUP(A3717,Лист1!$A$1:$Z$30000,6,0),"уточните")</f>
        <v>6810</v>
      </c>
      <c r="I3717" s="31">
        <f>IFERROR(VLOOKUP(A3717,Лист1!$A$1:$Z$30000,7,0),"уточните")</f>
        <v>7020</v>
      </c>
      <c r="J3717" s="31">
        <f>IFERROR(VLOOKUP(A3717,Лист1!$A$1:$Z$30000,8,0),"уточните")</f>
        <v>7170</v>
      </c>
    </row>
    <row r="3718" spans="1:10" ht="30" x14ac:dyDescent="0.25">
      <c r="A3718" s="10" t="s">
        <v>16732</v>
      </c>
      <c r="B3718" s="10" t="s">
        <v>16733</v>
      </c>
      <c r="C3718" s="40" t="str">
        <f t="shared" si="58"/>
        <v>ссылка на сайт</v>
      </c>
      <c r="D3718" s="11" t="s">
        <v>16734</v>
      </c>
      <c r="E3718" s="32" t="str">
        <f>IFERROR(VLOOKUP(A3718,Лист1!$A$1:$Z$30000,4,0),"уточните")</f>
        <v>Минский завод шестерен</v>
      </c>
      <c r="F3718" s="30">
        <f>IFERROR(VLOOKUP(A3718,Лист1!$A$1:$Z$30000,9,0),"уточните")</f>
        <v>0</v>
      </c>
      <c r="G3718" s="31">
        <f>IFERROR(VLOOKUP(A3718,Лист1!$A$1:$Z$30000,5,0),"уточните")</f>
        <v>16110</v>
      </c>
      <c r="H3718" s="31">
        <f>IFERROR(VLOOKUP(A3718,Лист1!$A$1:$Z$30000,6,0),"уточните")</f>
        <v>16550.04</v>
      </c>
      <c r="I3718" s="31">
        <f>IFERROR(VLOOKUP(A3718,Лист1!$A$1:$Z$30000,7,0),"уточните")</f>
        <v>16980</v>
      </c>
      <c r="J3718" s="31">
        <f>IFERROR(VLOOKUP(A3718,Лист1!$A$1:$Z$30000,8,0),"уточните")</f>
        <v>17270.04</v>
      </c>
    </row>
    <row r="3719" spans="1:10" ht="30" x14ac:dyDescent="0.25">
      <c r="A3719" s="10" t="s">
        <v>16735</v>
      </c>
      <c r="B3719" s="10" t="s">
        <v>16736</v>
      </c>
      <c r="C3719" s="40" t="str">
        <f t="shared" si="58"/>
        <v>ссылка на сайт</v>
      </c>
      <c r="D3719" s="11" t="s">
        <v>16734</v>
      </c>
      <c r="E3719" s="32" t="str">
        <f>IFERROR(VLOOKUP(A3719,Лист1!$A$1:$Z$30000,4,0),"уточните")</f>
        <v>Минский завод шестерен</v>
      </c>
      <c r="F3719" s="30">
        <f>IFERROR(VLOOKUP(A3719,Лист1!$A$1:$Z$30000,9,0),"уточните")</f>
        <v>0</v>
      </c>
      <c r="G3719" s="31">
        <f>IFERROR(VLOOKUP(A3719,Лист1!$A$1:$Z$30000,5,0),"уточните")</f>
        <v>7020</v>
      </c>
      <c r="H3719" s="31">
        <f>IFERROR(VLOOKUP(A3719,Лист1!$A$1:$Z$30000,6,0),"уточните")</f>
        <v>7240.02</v>
      </c>
      <c r="I3719" s="31">
        <f>IFERROR(VLOOKUP(A3719,Лист1!$A$1:$Z$30000,7,0),"уточните")</f>
        <v>7460.04</v>
      </c>
      <c r="J3719" s="31">
        <f>IFERROR(VLOOKUP(A3719,Лист1!$A$1:$Z$30000,8,0),"уточните")</f>
        <v>7620</v>
      </c>
    </row>
    <row r="3720" spans="1:10" ht="30" x14ac:dyDescent="0.25">
      <c r="A3720" s="10" t="s">
        <v>16737</v>
      </c>
      <c r="B3720" s="10" t="s">
        <v>16738</v>
      </c>
      <c r="C3720" s="40" t="str">
        <f t="shared" si="58"/>
        <v>ссылка на сайт</v>
      </c>
      <c r="D3720" s="11" t="s">
        <v>16739</v>
      </c>
      <c r="E3720" s="32" t="str">
        <f>IFERROR(VLOOKUP(A3720,Лист1!$A$1:$Z$30000,4,0),"уточните")</f>
        <v>Минский завод шестерен</v>
      </c>
      <c r="F3720" s="30">
        <f>IFERROR(VLOOKUP(A3720,Лист1!$A$1:$Z$30000,9,0),"уточните")</f>
        <v>0</v>
      </c>
      <c r="G3720" s="31">
        <f>IFERROR(VLOOKUP(A3720,Лист1!$A$1:$Z$30000,5,0),"уточните")</f>
        <v>7890</v>
      </c>
      <c r="H3720" s="31">
        <f>IFERROR(VLOOKUP(A3720,Лист1!$A$1:$Z$30000,6,0),"уточните")</f>
        <v>8130</v>
      </c>
      <c r="I3720" s="31">
        <f>IFERROR(VLOOKUP(A3720,Лист1!$A$1:$Z$30000,7,0),"уточните")</f>
        <v>8380.02</v>
      </c>
      <c r="J3720" s="31">
        <f>IFERROR(VLOOKUP(A3720,Лист1!$A$1:$Z$30000,8,0),"уточните")</f>
        <v>8560.02</v>
      </c>
    </row>
    <row r="3721" spans="1:10" ht="30" x14ac:dyDescent="0.25">
      <c r="A3721" s="10" t="s">
        <v>16740</v>
      </c>
      <c r="B3721" s="10" t="s">
        <v>16741</v>
      </c>
      <c r="C3721" s="40" t="str">
        <f t="shared" si="58"/>
        <v>ссылка на сайт</v>
      </c>
      <c r="D3721" s="11" t="s">
        <v>16742</v>
      </c>
      <c r="E3721" s="32" t="str">
        <f>IFERROR(VLOOKUP(A3721,Лист1!$A$1:$Z$30000,4,0),"уточните")</f>
        <v>Минский завод шестерен</v>
      </c>
      <c r="F3721" s="30">
        <f>IFERROR(VLOOKUP(A3721,Лист1!$A$1:$Z$30000,9,0),"уточните")</f>
        <v>0</v>
      </c>
      <c r="G3721" s="31">
        <f>IFERROR(VLOOKUP(A3721,Лист1!$A$1:$Z$30000,5,0),"уточните")</f>
        <v>16680</v>
      </c>
      <c r="H3721" s="31">
        <f>IFERROR(VLOOKUP(A3721,Лист1!$A$1:$Z$30000,6,0),"уточните")</f>
        <v>17130</v>
      </c>
      <c r="I3721" s="31">
        <f>IFERROR(VLOOKUP(A3721,Лист1!$A$1:$Z$30000,7,0),"уточните")</f>
        <v>17580</v>
      </c>
      <c r="J3721" s="31">
        <f>IFERROR(VLOOKUP(A3721,Лист1!$A$1:$Z$30000,8,0),"уточните")</f>
        <v>17880</v>
      </c>
    </row>
    <row r="3722" spans="1:10" ht="30" x14ac:dyDescent="0.25">
      <c r="A3722" s="10" t="s">
        <v>16743</v>
      </c>
      <c r="B3722" s="10" t="s">
        <v>16744</v>
      </c>
      <c r="C3722" s="40" t="str">
        <f t="shared" si="58"/>
        <v>ссылка на сайт</v>
      </c>
      <c r="D3722" s="11" t="s">
        <v>16742</v>
      </c>
      <c r="E3722" s="32" t="str">
        <f>IFERROR(VLOOKUP(A3722,Лист1!$A$1:$Z$30000,4,0),"уточните")</f>
        <v>Минский завод шестерен</v>
      </c>
      <c r="F3722" s="30">
        <f>IFERROR(VLOOKUP(A3722,Лист1!$A$1:$Z$30000,9,0),"уточните")</f>
        <v>0</v>
      </c>
      <c r="G3722" s="31">
        <f>IFERROR(VLOOKUP(A3722,Лист1!$A$1:$Z$30000,5,0),"уточните")</f>
        <v>7700.04</v>
      </c>
      <c r="H3722" s="31">
        <f>IFERROR(VLOOKUP(A3722,Лист1!$A$1:$Z$30000,6,0),"уточните")</f>
        <v>7940.04</v>
      </c>
      <c r="I3722" s="31">
        <f>IFERROR(VLOOKUP(A3722,Лист1!$A$1:$Z$30000,7,0),"уточните")</f>
        <v>8180.04</v>
      </c>
      <c r="J3722" s="31">
        <f>IFERROR(VLOOKUP(A3722,Лист1!$A$1:$Z$30000,8,0),"уточните")</f>
        <v>8350.02</v>
      </c>
    </row>
    <row r="3723" spans="1:10" ht="30" x14ac:dyDescent="0.25">
      <c r="A3723" s="10" t="s">
        <v>16745</v>
      </c>
      <c r="B3723" s="10" t="s">
        <v>16746</v>
      </c>
      <c r="C3723" s="40" t="str">
        <f t="shared" si="58"/>
        <v>ссылка на сайт</v>
      </c>
      <c r="D3723" s="11" t="s">
        <v>16747</v>
      </c>
      <c r="E3723" s="32" t="str">
        <f>IFERROR(VLOOKUP(A3723,Лист1!$A$1:$Z$30000,4,0),"уточните")</f>
        <v>Минский завод шестерен</v>
      </c>
      <c r="F3723" s="30">
        <f>IFERROR(VLOOKUP(A3723,Лист1!$A$1:$Z$30000,9,0),"уточните")</f>
        <v>0</v>
      </c>
      <c r="G3723" s="31">
        <f>IFERROR(VLOOKUP(A3723,Лист1!$A$1:$Z$30000,5,0),"уточните")</f>
        <v>12540</v>
      </c>
      <c r="H3723" s="31">
        <f>IFERROR(VLOOKUP(A3723,Лист1!$A$1:$Z$30000,6,0),"уточните")</f>
        <v>12880.02</v>
      </c>
      <c r="I3723" s="31">
        <f>IFERROR(VLOOKUP(A3723,Лист1!$A$1:$Z$30000,7,0),"уточните")</f>
        <v>13220.04</v>
      </c>
      <c r="J3723" s="31">
        <f>IFERROR(VLOOKUP(A3723,Лист1!$A$1:$Z$30000,8,0),"уточните")</f>
        <v>13440</v>
      </c>
    </row>
    <row r="3724" spans="1:10" ht="30" x14ac:dyDescent="0.25">
      <c r="A3724" s="10" t="s">
        <v>16748</v>
      </c>
      <c r="B3724" s="10" t="s">
        <v>16749</v>
      </c>
      <c r="C3724" s="40" t="str">
        <f t="shared" si="58"/>
        <v>ссылка на сайт</v>
      </c>
      <c r="D3724" s="11" t="s">
        <v>16750</v>
      </c>
      <c r="E3724" s="32" t="str">
        <f>IFERROR(VLOOKUP(A3724,Лист1!$A$1:$Z$30000,4,0),"уточните")</f>
        <v>Минский завод шестерен</v>
      </c>
      <c r="F3724" s="30">
        <f>IFERROR(VLOOKUP(A3724,Лист1!$A$1:$Z$30000,9,0),"уточните")</f>
        <v>0</v>
      </c>
      <c r="G3724" s="31">
        <f>IFERROR(VLOOKUP(A3724,Лист1!$A$1:$Z$30000,5,0),"уточните")</f>
        <v>12060</v>
      </c>
      <c r="H3724" s="31">
        <f>IFERROR(VLOOKUP(A3724,Лист1!$A$1:$Z$30000,6,0),"уточните")</f>
        <v>12390</v>
      </c>
      <c r="I3724" s="31">
        <f>IFERROR(VLOOKUP(A3724,Лист1!$A$1:$Z$30000,7,0),"уточните")</f>
        <v>12710.04</v>
      </c>
      <c r="J3724" s="31">
        <f>IFERROR(VLOOKUP(A3724,Лист1!$A$1:$Z$30000,8,0),"уточните")</f>
        <v>12930</v>
      </c>
    </row>
    <row r="3725" spans="1:10" ht="30" x14ac:dyDescent="0.25">
      <c r="A3725" s="10" t="s">
        <v>16751</v>
      </c>
      <c r="B3725" s="10" t="s">
        <v>16752</v>
      </c>
      <c r="C3725" s="40" t="str">
        <f t="shared" si="58"/>
        <v>ссылка на сайт</v>
      </c>
      <c r="D3725" s="11" t="s">
        <v>16750</v>
      </c>
      <c r="E3725" s="32" t="str">
        <f>IFERROR(VLOOKUP(A3725,Лист1!$A$1:$Z$30000,4,0),"уточните")</f>
        <v>Минский завод шестерен</v>
      </c>
      <c r="F3725" s="30">
        <f>IFERROR(VLOOKUP(A3725,Лист1!$A$1:$Z$30000,9,0),"уточните")</f>
        <v>0</v>
      </c>
      <c r="G3725" s="31">
        <f>IFERROR(VLOOKUP(A3725,Лист1!$A$1:$Z$30000,5,0),"уточните")</f>
        <v>12290.04</v>
      </c>
      <c r="H3725" s="31">
        <f>IFERROR(VLOOKUP(A3725,Лист1!$A$1:$Z$30000,6,0),"уточните")</f>
        <v>12630</v>
      </c>
      <c r="I3725" s="31">
        <f>IFERROR(VLOOKUP(A3725,Лист1!$A$1:$Z$30000,7,0),"уточните")</f>
        <v>12960</v>
      </c>
      <c r="J3725" s="31">
        <f>IFERROR(VLOOKUP(A3725,Лист1!$A$1:$Z$30000,8,0),"уточните")</f>
        <v>13180.02</v>
      </c>
    </row>
    <row r="3726" spans="1:10" ht="30" x14ac:dyDescent="0.25">
      <c r="A3726" s="10" t="s">
        <v>16753</v>
      </c>
      <c r="B3726" s="10" t="s">
        <v>16754</v>
      </c>
      <c r="C3726" s="40" t="str">
        <f t="shared" si="58"/>
        <v>ссылка на сайт</v>
      </c>
      <c r="D3726" s="11" t="s">
        <v>16750</v>
      </c>
      <c r="E3726" s="32" t="str">
        <f>IFERROR(VLOOKUP(A3726,Лист1!$A$1:$Z$30000,4,0),"уточните")</f>
        <v>Минский завод шестерен</v>
      </c>
      <c r="F3726" s="30">
        <f>IFERROR(VLOOKUP(A3726,Лист1!$A$1:$Z$30000,9,0),"уточните")</f>
        <v>0</v>
      </c>
      <c r="G3726" s="31">
        <f>IFERROR(VLOOKUP(A3726,Лист1!$A$1:$Z$30000,5,0),"уточните")</f>
        <v>7650</v>
      </c>
      <c r="H3726" s="31">
        <f>IFERROR(VLOOKUP(A3726,Лист1!$A$1:$Z$30000,6,0),"уточните")</f>
        <v>7890</v>
      </c>
      <c r="I3726" s="31">
        <f>IFERROR(VLOOKUP(A3726,Лист1!$A$1:$Z$30000,7,0),"уточните")</f>
        <v>8130</v>
      </c>
      <c r="J3726" s="31">
        <f>IFERROR(VLOOKUP(A3726,Лист1!$A$1:$Z$30000,8,0),"уточните")</f>
        <v>8300.0400000000009</v>
      </c>
    </row>
    <row r="3727" spans="1:10" ht="30" x14ac:dyDescent="0.25">
      <c r="A3727" s="10" t="s">
        <v>16755</v>
      </c>
      <c r="B3727" s="10" t="s">
        <v>16756</v>
      </c>
      <c r="C3727" s="40" t="str">
        <f t="shared" si="58"/>
        <v>ссылка на сайт</v>
      </c>
      <c r="D3727" s="11" t="s">
        <v>16757</v>
      </c>
      <c r="E3727" s="32" t="str">
        <f>IFERROR(VLOOKUP(A3727,Лист1!$A$1:$Z$30000,4,0),"уточните")</f>
        <v>Минский завод шестерен</v>
      </c>
      <c r="F3727" s="30">
        <f>IFERROR(VLOOKUP(A3727,Лист1!$A$1:$Z$30000,9,0),"уточните")</f>
        <v>0</v>
      </c>
      <c r="G3727" s="31">
        <f>IFERROR(VLOOKUP(A3727,Лист1!$A$1:$Z$30000,5,0),"уточните")</f>
        <v>5600.04</v>
      </c>
      <c r="H3727" s="31">
        <f>IFERROR(VLOOKUP(A3727,Лист1!$A$1:$Z$30000,6,0),"уточните")</f>
        <v>5800.02</v>
      </c>
      <c r="I3727" s="31">
        <f>IFERROR(VLOOKUP(A3727,Лист1!$A$1:$Z$30000,7,0),"уточните")</f>
        <v>6000</v>
      </c>
      <c r="J3727" s="31">
        <f>IFERROR(VLOOKUP(A3727,Лист1!$A$1:$Z$30000,8,0),"уточните")</f>
        <v>6150</v>
      </c>
    </row>
    <row r="3728" spans="1:10" ht="30" x14ac:dyDescent="0.25">
      <c r="A3728" s="10" t="s">
        <v>16758</v>
      </c>
      <c r="B3728" s="10" t="s">
        <v>16759</v>
      </c>
      <c r="C3728" s="40" t="str">
        <f t="shared" si="58"/>
        <v>ссылка на сайт</v>
      </c>
      <c r="D3728" s="11" t="s">
        <v>16760</v>
      </c>
      <c r="E3728" s="32" t="str">
        <f>IFERROR(VLOOKUP(A3728,Лист1!$A$1:$Z$30000,4,0),"уточните")</f>
        <v>Минский завод шестерен</v>
      </c>
      <c r="F3728" s="30">
        <f>IFERROR(VLOOKUP(A3728,Лист1!$A$1:$Z$30000,9,0),"уточните")</f>
        <v>0</v>
      </c>
      <c r="G3728" s="31">
        <f>IFERROR(VLOOKUP(A3728,Лист1!$A$1:$Z$30000,5,0),"уточните")</f>
        <v>18190.02</v>
      </c>
      <c r="H3728" s="31">
        <f>IFERROR(VLOOKUP(A3728,Лист1!$A$1:$Z$30000,6,0),"уточните")</f>
        <v>18680.04</v>
      </c>
      <c r="I3728" s="31">
        <f>IFERROR(VLOOKUP(A3728,Лист1!$A$1:$Z$30000,7,0),"уточните")</f>
        <v>19170</v>
      </c>
      <c r="J3728" s="31">
        <f>IFERROR(VLOOKUP(A3728,Лист1!$A$1:$Z$30000,8,0),"уточните")</f>
        <v>19500</v>
      </c>
    </row>
    <row r="3729" spans="1:10" ht="30" x14ac:dyDescent="0.25">
      <c r="A3729" s="10" t="s">
        <v>16761</v>
      </c>
      <c r="B3729" s="10" t="s">
        <v>16762</v>
      </c>
      <c r="C3729" s="40" t="str">
        <f t="shared" si="58"/>
        <v>ссылка на сайт</v>
      </c>
      <c r="D3729" s="11" t="s">
        <v>16763</v>
      </c>
      <c r="E3729" s="32" t="str">
        <f>IFERROR(VLOOKUP(A3729,Лист1!$A$1:$Z$30000,4,0),"уточните")</f>
        <v>Минский завод шестерен</v>
      </c>
      <c r="F3729" s="30">
        <f>IFERROR(VLOOKUP(A3729,Лист1!$A$1:$Z$30000,9,0),"уточните")</f>
        <v>0</v>
      </c>
      <c r="G3729" s="31">
        <f>IFERROR(VLOOKUP(A3729,Лист1!$A$1:$Z$30000,5,0),"уточните")</f>
        <v>32400</v>
      </c>
      <c r="H3729" s="31">
        <f>IFERROR(VLOOKUP(A3729,Лист1!$A$1:$Z$30000,6,0),"уточните")</f>
        <v>33100.019999999997</v>
      </c>
      <c r="I3729" s="31">
        <f>IFERROR(VLOOKUP(A3729,Лист1!$A$1:$Z$30000,7,0),"уточните")</f>
        <v>33900</v>
      </c>
      <c r="J3729" s="31">
        <f>IFERROR(VLOOKUP(A3729,Лист1!$A$1:$Z$30000,8,0),"уточните")</f>
        <v>34300.019999999997</v>
      </c>
    </row>
    <row r="3730" spans="1:10" x14ac:dyDescent="0.25">
      <c r="A3730" s="10" t="s">
        <v>16764</v>
      </c>
      <c r="B3730" s="10" t="s">
        <v>16765</v>
      </c>
      <c r="C3730" s="40" t="str">
        <f t="shared" si="58"/>
        <v>ссылка на сайт</v>
      </c>
      <c r="D3730" s="11" t="s">
        <v>16766</v>
      </c>
      <c r="E3730" s="32" t="str">
        <f>IFERROR(VLOOKUP(A3730,Лист1!$A$1:$Z$30000,4,0),"уточните")</f>
        <v>МТЗ</v>
      </c>
      <c r="F3730" s="30">
        <f>IFERROR(VLOOKUP(A3730,Лист1!$A$1:$Z$30000,9,0),"уточните")</f>
        <v>0</v>
      </c>
      <c r="G3730" s="31">
        <f>IFERROR(VLOOKUP(A3730,Лист1!$A$1:$Z$30000,5,0),"уточните")</f>
        <v>6180</v>
      </c>
      <c r="H3730" s="31">
        <f>IFERROR(VLOOKUP(A3730,Лист1!$A$1:$Z$30000,6,0),"уточните")</f>
        <v>6340.02</v>
      </c>
      <c r="I3730" s="31">
        <f>IFERROR(VLOOKUP(A3730,Лист1!$A$1:$Z$30000,7,0),"уточните")</f>
        <v>6650.04</v>
      </c>
      <c r="J3730" s="31">
        <f>IFERROR(VLOOKUP(A3730,Лист1!$A$1:$Z$30000,8,0),"уточните")</f>
        <v>6810</v>
      </c>
    </row>
    <row r="3731" spans="1:10" ht="30" x14ac:dyDescent="0.25">
      <c r="A3731" s="10" t="s">
        <v>16767</v>
      </c>
      <c r="B3731" s="10" t="s">
        <v>16768</v>
      </c>
      <c r="C3731" s="40" t="str">
        <f t="shared" si="58"/>
        <v>ссылка на сайт</v>
      </c>
      <c r="D3731" s="11" t="s">
        <v>16769</v>
      </c>
      <c r="E3731" s="32" t="str">
        <f>IFERROR(VLOOKUP(A3731,Лист1!$A$1:$Z$30000,4,0),"уточните")</f>
        <v>Минский завод шестерен</v>
      </c>
      <c r="F3731" s="30">
        <f>IFERROR(VLOOKUP(A3731,Лист1!$A$1:$Z$30000,9,0),"уточните")</f>
        <v>0</v>
      </c>
      <c r="G3731" s="31">
        <f>IFERROR(VLOOKUP(A3731,Лист1!$A$1:$Z$30000,5,0),"уточните")</f>
        <v>7220.04</v>
      </c>
      <c r="H3731" s="31">
        <f>IFERROR(VLOOKUP(A3731,Лист1!$A$1:$Z$30000,6,0),"уточните")</f>
        <v>7440</v>
      </c>
      <c r="I3731" s="31">
        <f>IFERROR(VLOOKUP(A3731,Лист1!$A$1:$Z$30000,7,0),"уточните")</f>
        <v>7670.04</v>
      </c>
      <c r="J3731" s="31">
        <f>IFERROR(VLOOKUP(A3731,Лист1!$A$1:$Z$30000,8,0),"уточните")</f>
        <v>7830</v>
      </c>
    </row>
    <row r="3732" spans="1:10" ht="30" x14ac:dyDescent="0.25">
      <c r="A3732" s="10" t="s">
        <v>16776</v>
      </c>
      <c r="B3732" s="10" t="s">
        <v>16777</v>
      </c>
      <c r="C3732" s="40" t="str">
        <f t="shared" si="58"/>
        <v>ссылка на сайт</v>
      </c>
      <c r="D3732" s="11" t="s">
        <v>16778</v>
      </c>
      <c r="E3732" s="32" t="str">
        <f>IFERROR(VLOOKUP(A3732,Лист1!$A$1:$Z$30000,4,0),"уточните")</f>
        <v>Минский завод шестерен</v>
      </c>
      <c r="F3732" s="30">
        <f>IFERROR(VLOOKUP(A3732,Лист1!$A$1:$Z$30000,9,0),"уточните")</f>
        <v>0</v>
      </c>
      <c r="G3732" s="31">
        <f>IFERROR(VLOOKUP(A3732,Лист1!$A$1:$Z$30000,5,0),"уточните")</f>
        <v>7230</v>
      </c>
      <c r="H3732" s="31">
        <f>IFERROR(VLOOKUP(A3732,Лист1!$A$1:$Z$30000,6,0),"уточните")</f>
        <v>7460.04</v>
      </c>
      <c r="I3732" s="31">
        <f>IFERROR(VLOOKUP(A3732,Лист1!$A$1:$Z$30000,7,0),"уточните")</f>
        <v>7680</v>
      </c>
      <c r="J3732" s="31">
        <f>IFERROR(VLOOKUP(A3732,Лист1!$A$1:$Z$30000,8,0),"уточните")</f>
        <v>7850.04</v>
      </c>
    </row>
    <row r="3733" spans="1:10" x14ac:dyDescent="0.25">
      <c r="A3733" s="10" t="s">
        <v>16800</v>
      </c>
      <c r="B3733" s="10" t="s">
        <v>16801</v>
      </c>
      <c r="C3733" s="40" t="str">
        <f t="shared" si="58"/>
        <v>ссылка на сайт</v>
      </c>
      <c r="D3733" s="11" t="s">
        <v>16802</v>
      </c>
      <c r="E3733" s="32" t="str">
        <f>IFERROR(VLOOKUP(A3733,Лист1!$A$1:$Z$30000,4,0),"уточните")</f>
        <v>МТЗ</v>
      </c>
      <c r="F3733" s="30">
        <f>IFERROR(VLOOKUP(A3733,Лист1!$A$1:$Z$30000,9,0),"уточните")</f>
        <v>0</v>
      </c>
      <c r="G3733" s="31">
        <f>IFERROR(VLOOKUP(A3733,Лист1!$A$1:$Z$30000,5,0),"уточните")</f>
        <v>7270.02</v>
      </c>
      <c r="H3733" s="31">
        <f>IFERROR(VLOOKUP(A3733,Лист1!$A$1:$Z$30000,6,0),"уточните")</f>
        <v>7470</v>
      </c>
      <c r="I3733" s="31">
        <f>IFERROR(VLOOKUP(A3733,Лист1!$A$1:$Z$30000,7,0),"уточните")</f>
        <v>7830</v>
      </c>
      <c r="J3733" s="31">
        <f>IFERROR(VLOOKUP(A3733,Лист1!$A$1:$Z$30000,8,0),"уточните")</f>
        <v>8020.02</v>
      </c>
    </row>
    <row r="3734" spans="1:10" x14ac:dyDescent="0.25">
      <c r="A3734" s="10" t="s">
        <v>16806</v>
      </c>
      <c r="B3734" s="10" t="s">
        <v>16807</v>
      </c>
      <c r="C3734" s="40" t="str">
        <f t="shared" si="58"/>
        <v>ссылка на сайт</v>
      </c>
      <c r="D3734" s="11" t="s">
        <v>16808</v>
      </c>
      <c r="E3734" s="32" t="str">
        <f>IFERROR(VLOOKUP(A3734,Лист1!$A$1:$Z$30000,4,0),"уточните")</f>
        <v>МТЗ</v>
      </c>
      <c r="F3734" s="30">
        <f>IFERROR(VLOOKUP(A3734,Лист1!$A$1:$Z$30000,9,0),"уточните")</f>
        <v>0</v>
      </c>
      <c r="G3734" s="31">
        <f>IFERROR(VLOOKUP(A3734,Лист1!$A$1:$Z$30000,5,0),"уточните")</f>
        <v>9070.02</v>
      </c>
      <c r="H3734" s="31">
        <f>IFERROR(VLOOKUP(A3734,Лист1!$A$1:$Z$30000,6,0),"уточните")</f>
        <v>9320.0400000000009</v>
      </c>
      <c r="I3734" s="31">
        <f>IFERROR(VLOOKUP(A3734,Лист1!$A$1:$Z$30000,7,0),"уточните")</f>
        <v>9730.02</v>
      </c>
      <c r="J3734" s="31">
        <f>IFERROR(VLOOKUP(A3734,Лист1!$A$1:$Z$30000,8,0),"уточните")</f>
        <v>9930</v>
      </c>
    </row>
    <row r="3735" spans="1:10" x14ac:dyDescent="0.25">
      <c r="A3735" s="10" t="s">
        <v>16809</v>
      </c>
      <c r="B3735" s="10" t="s">
        <v>16810</v>
      </c>
      <c r="C3735" s="40" t="str">
        <f t="shared" si="58"/>
        <v>ссылка на сайт</v>
      </c>
      <c r="D3735" s="11" t="s">
        <v>16808</v>
      </c>
      <c r="E3735" s="32" t="str">
        <f>IFERROR(VLOOKUP(A3735,Лист1!$A$1:$Z$30000,4,0),"уточните")</f>
        <v>МТЗ</v>
      </c>
      <c r="F3735" s="30">
        <f>IFERROR(VLOOKUP(A3735,Лист1!$A$1:$Z$30000,9,0),"уточните")</f>
        <v>0</v>
      </c>
      <c r="G3735" s="31">
        <f>IFERROR(VLOOKUP(A3735,Лист1!$A$1:$Z$30000,5,0),"уточните")</f>
        <v>8530.02</v>
      </c>
      <c r="H3735" s="31">
        <f>IFERROR(VLOOKUP(A3735,Лист1!$A$1:$Z$30000,6,0),"уточните")</f>
        <v>8760</v>
      </c>
      <c r="I3735" s="31">
        <f>IFERROR(VLOOKUP(A3735,Лист1!$A$1:$Z$30000,7,0),"уточните")</f>
        <v>9150</v>
      </c>
      <c r="J3735" s="31">
        <f>IFERROR(VLOOKUP(A3735,Лист1!$A$1:$Z$30000,8,0),"уточните")</f>
        <v>9340.02</v>
      </c>
    </row>
    <row r="3736" spans="1:10" x14ac:dyDescent="0.25">
      <c r="A3736" s="10" t="s">
        <v>16811</v>
      </c>
      <c r="B3736" s="10" t="s">
        <v>16812</v>
      </c>
      <c r="C3736" s="40" t="str">
        <f t="shared" si="58"/>
        <v>ссылка на сайт</v>
      </c>
      <c r="D3736" s="11" t="s">
        <v>16808</v>
      </c>
      <c r="E3736" s="32" t="str">
        <f>IFERROR(VLOOKUP(A3736,Лист1!$A$1:$Z$30000,4,0),"уточните")</f>
        <v>МТЗ</v>
      </c>
      <c r="F3736" s="30">
        <f>IFERROR(VLOOKUP(A3736,Лист1!$A$1:$Z$30000,9,0),"уточните")</f>
        <v>0</v>
      </c>
      <c r="G3736" s="31">
        <f>IFERROR(VLOOKUP(A3736,Лист1!$A$1:$Z$30000,5,0),"уточните")</f>
        <v>20600.04</v>
      </c>
      <c r="H3736" s="31">
        <f>IFERROR(VLOOKUP(A3736,Лист1!$A$1:$Z$30000,6,0),"уточните")</f>
        <v>21100.02</v>
      </c>
      <c r="I3736" s="31">
        <f>IFERROR(VLOOKUP(A3736,Лист1!$A$1:$Z$30000,7,0),"уточните")</f>
        <v>22000.02</v>
      </c>
      <c r="J3736" s="31">
        <f>IFERROR(VLOOKUP(A3736,Лист1!$A$1:$Z$30000,8,0),"уточните")</f>
        <v>22300.02</v>
      </c>
    </row>
    <row r="3737" spans="1:10" x14ac:dyDescent="0.25">
      <c r="A3737" s="10" t="s">
        <v>16813</v>
      </c>
      <c r="B3737" s="10" t="s">
        <v>16814</v>
      </c>
      <c r="C3737" s="40" t="str">
        <f t="shared" si="58"/>
        <v>ссылка на сайт</v>
      </c>
      <c r="D3737" s="11" t="s">
        <v>16808</v>
      </c>
      <c r="E3737" s="32" t="str">
        <f>IFERROR(VLOOKUP(A3737,Лист1!$A$1:$Z$30000,4,0),"уточните")</f>
        <v>МТЗ</v>
      </c>
      <c r="F3737" s="30">
        <f>IFERROR(VLOOKUP(A3737,Лист1!$A$1:$Z$30000,9,0),"уточните")</f>
        <v>0</v>
      </c>
      <c r="G3737" s="31">
        <f>IFERROR(VLOOKUP(A3737,Лист1!$A$1:$Z$30000,5,0),"уточните")</f>
        <v>22800</v>
      </c>
      <c r="H3737" s="31">
        <f>IFERROR(VLOOKUP(A3737,Лист1!$A$1:$Z$30000,6,0),"уточните")</f>
        <v>23400</v>
      </c>
      <c r="I3737" s="31">
        <f>IFERROR(VLOOKUP(A3737,Лист1!$A$1:$Z$30000,7,0),"уточните")</f>
        <v>24300</v>
      </c>
      <c r="J3737" s="31">
        <f>IFERROR(VLOOKUP(A3737,Лист1!$A$1:$Z$30000,8,0),"уточните")</f>
        <v>24700.02</v>
      </c>
    </row>
    <row r="3738" spans="1:10" x14ac:dyDescent="0.25">
      <c r="A3738" s="10" t="s">
        <v>16815</v>
      </c>
      <c r="B3738" s="10" t="s">
        <v>16816</v>
      </c>
      <c r="C3738" s="40" t="str">
        <f t="shared" si="58"/>
        <v>ссылка на сайт</v>
      </c>
      <c r="D3738" s="11" t="s">
        <v>16808</v>
      </c>
      <c r="E3738" s="32" t="str">
        <f>IFERROR(VLOOKUP(A3738,Лист1!$A$1:$Z$30000,4,0),"уточните")</f>
        <v>МТЗ</v>
      </c>
      <c r="F3738" s="30">
        <f>IFERROR(VLOOKUP(A3738,Лист1!$A$1:$Z$30000,9,0),"уточните")</f>
        <v>0</v>
      </c>
      <c r="G3738" s="31">
        <f>IFERROR(VLOOKUP(A3738,Лист1!$A$1:$Z$30000,5,0),"уточните")</f>
        <v>6040.02</v>
      </c>
      <c r="H3738" s="31">
        <f>IFERROR(VLOOKUP(A3738,Лист1!$A$1:$Z$30000,6,0),"уточните")</f>
        <v>6200.04</v>
      </c>
      <c r="I3738" s="31">
        <f>IFERROR(VLOOKUP(A3738,Лист1!$A$1:$Z$30000,7,0),"уточните")</f>
        <v>6500.04</v>
      </c>
      <c r="J3738" s="31">
        <f>IFERROR(VLOOKUP(A3738,Лист1!$A$1:$Z$30000,8,0),"уточните")</f>
        <v>6660</v>
      </c>
    </row>
    <row r="3739" spans="1:10" x14ac:dyDescent="0.25">
      <c r="A3739" s="10" t="s">
        <v>16819</v>
      </c>
      <c r="B3739" s="10" t="s">
        <v>16820</v>
      </c>
      <c r="C3739" s="40" t="str">
        <f t="shared" si="58"/>
        <v>ссылка на сайт</v>
      </c>
      <c r="D3739" s="11" t="s">
        <v>16821</v>
      </c>
      <c r="E3739" s="32" t="str">
        <f>IFERROR(VLOOKUP(A3739,Лист1!$A$1:$Z$30000,4,0),"уточните")</f>
        <v>МТЗ</v>
      </c>
      <c r="F3739" s="30">
        <f>IFERROR(VLOOKUP(A3739,Лист1!$A$1:$Z$30000,9,0),"уточните")</f>
        <v>0</v>
      </c>
      <c r="G3739" s="31">
        <f>IFERROR(VLOOKUP(A3739,Лист1!$A$1:$Z$30000,5,0),"уточните")</f>
        <v>9860.0400000000009</v>
      </c>
      <c r="H3739" s="31">
        <f>IFERROR(VLOOKUP(A3739,Лист1!$A$1:$Z$30000,6,0),"уточните")</f>
        <v>10130.040000000001</v>
      </c>
      <c r="I3739" s="31">
        <f>IFERROR(VLOOKUP(A3739,Лист1!$A$1:$Z$30000,7,0),"уточните")</f>
        <v>10570.02</v>
      </c>
      <c r="J3739" s="31">
        <f>IFERROR(VLOOKUP(A3739,Лист1!$A$1:$Z$30000,8,0),"уточните")</f>
        <v>10790.04</v>
      </c>
    </row>
    <row r="3740" spans="1:10" x14ac:dyDescent="0.25">
      <c r="A3740" s="10" t="s">
        <v>16822</v>
      </c>
      <c r="B3740" s="10" t="s">
        <v>16823</v>
      </c>
      <c r="C3740" s="40" t="str">
        <f t="shared" si="58"/>
        <v>ссылка на сайт</v>
      </c>
      <c r="D3740" s="11" t="s">
        <v>16824</v>
      </c>
      <c r="E3740" s="32" t="str">
        <f>IFERROR(VLOOKUP(A3740,Лист1!$A$1:$Z$30000,4,0),"уточните")</f>
        <v>уточните</v>
      </c>
      <c r="F3740" s="30" t="str">
        <f>IFERROR(VLOOKUP(A3740,Лист1!$A$1:$Z$30000,9,0),"уточните")</f>
        <v>уточните</v>
      </c>
      <c r="G3740" s="31" t="str">
        <f>IFERROR(VLOOKUP(A3740,Лист1!$A$1:$Z$30000,5,0),"уточните")</f>
        <v>уточните</v>
      </c>
      <c r="H3740" s="31" t="str">
        <f>IFERROR(VLOOKUP(A3740,Лист1!$A$1:$Z$30000,6,0),"уточните")</f>
        <v>уточните</v>
      </c>
      <c r="I3740" s="31" t="str">
        <f>IFERROR(VLOOKUP(A3740,Лист1!$A$1:$Z$30000,7,0),"уточните")</f>
        <v>уточните</v>
      </c>
      <c r="J3740" s="31" t="str">
        <f>IFERROR(VLOOKUP(A3740,Лист1!$A$1:$Z$30000,8,0),"уточните")</f>
        <v>уточните</v>
      </c>
    </row>
    <row r="3741" spans="1:10" x14ac:dyDescent="0.25">
      <c r="A3741" s="10" t="s">
        <v>16825</v>
      </c>
      <c r="B3741" s="10" t="s">
        <v>16826</v>
      </c>
      <c r="C3741" s="40" t="str">
        <f t="shared" si="58"/>
        <v>ссылка на сайт</v>
      </c>
      <c r="D3741" s="11" t="s">
        <v>16827</v>
      </c>
      <c r="E3741" s="32" t="str">
        <f>IFERROR(VLOOKUP(A3741,Лист1!$A$1:$Z$30000,4,0),"уточните")</f>
        <v>МТЗ</v>
      </c>
      <c r="F3741" s="30">
        <f>IFERROR(VLOOKUP(A3741,Лист1!$A$1:$Z$30000,9,0),"уточните")</f>
        <v>0</v>
      </c>
      <c r="G3741" s="31">
        <f>IFERROR(VLOOKUP(A3741,Лист1!$A$1:$Z$30000,5,0),"уточните")</f>
        <v>55600.02</v>
      </c>
      <c r="H3741" s="31">
        <f>IFERROR(VLOOKUP(A3741,Лист1!$A$1:$Z$30000,6,0),"уточните")</f>
        <v>57100.02</v>
      </c>
      <c r="I3741" s="31">
        <f>IFERROR(VLOOKUP(A3741,Лист1!$A$1:$Z$30000,7,0),"уточните")</f>
        <v>59100</v>
      </c>
      <c r="J3741" s="31">
        <f>IFERROR(VLOOKUP(A3741,Лист1!$A$1:$Z$30000,8,0),"уточните")</f>
        <v>59900.04</v>
      </c>
    </row>
    <row r="3742" spans="1:10" x14ac:dyDescent="0.25">
      <c r="A3742" s="10" t="s">
        <v>16828</v>
      </c>
      <c r="B3742" s="10" t="s">
        <v>16829</v>
      </c>
      <c r="C3742" s="40" t="str">
        <f t="shared" si="58"/>
        <v>ссылка на сайт</v>
      </c>
      <c r="D3742" s="11" t="s">
        <v>16827</v>
      </c>
      <c r="E3742" s="32" t="str">
        <f>IFERROR(VLOOKUP(A3742,Лист1!$A$1:$Z$30000,4,0),"уточните")</f>
        <v>МТЗ</v>
      </c>
      <c r="F3742" s="30">
        <f>IFERROR(VLOOKUP(A3742,Лист1!$A$1:$Z$30000,9,0),"уточните")</f>
        <v>0</v>
      </c>
      <c r="G3742" s="31">
        <f>IFERROR(VLOOKUP(A3742,Лист1!$A$1:$Z$30000,5,0),"уточните")</f>
        <v>68800.02</v>
      </c>
      <c r="H3742" s="31">
        <f>IFERROR(VLOOKUP(A3742,Лист1!$A$1:$Z$30000,6,0),"уточните")</f>
        <v>70600.02</v>
      </c>
      <c r="I3742" s="31">
        <f>IFERROR(VLOOKUP(A3742,Лист1!$A$1:$Z$30000,7,0),"уточните")</f>
        <v>73100.039999999994</v>
      </c>
      <c r="J3742" s="31">
        <f>IFERROR(VLOOKUP(A3742,Лист1!$A$1:$Z$30000,8,0),"уточните")</f>
        <v>74100</v>
      </c>
    </row>
    <row r="3743" spans="1:10" x14ac:dyDescent="0.25">
      <c r="A3743" s="10" t="s">
        <v>16830</v>
      </c>
      <c r="B3743" s="10" t="s">
        <v>16831</v>
      </c>
      <c r="C3743" s="40" t="str">
        <f t="shared" si="58"/>
        <v>ссылка на сайт</v>
      </c>
      <c r="D3743" s="11" t="s">
        <v>16832</v>
      </c>
      <c r="E3743" s="32" t="str">
        <f>IFERROR(VLOOKUP(A3743,Лист1!$A$1:$Z$30000,4,0),"уточните")</f>
        <v>уточните</v>
      </c>
      <c r="F3743" s="30" t="str">
        <f>IFERROR(VLOOKUP(A3743,Лист1!$A$1:$Z$30000,9,0),"уточните")</f>
        <v>уточните</v>
      </c>
      <c r="G3743" s="31" t="str">
        <f>IFERROR(VLOOKUP(A3743,Лист1!$A$1:$Z$30000,5,0),"уточните")</f>
        <v>уточните</v>
      </c>
      <c r="H3743" s="31" t="str">
        <f>IFERROR(VLOOKUP(A3743,Лист1!$A$1:$Z$30000,6,0),"уточните")</f>
        <v>уточните</v>
      </c>
      <c r="I3743" s="31" t="str">
        <f>IFERROR(VLOOKUP(A3743,Лист1!$A$1:$Z$30000,7,0),"уточните")</f>
        <v>уточните</v>
      </c>
      <c r="J3743" s="31" t="str">
        <f>IFERROR(VLOOKUP(A3743,Лист1!$A$1:$Z$30000,8,0),"уточните")</f>
        <v>уточните</v>
      </c>
    </row>
    <row r="3744" spans="1:10" ht="30" x14ac:dyDescent="0.25">
      <c r="A3744" s="10" t="s">
        <v>16833</v>
      </c>
      <c r="B3744" s="10" t="s">
        <v>16834</v>
      </c>
      <c r="C3744" s="40" t="str">
        <f t="shared" si="58"/>
        <v>ссылка на сайт</v>
      </c>
      <c r="D3744" s="11" t="s">
        <v>16835</v>
      </c>
      <c r="E3744" s="32" t="str">
        <f>IFERROR(VLOOKUP(A3744,Лист1!$A$1:$Z$30000,4,0),"уточните")</f>
        <v>МТЗ</v>
      </c>
      <c r="F3744" s="30">
        <f>IFERROR(VLOOKUP(A3744,Лист1!$A$1:$Z$30000,9,0),"уточните")</f>
        <v>0</v>
      </c>
      <c r="G3744" s="31">
        <f>IFERROR(VLOOKUP(A3744,Лист1!$A$1:$Z$30000,5,0),"уточните")</f>
        <v>31700.04</v>
      </c>
      <c r="H3744" s="31">
        <f>IFERROR(VLOOKUP(A3744,Лист1!$A$1:$Z$30000,6,0),"уточните")</f>
        <v>32600.04</v>
      </c>
      <c r="I3744" s="31">
        <f>IFERROR(VLOOKUP(A3744,Лист1!$A$1:$Z$30000,7,0),"уточните")</f>
        <v>33900</v>
      </c>
      <c r="J3744" s="31">
        <f>IFERROR(VLOOKUP(A3744,Лист1!$A$1:$Z$30000,8,0),"уточните")</f>
        <v>34400.04</v>
      </c>
    </row>
    <row r="3745" spans="1:10" x14ac:dyDescent="0.25">
      <c r="A3745" s="10" t="s">
        <v>16836</v>
      </c>
      <c r="B3745" s="10" t="s">
        <v>16837</v>
      </c>
      <c r="C3745" s="40" t="str">
        <f t="shared" si="58"/>
        <v>ссылка на сайт</v>
      </c>
      <c r="D3745" s="11" t="s">
        <v>16838</v>
      </c>
      <c r="E3745" s="32" t="str">
        <f>IFERROR(VLOOKUP(A3745,Лист1!$A$1:$Z$30000,4,0),"уточните")</f>
        <v>МТЗ</v>
      </c>
      <c r="F3745" s="30">
        <f>IFERROR(VLOOKUP(A3745,Лист1!$A$1:$Z$30000,9,0),"уточните")</f>
        <v>0</v>
      </c>
      <c r="G3745" s="31">
        <f>IFERROR(VLOOKUP(A3745,Лист1!$A$1:$Z$30000,5,0),"уточните")</f>
        <v>26900.04</v>
      </c>
      <c r="H3745" s="31">
        <f>IFERROR(VLOOKUP(A3745,Лист1!$A$1:$Z$30000,6,0),"уточните")</f>
        <v>27600</v>
      </c>
      <c r="I3745" s="31">
        <f>IFERROR(VLOOKUP(A3745,Лист1!$A$1:$Z$30000,7,0),"уточните")</f>
        <v>28700.04</v>
      </c>
      <c r="J3745" s="31">
        <f>IFERROR(VLOOKUP(A3745,Лист1!$A$1:$Z$30000,8,0),"уточните")</f>
        <v>29200.02</v>
      </c>
    </row>
    <row r="3746" spans="1:10" x14ac:dyDescent="0.25">
      <c r="A3746" s="10" t="s">
        <v>16842</v>
      </c>
      <c r="B3746" s="10" t="s">
        <v>16843</v>
      </c>
      <c r="C3746" s="40" t="str">
        <f t="shared" si="58"/>
        <v>ссылка на сайт</v>
      </c>
      <c r="D3746" s="11" t="s">
        <v>16844</v>
      </c>
      <c r="E3746" s="32" t="str">
        <f>IFERROR(VLOOKUP(A3746,Лист1!$A$1:$Z$30000,4,0),"уточните")</f>
        <v>уточните</v>
      </c>
      <c r="F3746" s="30" t="str">
        <f>IFERROR(VLOOKUP(A3746,Лист1!$A$1:$Z$30000,9,0),"уточните")</f>
        <v>уточните</v>
      </c>
      <c r="G3746" s="31" t="str">
        <f>IFERROR(VLOOKUP(A3746,Лист1!$A$1:$Z$30000,5,0),"уточните")</f>
        <v>уточните</v>
      </c>
      <c r="H3746" s="31" t="str">
        <f>IFERROR(VLOOKUP(A3746,Лист1!$A$1:$Z$30000,6,0),"уточните")</f>
        <v>уточните</v>
      </c>
      <c r="I3746" s="31" t="str">
        <f>IFERROR(VLOOKUP(A3746,Лист1!$A$1:$Z$30000,7,0),"уточните")</f>
        <v>уточните</v>
      </c>
      <c r="J3746" s="31" t="str">
        <f>IFERROR(VLOOKUP(A3746,Лист1!$A$1:$Z$30000,8,0),"уточните")</f>
        <v>уточните</v>
      </c>
    </row>
    <row r="3747" spans="1:10" x14ac:dyDescent="0.25">
      <c r="A3747" s="10" t="s">
        <v>16845</v>
      </c>
      <c r="B3747" s="10" t="s">
        <v>16846</v>
      </c>
      <c r="C3747" s="40" t="str">
        <f t="shared" si="58"/>
        <v>ссылка на сайт</v>
      </c>
      <c r="D3747" s="11" t="s">
        <v>16847</v>
      </c>
      <c r="E3747" s="32" t="str">
        <f>IFERROR(VLOOKUP(A3747,Лист1!$A$1:$Z$30000,4,0),"уточните")</f>
        <v>САЗ Сморгонь</v>
      </c>
      <c r="F3747" s="30">
        <f>IFERROR(VLOOKUP(A3747,Лист1!$A$1:$Z$30000,9,0),"уточните")</f>
        <v>0</v>
      </c>
      <c r="G3747" s="31">
        <f>IFERROR(VLOOKUP(A3747,Лист1!$A$1:$Z$30000,5,0),"уточните")</f>
        <v>4471.0200000000004</v>
      </c>
      <c r="H3747" s="31">
        <f>IFERROR(VLOOKUP(A3747,Лист1!$A$1:$Z$30000,6,0),"уточните")</f>
        <v>4607.04</v>
      </c>
      <c r="I3747" s="31">
        <f>IFERROR(VLOOKUP(A3747,Лист1!$A$1:$Z$30000,7,0),"уточните")</f>
        <v>4742.04</v>
      </c>
      <c r="J3747" s="31">
        <f>IFERROR(VLOOKUP(A3747,Лист1!$A$1:$Z$30000,8,0),"уточните")</f>
        <v>4839</v>
      </c>
    </row>
    <row r="3748" spans="1:10" x14ac:dyDescent="0.25">
      <c r="A3748" s="10" t="s">
        <v>16848</v>
      </c>
      <c r="B3748" s="10" t="s">
        <v>16849</v>
      </c>
      <c r="C3748" s="40" t="str">
        <f t="shared" si="58"/>
        <v>ссылка на сайт</v>
      </c>
      <c r="D3748" s="11" t="s">
        <v>16850</v>
      </c>
      <c r="E3748" s="32" t="str">
        <f>IFERROR(VLOOKUP(A3748,Лист1!$A$1:$Z$30000,4,0),"уточните")</f>
        <v>NO NAME</v>
      </c>
      <c r="F3748" s="30">
        <f>IFERROR(VLOOKUP(A3748,Лист1!$A$1:$Z$30000,9,0),"уточните")</f>
        <v>0</v>
      </c>
      <c r="G3748" s="31">
        <f>IFERROR(VLOOKUP(A3748,Лист1!$A$1:$Z$30000,5,0),"уточните")</f>
        <v>14070</v>
      </c>
      <c r="H3748" s="31">
        <f>IFERROR(VLOOKUP(A3748,Лист1!$A$1:$Z$30000,6,0),"уточните")</f>
        <v>14530.02</v>
      </c>
      <c r="I3748" s="31">
        <f>IFERROR(VLOOKUP(A3748,Лист1!$A$1:$Z$30000,7,0),"уточните")</f>
        <v>14890.02</v>
      </c>
      <c r="J3748" s="31">
        <f>IFERROR(VLOOKUP(A3748,Лист1!$A$1:$Z$30000,8,0),"уточните")</f>
        <v>15000</v>
      </c>
    </row>
    <row r="3749" spans="1:10" x14ac:dyDescent="0.25">
      <c r="A3749" s="10" t="s">
        <v>16851</v>
      </c>
      <c r="B3749" s="10" t="s">
        <v>16852</v>
      </c>
      <c r="C3749" s="40" t="str">
        <f t="shared" si="58"/>
        <v>ссылка на сайт</v>
      </c>
      <c r="D3749" s="11" t="s">
        <v>16853</v>
      </c>
      <c r="E3749" s="32" t="str">
        <f>IFERROR(VLOOKUP(A3749,Лист1!$A$1:$Z$30000,4,0),"уточните")</f>
        <v>NO NAME</v>
      </c>
      <c r="F3749" s="30">
        <f>IFERROR(VLOOKUP(A3749,Лист1!$A$1:$Z$30000,9,0),"уточните")</f>
        <v>0</v>
      </c>
      <c r="G3749" s="31">
        <f>IFERROR(VLOOKUP(A3749,Лист1!$A$1:$Z$30000,5,0),"уточните")</f>
        <v>10440</v>
      </c>
      <c r="H3749" s="31">
        <f>IFERROR(VLOOKUP(A3749,Лист1!$A$1:$Z$30000,6,0),"уточните")</f>
        <v>10790.04</v>
      </c>
      <c r="I3749" s="31">
        <f>IFERROR(VLOOKUP(A3749,Лист1!$A$1:$Z$30000,7,0),"уточните")</f>
        <v>11050.02</v>
      </c>
      <c r="J3749" s="31">
        <f>IFERROR(VLOOKUP(A3749,Лист1!$A$1:$Z$30000,8,0),"уточните")</f>
        <v>11140.02</v>
      </c>
    </row>
    <row r="3750" spans="1:10" ht="30" x14ac:dyDescent="0.25">
      <c r="A3750" s="10" t="s">
        <v>16854</v>
      </c>
      <c r="B3750" s="10" t="s">
        <v>16855</v>
      </c>
      <c r="C3750" s="40" t="str">
        <f t="shared" si="58"/>
        <v>ссылка на сайт</v>
      </c>
      <c r="D3750" s="11" t="s">
        <v>16856</v>
      </c>
      <c r="E3750" s="32" t="str">
        <f>IFERROR(VLOOKUP(A3750,Лист1!$A$1:$Z$30000,4,0),"уточните")</f>
        <v>Минский завод шестерен</v>
      </c>
      <c r="F3750" s="30">
        <f>IFERROR(VLOOKUP(A3750,Лист1!$A$1:$Z$30000,9,0),"уточните")</f>
        <v>0</v>
      </c>
      <c r="G3750" s="31">
        <f>IFERROR(VLOOKUP(A3750,Лист1!$A$1:$Z$30000,5,0),"уточните")</f>
        <v>3959.04</v>
      </c>
      <c r="H3750" s="31">
        <f>IFERROR(VLOOKUP(A3750,Лист1!$A$1:$Z$30000,6,0),"уточните")</f>
        <v>4101</v>
      </c>
      <c r="I3750" s="31">
        <f>IFERROR(VLOOKUP(A3750,Лист1!$A$1:$Z$30000,7,0),"уточните")</f>
        <v>4242</v>
      </c>
      <c r="J3750" s="31">
        <f>IFERROR(VLOOKUP(A3750,Лист1!$A$1:$Z$30000,8,0),"уточните")</f>
        <v>4348.0200000000004</v>
      </c>
    </row>
    <row r="3751" spans="1:10" ht="30" x14ac:dyDescent="0.25">
      <c r="A3751" s="10" t="s">
        <v>16857</v>
      </c>
      <c r="B3751" s="10" t="s">
        <v>16858</v>
      </c>
      <c r="C3751" s="40" t="str">
        <f t="shared" si="58"/>
        <v>ссылка на сайт</v>
      </c>
      <c r="D3751" s="11" t="s">
        <v>16859</v>
      </c>
      <c r="E3751" s="32" t="str">
        <f>IFERROR(VLOOKUP(A3751,Лист1!$A$1:$Z$30000,4,0),"уточните")</f>
        <v>Минский завод шестерен</v>
      </c>
      <c r="F3751" s="30">
        <f>IFERROR(VLOOKUP(A3751,Лист1!$A$1:$Z$30000,9,0),"уточните")</f>
        <v>0</v>
      </c>
      <c r="G3751" s="31">
        <f>IFERROR(VLOOKUP(A3751,Лист1!$A$1:$Z$30000,5,0),"уточните")</f>
        <v>6660</v>
      </c>
      <c r="H3751" s="31">
        <f>IFERROR(VLOOKUP(A3751,Лист1!$A$1:$Z$30000,6,0),"уточните")</f>
        <v>6870</v>
      </c>
      <c r="I3751" s="31">
        <f>IFERROR(VLOOKUP(A3751,Лист1!$A$1:$Z$30000,7,0),"уточните")</f>
        <v>7080</v>
      </c>
      <c r="J3751" s="31">
        <f>IFERROR(VLOOKUP(A3751,Лист1!$A$1:$Z$30000,8,0),"уточните")</f>
        <v>7230</v>
      </c>
    </row>
    <row r="3752" spans="1:10" x14ac:dyDescent="0.25">
      <c r="A3752" s="10" t="s">
        <v>16860</v>
      </c>
      <c r="B3752" s="10" t="s">
        <v>16861</v>
      </c>
      <c r="C3752" s="40" t="str">
        <f t="shared" si="58"/>
        <v>ссылка на сайт</v>
      </c>
      <c r="D3752" s="11" t="s">
        <v>16862</v>
      </c>
      <c r="E3752" s="32" t="str">
        <f>IFERROR(VLOOKUP(A3752,Лист1!$A$1:$Z$30000,4,0),"уточните")</f>
        <v>уточните</v>
      </c>
      <c r="F3752" s="30" t="str">
        <f>IFERROR(VLOOKUP(A3752,Лист1!$A$1:$Z$30000,9,0),"уточните")</f>
        <v>уточните</v>
      </c>
      <c r="G3752" s="31" t="str">
        <f>IFERROR(VLOOKUP(A3752,Лист1!$A$1:$Z$30000,5,0),"уточните")</f>
        <v>уточните</v>
      </c>
      <c r="H3752" s="31" t="str">
        <f>IFERROR(VLOOKUP(A3752,Лист1!$A$1:$Z$30000,6,0),"уточните")</f>
        <v>уточните</v>
      </c>
      <c r="I3752" s="31" t="str">
        <f>IFERROR(VLOOKUP(A3752,Лист1!$A$1:$Z$30000,7,0),"уточните")</f>
        <v>уточните</v>
      </c>
      <c r="J3752" s="31" t="str">
        <f>IFERROR(VLOOKUP(A3752,Лист1!$A$1:$Z$30000,8,0),"уточните")</f>
        <v>уточните</v>
      </c>
    </row>
    <row r="3753" spans="1:10" x14ac:dyDescent="0.25">
      <c r="A3753" s="10" t="s">
        <v>16872</v>
      </c>
      <c r="B3753" s="10" t="s">
        <v>16873</v>
      </c>
      <c r="C3753" s="40" t="str">
        <f t="shared" si="58"/>
        <v>ссылка на сайт</v>
      </c>
      <c r="D3753" s="11" t="s">
        <v>16874</v>
      </c>
      <c r="E3753" s="32" t="str">
        <f>IFERROR(VLOOKUP(A3753,Лист1!$A$1:$Z$30000,4,0),"уточните")</f>
        <v>уточните</v>
      </c>
      <c r="F3753" s="30" t="str">
        <f>IFERROR(VLOOKUP(A3753,Лист1!$A$1:$Z$30000,9,0),"уточните")</f>
        <v>уточните</v>
      </c>
      <c r="G3753" s="31" t="str">
        <f>IFERROR(VLOOKUP(A3753,Лист1!$A$1:$Z$30000,5,0),"уточните")</f>
        <v>уточните</v>
      </c>
      <c r="H3753" s="31" t="str">
        <f>IFERROR(VLOOKUP(A3753,Лист1!$A$1:$Z$30000,6,0),"уточните")</f>
        <v>уточните</v>
      </c>
      <c r="I3753" s="31" t="str">
        <f>IFERROR(VLOOKUP(A3753,Лист1!$A$1:$Z$30000,7,0),"уточните")</f>
        <v>уточните</v>
      </c>
      <c r="J3753" s="31" t="str">
        <f>IFERROR(VLOOKUP(A3753,Лист1!$A$1:$Z$30000,8,0),"уточните")</f>
        <v>уточните</v>
      </c>
    </row>
    <row r="3754" spans="1:10" x14ac:dyDescent="0.25">
      <c r="A3754" s="10" t="s">
        <v>16881</v>
      </c>
      <c r="B3754" s="10" t="s">
        <v>16882</v>
      </c>
      <c r="C3754" s="40" t="str">
        <f t="shared" si="58"/>
        <v>ссылка на сайт</v>
      </c>
      <c r="D3754" s="11" t="s">
        <v>16883</v>
      </c>
      <c r="E3754" s="32" t="str">
        <f>IFERROR(VLOOKUP(A3754,Лист1!$A$1:$Z$30000,4,0),"уточните")</f>
        <v>уточните</v>
      </c>
      <c r="F3754" s="30" t="str">
        <f>IFERROR(VLOOKUP(A3754,Лист1!$A$1:$Z$30000,9,0),"уточните")</f>
        <v>уточните</v>
      </c>
      <c r="G3754" s="31" t="str">
        <f>IFERROR(VLOOKUP(A3754,Лист1!$A$1:$Z$30000,5,0),"уточните")</f>
        <v>уточните</v>
      </c>
      <c r="H3754" s="31" t="str">
        <f>IFERROR(VLOOKUP(A3754,Лист1!$A$1:$Z$30000,6,0),"уточните")</f>
        <v>уточните</v>
      </c>
      <c r="I3754" s="31" t="str">
        <f>IFERROR(VLOOKUP(A3754,Лист1!$A$1:$Z$30000,7,0),"уточните")</f>
        <v>уточните</v>
      </c>
      <c r="J3754" s="31" t="str">
        <f>IFERROR(VLOOKUP(A3754,Лист1!$A$1:$Z$30000,8,0),"уточните")</f>
        <v>уточните</v>
      </c>
    </row>
    <row r="3755" spans="1:10" x14ac:dyDescent="0.25">
      <c r="A3755" s="10" t="s">
        <v>16892</v>
      </c>
      <c r="B3755" s="10" t="s">
        <v>16893</v>
      </c>
      <c r="C3755" s="40" t="str">
        <f t="shared" si="58"/>
        <v>ссылка на сайт</v>
      </c>
      <c r="D3755" s="11" t="s">
        <v>16894</v>
      </c>
      <c r="E3755" s="32" t="str">
        <f>IFERROR(VLOOKUP(A3755,Лист1!$A$1:$Z$30000,4,0),"уточните")</f>
        <v>МТЗ</v>
      </c>
      <c r="F3755" s="30">
        <f>IFERROR(VLOOKUP(A3755,Лист1!$A$1:$Z$30000,9,0),"уточните")</f>
        <v>0</v>
      </c>
      <c r="G3755" s="31">
        <f>IFERROR(VLOOKUP(A3755,Лист1!$A$1:$Z$30000,5,0),"уточните")</f>
        <v>953.04</v>
      </c>
      <c r="H3755" s="31">
        <f>IFERROR(VLOOKUP(A3755,Лист1!$A$1:$Z$30000,6,0),"уточните")</f>
        <v>978</v>
      </c>
      <c r="I3755" s="31">
        <f>IFERROR(VLOOKUP(A3755,Лист1!$A$1:$Z$30000,7,0),"уточните")</f>
        <v>1033.02</v>
      </c>
      <c r="J3755" s="31">
        <f>IFERROR(VLOOKUP(A3755,Лист1!$A$1:$Z$30000,8,0),"уточните")</f>
        <v>1067.04</v>
      </c>
    </row>
    <row r="3756" spans="1:10" x14ac:dyDescent="0.25">
      <c r="A3756" s="10" t="s">
        <v>16895</v>
      </c>
      <c r="B3756" s="10" t="s">
        <v>16896</v>
      </c>
      <c r="C3756" s="40" t="str">
        <f t="shared" si="58"/>
        <v>ссылка на сайт</v>
      </c>
      <c r="D3756" s="11" t="s">
        <v>16897</v>
      </c>
      <c r="E3756" s="32" t="str">
        <f>IFERROR(VLOOKUP(A3756,Лист1!$A$1:$Z$30000,4,0),"уточните")</f>
        <v>уточните</v>
      </c>
      <c r="F3756" s="30" t="str">
        <f>IFERROR(VLOOKUP(A3756,Лист1!$A$1:$Z$30000,9,0),"уточните")</f>
        <v>уточните</v>
      </c>
      <c r="G3756" s="31" t="str">
        <f>IFERROR(VLOOKUP(A3756,Лист1!$A$1:$Z$30000,5,0),"уточните")</f>
        <v>уточните</v>
      </c>
      <c r="H3756" s="31" t="str">
        <f>IFERROR(VLOOKUP(A3756,Лист1!$A$1:$Z$30000,6,0),"уточните")</f>
        <v>уточните</v>
      </c>
      <c r="I3756" s="31" t="str">
        <f>IFERROR(VLOOKUP(A3756,Лист1!$A$1:$Z$30000,7,0),"уточните")</f>
        <v>уточните</v>
      </c>
      <c r="J3756" s="31" t="str">
        <f>IFERROR(VLOOKUP(A3756,Лист1!$A$1:$Z$30000,8,0),"уточните")</f>
        <v>уточните</v>
      </c>
    </row>
    <row r="3757" spans="1:10" x14ac:dyDescent="0.25">
      <c r="A3757" s="10" t="s">
        <v>16898</v>
      </c>
      <c r="B3757" s="10" t="s">
        <v>16899</v>
      </c>
      <c r="C3757" s="40" t="str">
        <f t="shared" si="58"/>
        <v>ссылка на сайт</v>
      </c>
      <c r="D3757" s="11" t="s">
        <v>16900</v>
      </c>
      <c r="E3757" s="32" t="str">
        <f>IFERROR(VLOOKUP(A3757,Лист1!$A$1:$Z$30000,4,0),"уточните")</f>
        <v>уточните</v>
      </c>
      <c r="F3757" s="30" t="str">
        <f>IFERROR(VLOOKUP(A3757,Лист1!$A$1:$Z$30000,9,0),"уточните")</f>
        <v>уточните</v>
      </c>
      <c r="G3757" s="31" t="str">
        <f>IFERROR(VLOOKUP(A3757,Лист1!$A$1:$Z$30000,5,0),"уточните")</f>
        <v>уточните</v>
      </c>
      <c r="H3757" s="31" t="str">
        <f>IFERROR(VLOOKUP(A3757,Лист1!$A$1:$Z$30000,6,0),"уточните")</f>
        <v>уточните</v>
      </c>
      <c r="I3757" s="31" t="str">
        <f>IFERROR(VLOOKUP(A3757,Лист1!$A$1:$Z$30000,7,0),"уточните")</f>
        <v>уточните</v>
      </c>
      <c r="J3757" s="31" t="str">
        <f>IFERROR(VLOOKUP(A3757,Лист1!$A$1:$Z$30000,8,0),"уточните")</f>
        <v>уточните</v>
      </c>
    </row>
    <row r="3758" spans="1:10" x14ac:dyDescent="0.25">
      <c r="A3758" s="10" t="s">
        <v>16904</v>
      </c>
      <c r="B3758" s="10" t="s">
        <v>16905</v>
      </c>
      <c r="C3758" s="40" t="str">
        <f t="shared" si="58"/>
        <v>ссылка на сайт</v>
      </c>
      <c r="D3758" s="11" t="s">
        <v>16906</v>
      </c>
      <c r="E3758" s="32" t="str">
        <f>IFERROR(VLOOKUP(A3758,Лист1!$A$1:$Z$30000,4,0),"уточните")</f>
        <v>уточните</v>
      </c>
      <c r="F3758" s="30" t="str">
        <f>IFERROR(VLOOKUP(A3758,Лист1!$A$1:$Z$30000,9,0),"уточните")</f>
        <v>уточните</v>
      </c>
      <c r="G3758" s="31" t="str">
        <f>IFERROR(VLOOKUP(A3758,Лист1!$A$1:$Z$30000,5,0),"уточните")</f>
        <v>уточните</v>
      </c>
      <c r="H3758" s="31" t="str">
        <f>IFERROR(VLOOKUP(A3758,Лист1!$A$1:$Z$30000,6,0),"уточните")</f>
        <v>уточните</v>
      </c>
      <c r="I3758" s="31" t="str">
        <f>IFERROR(VLOOKUP(A3758,Лист1!$A$1:$Z$30000,7,0),"уточните")</f>
        <v>уточните</v>
      </c>
      <c r="J3758" s="31" t="str">
        <f>IFERROR(VLOOKUP(A3758,Лист1!$A$1:$Z$30000,8,0),"уточните")</f>
        <v>уточните</v>
      </c>
    </row>
    <row r="3759" spans="1:10" x14ac:dyDescent="0.25">
      <c r="A3759" s="10" t="s">
        <v>16910</v>
      </c>
      <c r="B3759" s="10" t="s">
        <v>16911</v>
      </c>
      <c r="C3759" s="40" t="str">
        <f t="shared" si="58"/>
        <v>ссылка на сайт</v>
      </c>
      <c r="D3759" s="11" t="s">
        <v>16912</v>
      </c>
      <c r="E3759" s="32" t="str">
        <f>IFERROR(VLOOKUP(A3759,Лист1!$A$1:$Z$30000,4,0),"уточните")</f>
        <v>МТЗ</v>
      </c>
      <c r="F3759" s="30">
        <f>IFERROR(VLOOKUP(A3759,Лист1!$A$1:$Z$30000,9,0),"уточните")</f>
        <v>0</v>
      </c>
      <c r="G3759" s="31">
        <f>IFERROR(VLOOKUP(A3759,Лист1!$A$1:$Z$30000,5,0),"уточните")</f>
        <v>3441</v>
      </c>
      <c r="H3759" s="31">
        <f>IFERROR(VLOOKUP(A3759,Лист1!$A$1:$Z$30000,6,0),"уточните")</f>
        <v>3533.04</v>
      </c>
      <c r="I3759" s="31">
        <f>IFERROR(VLOOKUP(A3759,Лист1!$A$1:$Z$30000,7,0),"уточните")</f>
        <v>3703.02</v>
      </c>
      <c r="J3759" s="31">
        <f>IFERROR(VLOOKUP(A3759,Лист1!$A$1:$Z$30000,8,0),"уточните")</f>
        <v>3795</v>
      </c>
    </row>
    <row r="3760" spans="1:10" x14ac:dyDescent="0.25">
      <c r="A3760" s="10" t="s">
        <v>16913</v>
      </c>
      <c r="B3760" s="10" t="s">
        <v>16914</v>
      </c>
      <c r="C3760" s="40" t="str">
        <f t="shared" si="58"/>
        <v>ссылка на сайт</v>
      </c>
      <c r="D3760" s="11" t="s">
        <v>16915</v>
      </c>
      <c r="E3760" s="32" t="str">
        <f>IFERROR(VLOOKUP(A3760,Лист1!$A$1:$Z$30000,4,0),"уточните")</f>
        <v>уточните</v>
      </c>
      <c r="F3760" s="30" t="str">
        <f>IFERROR(VLOOKUP(A3760,Лист1!$A$1:$Z$30000,9,0),"уточните")</f>
        <v>уточните</v>
      </c>
      <c r="G3760" s="31" t="str">
        <f>IFERROR(VLOOKUP(A3760,Лист1!$A$1:$Z$30000,5,0),"уточните")</f>
        <v>уточните</v>
      </c>
      <c r="H3760" s="31" t="str">
        <f>IFERROR(VLOOKUP(A3760,Лист1!$A$1:$Z$30000,6,0),"уточните")</f>
        <v>уточните</v>
      </c>
      <c r="I3760" s="31" t="str">
        <f>IFERROR(VLOOKUP(A3760,Лист1!$A$1:$Z$30000,7,0),"уточните")</f>
        <v>уточните</v>
      </c>
      <c r="J3760" s="31" t="str">
        <f>IFERROR(VLOOKUP(A3760,Лист1!$A$1:$Z$30000,8,0),"уточните")</f>
        <v>уточните</v>
      </c>
    </row>
    <row r="3761" spans="1:10" x14ac:dyDescent="0.25">
      <c r="A3761" s="10" t="s">
        <v>16919</v>
      </c>
      <c r="B3761" s="10" t="s">
        <v>16920</v>
      </c>
      <c r="C3761" s="40" t="str">
        <f t="shared" si="58"/>
        <v>ссылка на сайт</v>
      </c>
      <c r="D3761" s="11" t="s">
        <v>16921</v>
      </c>
      <c r="E3761" s="32" t="str">
        <f>IFERROR(VLOOKUP(A3761,Лист1!$A$1:$Z$30000,4,0),"уточните")</f>
        <v>МТЗ</v>
      </c>
      <c r="F3761" s="30">
        <f>IFERROR(VLOOKUP(A3761,Лист1!$A$1:$Z$30000,9,0),"уточните")</f>
        <v>0</v>
      </c>
      <c r="G3761" s="31">
        <f>IFERROR(VLOOKUP(A3761,Лист1!$A$1:$Z$30000,5,0),"уточните")</f>
        <v>329.04</v>
      </c>
      <c r="H3761" s="31">
        <f>IFERROR(VLOOKUP(A3761,Лист1!$A$1:$Z$30000,6,0),"уточните")</f>
        <v>338.04</v>
      </c>
      <c r="I3761" s="31">
        <f>IFERROR(VLOOKUP(A3761,Лист1!$A$1:$Z$30000,7,0),"уточните")</f>
        <v>358.02</v>
      </c>
      <c r="J3761" s="31">
        <f>IFERROR(VLOOKUP(A3761,Лист1!$A$1:$Z$30000,8,0),"уточните")</f>
        <v>371.04</v>
      </c>
    </row>
    <row r="3762" spans="1:10" x14ac:dyDescent="0.25">
      <c r="A3762" s="10" t="s">
        <v>16922</v>
      </c>
      <c r="B3762" s="10" t="s">
        <v>16923</v>
      </c>
      <c r="C3762" s="40" t="str">
        <f t="shared" si="58"/>
        <v>ссылка на сайт</v>
      </c>
      <c r="D3762" s="11" t="s">
        <v>16924</v>
      </c>
      <c r="E3762" s="32" t="str">
        <f>IFERROR(VLOOKUP(A3762,Лист1!$A$1:$Z$30000,4,0),"уточните")</f>
        <v>МТЗ</v>
      </c>
      <c r="F3762" s="30">
        <f>IFERROR(VLOOKUP(A3762,Лист1!$A$1:$Z$30000,9,0),"уточните")</f>
        <v>0</v>
      </c>
      <c r="G3762" s="31">
        <f>IFERROR(VLOOKUP(A3762,Лист1!$A$1:$Z$30000,5,0),"уточните")</f>
        <v>397.02</v>
      </c>
      <c r="H3762" s="31">
        <f>IFERROR(VLOOKUP(A3762,Лист1!$A$1:$Z$30000,6,0),"уточните")</f>
        <v>408</v>
      </c>
      <c r="I3762" s="31">
        <f>IFERROR(VLOOKUP(A3762,Лист1!$A$1:$Z$30000,7,0),"уточните")</f>
        <v>432</v>
      </c>
      <c r="J3762" s="31">
        <f>IFERROR(VLOOKUP(A3762,Лист1!$A$1:$Z$30000,8,0),"уточните")</f>
        <v>448.02</v>
      </c>
    </row>
    <row r="3763" spans="1:10" x14ac:dyDescent="0.25">
      <c r="A3763" s="10" t="s">
        <v>16925</v>
      </c>
      <c r="B3763" s="10" t="s">
        <v>16926</v>
      </c>
      <c r="C3763" s="40" t="str">
        <f t="shared" si="58"/>
        <v>ссылка на сайт</v>
      </c>
      <c r="D3763" s="11" t="s">
        <v>16927</v>
      </c>
      <c r="E3763" s="32" t="str">
        <f>IFERROR(VLOOKUP(A3763,Лист1!$A$1:$Z$30000,4,0),"уточните")</f>
        <v>МТЗ</v>
      </c>
      <c r="F3763" s="30">
        <f>IFERROR(VLOOKUP(A3763,Лист1!$A$1:$Z$30000,9,0),"уточните")</f>
        <v>0</v>
      </c>
      <c r="G3763" s="31">
        <f>IFERROR(VLOOKUP(A3763,Лист1!$A$1:$Z$30000,5,0),"уточните")</f>
        <v>110.16</v>
      </c>
      <c r="H3763" s="31">
        <f>IFERROR(VLOOKUP(A3763,Лист1!$A$1:$Z$30000,6,0),"уточните")</f>
        <v>113.04</v>
      </c>
      <c r="I3763" s="31">
        <f>IFERROR(VLOOKUP(A3763,Лист1!$A$1:$Z$30000,7,0),"уточните")</f>
        <v>120.36</v>
      </c>
      <c r="J3763" s="31">
        <f>IFERROR(VLOOKUP(A3763,Лист1!$A$1:$Z$30000,8,0),"уточните")</f>
        <v>125.22</v>
      </c>
    </row>
    <row r="3764" spans="1:10" x14ac:dyDescent="0.25">
      <c r="A3764" s="10" t="s">
        <v>16928</v>
      </c>
      <c r="B3764" s="10" t="s">
        <v>16929</v>
      </c>
      <c r="C3764" s="40" t="str">
        <f t="shared" si="58"/>
        <v>ссылка на сайт</v>
      </c>
      <c r="D3764" s="11" t="s">
        <v>16930</v>
      </c>
      <c r="E3764" s="32" t="str">
        <f>IFERROR(VLOOKUP(A3764,Лист1!$A$1:$Z$30000,4,0),"уточните")</f>
        <v>уточните</v>
      </c>
      <c r="F3764" s="30" t="str">
        <f>IFERROR(VLOOKUP(A3764,Лист1!$A$1:$Z$30000,9,0),"уточните")</f>
        <v>уточните</v>
      </c>
      <c r="G3764" s="31" t="str">
        <f>IFERROR(VLOOKUP(A3764,Лист1!$A$1:$Z$30000,5,0),"уточните")</f>
        <v>уточните</v>
      </c>
      <c r="H3764" s="31" t="str">
        <f>IFERROR(VLOOKUP(A3764,Лист1!$A$1:$Z$30000,6,0),"уточните")</f>
        <v>уточните</v>
      </c>
      <c r="I3764" s="31" t="str">
        <f>IFERROR(VLOOKUP(A3764,Лист1!$A$1:$Z$30000,7,0),"уточните")</f>
        <v>уточните</v>
      </c>
      <c r="J3764" s="31" t="str">
        <f>IFERROR(VLOOKUP(A3764,Лист1!$A$1:$Z$30000,8,0),"уточните")</f>
        <v>уточните</v>
      </c>
    </row>
    <row r="3765" spans="1:10" x14ac:dyDescent="0.25">
      <c r="A3765" s="10" t="s">
        <v>16931</v>
      </c>
      <c r="B3765" s="10" t="s">
        <v>16932</v>
      </c>
      <c r="C3765" s="40" t="str">
        <f t="shared" si="58"/>
        <v>ссылка на сайт</v>
      </c>
      <c r="D3765" s="11" t="s">
        <v>16933</v>
      </c>
      <c r="E3765" s="32" t="str">
        <f>IFERROR(VLOOKUP(A3765,Лист1!$A$1:$Z$30000,4,0),"уточните")</f>
        <v>МТЗ</v>
      </c>
      <c r="F3765" s="30">
        <f>IFERROR(VLOOKUP(A3765,Лист1!$A$1:$Z$30000,9,0),"уточните")</f>
        <v>0</v>
      </c>
      <c r="G3765" s="31">
        <f>IFERROR(VLOOKUP(A3765,Лист1!$A$1:$Z$30000,5,0),"уточните")</f>
        <v>329.04</v>
      </c>
      <c r="H3765" s="31">
        <f>IFERROR(VLOOKUP(A3765,Лист1!$A$1:$Z$30000,6,0),"уточните")</f>
        <v>338.04</v>
      </c>
      <c r="I3765" s="31">
        <f>IFERROR(VLOOKUP(A3765,Лист1!$A$1:$Z$30000,7,0),"уточните")</f>
        <v>358.02</v>
      </c>
      <c r="J3765" s="31">
        <f>IFERROR(VLOOKUP(A3765,Лист1!$A$1:$Z$30000,8,0),"уточните")</f>
        <v>371.04</v>
      </c>
    </row>
    <row r="3766" spans="1:10" x14ac:dyDescent="0.25">
      <c r="A3766" s="10" t="s">
        <v>16937</v>
      </c>
      <c r="B3766" s="10" t="s">
        <v>16938</v>
      </c>
      <c r="C3766" s="40" t="str">
        <f t="shared" si="58"/>
        <v>ссылка на сайт</v>
      </c>
      <c r="D3766" s="11" t="s">
        <v>16939</v>
      </c>
      <c r="E3766" s="32" t="str">
        <f>IFERROR(VLOOKUP(A3766,Лист1!$A$1:$Z$30000,4,0),"уточните")</f>
        <v>МТЗ</v>
      </c>
      <c r="F3766" s="30">
        <f>IFERROR(VLOOKUP(A3766,Лист1!$A$1:$Z$30000,9,0),"уточните")</f>
        <v>0</v>
      </c>
      <c r="G3766" s="31">
        <f>IFERROR(VLOOKUP(A3766,Лист1!$A$1:$Z$30000,5,0),"уточните")</f>
        <v>1221</v>
      </c>
      <c r="H3766" s="31">
        <f>IFERROR(VLOOKUP(A3766,Лист1!$A$1:$Z$30000,6,0),"уточните")</f>
        <v>1253.04</v>
      </c>
      <c r="I3766" s="31">
        <f>IFERROR(VLOOKUP(A3766,Лист1!$A$1:$Z$30000,7,0),"уточните")</f>
        <v>1319.04</v>
      </c>
      <c r="J3766" s="31">
        <f>IFERROR(VLOOKUP(A3766,Лист1!$A$1:$Z$30000,8,0),"уточните")</f>
        <v>1357.02</v>
      </c>
    </row>
    <row r="3767" spans="1:10" x14ac:dyDescent="0.25">
      <c r="A3767" s="10" t="s">
        <v>16940</v>
      </c>
      <c r="B3767" s="10" t="s">
        <v>16941</v>
      </c>
      <c r="C3767" s="40" t="str">
        <f t="shared" si="58"/>
        <v>ссылка на сайт</v>
      </c>
      <c r="D3767" s="11" t="s">
        <v>16939</v>
      </c>
      <c r="E3767" s="32" t="str">
        <f>IFERROR(VLOOKUP(A3767,Лист1!$A$1:$Z$30000,4,0),"уточните")</f>
        <v>МТЗ</v>
      </c>
      <c r="F3767" s="30">
        <f>IFERROR(VLOOKUP(A3767,Лист1!$A$1:$Z$30000,9,0),"уточните")</f>
        <v>0</v>
      </c>
      <c r="G3767" s="31">
        <f>IFERROR(VLOOKUP(A3767,Лист1!$A$1:$Z$30000,5,0),"уточните")</f>
        <v>858</v>
      </c>
      <c r="H3767" s="31">
        <f>IFERROR(VLOOKUP(A3767,Лист1!$A$1:$Z$30000,6,0),"уточните")</f>
        <v>880.02</v>
      </c>
      <c r="I3767" s="31">
        <f>IFERROR(VLOOKUP(A3767,Лист1!$A$1:$Z$30000,7,0),"уточните")</f>
        <v>930</v>
      </c>
      <c r="J3767" s="31">
        <f>IFERROR(VLOOKUP(A3767,Лист1!$A$1:$Z$30000,8,0),"уточните")</f>
        <v>961.02</v>
      </c>
    </row>
    <row r="3768" spans="1:10" x14ac:dyDescent="0.25">
      <c r="A3768" s="10" t="s">
        <v>16942</v>
      </c>
      <c r="B3768" s="10" t="s">
        <v>16943</v>
      </c>
      <c r="C3768" s="40" t="str">
        <f t="shared" si="58"/>
        <v>ссылка на сайт</v>
      </c>
      <c r="D3768" s="11" t="s">
        <v>16939</v>
      </c>
      <c r="E3768" s="32" t="str">
        <f>IFERROR(VLOOKUP(A3768,Лист1!$A$1:$Z$30000,4,0),"уточните")</f>
        <v>МТЗ</v>
      </c>
      <c r="F3768" s="30">
        <f>IFERROR(VLOOKUP(A3768,Лист1!$A$1:$Z$30000,9,0),"уточните")</f>
        <v>0</v>
      </c>
      <c r="G3768" s="31">
        <f>IFERROR(VLOOKUP(A3768,Лист1!$A$1:$Z$30000,5,0),"уточните")</f>
        <v>150.24</v>
      </c>
      <c r="H3768" s="31">
        <f>IFERROR(VLOOKUP(A3768,Лист1!$A$1:$Z$30000,6,0),"уточните")</f>
        <v>154.13999999999999</v>
      </c>
      <c r="I3768" s="31">
        <f>IFERROR(VLOOKUP(A3768,Лист1!$A$1:$Z$30000,7,0),"уточните")</f>
        <v>164.1</v>
      </c>
      <c r="J3768" s="31">
        <f>IFERROR(VLOOKUP(A3768,Лист1!$A$1:$Z$30000,8,0),"уточните")</f>
        <v>170.7</v>
      </c>
    </row>
    <row r="3769" spans="1:10" x14ac:dyDescent="0.25">
      <c r="A3769" s="10" t="s">
        <v>16944</v>
      </c>
      <c r="B3769" s="10" t="s">
        <v>16945</v>
      </c>
      <c r="C3769" s="40" t="str">
        <f t="shared" si="58"/>
        <v>ссылка на сайт</v>
      </c>
      <c r="D3769" s="11" t="s">
        <v>16946</v>
      </c>
      <c r="E3769" s="32" t="str">
        <f>IFERROR(VLOOKUP(A3769,Лист1!$A$1:$Z$30000,4,0),"уточните")</f>
        <v>МТЗ</v>
      </c>
      <c r="F3769" s="30">
        <f>IFERROR(VLOOKUP(A3769,Лист1!$A$1:$Z$30000,9,0),"уточните")</f>
        <v>0</v>
      </c>
      <c r="G3769" s="31">
        <f>IFERROR(VLOOKUP(A3769,Лист1!$A$1:$Z$30000,5,0),"уточните")</f>
        <v>165.9</v>
      </c>
      <c r="H3769" s="31">
        <f>IFERROR(VLOOKUP(A3769,Лист1!$A$1:$Z$30000,6,0),"уточните")</f>
        <v>170.34</v>
      </c>
      <c r="I3769" s="31">
        <f>IFERROR(VLOOKUP(A3769,Лист1!$A$1:$Z$30000,7,0),"уточните")</f>
        <v>181.2</v>
      </c>
      <c r="J3769" s="31">
        <f>IFERROR(VLOOKUP(A3769,Лист1!$A$1:$Z$30000,8,0),"уточните")</f>
        <v>188.52</v>
      </c>
    </row>
    <row r="3770" spans="1:10" x14ac:dyDescent="0.25">
      <c r="A3770" s="10" t="s">
        <v>16947</v>
      </c>
      <c r="B3770" s="10" t="s">
        <v>16948</v>
      </c>
      <c r="C3770" s="40" t="str">
        <f t="shared" si="58"/>
        <v>ссылка на сайт</v>
      </c>
      <c r="D3770" s="11" t="s">
        <v>16949</v>
      </c>
      <c r="E3770" s="32" t="str">
        <f>IFERROR(VLOOKUP(A3770,Лист1!$A$1:$Z$30000,4,0),"уточните")</f>
        <v>МТЗ</v>
      </c>
      <c r="F3770" s="30">
        <f>IFERROR(VLOOKUP(A3770,Лист1!$A$1:$Z$30000,9,0),"уточните")</f>
        <v>0</v>
      </c>
      <c r="G3770" s="31">
        <f>IFERROR(VLOOKUP(A3770,Лист1!$A$1:$Z$30000,5,0),"уточните")</f>
        <v>928.02</v>
      </c>
      <c r="H3770" s="31">
        <f>IFERROR(VLOOKUP(A3770,Лист1!$A$1:$Z$30000,6,0),"уточните")</f>
        <v>953.04</v>
      </c>
      <c r="I3770" s="31">
        <f>IFERROR(VLOOKUP(A3770,Лист1!$A$1:$Z$30000,7,0),"уточните")</f>
        <v>1007.04</v>
      </c>
      <c r="J3770" s="31">
        <f>IFERROR(VLOOKUP(A3770,Лист1!$A$1:$Z$30000,8,0),"уточните")</f>
        <v>1040.04</v>
      </c>
    </row>
    <row r="3771" spans="1:10" x14ac:dyDescent="0.25">
      <c r="A3771" s="10" t="s">
        <v>16956</v>
      </c>
      <c r="B3771" s="10" t="s">
        <v>16957</v>
      </c>
      <c r="C3771" s="40" t="str">
        <f t="shared" si="58"/>
        <v>ссылка на сайт</v>
      </c>
      <c r="D3771" s="11" t="s">
        <v>16958</v>
      </c>
      <c r="E3771" s="32" t="str">
        <f>IFERROR(VLOOKUP(A3771,Лист1!$A$1:$Z$30000,4,0),"уточните")</f>
        <v>уточните</v>
      </c>
      <c r="F3771" s="30" t="str">
        <f>IFERROR(VLOOKUP(A3771,Лист1!$A$1:$Z$30000,9,0),"уточните")</f>
        <v>уточните</v>
      </c>
      <c r="G3771" s="31" t="str">
        <f>IFERROR(VLOOKUP(A3771,Лист1!$A$1:$Z$30000,5,0),"уточните")</f>
        <v>уточните</v>
      </c>
      <c r="H3771" s="31" t="str">
        <f>IFERROR(VLOOKUP(A3771,Лист1!$A$1:$Z$30000,6,0),"уточните")</f>
        <v>уточните</v>
      </c>
      <c r="I3771" s="31" t="str">
        <f>IFERROR(VLOOKUP(A3771,Лист1!$A$1:$Z$30000,7,0),"уточните")</f>
        <v>уточните</v>
      </c>
      <c r="J3771" s="31" t="str">
        <f>IFERROR(VLOOKUP(A3771,Лист1!$A$1:$Z$30000,8,0),"уточните")</f>
        <v>уточните</v>
      </c>
    </row>
    <row r="3772" spans="1:10" x14ac:dyDescent="0.25">
      <c r="A3772" s="10" t="s">
        <v>16959</v>
      </c>
      <c r="B3772" s="10" t="s">
        <v>16960</v>
      </c>
      <c r="C3772" s="40" t="str">
        <f t="shared" si="58"/>
        <v>ссылка на сайт</v>
      </c>
      <c r="D3772" s="11" t="s">
        <v>16961</v>
      </c>
      <c r="E3772" s="32" t="str">
        <f>IFERROR(VLOOKUP(A3772,Лист1!$A$1:$Z$30000,4,0),"уточните")</f>
        <v>МТЗ</v>
      </c>
      <c r="F3772" s="30">
        <f>IFERROR(VLOOKUP(A3772,Лист1!$A$1:$Z$30000,9,0),"уточните")</f>
        <v>0</v>
      </c>
      <c r="G3772" s="31">
        <f>IFERROR(VLOOKUP(A3772,Лист1!$A$1:$Z$30000,5,0),"уточните")</f>
        <v>259.02</v>
      </c>
      <c r="H3772" s="31">
        <f>IFERROR(VLOOKUP(A3772,Лист1!$A$1:$Z$30000,6,0),"уточните")</f>
        <v>266.04000000000002</v>
      </c>
      <c r="I3772" s="31">
        <f>IFERROR(VLOOKUP(A3772,Лист1!$A$1:$Z$30000,7,0),"уточните")</f>
        <v>282</v>
      </c>
      <c r="J3772" s="31">
        <f>IFERROR(VLOOKUP(A3772,Лист1!$A$1:$Z$30000,8,0),"уточните")</f>
        <v>292.02</v>
      </c>
    </row>
    <row r="3773" spans="1:10" x14ac:dyDescent="0.25">
      <c r="A3773" s="10" t="s">
        <v>16968</v>
      </c>
      <c r="B3773" s="10" t="s">
        <v>16969</v>
      </c>
      <c r="C3773" s="40" t="str">
        <f t="shared" si="58"/>
        <v>ссылка на сайт</v>
      </c>
      <c r="D3773" s="11" t="s">
        <v>16970</v>
      </c>
      <c r="E3773" s="32" t="str">
        <f>IFERROR(VLOOKUP(A3773,Лист1!$A$1:$Z$30000,4,0),"уточните")</f>
        <v>МТЗ</v>
      </c>
      <c r="F3773" s="30">
        <f>IFERROR(VLOOKUP(A3773,Лист1!$A$1:$Z$30000,9,0),"уточните")</f>
        <v>0</v>
      </c>
      <c r="G3773" s="31">
        <f>IFERROR(VLOOKUP(A3773,Лист1!$A$1:$Z$30000,5,0),"уточните")</f>
        <v>402</v>
      </c>
      <c r="H3773" s="31">
        <f>IFERROR(VLOOKUP(A3773,Лист1!$A$1:$Z$30000,6,0),"уточните")</f>
        <v>412.02</v>
      </c>
      <c r="I3773" s="31">
        <f>IFERROR(VLOOKUP(A3773,Лист1!$A$1:$Z$30000,7,0),"уточните")</f>
        <v>437.04</v>
      </c>
      <c r="J3773" s="31">
        <f>IFERROR(VLOOKUP(A3773,Лист1!$A$1:$Z$30000,8,0),"уточните")</f>
        <v>453</v>
      </c>
    </row>
    <row r="3774" spans="1:10" x14ac:dyDescent="0.25">
      <c r="A3774" s="10" t="s">
        <v>16971</v>
      </c>
      <c r="B3774" s="10" t="s">
        <v>16972</v>
      </c>
      <c r="C3774" s="40" t="str">
        <f t="shared" si="58"/>
        <v>ссылка на сайт</v>
      </c>
      <c r="D3774" s="11" t="s">
        <v>16973</v>
      </c>
      <c r="E3774" s="32" t="str">
        <f>IFERROR(VLOOKUP(A3774,Лист1!$A$1:$Z$30000,4,0),"уточните")</f>
        <v>уточните</v>
      </c>
      <c r="F3774" s="30" t="str">
        <f>IFERROR(VLOOKUP(A3774,Лист1!$A$1:$Z$30000,9,0),"уточните")</f>
        <v>уточните</v>
      </c>
      <c r="G3774" s="31" t="str">
        <f>IFERROR(VLOOKUP(A3774,Лист1!$A$1:$Z$30000,5,0),"уточните")</f>
        <v>уточните</v>
      </c>
      <c r="H3774" s="31" t="str">
        <f>IFERROR(VLOOKUP(A3774,Лист1!$A$1:$Z$30000,6,0),"уточните")</f>
        <v>уточните</v>
      </c>
      <c r="I3774" s="31" t="str">
        <f>IFERROR(VLOOKUP(A3774,Лист1!$A$1:$Z$30000,7,0),"уточните")</f>
        <v>уточните</v>
      </c>
      <c r="J3774" s="31" t="str">
        <f>IFERROR(VLOOKUP(A3774,Лист1!$A$1:$Z$30000,8,0),"уточните")</f>
        <v>уточните</v>
      </c>
    </row>
    <row r="3775" spans="1:10" x14ac:dyDescent="0.25">
      <c r="A3775" s="10" t="s">
        <v>16974</v>
      </c>
      <c r="B3775" s="10" t="s">
        <v>16975</v>
      </c>
      <c r="C3775" s="40" t="str">
        <f t="shared" si="58"/>
        <v>ссылка на сайт</v>
      </c>
      <c r="D3775" s="11" t="s">
        <v>16976</v>
      </c>
      <c r="E3775" s="32" t="str">
        <f>IFERROR(VLOOKUP(A3775,Лист1!$A$1:$Z$30000,4,0),"уточните")</f>
        <v>уточните</v>
      </c>
      <c r="F3775" s="30" t="str">
        <f>IFERROR(VLOOKUP(A3775,Лист1!$A$1:$Z$30000,9,0),"уточните")</f>
        <v>уточните</v>
      </c>
      <c r="G3775" s="31" t="str">
        <f>IFERROR(VLOOKUP(A3775,Лист1!$A$1:$Z$30000,5,0),"уточните")</f>
        <v>уточните</v>
      </c>
      <c r="H3775" s="31" t="str">
        <f>IFERROR(VLOOKUP(A3775,Лист1!$A$1:$Z$30000,6,0),"уточните")</f>
        <v>уточните</v>
      </c>
      <c r="I3775" s="31" t="str">
        <f>IFERROR(VLOOKUP(A3775,Лист1!$A$1:$Z$30000,7,0),"уточните")</f>
        <v>уточните</v>
      </c>
      <c r="J3775" s="31" t="str">
        <f>IFERROR(VLOOKUP(A3775,Лист1!$A$1:$Z$30000,8,0),"уточните")</f>
        <v>уточните</v>
      </c>
    </row>
    <row r="3776" spans="1:10" x14ac:dyDescent="0.25">
      <c r="A3776" s="10" t="s">
        <v>16977</v>
      </c>
      <c r="B3776" s="10" t="s">
        <v>16978</v>
      </c>
      <c r="C3776" s="40" t="str">
        <f t="shared" si="58"/>
        <v>ссылка на сайт</v>
      </c>
      <c r="D3776" s="11" t="s">
        <v>16979</v>
      </c>
      <c r="E3776" s="32" t="str">
        <f>IFERROR(VLOOKUP(A3776,Лист1!$A$1:$Z$30000,4,0),"уточните")</f>
        <v>МТЗ</v>
      </c>
      <c r="F3776" s="30">
        <f>IFERROR(VLOOKUP(A3776,Лист1!$A$1:$Z$30000,9,0),"уточните")</f>
        <v>0</v>
      </c>
      <c r="G3776" s="31">
        <f>IFERROR(VLOOKUP(A3776,Лист1!$A$1:$Z$30000,5,0),"уточните")</f>
        <v>14.4</v>
      </c>
      <c r="H3776" s="31">
        <f>IFERROR(VLOOKUP(A3776,Лист1!$A$1:$Z$30000,6,0),"уточните")</f>
        <v>14.76</v>
      </c>
      <c r="I3776" s="31">
        <f>IFERROR(VLOOKUP(A3776,Лист1!$A$1:$Z$30000,7,0),"уточните")</f>
        <v>15.78</v>
      </c>
      <c r="J3776" s="31">
        <f>IFERROR(VLOOKUP(A3776,Лист1!$A$1:$Z$30000,8,0),"уточните")</f>
        <v>16.559999999999999</v>
      </c>
    </row>
    <row r="3777" spans="1:10" x14ac:dyDescent="0.25">
      <c r="A3777" s="10" t="s">
        <v>16992</v>
      </c>
      <c r="B3777" s="10" t="s">
        <v>16993</v>
      </c>
      <c r="C3777" s="40" t="str">
        <f t="shared" si="58"/>
        <v>ссылка на сайт</v>
      </c>
      <c r="D3777" s="11" t="s">
        <v>16994</v>
      </c>
      <c r="E3777" s="32" t="str">
        <f>IFERROR(VLOOKUP(A3777,Лист1!$A$1:$Z$30000,4,0),"уточните")</f>
        <v>МТЗ</v>
      </c>
      <c r="F3777" s="30">
        <f>IFERROR(VLOOKUP(A3777,Лист1!$A$1:$Z$30000,9,0),"уточните")</f>
        <v>337</v>
      </c>
      <c r="G3777" s="31">
        <f>IFERROR(VLOOKUP(A3777,Лист1!$A$1:$Z$30000,5,0),"уточните")</f>
        <v>56.04</v>
      </c>
      <c r="H3777" s="31">
        <f>IFERROR(VLOOKUP(A3777,Лист1!$A$1:$Z$30000,6,0),"уточните")</f>
        <v>57.54</v>
      </c>
      <c r="I3777" s="31">
        <f>IFERROR(VLOOKUP(A3777,Лист1!$A$1:$Z$30000,7,0),"уточните")</f>
        <v>61.44</v>
      </c>
      <c r="J3777" s="31">
        <f>IFERROR(VLOOKUP(A3777,Лист1!$A$1:$Z$30000,8,0),"уточните")</f>
        <v>64.38</v>
      </c>
    </row>
    <row r="3778" spans="1:10" x14ac:dyDescent="0.25">
      <c r="A3778" s="10" t="s">
        <v>16998</v>
      </c>
      <c r="B3778" s="10" t="s">
        <v>16999</v>
      </c>
      <c r="C3778" s="40" t="str">
        <f t="shared" si="58"/>
        <v>ссылка на сайт</v>
      </c>
      <c r="D3778" s="11" t="s">
        <v>17000</v>
      </c>
      <c r="E3778" s="32" t="str">
        <f>IFERROR(VLOOKUP(A3778,Лист1!$A$1:$Z$30000,4,0),"уточните")</f>
        <v>БЗТДИА</v>
      </c>
      <c r="F3778" s="30">
        <f>IFERROR(VLOOKUP(A3778,Лист1!$A$1:$Z$30000,9,0),"уточните")</f>
        <v>0</v>
      </c>
      <c r="G3778" s="31">
        <f>IFERROR(VLOOKUP(A3778,Лист1!$A$1:$Z$30000,5,0),"уточните")</f>
        <v>43.74</v>
      </c>
      <c r="H3778" s="31">
        <f>IFERROR(VLOOKUP(A3778,Лист1!$A$1:$Z$30000,6,0),"уточните")</f>
        <v>46.2</v>
      </c>
      <c r="I3778" s="31">
        <f>IFERROR(VLOOKUP(A3778,Лист1!$A$1:$Z$30000,7,0),"уточните")</f>
        <v>48.72</v>
      </c>
      <c r="J3778" s="31">
        <f>IFERROR(VLOOKUP(A3778,Лист1!$A$1:$Z$30000,8,0),"уточните")</f>
        <v>51.18</v>
      </c>
    </row>
    <row r="3779" spans="1:10" x14ac:dyDescent="0.25">
      <c r="A3779" s="10" t="s">
        <v>17015</v>
      </c>
      <c r="B3779" s="10" t="s">
        <v>17016</v>
      </c>
      <c r="C3779" s="40" t="str">
        <f t="shared" ref="C3779:C3809" si="59">HYPERLINK("https://www.autoopt.ru/catalog/"&amp;A3779&amp;"-?utm_source=price&amp;utm_medium=price","ссылка на сайт")</f>
        <v>ссылка на сайт</v>
      </c>
      <c r="D3779" s="11" t="s">
        <v>17017</v>
      </c>
      <c r="E3779" s="32" t="str">
        <f>IFERROR(VLOOKUP(A3779,Лист1!$A$1:$Z$30000,4,0),"уточните")</f>
        <v>МТЗ</v>
      </c>
      <c r="F3779" s="30">
        <f>IFERROR(VLOOKUP(A3779,Лист1!$A$1:$Z$30000,9,0),"уточните")</f>
        <v>0</v>
      </c>
      <c r="G3779" s="31">
        <f>IFERROR(VLOOKUP(A3779,Лист1!$A$1:$Z$30000,5,0),"уточните")</f>
        <v>154.44</v>
      </c>
      <c r="H3779" s="31">
        <f>IFERROR(VLOOKUP(A3779,Лист1!$A$1:$Z$30000,6,0),"уточните")</f>
        <v>158.52000000000001</v>
      </c>
      <c r="I3779" s="31">
        <f>IFERROR(VLOOKUP(A3779,Лист1!$A$1:$Z$30000,7,0),"уточните")</f>
        <v>168.72</v>
      </c>
      <c r="J3779" s="31">
        <f>IFERROR(VLOOKUP(A3779,Лист1!$A$1:$Z$30000,8,0),"уточните")</f>
        <v>175.5</v>
      </c>
    </row>
    <row r="3780" spans="1:10" x14ac:dyDescent="0.25">
      <c r="A3780" s="10" t="s">
        <v>17024</v>
      </c>
      <c r="B3780" s="10" t="s">
        <v>17025</v>
      </c>
      <c r="C3780" s="40" t="str">
        <f t="shared" si="59"/>
        <v>ссылка на сайт</v>
      </c>
      <c r="D3780" s="11" t="s">
        <v>17026</v>
      </c>
      <c r="E3780" s="32" t="str">
        <f>IFERROR(VLOOKUP(A3780,Лист1!$A$1:$Z$30000,4,0),"уточните")</f>
        <v>САЗ Сморгонь</v>
      </c>
      <c r="F3780" s="30">
        <f>IFERROR(VLOOKUP(A3780,Лист1!$A$1:$Z$30000,9,0),"уточните")</f>
        <v>0</v>
      </c>
      <c r="G3780" s="31">
        <f>IFERROR(VLOOKUP(A3780,Лист1!$A$1:$Z$30000,5,0),"уточните")</f>
        <v>185.7</v>
      </c>
      <c r="H3780" s="31">
        <f>IFERROR(VLOOKUP(A3780,Лист1!$A$1:$Z$30000,6,0),"уточните")</f>
        <v>195.12</v>
      </c>
      <c r="I3780" s="31">
        <f>IFERROR(VLOOKUP(A3780,Лист1!$A$1:$Z$30000,7,0),"уточните")</f>
        <v>204.6</v>
      </c>
      <c r="J3780" s="31">
        <f>IFERROR(VLOOKUP(A3780,Лист1!$A$1:$Z$30000,8,0),"уточните")</f>
        <v>212.4</v>
      </c>
    </row>
    <row r="3781" spans="1:10" x14ac:dyDescent="0.25">
      <c r="A3781" s="10" t="s">
        <v>17030</v>
      </c>
      <c r="B3781" s="10" t="s">
        <v>17031</v>
      </c>
      <c r="C3781" s="40" t="str">
        <f t="shared" si="59"/>
        <v>ссылка на сайт</v>
      </c>
      <c r="D3781" s="11" t="s">
        <v>17032</v>
      </c>
      <c r="E3781" s="32" t="str">
        <f>IFERROR(VLOOKUP(A3781,Лист1!$A$1:$Z$30000,4,0),"уточните")</f>
        <v>МТЗ</v>
      </c>
      <c r="F3781" s="30">
        <f>IFERROR(VLOOKUP(A3781,Лист1!$A$1:$Z$30000,9,0),"уточните")</f>
        <v>0</v>
      </c>
      <c r="G3781" s="31">
        <f>IFERROR(VLOOKUP(A3781,Лист1!$A$1:$Z$30000,5,0),"уточните")</f>
        <v>178.8</v>
      </c>
      <c r="H3781" s="31">
        <f>IFERROR(VLOOKUP(A3781,Лист1!$A$1:$Z$30000,6,0),"уточните")</f>
        <v>183.54</v>
      </c>
      <c r="I3781" s="31">
        <f>IFERROR(VLOOKUP(A3781,Лист1!$A$1:$Z$30000,7,0),"уточните")</f>
        <v>195.3</v>
      </c>
      <c r="J3781" s="31">
        <f>IFERROR(VLOOKUP(A3781,Лист1!$A$1:$Z$30000,8,0),"уточните")</f>
        <v>203.22</v>
      </c>
    </row>
    <row r="3782" spans="1:10" x14ac:dyDescent="0.25">
      <c r="A3782" s="10" t="s">
        <v>17036</v>
      </c>
      <c r="B3782" s="10" t="s">
        <v>17037</v>
      </c>
      <c r="C3782" s="40" t="str">
        <f t="shared" si="59"/>
        <v>ссылка на сайт</v>
      </c>
      <c r="D3782" s="11" t="s">
        <v>17038</v>
      </c>
      <c r="E3782" s="32" t="str">
        <f>IFERROR(VLOOKUP(A3782,Лист1!$A$1:$Z$30000,4,0),"уточните")</f>
        <v>МТЗ</v>
      </c>
      <c r="F3782" s="30">
        <f>IFERROR(VLOOKUP(A3782,Лист1!$A$1:$Z$30000,9,0),"уточните")</f>
        <v>0</v>
      </c>
      <c r="G3782" s="31">
        <f>IFERROR(VLOOKUP(A3782,Лист1!$A$1:$Z$30000,5,0),"уточните")</f>
        <v>249</v>
      </c>
      <c r="H3782" s="31">
        <f>IFERROR(VLOOKUP(A3782,Лист1!$A$1:$Z$30000,6,0),"уточните")</f>
        <v>256.02</v>
      </c>
      <c r="I3782" s="31">
        <f>IFERROR(VLOOKUP(A3782,Лист1!$A$1:$Z$30000,7,0),"уточните")</f>
        <v>271.02</v>
      </c>
      <c r="J3782" s="31">
        <f>IFERROR(VLOOKUP(A3782,Лист1!$A$1:$Z$30000,8,0),"уточните")</f>
        <v>281.04000000000002</v>
      </c>
    </row>
    <row r="3783" spans="1:10" x14ac:dyDescent="0.25">
      <c r="A3783" s="10" t="s">
        <v>17039</v>
      </c>
      <c r="B3783" s="10" t="s">
        <v>17040</v>
      </c>
      <c r="C3783" s="40" t="str">
        <f t="shared" si="59"/>
        <v>ссылка на сайт</v>
      </c>
      <c r="D3783" s="11" t="s">
        <v>17041</v>
      </c>
      <c r="E3783" s="32" t="str">
        <f>IFERROR(VLOOKUP(A3783,Лист1!$A$1:$Z$30000,4,0),"уточните")</f>
        <v>МТЗ</v>
      </c>
      <c r="F3783" s="30">
        <f>IFERROR(VLOOKUP(A3783,Лист1!$A$1:$Z$30000,9,0),"уточните")</f>
        <v>0</v>
      </c>
      <c r="G3783" s="31">
        <f>IFERROR(VLOOKUP(A3783,Лист1!$A$1:$Z$30000,5,0),"уточните")</f>
        <v>196.5</v>
      </c>
      <c r="H3783" s="31">
        <f>IFERROR(VLOOKUP(A3783,Лист1!$A$1:$Z$30000,6,0),"уточните")</f>
        <v>201.72</v>
      </c>
      <c r="I3783" s="31">
        <f>IFERROR(VLOOKUP(A3783,Лист1!$A$1:$Z$30000,7,0),"уточните")</f>
        <v>213.9</v>
      </c>
      <c r="J3783" s="31">
        <f>IFERROR(VLOOKUP(A3783,Лист1!$A$1:$Z$30000,8,0),"уточните")</f>
        <v>221.7</v>
      </c>
    </row>
    <row r="3784" spans="1:10" x14ac:dyDescent="0.25">
      <c r="A3784" s="10" t="s">
        <v>17042</v>
      </c>
      <c r="B3784" s="10" t="s">
        <v>17043</v>
      </c>
      <c r="C3784" s="40" t="str">
        <f t="shared" si="59"/>
        <v>ссылка на сайт</v>
      </c>
      <c r="D3784" s="11" t="s">
        <v>17044</v>
      </c>
      <c r="E3784" s="32" t="str">
        <f>IFERROR(VLOOKUP(A3784,Лист1!$A$1:$Z$30000,4,0),"уточните")</f>
        <v>САЗ Сморгонь</v>
      </c>
      <c r="F3784" s="30">
        <f>IFERROR(VLOOKUP(A3784,Лист1!$A$1:$Z$30000,9,0),"уточните")</f>
        <v>0</v>
      </c>
      <c r="G3784" s="31">
        <f>IFERROR(VLOOKUP(A3784,Лист1!$A$1:$Z$30000,5,0),"уточните")</f>
        <v>13.5</v>
      </c>
      <c r="H3784" s="31">
        <f>IFERROR(VLOOKUP(A3784,Лист1!$A$1:$Z$30000,6,0),"уточните")</f>
        <v>14.28</v>
      </c>
      <c r="I3784" s="31">
        <f>IFERROR(VLOOKUP(A3784,Лист1!$A$1:$Z$30000,7,0),"уточните")</f>
        <v>15.18</v>
      </c>
      <c r="J3784" s="31">
        <f>IFERROR(VLOOKUP(A3784,Лист1!$A$1:$Z$30000,8,0),"уточните")</f>
        <v>15.96</v>
      </c>
    </row>
    <row r="3785" spans="1:10" x14ac:dyDescent="0.25">
      <c r="A3785" s="10" t="s">
        <v>17045</v>
      </c>
      <c r="B3785" s="10" t="s">
        <v>17046</v>
      </c>
      <c r="C3785" s="40" t="str">
        <f t="shared" si="59"/>
        <v>ссылка на сайт</v>
      </c>
      <c r="D3785" s="11" t="s">
        <v>17047</v>
      </c>
      <c r="E3785" s="32" t="str">
        <f>IFERROR(VLOOKUP(A3785,Лист1!$A$1:$Z$30000,4,0),"уточните")</f>
        <v>МТЗ</v>
      </c>
      <c r="F3785" s="30">
        <f>IFERROR(VLOOKUP(A3785,Лист1!$A$1:$Z$30000,9,0),"уточните")</f>
        <v>0</v>
      </c>
      <c r="G3785" s="31">
        <f>IFERROR(VLOOKUP(A3785,Лист1!$A$1:$Z$30000,5,0),"уточните")</f>
        <v>203.64</v>
      </c>
      <c r="H3785" s="31">
        <f>IFERROR(VLOOKUP(A3785,Лист1!$A$1:$Z$30000,6,0),"уточните")</f>
        <v>209.04</v>
      </c>
      <c r="I3785" s="31">
        <f>IFERROR(VLOOKUP(A3785,Лист1!$A$1:$Z$30000,7,0),"уточните")</f>
        <v>221.64</v>
      </c>
      <c r="J3785" s="31">
        <f>IFERROR(VLOOKUP(A3785,Лист1!$A$1:$Z$30000,8,0),"уточните")</f>
        <v>229.74</v>
      </c>
    </row>
    <row r="3786" spans="1:10" x14ac:dyDescent="0.25">
      <c r="A3786" s="10" t="s">
        <v>17048</v>
      </c>
      <c r="B3786" s="10" t="s">
        <v>17049</v>
      </c>
      <c r="C3786" s="40" t="str">
        <f t="shared" si="59"/>
        <v>ссылка на сайт</v>
      </c>
      <c r="D3786" s="11" t="s">
        <v>17050</v>
      </c>
      <c r="E3786" s="32" t="str">
        <f>IFERROR(VLOOKUP(A3786,Лист1!$A$1:$Z$30000,4,0),"уточните")</f>
        <v>NO NAME</v>
      </c>
      <c r="F3786" s="30">
        <f>IFERROR(VLOOKUP(A3786,Лист1!$A$1:$Z$30000,9,0),"уточните")</f>
        <v>0</v>
      </c>
      <c r="G3786" s="31">
        <f>IFERROR(VLOOKUP(A3786,Лист1!$A$1:$Z$30000,5,0),"уточните")</f>
        <v>1419</v>
      </c>
      <c r="H3786" s="31">
        <f>IFERROR(VLOOKUP(A3786,Лист1!$A$1:$Z$30000,6,0),"уточните")</f>
        <v>1487.04</v>
      </c>
      <c r="I3786" s="31">
        <f>IFERROR(VLOOKUP(A3786,Лист1!$A$1:$Z$30000,7,0),"уточните")</f>
        <v>1538.04</v>
      </c>
      <c r="J3786" s="31">
        <f>IFERROR(VLOOKUP(A3786,Лист1!$A$1:$Z$30000,8,0),"уточните")</f>
        <v>1555.02</v>
      </c>
    </row>
    <row r="3787" spans="1:10" x14ac:dyDescent="0.25">
      <c r="A3787" s="10" t="s">
        <v>17056</v>
      </c>
      <c r="B3787" s="10" t="s">
        <v>17057</v>
      </c>
      <c r="C3787" s="40" t="str">
        <f t="shared" si="59"/>
        <v>ссылка на сайт</v>
      </c>
      <c r="D3787" s="11" t="s">
        <v>17058</v>
      </c>
      <c r="E3787" s="32" t="str">
        <f>IFERROR(VLOOKUP(A3787,Лист1!$A$1:$Z$30000,4,0),"уточните")</f>
        <v>уточните</v>
      </c>
      <c r="F3787" s="30" t="str">
        <f>IFERROR(VLOOKUP(A3787,Лист1!$A$1:$Z$30000,9,0),"уточните")</f>
        <v>уточните</v>
      </c>
      <c r="G3787" s="31" t="str">
        <f>IFERROR(VLOOKUP(A3787,Лист1!$A$1:$Z$30000,5,0),"уточните")</f>
        <v>уточните</v>
      </c>
      <c r="H3787" s="31" t="str">
        <f>IFERROR(VLOOKUP(A3787,Лист1!$A$1:$Z$30000,6,0),"уточните")</f>
        <v>уточните</v>
      </c>
      <c r="I3787" s="31" t="str">
        <f>IFERROR(VLOOKUP(A3787,Лист1!$A$1:$Z$30000,7,0),"уточните")</f>
        <v>уточните</v>
      </c>
      <c r="J3787" s="31" t="str">
        <f>IFERROR(VLOOKUP(A3787,Лист1!$A$1:$Z$30000,8,0),"уточните")</f>
        <v>уточните</v>
      </c>
    </row>
    <row r="3788" spans="1:10" x14ac:dyDescent="0.25">
      <c r="A3788" s="10" t="s">
        <v>17059</v>
      </c>
      <c r="B3788" s="10" t="s">
        <v>17060</v>
      </c>
      <c r="C3788" s="40" t="str">
        <f t="shared" si="59"/>
        <v>ссылка на сайт</v>
      </c>
      <c r="D3788" s="11" t="s">
        <v>17061</v>
      </c>
      <c r="E3788" s="32" t="str">
        <f>IFERROR(VLOOKUP(A3788,Лист1!$A$1:$Z$30000,4,0),"уточните")</f>
        <v>МТЗ</v>
      </c>
      <c r="F3788" s="30">
        <f>IFERROR(VLOOKUP(A3788,Лист1!$A$1:$Z$30000,9,0),"уточните")</f>
        <v>0</v>
      </c>
      <c r="G3788" s="31">
        <f>IFERROR(VLOOKUP(A3788,Лист1!$A$1:$Z$30000,5,0),"уточните")</f>
        <v>400.02</v>
      </c>
      <c r="H3788" s="31">
        <f>IFERROR(VLOOKUP(A3788,Лист1!$A$1:$Z$30000,6,0),"уточните")</f>
        <v>411</v>
      </c>
      <c r="I3788" s="31">
        <f>IFERROR(VLOOKUP(A3788,Лист1!$A$1:$Z$30000,7,0),"уточните")</f>
        <v>435</v>
      </c>
      <c r="J3788" s="31">
        <f>IFERROR(VLOOKUP(A3788,Лист1!$A$1:$Z$30000,8,0),"уточните")</f>
        <v>451.02</v>
      </c>
    </row>
    <row r="3789" spans="1:10" x14ac:dyDescent="0.25">
      <c r="A3789" s="10" t="s">
        <v>17062</v>
      </c>
      <c r="B3789" s="10" t="s">
        <v>17063</v>
      </c>
      <c r="C3789" s="40" t="str">
        <f t="shared" si="59"/>
        <v>ссылка на сайт</v>
      </c>
      <c r="D3789" s="11" t="s">
        <v>17064</v>
      </c>
      <c r="E3789" s="32" t="str">
        <f>IFERROR(VLOOKUP(A3789,Лист1!$A$1:$Z$30000,4,0),"уточните")</f>
        <v>МТЗ</v>
      </c>
      <c r="F3789" s="30">
        <f>IFERROR(VLOOKUP(A3789,Лист1!$A$1:$Z$30000,9,0),"уточните")</f>
        <v>0</v>
      </c>
      <c r="G3789" s="31">
        <f>IFERROR(VLOOKUP(A3789,Лист1!$A$1:$Z$30000,5,0),"уточните")</f>
        <v>302.04000000000002</v>
      </c>
      <c r="H3789" s="31">
        <f>IFERROR(VLOOKUP(A3789,Лист1!$A$1:$Z$30000,6,0),"уточните")</f>
        <v>310.02</v>
      </c>
      <c r="I3789" s="31">
        <f>IFERROR(VLOOKUP(A3789,Лист1!$A$1:$Z$30000,7,0),"уточните")</f>
        <v>329.04</v>
      </c>
      <c r="J3789" s="31">
        <f>IFERROR(VLOOKUP(A3789,Лист1!$A$1:$Z$30000,8,0),"уточните")</f>
        <v>341.04</v>
      </c>
    </row>
    <row r="3790" spans="1:10" x14ac:dyDescent="0.25">
      <c r="A3790" s="10" t="s">
        <v>17065</v>
      </c>
      <c r="B3790" s="10" t="s">
        <v>17066</v>
      </c>
      <c r="C3790" s="40" t="str">
        <f t="shared" si="59"/>
        <v>ссылка на сайт</v>
      </c>
      <c r="D3790" s="11" t="s">
        <v>17067</v>
      </c>
      <c r="E3790" s="32" t="str">
        <f>IFERROR(VLOOKUP(A3790,Лист1!$A$1:$Z$30000,4,0),"уточните")</f>
        <v>МТЗ</v>
      </c>
      <c r="F3790" s="30">
        <f>IFERROR(VLOOKUP(A3790,Лист1!$A$1:$Z$30000,9,0),"уточните")</f>
        <v>0</v>
      </c>
      <c r="G3790" s="31">
        <f>IFERROR(VLOOKUP(A3790,Лист1!$A$1:$Z$30000,5,0),"уточните")</f>
        <v>434.04</v>
      </c>
      <c r="H3790" s="31">
        <f>IFERROR(VLOOKUP(A3790,Лист1!$A$1:$Z$30000,6,0),"уточните")</f>
        <v>446.04</v>
      </c>
      <c r="I3790" s="31">
        <f>IFERROR(VLOOKUP(A3790,Лист1!$A$1:$Z$30000,7,0),"уточните")</f>
        <v>473.04</v>
      </c>
      <c r="J3790" s="31">
        <f>IFERROR(VLOOKUP(A3790,Лист1!$A$1:$Z$30000,8,0),"уточните")</f>
        <v>490.02</v>
      </c>
    </row>
    <row r="3791" spans="1:10" x14ac:dyDescent="0.25">
      <c r="A3791" s="10" t="s">
        <v>17068</v>
      </c>
      <c r="B3791" s="10" t="s">
        <v>17069</v>
      </c>
      <c r="C3791" s="40" t="str">
        <f t="shared" si="59"/>
        <v>ссылка на сайт</v>
      </c>
      <c r="D3791" s="11" t="s">
        <v>17067</v>
      </c>
      <c r="E3791" s="32" t="str">
        <f>IFERROR(VLOOKUP(A3791,Лист1!$A$1:$Z$30000,4,0),"уточните")</f>
        <v>МТЗ</v>
      </c>
      <c r="F3791" s="30">
        <f>IFERROR(VLOOKUP(A3791,Лист1!$A$1:$Z$30000,9,0),"уточните")</f>
        <v>0</v>
      </c>
      <c r="G3791" s="31">
        <f>IFERROR(VLOOKUP(A3791,Лист1!$A$1:$Z$30000,5,0),"уточните")</f>
        <v>468</v>
      </c>
      <c r="H3791" s="31">
        <f>IFERROR(VLOOKUP(A3791,Лист1!$A$1:$Z$30000,6,0),"уточните")</f>
        <v>481.02</v>
      </c>
      <c r="I3791" s="31">
        <f>IFERROR(VLOOKUP(A3791,Лист1!$A$1:$Z$30000,7,0),"уточните")</f>
        <v>510</v>
      </c>
      <c r="J3791" s="31">
        <f>IFERROR(VLOOKUP(A3791,Лист1!$A$1:$Z$30000,8,0),"уточните")</f>
        <v>529.02</v>
      </c>
    </row>
    <row r="3792" spans="1:10" x14ac:dyDescent="0.25">
      <c r="A3792" s="10" t="s">
        <v>17072</v>
      </c>
      <c r="B3792" s="10" t="s">
        <v>17073</v>
      </c>
      <c r="C3792" s="40" t="str">
        <f t="shared" si="59"/>
        <v>ссылка на сайт</v>
      </c>
      <c r="D3792" s="11" t="s">
        <v>17067</v>
      </c>
      <c r="E3792" s="32" t="str">
        <f>IFERROR(VLOOKUP(A3792,Лист1!$A$1:$Z$30000,4,0),"уточните")</f>
        <v>МТЗ</v>
      </c>
      <c r="F3792" s="30">
        <f>IFERROR(VLOOKUP(A3792,Лист1!$A$1:$Z$30000,9,0),"уточните")</f>
        <v>0</v>
      </c>
      <c r="G3792" s="31">
        <f>IFERROR(VLOOKUP(A3792,Лист1!$A$1:$Z$30000,5,0),"уточните")</f>
        <v>325.02</v>
      </c>
      <c r="H3792" s="31">
        <f>IFERROR(VLOOKUP(A3792,Лист1!$A$1:$Z$30000,6,0),"уточните")</f>
        <v>333</v>
      </c>
      <c r="I3792" s="31">
        <f>IFERROR(VLOOKUP(A3792,Лист1!$A$1:$Z$30000,7,0),"уточните")</f>
        <v>353.04</v>
      </c>
      <c r="J3792" s="31">
        <f>IFERROR(VLOOKUP(A3792,Лист1!$A$1:$Z$30000,8,0),"уточните")</f>
        <v>366</v>
      </c>
    </row>
    <row r="3793" spans="1:10" x14ac:dyDescent="0.25">
      <c r="A3793" s="10" t="s">
        <v>17074</v>
      </c>
      <c r="B3793" s="10" t="s">
        <v>17075</v>
      </c>
      <c r="C3793" s="40" t="str">
        <f t="shared" si="59"/>
        <v>ссылка на сайт</v>
      </c>
      <c r="D3793" s="11" t="s">
        <v>17076</v>
      </c>
      <c r="E3793" s="32" t="str">
        <f>IFERROR(VLOOKUP(A3793,Лист1!$A$1:$Z$30000,4,0),"уточните")</f>
        <v>МТЗ</v>
      </c>
      <c r="F3793" s="30">
        <f>IFERROR(VLOOKUP(A3793,Лист1!$A$1:$Z$30000,9,0),"уточните")</f>
        <v>0</v>
      </c>
      <c r="G3793" s="31">
        <f>IFERROR(VLOOKUP(A3793,Лист1!$A$1:$Z$30000,5,0),"уточните")</f>
        <v>107.28</v>
      </c>
      <c r="H3793" s="31">
        <f>IFERROR(VLOOKUP(A3793,Лист1!$A$1:$Z$30000,6,0),"уточните")</f>
        <v>110.1</v>
      </c>
      <c r="I3793" s="31">
        <f>IFERROR(VLOOKUP(A3793,Лист1!$A$1:$Z$30000,7,0),"уточните")</f>
        <v>117.18</v>
      </c>
      <c r="J3793" s="31">
        <f>IFERROR(VLOOKUP(A3793,Лист1!$A$1:$Z$30000,8,0),"уточните")</f>
        <v>121.92</v>
      </c>
    </row>
    <row r="3794" spans="1:10" x14ac:dyDescent="0.25">
      <c r="A3794" s="10" t="s">
        <v>17085</v>
      </c>
      <c r="B3794" s="10" t="s">
        <v>17086</v>
      </c>
      <c r="C3794" s="40" t="str">
        <f t="shared" si="59"/>
        <v>ссылка на сайт</v>
      </c>
      <c r="D3794" s="11" t="s">
        <v>17087</v>
      </c>
      <c r="E3794" s="32" t="str">
        <f>IFERROR(VLOOKUP(A3794,Лист1!$A$1:$Z$30000,4,0),"уточните")</f>
        <v>МТЗ</v>
      </c>
      <c r="F3794" s="30">
        <f>IFERROR(VLOOKUP(A3794,Лист1!$A$1:$Z$30000,9,0),"уточните")</f>
        <v>0</v>
      </c>
      <c r="G3794" s="31">
        <f>IFERROR(VLOOKUP(A3794,Лист1!$A$1:$Z$30000,5,0),"уточните")</f>
        <v>392.04</v>
      </c>
      <c r="H3794" s="31">
        <f>IFERROR(VLOOKUP(A3794,Лист1!$A$1:$Z$30000,6,0),"уточните")</f>
        <v>402</v>
      </c>
      <c r="I3794" s="31">
        <f>IFERROR(VLOOKUP(A3794,Лист1!$A$1:$Z$30000,7,0),"уточните")</f>
        <v>426</v>
      </c>
      <c r="J3794" s="31">
        <f>IFERROR(VLOOKUP(A3794,Лист1!$A$1:$Z$30000,8,0),"уточните")</f>
        <v>442.02</v>
      </c>
    </row>
    <row r="3795" spans="1:10" x14ac:dyDescent="0.25">
      <c r="A3795" s="10" t="s">
        <v>17088</v>
      </c>
      <c r="B3795" s="10" t="s">
        <v>17089</v>
      </c>
      <c r="C3795" s="40" t="str">
        <f t="shared" si="59"/>
        <v>ссылка на сайт</v>
      </c>
      <c r="D3795" s="11" t="s">
        <v>17090</v>
      </c>
      <c r="E3795" s="32" t="str">
        <f>IFERROR(VLOOKUP(A3795,Лист1!$A$1:$Z$30000,4,0),"уточните")</f>
        <v>МТЗ</v>
      </c>
      <c r="F3795" s="30">
        <f>IFERROR(VLOOKUP(A3795,Лист1!$A$1:$Z$30000,9,0),"уточните")</f>
        <v>0</v>
      </c>
      <c r="G3795" s="31">
        <f>IFERROR(VLOOKUP(A3795,Лист1!$A$1:$Z$30000,5,0),"уточните")</f>
        <v>439.02</v>
      </c>
      <c r="H3795" s="31">
        <f>IFERROR(VLOOKUP(A3795,Лист1!$A$1:$Z$30000,6,0),"уточните")</f>
        <v>450</v>
      </c>
      <c r="I3795" s="31">
        <f>IFERROR(VLOOKUP(A3795,Лист1!$A$1:$Z$30000,7,0),"уточните")</f>
        <v>477</v>
      </c>
      <c r="J3795" s="31">
        <f>IFERROR(VLOOKUP(A3795,Лист1!$A$1:$Z$30000,8,0),"уточните")</f>
        <v>495</v>
      </c>
    </row>
    <row r="3796" spans="1:10" x14ac:dyDescent="0.25">
      <c r="A3796" s="10" t="s">
        <v>17103</v>
      </c>
      <c r="B3796" s="10" t="s">
        <v>17104</v>
      </c>
      <c r="C3796" s="40" t="str">
        <f t="shared" si="59"/>
        <v>ссылка на сайт</v>
      </c>
      <c r="D3796" s="11" t="s">
        <v>17105</v>
      </c>
      <c r="E3796" s="32" t="str">
        <f>IFERROR(VLOOKUP(A3796,Лист1!$A$1:$Z$30000,4,0),"уточните")</f>
        <v>уточните</v>
      </c>
      <c r="F3796" s="30" t="str">
        <f>IFERROR(VLOOKUP(A3796,Лист1!$A$1:$Z$30000,9,0),"уточните")</f>
        <v>уточните</v>
      </c>
      <c r="G3796" s="31" t="str">
        <f>IFERROR(VLOOKUP(A3796,Лист1!$A$1:$Z$30000,5,0),"уточните")</f>
        <v>уточните</v>
      </c>
      <c r="H3796" s="31" t="str">
        <f>IFERROR(VLOOKUP(A3796,Лист1!$A$1:$Z$30000,6,0),"уточните")</f>
        <v>уточните</v>
      </c>
      <c r="I3796" s="31" t="str">
        <f>IFERROR(VLOOKUP(A3796,Лист1!$A$1:$Z$30000,7,0),"уточните")</f>
        <v>уточните</v>
      </c>
      <c r="J3796" s="31" t="str">
        <f>IFERROR(VLOOKUP(A3796,Лист1!$A$1:$Z$30000,8,0),"уточните")</f>
        <v>уточните</v>
      </c>
    </row>
    <row r="3797" spans="1:10" x14ac:dyDescent="0.25">
      <c r="A3797" s="10" t="s">
        <v>17109</v>
      </c>
      <c r="B3797" s="10" t="s">
        <v>17110</v>
      </c>
      <c r="C3797" s="40" t="str">
        <f t="shared" si="59"/>
        <v>ссылка на сайт</v>
      </c>
      <c r="D3797" s="11" t="s">
        <v>17111</v>
      </c>
      <c r="E3797" s="32" t="str">
        <f>IFERROR(VLOOKUP(A3797,Лист1!$A$1:$Z$30000,4,0),"уточните")</f>
        <v>МТЗ</v>
      </c>
      <c r="F3797" s="30">
        <f>IFERROR(VLOOKUP(A3797,Лист1!$A$1:$Z$30000,9,0),"уточните")</f>
        <v>0</v>
      </c>
      <c r="G3797" s="31">
        <f>IFERROR(VLOOKUP(A3797,Лист1!$A$1:$Z$30000,5,0),"уточните")</f>
        <v>100300.02</v>
      </c>
      <c r="H3797" s="31">
        <f>IFERROR(VLOOKUP(A3797,Лист1!$A$1:$Z$30000,6,0),"уточните")</f>
        <v>103100.04</v>
      </c>
      <c r="I3797" s="31">
        <f>IFERROR(VLOOKUP(A3797,Лист1!$A$1:$Z$30000,7,0),"уточните")</f>
        <v>106300.02</v>
      </c>
      <c r="J3797" s="31">
        <f>IFERROR(VLOOKUP(A3797,Лист1!$A$1:$Z$30000,8,0),"уточните")</f>
        <v>107200.02</v>
      </c>
    </row>
    <row r="3798" spans="1:10" x14ac:dyDescent="0.25">
      <c r="A3798" s="10" t="s">
        <v>17112</v>
      </c>
      <c r="B3798" s="10" t="s">
        <v>17113</v>
      </c>
      <c r="C3798" s="40" t="str">
        <f t="shared" si="59"/>
        <v>ссылка на сайт</v>
      </c>
      <c r="D3798" s="11" t="s">
        <v>17114</v>
      </c>
      <c r="E3798" s="32" t="str">
        <f>IFERROR(VLOOKUP(A3798,Лист1!$A$1:$Z$30000,4,0),"уточните")</f>
        <v>МТЗ</v>
      </c>
      <c r="F3798" s="30">
        <f>IFERROR(VLOOKUP(A3798,Лист1!$A$1:$Z$30000,9,0),"уточните")</f>
        <v>0</v>
      </c>
      <c r="G3798" s="31">
        <f>IFERROR(VLOOKUP(A3798,Лист1!$A$1:$Z$30000,5,0),"уточните")</f>
        <v>213.6</v>
      </c>
      <c r="H3798" s="31">
        <f>IFERROR(VLOOKUP(A3798,Лист1!$A$1:$Z$30000,6,0),"уточните")</f>
        <v>219.3</v>
      </c>
      <c r="I3798" s="31">
        <f>IFERROR(VLOOKUP(A3798,Лист1!$A$1:$Z$30000,7,0),"уточните")</f>
        <v>232.5</v>
      </c>
      <c r="J3798" s="31">
        <f>IFERROR(VLOOKUP(A3798,Лист1!$A$1:$Z$30000,8,0),"уточните")</f>
        <v>241.02</v>
      </c>
    </row>
    <row r="3799" spans="1:10" x14ac:dyDescent="0.25">
      <c r="A3799" s="10" t="s">
        <v>17115</v>
      </c>
      <c r="B3799" s="10" t="s">
        <v>17116</v>
      </c>
      <c r="C3799" s="40" t="str">
        <f t="shared" si="59"/>
        <v>ссылка на сайт</v>
      </c>
      <c r="D3799" s="11" t="s">
        <v>17117</v>
      </c>
      <c r="E3799" s="32" t="str">
        <f>IFERROR(VLOOKUP(A3799,Лист1!$A$1:$Z$30000,4,0),"уточните")</f>
        <v>МТЗ</v>
      </c>
      <c r="F3799" s="30">
        <f>IFERROR(VLOOKUP(A3799,Лист1!$A$1:$Z$30000,9,0),"уточните")</f>
        <v>0</v>
      </c>
      <c r="G3799" s="31">
        <f>IFERROR(VLOOKUP(A3799,Лист1!$A$1:$Z$30000,5,0),"уточните")</f>
        <v>97000.02</v>
      </c>
      <c r="H3799" s="31">
        <f>IFERROR(VLOOKUP(A3799,Лист1!$A$1:$Z$30000,6,0),"уточните")</f>
        <v>99600</v>
      </c>
      <c r="I3799" s="31">
        <f>IFERROR(VLOOKUP(A3799,Лист1!$A$1:$Z$30000,7,0),"уточните")</f>
        <v>102700.02</v>
      </c>
      <c r="J3799" s="31">
        <f>IFERROR(VLOOKUP(A3799,Лист1!$A$1:$Z$30000,8,0),"уточните")</f>
        <v>103600.02</v>
      </c>
    </row>
    <row r="3800" spans="1:10" x14ac:dyDescent="0.25">
      <c r="A3800" s="10" t="s">
        <v>17118</v>
      </c>
      <c r="B3800" s="10" t="s">
        <v>17119</v>
      </c>
      <c r="C3800" s="40" t="str">
        <f t="shared" si="59"/>
        <v>ссылка на сайт</v>
      </c>
      <c r="D3800" s="11" t="s">
        <v>17120</v>
      </c>
      <c r="E3800" s="32" t="str">
        <f>IFERROR(VLOOKUP(A3800,Лист1!$A$1:$Z$30000,4,0),"уточните")</f>
        <v>NO NAME</v>
      </c>
      <c r="F3800" s="30">
        <f>IFERROR(VLOOKUP(A3800,Лист1!$A$1:$Z$30000,9,0),"уточните")</f>
        <v>0</v>
      </c>
      <c r="G3800" s="31">
        <f>IFERROR(VLOOKUP(A3800,Лист1!$A$1:$Z$30000,5,0),"уточните")</f>
        <v>25400.04</v>
      </c>
      <c r="H3800" s="31">
        <f>IFERROR(VLOOKUP(A3800,Лист1!$A$1:$Z$30000,6,0),"уточните")</f>
        <v>26100</v>
      </c>
      <c r="I3800" s="31">
        <f>IFERROR(VLOOKUP(A3800,Лист1!$A$1:$Z$30000,7,0),"уточните")</f>
        <v>26700</v>
      </c>
      <c r="J3800" s="31">
        <f>IFERROR(VLOOKUP(A3800,Лист1!$A$1:$Z$30000,8,0),"уточните")</f>
        <v>27000</v>
      </c>
    </row>
    <row r="3801" spans="1:10" x14ac:dyDescent="0.25">
      <c r="A3801" s="10" t="s">
        <v>17121</v>
      </c>
      <c r="B3801" s="10" t="s">
        <v>17122</v>
      </c>
      <c r="C3801" s="40" t="str">
        <f t="shared" si="59"/>
        <v>ссылка на сайт</v>
      </c>
      <c r="D3801" s="11" t="s">
        <v>17123</v>
      </c>
      <c r="E3801" s="32" t="str">
        <f>IFERROR(VLOOKUP(A3801,Лист1!$A$1:$Z$30000,4,0),"уточните")</f>
        <v>МТЗ</v>
      </c>
      <c r="F3801" s="30">
        <f>IFERROR(VLOOKUP(A3801,Лист1!$A$1:$Z$30000,9,0),"уточните")</f>
        <v>0</v>
      </c>
      <c r="G3801" s="31">
        <f>IFERROR(VLOOKUP(A3801,Лист1!$A$1:$Z$30000,5,0),"уточните")</f>
        <v>186.54</v>
      </c>
      <c r="H3801" s="31">
        <f>IFERROR(VLOOKUP(A3801,Лист1!$A$1:$Z$30000,6,0),"уточните")</f>
        <v>191.52</v>
      </c>
      <c r="I3801" s="31">
        <f>IFERROR(VLOOKUP(A3801,Лист1!$A$1:$Z$30000,7,0),"уточните")</f>
        <v>203.04</v>
      </c>
      <c r="J3801" s="31">
        <f>IFERROR(VLOOKUP(A3801,Лист1!$A$1:$Z$30000,8,0),"уточните")</f>
        <v>210.54</v>
      </c>
    </row>
    <row r="3802" spans="1:10" x14ac:dyDescent="0.25">
      <c r="A3802" s="10" t="s">
        <v>17124</v>
      </c>
      <c r="B3802" s="10" t="s">
        <v>17125</v>
      </c>
      <c r="C3802" s="40" t="str">
        <f t="shared" si="59"/>
        <v>ссылка на сайт</v>
      </c>
      <c r="D3802" s="11" t="s">
        <v>17126</v>
      </c>
      <c r="E3802" s="32" t="str">
        <f>IFERROR(VLOOKUP(A3802,Лист1!$A$1:$Z$30000,4,0),"уточните")</f>
        <v>МТЗ</v>
      </c>
      <c r="F3802" s="30">
        <f>IFERROR(VLOOKUP(A3802,Лист1!$A$1:$Z$30000,9,0),"уточните")</f>
        <v>1</v>
      </c>
      <c r="G3802" s="31">
        <f>IFERROR(VLOOKUP(A3802,Лист1!$A$1:$Z$30000,5,0),"уточните")</f>
        <v>100100.04</v>
      </c>
      <c r="H3802" s="31">
        <f>IFERROR(VLOOKUP(A3802,Лист1!$A$1:$Z$30000,6,0),"уточните")</f>
        <v>102200.04</v>
      </c>
      <c r="I3802" s="31">
        <f>IFERROR(VLOOKUP(A3802,Лист1!$A$1:$Z$30000,7,0),"уточните")</f>
        <v>103500</v>
      </c>
      <c r="J3802" s="31">
        <f>IFERROR(VLOOKUP(A3802,Лист1!$A$1:$Z$30000,8,0),"уточните")</f>
        <v>104800.02</v>
      </c>
    </row>
    <row r="3803" spans="1:10" x14ac:dyDescent="0.25">
      <c r="A3803" s="10" t="s">
        <v>17127</v>
      </c>
      <c r="B3803" s="10" t="s">
        <v>17119</v>
      </c>
      <c r="C3803" s="40" t="str">
        <f t="shared" si="59"/>
        <v>ссылка на сайт</v>
      </c>
      <c r="D3803" s="11" t="s">
        <v>17128</v>
      </c>
      <c r="E3803" s="32" t="str">
        <f>IFERROR(VLOOKUP(A3803,Лист1!$A$1:$Z$30000,4,0),"уточните")</f>
        <v>МТЗ</v>
      </c>
      <c r="F3803" s="30">
        <f>IFERROR(VLOOKUP(A3803,Лист1!$A$1:$Z$30000,9,0),"уточните")</f>
        <v>0</v>
      </c>
      <c r="G3803" s="31">
        <f>IFERROR(VLOOKUP(A3803,Лист1!$A$1:$Z$30000,5,0),"уточните")</f>
        <v>88700.04</v>
      </c>
      <c r="H3803" s="31">
        <f>IFERROR(VLOOKUP(A3803,Лист1!$A$1:$Z$30000,6,0),"уточните")</f>
        <v>91200</v>
      </c>
      <c r="I3803" s="31">
        <f>IFERROR(VLOOKUP(A3803,Лист1!$A$1:$Z$30000,7,0),"уточните")</f>
        <v>94400.04</v>
      </c>
      <c r="J3803" s="31">
        <f>IFERROR(VLOOKUP(A3803,Лист1!$A$1:$Z$30000,8,0),"уточните")</f>
        <v>95600.04</v>
      </c>
    </row>
    <row r="3804" spans="1:10" x14ac:dyDescent="0.25">
      <c r="A3804" s="10" t="s">
        <v>17129</v>
      </c>
      <c r="B3804" s="10" t="s">
        <v>17130</v>
      </c>
      <c r="C3804" s="40" t="str">
        <f t="shared" si="59"/>
        <v>ссылка на сайт</v>
      </c>
      <c r="D3804" s="11" t="s">
        <v>17131</v>
      </c>
      <c r="E3804" s="32" t="str">
        <f>IFERROR(VLOOKUP(A3804,Лист1!$A$1:$Z$30000,4,0),"уточните")</f>
        <v>МТЗ</v>
      </c>
      <c r="F3804" s="30">
        <f>IFERROR(VLOOKUP(A3804,Лист1!$A$1:$Z$30000,9,0),"уточните")</f>
        <v>0</v>
      </c>
      <c r="G3804" s="31">
        <f>IFERROR(VLOOKUP(A3804,Лист1!$A$1:$Z$30000,5,0),"уточните")</f>
        <v>4864.0200000000004</v>
      </c>
      <c r="H3804" s="31">
        <f>IFERROR(VLOOKUP(A3804,Лист1!$A$1:$Z$30000,6,0),"уточните")</f>
        <v>4995</v>
      </c>
      <c r="I3804" s="31">
        <f>IFERROR(VLOOKUP(A3804,Лист1!$A$1:$Z$30000,7,0),"уточните")</f>
        <v>5235</v>
      </c>
      <c r="J3804" s="31">
        <f>IFERROR(VLOOKUP(A3804,Лист1!$A$1:$Z$30000,8,0),"уточните")</f>
        <v>5365.02</v>
      </c>
    </row>
    <row r="3805" spans="1:10" x14ac:dyDescent="0.25">
      <c r="A3805" s="10" t="s">
        <v>17132</v>
      </c>
      <c r="B3805" s="10" t="s">
        <v>17133</v>
      </c>
      <c r="C3805" s="40" t="str">
        <f t="shared" si="59"/>
        <v>ссылка на сайт</v>
      </c>
      <c r="D3805" s="11" t="s">
        <v>17134</v>
      </c>
      <c r="E3805" s="32" t="str">
        <f>IFERROR(VLOOKUP(A3805,Лист1!$A$1:$Z$30000,4,0),"уточните")</f>
        <v>уточните</v>
      </c>
      <c r="F3805" s="30" t="str">
        <f>IFERROR(VLOOKUP(A3805,Лист1!$A$1:$Z$30000,9,0),"уточните")</f>
        <v>уточните</v>
      </c>
      <c r="G3805" s="31" t="str">
        <f>IFERROR(VLOOKUP(A3805,Лист1!$A$1:$Z$30000,5,0),"уточните")</f>
        <v>уточните</v>
      </c>
      <c r="H3805" s="31" t="str">
        <f>IFERROR(VLOOKUP(A3805,Лист1!$A$1:$Z$30000,6,0),"уточните")</f>
        <v>уточните</v>
      </c>
      <c r="I3805" s="31" t="str">
        <f>IFERROR(VLOOKUP(A3805,Лист1!$A$1:$Z$30000,7,0),"уточните")</f>
        <v>уточните</v>
      </c>
      <c r="J3805" s="31" t="str">
        <f>IFERROR(VLOOKUP(A3805,Лист1!$A$1:$Z$30000,8,0),"уточните")</f>
        <v>уточните</v>
      </c>
    </row>
    <row r="3806" spans="1:10" x14ac:dyDescent="0.25">
      <c r="A3806" s="10" t="s">
        <v>17135</v>
      </c>
      <c r="B3806" s="10" t="s">
        <v>17136</v>
      </c>
      <c r="C3806" s="40" t="str">
        <f t="shared" si="59"/>
        <v>ссылка на сайт</v>
      </c>
      <c r="D3806" s="11" t="s">
        <v>17137</v>
      </c>
      <c r="E3806" s="32" t="str">
        <f>IFERROR(VLOOKUP(A3806,Лист1!$A$1:$Z$30000,4,0),"уточните")</f>
        <v>уточните</v>
      </c>
      <c r="F3806" s="30" t="str">
        <f>IFERROR(VLOOKUP(A3806,Лист1!$A$1:$Z$30000,9,0),"уточните")</f>
        <v>уточните</v>
      </c>
      <c r="G3806" s="31" t="str">
        <f>IFERROR(VLOOKUP(A3806,Лист1!$A$1:$Z$30000,5,0),"уточните")</f>
        <v>уточните</v>
      </c>
      <c r="H3806" s="31" t="str">
        <f>IFERROR(VLOOKUP(A3806,Лист1!$A$1:$Z$30000,6,0),"уточните")</f>
        <v>уточните</v>
      </c>
      <c r="I3806" s="31" t="str">
        <f>IFERROR(VLOOKUP(A3806,Лист1!$A$1:$Z$30000,7,0),"уточните")</f>
        <v>уточните</v>
      </c>
      <c r="J3806" s="31" t="str">
        <f>IFERROR(VLOOKUP(A3806,Лист1!$A$1:$Z$30000,8,0),"уточните")</f>
        <v>уточните</v>
      </c>
    </row>
    <row r="3807" spans="1:10" x14ac:dyDescent="0.25">
      <c r="A3807" s="10" t="s">
        <v>17138</v>
      </c>
      <c r="B3807" s="10" t="s">
        <v>17139</v>
      </c>
      <c r="C3807" s="40" t="str">
        <f t="shared" si="59"/>
        <v>ссылка на сайт</v>
      </c>
      <c r="D3807" s="11" t="s">
        <v>17140</v>
      </c>
      <c r="E3807" s="32" t="str">
        <f>IFERROR(VLOOKUP(A3807,Лист1!$A$1:$Z$30000,4,0),"уточните")</f>
        <v>МТЗ</v>
      </c>
      <c r="F3807" s="30">
        <f>IFERROR(VLOOKUP(A3807,Лист1!$A$1:$Z$30000,9,0),"уточните")</f>
        <v>0</v>
      </c>
      <c r="G3807" s="31">
        <f>IFERROR(VLOOKUP(A3807,Лист1!$A$1:$Z$30000,5,0),"уточните")</f>
        <v>13840.02</v>
      </c>
      <c r="H3807" s="31">
        <f>IFERROR(VLOOKUP(A3807,Лист1!$A$1:$Z$30000,6,0),"уточните")</f>
        <v>14220</v>
      </c>
      <c r="I3807" s="31">
        <f>IFERROR(VLOOKUP(A3807,Лист1!$A$1:$Z$30000,7,0),"уточните")</f>
        <v>14840.04</v>
      </c>
      <c r="J3807" s="31">
        <f>IFERROR(VLOOKUP(A3807,Лист1!$A$1:$Z$30000,8,0),"уточните")</f>
        <v>15150</v>
      </c>
    </row>
    <row r="3808" spans="1:10" x14ac:dyDescent="0.25">
      <c r="A3808" s="10" t="s">
        <v>17141</v>
      </c>
      <c r="B3808" s="10" t="s">
        <v>17142</v>
      </c>
      <c r="C3808" s="40" t="str">
        <f t="shared" si="59"/>
        <v>ссылка на сайт</v>
      </c>
      <c r="D3808" s="11" t="s">
        <v>17143</v>
      </c>
      <c r="E3808" s="32" t="str">
        <f>IFERROR(VLOOKUP(A3808,Лист1!$A$1:$Z$30000,4,0),"уточните")</f>
        <v>МТЗ</v>
      </c>
      <c r="F3808" s="30">
        <f>IFERROR(VLOOKUP(A3808,Лист1!$A$1:$Z$30000,9,0),"уточните")</f>
        <v>0</v>
      </c>
      <c r="G3808" s="31">
        <f>IFERROR(VLOOKUP(A3808,Лист1!$A$1:$Z$30000,5,0),"уточните")</f>
        <v>10380</v>
      </c>
      <c r="H3808" s="31">
        <f>IFERROR(VLOOKUP(A3808,Лист1!$A$1:$Z$30000,6,0),"уточните")</f>
        <v>10660.02</v>
      </c>
      <c r="I3808" s="31">
        <f>IFERROR(VLOOKUP(A3808,Лист1!$A$1:$Z$30000,7,0),"уточните")</f>
        <v>11170.02</v>
      </c>
      <c r="J3808" s="31">
        <f>IFERROR(VLOOKUP(A3808,Лист1!$A$1:$Z$30000,8,0),"уточните")</f>
        <v>11450.04</v>
      </c>
    </row>
    <row r="3809" spans="1:10" x14ac:dyDescent="0.25">
      <c r="A3809" s="10" t="s">
        <v>17147</v>
      </c>
      <c r="B3809" s="10" t="s">
        <v>17148</v>
      </c>
      <c r="C3809" s="40" t="str">
        <f t="shared" si="59"/>
        <v>ссылка на сайт</v>
      </c>
      <c r="D3809" s="11" t="s">
        <v>17146</v>
      </c>
      <c r="E3809" s="32" t="str">
        <f>IFERROR(VLOOKUP(A3809,Лист1!$A$1:$Z$30000,4,0),"уточните")</f>
        <v>уточните</v>
      </c>
      <c r="F3809" s="30" t="str">
        <f>IFERROR(VLOOKUP(A3809,Лист1!$A$1:$Z$30000,9,0),"уточните")</f>
        <v>уточните</v>
      </c>
      <c r="G3809" s="31" t="str">
        <f>IFERROR(VLOOKUP(A3809,Лист1!$A$1:$Z$30000,5,0),"уточните")</f>
        <v>уточните</v>
      </c>
      <c r="H3809" s="31" t="str">
        <f>IFERROR(VLOOKUP(A3809,Лист1!$A$1:$Z$30000,6,0),"уточните")</f>
        <v>уточните</v>
      </c>
      <c r="I3809" s="31" t="str">
        <f>IFERROR(VLOOKUP(A3809,Лист1!$A$1:$Z$30000,7,0),"уточните")</f>
        <v>уточните</v>
      </c>
      <c r="J3809" s="31" t="str">
        <f>IFERROR(VLOOKUP(A3809,Лист1!$A$1:$Z$30000,8,0),"уточните")</f>
        <v>уточните</v>
      </c>
    </row>
  </sheetData>
  <autoFilter ref="A2:J14">
    <sortState ref="A3:J3809">
      <sortCondition descending="1" ref="F2:F14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8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12" customFormat="1" ht="133.5" customHeight="1" x14ac:dyDescent="0.2">
      <c r="C1" s="13"/>
      <c r="D1" s="14"/>
      <c r="E1" s="14"/>
      <c r="F1" s="15"/>
      <c r="G1" s="23"/>
      <c r="H1" s="23"/>
      <c r="I1" s="23"/>
      <c r="J1" s="23"/>
      <c r="K1" s="16"/>
    </row>
    <row r="2" spans="1:11" s="20" customFormat="1" ht="24.75" customHeight="1" x14ac:dyDescent="0.25">
      <c r="A2" s="17" t="s">
        <v>0</v>
      </c>
      <c r="B2" s="17" t="s">
        <v>1</v>
      </c>
      <c r="C2" s="18" t="s">
        <v>2197</v>
      </c>
      <c r="D2" s="17" t="s">
        <v>2</v>
      </c>
      <c r="E2" s="17" t="s">
        <v>2200</v>
      </c>
      <c r="F2" s="18" t="s">
        <v>2198</v>
      </c>
      <c r="G2" s="19" t="s">
        <v>2199</v>
      </c>
      <c r="H2" s="19" t="s">
        <v>3</v>
      </c>
      <c r="I2" s="19" t="s">
        <v>6</v>
      </c>
      <c r="J2" s="19" t="s">
        <v>5</v>
      </c>
    </row>
    <row r="3" spans="1:11" x14ac:dyDescent="0.25">
      <c r="A3" s="10" t="s">
        <v>1317</v>
      </c>
      <c r="B3" s="10" t="s">
        <v>1318</v>
      </c>
      <c r="C3" s="40" t="str">
        <f t="shared" ref="C3:C18" si="0">HYPERLINK("https://www.autoopt.ru/catalog/"&amp;A3&amp;"-?utm_source=price&amp;utm_medium=price","ссылка на сайт")</f>
        <v>ссылка на сайт</v>
      </c>
      <c r="D3" s="11" t="s">
        <v>1319</v>
      </c>
      <c r="E3" s="32" t="str">
        <f>IFERROR(VLOOKUP(A3,Лист1!$A$1:$Z$30000,4,0),"уточните")</f>
        <v>NO NAME</v>
      </c>
      <c r="F3" s="30">
        <f>IFERROR(VLOOKUP(A3,Лист1!$A$1:$Z$30000,9,0),"уточните")</f>
        <v>0</v>
      </c>
      <c r="G3" s="31">
        <f>IFERROR(VLOOKUP(A3,Лист1!$A$1:$Z$30000,5,0),"уточните")</f>
        <v>115600.02</v>
      </c>
      <c r="H3" s="31">
        <f>IFERROR(VLOOKUP(A3,Лист1!$A$1:$Z$30000,6,0),"уточните")</f>
        <v>116600.04</v>
      </c>
      <c r="I3" s="31">
        <f>IFERROR(VLOOKUP(A3,Лист1!$A$1:$Z$30000,7,0),"уточните")</f>
        <v>117700.02</v>
      </c>
      <c r="J3" s="31">
        <f>IFERROR(VLOOKUP(A3,Лист1!$A$1:$Z$30000,8,0),"уточните")</f>
        <v>118800</v>
      </c>
    </row>
    <row r="4" spans="1:11" x14ac:dyDescent="0.25">
      <c r="A4" s="10" t="s">
        <v>1320</v>
      </c>
      <c r="B4" s="10" t="s">
        <v>1321</v>
      </c>
      <c r="C4" s="40" t="str">
        <f t="shared" si="0"/>
        <v>ссылка на сайт</v>
      </c>
      <c r="D4" s="11" t="s">
        <v>1322</v>
      </c>
      <c r="E4" s="32" t="str">
        <f>IFERROR(VLOOKUP(A4,Лист1!$A$1:$Z$30000,4,0),"уточните")</f>
        <v>NO NAME</v>
      </c>
      <c r="F4" s="30">
        <f>IFERROR(VLOOKUP(A4,Лист1!$A$1:$Z$30000,9,0),"уточните")</f>
        <v>0</v>
      </c>
      <c r="G4" s="31">
        <f>IFERROR(VLOOKUP(A4,Лист1!$A$1:$Z$30000,5,0),"уточните")</f>
        <v>95000.04</v>
      </c>
      <c r="H4" s="31">
        <f>IFERROR(VLOOKUP(A4,Лист1!$A$1:$Z$30000,6,0),"уточните")</f>
        <v>95900.04</v>
      </c>
      <c r="I4" s="31">
        <f>IFERROR(VLOOKUP(A4,Лист1!$A$1:$Z$30000,7,0),"уточните")</f>
        <v>96800.04</v>
      </c>
      <c r="J4" s="31">
        <f>IFERROR(VLOOKUP(A4,Лист1!$A$1:$Z$30000,8,0),"уточните")</f>
        <v>97700.04</v>
      </c>
    </row>
    <row r="5" spans="1:11" x14ac:dyDescent="0.25">
      <c r="A5" s="10" t="s">
        <v>1323</v>
      </c>
      <c r="B5" s="10" t="s">
        <v>1324</v>
      </c>
      <c r="C5" s="40" t="str">
        <f t="shared" si="0"/>
        <v>ссылка на сайт</v>
      </c>
      <c r="D5" s="11" t="s">
        <v>1325</v>
      </c>
      <c r="E5" s="32" t="str">
        <f>IFERROR(VLOOKUP(A5,Лист1!$A$1:$Z$30000,4,0),"уточните")</f>
        <v>NO NAME</v>
      </c>
      <c r="F5" s="30">
        <f>IFERROR(VLOOKUP(A5,Лист1!$A$1:$Z$30000,9,0),"уточните")</f>
        <v>0</v>
      </c>
      <c r="G5" s="31">
        <f>IFERROR(VLOOKUP(A5,Лист1!$A$1:$Z$30000,5,0),"уточните")</f>
        <v>132800.04</v>
      </c>
      <c r="H5" s="31">
        <f>IFERROR(VLOOKUP(A5,Лист1!$A$1:$Z$30000,6,0),"уточните")</f>
        <v>134100</v>
      </c>
      <c r="I5" s="31">
        <f>IFERROR(VLOOKUP(A5,Лист1!$A$1:$Z$30000,7,0),"уточните")</f>
        <v>135300</v>
      </c>
      <c r="J5" s="31">
        <f>IFERROR(VLOOKUP(A5,Лист1!$A$1:$Z$30000,8,0),"уточните")</f>
        <v>136500</v>
      </c>
    </row>
    <row r="6" spans="1:11" x14ac:dyDescent="0.25">
      <c r="A6" s="10" t="s">
        <v>1326</v>
      </c>
      <c r="B6" s="10" t="s">
        <v>1327</v>
      </c>
      <c r="C6" s="40" t="str">
        <f t="shared" si="0"/>
        <v>ссылка на сайт</v>
      </c>
      <c r="D6" s="11" t="s">
        <v>1328</v>
      </c>
      <c r="E6" s="32" t="str">
        <f>IFERROR(VLOOKUP(A6,Лист1!$A$1:$Z$30000,4,0),"уточните")</f>
        <v>NO NAME</v>
      </c>
      <c r="F6" s="30">
        <f>IFERROR(VLOOKUP(A6,Лист1!$A$1:$Z$30000,9,0),"уточните")</f>
        <v>0</v>
      </c>
      <c r="G6" s="31">
        <f>IFERROR(VLOOKUP(A6,Лист1!$A$1:$Z$30000,5,0),"уточните")</f>
        <v>126400.02</v>
      </c>
      <c r="H6" s="31">
        <f>IFERROR(VLOOKUP(A6,Лист1!$A$1:$Z$30000,6,0),"уточните")</f>
        <v>127500</v>
      </c>
      <c r="I6" s="31">
        <f>IFERROR(VLOOKUP(A6,Лист1!$A$1:$Z$30000,7,0),"уточните")</f>
        <v>128700</v>
      </c>
      <c r="J6" s="31">
        <f>IFERROR(VLOOKUP(A6,Лист1!$A$1:$Z$30000,8,0),"уточните")</f>
        <v>129900</v>
      </c>
    </row>
    <row r="7" spans="1:11" x14ac:dyDescent="0.25">
      <c r="A7" s="10" t="s">
        <v>1329</v>
      </c>
      <c r="B7" s="10" t="s">
        <v>1330</v>
      </c>
      <c r="C7" s="40" t="str">
        <f t="shared" si="0"/>
        <v>ссылка на сайт</v>
      </c>
      <c r="D7" s="11" t="s">
        <v>1331</v>
      </c>
      <c r="E7" s="32" t="str">
        <f>IFERROR(VLOOKUP(A7,Лист1!$A$1:$Z$30000,4,0),"уточните")</f>
        <v>NO NAME</v>
      </c>
      <c r="F7" s="30">
        <f>IFERROR(VLOOKUP(A7,Лист1!$A$1:$Z$30000,9,0),"уточните")</f>
        <v>0</v>
      </c>
      <c r="G7" s="31">
        <f>IFERROR(VLOOKUP(A7,Лист1!$A$1:$Z$30000,5,0),"уточните")</f>
        <v>92900.04</v>
      </c>
      <c r="H7" s="31">
        <f>IFERROR(VLOOKUP(A7,Лист1!$A$1:$Z$30000,6,0),"уточните")</f>
        <v>93700.02</v>
      </c>
      <c r="I7" s="31">
        <f>IFERROR(VLOOKUP(A7,Лист1!$A$1:$Z$30000,7,0),"уточните")</f>
        <v>94600.02</v>
      </c>
      <c r="J7" s="31">
        <f>IFERROR(VLOOKUP(A7,Лист1!$A$1:$Z$30000,8,0),"уточните")</f>
        <v>95500.02</v>
      </c>
    </row>
    <row r="8" spans="1:11" x14ac:dyDescent="0.25">
      <c r="A8" s="10" t="s">
        <v>879</v>
      </c>
      <c r="B8" s="10" t="s">
        <v>880</v>
      </c>
      <c r="C8" s="40" t="str">
        <f t="shared" si="0"/>
        <v>ссылка на сайт</v>
      </c>
      <c r="D8" s="11" t="s">
        <v>881</v>
      </c>
      <c r="E8" s="32" t="str">
        <f>IFERROR(VLOOKUP(A8,Лист1!$A$1:$Z$30000,4,0),"уточните")</f>
        <v>NO NAME</v>
      </c>
      <c r="F8" s="30">
        <f>IFERROR(VLOOKUP(A8,Лист1!$A$1:$Z$30000,9,0),"уточните")</f>
        <v>0</v>
      </c>
      <c r="G8" s="31">
        <f>IFERROR(VLOOKUP(A8,Лист1!$A$1:$Z$30000,5,0),"уточните")</f>
        <v>150100.01999999999</v>
      </c>
      <c r="H8" s="31">
        <f>IFERROR(VLOOKUP(A8,Лист1!$A$1:$Z$30000,6,0),"уточните")</f>
        <v>151500</v>
      </c>
      <c r="I8" s="31">
        <f>IFERROR(VLOOKUP(A8,Лист1!$A$1:$Z$30000,7,0),"уточните")</f>
        <v>152900.04</v>
      </c>
      <c r="J8" s="31">
        <f>IFERROR(VLOOKUP(A8,Лист1!$A$1:$Z$30000,8,0),"уточните")</f>
        <v>154300.01999999999</v>
      </c>
    </row>
    <row r="9" spans="1:11" x14ac:dyDescent="0.25">
      <c r="A9" s="10" t="s">
        <v>710</v>
      </c>
      <c r="B9" s="10" t="s">
        <v>711</v>
      </c>
      <c r="C9" s="40" t="str">
        <f t="shared" si="0"/>
        <v>ссылка на сайт</v>
      </c>
      <c r="D9" s="11" t="s">
        <v>712</v>
      </c>
      <c r="E9" s="32" t="str">
        <f>IFERROR(VLOOKUP(A9,Лист1!$A$1:$Z$30000,4,0),"уточните")</f>
        <v>NO NAME</v>
      </c>
      <c r="F9" s="30">
        <f>IFERROR(VLOOKUP(A9,Лист1!$A$1:$Z$30000,9,0),"уточните")</f>
        <v>0</v>
      </c>
      <c r="G9" s="31">
        <f>IFERROR(VLOOKUP(A9,Лист1!$A$1:$Z$30000,5,0),"уточните")</f>
        <v>181400.04</v>
      </c>
      <c r="H9" s="31">
        <f>IFERROR(VLOOKUP(A9,Лист1!$A$1:$Z$30000,6,0),"уточните")</f>
        <v>183100.02</v>
      </c>
      <c r="I9" s="31">
        <f>IFERROR(VLOOKUP(A9,Лист1!$A$1:$Z$30000,7,0),"уточните")</f>
        <v>184800</v>
      </c>
      <c r="J9" s="31">
        <f>IFERROR(VLOOKUP(A9,Лист1!$A$1:$Z$30000,8,0),"уточните")</f>
        <v>186500.04</v>
      </c>
    </row>
    <row r="10" spans="1:11" x14ac:dyDescent="0.25">
      <c r="A10" s="21" t="s">
        <v>1332</v>
      </c>
      <c r="B10" s="21" t="s">
        <v>1333</v>
      </c>
      <c r="C10" s="40" t="str">
        <f t="shared" si="0"/>
        <v>ссылка на сайт</v>
      </c>
      <c r="D10" s="22" t="s">
        <v>1334</v>
      </c>
      <c r="E10" s="32" t="str">
        <f>IFERROR(VLOOKUP(A10,Лист1!$A$1:$Z$30000,4,0),"уточните")</f>
        <v>NO NAME</v>
      </c>
      <c r="F10" s="30">
        <f>IFERROR(VLOOKUP(A10,Лист1!$A$1:$Z$30000,9,0),"уточните")</f>
        <v>0</v>
      </c>
      <c r="G10" s="31">
        <f>IFERROR(VLOOKUP(A10,Лист1!$A$1:$Z$30000,5,0),"уточните")</f>
        <v>658700.04</v>
      </c>
      <c r="H10" s="31">
        <f>IFERROR(VLOOKUP(A10,Лист1!$A$1:$Z$30000,6,0),"уточните")</f>
        <v>670000.02</v>
      </c>
      <c r="I10" s="31">
        <f>IFERROR(VLOOKUP(A10,Лист1!$A$1:$Z$30000,7,0),"уточните")</f>
        <v>681200.04</v>
      </c>
      <c r="J10" s="31">
        <f>IFERROR(VLOOKUP(A10,Лист1!$A$1:$Z$30000,8,0),"уточните")</f>
        <v>686900.04</v>
      </c>
    </row>
    <row r="11" spans="1:11" x14ac:dyDescent="0.25">
      <c r="A11" s="21" t="s">
        <v>1335</v>
      </c>
      <c r="B11" s="21" t="s">
        <v>1336</v>
      </c>
      <c r="C11" s="40" t="str">
        <f t="shared" si="0"/>
        <v>ссылка на сайт</v>
      </c>
      <c r="D11" s="22" t="s">
        <v>1337</v>
      </c>
      <c r="E11" s="32" t="str">
        <f>IFERROR(VLOOKUP(A11,Лист1!$A$1:$Z$30000,4,0),"уточните")</f>
        <v>NO NAME</v>
      </c>
      <c r="F11" s="30">
        <f>IFERROR(VLOOKUP(A11,Лист1!$A$1:$Z$30000,9,0),"уточните")</f>
        <v>0</v>
      </c>
      <c r="G11" s="31">
        <f>IFERROR(VLOOKUP(A11,Лист1!$A$1:$Z$30000,5,0),"уточните")</f>
        <v>682200</v>
      </c>
      <c r="H11" s="31">
        <f>IFERROR(VLOOKUP(A11,Лист1!$A$1:$Z$30000,6,0),"уточните")</f>
        <v>688800</v>
      </c>
      <c r="I11" s="31">
        <f>IFERROR(VLOOKUP(A11,Лист1!$A$1:$Z$30000,7,0),"уточните")</f>
        <v>695400</v>
      </c>
      <c r="J11" s="31">
        <f>IFERROR(VLOOKUP(A11,Лист1!$A$1:$Z$30000,8,0),"уточните")</f>
        <v>701900.04</v>
      </c>
    </row>
    <row r="12" spans="1:11" x14ac:dyDescent="0.25">
      <c r="A12" s="21" t="s">
        <v>1338</v>
      </c>
      <c r="B12" s="21" t="s">
        <v>1339</v>
      </c>
      <c r="C12" s="40" t="str">
        <f t="shared" si="0"/>
        <v>ссылка на сайт</v>
      </c>
      <c r="D12" s="22" t="s">
        <v>1340</v>
      </c>
      <c r="E12" s="32" t="str">
        <f>IFERROR(VLOOKUP(A12,Лист1!$A$1:$Z$30000,4,0),"уточните")</f>
        <v>NO NAME</v>
      </c>
      <c r="F12" s="30">
        <f>IFERROR(VLOOKUP(A12,Лист1!$A$1:$Z$30000,9,0),"уточните")</f>
        <v>0</v>
      </c>
      <c r="G12" s="31">
        <f>IFERROR(VLOOKUP(A12,Лист1!$A$1:$Z$30000,5,0),"уточните")</f>
        <v>855900</v>
      </c>
      <c r="H12" s="31">
        <f>IFERROR(VLOOKUP(A12,Лист1!$A$1:$Z$30000,6,0),"уточните")</f>
        <v>864200.04</v>
      </c>
      <c r="I12" s="31">
        <f>IFERROR(VLOOKUP(A12,Лист1!$A$1:$Z$30000,7,0),"уточните")</f>
        <v>872400</v>
      </c>
      <c r="J12" s="31">
        <f>IFERROR(VLOOKUP(A12,Лист1!$A$1:$Z$30000,8,0),"уточните")</f>
        <v>880600.02</v>
      </c>
    </row>
    <row r="13" spans="1:11" x14ac:dyDescent="0.25">
      <c r="A13" s="21" t="s">
        <v>1341</v>
      </c>
      <c r="B13" s="21" t="s">
        <v>1342</v>
      </c>
      <c r="C13" s="40" t="str">
        <f t="shared" si="0"/>
        <v>ссылка на сайт</v>
      </c>
      <c r="D13" s="22" t="s">
        <v>1343</v>
      </c>
      <c r="E13" s="32" t="str">
        <f>IFERROR(VLOOKUP(A13,Лист1!$A$1:$Z$30000,4,0),"уточните")</f>
        <v>ПМК</v>
      </c>
      <c r="F13" s="30">
        <f>IFERROR(VLOOKUP(A13,Лист1!$A$1:$Z$30000,9,0),"уточните")</f>
        <v>0</v>
      </c>
      <c r="G13" s="31">
        <f>IFERROR(VLOOKUP(A13,Лист1!$A$1:$Z$30000,5,0),"уточните")</f>
        <v>982200</v>
      </c>
      <c r="H13" s="31">
        <f>IFERROR(VLOOKUP(A13,Лист1!$A$1:$Z$30000,6,0),"уточните")</f>
        <v>995200.02</v>
      </c>
      <c r="I13" s="31">
        <f>IFERROR(VLOOKUP(A13,Лист1!$A$1:$Z$30000,7,0),"уточните")</f>
        <v>1003900.02</v>
      </c>
      <c r="J13" s="31">
        <f>IFERROR(VLOOKUP(A13,Лист1!$A$1:$Z$30000,8,0),"уточните")</f>
        <v>1021200</v>
      </c>
    </row>
    <row r="14" spans="1:11" x14ac:dyDescent="0.25">
      <c r="A14" s="21" t="s">
        <v>1344</v>
      </c>
      <c r="B14" s="21" t="s">
        <v>1345</v>
      </c>
      <c r="C14" s="40" t="str">
        <f t="shared" si="0"/>
        <v>ссылка на сайт</v>
      </c>
      <c r="D14" s="22" t="s">
        <v>1346</v>
      </c>
      <c r="E14" s="32" t="str">
        <f>IFERROR(VLOOKUP(A14,Лист1!$A$1:$Z$30000,4,0),"уточните")</f>
        <v>ПМК</v>
      </c>
      <c r="F14" s="30">
        <f>IFERROR(VLOOKUP(A14,Лист1!$A$1:$Z$30000,9,0),"уточните")</f>
        <v>0</v>
      </c>
      <c r="G14" s="31">
        <f>IFERROR(VLOOKUP(A14,Лист1!$A$1:$Z$30000,5,0),"уточните")</f>
        <v>1022800.02</v>
      </c>
      <c r="H14" s="31">
        <f>IFERROR(VLOOKUP(A14,Лист1!$A$1:$Z$30000,6,0),"уточните")</f>
        <v>1036400.04</v>
      </c>
      <c r="I14" s="31">
        <f>IFERROR(VLOOKUP(A14,Лист1!$A$1:$Z$30000,7,0),"уточните")</f>
        <v>1045400.04</v>
      </c>
      <c r="J14" s="31">
        <f>IFERROR(VLOOKUP(A14,Лист1!$A$1:$Z$30000,8,0),"уточните")</f>
        <v>1063400.04</v>
      </c>
    </row>
    <row r="15" spans="1:11" x14ac:dyDescent="0.25">
      <c r="A15" s="10" t="s">
        <v>1347</v>
      </c>
      <c r="B15" s="10" t="s">
        <v>1348</v>
      </c>
      <c r="C15" s="40" t="str">
        <f t="shared" si="0"/>
        <v>ссылка на сайт</v>
      </c>
      <c r="D15" s="11" t="s">
        <v>1349</v>
      </c>
      <c r="E15" s="32" t="str">
        <f>IFERROR(VLOOKUP(A15,Лист1!$A$1:$Z$30000,4,0),"уточните")</f>
        <v>NO NAME</v>
      </c>
      <c r="F15" s="30">
        <f>IFERROR(VLOOKUP(A15,Лист1!$A$1:$Z$30000,9,0),"уточните")</f>
        <v>0</v>
      </c>
      <c r="G15" s="31">
        <f>IFERROR(VLOOKUP(A15,Лист1!$A$1:$Z$30000,5,0),"уточните")</f>
        <v>204100.02</v>
      </c>
      <c r="H15" s="31">
        <f>IFERROR(VLOOKUP(A15,Лист1!$A$1:$Z$30000,6,0),"уточните")</f>
        <v>206000.04</v>
      </c>
      <c r="I15" s="31">
        <f>IFERROR(VLOOKUP(A15,Лист1!$A$1:$Z$30000,7,0),"уточните")</f>
        <v>207900</v>
      </c>
      <c r="J15" s="31">
        <f>IFERROR(VLOOKUP(A15,Лист1!$A$1:$Z$30000,8,0),"уточните")</f>
        <v>209800.02</v>
      </c>
    </row>
    <row r="16" spans="1:11" x14ac:dyDescent="0.25">
      <c r="A16" s="10" t="s">
        <v>1350</v>
      </c>
      <c r="B16" s="10" t="s">
        <v>1351</v>
      </c>
      <c r="C16" s="40" t="str">
        <f t="shared" si="0"/>
        <v>ссылка на сайт</v>
      </c>
      <c r="D16" s="11" t="s">
        <v>1352</v>
      </c>
      <c r="E16" s="32" t="str">
        <f>IFERROR(VLOOKUP(A16,Лист1!$A$1:$Z$30000,4,0),"уточните")</f>
        <v>NO NAME</v>
      </c>
      <c r="F16" s="30">
        <f>IFERROR(VLOOKUP(A16,Лист1!$A$1:$Z$30000,9,0),"уточните")</f>
        <v>0</v>
      </c>
      <c r="G16" s="31">
        <f>IFERROR(VLOOKUP(A16,Лист1!$A$1:$Z$30000,5,0),"уточните")</f>
        <v>246200.04</v>
      </c>
      <c r="H16" s="31">
        <f>IFERROR(VLOOKUP(A16,Лист1!$A$1:$Z$30000,6,0),"уточните")</f>
        <v>248500.02</v>
      </c>
      <c r="I16" s="31">
        <f>IFERROR(VLOOKUP(A16,Лист1!$A$1:$Z$30000,7,0),"уточните")</f>
        <v>250800</v>
      </c>
      <c r="J16" s="31">
        <f>IFERROR(VLOOKUP(A16,Лист1!$A$1:$Z$30000,8,0),"уточните")</f>
        <v>253100.04</v>
      </c>
    </row>
    <row r="17" spans="1:10" x14ac:dyDescent="0.25">
      <c r="A17" s="10" t="s">
        <v>1353</v>
      </c>
      <c r="B17" s="10" t="s">
        <v>1354</v>
      </c>
      <c r="C17" s="40" t="str">
        <f t="shared" si="0"/>
        <v>ссылка на сайт</v>
      </c>
      <c r="D17" s="11" t="s">
        <v>1355</v>
      </c>
      <c r="E17" s="32" t="str">
        <f>IFERROR(VLOOKUP(A17,Лист1!$A$1:$Z$30000,4,0),"уточните")</f>
        <v>NO NAME</v>
      </c>
      <c r="F17" s="30">
        <f>IFERROR(VLOOKUP(A17,Лист1!$A$1:$Z$30000,9,0),"уточните")</f>
        <v>0</v>
      </c>
      <c r="G17" s="31">
        <f>IFERROR(VLOOKUP(A17,Лист1!$A$1:$Z$30000,5,0),"уточните")</f>
        <v>428800.02</v>
      </c>
      <c r="H17" s="31">
        <f>IFERROR(VLOOKUP(A17,Лист1!$A$1:$Z$30000,6,0),"уточните")</f>
        <v>432700.02</v>
      </c>
      <c r="I17" s="31">
        <f>IFERROR(VLOOKUP(A17,Лист1!$A$1:$Z$30000,7,0),"уточните")</f>
        <v>436700.04</v>
      </c>
      <c r="J17" s="31">
        <f>IFERROR(VLOOKUP(A17,Лист1!$A$1:$Z$30000,8,0),"уточните")</f>
        <v>440700</v>
      </c>
    </row>
    <row r="18" spans="1:10" x14ac:dyDescent="0.25">
      <c r="A18" s="10" t="s">
        <v>2194</v>
      </c>
      <c r="B18" s="10" t="s">
        <v>2195</v>
      </c>
      <c r="C18" s="40" t="str">
        <f t="shared" si="0"/>
        <v>ссылка на сайт</v>
      </c>
      <c r="D18" s="11" t="s">
        <v>2196</v>
      </c>
      <c r="E18" s="32" t="str">
        <f>IFERROR(VLOOKUP(A18,Лист1!$A$1:$Z$30000,4,0),"уточните")</f>
        <v>уточните</v>
      </c>
      <c r="F18" s="30" t="str">
        <f>IFERROR(VLOOKUP(A18,Лист1!$A$1:$Z$30000,9,0),"уточните")</f>
        <v>уточните</v>
      </c>
      <c r="G18" s="31" t="str">
        <f>IFERROR(VLOOKUP(A18,Лист1!$A$1:$Z$30000,5,0),"уточните")</f>
        <v>уточните</v>
      </c>
      <c r="H18" s="31" t="str">
        <f>IFERROR(VLOOKUP(A18,Лист1!$A$1:$Z$30000,6,0),"уточните")</f>
        <v>уточните</v>
      </c>
      <c r="I18" s="31" t="str">
        <f>IFERROR(VLOOKUP(A18,Лист1!$A$1:$Z$30000,7,0),"уточните")</f>
        <v>уточните</v>
      </c>
      <c r="J18" s="31" t="str">
        <f>IFERROR(VLOOKUP(A18,Лист1!$A$1:$Z$30000,8,0),"уточните")</f>
        <v>уточните</v>
      </c>
    </row>
  </sheetData>
  <autoFilter ref="A2:J18"/>
  <pageMargins left="0.7" right="0.7" top="0.75" bottom="0.75" header="0.3" footer="0.3"/>
  <pageSetup paperSize="9" scale="4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96"/>
  <sheetViews>
    <sheetView workbookViewId="0">
      <selection activeCell="A2" sqref="A2:I1912"/>
    </sheetView>
  </sheetViews>
  <sheetFormatPr defaultRowHeight="15" x14ac:dyDescent="0.25"/>
  <cols>
    <col min="2" max="2" width="15.42578125" customWidth="1"/>
    <col min="3" max="3" width="15.140625" customWidth="1"/>
    <col min="5" max="5" width="11.140625" customWidth="1"/>
    <col min="6" max="6" width="10.42578125" customWidth="1"/>
    <col min="7" max="7" width="11.42578125" customWidth="1"/>
    <col min="8" max="8" width="11" customWidth="1"/>
  </cols>
  <sheetData>
    <row r="1" spans="1:9" x14ac:dyDescent="0.25">
      <c r="A1" s="28"/>
      <c r="B1" s="28"/>
      <c r="C1" s="28"/>
      <c r="D1" s="28"/>
      <c r="E1" s="28"/>
      <c r="F1" s="28"/>
      <c r="G1" s="28"/>
      <c r="H1" s="28"/>
      <c r="I1" s="28"/>
    </row>
    <row r="2" spans="1:9" ht="45" x14ac:dyDescent="0.25">
      <c r="A2" s="28" t="s">
        <v>0</v>
      </c>
      <c r="B2" s="28" t="s">
        <v>1</v>
      </c>
      <c r="C2" s="28" t="s">
        <v>2</v>
      </c>
      <c r="D2" s="28" t="s">
        <v>2200</v>
      </c>
      <c r="E2" s="28" t="s">
        <v>4</v>
      </c>
      <c r="F2" s="28" t="s">
        <v>3</v>
      </c>
      <c r="G2" s="28" t="s">
        <v>6</v>
      </c>
      <c r="H2" s="28" t="s">
        <v>5</v>
      </c>
      <c r="I2" s="28" t="s">
        <v>7</v>
      </c>
    </row>
    <row r="3" spans="1:9" x14ac:dyDescent="0.25">
      <c r="A3" s="1" t="s">
        <v>18161</v>
      </c>
      <c r="B3" s="1" t="s">
        <v>2733</v>
      </c>
      <c r="C3" s="1" t="s">
        <v>18162</v>
      </c>
      <c r="D3" s="1" t="s">
        <v>2735</v>
      </c>
      <c r="E3" s="2">
        <v>267200.03999999998</v>
      </c>
      <c r="F3" s="2">
        <v>271700.03999999998</v>
      </c>
      <c r="G3" s="2">
        <v>276200.03999999998</v>
      </c>
      <c r="H3" s="2">
        <v>278400</v>
      </c>
      <c r="I3" s="2">
        <v>0</v>
      </c>
    </row>
    <row r="4" spans="1:9" x14ac:dyDescent="0.25">
      <c r="A4" s="1" t="s">
        <v>18288</v>
      </c>
      <c r="B4" s="1" t="s">
        <v>18289</v>
      </c>
      <c r="C4" s="1" t="s">
        <v>18290</v>
      </c>
      <c r="D4" s="1" t="s">
        <v>2213</v>
      </c>
      <c r="E4" s="2">
        <v>41200.019999999997</v>
      </c>
      <c r="F4" s="2">
        <v>41900.04</v>
      </c>
      <c r="G4" s="2">
        <v>42600</v>
      </c>
      <c r="H4" s="2">
        <v>43200</v>
      </c>
      <c r="I4" s="2">
        <v>0</v>
      </c>
    </row>
    <row r="5" spans="1:9" x14ac:dyDescent="0.25">
      <c r="A5" s="1" t="s">
        <v>3622</v>
      </c>
      <c r="B5" s="1" t="s">
        <v>18209</v>
      </c>
      <c r="C5" s="1" t="s">
        <v>3623</v>
      </c>
      <c r="D5" s="1" t="s">
        <v>2201</v>
      </c>
      <c r="E5" s="2">
        <v>3538.08</v>
      </c>
      <c r="F5" s="2">
        <v>3635.04</v>
      </c>
      <c r="G5" s="2">
        <v>3676.44</v>
      </c>
      <c r="H5" s="2">
        <v>3732</v>
      </c>
      <c r="I5" s="2">
        <v>0</v>
      </c>
    </row>
    <row r="6" spans="1:9" x14ac:dyDescent="0.25">
      <c r="A6" s="1" t="s">
        <v>18291</v>
      </c>
      <c r="B6" s="1" t="s">
        <v>18292</v>
      </c>
      <c r="C6" s="1" t="s">
        <v>18293</v>
      </c>
      <c r="D6" s="1" t="s">
        <v>2213</v>
      </c>
      <c r="E6" s="2">
        <v>548300.04</v>
      </c>
      <c r="F6" s="2">
        <v>558000</v>
      </c>
      <c r="G6" s="2">
        <v>567700.02</v>
      </c>
      <c r="H6" s="2">
        <v>574900.02</v>
      </c>
      <c r="I6" s="2">
        <v>0</v>
      </c>
    </row>
    <row r="7" spans="1:9" x14ac:dyDescent="0.25">
      <c r="A7" s="1" t="s">
        <v>21898</v>
      </c>
      <c r="B7" s="1" t="s">
        <v>21899</v>
      </c>
      <c r="C7" s="1" t="s">
        <v>19717</v>
      </c>
      <c r="D7" s="1" t="s">
        <v>19701</v>
      </c>
      <c r="E7" s="2">
        <v>9600</v>
      </c>
      <c r="F7" s="2">
        <v>9760.02</v>
      </c>
      <c r="G7" s="2">
        <v>9920.0400000000009</v>
      </c>
      <c r="H7" s="2">
        <v>10080</v>
      </c>
      <c r="I7" s="2">
        <v>0</v>
      </c>
    </row>
    <row r="8" spans="1:9" x14ac:dyDescent="0.25">
      <c r="A8" s="1" t="s">
        <v>18294</v>
      </c>
      <c r="B8" s="1" t="s">
        <v>18295</v>
      </c>
      <c r="C8" s="1" t="s">
        <v>18296</v>
      </c>
      <c r="D8" s="1" t="s">
        <v>2213</v>
      </c>
      <c r="E8" s="2">
        <v>2806200</v>
      </c>
      <c r="F8" s="2">
        <v>2831700</v>
      </c>
      <c r="G8" s="2">
        <v>2857300.02</v>
      </c>
      <c r="H8" s="2">
        <v>2870000.04</v>
      </c>
      <c r="I8" s="2">
        <v>0</v>
      </c>
    </row>
    <row r="9" spans="1:9" x14ac:dyDescent="0.25">
      <c r="A9" s="1" t="s">
        <v>18297</v>
      </c>
      <c r="B9" s="1" t="s">
        <v>18298</v>
      </c>
      <c r="C9" s="1" t="s">
        <v>18299</v>
      </c>
      <c r="D9" s="1" t="s">
        <v>2213</v>
      </c>
      <c r="E9" s="2">
        <v>273600</v>
      </c>
      <c r="F9" s="2">
        <v>278400</v>
      </c>
      <c r="G9" s="2">
        <v>283300.02</v>
      </c>
      <c r="H9" s="2">
        <v>286900.02</v>
      </c>
      <c r="I9" s="2">
        <v>0</v>
      </c>
    </row>
    <row r="10" spans="1:9" x14ac:dyDescent="0.25">
      <c r="A10" s="1" t="s">
        <v>18300</v>
      </c>
      <c r="B10" s="1" t="s">
        <v>18301</v>
      </c>
      <c r="C10" s="1" t="s">
        <v>18302</v>
      </c>
      <c r="D10" s="1" t="s">
        <v>2213</v>
      </c>
      <c r="E10" s="2">
        <v>2670700.02</v>
      </c>
      <c r="F10" s="2">
        <v>2695000.02</v>
      </c>
      <c r="G10" s="2">
        <v>2719300.02</v>
      </c>
      <c r="H10" s="2">
        <v>2731400.04</v>
      </c>
      <c r="I10" s="2">
        <v>0</v>
      </c>
    </row>
    <row r="11" spans="1:9" x14ac:dyDescent="0.25">
      <c r="A11" s="1" t="s">
        <v>18303</v>
      </c>
      <c r="B11" s="1" t="s">
        <v>18304</v>
      </c>
      <c r="C11" s="1" t="s">
        <v>18305</v>
      </c>
      <c r="D11" s="1" t="s">
        <v>2213</v>
      </c>
      <c r="E11" s="2">
        <v>113700</v>
      </c>
      <c r="F11" s="2">
        <v>116500.02</v>
      </c>
      <c r="G11" s="2">
        <v>119400</v>
      </c>
      <c r="H11" s="2">
        <v>121800</v>
      </c>
      <c r="I11" s="2">
        <v>0</v>
      </c>
    </row>
    <row r="12" spans="1:9" x14ac:dyDescent="0.25">
      <c r="A12" s="1" t="s">
        <v>18306</v>
      </c>
      <c r="B12" s="1" t="s">
        <v>18307</v>
      </c>
      <c r="C12" s="1" t="s">
        <v>18308</v>
      </c>
      <c r="D12" s="1" t="s">
        <v>2213</v>
      </c>
      <c r="E12" s="2">
        <v>7672600.0199999996</v>
      </c>
      <c r="F12" s="2">
        <v>7707800.04</v>
      </c>
      <c r="G12" s="2">
        <v>7743000</v>
      </c>
      <c r="H12" s="2">
        <v>7778200.0199999996</v>
      </c>
      <c r="I12" s="2">
        <v>0</v>
      </c>
    </row>
    <row r="13" spans="1:9" x14ac:dyDescent="0.25">
      <c r="A13" s="1" t="s">
        <v>19032</v>
      </c>
      <c r="B13" s="1" t="s">
        <v>19033</v>
      </c>
      <c r="C13" s="1" t="s">
        <v>19034</v>
      </c>
      <c r="D13" s="1" t="s">
        <v>2400</v>
      </c>
      <c r="E13" s="2">
        <v>5320.02</v>
      </c>
      <c r="F13" s="2">
        <v>5440.02</v>
      </c>
      <c r="G13" s="2">
        <v>5560.02</v>
      </c>
      <c r="H13" s="2">
        <v>5640</v>
      </c>
      <c r="I13" s="2">
        <v>0</v>
      </c>
    </row>
    <row r="14" spans="1:9" x14ac:dyDescent="0.25">
      <c r="A14" s="1" t="s">
        <v>4534</v>
      </c>
      <c r="B14" s="1" t="s">
        <v>4535</v>
      </c>
      <c r="C14" s="1" t="s">
        <v>4536</v>
      </c>
      <c r="D14" s="1" t="s">
        <v>2201</v>
      </c>
      <c r="E14" s="2">
        <v>400300.02</v>
      </c>
      <c r="F14" s="2">
        <v>403700.04</v>
      </c>
      <c r="G14" s="2">
        <v>408900</v>
      </c>
      <c r="H14" s="2">
        <v>412300.02</v>
      </c>
      <c r="I14" s="2">
        <v>0</v>
      </c>
    </row>
    <row r="15" spans="1:9" x14ac:dyDescent="0.25">
      <c r="A15" s="1" t="s">
        <v>18309</v>
      </c>
      <c r="B15" s="1" t="s">
        <v>19897</v>
      </c>
      <c r="C15" s="1" t="s">
        <v>18310</v>
      </c>
      <c r="D15" s="1" t="s">
        <v>2213</v>
      </c>
      <c r="E15" s="2">
        <v>388500</v>
      </c>
      <c r="F15" s="2">
        <v>395400</v>
      </c>
      <c r="G15" s="2">
        <v>402200.04</v>
      </c>
      <c r="H15" s="2">
        <v>407400</v>
      </c>
      <c r="I15" s="2">
        <v>0</v>
      </c>
    </row>
    <row r="16" spans="1:9" x14ac:dyDescent="0.25">
      <c r="A16" s="1" t="s">
        <v>18311</v>
      </c>
      <c r="B16" s="1" t="s">
        <v>18312</v>
      </c>
      <c r="C16" s="1" t="s">
        <v>18313</v>
      </c>
      <c r="D16" s="1" t="s">
        <v>2213</v>
      </c>
      <c r="E16" s="2">
        <v>2488400.04</v>
      </c>
      <c r="F16" s="2">
        <v>2510900.04</v>
      </c>
      <c r="G16" s="2">
        <v>2533400.04</v>
      </c>
      <c r="H16" s="2">
        <v>2544700.02</v>
      </c>
      <c r="I16" s="2">
        <v>0</v>
      </c>
    </row>
    <row r="17" spans="1:9" x14ac:dyDescent="0.25">
      <c r="A17" s="1" t="s">
        <v>18314</v>
      </c>
      <c r="B17" s="1" t="s">
        <v>18315</v>
      </c>
      <c r="C17" s="1" t="s">
        <v>18316</v>
      </c>
      <c r="D17" s="1" t="s">
        <v>2213</v>
      </c>
      <c r="E17" s="2">
        <v>5106100.0199999996</v>
      </c>
      <c r="F17" s="2">
        <v>5129400</v>
      </c>
      <c r="G17" s="2">
        <v>5152700.04</v>
      </c>
      <c r="H17" s="2">
        <v>5176100.04</v>
      </c>
      <c r="I17" s="2">
        <v>0</v>
      </c>
    </row>
    <row r="18" spans="1:9" x14ac:dyDescent="0.25">
      <c r="A18" s="1" t="s">
        <v>18317</v>
      </c>
      <c r="B18" s="1" t="s">
        <v>18318</v>
      </c>
      <c r="C18" s="1" t="s">
        <v>18319</v>
      </c>
      <c r="D18" s="1" t="s">
        <v>2213</v>
      </c>
      <c r="E18" s="2">
        <v>36000</v>
      </c>
      <c r="F18" s="2">
        <v>36600</v>
      </c>
      <c r="G18" s="2">
        <v>37200</v>
      </c>
      <c r="H18" s="2">
        <v>37600.019999999997</v>
      </c>
      <c r="I18" s="2">
        <v>0</v>
      </c>
    </row>
    <row r="19" spans="1:9" x14ac:dyDescent="0.25">
      <c r="A19" s="1" t="s">
        <v>18320</v>
      </c>
      <c r="B19" s="1" t="s">
        <v>18321</v>
      </c>
      <c r="C19" s="1" t="s">
        <v>18322</v>
      </c>
      <c r="D19" s="1" t="s">
        <v>2213</v>
      </c>
      <c r="E19" s="2">
        <v>1749300</v>
      </c>
      <c r="F19" s="2">
        <v>1765200</v>
      </c>
      <c r="G19" s="2">
        <v>1781000.04</v>
      </c>
      <c r="H19" s="2">
        <v>1788900</v>
      </c>
      <c r="I19" s="2">
        <v>0</v>
      </c>
    </row>
    <row r="20" spans="1:9" x14ac:dyDescent="0.25">
      <c r="A20" s="1" t="s">
        <v>3620</v>
      </c>
      <c r="B20" s="1" t="s">
        <v>3626</v>
      </c>
      <c r="C20" s="1" t="s">
        <v>3621</v>
      </c>
      <c r="D20" s="1" t="s">
        <v>2201</v>
      </c>
      <c r="E20" s="2">
        <v>306.06</v>
      </c>
      <c r="F20" s="2">
        <v>318.18</v>
      </c>
      <c r="G20" s="2">
        <v>321.18</v>
      </c>
      <c r="H20" s="2">
        <v>329.28</v>
      </c>
      <c r="I20" s="2">
        <v>0</v>
      </c>
    </row>
    <row r="21" spans="1:9" x14ac:dyDescent="0.25">
      <c r="A21" s="1" t="s">
        <v>18323</v>
      </c>
      <c r="B21" s="1" t="s">
        <v>18324</v>
      </c>
      <c r="C21" s="1" t="s">
        <v>18325</v>
      </c>
      <c r="D21" s="1" t="s">
        <v>2213</v>
      </c>
      <c r="E21" s="2">
        <v>86100</v>
      </c>
      <c r="F21" s="2">
        <v>87600</v>
      </c>
      <c r="G21" s="2">
        <v>89100</v>
      </c>
      <c r="H21" s="2">
        <v>90200.04</v>
      </c>
      <c r="I21" s="2">
        <v>0</v>
      </c>
    </row>
    <row r="22" spans="1:9" x14ac:dyDescent="0.25">
      <c r="A22" s="1" t="s">
        <v>18228</v>
      </c>
      <c r="B22" s="1" t="s">
        <v>18229</v>
      </c>
      <c r="C22" s="1" t="s">
        <v>18230</v>
      </c>
      <c r="D22" s="1" t="s">
        <v>2400</v>
      </c>
      <c r="E22" s="2">
        <v>8110.02</v>
      </c>
      <c r="F22" s="2">
        <v>8300.0400000000009</v>
      </c>
      <c r="G22" s="2">
        <v>8480.0400000000009</v>
      </c>
      <c r="H22" s="2">
        <v>8600.0400000000009</v>
      </c>
      <c r="I22" s="2">
        <v>0</v>
      </c>
    </row>
    <row r="23" spans="1:9" x14ac:dyDescent="0.25">
      <c r="A23" s="1" t="s">
        <v>19832</v>
      </c>
      <c r="B23" s="1" t="s">
        <v>19833</v>
      </c>
      <c r="C23" s="1" t="s">
        <v>19834</v>
      </c>
      <c r="D23" s="1" t="s">
        <v>2213</v>
      </c>
      <c r="E23" s="2">
        <v>2108.04</v>
      </c>
      <c r="F23" s="2">
        <v>2176.02</v>
      </c>
      <c r="G23" s="2">
        <v>2243.04</v>
      </c>
      <c r="H23" s="2">
        <v>2302.02</v>
      </c>
      <c r="I23" s="2">
        <v>0</v>
      </c>
    </row>
    <row r="24" spans="1:9" x14ac:dyDescent="0.25">
      <c r="A24" s="1" t="s">
        <v>18326</v>
      </c>
      <c r="B24" s="1" t="s">
        <v>18327</v>
      </c>
      <c r="C24" s="1" t="s">
        <v>18328</v>
      </c>
      <c r="D24" s="1" t="s">
        <v>2213</v>
      </c>
      <c r="E24" s="2">
        <v>2999800.02</v>
      </c>
      <c r="F24" s="2">
        <v>3027100.02</v>
      </c>
      <c r="G24" s="2">
        <v>3054400.02</v>
      </c>
      <c r="H24" s="2">
        <v>3068000.04</v>
      </c>
      <c r="I24" s="2">
        <v>0</v>
      </c>
    </row>
    <row r="25" spans="1:9" x14ac:dyDescent="0.25">
      <c r="A25" s="1" t="s">
        <v>3542</v>
      </c>
      <c r="B25" s="1" t="s">
        <v>3543</v>
      </c>
      <c r="C25" s="1" t="s">
        <v>3544</v>
      </c>
      <c r="D25" s="1" t="s">
        <v>3545</v>
      </c>
      <c r="E25" s="2">
        <v>3402</v>
      </c>
      <c r="F25" s="2">
        <v>3528</v>
      </c>
      <c r="G25" s="2">
        <v>3654</v>
      </c>
      <c r="H25" s="2">
        <v>3780</v>
      </c>
      <c r="I25" s="2">
        <v>0</v>
      </c>
    </row>
    <row r="26" spans="1:9" x14ac:dyDescent="0.25">
      <c r="A26" s="1" t="s">
        <v>21055</v>
      </c>
      <c r="B26" s="1" t="s">
        <v>21056</v>
      </c>
      <c r="C26" s="1" t="s">
        <v>21057</v>
      </c>
      <c r="D26" s="1" t="s">
        <v>2202</v>
      </c>
      <c r="E26" s="2">
        <v>6123.66</v>
      </c>
      <c r="F26" s="2">
        <v>6221.64</v>
      </c>
      <c r="G26" s="2">
        <v>6319.62</v>
      </c>
      <c r="H26" s="2">
        <v>6368.1</v>
      </c>
      <c r="I26" s="2">
        <v>0</v>
      </c>
    </row>
    <row r="27" spans="1:9" x14ac:dyDescent="0.25">
      <c r="A27" s="1" t="s">
        <v>21058</v>
      </c>
      <c r="B27" s="1" t="s">
        <v>21059</v>
      </c>
      <c r="C27" s="1" t="s">
        <v>21060</v>
      </c>
      <c r="D27" s="1" t="s">
        <v>2202</v>
      </c>
      <c r="E27" s="2">
        <v>4317.78</v>
      </c>
      <c r="F27" s="2">
        <v>4386.4799999999996</v>
      </c>
      <c r="G27" s="2">
        <v>4456.1400000000003</v>
      </c>
      <c r="H27" s="2">
        <v>4490.46</v>
      </c>
      <c r="I27" s="2">
        <v>0</v>
      </c>
    </row>
    <row r="28" spans="1:9" x14ac:dyDescent="0.25">
      <c r="A28" s="1" t="s">
        <v>21061</v>
      </c>
      <c r="B28" s="1" t="s">
        <v>21062</v>
      </c>
      <c r="C28" s="1" t="s">
        <v>21063</v>
      </c>
      <c r="D28" s="1" t="s">
        <v>2202</v>
      </c>
      <c r="E28" s="2">
        <v>9463.74</v>
      </c>
      <c r="F28" s="2">
        <v>9625.32</v>
      </c>
      <c r="G28" s="2">
        <v>9776.82</v>
      </c>
      <c r="H28" s="2">
        <v>9847.5</v>
      </c>
      <c r="I28" s="2">
        <v>0</v>
      </c>
    </row>
    <row r="29" spans="1:9" x14ac:dyDescent="0.25">
      <c r="A29" s="1" t="s">
        <v>21064</v>
      </c>
      <c r="B29" s="1" t="s">
        <v>21065</v>
      </c>
      <c r="C29" s="1" t="s">
        <v>21066</v>
      </c>
      <c r="D29" s="1" t="s">
        <v>2202</v>
      </c>
      <c r="E29" s="2">
        <v>38683.019999999997</v>
      </c>
      <c r="F29" s="2">
        <v>39693</v>
      </c>
      <c r="G29" s="2">
        <v>41006.04</v>
      </c>
      <c r="H29" s="2">
        <v>42319.02</v>
      </c>
      <c r="I29" s="2">
        <v>0</v>
      </c>
    </row>
    <row r="30" spans="1:9" x14ac:dyDescent="0.25">
      <c r="A30" s="1" t="s">
        <v>21067</v>
      </c>
      <c r="B30" s="1" t="s">
        <v>21068</v>
      </c>
      <c r="C30" s="1" t="s">
        <v>21069</v>
      </c>
      <c r="D30" s="1" t="s">
        <v>2202</v>
      </c>
      <c r="E30" s="2">
        <v>4317.78</v>
      </c>
      <c r="F30" s="2">
        <v>4386.4799999999996</v>
      </c>
      <c r="G30" s="2">
        <v>4456.1400000000003</v>
      </c>
      <c r="H30" s="2">
        <v>4490.46</v>
      </c>
      <c r="I30" s="2">
        <v>0</v>
      </c>
    </row>
    <row r="31" spans="1:9" x14ac:dyDescent="0.25">
      <c r="A31" s="1" t="s">
        <v>18329</v>
      </c>
      <c r="B31" s="1" t="s">
        <v>18330</v>
      </c>
      <c r="C31" s="1" t="s">
        <v>18331</v>
      </c>
      <c r="D31" s="1" t="s">
        <v>2213</v>
      </c>
      <c r="E31" s="2">
        <v>2002200</v>
      </c>
      <c r="F31" s="2">
        <v>2020300.02</v>
      </c>
      <c r="G31" s="2">
        <v>2038400.04</v>
      </c>
      <c r="H31" s="2">
        <v>2047500</v>
      </c>
      <c r="I31" s="2">
        <v>0</v>
      </c>
    </row>
    <row r="32" spans="1:9" x14ac:dyDescent="0.25">
      <c r="A32" s="1" t="s">
        <v>3546</v>
      </c>
      <c r="B32" s="1" t="s">
        <v>3547</v>
      </c>
      <c r="C32" s="1" t="s">
        <v>21569</v>
      </c>
      <c r="D32" s="1" t="s">
        <v>3545</v>
      </c>
      <c r="E32" s="2">
        <v>248500.02</v>
      </c>
      <c r="F32" s="2">
        <v>253100.04</v>
      </c>
      <c r="G32" s="2">
        <v>257600.04</v>
      </c>
      <c r="H32" s="2">
        <v>262200</v>
      </c>
      <c r="I32" s="2">
        <v>0</v>
      </c>
    </row>
    <row r="33" spans="1:9" x14ac:dyDescent="0.25">
      <c r="A33" s="1" t="s">
        <v>3548</v>
      </c>
      <c r="B33" s="1" t="s">
        <v>3549</v>
      </c>
      <c r="C33" s="1" t="s">
        <v>3550</v>
      </c>
      <c r="D33" s="1" t="s">
        <v>3545</v>
      </c>
      <c r="E33" s="2">
        <v>6970.02</v>
      </c>
      <c r="F33" s="2">
        <v>7220.04</v>
      </c>
      <c r="G33" s="2">
        <v>7480.02</v>
      </c>
      <c r="H33" s="2">
        <v>7740</v>
      </c>
      <c r="I33" s="2">
        <v>0</v>
      </c>
    </row>
    <row r="34" spans="1:9" x14ac:dyDescent="0.25">
      <c r="A34" s="1" t="s">
        <v>18332</v>
      </c>
      <c r="B34" s="1" t="s">
        <v>18333</v>
      </c>
      <c r="C34" s="1" t="s">
        <v>18334</v>
      </c>
      <c r="D34" s="1" t="s">
        <v>2213</v>
      </c>
      <c r="E34" s="2">
        <v>113700</v>
      </c>
      <c r="F34" s="2">
        <v>116500.02</v>
      </c>
      <c r="G34" s="2">
        <v>119400</v>
      </c>
      <c r="H34" s="2">
        <v>121800</v>
      </c>
      <c r="I34" s="2">
        <v>0</v>
      </c>
    </row>
    <row r="35" spans="1:9" x14ac:dyDescent="0.25">
      <c r="A35" s="1" t="s">
        <v>18335</v>
      </c>
      <c r="B35" s="1" t="s">
        <v>18336</v>
      </c>
      <c r="C35" s="1" t="s">
        <v>18337</v>
      </c>
      <c r="D35" s="1" t="s">
        <v>2213</v>
      </c>
      <c r="E35" s="2">
        <v>2138300.04</v>
      </c>
      <c r="F35" s="2">
        <v>2157700.02</v>
      </c>
      <c r="G35" s="2">
        <v>2177000.04</v>
      </c>
      <c r="H35" s="2">
        <v>2186700</v>
      </c>
      <c r="I35" s="2">
        <v>0</v>
      </c>
    </row>
    <row r="36" spans="1:9" x14ac:dyDescent="0.25">
      <c r="A36" s="1" t="s">
        <v>18338</v>
      </c>
      <c r="B36" s="1" t="s">
        <v>18339</v>
      </c>
      <c r="C36" s="1" t="s">
        <v>18340</v>
      </c>
      <c r="D36" s="1" t="s">
        <v>2213</v>
      </c>
      <c r="E36" s="2">
        <v>109600.02</v>
      </c>
      <c r="F36" s="2">
        <v>111500.04</v>
      </c>
      <c r="G36" s="2">
        <v>113400</v>
      </c>
      <c r="H36" s="2">
        <v>114800.04</v>
      </c>
      <c r="I36" s="2">
        <v>0</v>
      </c>
    </row>
    <row r="37" spans="1:9" x14ac:dyDescent="0.25">
      <c r="A37" s="1" t="s">
        <v>19835</v>
      </c>
      <c r="B37" s="1" t="s">
        <v>19836</v>
      </c>
      <c r="C37" s="1" t="s">
        <v>19837</v>
      </c>
      <c r="D37" s="1" t="s">
        <v>2400</v>
      </c>
      <c r="E37" s="2">
        <v>64700.04</v>
      </c>
      <c r="F37" s="2">
        <v>66300</v>
      </c>
      <c r="G37" s="2">
        <v>67900.02</v>
      </c>
      <c r="H37" s="2">
        <v>68900.039999999994</v>
      </c>
      <c r="I37" s="2">
        <v>0</v>
      </c>
    </row>
    <row r="38" spans="1:9" x14ac:dyDescent="0.25">
      <c r="A38" s="1" t="s">
        <v>18341</v>
      </c>
      <c r="B38" s="1" t="s">
        <v>18342</v>
      </c>
      <c r="C38" s="1" t="s">
        <v>18343</v>
      </c>
      <c r="D38" s="1" t="s">
        <v>2213</v>
      </c>
      <c r="E38" s="2">
        <v>236000.04</v>
      </c>
      <c r="F38" s="2">
        <v>240100.02</v>
      </c>
      <c r="G38" s="2">
        <v>244200</v>
      </c>
      <c r="H38" s="2">
        <v>247300.02</v>
      </c>
      <c r="I38" s="2">
        <v>0</v>
      </c>
    </row>
    <row r="39" spans="1:9" x14ac:dyDescent="0.25">
      <c r="A39" s="1" t="s">
        <v>18344</v>
      </c>
      <c r="B39" s="1" t="s">
        <v>18345</v>
      </c>
      <c r="C39" s="1" t="s">
        <v>18346</v>
      </c>
      <c r="D39" s="1" t="s">
        <v>2213</v>
      </c>
      <c r="E39" s="2">
        <v>5202500.04</v>
      </c>
      <c r="F39" s="2">
        <v>5226200.04</v>
      </c>
      <c r="G39" s="2">
        <v>5250000</v>
      </c>
      <c r="H39" s="2">
        <v>5273700</v>
      </c>
      <c r="I39" s="2">
        <v>0</v>
      </c>
    </row>
    <row r="40" spans="1:9" x14ac:dyDescent="0.25">
      <c r="A40" s="1" t="s">
        <v>18347</v>
      </c>
      <c r="B40" s="1" t="s">
        <v>18348</v>
      </c>
      <c r="C40" s="1" t="s">
        <v>18349</v>
      </c>
      <c r="D40" s="1" t="s">
        <v>2213</v>
      </c>
      <c r="E40" s="2">
        <v>2235500.04</v>
      </c>
      <c r="F40" s="2">
        <v>2255800.02</v>
      </c>
      <c r="G40" s="2">
        <v>2276000.04</v>
      </c>
      <c r="H40" s="2">
        <v>2286100.02</v>
      </c>
      <c r="I40" s="2">
        <v>0</v>
      </c>
    </row>
    <row r="41" spans="1:9" x14ac:dyDescent="0.25">
      <c r="A41" s="1" t="s">
        <v>18350</v>
      </c>
      <c r="B41" s="1" t="s">
        <v>18351</v>
      </c>
      <c r="C41" s="1" t="s">
        <v>18352</v>
      </c>
      <c r="D41" s="1" t="s">
        <v>2213</v>
      </c>
      <c r="E41" s="2">
        <v>5684300.04</v>
      </c>
      <c r="F41" s="2">
        <v>5710200</v>
      </c>
      <c r="G41" s="2">
        <v>5736200.04</v>
      </c>
      <c r="H41" s="2">
        <v>5762100</v>
      </c>
      <c r="I41" s="2">
        <v>0</v>
      </c>
    </row>
    <row r="42" spans="1:9" x14ac:dyDescent="0.25">
      <c r="A42" s="1" t="s">
        <v>18231</v>
      </c>
      <c r="B42" s="1" t="s">
        <v>18232</v>
      </c>
      <c r="C42" s="1" t="s">
        <v>18233</v>
      </c>
      <c r="D42" s="1" t="s">
        <v>2400</v>
      </c>
      <c r="E42" s="2">
        <v>9980.0400000000009</v>
      </c>
      <c r="F42" s="2">
        <v>10200</v>
      </c>
      <c r="G42" s="2">
        <v>10430.040000000001</v>
      </c>
      <c r="H42" s="2">
        <v>10580.04</v>
      </c>
      <c r="I42" s="2">
        <v>0</v>
      </c>
    </row>
    <row r="43" spans="1:9" x14ac:dyDescent="0.25">
      <c r="A43" s="1" t="s">
        <v>21483</v>
      </c>
      <c r="B43" s="1" t="s">
        <v>21484</v>
      </c>
      <c r="C43" s="1" t="s">
        <v>21485</v>
      </c>
      <c r="D43" s="1" t="s">
        <v>2201</v>
      </c>
      <c r="E43" s="2">
        <v>19755.599999999999</v>
      </c>
      <c r="F43" s="2">
        <v>20149.5</v>
      </c>
      <c r="G43" s="2">
        <v>20381.82</v>
      </c>
      <c r="H43" s="2">
        <v>20694.900000000001</v>
      </c>
      <c r="I43" s="2">
        <v>0</v>
      </c>
    </row>
    <row r="44" spans="1:9" x14ac:dyDescent="0.25">
      <c r="A44" s="1" t="s">
        <v>4380</v>
      </c>
      <c r="B44" s="1" t="s">
        <v>4381</v>
      </c>
      <c r="C44" s="1" t="s">
        <v>19155</v>
      </c>
      <c r="D44" s="1" t="s">
        <v>2202</v>
      </c>
      <c r="E44" s="2">
        <v>821.16</v>
      </c>
      <c r="F44" s="2">
        <v>840.36</v>
      </c>
      <c r="G44" s="2">
        <v>859.56</v>
      </c>
      <c r="H44" s="2">
        <v>871.68</v>
      </c>
      <c r="I44" s="2">
        <v>0</v>
      </c>
    </row>
    <row r="45" spans="1:9" x14ac:dyDescent="0.25">
      <c r="A45" s="1" t="s">
        <v>21070</v>
      </c>
      <c r="B45" s="1" t="s">
        <v>21071</v>
      </c>
      <c r="C45" s="1" t="s">
        <v>21072</v>
      </c>
      <c r="D45" s="1" t="s">
        <v>2202</v>
      </c>
      <c r="E45" s="2">
        <v>6123.66</v>
      </c>
      <c r="F45" s="2">
        <v>6221.64</v>
      </c>
      <c r="G45" s="2">
        <v>6319.62</v>
      </c>
      <c r="H45" s="2">
        <v>6368.1</v>
      </c>
      <c r="I45" s="2">
        <v>0</v>
      </c>
    </row>
    <row r="46" spans="1:9" x14ac:dyDescent="0.25">
      <c r="A46" s="1" t="s">
        <v>4110</v>
      </c>
      <c r="B46" s="1" t="s">
        <v>4111</v>
      </c>
      <c r="C46" s="1" t="s">
        <v>19838</v>
      </c>
      <c r="D46" s="1" t="s">
        <v>2202</v>
      </c>
      <c r="E46" s="2">
        <v>7514.4</v>
      </c>
      <c r="F46" s="2">
        <v>7635.6</v>
      </c>
      <c r="G46" s="2">
        <v>7756.8</v>
      </c>
      <c r="H46" s="2">
        <v>7817.4</v>
      </c>
      <c r="I46" s="2">
        <v>0</v>
      </c>
    </row>
    <row r="47" spans="1:9" x14ac:dyDescent="0.25">
      <c r="A47" s="1" t="s">
        <v>3752</v>
      </c>
      <c r="B47" s="1" t="s">
        <v>3753</v>
      </c>
      <c r="C47" s="1" t="s">
        <v>3754</v>
      </c>
      <c r="D47" s="1" t="s">
        <v>2400</v>
      </c>
      <c r="E47" s="2">
        <v>987</v>
      </c>
      <c r="F47" s="2">
        <v>1015.02</v>
      </c>
      <c r="G47" s="2">
        <v>1043.04</v>
      </c>
      <c r="H47" s="2">
        <v>1064.04</v>
      </c>
      <c r="I47" s="2">
        <v>0</v>
      </c>
    </row>
    <row r="48" spans="1:9" x14ac:dyDescent="0.25">
      <c r="A48" s="1" t="s">
        <v>3755</v>
      </c>
      <c r="B48" s="1" t="s">
        <v>3756</v>
      </c>
      <c r="C48" s="1" t="s">
        <v>3757</v>
      </c>
      <c r="D48" s="1" t="s">
        <v>2400</v>
      </c>
      <c r="E48" s="2">
        <v>363</v>
      </c>
      <c r="F48" s="2">
        <v>373.02</v>
      </c>
      <c r="G48" s="2">
        <v>383.04</v>
      </c>
      <c r="H48" s="2">
        <v>390</v>
      </c>
      <c r="I48" s="2">
        <v>0</v>
      </c>
    </row>
    <row r="49" spans="1:9" x14ac:dyDescent="0.25">
      <c r="A49" s="1" t="s">
        <v>3758</v>
      </c>
      <c r="B49" s="1" t="s">
        <v>3759</v>
      </c>
      <c r="C49" s="1" t="s">
        <v>3760</v>
      </c>
      <c r="D49" s="1" t="s">
        <v>2537</v>
      </c>
      <c r="E49" s="2">
        <v>936300</v>
      </c>
      <c r="F49" s="2">
        <v>985100.04</v>
      </c>
      <c r="G49" s="2">
        <v>1034000.04</v>
      </c>
      <c r="H49" s="2">
        <v>1074700.02</v>
      </c>
      <c r="I49" s="2">
        <v>0</v>
      </c>
    </row>
    <row r="50" spans="1:9" x14ac:dyDescent="0.25">
      <c r="A50" s="1" t="s">
        <v>3761</v>
      </c>
      <c r="B50" s="1" t="s">
        <v>3762</v>
      </c>
      <c r="C50" s="1" t="s">
        <v>3763</v>
      </c>
      <c r="D50" s="1" t="s">
        <v>2400</v>
      </c>
      <c r="E50" s="2">
        <v>15340.02</v>
      </c>
      <c r="F50" s="2">
        <v>15690</v>
      </c>
      <c r="G50" s="2">
        <v>16050</v>
      </c>
      <c r="H50" s="2">
        <v>16280.04</v>
      </c>
      <c r="I50" s="2">
        <v>0</v>
      </c>
    </row>
    <row r="51" spans="1:9" x14ac:dyDescent="0.25">
      <c r="A51" s="1" t="s">
        <v>3764</v>
      </c>
      <c r="B51" s="1" t="s">
        <v>3765</v>
      </c>
      <c r="C51" s="1" t="s">
        <v>3766</v>
      </c>
      <c r="D51" s="1" t="s">
        <v>2400</v>
      </c>
      <c r="E51" s="2">
        <v>1692</v>
      </c>
      <c r="F51" s="2">
        <v>1740</v>
      </c>
      <c r="G51" s="2">
        <v>1788</v>
      </c>
      <c r="H51" s="2">
        <v>1824</v>
      </c>
      <c r="I51" s="2">
        <v>0</v>
      </c>
    </row>
    <row r="52" spans="1:9" x14ac:dyDescent="0.25">
      <c r="A52" s="1" t="s">
        <v>18353</v>
      </c>
      <c r="B52" s="1" t="s">
        <v>18354</v>
      </c>
      <c r="C52" s="1" t="s">
        <v>18355</v>
      </c>
      <c r="D52" s="1" t="s">
        <v>2213</v>
      </c>
      <c r="E52" s="2">
        <v>1593800.04</v>
      </c>
      <c r="F52" s="2">
        <v>1608200.04</v>
      </c>
      <c r="G52" s="2">
        <v>1622600.04</v>
      </c>
      <c r="H52" s="2">
        <v>1629800.04</v>
      </c>
      <c r="I52" s="2">
        <v>0</v>
      </c>
    </row>
    <row r="53" spans="1:9" x14ac:dyDescent="0.25">
      <c r="A53" s="1" t="s">
        <v>18356</v>
      </c>
      <c r="B53" s="1" t="s">
        <v>18357</v>
      </c>
      <c r="C53" s="1" t="s">
        <v>18358</v>
      </c>
      <c r="D53" s="1" t="s">
        <v>2213</v>
      </c>
      <c r="E53" s="2">
        <v>2612600.04</v>
      </c>
      <c r="F53" s="2">
        <v>2636400</v>
      </c>
      <c r="G53" s="2">
        <v>2660100</v>
      </c>
      <c r="H53" s="2">
        <v>2672000.04</v>
      </c>
      <c r="I53" s="2">
        <v>0</v>
      </c>
    </row>
    <row r="54" spans="1:9" x14ac:dyDescent="0.25">
      <c r="A54" s="1" t="s">
        <v>18359</v>
      </c>
      <c r="B54" s="1" t="s">
        <v>18360</v>
      </c>
      <c r="C54" s="1" t="s">
        <v>18361</v>
      </c>
      <c r="D54" s="1" t="s">
        <v>2213</v>
      </c>
      <c r="E54" s="2">
        <v>860300.04</v>
      </c>
      <c r="F54" s="2">
        <v>871800</v>
      </c>
      <c r="G54" s="2">
        <v>883300.02</v>
      </c>
      <c r="H54" s="2">
        <v>890900.04</v>
      </c>
      <c r="I54" s="2">
        <v>0</v>
      </c>
    </row>
    <row r="55" spans="1:9" x14ac:dyDescent="0.25">
      <c r="A55" s="1" t="s">
        <v>18362</v>
      </c>
      <c r="B55" s="1" t="s">
        <v>18363</v>
      </c>
      <c r="C55" s="1" t="s">
        <v>18364</v>
      </c>
      <c r="D55" s="1" t="s">
        <v>2213</v>
      </c>
      <c r="E55" s="2">
        <v>489600</v>
      </c>
      <c r="F55" s="2">
        <v>498400.02</v>
      </c>
      <c r="G55" s="2">
        <v>507200.04</v>
      </c>
      <c r="H55" s="2">
        <v>513800.04</v>
      </c>
      <c r="I55" s="2">
        <v>0</v>
      </c>
    </row>
    <row r="56" spans="1:9" x14ac:dyDescent="0.25">
      <c r="A56" s="1" t="s">
        <v>4490</v>
      </c>
      <c r="B56" s="1" t="s">
        <v>4491</v>
      </c>
      <c r="C56" s="1" t="s">
        <v>4492</v>
      </c>
      <c r="D56" s="1" t="s">
        <v>2201</v>
      </c>
      <c r="E56" s="2">
        <v>327000</v>
      </c>
      <c r="F56" s="2">
        <v>331200</v>
      </c>
      <c r="G56" s="2">
        <v>334100.03999999998</v>
      </c>
      <c r="H56" s="2">
        <v>336900</v>
      </c>
      <c r="I56" s="2">
        <v>0</v>
      </c>
    </row>
    <row r="57" spans="1:9" x14ac:dyDescent="0.25">
      <c r="A57" s="1" t="s">
        <v>18163</v>
      </c>
      <c r="B57" s="1" t="s">
        <v>18164</v>
      </c>
      <c r="C57" s="1" t="s">
        <v>18165</v>
      </c>
      <c r="D57" s="1" t="s">
        <v>2735</v>
      </c>
      <c r="E57" s="2">
        <v>117600</v>
      </c>
      <c r="F57" s="2">
        <v>119600.04</v>
      </c>
      <c r="G57" s="2">
        <v>121500</v>
      </c>
      <c r="H57" s="2">
        <v>122500.02</v>
      </c>
      <c r="I57" s="2">
        <v>0</v>
      </c>
    </row>
    <row r="58" spans="1:9" x14ac:dyDescent="0.25">
      <c r="A58" s="1" t="s">
        <v>18365</v>
      </c>
      <c r="B58" s="1" t="s">
        <v>18366</v>
      </c>
      <c r="C58" s="1" t="s">
        <v>18367</v>
      </c>
      <c r="D58" s="1" t="s">
        <v>2213</v>
      </c>
      <c r="E58" s="2">
        <v>366900</v>
      </c>
      <c r="F58" s="2">
        <v>373400.04</v>
      </c>
      <c r="G58" s="2">
        <v>379900.02</v>
      </c>
      <c r="H58" s="2">
        <v>384800.04</v>
      </c>
      <c r="I58" s="2">
        <v>0</v>
      </c>
    </row>
    <row r="59" spans="1:9" x14ac:dyDescent="0.25">
      <c r="A59" s="1" t="s">
        <v>18368</v>
      </c>
      <c r="B59" s="1" t="s">
        <v>18369</v>
      </c>
      <c r="C59" s="1" t="s">
        <v>18370</v>
      </c>
      <c r="D59" s="1" t="s">
        <v>2213</v>
      </c>
      <c r="E59" s="2">
        <v>8631800.0399999991</v>
      </c>
      <c r="F59" s="2">
        <v>8671400.0399999991</v>
      </c>
      <c r="G59" s="2">
        <v>8711000.0399999991</v>
      </c>
      <c r="H59" s="2">
        <v>8750600.0399999991</v>
      </c>
      <c r="I59" s="2">
        <v>0</v>
      </c>
    </row>
    <row r="60" spans="1:9" x14ac:dyDescent="0.25">
      <c r="A60" s="1" t="s">
        <v>18371</v>
      </c>
      <c r="B60" s="1" t="s">
        <v>18372</v>
      </c>
      <c r="C60" s="1" t="s">
        <v>18373</v>
      </c>
      <c r="D60" s="1" t="s">
        <v>2213</v>
      </c>
      <c r="E60" s="2">
        <v>152500.01999999999</v>
      </c>
      <c r="F60" s="2">
        <v>155200.01999999999</v>
      </c>
      <c r="G60" s="2">
        <v>157800</v>
      </c>
      <c r="H60" s="2">
        <v>159800.04</v>
      </c>
      <c r="I60" s="2">
        <v>0</v>
      </c>
    </row>
    <row r="61" spans="1:9" x14ac:dyDescent="0.25">
      <c r="A61" s="1" t="s">
        <v>18374</v>
      </c>
      <c r="B61" s="1" t="s">
        <v>18375</v>
      </c>
      <c r="C61" s="1" t="s">
        <v>18376</v>
      </c>
      <c r="D61" s="1" t="s">
        <v>2213</v>
      </c>
      <c r="E61" s="2">
        <v>416700</v>
      </c>
      <c r="F61" s="2">
        <v>424000.02</v>
      </c>
      <c r="G61" s="2">
        <v>431400</v>
      </c>
      <c r="H61" s="2">
        <v>436900.02</v>
      </c>
      <c r="I61" s="2">
        <v>0</v>
      </c>
    </row>
    <row r="62" spans="1:9" x14ac:dyDescent="0.25">
      <c r="A62" s="1" t="s">
        <v>18377</v>
      </c>
      <c r="B62" s="1" t="s">
        <v>18378</v>
      </c>
      <c r="C62" s="1" t="s">
        <v>18379</v>
      </c>
      <c r="D62" s="1" t="s">
        <v>2213</v>
      </c>
      <c r="E62" s="2">
        <v>1225500</v>
      </c>
      <c r="F62" s="2">
        <v>1242000</v>
      </c>
      <c r="G62" s="2">
        <v>1258500</v>
      </c>
      <c r="H62" s="2">
        <v>1269500.04</v>
      </c>
      <c r="I62" s="2">
        <v>0</v>
      </c>
    </row>
    <row r="63" spans="1:9" x14ac:dyDescent="0.25">
      <c r="A63" s="1" t="s">
        <v>20839</v>
      </c>
      <c r="B63" s="1" t="s">
        <v>19763</v>
      </c>
      <c r="C63" s="1" t="s">
        <v>20840</v>
      </c>
      <c r="D63" s="1" t="s">
        <v>19701</v>
      </c>
      <c r="E63" s="2">
        <v>14400</v>
      </c>
      <c r="F63" s="2">
        <v>14640</v>
      </c>
      <c r="G63" s="2">
        <v>14880</v>
      </c>
      <c r="H63" s="2">
        <v>15120</v>
      </c>
      <c r="I63" s="2">
        <v>0</v>
      </c>
    </row>
    <row r="64" spans="1:9" x14ac:dyDescent="0.25">
      <c r="A64" s="1" t="s">
        <v>4430</v>
      </c>
      <c r="B64" s="1" t="s">
        <v>4431</v>
      </c>
      <c r="C64" s="1" t="s">
        <v>4432</v>
      </c>
      <c r="D64" s="1" t="s">
        <v>2201</v>
      </c>
      <c r="E64" s="2">
        <v>45600</v>
      </c>
      <c r="F64" s="2">
        <v>46800</v>
      </c>
      <c r="G64" s="2">
        <v>47300.04</v>
      </c>
      <c r="H64" s="2">
        <v>47500.02</v>
      </c>
      <c r="I64" s="2">
        <v>0</v>
      </c>
    </row>
    <row r="65" spans="1:9" x14ac:dyDescent="0.25">
      <c r="A65" s="1" t="s">
        <v>18234</v>
      </c>
      <c r="B65" s="1" t="s">
        <v>18235</v>
      </c>
      <c r="C65" s="1" t="s">
        <v>18236</v>
      </c>
      <c r="D65" s="1" t="s">
        <v>2201</v>
      </c>
      <c r="E65" s="2">
        <v>19240.5</v>
      </c>
      <c r="F65" s="2">
        <v>19624.32</v>
      </c>
      <c r="G65" s="2">
        <v>19856.64</v>
      </c>
      <c r="H65" s="2">
        <v>20159.64</v>
      </c>
      <c r="I65" s="2">
        <v>0</v>
      </c>
    </row>
    <row r="66" spans="1:9" x14ac:dyDescent="0.25">
      <c r="A66" s="1" t="s">
        <v>20780</v>
      </c>
      <c r="B66" s="1" t="s">
        <v>20953</v>
      </c>
      <c r="C66" s="1" t="s">
        <v>1974</v>
      </c>
      <c r="D66" s="1" t="s">
        <v>2202</v>
      </c>
      <c r="E66" s="2">
        <v>1006.98</v>
      </c>
      <c r="F66" s="2">
        <v>1030.2</v>
      </c>
      <c r="G66" s="2">
        <v>1054.44</v>
      </c>
      <c r="H66" s="2">
        <v>1069.6199999999999</v>
      </c>
      <c r="I66" s="2">
        <v>0</v>
      </c>
    </row>
    <row r="67" spans="1:9" x14ac:dyDescent="0.25">
      <c r="A67" s="1" t="s">
        <v>18380</v>
      </c>
      <c r="B67" s="1" t="s">
        <v>18381</v>
      </c>
      <c r="C67" s="1" t="s">
        <v>18382</v>
      </c>
      <c r="D67" s="1" t="s">
        <v>2213</v>
      </c>
      <c r="E67" s="2">
        <v>1710500.04</v>
      </c>
      <c r="F67" s="2">
        <v>1725900</v>
      </c>
      <c r="G67" s="2">
        <v>1741400.04</v>
      </c>
      <c r="H67" s="2">
        <v>1749100.02</v>
      </c>
      <c r="I67" s="2">
        <v>0</v>
      </c>
    </row>
    <row r="68" spans="1:9" x14ac:dyDescent="0.25">
      <c r="A68" s="1" t="s">
        <v>3676</v>
      </c>
      <c r="B68" s="1" t="s">
        <v>3677</v>
      </c>
      <c r="C68" s="1" t="s">
        <v>3678</v>
      </c>
      <c r="D68" s="1" t="s">
        <v>2202</v>
      </c>
      <c r="E68" s="2">
        <v>718.14</v>
      </c>
      <c r="F68" s="2">
        <v>734.28</v>
      </c>
      <c r="G68" s="2">
        <v>751.44</v>
      </c>
      <c r="H68" s="2">
        <v>762.6</v>
      </c>
      <c r="I68" s="2">
        <v>15</v>
      </c>
    </row>
    <row r="69" spans="1:9" x14ac:dyDescent="0.25">
      <c r="A69" s="1" t="s">
        <v>21073</v>
      </c>
      <c r="B69" s="1" t="s">
        <v>21074</v>
      </c>
      <c r="C69" s="1" t="s">
        <v>21075</v>
      </c>
      <c r="D69" s="1" t="s">
        <v>2391</v>
      </c>
      <c r="E69" s="2">
        <v>3562.56</v>
      </c>
      <c r="F69" s="2">
        <v>3619.98</v>
      </c>
      <c r="G69" s="2">
        <v>3677.46</v>
      </c>
      <c r="H69" s="2">
        <v>3734.94</v>
      </c>
      <c r="I69" s="2">
        <v>0</v>
      </c>
    </row>
    <row r="70" spans="1:9" x14ac:dyDescent="0.25">
      <c r="A70" s="1" t="s">
        <v>18087</v>
      </c>
      <c r="B70" s="1" t="s">
        <v>18088</v>
      </c>
      <c r="C70" s="1" t="s">
        <v>18089</v>
      </c>
      <c r="D70" s="1" t="s">
        <v>2400</v>
      </c>
      <c r="E70" s="2">
        <v>6</v>
      </c>
      <c r="F70" s="2">
        <v>6.12</v>
      </c>
      <c r="G70" s="2">
        <v>6.3</v>
      </c>
      <c r="H70" s="2">
        <v>6.42</v>
      </c>
      <c r="I70" s="2">
        <v>0</v>
      </c>
    </row>
    <row r="71" spans="1:9" x14ac:dyDescent="0.25">
      <c r="A71" s="1" t="s">
        <v>3661</v>
      </c>
      <c r="B71" s="1" t="s">
        <v>3662</v>
      </c>
      <c r="C71" s="1" t="s">
        <v>3663</v>
      </c>
      <c r="D71" s="1" t="s">
        <v>2201</v>
      </c>
      <c r="E71" s="2">
        <v>10716.12</v>
      </c>
      <c r="F71" s="2">
        <v>10968.6</v>
      </c>
      <c r="G71" s="2">
        <v>11089.8</v>
      </c>
      <c r="H71" s="2">
        <v>11301.9</v>
      </c>
      <c r="I71" s="2">
        <v>7</v>
      </c>
    </row>
    <row r="72" spans="1:9" x14ac:dyDescent="0.25">
      <c r="A72" s="1" t="s">
        <v>18237</v>
      </c>
      <c r="B72" s="1" t="s">
        <v>18238</v>
      </c>
      <c r="C72" s="1" t="s">
        <v>18239</v>
      </c>
      <c r="D72" s="1" t="s">
        <v>2400</v>
      </c>
      <c r="E72" s="2">
        <v>31200</v>
      </c>
      <c r="F72" s="2">
        <v>31900.02</v>
      </c>
      <c r="G72" s="2">
        <v>32600.04</v>
      </c>
      <c r="H72" s="2">
        <v>33100.019999999997</v>
      </c>
      <c r="I72" s="2">
        <v>0</v>
      </c>
    </row>
    <row r="73" spans="1:9" x14ac:dyDescent="0.25">
      <c r="A73" s="1" t="s">
        <v>18383</v>
      </c>
      <c r="B73" s="1" t="s">
        <v>18384</v>
      </c>
      <c r="C73" s="1" t="s">
        <v>18385</v>
      </c>
      <c r="D73" s="1" t="s">
        <v>2213</v>
      </c>
      <c r="E73" s="2">
        <v>470000.04</v>
      </c>
      <c r="F73" s="2">
        <v>478400.04</v>
      </c>
      <c r="G73" s="2">
        <v>486900</v>
      </c>
      <c r="H73" s="2">
        <v>493200</v>
      </c>
      <c r="I73" s="2">
        <v>0</v>
      </c>
    </row>
    <row r="74" spans="1:9" x14ac:dyDescent="0.25">
      <c r="A74" s="1" t="s">
        <v>18386</v>
      </c>
      <c r="B74" s="1" t="s">
        <v>18387</v>
      </c>
      <c r="C74" s="1" t="s">
        <v>18388</v>
      </c>
      <c r="D74" s="1" t="s">
        <v>2213</v>
      </c>
      <c r="E74" s="2">
        <v>87700.02</v>
      </c>
      <c r="F74" s="2">
        <v>89200.02</v>
      </c>
      <c r="G74" s="2">
        <v>90700.02</v>
      </c>
      <c r="H74" s="2">
        <v>91900.02</v>
      </c>
      <c r="I74" s="2">
        <v>0</v>
      </c>
    </row>
    <row r="75" spans="1:9" x14ac:dyDescent="0.25">
      <c r="A75" s="1" t="s">
        <v>18389</v>
      </c>
      <c r="B75" s="1" t="s">
        <v>18390</v>
      </c>
      <c r="C75" s="1" t="s">
        <v>18391</v>
      </c>
      <c r="D75" s="1" t="s">
        <v>2213</v>
      </c>
      <c r="E75" s="2">
        <v>1041600</v>
      </c>
      <c r="F75" s="2">
        <v>1055600.04</v>
      </c>
      <c r="G75" s="2">
        <v>1069600.02</v>
      </c>
      <c r="H75" s="2">
        <v>1078900.02</v>
      </c>
      <c r="I75" s="2">
        <v>0</v>
      </c>
    </row>
    <row r="76" spans="1:9" x14ac:dyDescent="0.25">
      <c r="A76" s="1" t="s">
        <v>3767</v>
      </c>
      <c r="B76" s="1" t="s">
        <v>3768</v>
      </c>
      <c r="C76" s="1" t="s">
        <v>3754</v>
      </c>
      <c r="D76" s="1" t="s">
        <v>2400</v>
      </c>
      <c r="E76" s="2">
        <v>1692</v>
      </c>
      <c r="F76" s="2">
        <v>1740</v>
      </c>
      <c r="G76" s="2">
        <v>1788</v>
      </c>
      <c r="H76" s="2">
        <v>1824</v>
      </c>
      <c r="I76" s="2">
        <v>0</v>
      </c>
    </row>
    <row r="77" spans="1:9" x14ac:dyDescent="0.25">
      <c r="A77" s="1" t="s">
        <v>18392</v>
      </c>
      <c r="B77" s="1" t="s">
        <v>18393</v>
      </c>
      <c r="C77" s="1" t="s">
        <v>18394</v>
      </c>
      <c r="D77" s="1" t="s">
        <v>2213</v>
      </c>
      <c r="E77" s="2">
        <v>1846600.02</v>
      </c>
      <c r="F77" s="2">
        <v>1863300</v>
      </c>
      <c r="G77" s="2">
        <v>1880000.04</v>
      </c>
      <c r="H77" s="2">
        <v>1888400.04</v>
      </c>
      <c r="I77" s="2">
        <v>0</v>
      </c>
    </row>
    <row r="78" spans="1:9" x14ac:dyDescent="0.25">
      <c r="A78" s="1" t="s">
        <v>18395</v>
      </c>
      <c r="B78" s="1" t="s">
        <v>18396</v>
      </c>
      <c r="C78" s="1" t="s">
        <v>18397</v>
      </c>
      <c r="D78" s="1" t="s">
        <v>2213</v>
      </c>
      <c r="E78" s="2">
        <v>2961100.02</v>
      </c>
      <c r="F78" s="2">
        <v>2988000</v>
      </c>
      <c r="G78" s="2">
        <v>3015000</v>
      </c>
      <c r="H78" s="2">
        <v>3028400.04</v>
      </c>
      <c r="I78" s="2">
        <v>0</v>
      </c>
    </row>
    <row r="79" spans="1:9" x14ac:dyDescent="0.25">
      <c r="A79" s="1" t="s">
        <v>21800</v>
      </c>
      <c r="B79" s="1" t="s">
        <v>21801</v>
      </c>
      <c r="C79" s="1" t="s">
        <v>21802</v>
      </c>
      <c r="D79" s="1" t="s">
        <v>2201</v>
      </c>
      <c r="E79" s="2">
        <v>379558.02</v>
      </c>
      <c r="F79" s="2">
        <v>386123.04</v>
      </c>
      <c r="G79" s="2">
        <v>392688</v>
      </c>
      <c r="H79" s="2">
        <v>399253.02</v>
      </c>
      <c r="I79" s="2">
        <v>0</v>
      </c>
    </row>
    <row r="80" spans="1:9" x14ac:dyDescent="0.25">
      <c r="A80" s="1" t="s">
        <v>4948</v>
      </c>
      <c r="B80" s="1" t="s">
        <v>4949</v>
      </c>
      <c r="C80" s="1" t="s">
        <v>4950</v>
      </c>
      <c r="D80" s="1" t="s">
        <v>2400</v>
      </c>
      <c r="E80" s="2">
        <v>13030.02</v>
      </c>
      <c r="F80" s="2">
        <v>13330.02</v>
      </c>
      <c r="G80" s="2">
        <v>13620</v>
      </c>
      <c r="H80" s="2">
        <v>13820.04</v>
      </c>
      <c r="I80" s="2">
        <v>0</v>
      </c>
    </row>
    <row r="81" spans="1:9" x14ac:dyDescent="0.25">
      <c r="A81" s="1" t="s">
        <v>3551</v>
      </c>
      <c r="B81" s="1" t="s">
        <v>3552</v>
      </c>
      <c r="C81" s="1" t="s">
        <v>3553</v>
      </c>
      <c r="D81" s="1" t="s">
        <v>3545</v>
      </c>
      <c r="E81" s="2">
        <v>26900.04</v>
      </c>
      <c r="F81" s="2">
        <v>28100.04</v>
      </c>
      <c r="G81" s="2">
        <v>29200.02</v>
      </c>
      <c r="H81" s="2">
        <v>30300</v>
      </c>
      <c r="I81" s="2">
        <v>0</v>
      </c>
    </row>
    <row r="82" spans="1:9" x14ac:dyDescent="0.25">
      <c r="A82" s="1" t="s">
        <v>3554</v>
      </c>
      <c r="B82" s="1" t="s">
        <v>3555</v>
      </c>
      <c r="C82" s="1" t="s">
        <v>3556</v>
      </c>
      <c r="D82" s="1" t="s">
        <v>3545</v>
      </c>
      <c r="E82" s="2">
        <v>3402</v>
      </c>
      <c r="F82" s="2">
        <v>3528</v>
      </c>
      <c r="G82" s="2">
        <v>3654</v>
      </c>
      <c r="H82" s="2">
        <v>3780</v>
      </c>
      <c r="I82" s="2">
        <v>0</v>
      </c>
    </row>
    <row r="83" spans="1:9" x14ac:dyDescent="0.25">
      <c r="A83" s="1" t="s">
        <v>3557</v>
      </c>
      <c r="B83" s="1" t="s">
        <v>3558</v>
      </c>
      <c r="C83" s="1" t="s">
        <v>3559</v>
      </c>
      <c r="D83" s="1" t="s">
        <v>3545</v>
      </c>
      <c r="E83" s="2">
        <v>159800.04</v>
      </c>
      <c r="F83" s="2">
        <v>162700.01999999999</v>
      </c>
      <c r="G83" s="2">
        <v>165600</v>
      </c>
      <c r="H83" s="2">
        <v>168500.04</v>
      </c>
      <c r="I83" s="2">
        <v>0</v>
      </c>
    </row>
    <row r="84" spans="1:9" x14ac:dyDescent="0.25">
      <c r="A84" s="1" t="s">
        <v>3560</v>
      </c>
      <c r="B84" s="1" t="s">
        <v>3561</v>
      </c>
      <c r="C84" s="1" t="s">
        <v>3562</v>
      </c>
      <c r="D84" s="1" t="s">
        <v>3545</v>
      </c>
      <c r="E84" s="2">
        <v>215800.02</v>
      </c>
      <c r="F84" s="2">
        <v>219800.04</v>
      </c>
      <c r="G84" s="2">
        <v>223700.04</v>
      </c>
      <c r="H84" s="2">
        <v>227700</v>
      </c>
      <c r="I84" s="2">
        <v>0</v>
      </c>
    </row>
    <row r="85" spans="1:9" x14ac:dyDescent="0.25">
      <c r="A85" s="1" t="s">
        <v>3769</v>
      </c>
      <c r="B85" s="1" t="s">
        <v>3770</v>
      </c>
      <c r="C85" s="1" t="s">
        <v>3771</v>
      </c>
      <c r="D85" s="1" t="s">
        <v>2400</v>
      </c>
      <c r="E85" s="2">
        <v>1833</v>
      </c>
      <c r="F85" s="2">
        <v>1885.02</v>
      </c>
      <c r="G85" s="2">
        <v>1937.04</v>
      </c>
      <c r="H85" s="2">
        <v>1976.04</v>
      </c>
      <c r="I85" s="2">
        <v>0</v>
      </c>
    </row>
    <row r="86" spans="1:9" x14ac:dyDescent="0.25">
      <c r="A86" s="1" t="s">
        <v>3563</v>
      </c>
      <c r="B86" s="1" t="s">
        <v>3564</v>
      </c>
      <c r="C86" s="1" t="s">
        <v>3565</v>
      </c>
      <c r="D86" s="1" t="s">
        <v>3545</v>
      </c>
      <c r="E86" s="2">
        <v>5832</v>
      </c>
      <c r="F86" s="2">
        <v>6048</v>
      </c>
      <c r="G86" s="2">
        <v>6264</v>
      </c>
      <c r="H86" s="2">
        <v>6480</v>
      </c>
      <c r="I86" s="2">
        <v>0</v>
      </c>
    </row>
    <row r="87" spans="1:9" x14ac:dyDescent="0.25">
      <c r="A87" s="1" t="s">
        <v>3566</v>
      </c>
      <c r="B87" s="1" t="s">
        <v>3567</v>
      </c>
      <c r="C87" s="1" t="s">
        <v>3568</v>
      </c>
      <c r="D87" s="1" t="s">
        <v>3545</v>
      </c>
      <c r="E87" s="2">
        <v>17850</v>
      </c>
      <c r="F87" s="2">
        <v>18560.04</v>
      </c>
      <c r="G87" s="2">
        <v>19280.04</v>
      </c>
      <c r="H87" s="2">
        <v>19990.02</v>
      </c>
      <c r="I87" s="2">
        <v>0</v>
      </c>
    </row>
    <row r="88" spans="1:9" x14ac:dyDescent="0.25">
      <c r="A88" s="1" t="s">
        <v>3569</v>
      </c>
      <c r="B88" s="1" t="s">
        <v>3570</v>
      </c>
      <c r="C88" s="1" t="s">
        <v>3571</v>
      </c>
      <c r="D88" s="1" t="s">
        <v>3545</v>
      </c>
      <c r="E88" s="2">
        <v>4536</v>
      </c>
      <c r="F88" s="2">
        <v>4704</v>
      </c>
      <c r="G88" s="2">
        <v>4872</v>
      </c>
      <c r="H88" s="2">
        <v>5040</v>
      </c>
      <c r="I88" s="2">
        <v>0</v>
      </c>
    </row>
    <row r="89" spans="1:9" x14ac:dyDescent="0.25">
      <c r="A89" s="1" t="s">
        <v>3572</v>
      </c>
      <c r="B89" s="1" t="s">
        <v>3573</v>
      </c>
      <c r="C89" s="1" t="s">
        <v>3574</v>
      </c>
      <c r="D89" s="1" t="s">
        <v>3545</v>
      </c>
      <c r="E89" s="2">
        <v>106700.04</v>
      </c>
      <c r="F89" s="2">
        <v>108600</v>
      </c>
      <c r="G89" s="2">
        <v>110400</v>
      </c>
      <c r="H89" s="2">
        <v>112300.02</v>
      </c>
      <c r="I89" s="2">
        <v>0</v>
      </c>
    </row>
    <row r="90" spans="1:9" x14ac:dyDescent="0.25">
      <c r="A90" s="1" t="s">
        <v>3575</v>
      </c>
      <c r="B90" s="1" t="s">
        <v>3576</v>
      </c>
      <c r="C90" s="1" t="s">
        <v>3577</v>
      </c>
      <c r="D90" s="1" t="s">
        <v>3545</v>
      </c>
      <c r="E90" s="2">
        <v>184800</v>
      </c>
      <c r="F90" s="2">
        <v>188200.02</v>
      </c>
      <c r="G90" s="2">
        <v>191500.02</v>
      </c>
      <c r="H90" s="2">
        <v>194900.04</v>
      </c>
      <c r="I90" s="2">
        <v>0</v>
      </c>
    </row>
    <row r="91" spans="1:9" x14ac:dyDescent="0.25">
      <c r="A91" s="1" t="s">
        <v>3578</v>
      </c>
      <c r="B91" s="1" t="s">
        <v>3579</v>
      </c>
      <c r="C91" s="1" t="s">
        <v>3619</v>
      </c>
      <c r="D91" s="1" t="s">
        <v>3545</v>
      </c>
      <c r="E91" s="2">
        <v>11860.02</v>
      </c>
      <c r="F91" s="2">
        <v>12310.02</v>
      </c>
      <c r="G91" s="2">
        <v>12770.04</v>
      </c>
      <c r="H91" s="2">
        <v>13220.04</v>
      </c>
      <c r="I91" s="2">
        <v>0</v>
      </c>
    </row>
    <row r="92" spans="1:9" x14ac:dyDescent="0.25">
      <c r="A92" s="1" t="s">
        <v>18398</v>
      </c>
      <c r="B92" s="1" t="s">
        <v>18295</v>
      </c>
      <c r="C92" s="1" t="s">
        <v>18399</v>
      </c>
      <c r="D92" s="1" t="s">
        <v>2213</v>
      </c>
      <c r="E92" s="2">
        <v>2961100.02</v>
      </c>
      <c r="F92" s="2">
        <v>2988000</v>
      </c>
      <c r="G92" s="2">
        <v>3015000</v>
      </c>
      <c r="H92" s="2">
        <v>3028400.04</v>
      </c>
      <c r="I92" s="2">
        <v>0</v>
      </c>
    </row>
    <row r="93" spans="1:9" x14ac:dyDescent="0.25">
      <c r="A93" s="1" t="s">
        <v>18400</v>
      </c>
      <c r="B93" s="1" t="s">
        <v>18401</v>
      </c>
      <c r="C93" s="1" t="s">
        <v>18402</v>
      </c>
      <c r="D93" s="1" t="s">
        <v>2213</v>
      </c>
      <c r="E93" s="2">
        <v>297300</v>
      </c>
      <c r="F93" s="2">
        <v>302600.03999999998</v>
      </c>
      <c r="G93" s="2">
        <v>307900.02</v>
      </c>
      <c r="H93" s="2">
        <v>311800.02</v>
      </c>
      <c r="I93" s="2">
        <v>0</v>
      </c>
    </row>
    <row r="94" spans="1:9" x14ac:dyDescent="0.25">
      <c r="A94" s="1" t="s">
        <v>18138</v>
      </c>
      <c r="B94" s="1" t="s">
        <v>18139</v>
      </c>
      <c r="C94" s="1" t="s">
        <v>18140</v>
      </c>
      <c r="D94" s="1" t="s">
        <v>2201</v>
      </c>
      <c r="E94" s="2">
        <v>212.22</v>
      </c>
      <c r="F94" s="2">
        <v>222.66</v>
      </c>
      <c r="G94" s="2">
        <v>225.06</v>
      </c>
      <c r="H94" s="2">
        <v>231.42</v>
      </c>
      <c r="I94" s="2">
        <v>0</v>
      </c>
    </row>
    <row r="95" spans="1:9" x14ac:dyDescent="0.25">
      <c r="A95" s="1" t="s">
        <v>3580</v>
      </c>
      <c r="B95" s="1" t="s">
        <v>3581</v>
      </c>
      <c r="C95" s="1" t="s">
        <v>3582</v>
      </c>
      <c r="D95" s="1" t="s">
        <v>3545</v>
      </c>
      <c r="E95" s="2">
        <v>12950.04</v>
      </c>
      <c r="F95" s="2">
        <v>13450.02</v>
      </c>
      <c r="G95" s="2">
        <v>13940.04</v>
      </c>
      <c r="H95" s="2">
        <v>14440.02</v>
      </c>
      <c r="I95" s="2">
        <v>0</v>
      </c>
    </row>
    <row r="96" spans="1:9" x14ac:dyDescent="0.25">
      <c r="A96" s="1" t="s">
        <v>3583</v>
      </c>
      <c r="B96" s="1" t="s">
        <v>3584</v>
      </c>
      <c r="C96" s="1" t="s">
        <v>3582</v>
      </c>
      <c r="D96" s="1" t="s">
        <v>3545</v>
      </c>
      <c r="E96" s="2">
        <v>12170.04</v>
      </c>
      <c r="F96" s="2">
        <v>12640.02</v>
      </c>
      <c r="G96" s="2">
        <v>13100.04</v>
      </c>
      <c r="H96" s="2">
        <v>13569.96</v>
      </c>
      <c r="I96" s="2">
        <v>0</v>
      </c>
    </row>
    <row r="97" spans="1:9" x14ac:dyDescent="0.25">
      <c r="A97" s="1" t="s">
        <v>3585</v>
      </c>
      <c r="B97" s="1" t="s">
        <v>3586</v>
      </c>
      <c r="C97" s="1" t="s">
        <v>3582</v>
      </c>
      <c r="D97" s="1" t="s">
        <v>3545</v>
      </c>
      <c r="E97" s="2">
        <v>6480</v>
      </c>
      <c r="F97" s="2">
        <v>6720</v>
      </c>
      <c r="G97" s="2">
        <v>6960</v>
      </c>
      <c r="H97" s="2">
        <v>7200</v>
      </c>
      <c r="I97" s="2">
        <v>0</v>
      </c>
    </row>
    <row r="98" spans="1:9" x14ac:dyDescent="0.25">
      <c r="A98" s="1" t="s">
        <v>4353</v>
      </c>
      <c r="B98" s="1" t="s">
        <v>4354</v>
      </c>
      <c r="C98" s="1" t="s">
        <v>4355</v>
      </c>
      <c r="D98" s="1" t="s">
        <v>4356</v>
      </c>
      <c r="E98" s="2">
        <v>774500.04</v>
      </c>
      <c r="F98" s="2">
        <v>787800</v>
      </c>
      <c r="G98" s="2">
        <v>801000</v>
      </c>
      <c r="H98" s="2">
        <v>807600</v>
      </c>
      <c r="I98" s="2">
        <v>0</v>
      </c>
    </row>
    <row r="99" spans="1:9" x14ac:dyDescent="0.25">
      <c r="A99" s="1" t="s">
        <v>4436</v>
      </c>
      <c r="B99" s="1" t="s">
        <v>4437</v>
      </c>
      <c r="C99" s="1" t="s">
        <v>4438</v>
      </c>
      <c r="D99" s="1" t="s">
        <v>2201</v>
      </c>
      <c r="E99" s="2">
        <v>2074.56</v>
      </c>
      <c r="F99" s="2">
        <v>2138.2199999999998</v>
      </c>
      <c r="G99" s="2">
        <v>2162.46</v>
      </c>
      <c r="H99" s="2">
        <v>2202.84</v>
      </c>
      <c r="I99" s="2">
        <v>0</v>
      </c>
    </row>
    <row r="100" spans="1:9" x14ac:dyDescent="0.25">
      <c r="A100" s="1" t="s">
        <v>18403</v>
      </c>
      <c r="B100" s="1" t="s">
        <v>18404</v>
      </c>
      <c r="C100" s="1" t="s">
        <v>18405</v>
      </c>
      <c r="D100" s="1" t="s">
        <v>2213</v>
      </c>
      <c r="E100" s="2">
        <v>1846600.02</v>
      </c>
      <c r="F100" s="2">
        <v>1863300</v>
      </c>
      <c r="G100" s="2">
        <v>1880000.04</v>
      </c>
      <c r="H100" s="2">
        <v>1888400.04</v>
      </c>
      <c r="I100" s="2">
        <v>0</v>
      </c>
    </row>
    <row r="101" spans="1:9" x14ac:dyDescent="0.25">
      <c r="A101" s="1" t="s">
        <v>18406</v>
      </c>
      <c r="B101" s="1" t="s">
        <v>18407</v>
      </c>
      <c r="C101" s="1" t="s">
        <v>18408</v>
      </c>
      <c r="D101" s="1" t="s">
        <v>2213</v>
      </c>
      <c r="E101" s="2">
        <v>860300.04</v>
      </c>
      <c r="F101" s="2">
        <v>871800</v>
      </c>
      <c r="G101" s="2">
        <v>883300.02</v>
      </c>
      <c r="H101" s="2">
        <v>890900.04</v>
      </c>
      <c r="I101" s="2">
        <v>0</v>
      </c>
    </row>
    <row r="102" spans="1:9" x14ac:dyDescent="0.25">
      <c r="A102" s="1" t="s">
        <v>18409</v>
      </c>
      <c r="B102" s="1" t="s">
        <v>18410</v>
      </c>
      <c r="C102" s="1" t="s">
        <v>18411</v>
      </c>
      <c r="D102" s="1" t="s">
        <v>2213</v>
      </c>
      <c r="E102" s="2">
        <v>92900.04</v>
      </c>
      <c r="F102" s="2">
        <v>94500</v>
      </c>
      <c r="G102" s="2">
        <v>96100.02</v>
      </c>
      <c r="H102" s="2">
        <v>97300.02</v>
      </c>
      <c r="I102" s="2">
        <v>0</v>
      </c>
    </row>
    <row r="103" spans="1:9" x14ac:dyDescent="0.25">
      <c r="A103" s="1" t="s">
        <v>18412</v>
      </c>
      <c r="B103" s="1" t="s">
        <v>18413</v>
      </c>
      <c r="C103" s="1" t="s">
        <v>18414</v>
      </c>
      <c r="D103" s="1" t="s">
        <v>2213</v>
      </c>
      <c r="E103" s="2">
        <v>121000.02</v>
      </c>
      <c r="F103" s="2">
        <v>123600</v>
      </c>
      <c r="G103" s="2">
        <v>126200.04</v>
      </c>
      <c r="H103" s="2">
        <v>128300.04</v>
      </c>
      <c r="I103" s="2">
        <v>0</v>
      </c>
    </row>
    <row r="104" spans="1:9" x14ac:dyDescent="0.25">
      <c r="A104" s="1" t="s">
        <v>4357</v>
      </c>
      <c r="B104" s="1" t="s">
        <v>4358</v>
      </c>
      <c r="C104" s="1" t="s">
        <v>4359</v>
      </c>
      <c r="D104" s="1" t="s">
        <v>2202</v>
      </c>
      <c r="E104" s="2">
        <v>338.4</v>
      </c>
      <c r="F104" s="2">
        <v>346.44</v>
      </c>
      <c r="G104" s="2">
        <v>354.54</v>
      </c>
      <c r="H104" s="2">
        <v>359.58</v>
      </c>
      <c r="I104" s="2">
        <v>0</v>
      </c>
    </row>
    <row r="105" spans="1:9" x14ac:dyDescent="0.25">
      <c r="A105" s="1" t="s">
        <v>18415</v>
      </c>
      <c r="B105" s="1" t="s">
        <v>18416</v>
      </c>
      <c r="C105" s="1" t="s">
        <v>18417</v>
      </c>
      <c r="D105" s="1" t="s">
        <v>2213</v>
      </c>
      <c r="E105" s="2">
        <v>869700</v>
      </c>
      <c r="F105" s="2">
        <v>881300.04</v>
      </c>
      <c r="G105" s="2">
        <v>892900.02</v>
      </c>
      <c r="H105" s="2">
        <v>900700.02</v>
      </c>
      <c r="I105" s="2">
        <v>0</v>
      </c>
    </row>
    <row r="106" spans="1:9" x14ac:dyDescent="0.25">
      <c r="A106" s="1" t="s">
        <v>18418</v>
      </c>
      <c r="B106" s="1" t="s">
        <v>19897</v>
      </c>
      <c r="C106" s="1" t="s">
        <v>18419</v>
      </c>
      <c r="D106" s="1" t="s">
        <v>2213</v>
      </c>
      <c r="E106" s="2">
        <v>468400.02</v>
      </c>
      <c r="F106" s="2">
        <v>476700</v>
      </c>
      <c r="G106" s="2">
        <v>484900.02</v>
      </c>
      <c r="H106" s="2">
        <v>491100</v>
      </c>
      <c r="I106" s="2">
        <v>0</v>
      </c>
    </row>
    <row r="107" spans="1:9" x14ac:dyDescent="0.25">
      <c r="A107" s="1" t="s">
        <v>18420</v>
      </c>
      <c r="B107" s="1" t="s">
        <v>18421</v>
      </c>
      <c r="C107" s="1" t="s">
        <v>18422</v>
      </c>
      <c r="D107" s="1" t="s">
        <v>2213</v>
      </c>
      <c r="E107" s="2">
        <v>82500</v>
      </c>
      <c r="F107" s="2">
        <v>83900.04</v>
      </c>
      <c r="G107" s="2">
        <v>85300.02</v>
      </c>
      <c r="H107" s="2">
        <v>86400</v>
      </c>
      <c r="I107" s="2">
        <v>0</v>
      </c>
    </row>
    <row r="108" spans="1:9" x14ac:dyDescent="0.25">
      <c r="A108" s="1" t="s">
        <v>19698</v>
      </c>
      <c r="B108" s="1" t="s">
        <v>19699</v>
      </c>
      <c r="C108" s="1" t="s">
        <v>19700</v>
      </c>
      <c r="D108" s="1" t="s">
        <v>19701</v>
      </c>
      <c r="E108" s="2">
        <v>6770.04</v>
      </c>
      <c r="F108" s="2">
        <v>6880.02</v>
      </c>
      <c r="G108" s="2">
        <v>6990</v>
      </c>
      <c r="H108" s="2">
        <v>7100.04</v>
      </c>
      <c r="I108" s="2">
        <v>9</v>
      </c>
    </row>
    <row r="109" spans="1:9" x14ac:dyDescent="0.25">
      <c r="A109" s="1" t="s">
        <v>18423</v>
      </c>
      <c r="B109" s="1" t="s">
        <v>19897</v>
      </c>
      <c r="C109" s="1" t="s">
        <v>18424</v>
      </c>
      <c r="D109" s="1" t="s">
        <v>2213</v>
      </c>
      <c r="E109" s="2">
        <v>348600</v>
      </c>
      <c r="F109" s="2">
        <v>354700.02</v>
      </c>
      <c r="G109" s="2">
        <v>360900</v>
      </c>
      <c r="H109" s="2">
        <v>365500.02</v>
      </c>
      <c r="I109" s="2">
        <v>0</v>
      </c>
    </row>
    <row r="110" spans="1:9" x14ac:dyDescent="0.25">
      <c r="A110" s="1" t="s">
        <v>18425</v>
      </c>
      <c r="B110" s="1" t="s">
        <v>18426</v>
      </c>
      <c r="C110" s="1" t="s">
        <v>18427</v>
      </c>
      <c r="D110" s="1" t="s">
        <v>2213</v>
      </c>
      <c r="E110" s="2">
        <v>2612600.04</v>
      </c>
      <c r="F110" s="2">
        <v>2636400</v>
      </c>
      <c r="G110" s="2">
        <v>2660100</v>
      </c>
      <c r="H110" s="2">
        <v>2672000.04</v>
      </c>
      <c r="I110" s="2">
        <v>0</v>
      </c>
    </row>
    <row r="111" spans="1:9" x14ac:dyDescent="0.25">
      <c r="A111" s="1" t="s">
        <v>18428</v>
      </c>
      <c r="B111" s="1" t="s">
        <v>18429</v>
      </c>
      <c r="C111" s="1" t="s">
        <v>18430</v>
      </c>
      <c r="D111" s="1" t="s">
        <v>2213</v>
      </c>
      <c r="E111" s="2">
        <v>784000.02</v>
      </c>
      <c r="F111" s="2">
        <v>798000</v>
      </c>
      <c r="G111" s="2">
        <v>812100</v>
      </c>
      <c r="H111" s="2">
        <v>822700.02</v>
      </c>
      <c r="I111" s="2">
        <v>0</v>
      </c>
    </row>
    <row r="112" spans="1:9" x14ac:dyDescent="0.25">
      <c r="A112" s="1" t="s">
        <v>18431</v>
      </c>
      <c r="B112" s="1" t="s">
        <v>18432</v>
      </c>
      <c r="C112" s="1" t="s">
        <v>18433</v>
      </c>
      <c r="D112" s="1" t="s">
        <v>2213</v>
      </c>
      <c r="E112" s="2">
        <v>50600.04</v>
      </c>
      <c r="F112" s="2">
        <v>51900</v>
      </c>
      <c r="G112" s="2">
        <v>53100</v>
      </c>
      <c r="H112" s="2">
        <v>54100.02</v>
      </c>
      <c r="I112" s="2">
        <v>0</v>
      </c>
    </row>
    <row r="113" spans="1:9" x14ac:dyDescent="0.25">
      <c r="A113" s="1" t="s">
        <v>3772</v>
      </c>
      <c r="B113" s="1" t="s">
        <v>3773</v>
      </c>
      <c r="C113" s="1" t="s">
        <v>3774</v>
      </c>
      <c r="D113" s="1" t="s">
        <v>2400</v>
      </c>
      <c r="E113" s="2">
        <v>72800.039999999994</v>
      </c>
      <c r="F113" s="2">
        <v>74500.02</v>
      </c>
      <c r="G113" s="2">
        <v>76300.02</v>
      </c>
      <c r="H113" s="2">
        <v>77500.02</v>
      </c>
      <c r="I113" s="2">
        <v>0</v>
      </c>
    </row>
    <row r="114" spans="1:9" x14ac:dyDescent="0.25">
      <c r="A114" s="1" t="s">
        <v>2167</v>
      </c>
      <c r="B114" s="1" t="s">
        <v>2168</v>
      </c>
      <c r="C114" s="1" t="s">
        <v>2169</v>
      </c>
      <c r="D114" s="1" t="s">
        <v>2205</v>
      </c>
      <c r="E114" s="2">
        <v>50500.02</v>
      </c>
      <c r="F114" s="2">
        <v>51800.04</v>
      </c>
      <c r="G114" s="2">
        <v>52400.04</v>
      </c>
      <c r="H114" s="2">
        <v>53000.04</v>
      </c>
      <c r="I114" s="2">
        <v>0</v>
      </c>
    </row>
    <row r="115" spans="1:9" x14ac:dyDescent="0.25">
      <c r="A115" s="1" t="s">
        <v>2829</v>
      </c>
      <c r="B115" s="1" t="s">
        <v>2830</v>
      </c>
      <c r="C115" s="1" t="s">
        <v>21585</v>
      </c>
      <c r="D115" s="1"/>
      <c r="E115" s="2">
        <v>46100.04</v>
      </c>
      <c r="F115" s="2">
        <v>46100.04</v>
      </c>
      <c r="G115" s="2">
        <v>47600.04</v>
      </c>
      <c r="H115" s="2">
        <v>48400.02</v>
      </c>
      <c r="I115" s="2">
        <v>0</v>
      </c>
    </row>
    <row r="116" spans="1:9" x14ac:dyDescent="0.25">
      <c r="A116" s="1" t="s">
        <v>20721</v>
      </c>
      <c r="B116" s="1" t="s">
        <v>20722</v>
      </c>
      <c r="C116" s="1" t="s">
        <v>20723</v>
      </c>
      <c r="D116" s="1" t="s">
        <v>2400</v>
      </c>
      <c r="E116" s="2">
        <v>7510.02</v>
      </c>
      <c r="F116" s="2">
        <v>7680</v>
      </c>
      <c r="G116" s="2">
        <v>7850.04</v>
      </c>
      <c r="H116" s="2">
        <v>7970.04</v>
      </c>
      <c r="I116" s="2">
        <v>0</v>
      </c>
    </row>
    <row r="117" spans="1:9" x14ac:dyDescent="0.25">
      <c r="A117" s="1" t="s">
        <v>4499</v>
      </c>
      <c r="B117" s="1" t="s">
        <v>4500</v>
      </c>
      <c r="C117" s="1" t="s">
        <v>4501</v>
      </c>
      <c r="D117" s="1" t="s">
        <v>2201</v>
      </c>
      <c r="E117" s="2">
        <v>391100.04</v>
      </c>
      <c r="F117" s="2">
        <v>394400.04</v>
      </c>
      <c r="G117" s="2">
        <v>399500.04</v>
      </c>
      <c r="H117" s="2">
        <v>402800.04</v>
      </c>
      <c r="I117" s="2">
        <v>0</v>
      </c>
    </row>
    <row r="118" spans="1:9" x14ac:dyDescent="0.25">
      <c r="A118" s="1" t="s">
        <v>19702</v>
      </c>
      <c r="B118" s="1" t="s">
        <v>19703</v>
      </c>
      <c r="C118" s="1" t="s">
        <v>21891</v>
      </c>
      <c r="D118" s="1" t="s">
        <v>19701</v>
      </c>
      <c r="E118" s="2">
        <v>3224.04</v>
      </c>
      <c r="F118" s="2">
        <v>3276</v>
      </c>
      <c r="G118" s="2">
        <v>3328.02</v>
      </c>
      <c r="H118" s="2">
        <v>3380.04</v>
      </c>
      <c r="I118" s="2">
        <v>28</v>
      </c>
    </row>
    <row r="119" spans="1:9" x14ac:dyDescent="0.25">
      <c r="A119" s="1" t="s">
        <v>19704</v>
      </c>
      <c r="B119" s="1" t="s">
        <v>19705</v>
      </c>
      <c r="C119" s="1" t="s">
        <v>19706</v>
      </c>
      <c r="D119" s="1" t="s">
        <v>19701</v>
      </c>
      <c r="E119" s="2">
        <v>5978.04</v>
      </c>
      <c r="F119" s="2">
        <v>6076.02</v>
      </c>
      <c r="G119" s="2">
        <v>6174</v>
      </c>
      <c r="H119" s="2">
        <v>6272.04</v>
      </c>
      <c r="I119" s="2">
        <v>110</v>
      </c>
    </row>
    <row r="120" spans="1:9" x14ac:dyDescent="0.25">
      <c r="A120" s="1" t="s">
        <v>19707</v>
      </c>
      <c r="B120" s="1" t="s">
        <v>19708</v>
      </c>
      <c r="C120" s="1" t="s">
        <v>20847</v>
      </c>
      <c r="D120" s="1" t="s">
        <v>19701</v>
      </c>
      <c r="E120" s="2">
        <v>8420.0400000000009</v>
      </c>
      <c r="F120" s="2">
        <v>8560.02</v>
      </c>
      <c r="G120" s="2">
        <v>8690.0400000000009</v>
      </c>
      <c r="H120" s="2">
        <v>8830.02</v>
      </c>
      <c r="I120" s="2">
        <v>9</v>
      </c>
    </row>
    <row r="121" spans="1:9" x14ac:dyDescent="0.25">
      <c r="A121" s="1" t="s">
        <v>18434</v>
      </c>
      <c r="B121" s="1" t="s">
        <v>18435</v>
      </c>
      <c r="C121" s="1" t="s">
        <v>18436</v>
      </c>
      <c r="D121" s="1" t="s">
        <v>2213</v>
      </c>
      <c r="E121" s="2">
        <v>384900</v>
      </c>
      <c r="F121" s="2">
        <v>391700.04</v>
      </c>
      <c r="G121" s="2">
        <v>398500.02</v>
      </c>
      <c r="H121" s="2">
        <v>403600.02</v>
      </c>
      <c r="I121" s="2">
        <v>0</v>
      </c>
    </row>
    <row r="122" spans="1:9" x14ac:dyDescent="0.25">
      <c r="A122" s="1" t="s">
        <v>18437</v>
      </c>
      <c r="B122" s="1" t="s">
        <v>18292</v>
      </c>
      <c r="C122" s="1" t="s">
        <v>18438</v>
      </c>
      <c r="D122" s="1" t="s">
        <v>2213</v>
      </c>
      <c r="E122" s="2">
        <v>612800.04</v>
      </c>
      <c r="F122" s="2">
        <v>621000</v>
      </c>
      <c r="G122" s="2">
        <v>629200.02</v>
      </c>
      <c r="H122" s="2">
        <v>634600.02</v>
      </c>
      <c r="I122" s="2">
        <v>0</v>
      </c>
    </row>
    <row r="123" spans="1:9" x14ac:dyDescent="0.25">
      <c r="A123" s="1" t="s">
        <v>52</v>
      </c>
      <c r="B123" s="1" t="s">
        <v>53</v>
      </c>
      <c r="C123" s="1" t="s">
        <v>21586</v>
      </c>
      <c r="D123" s="1" t="s">
        <v>2205</v>
      </c>
      <c r="E123" s="2">
        <v>241100.04</v>
      </c>
      <c r="F123" s="2">
        <v>245300.04</v>
      </c>
      <c r="G123" s="2">
        <v>248500.02</v>
      </c>
      <c r="H123" s="2">
        <v>252700.02</v>
      </c>
      <c r="I123" s="2">
        <v>0</v>
      </c>
    </row>
    <row r="124" spans="1:9" x14ac:dyDescent="0.25">
      <c r="A124" s="1" t="s">
        <v>811</v>
      </c>
      <c r="B124" s="1" t="s">
        <v>877</v>
      </c>
      <c r="C124" s="1" t="s">
        <v>878</v>
      </c>
      <c r="D124" s="1" t="s">
        <v>2205</v>
      </c>
      <c r="E124" s="2">
        <v>96500.04</v>
      </c>
      <c r="F124" s="2">
        <v>99000</v>
      </c>
      <c r="G124" s="2">
        <v>101000.04</v>
      </c>
      <c r="H124" s="2">
        <v>102600</v>
      </c>
      <c r="I124" s="2">
        <v>0</v>
      </c>
    </row>
    <row r="125" spans="1:9" x14ac:dyDescent="0.25">
      <c r="A125" s="1" t="s">
        <v>755</v>
      </c>
      <c r="B125" s="1" t="s">
        <v>756</v>
      </c>
      <c r="C125" s="1" t="s">
        <v>757</v>
      </c>
      <c r="D125" s="1" t="s">
        <v>2205</v>
      </c>
      <c r="E125" s="2">
        <v>89300.04</v>
      </c>
      <c r="F125" s="2">
        <v>91900.02</v>
      </c>
      <c r="G125" s="2">
        <v>94200</v>
      </c>
      <c r="H125" s="2">
        <v>95700</v>
      </c>
      <c r="I125" s="2">
        <v>0</v>
      </c>
    </row>
    <row r="126" spans="1:9" x14ac:dyDescent="0.25">
      <c r="A126" s="1" t="s">
        <v>18439</v>
      </c>
      <c r="B126" s="1" t="s">
        <v>18440</v>
      </c>
      <c r="C126" s="1" t="s">
        <v>18441</v>
      </c>
      <c r="D126" s="1" t="s">
        <v>2213</v>
      </c>
      <c r="E126" s="2">
        <v>8631800.0399999991</v>
      </c>
      <c r="F126" s="2">
        <v>8671400.0399999991</v>
      </c>
      <c r="G126" s="2">
        <v>8711000.0399999991</v>
      </c>
      <c r="H126" s="2">
        <v>8750600.0399999991</v>
      </c>
      <c r="I126" s="2">
        <v>0</v>
      </c>
    </row>
    <row r="127" spans="1:9" x14ac:dyDescent="0.25">
      <c r="A127" s="1" t="s">
        <v>18442</v>
      </c>
      <c r="B127" s="1" t="s">
        <v>18443</v>
      </c>
      <c r="C127" s="1" t="s">
        <v>18444</v>
      </c>
      <c r="D127" s="1" t="s">
        <v>2213</v>
      </c>
      <c r="E127" s="2">
        <v>2527300.02</v>
      </c>
      <c r="F127" s="2">
        <v>2550100.02</v>
      </c>
      <c r="G127" s="2">
        <v>2573000.04</v>
      </c>
      <c r="H127" s="2">
        <v>2584400.04</v>
      </c>
      <c r="I127" s="2">
        <v>0</v>
      </c>
    </row>
    <row r="128" spans="1:9" x14ac:dyDescent="0.25">
      <c r="A128" s="1" t="s">
        <v>4485</v>
      </c>
      <c r="B128" s="1" t="s">
        <v>4486</v>
      </c>
      <c r="C128" s="1" t="s">
        <v>4487</v>
      </c>
      <c r="D128" s="1" t="s">
        <v>2201</v>
      </c>
      <c r="E128" s="2">
        <v>359156.04</v>
      </c>
      <c r="F128" s="2">
        <v>365317.02</v>
      </c>
      <c r="G128" s="2">
        <v>371478</v>
      </c>
      <c r="H128" s="2">
        <v>377740.02</v>
      </c>
      <c r="I128" s="2">
        <v>0</v>
      </c>
    </row>
    <row r="129" spans="1:9" x14ac:dyDescent="0.25">
      <c r="A129" s="1" t="s">
        <v>3775</v>
      </c>
      <c r="B129" s="1" t="s">
        <v>3776</v>
      </c>
      <c r="C129" s="1" t="s">
        <v>3777</v>
      </c>
      <c r="D129" s="1" t="s">
        <v>2400</v>
      </c>
      <c r="E129" s="2">
        <v>7580.04</v>
      </c>
      <c r="F129" s="2">
        <v>7750.02</v>
      </c>
      <c r="G129" s="2">
        <v>7920</v>
      </c>
      <c r="H129" s="2">
        <v>8040</v>
      </c>
      <c r="I129" s="2">
        <v>0</v>
      </c>
    </row>
    <row r="130" spans="1:9" x14ac:dyDescent="0.25">
      <c r="A130" s="1" t="s">
        <v>18445</v>
      </c>
      <c r="B130" s="1" t="s">
        <v>18446</v>
      </c>
      <c r="C130" s="1" t="s">
        <v>18447</v>
      </c>
      <c r="D130" s="1" t="s">
        <v>2213</v>
      </c>
      <c r="E130" s="2">
        <v>174200.04</v>
      </c>
      <c r="F130" s="2">
        <v>177200.04</v>
      </c>
      <c r="G130" s="2">
        <v>180200.04</v>
      </c>
      <c r="H130" s="2">
        <v>182500.02</v>
      </c>
      <c r="I130" s="2">
        <v>0</v>
      </c>
    </row>
    <row r="131" spans="1:9" x14ac:dyDescent="0.25">
      <c r="A131" s="1" t="s">
        <v>20724</v>
      </c>
      <c r="B131" s="1" t="s">
        <v>20725</v>
      </c>
      <c r="C131" s="1" t="s">
        <v>20726</v>
      </c>
      <c r="D131" s="1" t="s">
        <v>2400</v>
      </c>
      <c r="E131" s="2">
        <v>582300</v>
      </c>
      <c r="F131" s="2">
        <v>592300.02</v>
      </c>
      <c r="G131" s="2">
        <v>602200.02</v>
      </c>
      <c r="H131" s="2">
        <v>607200</v>
      </c>
      <c r="I131" s="2">
        <v>0</v>
      </c>
    </row>
    <row r="132" spans="1:9" x14ac:dyDescent="0.25">
      <c r="A132" s="1" t="s">
        <v>18448</v>
      </c>
      <c r="B132" s="1" t="s">
        <v>18449</v>
      </c>
      <c r="C132" s="1" t="s">
        <v>18450</v>
      </c>
      <c r="D132" s="1" t="s">
        <v>2213</v>
      </c>
      <c r="E132" s="2">
        <v>72000</v>
      </c>
      <c r="F132" s="2">
        <v>73300.02</v>
      </c>
      <c r="G132" s="2">
        <v>74500.02</v>
      </c>
      <c r="H132" s="2">
        <v>75500.039999999994</v>
      </c>
      <c r="I132" s="2">
        <v>0</v>
      </c>
    </row>
    <row r="133" spans="1:9" x14ac:dyDescent="0.25">
      <c r="A133" s="1" t="s">
        <v>18451</v>
      </c>
      <c r="B133" s="1" t="s">
        <v>18452</v>
      </c>
      <c r="C133" s="1" t="s">
        <v>18453</v>
      </c>
      <c r="D133" s="1" t="s">
        <v>2213</v>
      </c>
      <c r="E133" s="2">
        <v>72000</v>
      </c>
      <c r="F133" s="2">
        <v>73300.02</v>
      </c>
      <c r="G133" s="2">
        <v>74500.02</v>
      </c>
      <c r="H133" s="2">
        <v>75500.039999999994</v>
      </c>
      <c r="I133" s="2">
        <v>0</v>
      </c>
    </row>
    <row r="134" spans="1:9" x14ac:dyDescent="0.25">
      <c r="A134" s="1" t="s">
        <v>2084</v>
      </c>
      <c r="B134" s="1" t="s">
        <v>2085</v>
      </c>
      <c r="C134" s="1" t="s">
        <v>2086</v>
      </c>
      <c r="D134" s="1" t="s">
        <v>2205</v>
      </c>
      <c r="E134" s="2">
        <v>5537.04</v>
      </c>
      <c r="F134" s="2">
        <v>5805</v>
      </c>
      <c r="G134" s="2">
        <v>5938.02</v>
      </c>
      <c r="H134" s="2">
        <v>6072</v>
      </c>
      <c r="I134" s="2">
        <v>0</v>
      </c>
    </row>
    <row r="135" spans="1:9" x14ac:dyDescent="0.25">
      <c r="A135" s="1" t="s">
        <v>22408</v>
      </c>
      <c r="B135" s="1" t="s">
        <v>22409</v>
      </c>
      <c r="C135" s="1" t="s">
        <v>22410</v>
      </c>
      <c r="D135" s="1" t="s">
        <v>2205</v>
      </c>
      <c r="E135" s="2">
        <v>51000</v>
      </c>
      <c r="F135" s="2">
        <v>51000</v>
      </c>
      <c r="G135" s="2">
        <v>52700.04</v>
      </c>
      <c r="H135" s="2">
        <v>53500.02</v>
      </c>
      <c r="I135" s="2">
        <v>0</v>
      </c>
    </row>
    <row r="136" spans="1:9" x14ac:dyDescent="0.25">
      <c r="A136" s="1" t="s">
        <v>18454</v>
      </c>
      <c r="B136" s="1" t="s">
        <v>18455</v>
      </c>
      <c r="C136" s="1" t="s">
        <v>18456</v>
      </c>
      <c r="D136" s="1" t="s">
        <v>2213</v>
      </c>
      <c r="E136" s="2">
        <v>980200.02</v>
      </c>
      <c r="F136" s="2">
        <v>993400.02</v>
      </c>
      <c r="G136" s="2">
        <v>1006600.02</v>
      </c>
      <c r="H136" s="2">
        <v>1015400.04</v>
      </c>
      <c r="I136" s="2">
        <v>0</v>
      </c>
    </row>
    <row r="137" spans="1:9" x14ac:dyDescent="0.25">
      <c r="A137" s="1" t="s">
        <v>18166</v>
      </c>
      <c r="B137" s="1" t="s">
        <v>18167</v>
      </c>
      <c r="C137" s="1" t="s">
        <v>18168</v>
      </c>
      <c r="D137" s="1" t="s">
        <v>2735</v>
      </c>
      <c r="E137" s="2">
        <v>63600</v>
      </c>
      <c r="F137" s="2">
        <v>65200.02</v>
      </c>
      <c r="G137" s="2">
        <v>66700.02</v>
      </c>
      <c r="H137" s="2">
        <v>67700.039999999994</v>
      </c>
      <c r="I137" s="2">
        <v>0</v>
      </c>
    </row>
    <row r="138" spans="1:9" x14ac:dyDescent="0.25">
      <c r="A138" s="1" t="s">
        <v>18457</v>
      </c>
      <c r="B138" s="1" t="s">
        <v>18458</v>
      </c>
      <c r="C138" s="1" t="s">
        <v>18459</v>
      </c>
      <c r="D138" s="1" t="s">
        <v>2213</v>
      </c>
      <c r="E138" s="2">
        <v>291100.02</v>
      </c>
      <c r="F138" s="2">
        <v>296300.03999999998</v>
      </c>
      <c r="G138" s="2">
        <v>301400.03999999998</v>
      </c>
      <c r="H138" s="2">
        <v>305200.02</v>
      </c>
      <c r="I138" s="2">
        <v>0</v>
      </c>
    </row>
    <row r="139" spans="1:9" x14ac:dyDescent="0.25">
      <c r="A139" s="1" t="s">
        <v>4413</v>
      </c>
      <c r="B139" s="1" t="s">
        <v>4414</v>
      </c>
      <c r="C139" s="1" t="s">
        <v>4415</v>
      </c>
      <c r="D139" s="1" t="s">
        <v>2201</v>
      </c>
      <c r="E139" s="2">
        <v>7080.12</v>
      </c>
      <c r="F139" s="2">
        <v>7251.84</v>
      </c>
      <c r="G139" s="2">
        <v>7332.6</v>
      </c>
      <c r="H139" s="2">
        <v>7474.02</v>
      </c>
      <c r="I139" s="2">
        <v>0</v>
      </c>
    </row>
    <row r="140" spans="1:9" x14ac:dyDescent="0.25">
      <c r="A140" s="1" t="s">
        <v>18460</v>
      </c>
      <c r="B140" s="1" t="s">
        <v>18461</v>
      </c>
      <c r="C140" s="1" t="s">
        <v>18462</v>
      </c>
      <c r="D140" s="1" t="s">
        <v>2213</v>
      </c>
      <c r="E140" s="2">
        <v>692000.04</v>
      </c>
      <c r="F140" s="2">
        <v>701200.02</v>
      </c>
      <c r="G140" s="2">
        <v>710500.02</v>
      </c>
      <c r="H140" s="2">
        <v>716600.04</v>
      </c>
      <c r="I140" s="2">
        <v>0</v>
      </c>
    </row>
    <row r="141" spans="1:9" x14ac:dyDescent="0.25">
      <c r="A141" s="1" t="s">
        <v>18463</v>
      </c>
      <c r="B141" s="1" t="s">
        <v>18295</v>
      </c>
      <c r="C141" s="1" t="s">
        <v>18464</v>
      </c>
      <c r="D141" s="1" t="s">
        <v>2213</v>
      </c>
      <c r="E141" s="2">
        <v>2573900.04</v>
      </c>
      <c r="F141" s="2">
        <v>2597300.04</v>
      </c>
      <c r="G141" s="2">
        <v>2620700.04</v>
      </c>
      <c r="H141" s="2">
        <v>2632400.04</v>
      </c>
      <c r="I141" s="2">
        <v>0</v>
      </c>
    </row>
    <row r="142" spans="1:9" x14ac:dyDescent="0.25">
      <c r="A142" s="1" t="s">
        <v>18465</v>
      </c>
      <c r="B142" s="1" t="s">
        <v>18407</v>
      </c>
      <c r="C142" s="1" t="s">
        <v>18466</v>
      </c>
      <c r="D142" s="1" t="s">
        <v>2213</v>
      </c>
      <c r="E142" s="2">
        <v>1146000</v>
      </c>
      <c r="F142" s="2">
        <v>1161500.04</v>
      </c>
      <c r="G142" s="2">
        <v>1176900</v>
      </c>
      <c r="H142" s="2">
        <v>1187200.02</v>
      </c>
      <c r="I142" s="2">
        <v>0</v>
      </c>
    </row>
    <row r="143" spans="1:9" x14ac:dyDescent="0.25">
      <c r="A143" s="1" t="s">
        <v>18169</v>
      </c>
      <c r="B143" s="1" t="s">
        <v>18170</v>
      </c>
      <c r="C143" s="1" t="s">
        <v>18171</v>
      </c>
      <c r="D143" s="1" t="s">
        <v>2735</v>
      </c>
      <c r="E143" s="2">
        <v>96000</v>
      </c>
      <c r="F143" s="2">
        <v>98300.04</v>
      </c>
      <c r="G143" s="2">
        <v>100600.02</v>
      </c>
      <c r="H143" s="2">
        <v>102200.04</v>
      </c>
      <c r="I143" s="2">
        <v>0</v>
      </c>
    </row>
    <row r="144" spans="1:9" x14ac:dyDescent="0.25">
      <c r="A144" s="1" t="s">
        <v>18467</v>
      </c>
      <c r="B144" s="1" t="s">
        <v>65</v>
      </c>
      <c r="C144" s="1" t="s">
        <v>18468</v>
      </c>
      <c r="D144" s="1" t="s">
        <v>2213</v>
      </c>
      <c r="E144" s="2">
        <v>423800.04</v>
      </c>
      <c r="F144" s="2">
        <v>431300.04</v>
      </c>
      <c r="G144" s="2">
        <v>438800.04</v>
      </c>
      <c r="H144" s="2">
        <v>444400.02</v>
      </c>
      <c r="I144" s="2">
        <v>0</v>
      </c>
    </row>
    <row r="145" spans="1:9" x14ac:dyDescent="0.25">
      <c r="A145" s="1" t="s">
        <v>3778</v>
      </c>
      <c r="B145" s="1" t="s">
        <v>3779</v>
      </c>
      <c r="C145" s="1" t="s">
        <v>3771</v>
      </c>
      <c r="D145" s="1" t="s">
        <v>2400</v>
      </c>
      <c r="E145" s="2">
        <v>1692</v>
      </c>
      <c r="F145" s="2">
        <v>1740</v>
      </c>
      <c r="G145" s="2">
        <v>1788</v>
      </c>
      <c r="H145" s="2">
        <v>1824</v>
      </c>
      <c r="I145" s="2">
        <v>0</v>
      </c>
    </row>
    <row r="146" spans="1:9" x14ac:dyDescent="0.25">
      <c r="A146" s="1" t="s">
        <v>20917</v>
      </c>
      <c r="B146" s="1" t="s">
        <v>20918</v>
      </c>
      <c r="C146" s="1" t="s">
        <v>20919</v>
      </c>
      <c r="D146" s="1" t="s">
        <v>2400</v>
      </c>
      <c r="E146" s="2">
        <v>9980.0400000000009</v>
      </c>
      <c r="F146" s="2">
        <v>10200</v>
      </c>
      <c r="G146" s="2">
        <v>10430.040000000001</v>
      </c>
      <c r="H146" s="2">
        <v>10580.04</v>
      </c>
      <c r="I146" s="2">
        <v>0</v>
      </c>
    </row>
    <row r="147" spans="1:9" x14ac:dyDescent="0.25">
      <c r="A147" s="1" t="s">
        <v>18469</v>
      </c>
      <c r="B147" s="1" t="s">
        <v>18470</v>
      </c>
      <c r="C147" s="1" t="s">
        <v>18471</v>
      </c>
      <c r="D147" s="1" t="s">
        <v>2213</v>
      </c>
      <c r="E147" s="2">
        <v>980200.02</v>
      </c>
      <c r="F147" s="2">
        <v>993400.02</v>
      </c>
      <c r="G147" s="2">
        <v>1006600.02</v>
      </c>
      <c r="H147" s="2">
        <v>1015400.04</v>
      </c>
      <c r="I147" s="2">
        <v>0</v>
      </c>
    </row>
    <row r="148" spans="1:9" x14ac:dyDescent="0.25">
      <c r="A148" s="1" t="s">
        <v>18226</v>
      </c>
      <c r="B148" s="1" t="s">
        <v>18227</v>
      </c>
      <c r="C148" s="1" t="s">
        <v>21587</v>
      </c>
      <c r="D148" s="1" t="s">
        <v>2201</v>
      </c>
      <c r="E148" s="2">
        <v>78174</v>
      </c>
      <c r="F148" s="2">
        <v>79487.039999999994</v>
      </c>
      <c r="G148" s="2">
        <v>82517.039999999994</v>
      </c>
      <c r="H148" s="2">
        <v>85446</v>
      </c>
      <c r="I148" s="2">
        <v>0</v>
      </c>
    </row>
    <row r="149" spans="1:9" x14ac:dyDescent="0.25">
      <c r="A149" s="1" t="s">
        <v>4517</v>
      </c>
      <c r="B149" s="1" t="s">
        <v>4518</v>
      </c>
      <c r="C149" s="1" t="s">
        <v>4519</v>
      </c>
      <c r="D149" s="1" t="s">
        <v>2201</v>
      </c>
      <c r="E149" s="2">
        <v>80000.039999999994</v>
      </c>
      <c r="F149" s="2">
        <v>81300</v>
      </c>
      <c r="G149" s="2">
        <v>82000.02</v>
      </c>
      <c r="H149" s="2">
        <v>82000.02</v>
      </c>
      <c r="I149" s="2">
        <v>0</v>
      </c>
    </row>
    <row r="150" spans="1:9" x14ac:dyDescent="0.25">
      <c r="A150" s="1" t="s">
        <v>4401</v>
      </c>
      <c r="B150" s="1" t="s">
        <v>4402</v>
      </c>
      <c r="C150" s="1" t="s">
        <v>4403</v>
      </c>
      <c r="D150" s="1" t="s">
        <v>2201</v>
      </c>
      <c r="E150" s="2">
        <v>13796.64</v>
      </c>
      <c r="F150" s="2">
        <v>14069.34</v>
      </c>
      <c r="G150" s="2">
        <v>14241</v>
      </c>
      <c r="H150" s="2">
        <v>14453.1</v>
      </c>
      <c r="I150" s="2">
        <v>0</v>
      </c>
    </row>
    <row r="151" spans="1:9" x14ac:dyDescent="0.25">
      <c r="A151" s="1" t="s">
        <v>18472</v>
      </c>
      <c r="B151" s="1" t="s">
        <v>18421</v>
      </c>
      <c r="C151" s="1" t="s">
        <v>18473</v>
      </c>
      <c r="D151" s="1" t="s">
        <v>2213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</row>
    <row r="152" spans="1:9" x14ac:dyDescent="0.25">
      <c r="A152" s="1" t="s">
        <v>20727</v>
      </c>
      <c r="B152" s="1" t="s">
        <v>20728</v>
      </c>
      <c r="C152" s="1" t="s">
        <v>20729</v>
      </c>
      <c r="D152" s="1" t="s">
        <v>2400</v>
      </c>
      <c r="E152" s="2">
        <v>421.02</v>
      </c>
      <c r="F152" s="2">
        <v>432</v>
      </c>
      <c r="G152" s="2">
        <v>444</v>
      </c>
      <c r="H152" s="2">
        <v>452.04</v>
      </c>
      <c r="I152" s="2">
        <v>0</v>
      </c>
    </row>
    <row r="153" spans="1:9" x14ac:dyDescent="0.25">
      <c r="A153" s="1" t="s">
        <v>20730</v>
      </c>
      <c r="B153" s="1" t="s">
        <v>20731</v>
      </c>
      <c r="C153" s="1" t="s">
        <v>20732</v>
      </c>
      <c r="D153" s="1" t="s">
        <v>2400</v>
      </c>
      <c r="E153" s="2">
        <v>28300.02</v>
      </c>
      <c r="F153" s="2">
        <v>29000.04</v>
      </c>
      <c r="G153" s="2">
        <v>29600.04</v>
      </c>
      <c r="H153" s="2">
        <v>30100.02</v>
      </c>
      <c r="I153" s="2">
        <v>0</v>
      </c>
    </row>
    <row r="154" spans="1:9" x14ac:dyDescent="0.25">
      <c r="A154" s="1" t="s">
        <v>4369</v>
      </c>
      <c r="B154" s="1" t="s">
        <v>4370</v>
      </c>
      <c r="C154" s="1" t="s">
        <v>4371</v>
      </c>
      <c r="D154" s="1" t="s">
        <v>2202</v>
      </c>
      <c r="E154" s="2">
        <v>1397.88</v>
      </c>
      <c r="F154" s="2">
        <v>1431.18</v>
      </c>
      <c r="G154" s="2">
        <v>1464.54</v>
      </c>
      <c r="H154" s="2">
        <v>1486.74</v>
      </c>
      <c r="I154" s="2">
        <v>0</v>
      </c>
    </row>
    <row r="155" spans="1:9" x14ac:dyDescent="0.25">
      <c r="A155" s="1" t="s">
        <v>4451</v>
      </c>
      <c r="B155" s="1" t="s">
        <v>4452</v>
      </c>
      <c r="C155" s="1" t="s">
        <v>4453</v>
      </c>
      <c r="D155" s="1" t="s">
        <v>2201</v>
      </c>
      <c r="E155" s="2">
        <v>19361.7</v>
      </c>
      <c r="F155" s="2">
        <v>19755.599999999999</v>
      </c>
      <c r="G155" s="2">
        <v>19987.919999999998</v>
      </c>
      <c r="H155" s="2">
        <v>20290.919999999998</v>
      </c>
      <c r="I155" s="2">
        <v>0</v>
      </c>
    </row>
    <row r="156" spans="1:9" x14ac:dyDescent="0.25">
      <c r="A156" s="1" t="s">
        <v>19904</v>
      </c>
      <c r="B156" s="1" t="s">
        <v>19905</v>
      </c>
      <c r="C156" s="1" t="s">
        <v>19906</v>
      </c>
      <c r="D156" s="1" t="s">
        <v>2201</v>
      </c>
      <c r="E156" s="2">
        <v>2742.18</v>
      </c>
      <c r="F156" s="2">
        <v>2816.94</v>
      </c>
      <c r="G156" s="2">
        <v>2849.22</v>
      </c>
      <c r="H156" s="2">
        <v>2891.64</v>
      </c>
      <c r="I156" s="2">
        <v>0</v>
      </c>
    </row>
    <row r="157" spans="1:9" x14ac:dyDescent="0.25">
      <c r="A157" s="1" t="s">
        <v>18474</v>
      </c>
      <c r="B157" s="1" t="s">
        <v>18475</v>
      </c>
      <c r="C157" s="1" t="s">
        <v>18476</v>
      </c>
      <c r="D157" s="1" t="s">
        <v>2213</v>
      </c>
      <c r="E157" s="2">
        <v>468900</v>
      </c>
      <c r="F157" s="2">
        <v>477100.02</v>
      </c>
      <c r="G157" s="2">
        <v>485400</v>
      </c>
      <c r="H157" s="2">
        <v>491600.04</v>
      </c>
      <c r="I157" s="2">
        <v>0</v>
      </c>
    </row>
    <row r="158" spans="1:9" x14ac:dyDescent="0.25">
      <c r="A158" s="1" t="s">
        <v>19709</v>
      </c>
      <c r="B158" s="1" t="s">
        <v>19710</v>
      </c>
      <c r="C158" s="1" t="s">
        <v>19711</v>
      </c>
      <c r="D158" s="1" t="s">
        <v>19701</v>
      </c>
      <c r="E158" s="2">
        <v>6220.02</v>
      </c>
      <c r="F158" s="2">
        <v>6320.04</v>
      </c>
      <c r="G158" s="2">
        <v>6430.02</v>
      </c>
      <c r="H158" s="2">
        <v>6530.04</v>
      </c>
      <c r="I158" s="2">
        <v>50</v>
      </c>
    </row>
    <row r="159" spans="1:9" x14ac:dyDescent="0.25">
      <c r="A159" s="1" t="s">
        <v>18240</v>
      </c>
      <c r="B159" s="1" t="s">
        <v>18241</v>
      </c>
      <c r="C159" s="1" t="s">
        <v>18242</v>
      </c>
      <c r="D159" s="1" t="s">
        <v>2700</v>
      </c>
      <c r="E159" s="2">
        <v>21450</v>
      </c>
      <c r="F159" s="2">
        <v>22150.02</v>
      </c>
      <c r="G159" s="2">
        <v>22500</v>
      </c>
      <c r="H159" s="2">
        <v>22850.04</v>
      </c>
      <c r="I159" s="2">
        <v>0</v>
      </c>
    </row>
    <row r="160" spans="1:9" x14ac:dyDescent="0.25">
      <c r="A160" s="1" t="s">
        <v>20992</v>
      </c>
      <c r="B160" s="1" t="s">
        <v>20993</v>
      </c>
      <c r="C160" s="1" t="s">
        <v>20873</v>
      </c>
      <c r="D160" s="1" t="s">
        <v>2202</v>
      </c>
      <c r="E160" s="2">
        <v>17826.54</v>
      </c>
      <c r="F160" s="2">
        <v>18119.400000000001</v>
      </c>
      <c r="G160" s="2">
        <v>18402.240000000002</v>
      </c>
      <c r="H160" s="2">
        <v>18553.740000000002</v>
      </c>
      <c r="I160" s="2">
        <v>0</v>
      </c>
    </row>
    <row r="161" spans="1:9" x14ac:dyDescent="0.25">
      <c r="A161" s="1" t="s">
        <v>4391</v>
      </c>
      <c r="B161" s="1" t="s">
        <v>4392</v>
      </c>
      <c r="C161" s="1" t="s">
        <v>21588</v>
      </c>
      <c r="D161" s="1" t="s">
        <v>2201</v>
      </c>
      <c r="E161" s="2">
        <v>145541.04</v>
      </c>
      <c r="F161" s="2">
        <v>148066.01999999999</v>
      </c>
      <c r="G161" s="2">
        <v>152409</v>
      </c>
      <c r="H161" s="2">
        <v>156752.04</v>
      </c>
      <c r="I161" s="2">
        <v>0</v>
      </c>
    </row>
    <row r="162" spans="1:9" x14ac:dyDescent="0.25">
      <c r="A162" s="1" t="s">
        <v>18477</v>
      </c>
      <c r="B162" s="1" t="s">
        <v>18381</v>
      </c>
      <c r="C162" s="1" t="s">
        <v>18478</v>
      </c>
      <c r="D162" s="1" t="s">
        <v>2213</v>
      </c>
      <c r="E162" s="2">
        <v>2002200</v>
      </c>
      <c r="F162" s="2">
        <v>2020300.02</v>
      </c>
      <c r="G162" s="2">
        <v>2038400.04</v>
      </c>
      <c r="H162" s="2">
        <v>2047500</v>
      </c>
      <c r="I162" s="2">
        <v>0</v>
      </c>
    </row>
    <row r="163" spans="1:9" x14ac:dyDescent="0.25">
      <c r="A163" s="1" t="s">
        <v>3673</v>
      </c>
      <c r="B163" s="1" t="s">
        <v>3674</v>
      </c>
      <c r="C163" s="1" t="s">
        <v>3675</v>
      </c>
      <c r="D163" s="1" t="s">
        <v>2202</v>
      </c>
      <c r="E163" s="2">
        <v>956.52</v>
      </c>
      <c r="F163" s="2">
        <v>978.72</v>
      </c>
      <c r="G163" s="2">
        <v>1000.92</v>
      </c>
      <c r="H163" s="2">
        <v>1016.1</v>
      </c>
      <c r="I163" s="2">
        <v>62</v>
      </c>
    </row>
    <row r="164" spans="1:9" x14ac:dyDescent="0.25">
      <c r="A164" s="1" t="s">
        <v>18172</v>
      </c>
      <c r="B164" s="1" t="s">
        <v>18173</v>
      </c>
      <c r="C164" s="1" t="s">
        <v>18174</v>
      </c>
      <c r="D164" s="1" t="s">
        <v>2735</v>
      </c>
      <c r="E164" s="2">
        <v>49100.04</v>
      </c>
      <c r="F164" s="2">
        <v>50300.04</v>
      </c>
      <c r="G164" s="2">
        <v>51500.04</v>
      </c>
      <c r="H164" s="2">
        <v>52200</v>
      </c>
      <c r="I164" s="2">
        <v>0</v>
      </c>
    </row>
    <row r="165" spans="1:9" x14ac:dyDescent="0.25">
      <c r="A165" s="1" t="s">
        <v>20733</v>
      </c>
      <c r="B165" s="1" t="s">
        <v>20734</v>
      </c>
      <c r="C165" s="1" t="s">
        <v>20735</v>
      </c>
      <c r="D165" s="1" t="s">
        <v>2400</v>
      </c>
      <c r="E165" s="2">
        <v>11930.04</v>
      </c>
      <c r="F165" s="2">
        <v>12200.04</v>
      </c>
      <c r="G165" s="2">
        <v>12470.04</v>
      </c>
      <c r="H165" s="2">
        <v>12650.04</v>
      </c>
      <c r="I165" s="2">
        <v>0</v>
      </c>
    </row>
    <row r="166" spans="1:9" x14ac:dyDescent="0.25">
      <c r="A166" s="1" t="s">
        <v>20736</v>
      </c>
      <c r="B166" s="1" t="s">
        <v>20737</v>
      </c>
      <c r="C166" s="1" t="s">
        <v>20738</v>
      </c>
      <c r="D166" s="1" t="s">
        <v>2400</v>
      </c>
      <c r="E166" s="2">
        <v>32400</v>
      </c>
      <c r="F166" s="2">
        <v>33200.04</v>
      </c>
      <c r="G166" s="2">
        <v>34000.019999999997</v>
      </c>
      <c r="H166" s="2">
        <v>34500</v>
      </c>
      <c r="I166" s="2">
        <v>0</v>
      </c>
    </row>
    <row r="167" spans="1:9" x14ac:dyDescent="0.25">
      <c r="A167" s="1" t="s">
        <v>18479</v>
      </c>
      <c r="B167" s="1" t="s">
        <v>18292</v>
      </c>
      <c r="C167" s="1" t="s">
        <v>18480</v>
      </c>
      <c r="D167" s="1" t="s">
        <v>2213</v>
      </c>
      <c r="E167" s="2">
        <v>602900.04</v>
      </c>
      <c r="F167" s="2">
        <v>610900.02</v>
      </c>
      <c r="G167" s="2">
        <v>619000.02</v>
      </c>
      <c r="H167" s="2">
        <v>624300</v>
      </c>
      <c r="I167" s="2">
        <v>0</v>
      </c>
    </row>
    <row r="168" spans="1:9" x14ac:dyDescent="0.25">
      <c r="A168" s="1" t="s">
        <v>20844</v>
      </c>
      <c r="B168" s="1" t="s">
        <v>20845</v>
      </c>
      <c r="C168" s="1" t="s">
        <v>20846</v>
      </c>
      <c r="D168" s="1" t="s">
        <v>2400</v>
      </c>
      <c r="E168" s="2">
        <v>137.1</v>
      </c>
      <c r="F168" s="2">
        <v>140.76</v>
      </c>
      <c r="G168" s="2">
        <v>144.47999999999999</v>
      </c>
      <c r="H168" s="2">
        <v>147.24</v>
      </c>
      <c r="I168" s="2">
        <v>0</v>
      </c>
    </row>
    <row r="169" spans="1:9" x14ac:dyDescent="0.25">
      <c r="A169" s="1" t="s">
        <v>20841</v>
      </c>
      <c r="B169" s="1" t="s">
        <v>20842</v>
      </c>
      <c r="C169" s="1" t="s">
        <v>20843</v>
      </c>
      <c r="D169" s="1" t="s">
        <v>2400</v>
      </c>
      <c r="E169" s="2">
        <v>137.1</v>
      </c>
      <c r="F169" s="2">
        <v>140.76</v>
      </c>
      <c r="G169" s="2">
        <v>144.47999999999999</v>
      </c>
      <c r="H169" s="2">
        <v>147.24</v>
      </c>
      <c r="I169" s="2">
        <v>0</v>
      </c>
    </row>
    <row r="170" spans="1:9" x14ac:dyDescent="0.25">
      <c r="A170" s="1" t="s">
        <v>18481</v>
      </c>
      <c r="B170" s="1" t="s">
        <v>18482</v>
      </c>
      <c r="C170" s="1" t="s">
        <v>18483</v>
      </c>
      <c r="D170" s="1" t="s">
        <v>2213</v>
      </c>
      <c r="E170" s="2">
        <v>338600.04</v>
      </c>
      <c r="F170" s="2">
        <v>344600.04</v>
      </c>
      <c r="G170" s="2">
        <v>350500.02</v>
      </c>
      <c r="H170" s="2">
        <v>355000.02</v>
      </c>
      <c r="I170" s="2">
        <v>0</v>
      </c>
    </row>
    <row r="171" spans="1:9" x14ac:dyDescent="0.25">
      <c r="A171" s="1" t="s">
        <v>18484</v>
      </c>
      <c r="B171" s="1" t="s">
        <v>18381</v>
      </c>
      <c r="C171" s="1" t="s">
        <v>18485</v>
      </c>
      <c r="D171" s="1" t="s">
        <v>2213</v>
      </c>
      <c r="E171" s="2">
        <v>1418700</v>
      </c>
      <c r="F171" s="2">
        <v>1431600</v>
      </c>
      <c r="G171" s="2">
        <v>1444400.04</v>
      </c>
      <c r="H171" s="2">
        <v>1450800</v>
      </c>
      <c r="I171" s="2">
        <v>0</v>
      </c>
    </row>
    <row r="172" spans="1:9" x14ac:dyDescent="0.25">
      <c r="A172" s="1" t="s">
        <v>22349</v>
      </c>
      <c r="B172" s="1" t="s">
        <v>22350</v>
      </c>
      <c r="C172" s="1" t="s">
        <v>22351</v>
      </c>
      <c r="D172" s="1" t="s">
        <v>2201</v>
      </c>
      <c r="E172" s="2">
        <v>268.68</v>
      </c>
      <c r="F172" s="2">
        <v>281.82</v>
      </c>
      <c r="G172" s="2">
        <v>284.82</v>
      </c>
      <c r="H172" s="2">
        <v>292.92</v>
      </c>
      <c r="I172" s="2">
        <v>0</v>
      </c>
    </row>
    <row r="173" spans="1:9" x14ac:dyDescent="0.25">
      <c r="A173" s="1" t="s">
        <v>18486</v>
      </c>
      <c r="B173" s="1" t="s">
        <v>19897</v>
      </c>
      <c r="C173" s="1" t="s">
        <v>18487</v>
      </c>
      <c r="D173" s="1" t="s">
        <v>2213</v>
      </c>
      <c r="E173" s="2">
        <v>588300</v>
      </c>
      <c r="F173" s="2">
        <v>598700.04</v>
      </c>
      <c r="G173" s="2">
        <v>609000</v>
      </c>
      <c r="H173" s="2">
        <v>616800</v>
      </c>
      <c r="I173" s="2">
        <v>0</v>
      </c>
    </row>
    <row r="174" spans="1:9" x14ac:dyDescent="0.25">
      <c r="A174" s="1" t="s">
        <v>18488</v>
      </c>
      <c r="B174" s="1" t="s">
        <v>19897</v>
      </c>
      <c r="C174" s="1" t="s">
        <v>18489</v>
      </c>
      <c r="D174" s="1" t="s">
        <v>2213</v>
      </c>
      <c r="E174" s="2">
        <v>548300.04</v>
      </c>
      <c r="F174" s="2">
        <v>558000</v>
      </c>
      <c r="G174" s="2">
        <v>567700.02</v>
      </c>
      <c r="H174" s="2">
        <v>574900.02</v>
      </c>
      <c r="I174" s="2">
        <v>0</v>
      </c>
    </row>
    <row r="175" spans="1:9" x14ac:dyDescent="0.25">
      <c r="A175" s="1" t="s">
        <v>3655</v>
      </c>
      <c r="B175" s="1" t="s">
        <v>3656</v>
      </c>
      <c r="C175" s="1" t="s">
        <v>3657</v>
      </c>
      <c r="D175" s="1" t="s">
        <v>2202</v>
      </c>
      <c r="E175" s="2">
        <v>1061.52</v>
      </c>
      <c r="F175" s="2">
        <v>1086.78</v>
      </c>
      <c r="G175" s="2">
        <v>1111.02</v>
      </c>
      <c r="H175" s="2">
        <v>1128.18</v>
      </c>
      <c r="I175" s="2">
        <v>32</v>
      </c>
    </row>
    <row r="176" spans="1:9" x14ac:dyDescent="0.25">
      <c r="A176" s="1" t="s">
        <v>18490</v>
      </c>
      <c r="B176" s="1" t="s">
        <v>18491</v>
      </c>
      <c r="C176" s="1" t="s">
        <v>18492</v>
      </c>
      <c r="D176" s="1" t="s">
        <v>2213</v>
      </c>
      <c r="E176" s="2">
        <v>6647900.04</v>
      </c>
      <c r="F176" s="2">
        <v>6678200.04</v>
      </c>
      <c r="G176" s="2">
        <v>6708600</v>
      </c>
      <c r="H176" s="2">
        <v>6738900</v>
      </c>
      <c r="I176" s="2">
        <v>0</v>
      </c>
    </row>
    <row r="177" spans="1:9" x14ac:dyDescent="0.25">
      <c r="A177" s="1" t="s">
        <v>4523</v>
      </c>
      <c r="B177" s="1" t="s">
        <v>4524</v>
      </c>
      <c r="C177" s="1" t="s">
        <v>21857</v>
      </c>
      <c r="D177" s="1" t="s">
        <v>2201</v>
      </c>
      <c r="E177" s="2">
        <v>175639.02</v>
      </c>
      <c r="F177" s="2">
        <v>178669.02</v>
      </c>
      <c r="G177" s="2">
        <v>183214.02</v>
      </c>
      <c r="H177" s="2">
        <v>187658.04</v>
      </c>
      <c r="I177" s="2">
        <v>0</v>
      </c>
    </row>
    <row r="178" spans="1:9" x14ac:dyDescent="0.25">
      <c r="A178" s="1" t="s">
        <v>4468</v>
      </c>
      <c r="B178" s="1" t="s">
        <v>4469</v>
      </c>
      <c r="C178" s="1" t="s">
        <v>21589</v>
      </c>
      <c r="D178" s="1" t="s">
        <v>2201</v>
      </c>
      <c r="E178" s="2">
        <v>87567</v>
      </c>
      <c r="F178" s="2">
        <v>89082</v>
      </c>
      <c r="G178" s="2">
        <v>92415</v>
      </c>
      <c r="H178" s="2">
        <v>95748</v>
      </c>
      <c r="I178" s="2">
        <v>0</v>
      </c>
    </row>
    <row r="179" spans="1:9" x14ac:dyDescent="0.25">
      <c r="A179" s="1" t="s">
        <v>4439</v>
      </c>
      <c r="B179" s="1" t="s">
        <v>4440</v>
      </c>
      <c r="C179" s="1" t="s">
        <v>4441</v>
      </c>
      <c r="D179" s="1" t="s">
        <v>2201</v>
      </c>
      <c r="E179" s="2">
        <v>20432.34</v>
      </c>
      <c r="F179" s="2">
        <v>20846.400000000001</v>
      </c>
      <c r="G179" s="2">
        <v>21088.799999999999</v>
      </c>
      <c r="H179" s="2">
        <v>21412.02</v>
      </c>
      <c r="I179" s="2">
        <v>0</v>
      </c>
    </row>
    <row r="180" spans="1:9" x14ac:dyDescent="0.25">
      <c r="A180" s="1" t="s">
        <v>4515</v>
      </c>
      <c r="B180" s="1" t="s">
        <v>4516</v>
      </c>
      <c r="C180" s="1" t="s">
        <v>21820</v>
      </c>
      <c r="D180" s="1" t="s">
        <v>2201</v>
      </c>
      <c r="E180" s="2">
        <v>68983.02</v>
      </c>
      <c r="F180" s="2">
        <v>70195.02</v>
      </c>
      <c r="G180" s="2">
        <v>72821.039999999994</v>
      </c>
      <c r="H180" s="2">
        <v>75447</v>
      </c>
      <c r="I180" s="2">
        <v>0</v>
      </c>
    </row>
    <row r="181" spans="1:9" x14ac:dyDescent="0.25">
      <c r="A181" s="1" t="s">
        <v>4462</v>
      </c>
      <c r="B181" s="1" t="s">
        <v>4463</v>
      </c>
      <c r="C181" s="1" t="s">
        <v>4464</v>
      </c>
      <c r="D181" s="1" t="s">
        <v>2201</v>
      </c>
      <c r="E181" s="2">
        <v>43329</v>
      </c>
      <c r="F181" s="2">
        <v>44036.04</v>
      </c>
      <c r="G181" s="2">
        <v>44541</v>
      </c>
      <c r="H181" s="2">
        <v>44945.04</v>
      </c>
      <c r="I181" s="2">
        <v>0</v>
      </c>
    </row>
    <row r="182" spans="1:9" x14ac:dyDescent="0.25">
      <c r="A182" s="1" t="s">
        <v>4442</v>
      </c>
      <c r="B182" s="1" t="s">
        <v>4443</v>
      </c>
      <c r="C182" s="1" t="s">
        <v>4444</v>
      </c>
      <c r="D182" s="1" t="s">
        <v>2201</v>
      </c>
      <c r="E182" s="2">
        <v>13493.64</v>
      </c>
      <c r="F182" s="2">
        <v>13806.72</v>
      </c>
      <c r="G182" s="2">
        <v>13968.3</v>
      </c>
      <c r="H182" s="2">
        <v>14230.92</v>
      </c>
      <c r="I182" s="2">
        <v>0</v>
      </c>
    </row>
    <row r="183" spans="1:9" x14ac:dyDescent="0.25">
      <c r="A183" s="1" t="s">
        <v>4448</v>
      </c>
      <c r="B183" s="1" t="s">
        <v>4449</v>
      </c>
      <c r="C183" s="1" t="s">
        <v>4450</v>
      </c>
      <c r="D183" s="1" t="s">
        <v>2201</v>
      </c>
      <c r="E183" s="2">
        <v>26563.02</v>
      </c>
      <c r="F183" s="2">
        <v>27068.04</v>
      </c>
      <c r="G183" s="2">
        <v>27371.040000000001</v>
      </c>
      <c r="H183" s="2">
        <v>27876</v>
      </c>
      <c r="I183" s="2">
        <v>0</v>
      </c>
    </row>
    <row r="184" spans="1:9" x14ac:dyDescent="0.25">
      <c r="A184" s="1" t="s">
        <v>4525</v>
      </c>
      <c r="B184" s="1" t="s">
        <v>4526</v>
      </c>
      <c r="C184" s="1" t="s">
        <v>21858</v>
      </c>
      <c r="D184" s="1" t="s">
        <v>2201</v>
      </c>
      <c r="E184" s="2">
        <v>169579.02</v>
      </c>
      <c r="F184" s="2">
        <v>172407</v>
      </c>
      <c r="G184" s="2">
        <v>176750.04</v>
      </c>
      <c r="H184" s="2">
        <v>181194</v>
      </c>
      <c r="I184" s="2">
        <v>0</v>
      </c>
    </row>
    <row r="185" spans="1:9" x14ac:dyDescent="0.25">
      <c r="A185" s="1" t="s">
        <v>4445</v>
      </c>
      <c r="B185" s="1" t="s">
        <v>4446</v>
      </c>
      <c r="C185" s="1" t="s">
        <v>4447</v>
      </c>
      <c r="D185" s="1" t="s">
        <v>2201</v>
      </c>
      <c r="E185" s="2">
        <v>13493.64</v>
      </c>
      <c r="F185" s="2">
        <v>13806.72</v>
      </c>
      <c r="G185" s="2">
        <v>13968.3</v>
      </c>
      <c r="H185" s="2">
        <v>14230.92</v>
      </c>
      <c r="I185" s="2">
        <v>0</v>
      </c>
    </row>
    <row r="186" spans="1:9" x14ac:dyDescent="0.25">
      <c r="A186" s="1" t="s">
        <v>4529</v>
      </c>
      <c r="B186" s="1" t="s">
        <v>4530</v>
      </c>
      <c r="C186" s="1" t="s">
        <v>21859</v>
      </c>
      <c r="D186" s="1" t="s">
        <v>2201</v>
      </c>
      <c r="E186" s="2">
        <v>48985.02</v>
      </c>
      <c r="F186" s="2">
        <v>49894.02</v>
      </c>
      <c r="G186" s="2">
        <v>51914.04</v>
      </c>
      <c r="H186" s="2">
        <v>53934</v>
      </c>
      <c r="I186" s="2">
        <v>0</v>
      </c>
    </row>
    <row r="187" spans="1:9" x14ac:dyDescent="0.25">
      <c r="A187" s="1" t="s">
        <v>18493</v>
      </c>
      <c r="B187" s="1" t="s">
        <v>18494</v>
      </c>
      <c r="C187" s="1" t="s">
        <v>18495</v>
      </c>
      <c r="D187" s="1" t="s">
        <v>2213</v>
      </c>
      <c r="E187" s="2">
        <v>121000.02</v>
      </c>
      <c r="F187" s="2">
        <v>123600</v>
      </c>
      <c r="G187" s="2">
        <v>126200.04</v>
      </c>
      <c r="H187" s="2">
        <v>128300.04</v>
      </c>
      <c r="I187" s="2">
        <v>0</v>
      </c>
    </row>
    <row r="188" spans="1:9" x14ac:dyDescent="0.25">
      <c r="A188" s="1" t="s">
        <v>20739</v>
      </c>
      <c r="B188" s="1" t="s">
        <v>20740</v>
      </c>
      <c r="C188" s="1" t="s">
        <v>20741</v>
      </c>
      <c r="D188" s="1" t="s">
        <v>2400</v>
      </c>
      <c r="E188" s="2">
        <v>246300</v>
      </c>
      <c r="F188" s="2">
        <v>250500</v>
      </c>
      <c r="G188" s="2">
        <v>254600.04</v>
      </c>
      <c r="H188" s="2">
        <v>256700.04</v>
      </c>
      <c r="I188" s="2">
        <v>0</v>
      </c>
    </row>
    <row r="189" spans="1:9" x14ac:dyDescent="0.25">
      <c r="A189" s="1" t="s">
        <v>20742</v>
      </c>
      <c r="B189" s="1" t="s">
        <v>20743</v>
      </c>
      <c r="C189" s="1" t="s">
        <v>20738</v>
      </c>
      <c r="D189" s="1" t="s">
        <v>2400</v>
      </c>
      <c r="E189" s="2">
        <v>32400</v>
      </c>
      <c r="F189" s="2">
        <v>33200.04</v>
      </c>
      <c r="G189" s="2">
        <v>34000.019999999997</v>
      </c>
      <c r="H189" s="2">
        <v>34500</v>
      </c>
      <c r="I189" s="2">
        <v>0</v>
      </c>
    </row>
    <row r="190" spans="1:9" x14ac:dyDescent="0.25">
      <c r="A190" s="1" t="s">
        <v>4465</v>
      </c>
      <c r="B190" s="1" t="s">
        <v>4466</v>
      </c>
      <c r="C190" s="1" t="s">
        <v>4467</v>
      </c>
      <c r="D190" s="1" t="s">
        <v>2201</v>
      </c>
      <c r="E190" s="2">
        <v>5676.24</v>
      </c>
      <c r="F190" s="2">
        <v>5811.54</v>
      </c>
      <c r="G190" s="2">
        <v>5878.2</v>
      </c>
      <c r="H190" s="2">
        <v>5990.34</v>
      </c>
      <c r="I190" s="2">
        <v>0</v>
      </c>
    </row>
    <row r="191" spans="1:9" x14ac:dyDescent="0.25">
      <c r="A191" s="1" t="s">
        <v>4510</v>
      </c>
      <c r="B191" s="1" t="s">
        <v>4511</v>
      </c>
      <c r="C191" s="1" t="s">
        <v>21590</v>
      </c>
      <c r="D191" s="1" t="s">
        <v>2201</v>
      </c>
      <c r="E191" s="2">
        <v>395415</v>
      </c>
      <c r="F191" s="2">
        <v>402283.02</v>
      </c>
      <c r="G191" s="2">
        <v>409050</v>
      </c>
      <c r="H191" s="2">
        <v>415918.02</v>
      </c>
      <c r="I191" s="2">
        <v>0</v>
      </c>
    </row>
    <row r="192" spans="1:9" x14ac:dyDescent="0.25">
      <c r="A192" s="1" t="s">
        <v>18496</v>
      </c>
      <c r="B192" s="1" t="s">
        <v>18295</v>
      </c>
      <c r="C192" s="1" t="s">
        <v>18497</v>
      </c>
      <c r="D192" s="1" t="s">
        <v>2213</v>
      </c>
      <c r="E192" s="2">
        <v>3057900</v>
      </c>
      <c r="F192" s="2">
        <v>3085700.04</v>
      </c>
      <c r="G192" s="2">
        <v>3113500.02</v>
      </c>
      <c r="H192" s="2">
        <v>3127400.04</v>
      </c>
      <c r="I192" s="2">
        <v>0</v>
      </c>
    </row>
    <row r="193" spans="1:9" x14ac:dyDescent="0.25">
      <c r="A193" s="1" t="s">
        <v>18498</v>
      </c>
      <c r="B193" s="1" t="s">
        <v>18499</v>
      </c>
      <c r="C193" s="1" t="s">
        <v>18500</v>
      </c>
      <c r="D193" s="1" t="s">
        <v>2213</v>
      </c>
      <c r="E193" s="2">
        <v>528900</v>
      </c>
      <c r="F193" s="2">
        <v>538400.04</v>
      </c>
      <c r="G193" s="2">
        <v>547800</v>
      </c>
      <c r="H193" s="2">
        <v>555000</v>
      </c>
      <c r="I193" s="2">
        <v>0</v>
      </c>
    </row>
    <row r="194" spans="1:9" x14ac:dyDescent="0.25">
      <c r="A194" s="1" t="s">
        <v>3587</v>
      </c>
      <c r="B194" s="1" t="s">
        <v>3588</v>
      </c>
      <c r="C194" s="1" t="s">
        <v>3589</v>
      </c>
      <c r="D194" s="1" t="s">
        <v>3545</v>
      </c>
      <c r="E194" s="2">
        <v>7730.04</v>
      </c>
      <c r="F194" s="2">
        <v>8000.04</v>
      </c>
      <c r="G194" s="2">
        <v>8280</v>
      </c>
      <c r="H194" s="2">
        <v>8560.02</v>
      </c>
      <c r="I194" s="2">
        <v>0</v>
      </c>
    </row>
    <row r="195" spans="1:9" x14ac:dyDescent="0.25">
      <c r="A195" s="1" t="s">
        <v>3590</v>
      </c>
      <c r="B195" s="1" t="s">
        <v>3591</v>
      </c>
      <c r="C195" s="1" t="s">
        <v>3592</v>
      </c>
      <c r="D195" s="1" t="s">
        <v>3545</v>
      </c>
      <c r="E195" s="2">
        <v>7940.04</v>
      </c>
      <c r="F195" s="2">
        <v>8230.02</v>
      </c>
      <c r="G195" s="2">
        <v>8530.02</v>
      </c>
      <c r="H195" s="2">
        <v>8820</v>
      </c>
      <c r="I195" s="2">
        <v>0</v>
      </c>
    </row>
    <row r="196" spans="1:9" x14ac:dyDescent="0.25">
      <c r="A196" s="1" t="s">
        <v>4360</v>
      </c>
      <c r="B196" s="1" t="s">
        <v>4361</v>
      </c>
      <c r="C196" s="1" t="s">
        <v>4362</v>
      </c>
      <c r="D196" s="1" t="s">
        <v>2202</v>
      </c>
      <c r="E196" s="2">
        <v>529.26</v>
      </c>
      <c r="F196" s="2">
        <v>541.38</v>
      </c>
      <c r="G196" s="2">
        <v>553.5</v>
      </c>
      <c r="H196" s="2">
        <v>561.6</v>
      </c>
      <c r="I196" s="2">
        <v>0</v>
      </c>
    </row>
    <row r="197" spans="1:9" x14ac:dyDescent="0.25">
      <c r="A197" s="1" t="s">
        <v>20744</v>
      </c>
      <c r="B197" s="1" t="s">
        <v>20745</v>
      </c>
      <c r="C197" s="1" t="s">
        <v>20746</v>
      </c>
      <c r="D197" s="1" t="s">
        <v>2400</v>
      </c>
      <c r="E197" s="2">
        <v>1368</v>
      </c>
      <c r="F197" s="2">
        <v>1407</v>
      </c>
      <c r="G197" s="2">
        <v>1445.04</v>
      </c>
      <c r="H197" s="2">
        <v>1474.02</v>
      </c>
      <c r="I197" s="2">
        <v>0</v>
      </c>
    </row>
    <row r="198" spans="1:9" x14ac:dyDescent="0.25">
      <c r="A198" s="1" t="s">
        <v>18501</v>
      </c>
      <c r="B198" s="1" t="s">
        <v>19897</v>
      </c>
      <c r="C198" s="1" t="s">
        <v>18502</v>
      </c>
      <c r="D198" s="1" t="s">
        <v>2213</v>
      </c>
      <c r="E198" s="2">
        <v>398500.02</v>
      </c>
      <c r="F198" s="2">
        <v>405500.04</v>
      </c>
      <c r="G198" s="2">
        <v>412600.02</v>
      </c>
      <c r="H198" s="2">
        <v>417800.04</v>
      </c>
      <c r="I198" s="2">
        <v>0</v>
      </c>
    </row>
    <row r="199" spans="1:9" x14ac:dyDescent="0.25">
      <c r="A199" s="1" t="s">
        <v>20747</v>
      </c>
      <c r="B199" s="1" t="s">
        <v>20748</v>
      </c>
      <c r="C199" s="1" t="s">
        <v>20749</v>
      </c>
      <c r="D199" s="1" t="s">
        <v>2400</v>
      </c>
      <c r="E199" s="2">
        <v>157100.04</v>
      </c>
      <c r="F199" s="2">
        <v>159700.01999999999</v>
      </c>
      <c r="G199" s="2">
        <v>162300</v>
      </c>
      <c r="H199" s="2">
        <v>163500</v>
      </c>
      <c r="I199" s="2">
        <v>0</v>
      </c>
    </row>
    <row r="200" spans="1:9" x14ac:dyDescent="0.25">
      <c r="A200" s="1" t="s">
        <v>3780</v>
      </c>
      <c r="B200" s="1" t="s">
        <v>3781</v>
      </c>
      <c r="C200" s="1" t="s">
        <v>3771</v>
      </c>
      <c r="D200" s="1" t="s">
        <v>2400</v>
      </c>
      <c r="E200" s="2">
        <v>508.02</v>
      </c>
      <c r="F200" s="2">
        <v>522</v>
      </c>
      <c r="G200" s="2">
        <v>536.04</v>
      </c>
      <c r="H200" s="2">
        <v>546</v>
      </c>
      <c r="I200" s="2">
        <v>0</v>
      </c>
    </row>
    <row r="201" spans="1:9" x14ac:dyDescent="0.25">
      <c r="A201" s="1" t="s">
        <v>4460</v>
      </c>
      <c r="B201" s="1" t="s">
        <v>4461</v>
      </c>
      <c r="C201" s="1" t="s">
        <v>21591</v>
      </c>
      <c r="D201" s="1" t="s">
        <v>2201</v>
      </c>
      <c r="E201" s="2">
        <v>65852.039999999994</v>
      </c>
      <c r="F201" s="2">
        <v>66963</v>
      </c>
      <c r="G201" s="2">
        <v>69690</v>
      </c>
      <c r="H201" s="2">
        <v>72518.039999999994</v>
      </c>
      <c r="I201" s="2">
        <v>0</v>
      </c>
    </row>
    <row r="202" spans="1:9" x14ac:dyDescent="0.25">
      <c r="A202" s="1" t="s">
        <v>3593</v>
      </c>
      <c r="B202" s="1" t="s">
        <v>3594</v>
      </c>
      <c r="C202" s="1" t="s">
        <v>3582</v>
      </c>
      <c r="D202" s="1" t="s">
        <v>3545</v>
      </c>
      <c r="E202" s="2">
        <v>13800</v>
      </c>
      <c r="F202" s="2">
        <v>14350.02</v>
      </c>
      <c r="G202" s="2">
        <v>14900.04</v>
      </c>
      <c r="H202" s="2">
        <v>15460.02</v>
      </c>
      <c r="I202" s="2">
        <v>0</v>
      </c>
    </row>
    <row r="203" spans="1:9" x14ac:dyDescent="0.25">
      <c r="A203" s="1" t="s">
        <v>3595</v>
      </c>
      <c r="B203" s="1" t="s">
        <v>3596</v>
      </c>
      <c r="C203" s="1" t="s">
        <v>3597</v>
      </c>
      <c r="D203" s="1" t="s">
        <v>3545</v>
      </c>
      <c r="E203" s="2">
        <v>3078</v>
      </c>
      <c r="F203" s="2">
        <v>3192</v>
      </c>
      <c r="G203" s="2">
        <v>3306</v>
      </c>
      <c r="H203" s="2">
        <v>3420</v>
      </c>
      <c r="I203" s="2">
        <v>0</v>
      </c>
    </row>
    <row r="204" spans="1:9" x14ac:dyDescent="0.25">
      <c r="A204" s="1" t="s">
        <v>3598</v>
      </c>
      <c r="B204" s="1" t="s">
        <v>3599</v>
      </c>
      <c r="C204" s="1" t="s">
        <v>3600</v>
      </c>
      <c r="D204" s="1" t="s">
        <v>3545</v>
      </c>
      <c r="E204" s="2">
        <v>7960.02</v>
      </c>
      <c r="F204" s="2">
        <v>8260.02</v>
      </c>
      <c r="G204" s="2">
        <v>8570.0400000000009</v>
      </c>
      <c r="H204" s="2">
        <v>8870.0400000000009</v>
      </c>
      <c r="I204" s="2">
        <v>0</v>
      </c>
    </row>
    <row r="205" spans="1:9" x14ac:dyDescent="0.25">
      <c r="A205" s="1" t="s">
        <v>18503</v>
      </c>
      <c r="B205" s="1" t="s">
        <v>18504</v>
      </c>
      <c r="C205" s="1" t="s">
        <v>18505</v>
      </c>
      <c r="D205" s="1" t="s">
        <v>2213</v>
      </c>
      <c r="E205" s="2">
        <v>3580600.02</v>
      </c>
      <c r="F205" s="2">
        <v>3613200</v>
      </c>
      <c r="G205" s="2">
        <v>3645700.02</v>
      </c>
      <c r="H205" s="2">
        <v>3662000.04</v>
      </c>
      <c r="I205" s="2">
        <v>0</v>
      </c>
    </row>
    <row r="206" spans="1:9" x14ac:dyDescent="0.25">
      <c r="A206" s="1" t="s">
        <v>3628</v>
      </c>
      <c r="B206" s="1" t="s">
        <v>3629</v>
      </c>
      <c r="C206" s="1" t="s">
        <v>3630</v>
      </c>
      <c r="D206" s="1" t="s">
        <v>2201</v>
      </c>
      <c r="E206" s="2">
        <v>12867.42</v>
      </c>
      <c r="F206" s="2">
        <v>13180.5</v>
      </c>
      <c r="G206" s="2">
        <v>13332</v>
      </c>
      <c r="H206" s="2">
        <v>13584.54</v>
      </c>
      <c r="I206" s="2">
        <v>0</v>
      </c>
    </row>
    <row r="207" spans="1:9" x14ac:dyDescent="0.25">
      <c r="A207" s="1" t="s">
        <v>19839</v>
      </c>
      <c r="B207" s="1" t="s">
        <v>19840</v>
      </c>
      <c r="C207" s="1" t="s">
        <v>19841</v>
      </c>
      <c r="D207" s="1" t="s">
        <v>2201</v>
      </c>
      <c r="E207" s="2">
        <v>1703.88</v>
      </c>
      <c r="F207" s="2">
        <v>1757.4</v>
      </c>
      <c r="G207" s="2">
        <v>1776.6</v>
      </c>
      <c r="H207" s="2">
        <v>1809.96</v>
      </c>
      <c r="I207" s="2">
        <v>0</v>
      </c>
    </row>
    <row r="208" spans="1:9" x14ac:dyDescent="0.25">
      <c r="A208" s="1" t="s">
        <v>20716</v>
      </c>
      <c r="B208" s="1" t="s">
        <v>22258</v>
      </c>
      <c r="C208" s="1" t="s">
        <v>22259</v>
      </c>
      <c r="D208" s="1" t="s">
        <v>2202</v>
      </c>
      <c r="E208" s="2">
        <v>434805</v>
      </c>
      <c r="F208" s="2">
        <v>440562</v>
      </c>
      <c r="G208" s="2">
        <v>450258</v>
      </c>
      <c r="H208" s="2">
        <v>459853.02</v>
      </c>
      <c r="I208" s="2">
        <v>0</v>
      </c>
    </row>
    <row r="209" spans="1:9" x14ac:dyDescent="0.25">
      <c r="A209" s="1" t="s">
        <v>20719</v>
      </c>
      <c r="B209" s="1" t="s">
        <v>22260</v>
      </c>
      <c r="C209" s="1" t="s">
        <v>22261</v>
      </c>
      <c r="D209" s="1" t="s">
        <v>2202</v>
      </c>
      <c r="E209" s="2">
        <v>293607</v>
      </c>
      <c r="F209" s="2">
        <v>298758</v>
      </c>
      <c r="G209" s="2">
        <v>306535.02</v>
      </c>
      <c r="H209" s="2">
        <v>314211</v>
      </c>
      <c r="I209" s="2">
        <v>0</v>
      </c>
    </row>
    <row r="210" spans="1:9" x14ac:dyDescent="0.25">
      <c r="A210" s="1" t="s">
        <v>20717</v>
      </c>
      <c r="B210" s="1" t="s">
        <v>22262</v>
      </c>
      <c r="C210" s="1" t="s">
        <v>22263</v>
      </c>
      <c r="D210" s="1" t="s">
        <v>2202</v>
      </c>
      <c r="E210" s="2">
        <v>222200.04</v>
      </c>
      <c r="F210" s="2">
        <v>226139.04</v>
      </c>
      <c r="G210" s="2">
        <v>231997.02</v>
      </c>
      <c r="H210" s="2">
        <v>237855</v>
      </c>
      <c r="I210" s="2">
        <v>0</v>
      </c>
    </row>
    <row r="211" spans="1:9" x14ac:dyDescent="0.25">
      <c r="A211" s="1" t="s">
        <v>20704</v>
      </c>
      <c r="B211" s="1" t="s">
        <v>20705</v>
      </c>
      <c r="C211" s="1" t="s">
        <v>20706</v>
      </c>
      <c r="D211" s="1" t="s">
        <v>2202</v>
      </c>
      <c r="E211" s="2">
        <v>108600</v>
      </c>
      <c r="F211" s="2">
        <v>108600</v>
      </c>
      <c r="G211" s="2">
        <v>112100.04</v>
      </c>
      <c r="H211" s="2">
        <v>116400</v>
      </c>
      <c r="I211" s="2">
        <v>0</v>
      </c>
    </row>
    <row r="212" spans="1:9" x14ac:dyDescent="0.25">
      <c r="A212" s="1" t="s">
        <v>20707</v>
      </c>
      <c r="B212" s="1" t="s">
        <v>20708</v>
      </c>
      <c r="C212" s="1" t="s">
        <v>20709</v>
      </c>
      <c r="D212" s="1" t="s">
        <v>2202</v>
      </c>
      <c r="E212" s="2">
        <v>103800</v>
      </c>
      <c r="F212" s="2">
        <v>103800</v>
      </c>
      <c r="G212" s="2">
        <v>107000.04</v>
      </c>
      <c r="H212" s="2">
        <v>111000</v>
      </c>
      <c r="I212" s="2">
        <v>0</v>
      </c>
    </row>
    <row r="213" spans="1:9" x14ac:dyDescent="0.25">
      <c r="A213" s="1" t="s">
        <v>20713</v>
      </c>
      <c r="B213" s="1" t="s">
        <v>20714</v>
      </c>
      <c r="C213" s="1" t="s">
        <v>20715</v>
      </c>
      <c r="D213" s="1" t="s">
        <v>2201</v>
      </c>
      <c r="E213" s="2">
        <v>51005.04</v>
      </c>
      <c r="F213" s="2">
        <v>51813</v>
      </c>
      <c r="G213" s="2">
        <v>52419</v>
      </c>
      <c r="H213" s="2">
        <v>52924.02</v>
      </c>
      <c r="I213" s="2">
        <v>0</v>
      </c>
    </row>
    <row r="214" spans="1:9" x14ac:dyDescent="0.25">
      <c r="A214" s="1" t="s">
        <v>20710</v>
      </c>
      <c r="B214" s="1" t="s">
        <v>20711</v>
      </c>
      <c r="C214" s="1" t="s">
        <v>20712</v>
      </c>
      <c r="D214" s="1" t="s">
        <v>2201</v>
      </c>
      <c r="E214" s="2">
        <v>51207</v>
      </c>
      <c r="F214" s="2">
        <v>52015.02</v>
      </c>
      <c r="G214" s="2">
        <v>52722</v>
      </c>
      <c r="H214" s="2">
        <v>53126.04</v>
      </c>
      <c r="I214" s="2">
        <v>0</v>
      </c>
    </row>
    <row r="215" spans="1:9" x14ac:dyDescent="0.25">
      <c r="A215" s="1" t="s">
        <v>18506</v>
      </c>
      <c r="B215" s="1" t="s">
        <v>18295</v>
      </c>
      <c r="C215" s="1" t="s">
        <v>18507</v>
      </c>
      <c r="D215" s="1" t="s">
        <v>2213</v>
      </c>
      <c r="E215" s="2">
        <v>5106100.0199999996</v>
      </c>
      <c r="F215" s="2">
        <v>5129400</v>
      </c>
      <c r="G215" s="2">
        <v>5152700.04</v>
      </c>
      <c r="H215" s="2">
        <v>5176100.04</v>
      </c>
      <c r="I215" s="2">
        <v>0</v>
      </c>
    </row>
    <row r="216" spans="1:9" x14ac:dyDescent="0.25">
      <c r="A216" s="1" t="s">
        <v>18508</v>
      </c>
      <c r="B216" s="1" t="s">
        <v>18509</v>
      </c>
      <c r="C216" s="1" t="s">
        <v>18510</v>
      </c>
      <c r="D216" s="1" t="s">
        <v>2213</v>
      </c>
      <c r="E216" s="2">
        <v>481400.04</v>
      </c>
      <c r="F216" s="2">
        <v>489900</v>
      </c>
      <c r="G216" s="2">
        <v>498400.02</v>
      </c>
      <c r="H216" s="2">
        <v>504700.02</v>
      </c>
      <c r="I216" s="2">
        <v>0</v>
      </c>
    </row>
    <row r="217" spans="1:9" x14ac:dyDescent="0.25">
      <c r="A217" s="1" t="s">
        <v>18511</v>
      </c>
      <c r="B217" s="1" t="s">
        <v>18512</v>
      </c>
      <c r="C217" s="1" t="s">
        <v>18513</v>
      </c>
      <c r="D217" s="1" t="s">
        <v>2213</v>
      </c>
      <c r="E217" s="2">
        <v>548500.02</v>
      </c>
      <c r="F217" s="2">
        <v>558300</v>
      </c>
      <c r="G217" s="2">
        <v>568200</v>
      </c>
      <c r="H217" s="2">
        <v>575500.02</v>
      </c>
      <c r="I217" s="2">
        <v>0</v>
      </c>
    </row>
    <row r="218" spans="1:9" x14ac:dyDescent="0.25">
      <c r="A218" s="1" t="s">
        <v>18514</v>
      </c>
      <c r="B218" s="1" t="s">
        <v>18515</v>
      </c>
      <c r="C218" s="1" t="s">
        <v>18516</v>
      </c>
      <c r="D218" s="1" t="s">
        <v>2213</v>
      </c>
      <c r="E218" s="2">
        <v>931200</v>
      </c>
      <c r="F218" s="2">
        <v>943700.04</v>
      </c>
      <c r="G218" s="2">
        <v>956200.02</v>
      </c>
      <c r="H218" s="2">
        <v>964600.02</v>
      </c>
      <c r="I218" s="2">
        <v>0</v>
      </c>
    </row>
    <row r="219" spans="1:9" x14ac:dyDescent="0.25">
      <c r="A219" s="1" t="s">
        <v>4372</v>
      </c>
      <c r="B219" s="1" t="s">
        <v>4373</v>
      </c>
      <c r="C219" s="1" t="s">
        <v>4374</v>
      </c>
      <c r="D219" s="1" t="s">
        <v>2202</v>
      </c>
      <c r="E219" s="2">
        <v>859.56</v>
      </c>
      <c r="F219" s="2">
        <v>879.72</v>
      </c>
      <c r="G219" s="2">
        <v>899.94</v>
      </c>
      <c r="H219" s="2">
        <v>913.08</v>
      </c>
      <c r="I219" s="2">
        <v>0</v>
      </c>
    </row>
    <row r="220" spans="1:9" x14ac:dyDescent="0.25">
      <c r="A220" s="1" t="s">
        <v>18517</v>
      </c>
      <c r="B220" s="1" t="s">
        <v>18518</v>
      </c>
      <c r="C220" s="1" t="s">
        <v>18519</v>
      </c>
      <c r="D220" s="1" t="s">
        <v>2213</v>
      </c>
      <c r="E220" s="2">
        <v>1002500.04</v>
      </c>
      <c r="F220" s="2">
        <v>1016000.04</v>
      </c>
      <c r="G220" s="2">
        <v>1029500.04</v>
      </c>
      <c r="H220" s="2">
        <v>1038500.04</v>
      </c>
      <c r="I220" s="2">
        <v>0</v>
      </c>
    </row>
    <row r="221" spans="1:9" x14ac:dyDescent="0.25">
      <c r="A221" s="1" t="s">
        <v>19842</v>
      </c>
      <c r="B221" s="1" t="s">
        <v>19843</v>
      </c>
      <c r="C221" s="1" t="s">
        <v>19841</v>
      </c>
      <c r="D221" s="1" t="s">
        <v>2201</v>
      </c>
      <c r="E221" s="2">
        <v>1071.6600000000001</v>
      </c>
      <c r="F221" s="2">
        <v>1108.98</v>
      </c>
      <c r="G221" s="2">
        <v>1121.0999999999999</v>
      </c>
      <c r="H221" s="2">
        <v>1145.3399999999999</v>
      </c>
      <c r="I221" s="2">
        <v>0</v>
      </c>
    </row>
    <row r="222" spans="1:9" x14ac:dyDescent="0.25">
      <c r="A222" s="1" t="s">
        <v>21468</v>
      </c>
      <c r="B222" s="1" t="s">
        <v>21469</v>
      </c>
      <c r="C222" s="1" t="s">
        <v>21470</v>
      </c>
      <c r="D222" s="1" t="s">
        <v>2202</v>
      </c>
      <c r="E222" s="2">
        <v>51712.02</v>
      </c>
      <c r="F222" s="2">
        <v>52520.04</v>
      </c>
      <c r="G222" s="2">
        <v>53429.04</v>
      </c>
      <c r="H222" s="2">
        <v>53833.02</v>
      </c>
      <c r="I222" s="2">
        <v>0</v>
      </c>
    </row>
    <row r="223" spans="1:9" x14ac:dyDescent="0.25">
      <c r="A223" s="1" t="s">
        <v>4537</v>
      </c>
      <c r="B223" s="1" t="s">
        <v>4538</v>
      </c>
      <c r="C223" s="1" t="s">
        <v>4539</v>
      </c>
      <c r="D223" s="1" t="s">
        <v>2201</v>
      </c>
      <c r="E223" s="2">
        <v>400300.02</v>
      </c>
      <c r="F223" s="2">
        <v>403700.04</v>
      </c>
      <c r="G223" s="2">
        <v>408900</v>
      </c>
      <c r="H223" s="2">
        <v>412300.02</v>
      </c>
      <c r="I223" s="2">
        <v>0</v>
      </c>
    </row>
    <row r="224" spans="1:9" x14ac:dyDescent="0.25">
      <c r="A224" s="1" t="s">
        <v>4393</v>
      </c>
      <c r="B224" s="1" t="s">
        <v>4394</v>
      </c>
      <c r="C224" s="1" t="s">
        <v>21592</v>
      </c>
      <c r="D224" s="1" t="s">
        <v>2201</v>
      </c>
      <c r="E224" s="2">
        <v>150288</v>
      </c>
      <c r="F224" s="2">
        <v>152813.04</v>
      </c>
      <c r="G224" s="2">
        <v>157257</v>
      </c>
      <c r="H224" s="2">
        <v>161701.01999999999</v>
      </c>
      <c r="I224" s="2">
        <v>0</v>
      </c>
    </row>
    <row r="225" spans="1:9" x14ac:dyDescent="0.25">
      <c r="A225" s="1" t="s">
        <v>4399</v>
      </c>
      <c r="B225" s="1" t="s">
        <v>4400</v>
      </c>
      <c r="C225" s="1" t="s">
        <v>21593</v>
      </c>
      <c r="D225" s="1" t="s">
        <v>2201</v>
      </c>
      <c r="E225" s="2">
        <v>219271.02</v>
      </c>
      <c r="F225" s="2">
        <v>223008</v>
      </c>
      <c r="G225" s="2">
        <v>228664.02</v>
      </c>
      <c r="H225" s="2">
        <v>234320.04</v>
      </c>
      <c r="I225" s="2">
        <v>0</v>
      </c>
    </row>
    <row r="226" spans="1:9" x14ac:dyDescent="0.25">
      <c r="A226" s="1" t="s">
        <v>4488</v>
      </c>
      <c r="B226" s="1" t="s">
        <v>4489</v>
      </c>
      <c r="C226" s="1" t="s">
        <v>21594</v>
      </c>
      <c r="D226" s="1" t="s">
        <v>2201</v>
      </c>
      <c r="E226" s="2">
        <v>369458.04</v>
      </c>
      <c r="F226" s="2">
        <v>375821.04</v>
      </c>
      <c r="G226" s="2">
        <v>382184.04</v>
      </c>
      <c r="H226" s="2">
        <v>388547.04</v>
      </c>
      <c r="I226" s="2">
        <v>0</v>
      </c>
    </row>
    <row r="227" spans="1:9" x14ac:dyDescent="0.25">
      <c r="A227" s="1" t="s">
        <v>4502</v>
      </c>
      <c r="B227" s="1" t="s">
        <v>4503</v>
      </c>
      <c r="C227" s="1" t="s">
        <v>4504</v>
      </c>
      <c r="D227" s="1" t="s">
        <v>2201</v>
      </c>
      <c r="E227" s="2">
        <v>391100.04</v>
      </c>
      <c r="F227" s="2">
        <v>394400.04</v>
      </c>
      <c r="G227" s="2">
        <v>399500.04</v>
      </c>
      <c r="H227" s="2">
        <v>402800.04</v>
      </c>
      <c r="I227" s="2">
        <v>0</v>
      </c>
    </row>
    <row r="228" spans="1:9" x14ac:dyDescent="0.25">
      <c r="A228" s="1" t="s">
        <v>18520</v>
      </c>
      <c r="B228" s="1" t="s">
        <v>18521</v>
      </c>
      <c r="C228" s="1" t="s">
        <v>18522</v>
      </c>
      <c r="D228" s="1" t="s">
        <v>2213</v>
      </c>
      <c r="E228" s="2">
        <v>38100</v>
      </c>
      <c r="F228" s="2">
        <v>38700</v>
      </c>
      <c r="G228" s="2">
        <v>39400.019999999997</v>
      </c>
      <c r="H228" s="2">
        <v>39900</v>
      </c>
      <c r="I228" s="2">
        <v>0</v>
      </c>
    </row>
    <row r="229" spans="1:9" x14ac:dyDescent="0.25">
      <c r="A229" s="1" t="s">
        <v>18523</v>
      </c>
      <c r="B229" s="1" t="s">
        <v>18524</v>
      </c>
      <c r="C229" s="1" t="s">
        <v>18525</v>
      </c>
      <c r="D229" s="1" t="s">
        <v>2213</v>
      </c>
      <c r="E229" s="2">
        <v>3483800.04</v>
      </c>
      <c r="F229" s="2">
        <v>3515500.02</v>
      </c>
      <c r="G229" s="2">
        <v>3547200</v>
      </c>
      <c r="H229" s="2">
        <v>3563000.04</v>
      </c>
      <c r="I229" s="2">
        <v>0</v>
      </c>
    </row>
    <row r="230" spans="1:9" x14ac:dyDescent="0.25">
      <c r="A230" s="1" t="s">
        <v>3658</v>
      </c>
      <c r="B230" s="1" t="s">
        <v>3659</v>
      </c>
      <c r="C230" s="1" t="s">
        <v>3660</v>
      </c>
      <c r="D230" s="1" t="s">
        <v>2901</v>
      </c>
      <c r="E230" s="2">
        <v>5000.04</v>
      </c>
      <c r="F230" s="2">
        <v>5120.04</v>
      </c>
      <c r="G230" s="2">
        <v>5240.04</v>
      </c>
      <c r="H230" s="2">
        <v>5320.02</v>
      </c>
      <c r="I230" s="2">
        <v>0</v>
      </c>
    </row>
    <row r="231" spans="1:9" x14ac:dyDescent="0.25">
      <c r="A231" s="1" t="s">
        <v>19844</v>
      </c>
      <c r="B231" s="1" t="s">
        <v>19845</v>
      </c>
      <c r="C231" s="1" t="s">
        <v>19841</v>
      </c>
      <c r="D231" s="1" t="s">
        <v>2201</v>
      </c>
      <c r="E231" s="2">
        <v>1312.02</v>
      </c>
      <c r="F231" s="2">
        <v>1352.4</v>
      </c>
      <c r="G231" s="2">
        <v>1367.58</v>
      </c>
      <c r="H231" s="2">
        <v>1392.84</v>
      </c>
      <c r="I231" s="2">
        <v>0</v>
      </c>
    </row>
    <row r="232" spans="1:9" x14ac:dyDescent="0.25">
      <c r="A232" s="1" t="s">
        <v>3665</v>
      </c>
      <c r="B232" s="1" t="s">
        <v>3666</v>
      </c>
      <c r="C232" s="1" t="s">
        <v>3667</v>
      </c>
      <c r="D232" s="1" t="s">
        <v>2201</v>
      </c>
      <c r="E232" s="2">
        <v>12039.24</v>
      </c>
      <c r="F232" s="2">
        <v>12322.02</v>
      </c>
      <c r="G232" s="2">
        <v>12463.44</v>
      </c>
      <c r="H232" s="2">
        <v>12705.84</v>
      </c>
      <c r="I232" s="2">
        <v>0</v>
      </c>
    </row>
    <row r="233" spans="1:9" x14ac:dyDescent="0.25">
      <c r="A233" s="1" t="s">
        <v>18526</v>
      </c>
      <c r="B233" s="1" t="s">
        <v>18527</v>
      </c>
      <c r="C233" s="1" t="s">
        <v>18528</v>
      </c>
      <c r="D233" s="1" t="s">
        <v>2213</v>
      </c>
      <c r="E233" s="2">
        <v>306300</v>
      </c>
      <c r="F233" s="2">
        <v>311700</v>
      </c>
      <c r="G233" s="2">
        <v>317100</v>
      </c>
      <c r="H233" s="2">
        <v>321200.03999999998</v>
      </c>
      <c r="I233" s="2">
        <v>0</v>
      </c>
    </row>
    <row r="234" spans="1:9" x14ac:dyDescent="0.25">
      <c r="A234" s="1" t="s">
        <v>20836</v>
      </c>
      <c r="B234" s="1" t="s">
        <v>20837</v>
      </c>
      <c r="C234" s="1" t="s">
        <v>20838</v>
      </c>
      <c r="D234" s="1" t="s">
        <v>2721</v>
      </c>
      <c r="E234" s="2">
        <v>1121.04</v>
      </c>
      <c r="F234" s="2">
        <v>1153.02</v>
      </c>
      <c r="G234" s="2">
        <v>1185</v>
      </c>
      <c r="H234" s="2">
        <v>1209</v>
      </c>
      <c r="I234" s="2">
        <v>0</v>
      </c>
    </row>
    <row r="235" spans="1:9" x14ac:dyDescent="0.25">
      <c r="A235" s="1" t="s">
        <v>20833</v>
      </c>
      <c r="B235" s="1" t="s">
        <v>20834</v>
      </c>
      <c r="C235" s="1" t="s">
        <v>20835</v>
      </c>
      <c r="D235" s="1" t="s">
        <v>2721</v>
      </c>
      <c r="E235" s="2">
        <v>17920.02</v>
      </c>
      <c r="F235" s="2">
        <v>18330</v>
      </c>
      <c r="G235" s="2">
        <v>18750</v>
      </c>
      <c r="H235" s="2">
        <v>19020</v>
      </c>
      <c r="I235" s="2">
        <v>0</v>
      </c>
    </row>
    <row r="236" spans="1:9" x14ac:dyDescent="0.25">
      <c r="A236" s="1" t="s">
        <v>20857</v>
      </c>
      <c r="B236" s="1" t="s">
        <v>20858</v>
      </c>
      <c r="C236" s="1" t="s">
        <v>20859</v>
      </c>
      <c r="D236" s="1" t="s">
        <v>2721</v>
      </c>
      <c r="E236" s="2">
        <v>21510</v>
      </c>
      <c r="F236" s="2">
        <v>22000.02</v>
      </c>
      <c r="G236" s="2">
        <v>22500</v>
      </c>
      <c r="H236" s="2">
        <v>22830</v>
      </c>
      <c r="I236" s="2">
        <v>0</v>
      </c>
    </row>
    <row r="237" spans="1:9" x14ac:dyDescent="0.25">
      <c r="A237" s="1" t="s">
        <v>20851</v>
      </c>
      <c r="B237" s="1" t="s">
        <v>20852</v>
      </c>
      <c r="C237" s="1" t="s">
        <v>20853</v>
      </c>
      <c r="D237" s="1" t="s">
        <v>2613</v>
      </c>
      <c r="E237" s="2">
        <v>41900.04</v>
      </c>
      <c r="F237" s="2">
        <v>42900</v>
      </c>
      <c r="G237" s="2">
        <v>43900.02</v>
      </c>
      <c r="H237" s="2">
        <v>44600.04</v>
      </c>
      <c r="I237" s="2">
        <v>0</v>
      </c>
    </row>
    <row r="238" spans="1:9" x14ac:dyDescent="0.25">
      <c r="A238" s="1" t="s">
        <v>3782</v>
      </c>
      <c r="B238" s="1" t="s">
        <v>3783</v>
      </c>
      <c r="C238" s="1" t="s">
        <v>3771</v>
      </c>
      <c r="D238" s="1" t="s">
        <v>2400</v>
      </c>
      <c r="E238" s="2">
        <v>1692</v>
      </c>
      <c r="F238" s="2">
        <v>1740</v>
      </c>
      <c r="G238" s="2">
        <v>1788</v>
      </c>
      <c r="H238" s="2">
        <v>1824</v>
      </c>
      <c r="I238" s="2">
        <v>0</v>
      </c>
    </row>
    <row r="239" spans="1:9" x14ac:dyDescent="0.25">
      <c r="A239" s="1" t="s">
        <v>18529</v>
      </c>
      <c r="B239" s="1" t="s">
        <v>18407</v>
      </c>
      <c r="C239" s="1" t="s">
        <v>18530</v>
      </c>
      <c r="D239" s="1" t="s">
        <v>2213</v>
      </c>
      <c r="E239" s="2">
        <v>1008700.02</v>
      </c>
      <c r="F239" s="2">
        <v>1022200.02</v>
      </c>
      <c r="G239" s="2">
        <v>1035800.04</v>
      </c>
      <c r="H239" s="2">
        <v>1044900</v>
      </c>
      <c r="I239" s="2">
        <v>0</v>
      </c>
    </row>
    <row r="240" spans="1:9" x14ac:dyDescent="0.25">
      <c r="A240" s="1" t="s">
        <v>18531</v>
      </c>
      <c r="B240" s="1" t="s">
        <v>18532</v>
      </c>
      <c r="C240" s="1" t="s">
        <v>18533</v>
      </c>
      <c r="D240" s="1" t="s">
        <v>2213</v>
      </c>
      <c r="E240" s="2">
        <v>662300.04</v>
      </c>
      <c r="F240" s="2">
        <v>671100</v>
      </c>
      <c r="G240" s="2">
        <v>680000.04</v>
      </c>
      <c r="H240" s="2">
        <v>685900.02</v>
      </c>
      <c r="I240" s="2">
        <v>0</v>
      </c>
    </row>
    <row r="241" spans="1:9" x14ac:dyDescent="0.25">
      <c r="A241" s="1" t="s">
        <v>20750</v>
      </c>
      <c r="B241" s="1" t="s">
        <v>20751</v>
      </c>
      <c r="C241" s="1" t="s">
        <v>20752</v>
      </c>
      <c r="D241" s="1" t="s">
        <v>2400</v>
      </c>
      <c r="E241" s="2">
        <v>682.02</v>
      </c>
      <c r="F241" s="2">
        <v>700.02</v>
      </c>
      <c r="G241" s="2">
        <v>719.04</v>
      </c>
      <c r="H241" s="2">
        <v>733.02</v>
      </c>
      <c r="I241" s="2">
        <v>0</v>
      </c>
    </row>
    <row r="242" spans="1:9" x14ac:dyDescent="0.25">
      <c r="A242" s="1" t="s">
        <v>20753</v>
      </c>
      <c r="B242" s="1" t="s">
        <v>20754</v>
      </c>
      <c r="C242" s="1" t="s">
        <v>3210</v>
      </c>
      <c r="D242" s="1" t="s">
        <v>2400</v>
      </c>
      <c r="E242" s="2">
        <v>1551</v>
      </c>
      <c r="F242" s="2">
        <v>1595.04</v>
      </c>
      <c r="G242" s="2">
        <v>1639.02</v>
      </c>
      <c r="H242" s="2">
        <v>1672.02</v>
      </c>
      <c r="I242" s="2">
        <v>0</v>
      </c>
    </row>
    <row r="243" spans="1:9" x14ac:dyDescent="0.25">
      <c r="A243" s="1" t="s">
        <v>18534</v>
      </c>
      <c r="B243" s="1" t="s">
        <v>18527</v>
      </c>
      <c r="C243" s="1" t="s">
        <v>18535</v>
      </c>
      <c r="D243" s="1" t="s">
        <v>2213</v>
      </c>
      <c r="E243" s="2">
        <v>403400.04</v>
      </c>
      <c r="F243" s="2">
        <v>410500.02</v>
      </c>
      <c r="G243" s="2">
        <v>417600</v>
      </c>
      <c r="H243" s="2">
        <v>422900.04</v>
      </c>
      <c r="I243" s="2">
        <v>0</v>
      </c>
    </row>
    <row r="244" spans="1:9" x14ac:dyDescent="0.25">
      <c r="A244" s="1" t="s">
        <v>18536</v>
      </c>
      <c r="B244" s="1" t="s">
        <v>18537</v>
      </c>
      <c r="C244" s="1" t="s">
        <v>18538</v>
      </c>
      <c r="D244" s="1" t="s">
        <v>2213</v>
      </c>
      <c r="E244" s="2">
        <v>103200</v>
      </c>
      <c r="F244" s="2">
        <v>105900</v>
      </c>
      <c r="G244" s="2">
        <v>108500.04</v>
      </c>
      <c r="H244" s="2">
        <v>110600.04</v>
      </c>
      <c r="I244" s="2">
        <v>0</v>
      </c>
    </row>
    <row r="245" spans="1:9" x14ac:dyDescent="0.25">
      <c r="A245" s="1" t="s">
        <v>18539</v>
      </c>
      <c r="B245" s="1" t="s">
        <v>18540</v>
      </c>
      <c r="C245" s="1" t="s">
        <v>18541</v>
      </c>
      <c r="D245" s="1" t="s">
        <v>2213</v>
      </c>
      <c r="E245" s="2">
        <v>192100.02</v>
      </c>
      <c r="F245" s="2">
        <v>196300.02</v>
      </c>
      <c r="G245" s="2">
        <v>200400</v>
      </c>
      <c r="H245" s="2">
        <v>203700</v>
      </c>
      <c r="I245" s="2">
        <v>0</v>
      </c>
    </row>
    <row r="246" spans="1:9" x14ac:dyDescent="0.25">
      <c r="A246" s="1" t="s">
        <v>18542</v>
      </c>
      <c r="B246" s="1" t="s">
        <v>18292</v>
      </c>
      <c r="C246" s="1" t="s">
        <v>18543</v>
      </c>
      <c r="D246" s="1" t="s">
        <v>2213</v>
      </c>
      <c r="E246" s="2">
        <v>593000.04</v>
      </c>
      <c r="F246" s="2">
        <v>600900</v>
      </c>
      <c r="G246" s="2">
        <v>608800.02</v>
      </c>
      <c r="H246" s="2">
        <v>614100</v>
      </c>
      <c r="I246" s="2">
        <v>0</v>
      </c>
    </row>
    <row r="247" spans="1:9" x14ac:dyDescent="0.25">
      <c r="A247" s="1" t="s">
        <v>20781</v>
      </c>
      <c r="B247" s="1" t="s">
        <v>20954</v>
      </c>
      <c r="C247" s="1" t="s">
        <v>1963</v>
      </c>
      <c r="D247" s="1" t="s">
        <v>2202</v>
      </c>
      <c r="E247" s="2">
        <v>2873.46</v>
      </c>
      <c r="F247" s="2">
        <v>2941.14</v>
      </c>
      <c r="G247" s="2">
        <v>3008.82</v>
      </c>
      <c r="H247" s="2">
        <v>3054.24</v>
      </c>
      <c r="I247" s="2">
        <v>0</v>
      </c>
    </row>
    <row r="248" spans="1:9" x14ac:dyDescent="0.25">
      <c r="A248" s="1" t="s">
        <v>20782</v>
      </c>
      <c r="B248" s="1" t="s">
        <v>20955</v>
      </c>
      <c r="C248" s="1" t="s">
        <v>20783</v>
      </c>
      <c r="D248" s="1" t="s">
        <v>2202</v>
      </c>
      <c r="E248" s="2">
        <v>1068.5999999999999</v>
      </c>
      <c r="F248" s="2">
        <v>1092.8399999999999</v>
      </c>
      <c r="G248" s="2">
        <v>1118.0999999999999</v>
      </c>
      <c r="H248" s="2">
        <v>1134.24</v>
      </c>
      <c r="I248" s="2">
        <v>0</v>
      </c>
    </row>
    <row r="249" spans="1:9" x14ac:dyDescent="0.25">
      <c r="A249" s="1" t="s">
        <v>4520</v>
      </c>
      <c r="B249" s="1" t="s">
        <v>4521</v>
      </c>
      <c r="C249" s="1" t="s">
        <v>4522</v>
      </c>
      <c r="D249" s="1" t="s">
        <v>2201</v>
      </c>
      <c r="E249" s="2">
        <v>60398.04</v>
      </c>
      <c r="F249" s="2">
        <v>61307.040000000001</v>
      </c>
      <c r="G249" s="2">
        <v>62115</v>
      </c>
      <c r="H249" s="2">
        <v>62519.040000000001</v>
      </c>
      <c r="I249" s="2">
        <v>0</v>
      </c>
    </row>
    <row r="250" spans="1:9" x14ac:dyDescent="0.25">
      <c r="A250" s="1" t="s">
        <v>17871</v>
      </c>
      <c r="B250" s="1" t="s">
        <v>17872</v>
      </c>
      <c r="C250" s="1" t="s">
        <v>17873</v>
      </c>
      <c r="D250" s="1" t="s">
        <v>17874</v>
      </c>
      <c r="E250" s="2">
        <v>551.04</v>
      </c>
      <c r="F250" s="2">
        <v>566.04</v>
      </c>
      <c r="G250" s="2">
        <v>581.04</v>
      </c>
      <c r="H250" s="2">
        <v>593.04</v>
      </c>
      <c r="I250" s="2">
        <v>0</v>
      </c>
    </row>
    <row r="251" spans="1:9" x14ac:dyDescent="0.25">
      <c r="A251" s="1" t="s">
        <v>4512</v>
      </c>
      <c r="B251" s="1" t="s">
        <v>4513</v>
      </c>
      <c r="C251" s="1" t="s">
        <v>4514</v>
      </c>
      <c r="D251" s="1" t="s">
        <v>2201</v>
      </c>
      <c r="E251" s="2">
        <v>399300</v>
      </c>
      <c r="F251" s="2">
        <v>402700.02</v>
      </c>
      <c r="G251" s="2">
        <v>407900.04</v>
      </c>
      <c r="H251" s="2">
        <v>411300</v>
      </c>
      <c r="I251" s="2">
        <v>0</v>
      </c>
    </row>
    <row r="252" spans="1:9" x14ac:dyDescent="0.25">
      <c r="A252" s="1" t="s">
        <v>4508</v>
      </c>
      <c r="B252" s="1" t="s">
        <v>4509</v>
      </c>
      <c r="C252" s="1" t="s">
        <v>21595</v>
      </c>
      <c r="D252" s="1" t="s">
        <v>2201</v>
      </c>
      <c r="E252" s="2">
        <v>395415</v>
      </c>
      <c r="F252" s="2">
        <v>402283.02</v>
      </c>
      <c r="G252" s="2">
        <v>409050</v>
      </c>
      <c r="H252" s="2">
        <v>415918.02</v>
      </c>
      <c r="I252" s="2">
        <v>0</v>
      </c>
    </row>
    <row r="253" spans="1:9" x14ac:dyDescent="0.25">
      <c r="A253" s="1" t="s">
        <v>18544</v>
      </c>
      <c r="B253" s="1" t="s">
        <v>18407</v>
      </c>
      <c r="C253" s="1" t="s">
        <v>18545</v>
      </c>
      <c r="D253" s="1" t="s">
        <v>2213</v>
      </c>
      <c r="E253" s="2">
        <v>1106800.02</v>
      </c>
      <c r="F253" s="2">
        <v>1121700</v>
      </c>
      <c r="G253" s="2">
        <v>1136600.04</v>
      </c>
      <c r="H253" s="2">
        <v>1146500.04</v>
      </c>
      <c r="I253" s="2">
        <v>0</v>
      </c>
    </row>
    <row r="254" spans="1:9" x14ac:dyDescent="0.25">
      <c r="A254" s="1" t="s">
        <v>19041</v>
      </c>
      <c r="B254" s="1" t="s">
        <v>19042</v>
      </c>
      <c r="C254" s="1" t="s">
        <v>19043</v>
      </c>
      <c r="D254" s="1" t="s">
        <v>2700</v>
      </c>
      <c r="E254" s="2">
        <v>3258</v>
      </c>
      <c r="F254" s="2">
        <v>3440.04</v>
      </c>
      <c r="G254" s="2">
        <v>3531</v>
      </c>
      <c r="H254" s="2">
        <v>3622.02</v>
      </c>
      <c r="I254" s="2">
        <v>0</v>
      </c>
    </row>
    <row r="255" spans="1:9" x14ac:dyDescent="0.25">
      <c r="A255" s="1" t="s">
        <v>20871</v>
      </c>
      <c r="B255" s="1" t="s">
        <v>20872</v>
      </c>
      <c r="C255" s="1" t="s">
        <v>20873</v>
      </c>
      <c r="D255" s="1" t="s">
        <v>2202</v>
      </c>
      <c r="E255" s="2">
        <v>25553.040000000001</v>
      </c>
      <c r="F255" s="2">
        <v>25957.02</v>
      </c>
      <c r="G255" s="2">
        <v>26361</v>
      </c>
      <c r="H255" s="2">
        <v>26563.02</v>
      </c>
      <c r="I255" s="2">
        <v>0</v>
      </c>
    </row>
    <row r="256" spans="1:9" x14ac:dyDescent="0.25">
      <c r="A256" s="1" t="s">
        <v>18546</v>
      </c>
      <c r="B256" s="1" t="s">
        <v>18547</v>
      </c>
      <c r="C256" s="1" t="s">
        <v>18548</v>
      </c>
      <c r="D256" s="1" t="s">
        <v>2213</v>
      </c>
      <c r="E256" s="2">
        <v>1176500.04</v>
      </c>
      <c r="F256" s="2">
        <v>1192300.02</v>
      </c>
      <c r="G256" s="2">
        <v>1208100</v>
      </c>
      <c r="H256" s="2">
        <v>1218700.02</v>
      </c>
      <c r="I256" s="2">
        <v>0</v>
      </c>
    </row>
    <row r="257" spans="1:9" x14ac:dyDescent="0.25">
      <c r="A257" s="1" t="s">
        <v>4433</v>
      </c>
      <c r="B257" s="1" t="s">
        <v>4434</v>
      </c>
      <c r="C257" s="1" t="s">
        <v>4435</v>
      </c>
      <c r="D257" s="1" t="s">
        <v>2201</v>
      </c>
      <c r="E257" s="2">
        <v>11362.5</v>
      </c>
      <c r="F257" s="2">
        <v>11625.12</v>
      </c>
      <c r="G257" s="2">
        <v>11766.54</v>
      </c>
      <c r="H257" s="2">
        <v>11988.72</v>
      </c>
      <c r="I257" s="2">
        <v>0</v>
      </c>
    </row>
    <row r="258" spans="1:9" x14ac:dyDescent="0.25">
      <c r="A258" s="1" t="s">
        <v>17494</v>
      </c>
      <c r="B258" s="1" t="s">
        <v>17495</v>
      </c>
      <c r="C258" s="1" t="s">
        <v>17496</v>
      </c>
      <c r="D258" s="1" t="s">
        <v>2400</v>
      </c>
      <c r="E258" s="2">
        <v>5043</v>
      </c>
      <c r="F258" s="2">
        <v>5190</v>
      </c>
      <c r="G258" s="2">
        <v>5338.02</v>
      </c>
      <c r="H258" s="2">
        <v>5448</v>
      </c>
      <c r="I258" s="2">
        <v>0</v>
      </c>
    </row>
    <row r="259" spans="1:9" x14ac:dyDescent="0.25">
      <c r="A259" s="1" t="s">
        <v>20804</v>
      </c>
      <c r="B259" s="1" t="s">
        <v>20805</v>
      </c>
      <c r="C259" s="1" t="s">
        <v>20806</v>
      </c>
      <c r="D259" s="1" t="s">
        <v>22402</v>
      </c>
      <c r="E259" s="2">
        <v>1021100.04</v>
      </c>
      <c r="F259" s="2">
        <v>1044600</v>
      </c>
      <c r="G259" s="2">
        <v>1063400.04</v>
      </c>
      <c r="H259" s="2">
        <v>1072800</v>
      </c>
      <c r="I259" s="2">
        <v>0</v>
      </c>
    </row>
    <row r="260" spans="1:9" x14ac:dyDescent="0.25">
      <c r="A260" s="1" t="s">
        <v>20807</v>
      </c>
      <c r="B260" s="1" t="s">
        <v>20808</v>
      </c>
      <c r="C260" s="1" t="s">
        <v>20809</v>
      </c>
      <c r="D260" s="1" t="s">
        <v>22402</v>
      </c>
      <c r="E260" s="2">
        <v>440800.02</v>
      </c>
      <c r="F260" s="2">
        <v>452800.02</v>
      </c>
      <c r="G260" s="2">
        <v>462900</v>
      </c>
      <c r="H260" s="2">
        <v>470900.04</v>
      </c>
      <c r="I260" s="2">
        <v>0</v>
      </c>
    </row>
    <row r="261" spans="1:9" x14ac:dyDescent="0.25">
      <c r="A261" s="1" t="s">
        <v>18243</v>
      </c>
      <c r="B261" s="1" t="s">
        <v>18244</v>
      </c>
      <c r="C261" s="1" t="s">
        <v>18245</v>
      </c>
      <c r="D261" s="1" t="s">
        <v>2400</v>
      </c>
      <c r="E261" s="2">
        <v>23400</v>
      </c>
      <c r="F261" s="2">
        <v>23940</v>
      </c>
      <c r="G261" s="2">
        <v>24480</v>
      </c>
      <c r="H261" s="2">
        <v>24840</v>
      </c>
      <c r="I261" s="2">
        <v>0</v>
      </c>
    </row>
    <row r="262" spans="1:9" x14ac:dyDescent="0.25">
      <c r="A262" s="1" t="s">
        <v>18549</v>
      </c>
      <c r="B262" s="1" t="s">
        <v>18550</v>
      </c>
      <c r="C262" s="1" t="s">
        <v>18551</v>
      </c>
      <c r="D262" s="1" t="s">
        <v>2213</v>
      </c>
      <c r="E262" s="2">
        <v>98100</v>
      </c>
      <c r="F262" s="2">
        <v>99800.04</v>
      </c>
      <c r="G262" s="2">
        <v>101500.02</v>
      </c>
      <c r="H262" s="2">
        <v>102800.04</v>
      </c>
      <c r="I262" s="2">
        <v>0</v>
      </c>
    </row>
    <row r="263" spans="1:9" x14ac:dyDescent="0.25">
      <c r="A263" s="1" t="s">
        <v>18141</v>
      </c>
      <c r="B263" s="1" t="s">
        <v>18142</v>
      </c>
      <c r="C263" s="1" t="s">
        <v>18143</v>
      </c>
      <c r="D263" s="1" t="s">
        <v>2201</v>
      </c>
      <c r="E263" s="2">
        <v>101.94</v>
      </c>
      <c r="F263" s="2">
        <v>107.22</v>
      </c>
      <c r="G263" s="2">
        <v>108.36</v>
      </c>
      <c r="H263" s="2">
        <v>111.78</v>
      </c>
      <c r="I263" s="2">
        <v>0</v>
      </c>
    </row>
    <row r="264" spans="1:9" x14ac:dyDescent="0.25">
      <c r="A264" s="1" t="s">
        <v>4389</v>
      </c>
      <c r="B264" s="1" t="s">
        <v>4390</v>
      </c>
      <c r="C264" s="1" t="s">
        <v>21596</v>
      </c>
      <c r="D264" s="1" t="s">
        <v>2201</v>
      </c>
      <c r="E264" s="2">
        <v>145541.04</v>
      </c>
      <c r="F264" s="2">
        <v>148066.01999999999</v>
      </c>
      <c r="G264" s="2">
        <v>152409</v>
      </c>
      <c r="H264" s="2">
        <v>156752.04</v>
      </c>
      <c r="I264" s="2">
        <v>0</v>
      </c>
    </row>
    <row r="265" spans="1:9" x14ac:dyDescent="0.25">
      <c r="A265" s="1" t="s">
        <v>18552</v>
      </c>
      <c r="B265" s="1" t="s">
        <v>18292</v>
      </c>
      <c r="C265" s="1" t="s">
        <v>18553</v>
      </c>
      <c r="D265" s="1" t="s">
        <v>2213</v>
      </c>
      <c r="E265" s="2">
        <v>583100.04</v>
      </c>
      <c r="F265" s="2">
        <v>590900.04</v>
      </c>
      <c r="G265" s="2">
        <v>598700.04</v>
      </c>
      <c r="H265" s="2">
        <v>603800.04</v>
      </c>
      <c r="I265" s="2">
        <v>0</v>
      </c>
    </row>
    <row r="266" spans="1:9" x14ac:dyDescent="0.25">
      <c r="A266" s="1" t="s">
        <v>4378</v>
      </c>
      <c r="B266" s="1" t="s">
        <v>4379</v>
      </c>
      <c r="C266" s="1" t="s">
        <v>19157</v>
      </c>
      <c r="D266" s="1" t="s">
        <v>2202</v>
      </c>
      <c r="E266" s="2">
        <v>645.41999999999996</v>
      </c>
      <c r="F266" s="2">
        <v>660.54</v>
      </c>
      <c r="G266" s="2">
        <v>675.72</v>
      </c>
      <c r="H266" s="2">
        <v>684.78</v>
      </c>
      <c r="I266" s="2">
        <v>0</v>
      </c>
    </row>
    <row r="267" spans="1:9" x14ac:dyDescent="0.25">
      <c r="A267" s="1" t="s">
        <v>4476</v>
      </c>
      <c r="B267" s="1" t="s">
        <v>4477</v>
      </c>
      <c r="C267" s="1" t="s">
        <v>4478</v>
      </c>
      <c r="D267" s="1" t="s">
        <v>2201</v>
      </c>
      <c r="E267" s="2">
        <v>301000.02</v>
      </c>
      <c r="F267" s="2">
        <v>304900.02</v>
      </c>
      <c r="G267" s="2">
        <v>307500</v>
      </c>
      <c r="H267" s="2">
        <v>310100.03999999998</v>
      </c>
      <c r="I267" s="2">
        <v>0</v>
      </c>
    </row>
    <row r="268" spans="1:9" x14ac:dyDescent="0.25">
      <c r="A268" s="1" t="s">
        <v>20920</v>
      </c>
      <c r="B268" s="1" t="s">
        <v>20921</v>
      </c>
      <c r="C268" s="1" t="s">
        <v>20922</v>
      </c>
      <c r="D268" s="1" t="s">
        <v>20923</v>
      </c>
      <c r="E268" s="2">
        <v>185725.02</v>
      </c>
      <c r="F268" s="2">
        <v>190570.02</v>
      </c>
      <c r="G268" s="2">
        <v>197030.04</v>
      </c>
      <c r="H268" s="2">
        <v>201875.04</v>
      </c>
      <c r="I268" s="2">
        <v>0</v>
      </c>
    </row>
    <row r="269" spans="1:9" x14ac:dyDescent="0.25">
      <c r="A269" s="1" t="s">
        <v>20924</v>
      </c>
      <c r="B269" s="1" t="s">
        <v>20925</v>
      </c>
      <c r="C269" s="1" t="s">
        <v>20926</v>
      </c>
      <c r="D269" s="1" t="s">
        <v>2400</v>
      </c>
      <c r="E269" s="2">
        <v>4676.04</v>
      </c>
      <c r="F269" s="2">
        <v>4813.0200000000004</v>
      </c>
      <c r="G269" s="2">
        <v>4949.04</v>
      </c>
      <c r="H269" s="2">
        <v>5052</v>
      </c>
      <c r="I269" s="2">
        <v>0</v>
      </c>
    </row>
    <row r="270" spans="1:9" x14ac:dyDescent="0.25">
      <c r="A270" s="1" t="s">
        <v>18554</v>
      </c>
      <c r="B270" s="1" t="s">
        <v>18295</v>
      </c>
      <c r="C270" s="1" t="s">
        <v>18555</v>
      </c>
      <c r="D270" s="1" t="s">
        <v>2213</v>
      </c>
      <c r="E270" s="2">
        <v>3096600</v>
      </c>
      <c r="F270" s="2">
        <v>3124800</v>
      </c>
      <c r="G270" s="2">
        <v>3152900.04</v>
      </c>
      <c r="H270" s="2">
        <v>3167000.04</v>
      </c>
      <c r="I270" s="2">
        <v>0</v>
      </c>
    </row>
    <row r="271" spans="1:9" x14ac:dyDescent="0.25">
      <c r="A271" s="1" t="s">
        <v>18556</v>
      </c>
      <c r="B271" s="1" t="s">
        <v>18557</v>
      </c>
      <c r="C271" s="1" t="s">
        <v>18558</v>
      </c>
      <c r="D271" s="1" t="s">
        <v>2213</v>
      </c>
      <c r="E271" s="2">
        <v>646600.02</v>
      </c>
      <c r="F271" s="2">
        <v>658200</v>
      </c>
      <c r="G271" s="2">
        <v>669800.04</v>
      </c>
      <c r="H271" s="2">
        <v>678500.04</v>
      </c>
      <c r="I271" s="2">
        <v>0</v>
      </c>
    </row>
    <row r="272" spans="1:9" x14ac:dyDescent="0.25">
      <c r="A272" s="1" t="s">
        <v>18559</v>
      </c>
      <c r="B272" s="1" t="s">
        <v>18560</v>
      </c>
      <c r="C272" s="1" t="s">
        <v>18561</v>
      </c>
      <c r="D272" s="1" t="s">
        <v>2213</v>
      </c>
      <c r="E272" s="2">
        <v>416700</v>
      </c>
      <c r="F272" s="2">
        <v>424000.02</v>
      </c>
      <c r="G272" s="2">
        <v>431400</v>
      </c>
      <c r="H272" s="2">
        <v>436900.02</v>
      </c>
      <c r="I272" s="2">
        <v>0</v>
      </c>
    </row>
    <row r="273" spans="1:9" x14ac:dyDescent="0.25">
      <c r="A273" s="1" t="s">
        <v>18562</v>
      </c>
      <c r="B273" s="1" t="s">
        <v>18563</v>
      </c>
      <c r="C273" s="1" t="s">
        <v>18564</v>
      </c>
      <c r="D273" s="1" t="s">
        <v>2213</v>
      </c>
      <c r="E273" s="2">
        <v>6455200.0199999996</v>
      </c>
      <c r="F273" s="2">
        <v>6484600.0199999996</v>
      </c>
      <c r="G273" s="2">
        <v>6514100.04</v>
      </c>
      <c r="H273" s="2">
        <v>6543600</v>
      </c>
      <c r="I273" s="2">
        <v>0</v>
      </c>
    </row>
    <row r="274" spans="1:9" x14ac:dyDescent="0.25">
      <c r="A274" s="1" t="s">
        <v>4527</v>
      </c>
      <c r="B274" s="1" t="s">
        <v>4528</v>
      </c>
      <c r="C274" s="1" t="s">
        <v>21929</v>
      </c>
      <c r="D274" s="1" t="s">
        <v>2201</v>
      </c>
      <c r="E274" s="2">
        <v>33734.04</v>
      </c>
      <c r="F274" s="2">
        <v>34340.04</v>
      </c>
      <c r="G274" s="2">
        <v>35855.040000000001</v>
      </c>
      <c r="H274" s="2">
        <v>37471.019999999997</v>
      </c>
      <c r="I274" s="2">
        <v>0</v>
      </c>
    </row>
    <row r="275" spans="1:9" x14ac:dyDescent="0.25">
      <c r="A275" s="1" t="s">
        <v>4531</v>
      </c>
      <c r="B275" s="1" t="s">
        <v>4532</v>
      </c>
      <c r="C275" s="1" t="s">
        <v>4533</v>
      </c>
      <c r="D275" s="1" t="s">
        <v>2201</v>
      </c>
      <c r="E275" s="2">
        <v>471872.04</v>
      </c>
      <c r="F275" s="2">
        <v>479952</v>
      </c>
      <c r="G275" s="2">
        <v>486113.04</v>
      </c>
      <c r="H275" s="2">
        <v>492274.02</v>
      </c>
      <c r="I275" s="2">
        <v>0</v>
      </c>
    </row>
    <row r="276" spans="1:9" x14ac:dyDescent="0.25">
      <c r="A276" s="1" t="s">
        <v>18565</v>
      </c>
      <c r="B276" s="1" t="s">
        <v>18566</v>
      </c>
      <c r="C276" s="1" t="s">
        <v>18567</v>
      </c>
      <c r="D276" s="1" t="s">
        <v>2213</v>
      </c>
      <c r="E276" s="2">
        <v>307300.02</v>
      </c>
      <c r="F276" s="2">
        <v>312700.02</v>
      </c>
      <c r="G276" s="2">
        <v>318100.02</v>
      </c>
      <c r="H276" s="2">
        <v>322200</v>
      </c>
      <c r="I276" s="2">
        <v>0</v>
      </c>
    </row>
    <row r="277" spans="1:9" x14ac:dyDescent="0.25">
      <c r="A277" s="1" t="s">
        <v>4505</v>
      </c>
      <c r="B277" s="1" t="s">
        <v>4506</v>
      </c>
      <c r="C277" s="1" t="s">
        <v>4507</v>
      </c>
      <c r="D277" s="1" t="s">
        <v>2201</v>
      </c>
      <c r="E277" s="2">
        <v>53227.02</v>
      </c>
      <c r="F277" s="2">
        <v>54136.02</v>
      </c>
      <c r="G277" s="2">
        <v>54742.02</v>
      </c>
      <c r="H277" s="2">
        <v>55146</v>
      </c>
      <c r="I277" s="2">
        <v>0</v>
      </c>
    </row>
    <row r="278" spans="1:9" x14ac:dyDescent="0.25">
      <c r="A278" s="1" t="s">
        <v>18175</v>
      </c>
      <c r="B278" s="1" t="s">
        <v>18176</v>
      </c>
      <c r="C278" s="1" t="s">
        <v>18177</v>
      </c>
      <c r="D278" s="1" t="s">
        <v>2735</v>
      </c>
      <c r="E278" s="2">
        <v>44000.04</v>
      </c>
      <c r="F278" s="2">
        <v>45000</v>
      </c>
      <c r="G278" s="2">
        <v>46100.04</v>
      </c>
      <c r="H278" s="2">
        <v>46800</v>
      </c>
      <c r="I278" s="2">
        <v>0</v>
      </c>
    </row>
    <row r="279" spans="1:9" x14ac:dyDescent="0.25">
      <c r="A279" s="1" t="s">
        <v>18568</v>
      </c>
      <c r="B279" s="1" t="s">
        <v>18569</v>
      </c>
      <c r="C279" s="1" t="s">
        <v>18570</v>
      </c>
      <c r="D279" s="1" t="s">
        <v>2213</v>
      </c>
      <c r="E279" s="2">
        <v>3193400.04</v>
      </c>
      <c r="F279" s="2">
        <v>3222500.04</v>
      </c>
      <c r="G279" s="2">
        <v>3251500.02</v>
      </c>
      <c r="H279" s="2">
        <v>3266000.04</v>
      </c>
      <c r="I279" s="2">
        <v>0</v>
      </c>
    </row>
    <row r="280" spans="1:9" x14ac:dyDescent="0.25">
      <c r="A280" s="1" t="s">
        <v>18571</v>
      </c>
      <c r="B280" s="1" t="s">
        <v>18292</v>
      </c>
      <c r="C280" s="1" t="s">
        <v>18572</v>
      </c>
      <c r="D280" s="1" t="s">
        <v>2213</v>
      </c>
      <c r="E280" s="2">
        <v>612800.04</v>
      </c>
      <c r="F280" s="2">
        <v>621000</v>
      </c>
      <c r="G280" s="2">
        <v>629200.02</v>
      </c>
      <c r="H280" s="2">
        <v>634600.02</v>
      </c>
      <c r="I280" s="2">
        <v>0</v>
      </c>
    </row>
    <row r="281" spans="1:9" x14ac:dyDescent="0.25">
      <c r="A281" s="1" t="s">
        <v>18573</v>
      </c>
      <c r="B281" s="1" t="s">
        <v>18292</v>
      </c>
      <c r="C281" s="1" t="s">
        <v>18574</v>
      </c>
      <c r="D281" s="1" t="s">
        <v>2213</v>
      </c>
      <c r="E281" s="2">
        <v>593000.04</v>
      </c>
      <c r="F281" s="2">
        <v>600900</v>
      </c>
      <c r="G281" s="2">
        <v>608800.02</v>
      </c>
      <c r="H281" s="2">
        <v>614100</v>
      </c>
      <c r="I281" s="2">
        <v>0</v>
      </c>
    </row>
    <row r="282" spans="1:9" x14ac:dyDescent="0.25">
      <c r="A282" s="1" t="s">
        <v>21096</v>
      </c>
      <c r="B282" s="1" t="s">
        <v>21097</v>
      </c>
      <c r="C282" s="1" t="s">
        <v>21098</v>
      </c>
      <c r="D282" s="1" t="s">
        <v>2201</v>
      </c>
      <c r="E282" s="2">
        <v>17382.12</v>
      </c>
      <c r="F282" s="2">
        <v>17735.64</v>
      </c>
      <c r="G282" s="2">
        <v>17937.599999999999</v>
      </c>
      <c r="H282" s="2">
        <v>18220.439999999999</v>
      </c>
      <c r="I282" s="2">
        <v>0</v>
      </c>
    </row>
    <row r="283" spans="1:9" x14ac:dyDescent="0.25">
      <c r="A283" s="1" t="s">
        <v>4382</v>
      </c>
      <c r="B283" s="1" t="s">
        <v>4383</v>
      </c>
      <c r="C283" s="1" t="s">
        <v>19156</v>
      </c>
      <c r="D283" s="1" t="s">
        <v>2202</v>
      </c>
      <c r="E283" s="2">
        <v>623.22</v>
      </c>
      <c r="F283" s="2">
        <v>637.32000000000005</v>
      </c>
      <c r="G283" s="2">
        <v>651.48</v>
      </c>
      <c r="H283" s="2">
        <v>661.56</v>
      </c>
      <c r="I283" s="2">
        <v>0</v>
      </c>
    </row>
    <row r="284" spans="1:9" x14ac:dyDescent="0.25">
      <c r="A284" s="1" t="s">
        <v>4496</v>
      </c>
      <c r="B284" s="1" t="s">
        <v>4497</v>
      </c>
      <c r="C284" s="1" t="s">
        <v>4498</v>
      </c>
      <c r="D284" s="1" t="s">
        <v>2201</v>
      </c>
      <c r="E284" s="2">
        <v>362000.04</v>
      </c>
      <c r="F284" s="2">
        <v>366600</v>
      </c>
      <c r="G284" s="2">
        <v>369800.04</v>
      </c>
      <c r="H284" s="2">
        <v>372900</v>
      </c>
      <c r="I284" s="2">
        <v>0</v>
      </c>
    </row>
    <row r="285" spans="1:9" x14ac:dyDescent="0.25">
      <c r="A285" s="1" t="s">
        <v>18575</v>
      </c>
      <c r="B285" s="1" t="s">
        <v>18576</v>
      </c>
      <c r="C285" s="1" t="s">
        <v>18577</v>
      </c>
      <c r="D285" s="1" t="s">
        <v>2213</v>
      </c>
      <c r="E285" s="2">
        <v>3071800.02</v>
      </c>
      <c r="F285" s="2">
        <v>3085700.04</v>
      </c>
      <c r="G285" s="2">
        <v>3113500.02</v>
      </c>
      <c r="H285" s="2">
        <v>3127400.04</v>
      </c>
      <c r="I285" s="2">
        <v>0</v>
      </c>
    </row>
    <row r="286" spans="1:9" x14ac:dyDescent="0.25">
      <c r="A286" s="1" t="s">
        <v>18081</v>
      </c>
      <c r="B286" s="1" t="s">
        <v>18082</v>
      </c>
      <c r="C286" s="1" t="s">
        <v>18083</v>
      </c>
      <c r="D286" s="1" t="s">
        <v>2201</v>
      </c>
      <c r="E286" s="2">
        <v>28200</v>
      </c>
      <c r="F286" s="2">
        <v>29200.02</v>
      </c>
      <c r="G286" s="2">
        <v>29600.04</v>
      </c>
      <c r="H286" s="2">
        <v>29900.04</v>
      </c>
      <c r="I286" s="2">
        <v>0</v>
      </c>
    </row>
    <row r="287" spans="1:9" x14ac:dyDescent="0.25">
      <c r="A287" s="1" t="s">
        <v>20998</v>
      </c>
      <c r="B287" s="1" t="s">
        <v>20999</v>
      </c>
      <c r="C287" s="1" t="s">
        <v>21000</v>
      </c>
      <c r="D287" s="1" t="s">
        <v>2202</v>
      </c>
      <c r="E287" s="2">
        <v>106858.02</v>
      </c>
      <c r="F287" s="2">
        <v>109181.04</v>
      </c>
      <c r="G287" s="2">
        <v>113322</v>
      </c>
      <c r="H287" s="2">
        <v>115645.02</v>
      </c>
      <c r="I287" s="2">
        <v>0</v>
      </c>
    </row>
    <row r="288" spans="1:9" x14ac:dyDescent="0.25">
      <c r="A288" s="1" t="s">
        <v>4427</v>
      </c>
      <c r="B288" s="1" t="s">
        <v>4428</v>
      </c>
      <c r="C288" s="1" t="s">
        <v>4429</v>
      </c>
      <c r="D288" s="1" t="s">
        <v>2201</v>
      </c>
      <c r="E288" s="2">
        <v>1607.94</v>
      </c>
      <c r="F288" s="2">
        <v>1657.44</v>
      </c>
      <c r="G288" s="2">
        <v>1675.62</v>
      </c>
      <c r="H288" s="2">
        <v>1706.94</v>
      </c>
      <c r="I288" s="2">
        <v>0</v>
      </c>
    </row>
    <row r="289" spans="1:9" x14ac:dyDescent="0.25">
      <c r="A289" s="1" t="s">
        <v>4395</v>
      </c>
      <c r="B289" s="1" t="s">
        <v>4396</v>
      </c>
      <c r="C289" s="1" t="s">
        <v>21597</v>
      </c>
      <c r="D289" s="1" t="s">
        <v>2201</v>
      </c>
      <c r="E289" s="2">
        <v>132613.01999999999</v>
      </c>
      <c r="F289" s="2">
        <v>134835</v>
      </c>
      <c r="G289" s="2">
        <v>139380</v>
      </c>
      <c r="H289" s="2">
        <v>143824.01999999999</v>
      </c>
      <c r="I289" s="2">
        <v>0</v>
      </c>
    </row>
    <row r="290" spans="1:9" x14ac:dyDescent="0.25">
      <c r="A290" s="1" t="s">
        <v>19712</v>
      </c>
      <c r="B290" s="1" t="s">
        <v>19713</v>
      </c>
      <c r="C290" s="1" t="s">
        <v>19714</v>
      </c>
      <c r="D290" s="1" t="s">
        <v>2202</v>
      </c>
      <c r="E290" s="2">
        <v>7564.92</v>
      </c>
      <c r="F290" s="2">
        <v>7686.12</v>
      </c>
      <c r="G290" s="2">
        <v>7807.32</v>
      </c>
      <c r="H290" s="2">
        <v>7867.92</v>
      </c>
      <c r="I290" s="2">
        <v>38</v>
      </c>
    </row>
    <row r="291" spans="1:9" x14ac:dyDescent="0.25">
      <c r="A291" s="1" t="s">
        <v>20784</v>
      </c>
      <c r="B291" s="1" t="s">
        <v>20956</v>
      </c>
      <c r="C291" s="1" t="s">
        <v>20785</v>
      </c>
      <c r="D291" s="1" t="s">
        <v>2202</v>
      </c>
      <c r="E291" s="2">
        <v>12453.3</v>
      </c>
      <c r="F291" s="2">
        <v>12645.24</v>
      </c>
      <c r="G291" s="2">
        <v>12847.2</v>
      </c>
      <c r="H291" s="2">
        <v>12948.24</v>
      </c>
      <c r="I291" s="2">
        <v>0</v>
      </c>
    </row>
    <row r="292" spans="1:9" x14ac:dyDescent="0.25">
      <c r="A292" s="1" t="s">
        <v>18578</v>
      </c>
      <c r="B292" s="1" t="s">
        <v>19897</v>
      </c>
      <c r="C292" s="1" t="s">
        <v>18579</v>
      </c>
      <c r="D292" s="1" t="s">
        <v>2213</v>
      </c>
      <c r="E292" s="2">
        <v>358600.02</v>
      </c>
      <c r="F292" s="2">
        <v>364900.02</v>
      </c>
      <c r="G292" s="2">
        <v>371200.02</v>
      </c>
      <c r="H292" s="2">
        <v>375900</v>
      </c>
      <c r="I292" s="2">
        <v>0</v>
      </c>
    </row>
    <row r="293" spans="1:9" x14ac:dyDescent="0.25">
      <c r="A293" s="1" t="s">
        <v>4404</v>
      </c>
      <c r="B293" s="1" t="s">
        <v>4405</v>
      </c>
      <c r="C293" s="1" t="s">
        <v>4406</v>
      </c>
      <c r="D293" s="1" t="s">
        <v>2201</v>
      </c>
      <c r="E293" s="2">
        <v>128573.04</v>
      </c>
      <c r="F293" s="2">
        <v>130795.02</v>
      </c>
      <c r="G293" s="2">
        <v>134633.04</v>
      </c>
      <c r="H293" s="2">
        <v>138471</v>
      </c>
      <c r="I293" s="2">
        <v>0</v>
      </c>
    </row>
    <row r="294" spans="1:9" x14ac:dyDescent="0.25">
      <c r="A294" s="1" t="s">
        <v>3631</v>
      </c>
      <c r="B294" s="1" t="s">
        <v>3632</v>
      </c>
      <c r="C294" s="1" t="s">
        <v>3633</v>
      </c>
      <c r="D294" s="1" t="s">
        <v>2201</v>
      </c>
      <c r="E294" s="2">
        <v>389.88</v>
      </c>
      <c r="F294" s="2">
        <v>404.04</v>
      </c>
      <c r="G294" s="2">
        <v>408.06</v>
      </c>
      <c r="H294" s="2">
        <v>419.16</v>
      </c>
      <c r="I294" s="2">
        <v>0</v>
      </c>
    </row>
    <row r="295" spans="1:9" x14ac:dyDescent="0.25">
      <c r="A295" s="1" t="s">
        <v>4479</v>
      </c>
      <c r="B295" s="1" t="s">
        <v>4480</v>
      </c>
      <c r="C295" s="1" t="s">
        <v>4481</v>
      </c>
      <c r="D295" s="1" t="s">
        <v>2201</v>
      </c>
      <c r="E295" s="2">
        <v>249874.02</v>
      </c>
      <c r="F295" s="2">
        <v>254217</v>
      </c>
      <c r="G295" s="2">
        <v>259570.02</v>
      </c>
      <c r="H295" s="2">
        <v>264923.03999999998</v>
      </c>
      <c r="I295" s="2">
        <v>0</v>
      </c>
    </row>
    <row r="296" spans="1:9" x14ac:dyDescent="0.25">
      <c r="A296" s="1" t="s">
        <v>18580</v>
      </c>
      <c r="B296" s="1" t="s">
        <v>18581</v>
      </c>
      <c r="C296" s="1" t="s">
        <v>18582</v>
      </c>
      <c r="D296" s="1" t="s">
        <v>2213</v>
      </c>
      <c r="E296" s="2">
        <v>171800.04</v>
      </c>
      <c r="F296" s="2">
        <v>175500</v>
      </c>
      <c r="G296" s="2">
        <v>179200.02</v>
      </c>
      <c r="H296" s="2">
        <v>182200.02</v>
      </c>
      <c r="I296" s="2">
        <v>0</v>
      </c>
    </row>
    <row r="297" spans="1:9" x14ac:dyDescent="0.25">
      <c r="A297" s="1" t="s">
        <v>22352</v>
      </c>
      <c r="B297" s="1" t="s">
        <v>22353</v>
      </c>
      <c r="C297" s="1" t="s">
        <v>22354</v>
      </c>
      <c r="D297" s="1" t="s">
        <v>2201</v>
      </c>
      <c r="E297" s="2">
        <v>201.54</v>
      </c>
      <c r="F297" s="2">
        <v>211.44</v>
      </c>
      <c r="G297" s="2">
        <v>213.66</v>
      </c>
      <c r="H297" s="2">
        <v>219.72</v>
      </c>
      <c r="I297" s="2">
        <v>0</v>
      </c>
    </row>
    <row r="298" spans="1:9" x14ac:dyDescent="0.25">
      <c r="A298" s="1" t="s">
        <v>18583</v>
      </c>
      <c r="B298" s="1" t="s">
        <v>18584</v>
      </c>
      <c r="C298" s="1" t="s">
        <v>18585</v>
      </c>
      <c r="D298" s="1" t="s">
        <v>2213</v>
      </c>
      <c r="E298" s="2">
        <v>113700</v>
      </c>
      <c r="F298" s="2">
        <v>116500.02</v>
      </c>
      <c r="G298" s="2">
        <v>119400</v>
      </c>
      <c r="H298" s="2">
        <v>121800</v>
      </c>
      <c r="I298" s="2">
        <v>0</v>
      </c>
    </row>
    <row r="299" spans="1:9" x14ac:dyDescent="0.25">
      <c r="A299" s="1" t="s">
        <v>4410</v>
      </c>
      <c r="B299" s="1" t="s">
        <v>4411</v>
      </c>
      <c r="C299" s="1" t="s">
        <v>4412</v>
      </c>
      <c r="D299" s="1" t="s">
        <v>2201</v>
      </c>
      <c r="E299" s="2">
        <v>2844.18</v>
      </c>
      <c r="F299" s="2">
        <v>2921.94</v>
      </c>
      <c r="G299" s="2">
        <v>2955.3</v>
      </c>
      <c r="H299" s="2">
        <v>2999.7</v>
      </c>
      <c r="I299" s="2">
        <v>0</v>
      </c>
    </row>
    <row r="300" spans="1:9" x14ac:dyDescent="0.25">
      <c r="A300" s="1" t="s">
        <v>3784</v>
      </c>
      <c r="B300" s="1" t="s">
        <v>20957</v>
      </c>
      <c r="C300" s="1" t="s">
        <v>3785</v>
      </c>
      <c r="D300" s="1" t="s">
        <v>2201</v>
      </c>
      <c r="E300" s="2">
        <v>39794.04</v>
      </c>
      <c r="F300" s="2">
        <v>40501.019999999997</v>
      </c>
      <c r="G300" s="2">
        <v>42319.02</v>
      </c>
      <c r="H300" s="2">
        <v>44137.02</v>
      </c>
      <c r="I300" s="2">
        <v>0</v>
      </c>
    </row>
    <row r="301" spans="1:9" x14ac:dyDescent="0.25">
      <c r="A301" s="1" t="s">
        <v>19630</v>
      </c>
      <c r="B301" s="1" t="s">
        <v>19631</v>
      </c>
      <c r="C301" s="1" t="s">
        <v>19632</v>
      </c>
      <c r="D301" s="1" t="s">
        <v>2247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</row>
    <row r="302" spans="1:9" x14ac:dyDescent="0.25">
      <c r="A302" s="1" t="s">
        <v>19633</v>
      </c>
      <c r="B302" s="1" t="s">
        <v>19631</v>
      </c>
      <c r="C302" s="1" t="s">
        <v>19634</v>
      </c>
      <c r="D302" s="1" t="s">
        <v>2247</v>
      </c>
      <c r="E302" s="2">
        <v>142000.01999999999</v>
      </c>
      <c r="F302" s="2">
        <v>146800.01999999999</v>
      </c>
      <c r="G302" s="2">
        <v>149200.01999999999</v>
      </c>
      <c r="H302" s="2">
        <v>151600.01999999999</v>
      </c>
      <c r="I302" s="2">
        <v>0</v>
      </c>
    </row>
    <row r="303" spans="1:9" x14ac:dyDescent="0.25">
      <c r="A303" s="1" t="s">
        <v>4385</v>
      </c>
      <c r="B303" s="1" t="s">
        <v>4386</v>
      </c>
      <c r="C303" s="1" t="s">
        <v>21598</v>
      </c>
      <c r="D303" s="1" t="s">
        <v>2201</v>
      </c>
      <c r="E303" s="2">
        <v>123927</v>
      </c>
      <c r="F303" s="2">
        <v>126048</v>
      </c>
      <c r="G303" s="2">
        <v>130290</v>
      </c>
      <c r="H303" s="2">
        <v>134431.01999999999</v>
      </c>
      <c r="I303" s="2">
        <v>0</v>
      </c>
    </row>
    <row r="304" spans="1:9" x14ac:dyDescent="0.25">
      <c r="A304" s="1" t="s">
        <v>18178</v>
      </c>
      <c r="B304" s="1" t="s">
        <v>18179</v>
      </c>
      <c r="C304" s="1" t="s">
        <v>18180</v>
      </c>
      <c r="D304" s="1" t="s">
        <v>2735</v>
      </c>
      <c r="E304" s="2">
        <v>39400.019999999997</v>
      </c>
      <c r="F304" s="2">
        <v>40400.04</v>
      </c>
      <c r="G304" s="2">
        <v>41300.04</v>
      </c>
      <c r="H304" s="2">
        <v>41900.04</v>
      </c>
      <c r="I304" s="2">
        <v>0</v>
      </c>
    </row>
    <row r="305" spans="1:9" x14ac:dyDescent="0.25">
      <c r="A305" s="1" t="s">
        <v>22355</v>
      </c>
      <c r="B305" s="1" t="s">
        <v>22356</v>
      </c>
      <c r="C305" s="1" t="s">
        <v>22351</v>
      </c>
      <c r="D305" s="1" t="s">
        <v>2201</v>
      </c>
      <c r="E305" s="2">
        <v>366.66</v>
      </c>
      <c r="F305" s="2">
        <v>380.82</v>
      </c>
      <c r="G305" s="2">
        <v>384.84</v>
      </c>
      <c r="H305" s="2">
        <v>393.9</v>
      </c>
      <c r="I305" s="2">
        <v>0</v>
      </c>
    </row>
    <row r="306" spans="1:9" x14ac:dyDescent="0.25">
      <c r="A306" s="1" t="s">
        <v>18586</v>
      </c>
      <c r="B306" s="1" t="s">
        <v>18587</v>
      </c>
      <c r="C306" s="1" t="s">
        <v>18588</v>
      </c>
      <c r="D306" s="1" t="s">
        <v>2213</v>
      </c>
      <c r="E306" s="2">
        <v>31000.02</v>
      </c>
      <c r="F306" s="2">
        <v>31800</v>
      </c>
      <c r="G306" s="2">
        <v>32500.02</v>
      </c>
      <c r="H306" s="2">
        <v>33200.04</v>
      </c>
      <c r="I306" s="2">
        <v>0</v>
      </c>
    </row>
    <row r="307" spans="1:9" x14ac:dyDescent="0.25">
      <c r="A307" s="1" t="s">
        <v>19846</v>
      </c>
      <c r="B307" s="1" t="s">
        <v>19847</v>
      </c>
      <c r="C307" s="1" t="s">
        <v>19848</v>
      </c>
      <c r="D307" s="1" t="s">
        <v>2201</v>
      </c>
      <c r="E307" s="2">
        <v>993.84</v>
      </c>
      <c r="F307" s="2">
        <v>1028.22</v>
      </c>
      <c r="G307" s="2">
        <v>1039.32</v>
      </c>
      <c r="H307" s="2">
        <v>1061.52</v>
      </c>
      <c r="I307" s="2">
        <v>0</v>
      </c>
    </row>
    <row r="308" spans="1:9" x14ac:dyDescent="0.25">
      <c r="A308" s="1" t="s">
        <v>4421</v>
      </c>
      <c r="B308" s="1" t="s">
        <v>4422</v>
      </c>
      <c r="C308" s="1" t="s">
        <v>4423</v>
      </c>
      <c r="D308" s="1" t="s">
        <v>2201</v>
      </c>
      <c r="E308" s="2">
        <v>7423.5</v>
      </c>
      <c r="F308" s="2">
        <v>7595.22</v>
      </c>
      <c r="G308" s="2">
        <v>7686.12</v>
      </c>
      <c r="H308" s="2">
        <v>7837.62</v>
      </c>
      <c r="I308" s="2">
        <v>0</v>
      </c>
    </row>
    <row r="309" spans="1:9" x14ac:dyDescent="0.25">
      <c r="A309" s="1" t="s">
        <v>4482</v>
      </c>
      <c r="B309" s="1" t="s">
        <v>4483</v>
      </c>
      <c r="C309" s="1" t="s">
        <v>4484</v>
      </c>
      <c r="D309" s="1" t="s">
        <v>2201</v>
      </c>
      <c r="E309" s="2">
        <v>211898.04</v>
      </c>
      <c r="F309" s="2">
        <v>215534.04</v>
      </c>
      <c r="G309" s="2">
        <v>220988.04</v>
      </c>
      <c r="H309" s="2">
        <v>226442.04</v>
      </c>
      <c r="I309" s="2">
        <v>0</v>
      </c>
    </row>
    <row r="310" spans="1:9" x14ac:dyDescent="0.25">
      <c r="A310" s="1" t="s">
        <v>18589</v>
      </c>
      <c r="B310" s="1" t="s">
        <v>18590</v>
      </c>
      <c r="C310" s="1" t="s">
        <v>18591</v>
      </c>
      <c r="D310" s="1" t="s">
        <v>2213</v>
      </c>
      <c r="E310" s="2">
        <v>5587900.0199999996</v>
      </c>
      <c r="F310" s="2">
        <v>5613400.0199999996</v>
      </c>
      <c r="G310" s="2">
        <v>5638900.0199999996</v>
      </c>
      <c r="H310" s="2">
        <v>5664500.04</v>
      </c>
      <c r="I310" s="2">
        <v>0</v>
      </c>
    </row>
    <row r="311" spans="1:9" x14ac:dyDescent="0.25">
      <c r="A311" s="1" t="s">
        <v>20874</v>
      </c>
      <c r="B311" s="1" t="s">
        <v>20875</v>
      </c>
      <c r="C311" s="1" t="s">
        <v>20876</v>
      </c>
      <c r="D311" s="1" t="s">
        <v>2202</v>
      </c>
      <c r="E311" s="2">
        <v>25553.040000000001</v>
      </c>
      <c r="F311" s="2">
        <v>25957.02</v>
      </c>
      <c r="G311" s="2">
        <v>26361</v>
      </c>
      <c r="H311" s="2">
        <v>26563.02</v>
      </c>
      <c r="I311" s="2">
        <v>0</v>
      </c>
    </row>
    <row r="312" spans="1:9" x14ac:dyDescent="0.25">
      <c r="A312" s="1" t="s">
        <v>18592</v>
      </c>
      <c r="B312" s="1" t="s">
        <v>18593</v>
      </c>
      <c r="C312" s="1" t="s">
        <v>18594</v>
      </c>
      <c r="D312" s="1" t="s">
        <v>2213</v>
      </c>
      <c r="E312" s="2">
        <v>1749300</v>
      </c>
      <c r="F312" s="2">
        <v>1765200</v>
      </c>
      <c r="G312" s="2">
        <v>1781000.04</v>
      </c>
      <c r="H312" s="2">
        <v>1788900</v>
      </c>
      <c r="I312" s="2">
        <v>0</v>
      </c>
    </row>
    <row r="313" spans="1:9" x14ac:dyDescent="0.25">
      <c r="A313" s="1" t="s">
        <v>18595</v>
      </c>
      <c r="B313" s="1" t="s">
        <v>18596</v>
      </c>
      <c r="C313" s="1" t="s">
        <v>18597</v>
      </c>
      <c r="D313" s="1" t="s">
        <v>2213</v>
      </c>
      <c r="E313" s="2">
        <v>989000.04</v>
      </c>
      <c r="F313" s="2">
        <v>1002200.04</v>
      </c>
      <c r="G313" s="2">
        <v>1015400.04</v>
      </c>
      <c r="H313" s="2">
        <v>1024200</v>
      </c>
      <c r="I313" s="2">
        <v>0</v>
      </c>
    </row>
    <row r="314" spans="1:9" x14ac:dyDescent="0.25">
      <c r="A314" s="1" t="s">
        <v>18598</v>
      </c>
      <c r="B314" s="1" t="s">
        <v>18599</v>
      </c>
      <c r="C314" s="1" t="s">
        <v>18600</v>
      </c>
      <c r="D314" s="1" t="s">
        <v>2213</v>
      </c>
      <c r="E314" s="2">
        <v>2535000</v>
      </c>
      <c r="F314" s="2">
        <v>2558000.04</v>
      </c>
      <c r="G314" s="2">
        <v>2580900</v>
      </c>
      <c r="H314" s="2">
        <v>2592400.02</v>
      </c>
      <c r="I314" s="2">
        <v>0</v>
      </c>
    </row>
    <row r="315" spans="1:9" x14ac:dyDescent="0.25">
      <c r="A315" s="1" t="s">
        <v>18601</v>
      </c>
      <c r="B315" s="1" t="s">
        <v>18602</v>
      </c>
      <c r="C315" s="1" t="s">
        <v>18603</v>
      </c>
      <c r="D315" s="1" t="s">
        <v>2213</v>
      </c>
      <c r="E315" s="2">
        <v>1360400.04</v>
      </c>
      <c r="F315" s="2">
        <v>1372700.04</v>
      </c>
      <c r="G315" s="2">
        <v>1385000.04</v>
      </c>
      <c r="H315" s="2">
        <v>1391200.02</v>
      </c>
      <c r="I315" s="2">
        <v>0</v>
      </c>
    </row>
    <row r="316" spans="1:9" x14ac:dyDescent="0.25">
      <c r="A316" s="1" t="s">
        <v>3624</v>
      </c>
      <c r="B316" s="1" t="s">
        <v>3627</v>
      </c>
      <c r="C316" s="1" t="s">
        <v>3625</v>
      </c>
      <c r="D316" s="1" t="s">
        <v>2201</v>
      </c>
      <c r="E316" s="2">
        <v>1910.94</v>
      </c>
      <c r="F316" s="2">
        <v>1969.5</v>
      </c>
      <c r="G316" s="2">
        <v>1991.76</v>
      </c>
      <c r="H316" s="2">
        <v>2029.14</v>
      </c>
      <c r="I316" s="2">
        <v>0</v>
      </c>
    </row>
    <row r="317" spans="1:9" x14ac:dyDescent="0.25">
      <c r="A317" s="1" t="s">
        <v>19635</v>
      </c>
      <c r="B317" s="1" t="s">
        <v>19636</v>
      </c>
      <c r="C317" s="1" t="s">
        <v>19637</v>
      </c>
      <c r="D317" s="1" t="s">
        <v>2247</v>
      </c>
      <c r="E317" s="2">
        <v>137000.04</v>
      </c>
      <c r="F317" s="2">
        <v>141600</v>
      </c>
      <c r="G317" s="2">
        <v>143900.04</v>
      </c>
      <c r="H317" s="2">
        <v>146200.01999999999</v>
      </c>
      <c r="I317" s="2">
        <v>0</v>
      </c>
    </row>
    <row r="318" spans="1:9" x14ac:dyDescent="0.25">
      <c r="A318" s="1" t="s">
        <v>2087</v>
      </c>
      <c r="B318" s="1" t="s">
        <v>19557</v>
      </c>
      <c r="C318" s="1" t="s">
        <v>19558</v>
      </c>
      <c r="D318" s="1" t="s">
        <v>2205</v>
      </c>
      <c r="E318" s="2">
        <v>17170.02</v>
      </c>
      <c r="F318" s="2">
        <v>18010.02</v>
      </c>
      <c r="G318" s="2">
        <v>18420</v>
      </c>
      <c r="H318" s="2">
        <v>18840</v>
      </c>
      <c r="I318" s="2">
        <v>0</v>
      </c>
    </row>
    <row r="319" spans="1:9" x14ac:dyDescent="0.25">
      <c r="A319" s="1" t="s">
        <v>18604</v>
      </c>
      <c r="B319" s="1" t="s">
        <v>18482</v>
      </c>
      <c r="C319" s="1" t="s">
        <v>18605</v>
      </c>
      <c r="D319" s="1" t="s">
        <v>2213</v>
      </c>
      <c r="E319" s="2">
        <v>368600.04</v>
      </c>
      <c r="F319" s="2">
        <v>375100.02</v>
      </c>
      <c r="G319" s="2">
        <v>381500.04</v>
      </c>
      <c r="H319" s="2">
        <v>386400</v>
      </c>
      <c r="I319" s="2">
        <v>0</v>
      </c>
    </row>
    <row r="320" spans="1:9" x14ac:dyDescent="0.25">
      <c r="A320" s="1" t="s">
        <v>19567</v>
      </c>
      <c r="B320" s="1" t="s">
        <v>19568</v>
      </c>
      <c r="C320" s="1" t="s">
        <v>19569</v>
      </c>
      <c r="D320" s="1" t="s">
        <v>2540</v>
      </c>
      <c r="E320" s="2">
        <v>4278</v>
      </c>
      <c r="F320" s="2">
        <v>4347</v>
      </c>
      <c r="G320" s="2">
        <v>4416</v>
      </c>
      <c r="H320" s="2">
        <v>4485</v>
      </c>
      <c r="I320" s="2">
        <v>0</v>
      </c>
    </row>
    <row r="321" spans="1:9" x14ac:dyDescent="0.25">
      <c r="A321" s="1" t="s">
        <v>4493</v>
      </c>
      <c r="B321" s="1" t="s">
        <v>4494</v>
      </c>
      <c r="C321" s="1" t="s">
        <v>4495</v>
      </c>
      <c r="D321" s="1" t="s">
        <v>2201</v>
      </c>
      <c r="E321" s="2">
        <v>357200.04</v>
      </c>
      <c r="F321" s="2">
        <v>361800</v>
      </c>
      <c r="G321" s="2">
        <v>364900.02</v>
      </c>
      <c r="H321" s="2">
        <v>367900.02</v>
      </c>
      <c r="I321" s="2">
        <v>0</v>
      </c>
    </row>
    <row r="322" spans="1:9" x14ac:dyDescent="0.25">
      <c r="A322" s="1" t="s">
        <v>18606</v>
      </c>
      <c r="B322" s="1" t="s">
        <v>18607</v>
      </c>
      <c r="C322" s="1" t="s">
        <v>18608</v>
      </c>
      <c r="D322" s="1" t="s">
        <v>2213</v>
      </c>
      <c r="E322" s="2">
        <v>4817000.04</v>
      </c>
      <c r="F322" s="2">
        <v>4839000</v>
      </c>
      <c r="G322" s="2">
        <v>4861000.0199999996</v>
      </c>
      <c r="H322" s="2">
        <v>4883000.04</v>
      </c>
      <c r="I322" s="2">
        <v>0</v>
      </c>
    </row>
    <row r="323" spans="1:9" x14ac:dyDescent="0.25">
      <c r="A323" s="1" t="s">
        <v>18609</v>
      </c>
      <c r="B323" s="1" t="s">
        <v>18610</v>
      </c>
      <c r="C323" s="1" t="s">
        <v>18611</v>
      </c>
      <c r="D323" s="1" t="s">
        <v>2213</v>
      </c>
      <c r="E323" s="2">
        <v>397400.04</v>
      </c>
      <c r="F323" s="2">
        <v>404400</v>
      </c>
      <c r="G323" s="2">
        <v>411400.02</v>
      </c>
      <c r="H323" s="2">
        <v>416600.04</v>
      </c>
      <c r="I323" s="2">
        <v>0</v>
      </c>
    </row>
    <row r="324" spans="1:9" x14ac:dyDescent="0.25">
      <c r="A324" s="1" t="s">
        <v>19849</v>
      </c>
      <c r="B324" s="1" t="s">
        <v>19850</v>
      </c>
      <c r="C324" s="1" t="s">
        <v>19841</v>
      </c>
      <c r="D324" s="1" t="s">
        <v>2201</v>
      </c>
      <c r="E324" s="2">
        <v>1542.3</v>
      </c>
      <c r="F324" s="2">
        <v>1589.76</v>
      </c>
      <c r="G324" s="2">
        <v>1607.94</v>
      </c>
      <c r="H324" s="2">
        <v>1637.22</v>
      </c>
      <c r="I324" s="2">
        <v>0</v>
      </c>
    </row>
    <row r="325" spans="1:9" x14ac:dyDescent="0.25">
      <c r="A325" s="1" t="s">
        <v>18612</v>
      </c>
      <c r="B325" s="1" t="s">
        <v>18613</v>
      </c>
      <c r="C325" s="1" t="s">
        <v>18614</v>
      </c>
      <c r="D325" s="1" t="s">
        <v>2213</v>
      </c>
      <c r="E325" s="2">
        <v>444300</v>
      </c>
      <c r="F325" s="2">
        <v>452100</v>
      </c>
      <c r="G325" s="2">
        <v>459900</v>
      </c>
      <c r="H325" s="2">
        <v>465800.04</v>
      </c>
      <c r="I325" s="2">
        <v>0</v>
      </c>
    </row>
    <row r="326" spans="1:9" x14ac:dyDescent="0.25">
      <c r="A326" s="1" t="s">
        <v>18615</v>
      </c>
      <c r="B326" s="1" t="s">
        <v>18295</v>
      </c>
      <c r="C326" s="1" t="s">
        <v>18616</v>
      </c>
      <c r="D326" s="1" t="s">
        <v>2213</v>
      </c>
      <c r="E326" s="2">
        <v>2999800.02</v>
      </c>
      <c r="F326" s="2">
        <v>3027100.02</v>
      </c>
      <c r="G326" s="2">
        <v>3054400.02</v>
      </c>
      <c r="H326" s="2">
        <v>3068000.04</v>
      </c>
      <c r="I326" s="2">
        <v>0</v>
      </c>
    </row>
    <row r="327" spans="1:9" x14ac:dyDescent="0.25">
      <c r="A327" s="1" t="s">
        <v>4366</v>
      </c>
      <c r="B327" s="1" t="s">
        <v>4367</v>
      </c>
      <c r="C327" s="1" t="s">
        <v>4368</v>
      </c>
      <c r="D327" s="1" t="s">
        <v>2202</v>
      </c>
      <c r="E327" s="2">
        <v>1397.88</v>
      </c>
      <c r="F327" s="2">
        <v>1431.18</v>
      </c>
      <c r="G327" s="2">
        <v>1464.54</v>
      </c>
      <c r="H327" s="2">
        <v>1486.74</v>
      </c>
      <c r="I327" s="2">
        <v>0</v>
      </c>
    </row>
    <row r="328" spans="1:9" x14ac:dyDescent="0.25">
      <c r="A328" s="1" t="s">
        <v>3786</v>
      </c>
      <c r="B328" s="1" t="s">
        <v>3787</v>
      </c>
      <c r="C328" s="1" t="s">
        <v>3788</v>
      </c>
      <c r="D328" s="1" t="s">
        <v>2400</v>
      </c>
      <c r="E328" s="2">
        <v>508.02</v>
      </c>
      <c r="F328" s="2">
        <v>522</v>
      </c>
      <c r="G328" s="2">
        <v>536.04</v>
      </c>
      <c r="H328" s="2">
        <v>546</v>
      </c>
      <c r="I328" s="2">
        <v>0</v>
      </c>
    </row>
    <row r="329" spans="1:9" x14ac:dyDescent="0.25">
      <c r="A329" s="1" t="s">
        <v>3789</v>
      </c>
      <c r="B329" s="1" t="s">
        <v>3790</v>
      </c>
      <c r="C329" s="1" t="s">
        <v>3771</v>
      </c>
      <c r="D329" s="1" t="s">
        <v>2400</v>
      </c>
      <c r="E329" s="2">
        <v>217.5</v>
      </c>
      <c r="F329" s="2">
        <v>223.5</v>
      </c>
      <c r="G329" s="2">
        <v>229.5</v>
      </c>
      <c r="H329" s="2">
        <v>234</v>
      </c>
      <c r="I329" s="2">
        <v>0</v>
      </c>
    </row>
    <row r="330" spans="1:9" x14ac:dyDescent="0.25">
      <c r="A330" s="1" t="s">
        <v>19851</v>
      </c>
      <c r="B330" s="1" t="s">
        <v>19852</v>
      </c>
      <c r="C330" s="1" t="s">
        <v>19853</v>
      </c>
      <c r="D330" s="1" t="s">
        <v>2201</v>
      </c>
      <c r="E330" s="2">
        <v>131.69999999999999</v>
      </c>
      <c r="F330" s="2">
        <v>138.12</v>
      </c>
      <c r="G330" s="2">
        <v>139.62</v>
      </c>
      <c r="H330" s="2">
        <v>143.58000000000001</v>
      </c>
      <c r="I330" s="2">
        <v>0</v>
      </c>
    </row>
    <row r="331" spans="1:9" x14ac:dyDescent="0.25">
      <c r="A331" s="1" t="s">
        <v>19854</v>
      </c>
      <c r="B331" s="1" t="s">
        <v>19855</v>
      </c>
      <c r="C331" s="1" t="s">
        <v>19856</v>
      </c>
      <c r="D331" s="1" t="s">
        <v>2201</v>
      </c>
      <c r="E331" s="2">
        <v>1059.54</v>
      </c>
      <c r="F331" s="2">
        <v>1095.9000000000001</v>
      </c>
      <c r="G331" s="2">
        <v>1108.02</v>
      </c>
      <c r="H331" s="2">
        <v>1132.26</v>
      </c>
      <c r="I331" s="2">
        <v>0</v>
      </c>
    </row>
    <row r="332" spans="1:9" x14ac:dyDescent="0.25">
      <c r="A332" s="1" t="s">
        <v>18617</v>
      </c>
      <c r="B332" s="1" t="s">
        <v>18618</v>
      </c>
      <c r="C332" s="1" t="s">
        <v>18619</v>
      </c>
      <c r="D332" s="1" t="s">
        <v>18620</v>
      </c>
      <c r="E332" s="2">
        <v>37000.019999999997</v>
      </c>
      <c r="F332" s="2">
        <v>37900.019999999997</v>
      </c>
      <c r="G332" s="2">
        <v>38800.019999999997</v>
      </c>
      <c r="H332" s="2">
        <v>39400.019999999997</v>
      </c>
      <c r="I332" s="2">
        <v>0</v>
      </c>
    </row>
    <row r="333" spans="1:9" x14ac:dyDescent="0.25">
      <c r="A333" s="1" t="s">
        <v>21088</v>
      </c>
      <c r="B333" s="1" t="s">
        <v>21089</v>
      </c>
      <c r="C333" s="1" t="s">
        <v>21090</v>
      </c>
      <c r="D333" s="1" t="s">
        <v>2202</v>
      </c>
      <c r="E333" s="2">
        <v>7272</v>
      </c>
      <c r="F333" s="2">
        <v>7393.2</v>
      </c>
      <c r="G333" s="2">
        <v>7504.32</v>
      </c>
      <c r="H333" s="2">
        <v>7564.92</v>
      </c>
      <c r="I333" s="2">
        <v>0</v>
      </c>
    </row>
    <row r="334" spans="1:9" x14ac:dyDescent="0.25">
      <c r="A334" s="1" t="s">
        <v>4470</v>
      </c>
      <c r="B334" s="1" t="s">
        <v>4471</v>
      </c>
      <c r="C334" s="1" t="s">
        <v>4472</v>
      </c>
      <c r="D334" s="1" t="s">
        <v>2201</v>
      </c>
      <c r="E334" s="2">
        <v>10756.5</v>
      </c>
      <c r="F334" s="2">
        <v>11009.04</v>
      </c>
      <c r="G334" s="2">
        <v>11140.32</v>
      </c>
      <c r="H334" s="2">
        <v>11352.42</v>
      </c>
      <c r="I334" s="2">
        <v>0</v>
      </c>
    </row>
    <row r="335" spans="1:9" x14ac:dyDescent="0.25">
      <c r="A335" s="1" t="s">
        <v>18621</v>
      </c>
      <c r="B335" s="1" t="s">
        <v>18622</v>
      </c>
      <c r="C335" s="1" t="s">
        <v>18623</v>
      </c>
      <c r="D335" s="1" t="s">
        <v>2213</v>
      </c>
      <c r="E335" s="2">
        <v>55000.02</v>
      </c>
      <c r="F335" s="2">
        <v>55900.02</v>
      </c>
      <c r="G335" s="2">
        <v>56900.04</v>
      </c>
      <c r="H335" s="2">
        <v>57600</v>
      </c>
      <c r="I335" s="2">
        <v>0</v>
      </c>
    </row>
    <row r="336" spans="1:9" x14ac:dyDescent="0.25">
      <c r="A336" s="1" t="s">
        <v>18624</v>
      </c>
      <c r="B336" s="1" t="s">
        <v>18613</v>
      </c>
      <c r="C336" s="1" t="s">
        <v>18625</v>
      </c>
      <c r="D336" s="1" t="s">
        <v>2213</v>
      </c>
      <c r="E336" s="2">
        <v>376900.02</v>
      </c>
      <c r="F336" s="2">
        <v>383600.04</v>
      </c>
      <c r="G336" s="2">
        <v>390200.04</v>
      </c>
      <c r="H336" s="2">
        <v>395200.02</v>
      </c>
      <c r="I336" s="2">
        <v>0</v>
      </c>
    </row>
    <row r="337" spans="1:9" x14ac:dyDescent="0.25">
      <c r="A337" s="1" t="s">
        <v>18626</v>
      </c>
      <c r="B337" s="1" t="s">
        <v>18627</v>
      </c>
      <c r="C337" s="1" t="s">
        <v>18628</v>
      </c>
      <c r="D337" s="1" t="s">
        <v>2213</v>
      </c>
      <c r="E337" s="2">
        <v>464700</v>
      </c>
      <c r="F337" s="2">
        <v>472900.02</v>
      </c>
      <c r="G337" s="2">
        <v>481100.04</v>
      </c>
      <c r="H337" s="2">
        <v>487200</v>
      </c>
      <c r="I337" s="2">
        <v>0</v>
      </c>
    </row>
    <row r="338" spans="1:9" x14ac:dyDescent="0.25">
      <c r="A338" s="1" t="s">
        <v>18629</v>
      </c>
      <c r="B338" s="1" t="s">
        <v>18630</v>
      </c>
      <c r="C338" s="1" t="s">
        <v>18631</v>
      </c>
      <c r="D338" s="1" t="s">
        <v>2213</v>
      </c>
      <c r="E338" s="2">
        <v>788700</v>
      </c>
      <c r="F338" s="2">
        <v>799300.02</v>
      </c>
      <c r="G338" s="2">
        <v>809800.02</v>
      </c>
      <c r="H338" s="2">
        <v>816800.04</v>
      </c>
      <c r="I338" s="2">
        <v>0</v>
      </c>
    </row>
    <row r="339" spans="1:9" x14ac:dyDescent="0.25">
      <c r="A339" s="1" t="s">
        <v>20877</v>
      </c>
      <c r="B339" s="1" t="s">
        <v>20878</v>
      </c>
      <c r="C339" s="1" t="s">
        <v>20879</v>
      </c>
      <c r="D339" s="1" t="s">
        <v>2400</v>
      </c>
      <c r="E339" s="2">
        <v>110400</v>
      </c>
      <c r="F339" s="2">
        <v>113000.04</v>
      </c>
      <c r="G339" s="2">
        <v>115700.04</v>
      </c>
      <c r="H339" s="2">
        <v>117500.04</v>
      </c>
      <c r="I339" s="2">
        <v>0</v>
      </c>
    </row>
    <row r="340" spans="1:9" x14ac:dyDescent="0.25">
      <c r="A340" s="1" t="s">
        <v>18632</v>
      </c>
      <c r="B340" s="1" t="s">
        <v>18633</v>
      </c>
      <c r="C340" s="1" t="s">
        <v>18634</v>
      </c>
      <c r="D340" s="1" t="s">
        <v>2213</v>
      </c>
      <c r="E340" s="2">
        <v>79600.02</v>
      </c>
      <c r="F340" s="2">
        <v>81600</v>
      </c>
      <c r="G340" s="2">
        <v>83600.039999999994</v>
      </c>
      <c r="H340" s="2">
        <v>85300.02</v>
      </c>
      <c r="I340" s="2">
        <v>0</v>
      </c>
    </row>
    <row r="341" spans="1:9" x14ac:dyDescent="0.25">
      <c r="A341" s="1" t="s">
        <v>19044</v>
      </c>
      <c r="B341" s="1" t="s">
        <v>19045</v>
      </c>
      <c r="C341" s="1" t="s">
        <v>19046</v>
      </c>
      <c r="D341" s="1" t="s">
        <v>2700</v>
      </c>
      <c r="E341" s="2">
        <v>13170</v>
      </c>
      <c r="F341" s="2">
        <v>13700.04</v>
      </c>
      <c r="G341" s="2">
        <v>13970.04</v>
      </c>
      <c r="H341" s="2">
        <v>14240.04</v>
      </c>
      <c r="I341" s="2">
        <v>0</v>
      </c>
    </row>
    <row r="342" spans="1:9" x14ac:dyDescent="0.25">
      <c r="A342" s="1" t="s">
        <v>18635</v>
      </c>
      <c r="B342" s="1" t="s">
        <v>18636</v>
      </c>
      <c r="C342" s="1" t="s">
        <v>18637</v>
      </c>
      <c r="D342" s="1" t="s">
        <v>2213</v>
      </c>
      <c r="E342" s="2">
        <v>338600.04</v>
      </c>
      <c r="F342" s="2">
        <v>344600.04</v>
      </c>
      <c r="G342" s="2">
        <v>350500.02</v>
      </c>
      <c r="H342" s="2">
        <v>355000.02</v>
      </c>
      <c r="I342" s="2">
        <v>0</v>
      </c>
    </row>
    <row r="343" spans="1:9" x14ac:dyDescent="0.25">
      <c r="A343" s="1" t="s">
        <v>18638</v>
      </c>
      <c r="B343" s="1" t="s">
        <v>19897</v>
      </c>
      <c r="C343" s="1" t="s">
        <v>18639</v>
      </c>
      <c r="D343" s="1" t="s">
        <v>2213</v>
      </c>
      <c r="E343" s="2">
        <v>448500</v>
      </c>
      <c r="F343" s="2">
        <v>456400.02</v>
      </c>
      <c r="G343" s="2">
        <v>464300.04</v>
      </c>
      <c r="H343" s="2">
        <v>470200.02</v>
      </c>
      <c r="I343" s="2">
        <v>0</v>
      </c>
    </row>
    <row r="344" spans="1:9" x14ac:dyDescent="0.25">
      <c r="A344" s="1" t="s">
        <v>3069</v>
      </c>
      <c r="B344" s="1" t="s">
        <v>3070</v>
      </c>
      <c r="C344" s="1" t="s">
        <v>3071</v>
      </c>
      <c r="D344" s="1" t="s">
        <v>3061</v>
      </c>
      <c r="E344" s="2">
        <v>144400.01999999999</v>
      </c>
      <c r="F344" s="2">
        <v>150200.04</v>
      </c>
      <c r="G344" s="2">
        <v>154100.04</v>
      </c>
      <c r="H344" s="2">
        <v>159300</v>
      </c>
      <c r="I344" s="2">
        <v>0</v>
      </c>
    </row>
    <row r="345" spans="1:9" x14ac:dyDescent="0.25">
      <c r="A345" s="1" t="s">
        <v>19638</v>
      </c>
      <c r="B345" s="1" t="s">
        <v>19639</v>
      </c>
      <c r="C345" s="1" t="s">
        <v>19640</v>
      </c>
      <c r="D345" s="1" t="s">
        <v>2247</v>
      </c>
      <c r="E345" s="2">
        <v>95100</v>
      </c>
      <c r="F345" s="2">
        <v>98300.04</v>
      </c>
      <c r="G345" s="2">
        <v>99900</v>
      </c>
      <c r="H345" s="2">
        <v>101500.02</v>
      </c>
      <c r="I345" s="2">
        <v>0</v>
      </c>
    </row>
    <row r="346" spans="1:9" x14ac:dyDescent="0.25">
      <c r="A346" s="1" t="s">
        <v>19641</v>
      </c>
      <c r="B346" s="1" t="s">
        <v>4103</v>
      </c>
      <c r="C346" s="1" t="s">
        <v>19642</v>
      </c>
      <c r="D346" s="1" t="s">
        <v>2247</v>
      </c>
      <c r="E346" s="2">
        <v>716300.04</v>
      </c>
      <c r="F346" s="2">
        <v>735200.04</v>
      </c>
      <c r="G346" s="2">
        <v>747800.04</v>
      </c>
      <c r="H346" s="2">
        <v>754000.02</v>
      </c>
      <c r="I346" s="2">
        <v>0</v>
      </c>
    </row>
    <row r="347" spans="1:9" x14ac:dyDescent="0.25">
      <c r="A347" s="1" t="s">
        <v>19643</v>
      </c>
      <c r="B347" s="1" t="s">
        <v>4106</v>
      </c>
      <c r="C347" s="1" t="s">
        <v>19644</v>
      </c>
      <c r="D347" s="1" t="s">
        <v>2247</v>
      </c>
      <c r="E347" s="2">
        <v>399000</v>
      </c>
      <c r="F347" s="2">
        <v>411000</v>
      </c>
      <c r="G347" s="2">
        <v>416200.02</v>
      </c>
      <c r="H347" s="2">
        <v>419600.04</v>
      </c>
      <c r="I347" s="2">
        <v>0</v>
      </c>
    </row>
    <row r="348" spans="1:9" x14ac:dyDescent="0.25">
      <c r="A348" s="1" t="s">
        <v>19150</v>
      </c>
      <c r="B348" s="1" t="s">
        <v>19151</v>
      </c>
      <c r="C348" s="1" t="s">
        <v>19152</v>
      </c>
      <c r="D348" s="1" t="s">
        <v>2201</v>
      </c>
      <c r="E348" s="2">
        <v>1781.64</v>
      </c>
      <c r="F348" s="2">
        <v>1836.18</v>
      </c>
      <c r="G348" s="2">
        <v>1857.42</v>
      </c>
      <c r="H348" s="2">
        <v>1891.74</v>
      </c>
      <c r="I348" s="2">
        <v>0</v>
      </c>
    </row>
    <row r="349" spans="1:9" x14ac:dyDescent="0.25">
      <c r="A349" s="1" t="s">
        <v>4951</v>
      </c>
      <c r="B349" s="1" t="s">
        <v>4952</v>
      </c>
      <c r="C349" s="1" t="s">
        <v>4953</v>
      </c>
      <c r="D349" s="1" t="s">
        <v>2400</v>
      </c>
      <c r="E349" s="2">
        <v>13170</v>
      </c>
      <c r="F349" s="2">
        <v>13460.04</v>
      </c>
      <c r="G349" s="2">
        <v>13760.04</v>
      </c>
      <c r="H349" s="2">
        <v>13960.02</v>
      </c>
      <c r="I349" s="2">
        <v>0</v>
      </c>
    </row>
    <row r="350" spans="1:9" x14ac:dyDescent="0.25">
      <c r="A350" s="1" t="s">
        <v>3791</v>
      </c>
      <c r="B350" s="1" t="s">
        <v>3792</v>
      </c>
      <c r="C350" s="1" t="s">
        <v>3793</v>
      </c>
      <c r="D350" s="1" t="s">
        <v>2400</v>
      </c>
      <c r="E350" s="2">
        <v>46700.04</v>
      </c>
      <c r="F350" s="2">
        <v>47800.02</v>
      </c>
      <c r="G350" s="2">
        <v>48900</v>
      </c>
      <c r="H350" s="2">
        <v>49700.04</v>
      </c>
      <c r="I350" s="2">
        <v>0</v>
      </c>
    </row>
    <row r="351" spans="1:9" x14ac:dyDescent="0.25">
      <c r="A351" s="1" t="s">
        <v>18181</v>
      </c>
      <c r="B351" s="1" t="s">
        <v>18182</v>
      </c>
      <c r="C351" s="1" t="s">
        <v>18183</v>
      </c>
      <c r="D351" s="1" t="s">
        <v>2735</v>
      </c>
      <c r="E351" s="2">
        <v>48000</v>
      </c>
      <c r="F351" s="2">
        <v>49100.04</v>
      </c>
      <c r="G351" s="2">
        <v>50300.04</v>
      </c>
      <c r="H351" s="2">
        <v>51000</v>
      </c>
      <c r="I351" s="2">
        <v>0</v>
      </c>
    </row>
    <row r="352" spans="1:9" x14ac:dyDescent="0.25">
      <c r="A352" s="1" t="s">
        <v>18640</v>
      </c>
      <c r="B352" s="1" t="s">
        <v>18641</v>
      </c>
      <c r="C352" s="1" t="s">
        <v>18642</v>
      </c>
      <c r="D352" s="1" t="s">
        <v>2213</v>
      </c>
      <c r="E352" s="2">
        <v>124200</v>
      </c>
      <c r="F352" s="2">
        <v>126400.02</v>
      </c>
      <c r="G352" s="2">
        <v>128500.02</v>
      </c>
      <c r="H352" s="2">
        <v>130100.04</v>
      </c>
      <c r="I352" s="2">
        <v>0</v>
      </c>
    </row>
    <row r="353" spans="1:9" x14ac:dyDescent="0.25">
      <c r="A353" s="1" t="s">
        <v>19645</v>
      </c>
      <c r="B353" s="1" t="s">
        <v>19646</v>
      </c>
      <c r="C353" s="1" t="s">
        <v>19647</v>
      </c>
      <c r="D353" s="1" t="s">
        <v>2247</v>
      </c>
      <c r="E353" s="2">
        <v>233900.04</v>
      </c>
      <c r="F353" s="2">
        <v>241000.02</v>
      </c>
      <c r="G353" s="2">
        <v>244000.02</v>
      </c>
      <c r="H353" s="2">
        <v>246000</v>
      </c>
      <c r="I353" s="2">
        <v>0</v>
      </c>
    </row>
    <row r="354" spans="1:9" x14ac:dyDescent="0.25">
      <c r="A354" s="1" t="s">
        <v>19035</v>
      </c>
      <c r="B354" s="1" t="s">
        <v>19036</v>
      </c>
      <c r="C354" s="1" t="s">
        <v>19136</v>
      </c>
      <c r="D354" s="1"/>
      <c r="E354" s="2">
        <v>45955.02</v>
      </c>
      <c r="F354" s="2">
        <v>46763.040000000001</v>
      </c>
      <c r="G354" s="2">
        <v>47571</v>
      </c>
      <c r="H354" s="2">
        <v>48379.02</v>
      </c>
      <c r="I354" s="2">
        <v>0</v>
      </c>
    </row>
    <row r="355" spans="1:9" x14ac:dyDescent="0.25">
      <c r="A355" s="1" t="s">
        <v>18149</v>
      </c>
      <c r="B355" s="1" t="s">
        <v>18150</v>
      </c>
      <c r="C355" s="1" t="s">
        <v>18151</v>
      </c>
      <c r="D355" s="1" t="s">
        <v>2400</v>
      </c>
      <c r="E355" s="2">
        <v>4110</v>
      </c>
      <c r="F355" s="2">
        <v>4230</v>
      </c>
      <c r="G355" s="2">
        <v>4350</v>
      </c>
      <c r="H355" s="2">
        <v>4440</v>
      </c>
      <c r="I355" s="2">
        <v>0</v>
      </c>
    </row>
    <row r="356" spans="1:9" x14ac:dyDescent="0.25">
      <c r="A356" s="1" t="s">
        <v>3638</v>
      </c>
      <c r="B356" s="1" t="s">
        <v>3639</v>
      </c>
      <c r="C356" s="1" t="s">
        <v>3640</v>
      </c>
      <c r="D356" s="1" t="s">
        <v>2201</v>
      </c>
      <c r="E356" s="2">
        <v>49.5</v>
      </c>
      <c r="F356" s="2">
        <v>52.2</v>
      </c>
      <c r="G356" s="2">
        <v>53.64</v>
      </c>
      <c r="H356" s="2">
        <v>54.54</v>
      </c>
      <c r="I356" s="2">
        <v>0</v>
      </c>
    </row>
    <row r="357" spans="1:9" x14ac:dyDescent="0.25">
      <c r="A357" s="1" t="s">
        <v>3642</v>
      </c>
      <c r="B357" s="1" t="s">
        <v>3643</v>
      </c>
      <c r="C357" s="1" t="s">
        <v>3644</v>
      </c>
      <c r="D357" s="1" t="s">
        <v>2201</v>
      </c>
      <c r="E357" s="2">
        <v>256.56</v>
      </c>
      <c r="F357" s="2">
        <v>269.10000000000002</v>
      </c>
      <c r="G357" s="2">
        <v>272.04000000000002</v>
      </c>
      <c r="H357" s="2">
        <v>279.77999999999997</v>
      </c>
      <c r="I357" s="2">
        <v>0</v>
      </c>
    </row>
    <row r="358" spans="1:9" x14ac:dyDescent="0.25">
      <c r="A358" s="1" t="s">
        <v>4473</v>
      </c>
      <c r="B358" s="1" t="s">
        <v>4474</v>
      </c>
      <c r="C358" s="1" t="s">
        <v>4475</v>
      </c>
      <c r="D358" s="1" t="s">
        <v>2201</v>
      </c>
      <c r="E358" s="2">
        <v>248800.02</v>
      </c>
      <c r="F358" s="2">
        <v>252000</v>
      </c>
      <c r="G358" s="2">
        <v>256300.02</v>
      </c>
      <c r="H358" s="2">
        <v>258400.02</v>
      </c>
      <c r="I358" s="2">
        <v>0</v>
      </c>
    </row>
    <row r="359" spans="1:9" x14ac:dyDescent="0.25">
      <c r="A359" s="1" t="s">
        <v>3794</v>
      </c>
      <c r="B359" s="1" t="s">
        <v>3795</v>
      </c>
      <c r="C359" s="1" t="s">
        <v>3796</v>
      </c>
      <c r="D359" s="1" t="s">
        <v>2400</v>
      </c>
      <c r="E359" s="2">
        <v>9580.02</v>
      </c>
      <c r="F359" s="2">
        <v>9790.02</v>
      </c>
      <c r="G359" s="2">
        <v>10010.040000000001</v>
      </c>
      <c r="H359" s="2">
        <v>10150.02</v>
      </c>
      <c r="I359" s="2">
        <v>0</v>
      </c>
    </row>
    <row r="360" spans="1:9" x14ac:dyDescent="0.25">
      <c r="A360" s="1" t="s">
        <v>18643</v>
      </c>
      <c r="B360" s="1" t="s">
        <v>18627</v>
      </c>
      <c r="C360" s="1" t="s">
        <v>18644</v>
      </c>
      <c r="D360" s="1" t="s">
        <v>2213</v>
      </c>
      <c r="E360" s="2">
        <v>464700</v>
      </c>
      <c r="F360" s="2">
        <v>472900.02</v>
      </c>
      <c r="G360" s="2">
        <v>481100.04</v>
      </c>
      <c r="H360" s="2">
        <v>487200</v>
      </c>
      <c r="I360" s="2">
        <v>0</v>
      </c>
    </row>
    <row r="361" spans="1:9" x14ac:dyDescent="0.25">
      <c r="A361" s="1" t="s">
        <v>18645</v>
      </c>
      <c r="B361" s="1" t="s">
        <v>18295</v>
      </c>
      <c r="C361" s="1" t="s">
        <v>18646</v>
      </c>
      <c r="D361" s="1" t="s">
        <v>2213</v>
      </c>
      <c r="E361" s="2">
        <v>2527300.02</v>
      </c>
      <c r="F361" s="2">
        <v>2550100.02</v>
      </c>
      <c r="G361" s="2">
        <v>2573000.04</v>
      </c>
      <c r="H361" s="2">
        <v>2584400.04</v>
      </c>
      <c r="I361" s="2">
        <v>0</v>
      </c>
    </row>
    <row r="362" spans="1:9" x14ac:dyDescent="0.25">
      <c r="A362" s="1" t="s">
        <v>19648</v>
      </c>
      <c r="B362" s="1" t="s">
        <v>19636</v>
      </c>
      <c r="C362" s="1" t="s">
        <v>19649</v>
      </c>
      <c r="D362" s="1" t="s">
        <v>2247</v>
      </c>
      <c r="E362" s="2">
        <v>137000.04</v>
      </c>
      <c r="F362" s="2">
        <v>141600</v>
      </c>
      <c r="G362" s="2">
        <v>143900.04</v>
      </c>
      <c r="H362" s="2">
        <v>146200.01999999999</v>
      </c>
      <c r="I362" s="2">
        <v>0</v>
      </c>
    </row>
    <row r="363" spans="1:9" x14ac:dyDescent="0.25">
      <c r="A363" s="1" t="s">
        <v>19650</v>
      </c>
      <c r="B363" s="1" t="s">
        <v>19636</v>
      </c>
      <c r="C363" s="1" t="s">
        <v>19651</v>
      </c>
      <c r="D363" s="1" t="s">
        <v>2247</v>
      </c>
      <c r="E363" s="2">
        <v>138900</v>
      </c>
      <c r="F363" s="2">
        <v>143700</v>
      </c>
      <c r="G363" s="2">
        <v>146000.04</v>
      </c>
      <c r="H363" s="2">
        <v>148400.04</v>
      </c>
      <c r="I363" s="2">
        <v>0</v>
      </c>
    </row>
    <row r="364" spans="1:9" x14ac:dyDescent="0.25">
      <c r="A364" s="1" t="s">
        <v>18647</v>
      </c>
      <c r="B364" s="1" t="s">
        <v>18648</v>
      </c>
      <c r="C364" s="1" t="s">
        <v>18649</v>
      </c>
      <c r="D364" s="1" t="s">
        <v>2213</v>
      </c>
      <c r="E364" s="2">
        <v>215000.04</v>
      </c>
      <c r="F364" s="2">
        <v>219700.02</v>
      </c>
      <c r="G364" s="2">
        <v>224300.04</v>
      </c>
      <c r="H364" s="2">
        <v>228000</v>
      </c>
      <c r="I364" s="2">
        <v>0</v>
      </c>
    </row>
    <row r="365" spans="1:9" x14ac:dyDescent="0.25">
      <c r="A365" s="1" t="s">
        <v>3797</v>
      </c>
      <c r="B365" s="1" t="s">
        <v>3798</v>
      </c>
      <c r="C365" s="1" t="s">
        <v>3799</v>
      </c>
      <c r="D365" s="1" t="s">
        <v>2400</v>
      </c>
      <c r="E365" s="2">
        <v>11310</v>
      </c>
      <c r="F365" s="2">
        <v>11560.02</v>
      </c>
      <c r="G365" s="2">
        <v>11820</v>
      </c>
      <c r="H365" s="2">
        <v>11990.04</v>
      </c>
      <c r="I365" s="2">
        <v>0</v>
      </c>
    </row>
    <row r="366" spans="1:9" x14ac:dyDescent="0.25">
      <c r="A366" s="1" t="s">
        <v>3800</v>
      </c>
      <c r="B366" s="1" t="s">
        <v>3801</v>
      </c>
      <c r="C366" s="1" t="s">
        <v>3799</v>
      </c>
      <c r="D366" s="1" t="s">
        <v>2400</v>
      </c>
      <c r="E366" s="2">
        <v>653.04</v>
      </c>
      <c r="F366" s="2">
        <v>671.04</v>
      </c>
      <c r="G366" s="2">
        <v>689.04</v>
      </c>
      <c r="H366" s="2">
        <v>702</v>
      </c>
      <c r="I366" s="2">
        <v>0</v>
      </c>
    </row>
    <row r="367" spans="1:9" x14ac:dyDescent="0.25">
      <c r="A367" s="1" t="s">
        <v>18650</v>
      </c>
      <c r="B367" s="1" t="s">
        <v>18651</v>
      </c>
      <c r="C367" s="1" t="s">
        <v>18652</v>
      </c>
      <c r="D367" s="1" t="s">
        <v>2213</v>
      </c>
      <c r="E367" s="2">
        <v>3387000</v>
      </c>
      <c r="F367" s="2">
        <v>3417800.04</v>
      </c>
      <c r="G367" s="2">
        <v>3448600.02</v>
      </c>
      <c r="H367" s="2">
        <v>3464000.04</v>
      </c>
      <c r="I367" s="2">
        <v>0</v>
      </c>
    </row>
    <row r="368" spans="1:9" x14ac:dyDescent="0.25">
      <c r="A368" s="1" t="s">
        <v>18653</v>
      </c>
      <c r="B368" s="1" t="s">
        <v>18654</v>
      </c>
      <c r="C368" s="1" t="s">
        <v>18655</v>
      </c>
      <c r="D368" s="1" t="s">
        <v>2213</v>
      </c>
      <c r="E368" s="2">
        <v>821400</v>
      </c>
      <c r="F368" s="2">
        <v>832400.04</v>
      </c>
      <c r="G368" s="2">
        <v>843300</v>
      </c>
      <c r="H368" s="2">
        <v>850600.02</v>
      </c>
      <c r="I368" s="2">
        <v>0</v>
      </c>
    </row>
    <row r="369" spans="1:9" x14ac:dyDescent="0.25">
      <c r="A369" s="1" t="s">
        <v>18656</v>
      </c>
      <c r="B369" s="1" t="s">
        <v>18657</v>
      </c>
      <c r="C369" s="1" t="s">
        <v>18658</v>
      </c>
      <c r="D369" s="1" t="s">
        <v>2213</v>
      </c>
      <c r="E369" s="2">
        <v>52400.04</v>
      </c>
      <c r="F369" s="2">
        <v>53700</v>
      </c>
      <c r="G369" s="2">
        <v>55000.02</v>
      </c>
      <c r="H369" s="2">
        <v>56100</v>
      </c>
      <c r="I369" s="2">
        <v>0</v>
      </c>
    </row>
    <row r="370" spans="1:9" x14ac:dyDescent="0.25">
      <c r="A370" s="1" t="s">
        <v>19133</v>
      </c>
      <c r="B370" s="1" t="s">
        <v>19134</v>
      </c>
      <c r="C370" s="1" t="s">
        <v>19135</v>
      </c>
      <c r="D370" s="1" t="s">
        <v>2213</v>
      </c>
      <c r="E370" s="2">
        <v>2332800</v>
      </c>
      <c r="F370" s="2">
        <v>2353900.02</v>
      </c>
      <c r="G370" s="2">
        <v>2375000.04</v>
      </c>
      <c r="H370" s="2">
        <v>2385600</v>
      </c>
      <c r="I370" s="2">
        <v>0</v>
      </c>
    </row>
    <row r="371" spans="1:9" x14ac:dyDescent="0.25">
      <c r="A371" s="1" t="s">
        <v>18659</v>
      </c>
      <c r="B371" s="1" t="s">
        <v>18292</v>
      </c>
      <c r="C371" s="1" t="s">
        <v>18660</v>
      </c>
      <c r="D371" s="1" t="s">
        <v>2213</v>
      </c>
      <c r="E371" s="2">
        <v>563300.04</v>
      </c>
      <c r="F371" s="2">
        <v>570800.04</v>
      </c>
      <c r="G371" s="2">
        <v>578300.04</v>
      </c>
      <c r="H371" s="2">
        <v>583300.02</v>
      </c>
      <c r="I371" s="2">
        <v>0</v>
      </c>
    </row>
    <row r="372" spans="1:9" x14ac:dyDescent="0.25">
      <c r="A372" s="1" t="s">
        <v>18661</v>
      </c>
      <c r="B372" s="1" t="s">
        <v>18295</v>
      </c>
      <c r="C372" s="1" t="s">
        <v>18662</v>
      </c>
      <c r="D372" s="1" t="s">
        <v>2213</v>
      </c>
      <c r="E372" s="2">
        <v>2709400.02</v>
      </c>
      <c r="F372" s="2">
        <v>2734100.04</v>
      </c>
      <c r="G372" s="2">
        <v>2758700.04</v>
      </c>
      <c r="H372" s="2">
        <v>2771000.04</v>
      </c>
      <c r="I372" s="2">
        <v>0</v>
      </c>
    </row>
    <row r="373" spans="1:9" x14ac:dyDescent="0.25">
      <c r="A373" s="1" t="s">
        <v>19652</v>
      </c>
      <c r="B373" s="1" t="s">
        <v>19653</v>
      </c>
      <c r="C373" s="1" t="s">
        <v>19654</v>
      </c>
      <c r="D373" s="1" t="s">
        <v>2247</v>
      </c>
      <c r="E373" s="2">
        <v>524200.02</v>
      </c>
      <c r="F373" s="2">
        <v>538000.02</v>
      </c>
      <c r="G373" s="2">
        <v>547200</v>
      </c>
      <c r="H373" s="2">
        <v>551800.02</v>
      </c>
      <c r="I373" s="2">
        <v>0</v>
      </c>
    </row>
    <row r="374" spans="1:9" x14ac:dyDescent="0.25">
      <c r="A374" s="1" t="s">
        <v>1041</v>
      </c>
      <c r="B374" s="1" t="s">
        <v>1042</v>
      </c>
      <c r="C374" s="1" t="s">
        <v>21599</v>
      </c>
      <c r="D374" s="1" t="s">
        <v>2205</v>
      </c>
      <c r="E374" s="2">
        <v>208100.04</v>
      </c>
      <c r="F374" s="2">
        <v>212500.02</v>
      </c>
      <c r="G374" s="2">
        <v>216100.02</v>
      </c>
      <c r="H374" s="2">
        <v>219700.02</v>
      </c>
      <c r="I374" s="2">
        <v>0</v>
      </c>
    </row>
    <row r="375" spans="1:9" x14ac:dyDescent="0.25">
      <c r="A375" s="1" t="s">
        <v>18184</v>
      </c>
      <c r="B375" s="1" t="s">
        <v>2733</v>
      </c>
      <c r="C375" s="1" t="s">
        <v>18185</v>
      </c>
      <c r="D375" s="1" t="s">
        <v>2735</v>
      </c>
      <c r="E375" s="2">
        <v>160100.04</v>
      </c>
      <c r="F375" s="2">
        <v>162700.01999999999</v>
      </c>
      <c r="G375" s="2">
        <v>165400.01999999999</v>
      </c>
      <c r="H375" s="2">
        <v>166700.04</v>
      </c>
      <c r="I375" s="2">
        <v>0</v>
      </c>
    </row>
    <row r="376" spans="1:9" x14ac:dyDescent="0.25">
      <c r="A376" s="1" t="s">
        <v>19655</v>
      </c>
      <c r="B376" s="1" t="s">
        <v>19636</v>
      </c>
      <c r="C376" s="1" t="s">
        <v>19656</v>
      </c>
      <c r="D376" s="1" t="s">
        <v>2247</v>
      </c>
      <c r="E376" s="2">
        <v>138900</v>
      </c>
      <c r="F376" s="2">
        <v>143700</v>
      </c>
      <c r="G376" s="2">
        <v>146000.04</v>
      </c>
      <c r="H376" s="2">
        <v>148400.04</v>
      </c>
      <c r="I376" s="2">
        <v>0</v>
      </c>
    </row>
    <row r="377" spans="1:9" x14ac:dyDescent="0.25">
      <c r="A377" s="1" t="s">
        <v>19657</v>
      </c>
      <c r="B377" s="1" t="s">
        <v>19658</v>
      </c>
      <c r="C377" s="1" t="s">
        <v>19659</v>
      </c>
      <c r="D377" s="1" t="s">
        <v>2247</v>
      </c>
      <c r="E377" s="2">
        <v>167100</v>
      </c>
      <c r="F377" s="2">
        <v>172700.04</v>
      </c>
      <c r="G377" s="2">
        <v>175600.02</v>
      </c>
      <c r="H377" s="2">
        <v>178400.04</v>
      </c>
      <c r="I377" s="2">
        <v>0</v>
      </c>
    </row>
    <row r="378" spans="1:9" x14ac:dyDescent="0.25">
      <c r="A378" s="1" t="s">
        <v>19825</v>
      </c>
      <c r="B378" s="1" t="s">
        <v>19826</v>
      </c>
      <c r="C378" s="1" t="s">
        <v>19827</v>
      </c>
      <c r="D378" s="1" t="s">
        <v>2201</v>
      </c>
      <c r="E378" s="2">
        <v>11716.02</v>
      </c>
      <c r="F378" s="2">
        <v>11998.8</v>
      </c>
      <c r="G378" s="2">
        <v>12140.22</v>
      </c>
      <c r="H378" s="2">
        <v>12362.4</v>
      </c>
      <c r="I378" s="2">
        <v>0</v>
      </c>
    </row>
    <row r="379" spans="1:9" x14ac:dyDescent="0.25">
      <c r="A379" s="1" t="s">
        <v>18663</v>
      </c>
      <c r="B379" s="1" t="s">
        <v>18664</v>
      </c>
      <c r="C379" s="1" t="s">
        <v>18665</v>
      </c>
      <c r="D379" s="1" t="s">
        <v>2213</v>
      </c>
      <c r="E379" s="2">
        <v>31000.02</v>
      </c>
      <c r="F379" s="2">
        <v>31800</v>
      </c>
      <c r="G379" s="2">
        <v>32500.02</v>
      </c>
      <c r="H379" s="2">
        <v>33200.04</v>
      </c>
      <c r="I379" s="2">
        <v>0</v>
      </c>
    </row>
    <row r="380" spans="1:9" x14ac:dyDescent="0.25">
      <c r="A380" s="1" t="s">
        <v>18152</v>
      </c>
      <c r="B380" s="1" t="s">
        <v>18153</v>
      </c>
      <c r="C380" s="1" t="s">
        <v>18154</v>
      </c>
      <c r="D380" s="1" t="s">
        <v>2400</v>
      </c>
      <c r="E380" s="2">
        <v>48400.02</v>
      </c>
      <c r="F380" s="2">
        <v>49500</v>
      </c>
      <c r="G380" s="2">
        <v>50700</v>
      </c>
      <c r="H380" s="2">
        <v>51500.04</v>
      </c>
      <c r="I380" s="2">
        <v>0</v>
      </c>
    </row>
    <row r="381" spans="1:9" x14ac:dyDescent="0.25">
      <c r="A381" s="1" t="s">
        <v>19857</v>
      </c>
      <c r="B381" s="1" t="s">
        <v>19858</v>
      </c>
      <c r="C381" s="1" t="s">
        <v>19859</v>
      </c>
      <c r="D381" s="1" t="s">
        <v>2201</v>
      </c>
      <c r="E381" s="2">
        <v>59.82</v>
      </c>
      <c r="F381" s="2">
        <v>62.94</v>
      </c>
      <c r="G381" s="2">
        <v>63.6</v>
      </c>
      <c r="H381" s="2">
        <v>65.58</v>
      </c>
      <c r="I381" s="2">
        <v>0</v>
      </c>
    </row>
    <row r="382" spans="1:9" x14ac:dyDescent="0.25">
      <c r="A382" s="1" t="s">
        <v>22411</v>
      </c>
      <c r="B382" s="1" t="s">
        <v>22412</v>
      </c>
      <c r="C382" s="1" t="s">
        <v>22413</v>
      </c>
      <c r="D382" s="1" t="s">
        <v>2400</v>
      </c>
      <c r="E382" s="2">
        <v>24600</v>
      </c>
      <c r="F382" s="2">
        <v>25100.04</v>
      </c>
      <c r="G382" s="2">
        <v>25700.04</v>
      </c>
      <c r="H382" s="2">
        <v>26100</v>
      </c>
      <c r="I382" s="2">
        <v>1</v>
      </c>
    </row>
    <row r="383" spans="1:9" x14ac:dyDescent="0.25">
      <c r="A383" s="1" t="s">
        <v>3601</v>
      </c>
      <c r="B383" s="1" t="s">
        <v>3602</v>
      </c>
      <c r="C383" s="1" t="s">
        <v>3565</v>
      </c>
      <c r="D383" s="1" t="s">
        <v>3545</v>
      </c>
      <c r="E383" s="2">
        <v>7180.02</v>
      </c>
      <c r="F383" s="2">
        <v>7450.02</v>
      </c>
      <c r="G383" s="2">
        <v>7730.04</v>
      </c>
      <c r="H383" s="2">
        <v>8000.04</v>
      </c>
      <c r="I383" s="2">
        <v>0</v>
      </c>
    </row>
    <row r="384" spans="1:9" x14ac:dyDescent="0.25">
      <c r="A384" s="1" t="s">
        <v>18186</v>
      </c>
      <c r="B384" s="1" t="s">
        <v>18187</v>
      </c>
      <c r="C384" s="1" t="s">
        <v>18188</v>
      </c>
      <c r="D384" s="1" t="s">
        <v>2735</v>
      </c>
      <c r="E384" s="2">
        <v>78800.039999999994</v>
      </c>
      <c r="F384" s="2">
        <v>80700</v>
      </c>
      <c r="G384" s="2">
        <v>82600.02</v>
      </c>
      <c r="H384" s="2">
        <v>83900.04</v>
      </c>
      <c r="I384" s="2">
        <v>0</v>
      </c>
    </row>
    <row r="385" spans="1:9" x14ac:dyDescent="0.25">
      <c r="A385" s="1" t="s">
        <v>18666</v>
      </c>
      <c r="B385" s="1" t="s">
        <v>18667</v>
      </c>
      <c r="C385" s="1" t="s">
        <v>18668</v>
      </c>
      <c r="D385" s="1" t="s">
        <v>2213</v>
      </c>
      <c r="E385" s="2">
        <v>2235500.04</v>
      </c>
      <c r="F385" s="2">
        <v>2255800.02</v>
      </c>
      <c r="G385" s="2">
        <v>2276000.04</v>
      </c>
      <c r="H385" s="2">
        <v>2286100.02</v>
      </c>
      <c r="I385" s="2">
        <v>0</v>
      </c>
    </row>
    <row r="386" spans="1:9" x14ac:dyDescent="0.25">
      <c r="A386" s="1" t="s">
        <v>22374</v>
      </c>
      <c r="B386" s="1" t="s">
        <v>22375</v>
      </c>
      <c r="C386" s="1" t="s">
        <v>22376</v>
      </c>
      <c r="D386" s="1" t="s">
        <v>2201</v>
      </c>
      <c r="E386" s="2">
        <v>294.95999999999998</v>
      </c>
      <c r="F386" s="2">
        <v>306.06</v>
      </c>
      <c r="G386" s="2">
        <v>309.06</v>
      </c>
      <c r="H386" s="2">
        <v>317.16000000000003</v>
      </c>
      <c r="I386" s="2">
        <v>0</v>
      </c>
    </row>
    <row r="387" spans="1:9" x14ac:dyDescent="0.25">
      <c r="A387" s="1" t="s">
        <v>18669</v>
      </c>
      <c r="B387" s="1" t="s">
        <v>18670</v>
      </c>
      <c r="C387" s="1" t="s">
        <v>18671</v>
      </c>
      <c r="D387" s="1" t="s">
        <v>2213</v>
      </c>
      <c r="E387" s="2">
        <v>67700.039999999994</v>
      </c>
      <c r="F387" s="2">
        <v>68800.02</v>
      </c>
      <c r="G387" s="2">
        <v>70000.02</v>
      </c>
      <c r="H387" s="2">
        <v>70800</v>
      </c>
      <c r="I387" s="2">
        <v>0</v>
      </c>
    </row>
    <row r="388" spans="1:9" x14ac:dyDescent="0.25">
      <c r="A388" s="1" t="s">
        <v>18672</v>
      </c>
      <c r="B388" s="1" t="s">
        <v>18673</v>
      </c>
      <c r="C388" s="1" t="s">
        <v>18674</v>
      </c>
      <c r="D388" s="1" t="s">
        <v>2213</v>
      </c>
      <c r="E388" s="2">
        <v>261200.04</v>
      </c>
      <c r="F388" s="2">
        <v>264700.02</v>
      </c>
      <c r="G388" s="2">
        <v>268200</v>
      </c>
      <c r="H388" s="2">
        <v>270500.03999999998</v>
      </c>
      <c r="I388" s="2">
        <v>0</v>
      </c>
    </row>
    <row r="389" spans="1:9" x14ac:dyDescent="0.25">
      <c r="A389" s="1" t="s">
        <v>18246</v>
      </c>
      <c r="B389" s="1" t="s">
        <v>18247</v>
      </c>
      <c r="C389" s="1" t="s">
        <v>18248</v>
      </c>
      <c r="D389" s="1" t="s">
        <v>2400</v>
      </c>
      <c r="E389" s="2">
        <v>94200</v>
      </c>
      <c r="F389" s="2">
        <v>96500.04</v>
      </c>
      <c r="G389" s="2">
        <v>98800.02</v>
      </c>
      <c r="H389" s="2">
        <v>100300.02</v>
      </c>
      <c r="I389" s="2">
        <v>0</v>
      </c>
    </row>
    <row r="390" spans="1:9" x14ac:dyDescent="0.25">
      <c r="A390" s="1" t="s">
        <v>18675</v>
      </c>
      <c r="B390" s="1" t="s">
        <v>18676</v>
      </c>
      <c r="C390" s="1" t="s">
        <v>18677</v>
      </c>
      <c r="D390" s="1" t="s">
        <v>2213</v>
      </c>
      <c r="E390" s="2">
        <v>5106100.0199999996</v>
      </c>
      <c r="F390" s="2">
        <v>5129400</v>
      </c>
      <c r="G390" s="2">
        <v>5152700.04</v>
      </c>
      <c r="H390" s="2">
        <v>5176100.04</v>
      </c>
      <c r="I390" s="2">
        <v>0</v>
      </c>
    </row>
    <row r="391" spans="1:9" x14ac:dyDescent="0.25">
      <c r="A391" s="1" t="s">
        <v>19660</v>
      </c>
      <c r="B391" s="1" t="s">
        <v>19661</v>
      </c>
      <c r="C391" s="1" t="s">
        <v>19662</v>
      </c>
      <c r="D391" s="1" t="s">
        <v>2247</v>
      </c>
      <c r="E391" s="2">
        <v>623400</v>
      </c>
      <c r="F391" s="2">
        <v>639800.04</v>
      </c>
      <c r="G391" s="2">
        <v>650800.02</v>
      </c>
      <c r="H391" s="2">
        <v>656200.02</v>
      </c>
      <c r="I391" s="2">
        <v>0</v>
      </c>
    </row>
    <row r="392" spans="1:9" x14ac:dyDescent="0.25">
      <c r="A392" s="1" t="s">
        <v>19663</v>
      </c>
      <c r="B392" s="1" t="s">
        <v>19661</v>
      </c>
      <c r="C392" s="1" t="s">
        <v>19664</v>
      </c>
      <c r="D392" s="1" t="s">
        <v>2247</v>
      </c>
      <c r="E392" s="2">
        <v>616700.04</v>
      </c>
      <c r="F392" s="2">
        <v>632900.04</v>
      </c>
      <c r="G392" s="2">
        <v>643800</v>
      </c>
      <c r="H392" s="2">
        <v>649200</v>
      </c>
      <c r="I392" s="2">
        <v>0</v>
      </c>
    </row>
    <row r="393" spans="1:9" x14ac:dyDescent="0.25">
      <c r="A393" s="1" t="s">
        <v>19715</v>
      </c>
      <c r="B393" s="1" t="s">
        <v>19716</v>
      </c>
      <c r="C393" s="1" t="s">
        <v>19717</v>
      </c>
      <c r="D393" s="1" t="s">
        <v>19701</v>
      </c>
      <c r="E393" s="2">
        <v>7500</v>
      </c>
      <c r="F393" s="2">
        <v>7630.02</v>
      </c>
      <c r="G393" s="2">
        <v>7750.02</v>
      </c>
      <c r="H393" s="2">
        <v>7870.02</v>
      </c>
      <c r="I393" s="2">
        <v>0</v>
      </c>
    </row>
    <row r="394" spans="1:9" x14ac:dyDescent="0.25">
      <c r="A394" s="1" t="s">
        <v>3645</v>
      </c>
      <c r="B394" s="1" t="s">
        <v>3646</v>
      </c>
      <c r="C394" s="1" t="s">
        <v>3647</v>
      </c>
      <c r="D394" s="1" t="s">
        <v>2201</v>
      </c>
      <c r="E394" s="2">
        <v>14.16</v>
      </c>
      <c r="F394" s="2">
        <v>14.76</v>
      </c>
      <c r="G394" s="2">
        <v>15.18</v>
      </c>
      <c r="H394" s="2">
        <v>15.66</v>
      </c>
      <c r="I394" s="2">
        <v>0</v>
      </c>
    </row>
    <row r="395" spans="1:9" x14ac:dyDescent="0.25">
      <c r="A395" s="1" t="s">
        <v>20810</v>
      </c>
      <c r="B395" s="1" t="s">
        <v>20811</v>
      </c>
      <c r="C395" s="1" t="s">
        <v>20812</v>
      </c>
      <c r="D395" s="1" t="s">
        <v>22402</v>
      </c>
      <c r="E395" s="2">
        <v>440800.02</v>
      </c>
      <c r="F395" s="2">
        <v>452800.02</v>
      </c>
      <c r="G395" s="2">
        <v>462900</v>
      </c>
      <c r="H395" s="2">
        <v>470900.04</v>
      </c>
      <c r="I395" s="2">
        <v>0</v>
      </c>
    </row>
    <row r="396" spans="1:9" x14ac:dyDescent="0.25">
      <c r="A396" s="1" t="s">
        <v>19570</v>
      </c>
      <c r="B396" s="1" t="s">
        <v>19571</v>
      </c>
      <c r="C396" s="1" t="s">
        <v>19572</v>
      </c>
      <c r="D396" s="1" t="s">
        <v>2201</v>
      </c>
      <c r="E396" s="2">
        <v>32421</v>
      </c>
      <c r="F396" s="2">
        <v>32926.019999999997</v>
      </c>
      <c r="G396" s="2">
        <v>33330</v>
      </c>
      <c r="H396" s="2">
        <v>33633</v>
      </c>
      <c r="I396" s="2">
        <v>0</v>
      </c>
    </row>
    <row r="397" spans="1:9" x14ac:dyDescent="0.25">
      <c r="A397" s="1" t="s">
        <v>19665</v>
      </c>
      <c r="B397" s="1" t="s">
        <v>19666</v>
      </c>
      <c r="C397" s="1" t="s">
        <v>19667</v>
      </c>
      <c r="D397" s="1" t="s">
        <v>2247</v>
      </c>
      <c r="E397" s="2">
        <v>55700.04</v>
      </c>
      <c r="F397" s="2">
        <v>57900</v>
      </c>
      <c r="G397" s="2">
        <v>59300.04</v>
      </c>
      <c r="H397" s="2">
        <v>60200.04</v>
      </c>
      <c r="I397" s="2">
        <v>0</v>
      </c>
    </row>
    <row r="398" spans="1:9" x14ac:dyDescent="0.25">
      <c r="A398" s="1" t="s">
        <v>19668</v>
      </c>
      <c r="B398" s="1" t="s">
        <v>19669</v>
      </c>
      <c r="C398" s="1" t="s">
        <v>19670</v>
      </c>
      <c r="D398" s="1" t="s">
        <v>2247</v>
      </c>
      <c r="E398" s="2">
        <v>455100</v>
      </c>
      <c r="F398" s="2">
        <v>468800.04</v>
      </c>
      <c r="G398" s="2">
        <v>474700.02</v>
      </c>
      <c r="H398" s="2">
        <v>478600.02</v>
      </c>
      <c r="I398" s="2">
        <v>0</v>
      </c>
    </row>
    <row r="399" spans="1:9" x14ac:dyDescent="0.25">
      <c r="A399" s="1" t="s">
        <v>19671</v>
      </c>
      <c r="B399" s="1" t="s">
        <v>19653</v>
      </c>
      <c r="C399" s="1" t="s">
        <v>19672</v>
      </c>
      <c r="D399" s="1" t="s">
        <v>2247</v>
      </c>
      <c r="E399" s="2">
        <v>513000</v>
      </c>
      <c r="F399" s="2">
        <v>526500</v>
      </c>
      <c r="G399" s="2">
        <v>535500</v>
      </c>
      <c r="H399" s="2">
        <v>540000</v>
      </c>
      <c r="I399" s="2">
        <v>0</v>
      </c>
    </row>
    <row r="400" spans="1:9" x14ac:dyDescent="0.25">
      <c r="A400" s="1" t="s">
        <v>19673</v>
      </c>
      <c r="B400" s="1" t="s">
        <v>4106</v>
      </c>
      <c r="C400" s="1" t="s">
        <v>19674</v>
      </c>
      <c r="D400" s="1" t="s">
        <v>2247</v>
      </c>
      <c r="E400" s="2">
        <v>399000</v>
      </c>
      <c r="F400" s="2">
        <v>411000</v>
      </c>
      <c r="G400" s="2">
        <v>416200.02</v>
      </c>
      <c r="H400" s="2">
        <v>419600.04</v>
      </c>
      <c r="I400" s="2">
        <v>0</v>
      </c>
    </row>
    <row r="401" spans="1:9" x14ac:dyDescent="0.25">
      <c r="A401" s="1" t="s">
        <v>22264</v>
      </c>
      <c r="B401" s="1" t="s">
        <v>22265</v>
      </c>
      <c r="C401" s="1" t="s">
        <v>22266</v>
      </c>
      <c r="D401" s="1" t="s">
        <v>2522</v>
      </c>
      <c r="E401" s="2">
        <v>315400.02</v>
      </c>
      <c r="F401" s="2">
        <v>320700</v>
      </c>
      <c r="G401" s="2">
        <v>326000.03999999998</v>
      </c>
      <c r="H401" s="2">
        <v>328600.02</v>
      </c>
      <c r="I401" s="2">
        <v>0</v>
      </c>
    </row>
    <row r="402" spans="1:9" x14ac:dyDescent="0.25">
      <c r="A402" s="1" t="s">
        <v>22267</v>
      </c>
      <c r="B402" s="1" t="s">
        <v>22268</v>
      </c>
      <c r="C402" s="1" t="s">
        <v>22269</v>
      </c>
      <c r="D402" s="1" t="s">
        <v>2522</v>
      </c>
      <c r="E402" s="2">
        <v>291600</v>
      </c>
      <c r="F402" s="2">
        <v>296500.02</v>
      </c>
      <c r="G402" s="2">
        <v>301400.03999999998</v>
      </c>
      <c r="H402" s="2">
        <v>303800.03999999998</v>
      </c>
      <c r="I402" s="2">
        <v>0</v>
      </c>
    </row>
    <row r="403" spans="1:9" x14ac:dyDescent="0.25">
      <c r="A403" s="1" t="s">
        <v>19573</v>
      </c>
      <c r="B403" s="1" t="s">
        <v>19574</v>
      </c>
      <c r="C403" s="1" t="s">
        <v>19575</v>
      </c>
      <c r="D403" s="1" t="s">
        <v>2540</v>
      </c>
      <c r="E403" s="2">
        <v>6570</v>
      </c>
      <c r="F403" s="2">
        <v>6680.04</v>
      </c>
      <c r="G403" s="2">
        <v>6780</v>
      </c>
      <c r="H403" s="2">
        <v>6890.04</v>
      </c>
      <c r="I403" s="2">
        <v>0</v>
      </c>
    </row>
    <row r="404" spans="1:9" x14ac:dyDescent="0.25">
      <c r="A404" s="1" t="s">
        <v>19576</v>
      </c>
      <c r="B404" s="1" t="s">
        <v>19577</v>
      </c>
      <c r="C404" s="1" t="s">
        <v>19578</v>
      </c>
      <c r="D404" s="1" t="s">
        <v>2540</v>
      </c>
      <c r="E404" s="2">
        <v>10000.02</v>
      </c>
      <c r="F404" s="2">
        <v>10170</v>
      </c>
      <c r="G404" s="2">
        <v>10330.02</v>
      </c>
      <c r="H404" s="2">
        <v>10500</v>
      </c>
      <c r="I404" s="2">
        <v>0</v>
      </c>
    </row>
    <row r="405" spans="1:9" x14ac:dyDescent="0.25">
      <c r="A405" s="1" t="s">
        <v>19147</v>
      </c>
      <c r="B405" s="1" t="s">
        <v>19036</v>
      </c>
      <c r="C405" s="1" t="s">
        <v>19148</v>
      </c>
      <c r="D405" s="1" t="s">
        <v>19149</v>
      </c>
      <c r="E405" s="2">
        <v>20391.900000000001</v>
      </c>
      <c r="F405" s="2">
        <v>20745.419999999998</v>
      </c>
      <c r="G405" s="2">
        <v>21098.94</v>
      </c>
      <c r="H405" s="2">
        <v>21452.400000000001</v>
      </c>
      <c r="I405" s="2">
        <v>0</v>
      </c>
    </row>
    <row r="406" spans="1:9" x14ac:dyDescent="0.25">
      <c r="A406" s="1" t="s">
        <v>18678</v>
      </c>
      <c r="B406" s="1" t="s">
        <v>18679</v>
      </c>
      <c r="C406" s="1" t="s">
        <v>18680</v>
      </c>
      <c r="D406" s="1" t="s">
        <v>2213</v>
      </c>
      <c r="E406" s="2">
        <v>227700</v>
      </c>
      <c r="F406" s="2">
        <v>231700.02</v>
      </c>
      <c r="G406" s="2">
        <v>235800</v>
      </c>
      <c r="H406" s="2">
        <v>238800</v>
      </c>
      <c r="I406" s="2">
        <v>0</v>
      </c>
    </row>
    <row r="407" spans="1:9" x14ac:dyDescent="0.25">
      <c r="A407" s="1" t="s">
        <v>19579</v>
      </c>
      <c r="B407" s="1" t="s">
        <v>19580</v>
      </c>
      <c r="C407" s="1" t="s">
        <v>19581</v>
      </c>
      <c r="D407" s="1" t="s">
        <v>2540</v>
      </c>
      <c r="E407" s="2">
        <v>3.9</v>
      </c>
      <c r="F407" s="2">
        <v>3.96</v>
      </c>
      <c r="G407" s="2">
        <v>4.0199999999999996</v>
      </c>
      <c r="H407" s="2">
        <v>4.08</v>
      </c>
      <c r="I407" s="2">
        <v>0</v>
      </c>
    </row>
    <row r="408" spans="1:9" x14ac:dyDescent="0.25">
      <c r="A408" s="1" t="s">
        <v>19582</v>
      </c>
      <c r="B408" s="1" t="s">
        <v>19583</v>
      </c>
      <c r="C408" s="1" t="s">
        <v>19584</v>
      </c>
      <c r="D408" s="1" t="s">
        <v>2540</v>
      </c>
      <c r="E408" s="2">
        <v>57.6</v>
      </c>
      <c r="F408" s="2">
        <v>58.5</v>
      </c>
      <c r="G408" s="2">
        <v>59.4</v>
      </c>
      <c r="H408" s="2">
        <v>60.3</v>
      </c>
      <c r="I408" s="2">
        <v>0</v>
      </c>
    </row>
    <row r="409" spans="1:9" x14ac:dyDescent="0.25">
      <c r="A409" s="1" t="s">
        <v>19585</v>
      </c>
      <c r="B409" s="1" t="s">
        <v>19586</v>
      </c>
      <c r="C409" s="1" t="s">
        <v>19587</v>
      </c>
      <c r="D409" s="1" t="s">
        <v>2540</v>
      </c>
      <c r="E409" s="2">
        <v>4712.04</v>
      </c>
      <c r="F409" s="2">
        <v>4788</v>
      </c>
      <c r="G409" s="2">
        <v>4864.0200000000004</v>
      </c>
      <c r="H409" s="2">
        <v>4940.04</v>
      </c>
      <c r="I409" s="2">
        <v>0</v>
      </c>
    </row>
    <row r="410" spans="1:9" x14ac:dyDescent="0.25">
      <c r="A410" s="1" t="s">
        <v>19588</v>
      </c>
      <c r="B410" s="1" t="s">
        <v>19589</v>
      </c>
      <c r="C410" s="1" t="s">
        <v>19590</v>
      </c>
      <c r="D410" s="1" t="s">
        <v>2540</v>
      </c>
      <c r="E410" s="2">
        <v>4092</v>
      </c>
      <c r="F410" s="2">
        <v>4158</v>
      </c>
      <c r="G410" s="2">
        <v>4224</v>
      </c>
      <c r="H410" s="2">
        <v>4290</v>
      </c>
      <c r="I410" s="2">
        <v>0</v>
      </c>
    </row>
    <row r="411" spans="1:9" x14ac:dyDescent="0.25">
      <c r="A411" s="1" t="s">
        <v>19591</v>
      </c>
      <c r="B411" s="1" t="s">
        <v>19592</v>
      </c>
      <c r="C411" s="1" t="s">
        <v>19593</v>
      </c>
      <c r="D411" s="1" t="s">
        <v>2540</v>
      </c>
      <c r="E411" s="2">
        <v>688.02</v>
      </c>
      <c r="F411" s="2">
        <v>699</v>
      </c>
      <c r="G411" s="2">
        <v>710.04</v>
      </c>
      <c r="H411" s="2">
        <v>721.02</v>
      </c>
      <c r="I411" s="2">
        <v>0</v>
      </c>
    </row>
    <row r="412" spans="1:9" x14ac:dyDescent="0.25">
      <c r="A412" s="1" t="s">
        <v>19047</v>
      </c>
      <c r="B412" s="1" t="s">
        <v>19048</v>
      </c>
      <c r="C412" s="1" t="s">
        <v>19049</v>
      </c>
      <c r="D412" s="1" t="s">
        <v>2202</v>
      </c>
      <c r="E412" s="2">
        <v>72013.02</v>
      </c>
      <c r="F412" s="2">
        <v>73124.039999999994</v>
      </c>
      <c r="G412" s="2">
        <v>74336.039999999994</v>
      </c>
      <c r="H412" s="2">
        <v>74942.039999999994</v>
      </c>
      <c r="I412" s="2">
        <v>3</v>
      </c>
    </row>
    <row r="413" spans="1:9" x14ac:dyDescent="0.25">
      <c r="A413" s="1" t="s">
        <v>19675</v>
      </c>
      <c r="B413" s="1" t="s">
        <v>19631</v>
      </c>
      <c r="C413" s="1" t="s">
        <v>19676</v>
      </c>
      <c r="D413" s="1" t="s">
        <v>2247</v>
      </c>
      <c r="E413" s="2">
        <v>152100</v>
      </c>
      <c r="F413" s="2">
        <v>157300.01999999999</v>
      </c>
      <c r="G413" s="2">
        <v>159900</v>
      </c>
      <c r="H413" s="2">
        <v>162500.04</v>
      </c>
      <c r="I413" s="2">
        <v>0</v>
      </c>
    </row>
    <row r="414" spans="1:9" x14ac:dyDescent="0.25">
      <c r="A414" s="1" t="s">
        <v>814</v>
      </c>
      <c r="B414" s="1" t="s">
        <v>865</v>
      </c>
      <c r="C414" s="1" t="s">
        <v>866</v>
      </c>
      <c r="D414" s="1" t="s">
        <v>2205</v>
      </c>
      <c r="E414" s="2">
        <v>112900.02</v>
      </c>
      <c r="F414" s="2">
        <v>115800</v>
      </c>
      <c r="G414" s="2">
        <v>118200</v>
      </c>
      <c r="H414" s="2">
        <v>120100.02</v>
      </c>
      <c r="I414" s="2">
        <v>0</v>
      </c>
    </row>
    <row r="415" spans="1:9" x14ac:dyDescent="0.25">
      <c r="A415" s="1" t="s">
        <v>20823</v>
      </c>
      <c r="B415" s="1" t="s">
        <v>20824</v>
      </c>
      <c r="C415" s="1" t="s">
        <v>20825</v>
      </c>
      <c r="D415" s="1" t="s">
        <v>2400</v>
      </c>
      <c r="E415" s="2">
        <v>2065.02</v>
      </c>
      <c r="F415" s="2">
        <v>2123.04</v>
      </c>
      <c r="G415" s="2">
        <v>2182.02</v>
      </c>
      <c r="H415" s="2">
        <v>2226</v>
      </c>
      <c r="I415" s="2">
        <v>0</v>
      </c>
    </row>
    <row r="416" spans="1:9" x14ac:dyDescent="0.25">
      <c r="A416" s="1" t="s">
        <v>4363</v>
      </c>
      <c r="B416" s="1" t="s">
        <v>4364</v>
      </c>
      <c r="C416" s="1" t="s">
        <v>4365</v>
      </c>
      <c r="D416" s="1" t="s">
        <v>2202</v>
      </c>
      <c r="E416" s="2">
        <v>357.54</v>
      </c>
      <c r="F416" s="2">
        <v>365.64</v>
      </c>
      <c r="G416" s="2">
        <v>373.74</v>
      </c>
      <c r="H416" s="2">
        <v>378.78</v>
      </c>
      <c r="I416" s="2">
        <v>0</v>
      </c>
    </row>
    <row r="417" spans="1:9" x14ac:dyDescent="0.25">
      <c r="A417" s="1" t="s">
        <v>20694</v>
      </c>
      <c r="B417" s="1" t="s">
        <v>20695</v>
      </c>
      <c r="C417" s="1" t="s">
        <v>20696</v>
      </c>
      <c r="D417" s="1" t="s">
        <v>2400</v>
      </c>
      <c r="E417" s="2">
        <v>49400.04</v>
      </c>
      <c r="F417" s="2">
        <v>50500.02</v>
      </c>
      <c r="G417" s="2">
        <v>51700.02</v>
      </c>
      <c r="H417" s="2">
        <v>52500</v>
      </c>
      <c r="I417" s="2">
        <v>0</v>
      </c>
    </row>
    <row r="418" spans="1:9" x14ac:dyDescent="0.25">
      <c r="A418" s="1" t="s">
        <v>3033</v>
      </c>
      <c r="B418" s="1" t="s">
        <v>3034</v>
      </c>
      <c r="C418" s="1" t="s">
        <v>3035</v>
      </c>
      <c r="D418" s="1" t="s">
        <v>2873</v>
      </c>
      <c r="E418" s="2">
        <v>777397.02</v>
      </c>
      <c r="F418" s="2">
        <v>784467</v>
      </c>
      <c r="G418" s="2">
        <v>791537.04</v>
      </c>
      <c r="H418" s="2">
        <v>798607.02</v>
      </c>
      <c r="I418" s="2">
        <v>0</v>
      </c>
    </row>
    <row r="419" spans="1:9" x14ac:dyDescent="0.25">
      <c r="A419" s="1" t="s">
        <v>19677</v>
      </c>
      <c r="B419" s="1" t="s">
        <v>19669</v>
      </c>
      <c r="C419" s="1" t="s">
        <v>19678</v>
      </c>
      <c r="D419" s="1" t="s">
        <v>2247</v>
      </c>
      <c r="E419" s="2">
        <v>461500.02</v>
      </c>
      <c r="F419" s="2">
        <v>475400.04</v>
      </c>
      <c r="G419" s="2">
        <v>481400.04</v>
      </c>
      <c r="H419" s="2">
        <v>485300.04</v>
      </c>
      <c r="I419" s="2">
        <v>0</v>
      </c>
    </row>
    <row r="420" spans="1:9" x14ac:dyDescent="0.25">
      <c r="A420" s="1" t="s">
        <v>21600</v>
      </c>
      <c r="B420" s="1" t="s">
        <v>21601</v>
      </c>
      <c r="C420" s="1" t="s">
        <v>19720</v>
      </c>
      <c r="D420" s="1" t="s">
        <v>19701</v>
      </c>
      <c r="E420" s="2">
        <v>19940.04</v>
      </c>
      <c r="F420" s="2">
        <v>20280</v>
      </c>
      <c r="G420" s="2">
        <v>20620.02</v>
      </c>
      <c r="H420" s="2">
        <v>20960.04</v>
      </c>
      <c r="I420" s="2">
        <v>0</v>
      </c>
    </row>
    <row r="421" spans="1:9" x14ac:dyDescent="0.25">
      <c r="A421" s="1" t="s">
        <v>21486</v>
      </c>
      <c r="B421" s="1" t="s">
        <v>21487</v>
      </c>
      <c r="C421" s="1" t="s">
        <v>21602</v>
      </c>
      <c r="D421" s="1" t="s">
        <v>2201</v>
      </c>
      <c r="E421" s="2">
        <v>150995.04</v>
      </c>
      <c r="F421" s="2">
        <v>153520.01999999999</v>
      </c>
      <c r="G421" s="2">
        <v>158065.01999999999</v>
      </c>
      <c r="H421" s="2">
        <v>162509.04</v>
      </c>
      <c r="I421" s="2">
        <v>2</v>
      </c>
    </row>
    <row r="422" spans="1:9" x14ac:dyDescent="0.25">
      <c r="A422" s="1" t="s">
        <v>19860</v>
      </c>
      <c r="B422" s="1" t="s">
        <v>19861</v>
      </c>
      <c r="C422" s="1" t="s">
        <v>19862</v>
      </c>
      <c r="D422" s="1" t="s">
        <v>2400</v>
      </c>
      <c r="E422" s="2">
        <v>16362</v>
      </c>
      <c r="F422" s="2">
        <v>16644.84</v>
      </c>
      <c r="G422" s="2">
        <v>16917.54</v>
      </c>
      <c r="H422" s="2">
        <v>17200.32</v>
      </c>
      <c r="I422" s="2">
        <v>0</v>
      </c>
    </row>
    <row r="423" spans="1:9" x14ac:dyDescent="0.25">
      <c r="A423" s="1" t="s">
        <v>19863</v>
      </c>
      <c r="B423" s="1" t="s">
        <v>19864</v>
      </c>
      <c r="C423" s="1" t="s">
        <v>19862</v>
      </c>
      <c r="D423" s="1" t="s">
        <v>2400</v>
      </c>
      <c r="E423" s="2">
        <v>3288.6</v>
      </c>
      <c r="F423" s="2">
        <v>3343.14</v>
      </c>
      <c r="G423" s="2">
        <v>3397.68</v>
      </c>
      <c r="H423" s="2">
        <v>3453.24</v>
      </c>
      <c r="I423" s="2">
        <v>0</v>
      </c>
    </row>
    <row r="424" spans="1:9" x14ac:dyDescent="0.25">
      <c r="A424" s="1" t="s">
        <v>19865</v>
      </c>
      <c r="B424" s="1" t="s">
        <v>19866</v>
      </c>
      <c r="C424" s="1" t="s">
        <v>19867</v>
      </c>
      <c r="D424" s="1" t="s">
        <v>2400</v>
      </c>
      <c r="E424" s="2">
        <v>2497.7399999999998</v>
      </c>
      <c r="F424" s="2">
        <v>2539.14</v>
      </c>
      <c r="G424" s="2">
        <v>2579.58</v>
      </c>
      <c r="H424" s="2">
        <v>2620.98</v>
      </c>
      <c r="I424" s="2">
        <v>0</v>
      </c>
    </row>
    <row r="425" spans="1:9" x14ac:dyDescent="0.25">
      <c r="A425" s="1" t="s">
        <v>18681</v>
      </c>
      <c r="B425" s="1" t="s">
        <v>18682</v>
      </c>
      <c r="C425" s="1" t="s">
        <v>18683</v>
      </c>
      <c r="D425" s="1" t="s">
        <v>2213</v>
      </c>
      <c r="E425" s="2">
        <v>4355000.04</v>
      </c>
      <c r="F425" s="2">
        <v>4394600.04</v>
      </c>
      <c r="G425" s="2">
        <v>4434200.04</v>
      </c>
      <c r="H425" s="2">
        <v>4454000.04</v>
      </c>
      <c r="I425" s="2">
        <v>0</v>
      </c>
    </row>
    <row r="426" spans="1:9" x14ac:dyDescent="0.25">
      <c r="A426" s="1" t="s">
        <v>19594</v>
      </c>
      <c r="B426" s="1" t="s">
        <v>19595</v>
      </c>
      <c r="C426" s="1" t="s">
        <v>19596</v>
      </c>
      <c r="D426" s="1" t="s">
        <v>2202</v>
      </c>
      <c r="E426" s="2">
        <v>2950.26</v>
      </c>
      <c r="F426" s="2">
        <v>3019.92</v>
      </c>
      <c r="G426" s="2">
        <v>3089.64</v>
      </c>
      <c r="H426" s="2">
        <v>3136.08</v>
      </c>
      <c r="I426" s="2">
        <v>0</v>
      </c>
    </row>
    <row r="427" spans="1:9" x14ac:dyDescent="0.25">
      <c r="A427" s="1" t="s">
        <v>19817</v>
      </c>
      <c r="B427" s="1" t="s">
        <v>19818</v>
      </c>
      <c r="C427" s="1" t="s">
        <v>19819</v>
      </c>
      <c r="D427" s="1" t="s">
        <v>2202</v>
      </c>
      <c r="E427" s="2">
        <v>20179.8</v>
      </c>
      <c r="F427" s="2">
        <v>20513.099999999999</v>
      </c>
      <c r="G427" s="2">
        <v>20836.32</v>
      </c>
      <c r="H427" s="2">
        <v>20997.9</v>
      </c>
      <c r="I427" s="2">
        <v>5</v>
      </c>
    </row>
    <row r="428" spans="1:9" x14ac:dyDescent="0.25">
      <c r="A428" s="1" t="s">
        <v>18684</v>
      </c>
      <c r="B428" s="1" t="s">
        <v>18685</v>
      </c>
      <c r="C428" s="1" t="s">
        <v>18686</v>
      </c>
      <c r="D428" s="1" t="s">
        <v>2213</v>
      </c>
      <c r="E428" s="2">
        <v>52400.04</v>
      </c>
      <c r="F428" s="2">
        <v>53700</v>
      </c>
      <c r="G428" s="2">
        <v>55000.02</v>
      </c>
      <c r="H428" s="2">
        <v>56100</v>
      </c>
      <c r="I428" s="2">
        <v>0</v>
      </c>
    </row>
    <row r="429" spans="1:9" x14ac:dyDescent="0.25">
      <c r="A429" s="1" t="s">
        <v>21039</v>
      </c>
      <c r="B429" s="1" t="s">
        <v>412</v>
      </c>
      <c r="C429" s="1" t="s">
        <v>21040</v>
      </c>
      <c r="D429" s="1" t="s">
        <v>2202</v>
      </c>
      <c r="E429" s="2">
        <v>83628</v>
      </c>
      <c r="F429" s="2">
        <v>85446</v>
      </c>
      <c r="G429" s="2">
        <v>88678.02</v>
      </c>
      <c r="H429" s="2">
        <v>90496.02</v>
      </c>
      <c r="I429" s="2">
        <v>0</v>
      </c>
    </row>
    <row r="430" spans="1:9" x14ac:dyDescent="0.25">
      <c r="A430" s="1" t="s">
        <v>19119</v>
      </c>
      <c r="B430" s="1" t="s">
        <v>19120</v>
      </c>
      <c r="C430" s="1" t="s">
        <v>19121</v>
      </c>
      <c r="D430" s="1" t="s">
        <v>2201</v>
      </c>
      <c r="E430" s="2">
        <v>1571.04</v>
      </c>
      <c r="F430" s="2">
        <v>1659</v>
      </c>
      <c r="G430" s="2">
        <v>1703.04</v>
      </c>
      <c r="H430" s="2">
        <v>1722</v>
      </c>
      <c r="I430" s="2">
        <v>0</v>
      </c>
    </row>
    <row r="431" spans="1:9" x14ac:dyDescent="0.25">
      <c r="A431" s="1" t="s">
        <v>3634</v>
      </c>
      <c r="B431" s="1" t="s">
        <v>3635</v>
      </c>
      <c r="C431" s="1" t="s">
        <v>3636</v>
      </c>
      <c r="D431" s="1" t="s">
        <v>2201</v>
      </c>
      <c r="E431" s="2">
        <v>2215.98</v>
      </c>
      <c r="F431" s="2">
        <v>2283.66</v>
      </c>
      <c r="G431" s="2">
        <v>2309.88</v>
      </c>
      <c r="H431" s="2">
        <v>2352.3000000000002</v>
      </c>
      <c r="I431" s="2">
        <v>0</v>
      </c>
    </row>
    <row r="432" spans="1:9" x14ac:dyDescent="0.25">
      <c r="A432" s="1" t="s">
        <v>19050</v>
      </c>
      <c r="B432" s="1" t="s">
        <v>19051</v>
      </c>
      <c r="C432" s="1" t="s">
        <v>19052</v>
      </c>
      <c r="D432" s="1" t="s">
        <v>2202</v>
      </c>
      <c r="E432" s="2">
        <v>134.34</v>
      </c>
      <c r="F432" s="2">
        <v>137.4</v>
      </c>
      <c r="G432" s="2">
        <v>140.4</v>
      </c>
      <c r="H432" s="2">
        <v>142.44</v>
      </c>
      <c r="I432" s="2">
        <v>74</v>
      </c>
    </row>
    <row r="433" spans="1:9" x14ac:dyDescent="0.25">
      <c r="A433" s="1" t="s">
        <v>2398</v>
      </c>
      <c r="B433" s="1" t="s">
        <v>2399</v>
      </c>
      <c r="C433" s="1" t="s">
        <v>22414</v>
      </c>
      <c r="D433" s="1" t="s">
        <v>2400</v>
      </c>
      <c r="E433" s="2">
        <v>221400</v>
      </c>
      <c r="F433" s="2">
        <v>225100.02</v>
      </c>
      <c r="G433" s="2">
        <v>228800.04</v>
      </c>
      <c r="H433" s="2">
        <v>230600.04</v>
      </c>
      <c r="I433" s="2">
        <v>0</v>
      </c>
    </row>
    <row r="434" spans="1:9" x14ac:dyDescent="0.25">
      <c r="A434" s="1" t="s">
        <v>18687</v>
      </c>
      <c r="B434" s="1" t="s">
        <v>18295</v>
      </c>
      <c r="C434" s="1" t="s">
        <v>18688</v>
      </c>
      <c r="D434" s="1" t="s">
        <v>2213</v>
      </c>
      <c r="E434" s="2">
        <v>5202500.04</v>
      </c>
      <c r="F434" s="2">
        <v>5226200.04</v>
      </c>
      <c r="G434" s="2">
        <v>5250000</v>
      </c>
      <c r="H434" s="2">
        <v>5273700</v>
      </c>
      <c r="I434" s="2">
        <v>0</v>
      </c>
    </row>
    <row r="435" spans="1:9" x14ac:dyDescent="0.25">
      <c r="A435" s="1" t="s">
        <v>2895</v>
      </c>
      <c r="B435" s="1" t="s">
        <v>2896</v>
      </c>
      <c r="C435" s="1" t="s">
        <v>2897</v>
      </c>
      <c r="D435" s="1" t="s">
        <v>2213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</row>
    <row r="436" spans="1:9" x14ac:dyDescent="0.25">
      <c r="A436" s="1" t="s">
        <v>3128</v>
      </c>
      <c r="B436" s="1" t="s">
        <v>3129</v>
      </c>
      <c r="C436" s="1" t="s">
        <v>3130</v>
      </c>
      <c r="D436" s="1" t="s">
        <v>2613</v>
      </c>
      <c r="E436" s="2">
        <v>7320</v>
      </c>
      <c r="F436" s="2">
        <v>7480.02</v>
      </c>
      <c r="G436" s="2">
        <v>7650</v>
      </c>
      <c r="H436" s="2">
        <v>7760.04</v>
      </c>
      <c r="I436" s="2">
        <v>0</v>
      </c>
    </row>
    <row r="437" spans="1:9" x14ac:dyDescent="0.25">
      <c r="A437" s="1" t="s">
        <v>3065</v>
      </c>
      <c r="B437" s="1" t="s">
        <v>300</v>
      </c>
      <c r="C437" s="1" t="s">
        <v>3066</v>
      </c>
      <c r="D437" s="1" t="s">
        <v>2613</v>
      </c>
      <c r="E437" s="2">
        <v>7450.02</v>
      </c>
      <c r="F437" s="2">
        <v>7620</v>
      </c>
      <c r="G437" s="2">
        <v>7780.02</v>
      </c>
      <c r="H437" s="2">
        <v>7900.02</v>
      </c>
      <c r="I437" s="2">
        <v>0</v>
      </c>
    </row>
    <row r="438" spans="1:9" x14ac:dyDescent="0.25">
      <c r="A438" s="1" t="s">
        <v>3146</v>
      </c>
      <c r="B438" s="1" t="s">
        <v>3147</v>
      </c>
      <c r="C438" s="1" t="s">
        <v>3148</v>
      </c>
      <c r="D438" s="1" t="s">
        <v>2213</v>
      </c>
      <c r="E438" s="2">
        <v>459600</v>
      </c>
      <c r="F438" s="2">
        <v>467700</v>
      </c>
      <c r="G438" s="2">
        <v>475800</v>
      </c>
      <c r="H438" s="2">
        <v>481800</v>
      </c>
      <c r="I438" s="2">
        <v>0</v>
      </c>
    </row>
    <row r="439" spans="1:9" x14ac:dyDescent="0.25">
      <c r="A439" s="1" t="s">
        <v>3067</v>
      </c>
      <c r="B439" s="1" t="s">
        <v>300</v>
      </c>
      <c r="C439" s="1" t="s">
        <v>3068</v>
      </c>
      <c r="D439" s="1" t="s">
        <v>2613</v>
      </c>
      <c r="E439" s="2">
        <v>19370.04</v>
      </c>
      <c r="F439" s="2">
        <v>19820.04</v>
      </c>
      <c r="G439" s="2">
        <v>20260.02</v>
      </c>
      <c r="H439" s="2">
        <v>20560.02</v>
      </c>
      <c r="I439" s="2">
        <v>0</v>
      </c>
    </row>
    <row r="440" spans="1:9" x14ac:dyDescent="0.25">
      <c r="A440" s="1" t="s">
        <v>3195</v>
      </c>
      <c r="B440" s="1" t="s">
        <v>3031</v>
      </c>
      <c r="C440" s="1" t="s">
        <v>3196</v>
      </c>
      <c r="D440" s="1" t="s">
        <v>2911</v>
      </c>
      <c r="E440" s="2">
        <v>7500</v>
      </c>
      <c r="F440" s="2">
        <v>7690.02</v>
      </c>
      <c r="G440" s="2">
        <v>7880.04</v>
      </c>
      <c r="H440" s="2">
        <v>8000.04</v>
      </c>
      <c r="I440" s="2">
        <v>0</v>
      </c>
    </row>
    <row r="441" spans="1:9" x14ac:dyDescent="0.25">
      <c r="A441" s="1" t="s">
        <v>3197</v>
      </c>
      <c r="B441" s="1" t="s">
        <v>3031</v>
      </c>
      <c r="C441" s="1" t="s">
        <v>3198</v>
      </c>
      <c r="D441" s="1" t="s">
        <v>2911</v>
      </c>
      <c r="E441" s="2">
        <v>14620.02</v>
      </c>
      <c r="F441" s="2">
        <v>14990.04</v>
      </c>
      <c r="G441" s="2">
        <v>15370.02</v>
      </c>
      <c r="H441" s="2">
        <v>15620.04</v>
      </c>
      <c r="I441" s="2">
        <v>0</v>
      </c>
    </row>
    <row r="442" spans="1:9" x14ac:dyDescent="0.25">
      <c r="A442" s="1" t="s">
        <v>3537</v>
      </c>
      <c r="B442" s="1" t="s">
        <v>3538</v>
      </c>
      <c r="C442" s="1" t="s">
        <v>21865</v>
      </c>
      <c r="D442" s="1" t="s">
        <v>2201</v>
      </c>
      <c r="E442" s="2">
        <v>133118.04</v>
      </c>
      <c r="F442" s="2">
        <v>135441</v>
      </c>
      <c r="G442" s="2">
        <v>139380</v>
      </c>
      <c r="H442" s="2">
        <v>143319</v>
      </c>
      <c r="I442" s="2">
        <v>5</v>
      </c>
    </row>
    <row r="443" spans="1:9" x14ac:dyDescent="0.25">
      <c r="A443" s="1" t="s">
        <v>3539</v>
      </c>
      <c r="B443" s="1" t="s">
        <v>3540</v>
      </c>
      <c r="C443" s="1" t="s">
        <v>21866</v>
      </c>
      <c r="D443" s="1" t="s">
        <v>2201</v>
      </c>
      <c r="E443" s="2">
        <v>139279.01999999999</v>
      </c>
      <c r="F443" s="2">
        <v>141602.04</v>
      </c>
      <c r="G443" s="2">
        <v>145844.04</v>
      </c>
      <c r="H443" s="2">
        <v>149985</v>
      </c>
      <c r="I443" s="2">
        <v>5</v>
      </c>
    </row>
    <row r="444" spans="1:9" x14ac:dyDescent="0.25">
      <c r="A444" s="1" t="s">
        <v>19597</v>
      </c>
      <c r="B444" s="1" t="s">
        <v>19598</v>
      </c>
      <c r="C444" s="1" t="s">
        <v>19599</v>
      </c>
      <c r="D444" s="1" t="s">
        <v>2202</v>
      </c>
      <c r="E444" s="2">
        <v>14311.74</v>
      </c>
      <c r="F444" s="2">
        <v>14544</v>
      </c>
      <c r="G444" s="2">
        <v>14776.32</v>
      </c>
      <c r="H444" s="2">
        <v>14897.52</v>
      </c>
      <c r="I444" s="2">
        <v>0</v>
      </c>
    </row>
    <row r="445" spans="1:9" x14ac:dyDescent="0.25">
      <c r="A445" s="1" t="s">
        <v>20994</v>
      </c>
      <c r="B445" s="1" t="s">
        <v>20995</v>
      </c>
      <c r="C445" s="1" t="s">
        <v>20876</v>
      </c>
      <c r="D445" s="1" t="s">
        <v>2202</v>
      </c>
      <c r="E445" s="2">
        <v>17826.54</v>
      </c>
      <c r="F445" s="2">
        <v>18119.400000000001</v>
      </c>
      <c r="G445" s="2">
        <v>18402.240000000002</v>
      </c>
      <c r="H445" s="2">
        <v>18553.740000000002</v>
      </c>
      <c r="I445" s="2">
        <v>0</v>
      </c>
    </row>
    <row r="446" spans="1:9" x14ac:dyDescent="0.25">
      <c r="A446" s="1" t="s">
        <v>19679</v>
      </c>
      <c r="B446" s="1" t="s">
        <v>19653</v>
      </c>
      <c r="C446" s="1" t="s">
        <v>19680</v>
      </c>
      <c r="D446" s="1" t="s">
        <v>2247</v>
      </c>
      <c r="E446" s="2">
        <v>519700.02</v>
      </c>
      <c r="F446" s="2">
        <v>533300.04</v>
      </c>
      <c r="G446" s="2">
        <v>542400</v>
      </c>
      <c r="H446" s="2">
        <v>547000.02</v>
      </c>
      <c r="I446" s="2">
        <v>0</v>
      </c>
    </row>
    <row r="447" spans="1:9" x14ac:dyDescent="0.25">
      <c r="A447" s="1" t="s">
        <v>19053</v>
      </c>
      <c r="B447" s="1" t="s">
        <v>19054</v>
      </c>
      <c r="C447" s="1" t="s">
        <v>19055</v>
      </c>
      <c r="D447" s="1" t="s">
        <v>2201</v>
      </c>
      <c r="E447" s="2">
        <v>353.52</v>
      </c>
      <c r="F447" s="2">
        <v>366.66</v>
      </c>
      <c r="G447" s="2">
        <v>370.68</v>
      </c>
      <c r="H447" s="2">
        <v>379.8</v>
      </c>
      <c r="I447" s="2">
        <v>0</v>
      </c>
    </row>
    <row r="448" spans="1:9" x14ac:dyDescent="0.25">
      <c r="A448" s="1" t="s">
        <v>21102</v>
      </c>
      <c r="B448" s="1" t="s">
        <v>22377</v>
      </c>
      <c r="C448" s="1" t="s">
        <v>21103</v>
      </c>
      <c r="D448" s="1" t="s">
        <v>2202</v>
      </c>
      <c r="E448" s="2">
        <v>14160.24</v>
      </c>
      <c r="F448" s="2">
        <v>14392.5</v>
      </c>
      <c r="G448" s="2">
        <v>14624.82</v>
      </c>
      <c r="H448" s="2">
        <v>14735.94</v>
      </c>
      <c r="I448" s="2">
        <v>0</v>
      </c>
    </row>
    <row r="449" spans="1:9" x14ac:dyDescent="0.25">
      <c r="A449" s="1" t="s">
        <v>19681</v>
      </c>
      <c r="B449" s="1" t="s">
        <v>22270</v>
      </c>
      <c r="C449" s="1" t="s">
        <v>22271</v>
      </c>
      <c r="D449" s="1" t="s">
        <v>2202</v>
      </c>
      <c r="E449" s="2">
        <v>496516.02</v>
      </c>
      <c r="F449" s="2">
        <v>503081.04</v>
      </c>
      <c r="G449" s="2">
        <v>514090.02</v>
      </c>
      <c r="H449" s="2">
        <v>524998.02</v>
      </c>
      <c r="I449" s="2">
        <v>0</v>
      </c>
    </row>
    <row r="450" spans="1:9" x14ac:dyDescent="0.25">
      <c r="A450" s="1" t="s">
        <v>19600</v>
      </c>
      <c r="B450" s="1" t="s">
        <v>1757</v>
      </c>
      <c r="C450" s="1" t="s">
        <v>19601</v>
      </c>
      <c r="D450" s="1" t="s">
        <v>2201</v>
      </c>
      <c r="E450" s="2">
        <v>9504.1200000000008</v>
      </c>
      <c r="F450" s="2">
        <v>9726.2999999999993</v>
      </c>
      <c r="G450" s="2">
        <v>9837.42</v>
      </c>
      <c r="H450" s="2">
        <v>10029.299999999999</v>
      </c>
      <c r="I450" s="2">
        <v>67</v>
      </c>
    </row>
    <row r="451" spans="1:9" x14ac:dyDescent="0.25">
      <c r="A451" s="1" t="s">
        <v>19602</v>
      </c>
      <c r="B451" s="1" t="s">
        <v>19603</v>
      </c>
      <c r="C451" s="1" t="s">
        <v>19604</v>
      </c>
      <c r="D451" s="1" t="s">
        <v>2202</v>
      </c>
      <c r="E451" s="2">
        <v>53934</v>
      </c>
      <c r="F451" s="2">
        <v>55247.040000000001</v>
      </c>
      <c r="G451" s="2">
        <v>57166.02</v>
      </c>
      <c r="H451" s="2">
        <v>58984.02</v>
      </c>
      <c r="I451" s="2">
        <v>0</v>
      </c>
    </row>
    <row r="452" spans="1:9" x14ac:dyDescent="0.25">
      <c r="A452" s="1" t="s">
        <v>19682</v>
      </c>
      <c r="B452" s="1" t="s">
        <v>4106</v>
      </c>
      <c r="C452" s="1" t="s">
        <v>19670</v>
      </c>
      <c r="D452" s="1" t="s">
        <v>2247</v>
      </c>
      <c r="E452" s="2">
        <v>392600.04</v>
      </c>
      <c r="F452" s="2">
        <v>404500.02</v>
      </c>
      <c r="G452" s="2">
        <v>409600.02</v>
      </c>
      <c r="H452" s="2">
        <v>412900.02</v>
      </c>
      <c r="I452" s="2">
        <v>0</v>
      </c>
    </row>
    <row r="453" spans="1:9" x14ac:dyDescent="0.25">
      <c r="A453" s="1" t="s">
        <v>20996</v>
      </c>
      <c r="B453" s="1" t="s">
        <v>20968</v>
      </c>
      <c r="C453" s="1" t="s">
        <v>20997</v>
      </c>
      <c r="D453" s="1" t="s">
        <v>2202</v>
      </c>
      <c r="E453" s="2">
        <v>13564.32</v>
      </c>
      <c r="F453" s="2">
        <v>13786.5</v>
      </c>
      <c r="G453" s="2">
        <v>14008.74</v>
      </c>
      <c r="H453" s="2">
        <v>14119.8</v>
      </c>
      <c r="I453" s="2">
        <v>0</v>
      </c>
    </row>
    <row r="454" spans="1:9" x14ac:dyDescent="0.25">
      <c r="A454" s="1" t="s">
        <v>19870</v>
      </c>
      <c r="B454" s="1" t="s">
        <v>19871</v>
      </c>
      <c r="C454" s="1" t="s">
        <v>19872</v>
      </c>
      <c r="D454" s="1" t="s">
        <v>2201</v>
      </c>
      <c r="E454" s="2">
        <v>103.26</v>
      </c>
      <c r="F454" s="2">
        <v>108.66</v>
      </c>
      <c r="G454" s="2">
        <v>109.8</v>
      </c>
      <c r="H454" s="2">
        <v>113.28</v>
      </c>
      <c r="I454" s="2">
        <v>0</v>
      </c>
    </row>
    <row r="455" spans="1:9" x14ac:dyDescent="0.25">
      <c r="A455" s="1" t="s">
        <v>2268</v>
      </c>
      <c r="B455" s="1" t="s">
        <v>2269</v>
      </c>
      <c r="C455" s="1" t="s">
        <v>19178</v>
      </c>
      <c r="D455" s="1" t="s">
        <v>2267</v>
      </c>
      <c r="E455" s="2">
        <v>370500</v>
      </c>
      <c r="F455" s="2">
        <v>377000.04</v>
      </c>
      <c r="G455" s="2">
        <v>383500.02</v>
      </c>
      <c r="H455" s="2">
        <v>390000</v>
      </c>
      <c r="I455" s="2">
        <v>0</v>
      </c>
    </row>
    <row r="456" spans="1:9" x14ac:dyDescent="0.25">
      <c r="A456" s="1" t="s">
        <v>2014</v>
      </c>
      <c r="B456" s="1" t="s">
        <v>2015</v>
      </c>
      <c r="C456" s="1" t="s">
        <v>2016</v>
      </c>
      <c r="D456" s="1" t="s">
        <v>2202</v>
      </c>
      <c r="E456" s="2">
        <v>48076.02</v>
      </c>
      <c r="F456" s="2">
        <v>49288.02</v>
      </c>
      <c r="G456" s="2">
        <v>50904</v>
      </c>
      <c r="H456" s="2">
        <v>52621.02</v>
      </c>
      <c r="I456" s="2">
        <v>0</v>
      </c>
    </row>
    <row r="457" spans="1:9" x14ac:dyDescent="0.25">
      <c r="A457" s="1" t="s">
        <v>2511</v>
      </c>
      <c r="B457" s="1" t="s">
        <v>2512</v>
      </c>
      <c r="C457" s="1" t="s">
        <v>21603</v>
      </c>
      <c r="D457" s="1" t="s">
        <v>2205</v>
      </c>
      <c r="E457" s="2">
        <v>440600.04</v>
      </c>
      <c r="F457" s="2">
        <v>451800</v>
      </c>
      <c r="G457" s="2">
        <v>461100</v>
      </c>
      <c r="H457" s="2">
        <v>468600</v>
      </c>
      <c r="I457" s="2">
        <v>0</v>
      </c>
    </row>
    <row r="458" spans="1:9" x14ac:dyDescent="0.25">
      <c r="A458" s="1" t="s">
        <v>2240</v>
      </c>
      <c r="B458" s="1" t="s">
        <v>2241</v>
      </c>
      <c r="C458" s="1" t="s">
        <v>2242</v>
      </c>
      <c r="D458" s="1" t="s">
        <v>2243</v>
      </c>
      <c r="E458" s="2">
        <v>20330.04</v>
      </c>
      <c r="F458" s="2">
        <v>20660.04</v>
      </c>
      <c r="G458" s="2">
        <v>21000</v>
      </c>
      <c r="H458" s="2">
        <v>21170.04</v>
      </c>
      <c r="I458" s="2">
        <v>0</v>
      </c>
    </row>
    <row r="459" spans="1:9" x14ac:dyDescent="0.25">
      <c r="A459" s="1" t="s">
        <v>1717</v>
      </c>
      <c r="B459" s="1" t="s">
        <v>1718</v>
      </c>
      <c r="C459" s="1" t="s">
        <v>1719</v>
      </c>
      <c r="D459" s="1" t="s">
        <v>2201</v>
      </c>
      <c r="E459" s="2">
        <v>5344.92</v>
      </c>
      <c r="F459" s="2">
        <v>5490.36</v>
      </c>
      <c r="G459" s="2">
        <v>5553</v>
      </c>
      <c r="H459" s="2">
        <v>5636.82</v>
      </c>
      <c r="I459" s="2">
        <v>9</v>
      </c>
    </row>
    <row r="460" spans="1:9" x14ac:dyDescent="0.25">
      <c r="A460" s="1" t="s">
        <v>1655</v>
      </c>
      <c r="B460" s="1" t="s">
        <v>1656</v>
      </c>
      <c r="C460" s="1" t="s">
        <v>1657</v>
      </c>
      <c r="D460" s="1" t="s">
        <v>2201</v>
      </c>
      <c r="E460" s="2">
        <v>2713.92</v>
      </c>
      <c r="F460" s="2">
        <v>2797.74</v>
      </c>
      <c r="G460" s="2">
        <v>2829.06</v>
      </c>
      <c r="H460" s="2">
        <v>2881.56</v>
      </c>
      <c r="I460" s="2">
        <v>59</v>
      </c>
    </row>
    <row r="461" spans="1:9" x14ac:dyDescent="0.25">
      <c r="A461" s="1" t="s">
        <v>1741</v>
      </c>
      <c r="B461" s="1" t="s">
        <v>1742</v>
      </c>
      <c r="C461" s="1" t="s">
        <v>1743</v>
      </c>
      <c r="D461" s="1" t="s">
        <v>2201</v>
      </c>
      <c r="E461" s="2">
        <v>6504.42</v>
      </c>
      <c r="F461" s="2">
        <v>6655.92</v>
      </c>
      <c r="G461" s="2">
        <v>6736.74</v>
      </c>
      <c r="H461" s="2">
        <v>6857.94</v>
      </c>
      <c r="I461" s="2">
        <v>23</v>
      </c>
    </row>
    <row r="462" spans="1:9" x14ac:dyDescent="0.25">
      <c r="A462" s="1" t="s">
        <v>1994</v>
      </c>
      <c r="B462" s="1" t="s">
        <v>1995</v>
      </c>
      <c r="C462" s="1" t="s">
        <v>1996</v>
      </c>
      <c r="D462" s="1" t="s">
        <v>2202</v>
      </c>
      <c r="E462" s="2">
        <v>20745.419999999998</v>
      </c>
      <c r="F462" s="2">
        <v>21088.799999999999</v>
      </c>
      <c r="G462" s="2">
        <v>21422.1</v>
      </c>
      <c r="H462" s="2">
        <v>21593.82</v>
      </c>
      <c r="I462" s="2">
        <v>9</v>
      </c>
    </row>
    <row r="463" spans="1:9" x14ac:dyDescent="0.25">
      <c r="A463" s="1" t="s">
        <v>1764</v>
      </c>
      <c r="B463" s="1" t="s">
        <v>1765</v>
      </c>
      <c r="C463" s="1" t="s">
        <v>3664</v>
      </c>
      <c r="D463" s="1" t="s">
        <v>2201</v>
      </c>
      <c r="E463" s="2">
        <v>10170.719999999999</v>
      </c>
      <c r="F463" s="2">
        <v>10413.120000000001</v>
      </c>
      <c r="G463" s="2">
        <v>10534.32</v>
      </c>
      <c r="H463" s="2">
        <v>10736.34</v>
      </c>
      <c r="I463" s="2">
        <v>21</v>
      </c>
    </row>
    <row r="464" spans="1:9" x14ac:dyDescent="0.25">
      <c r="A464" s="1" t="s">
        <v>1412</v>
      </c>
      <c r="B464" s="1" t="s">
        <v>1413</v>
      </c>
      <c r="C464" s="1" t="s">
        <v>1414</v>
      </c>
      <c r="D464" s="1" t="s">
        <v>2201</v>
      </c>
      <c r="E464" s="2">
        <v>31.62</v>
      </c>
      <c r="F464" s="2">
        <v>33.36</v>
      </c>
      <c r="G464" s="2">
        <v>34.32</v>
      </c>
      <c r="H464" s="2">
        <v>34.86</v>
      </c>
      <c r="I464" s="2">
        <v>0</v>
      </c>
    </row>
    <row r="465" spans="1:9" x14ac:dyDescent="0.25">
      <c r="A465" s="1" t="s">
        <v>1442</v>
      </c>
      <c r="B465" s="1" t="s">
        <v>4419</v>
      </c>
      <c r="C465" s="1" t="s">
        <v>4420</v>
      </c>
      <c r="D465" s="1" t="s">
        <v>2201</v>
      </c>
      <c r="E465" s="2">
        <v>154.56</v>
      </c>
      <c r="F465" s="2">
        <v>162.06</v>
      </c>
      <c r="G465" s="2">
        <v>163.86</v>
      </c>
      <c r="H465" s="2">
        <v>168.48</v>
      </c>
      <c r="I465" s="2">
        <v>0</v>
      </c>
    </row>
    <row r="466" spans="1:9" x14ac:dyDescent="0.25">
      <c r="A466" s="1" t="s">
        <v>1519</v>
      </c>
      <c r="B466" s="1" t="s">
        <v>1520</v>
      </c>
      <c r="C466" s="1" t="s">
        <v>1510</v>
      </c>
      <c r="D466" s="1" t="s">
        <v>2201</v>
      </c>
      <c r="E466" s="2">
        <v>618.12</v>
      </c>
      <c r="F466" s="2">
        <v>639.36</v>
      </c>
      <c r="G466" s="2">
        <v>646.44000000000005</v>
      </c>
      <c r="H466" s="2">
        <v>660.54</v>
      </c>
      <c r="I466" s="2">
        <v>0</v>
      </c>
    </row>
    <row r="467" spans="1:9" x14ac:dyDescent="0.25">
      <c r="A467" s="1" t="s">
        <v>1514</v>
      </c>
      <c r="B467" s="1" t="s">
        <v>1515</v>
      </c>
      <c r="C467" s="1" t="s">
        <v>1510</v>
      </c>
      <c r="D467" s="1" t="s">
        <v>2201</v>
      </c>
      <c r="E467" s="2">
        <v>581.76</v>
      </c>
      <c r="F467" s="2">
        <v>601.98</v>
      </c>
      <c r="G467" s="2">
        <v>609.05999999999995</v>
      </c>
      <c r="H467" s="2">
        <v>622.20000000000005</v>
      </c>
      <c r="I467" s="2">
        <v>0</v>
      </c>
    </row>
    <row r="468" spans="1:9" x14ac:dyDescent="0.25">
      <c r="A468" s="1" t="s">
        <v>1987</v>
      </c>
      <c r="B468" s="1" t="s">
        <v>1988</v>
      </c>
      <c r="C468" s="1" t="s">
        <v>19173</v>
      </c>
      <c r="D468" s="1" t="s">
        <v>2202</v>
      </c>
      <c r="E468" s="2">
        <v>6979.14</v>
      </c>
      <c r="F468" s="2">
        <v>7090.2</v>
      </c>
      <c r="G468" s="2">
        <v>7201.32</v>
      </c>
      <c r="H468" s="2">
        <v>7261.92</v>
      </c>
      <c r="I468" s="2">
        <v>0</v>
      </c>
    </row>
    <row r="469" spans="1:9" x14ac:dyDescent="0.25">
      <c r="A469" s="1" t="s">
        <v>1984</v>
      </c>
      <c r="B469" s="1" t="s">
        <v>1985</v>
      </c>
      <c r="C469" s="1" t="s">
        <v>19173</v>
      </c>
      <c r="D469" s="1" t="s">
        <v>2202</v>
      </c>
      <c r="E469" s="2">
        <v>6979.14</v>
      </c>
      <c r="F469" s="2">
        <v>7090.2</v>
      </c>
      <c r="G469" s="2">
        <v>7201.32</v>
      </c>
      <c r="H469" s="2">
        <v>7261.92</v>
      </c>
      <c r="I469" s="2">
        <v>0</v>
      </c>
    </row>
    <row r="470" spans="1:9" x14ac:dyDescent="0.25">
      <c r="A470" s="1" t="s">
        <v>1972</v>
      </c>
      <c r="B470" s="1" t="s">
        <v>1973</v>
      </c>
      <c r="C470" s="1" t="s">
        <v>1974</v>
      </c>
      <c r="D470" s="1" t="s">
        <v>2202</v>
      </c>
      <c r="E470" s="2">
        <v>3156.3</v>
      </c>
      <c r="F470" s="2">
        <v>3206.76</v>
      </c>
      <c r="G470" s="2">
        <v>3257.28</v>
      </c>
      <c r="H470" s="2">
        <v>3282.54</v>
      </c>
      <c r="I470" s="2">
        <v>0</v>
      </c>
    </row>
    <row r="471" spans="1:9" x14ac:dyDescent="0.25">
      <c r="A471" s="1" t="s">
        <v>3208</v>
      </c>
      <c r="B471" s="1" t="s">
        <v>3209</v>
      </c>
      <c r="C471" s="1" t="s">
        <v>3210</v>
      </c>
      <c r="D471" s="1" t="s">
        <v>2400</v>
      </c>
      <c r="E471" s="2">
        <v>1904.04</v>
      </c>
      <c r="F471" s="2">
        <v>1958.04</v>
      </c>
      <c r="G471" s="2">
        <v>2012.04</v>
      </c>
      <c r="H471" s="2">
        <v>2052</v>
      </c>
      <c r="I471" s="2">
        <v>0</v>
      </c>
    </row>
    <row r="472" spans="1:9" x14ac:dyDescent="0.25">
      <c r="A472" s="1" t="s">
        <v>1585</v>
      </c>
      <c r="B472" s="1" t="s">
        <v>1586</v>
      </c>
      <c r="C472" s="1" t="s">
        <v>1587</v>
      </c>
      <c r="D472" s="1" t="s">
        <v>2201</v>
      </c>
      <c r="E472" s="2">
        <v>1379.7</v>
      </c>
      <c r="F472" s="2">
        <v>1422.12</v>
      </c>
      <c r="G472" s="2">
        <v>1438.26</v>
      </c>
      <c r="H472" s="2">
        <v>1465.56</v>
      </c>
      <c r="I472" s="2">
        <v>0</v>
      </c>
    </row>
    <row r="473" spans="1:9" x14ac:dyDescent="0.25">
      <c r="A473" s="1" t="s">
        <v>815</v>
      </c>
      <c r="B473" s="1" t="s">
        <v>816</v>
      </c>
      <c r="C473" s="1" t="s">
        <v>817</v>
      </c>
      <c r="D473" s="1" t="s">
        <v>2201</v>
      </c>
      <c r="E473" s="2">
        <v>122640</v>
      </c>
      <c r="F473" s="2">
        <v>122640</v>
      </c>
      <c r="G473" s="2">
        <v>122640</v>
      </c>
      <c r="H473" s="2">
        <v>122640</v>
      </c>
      <c r="I473" s="2">
        <v>11</v>
      </c>
    </row>
    <row r="474" spans="1:9" x14ac:dyDescent="0.25">
      <c r="A474" s="1" t="s">
        <v>1706</v>
      </c>
      <c r="B474" s="1" t="s">
        <v>1707</v>
      </c>
      <c r="C474" s="1" t="s">
        <v>1708</v>
      </c>
      <c r="D474" s="1" t="s">
        <v>2201</v>
      </c>
      <c r="E474" s="2">
        <v>4990.4399999999996</v>
      </c>
      <c r="F474" s="2">
        <v>5126.76</v>
      </c>
      <c r="G474" s="2">
        <v>5185.38</v>
      </c>
      <c r="H474" s="2">
        <v>5263.14</v>
      </c>
      <c r="I474" s="2">
        <v>8</v>
      </c>
    </row>
    <row r="475" spans="1:9" x14ac:dyDescent="0.25">
      <c r="A475" s="1" t="s">
        <v>21604</v>
      </c>
      <c r="B475" s="1" t="s">
        <v>21605</v>
      </c>
      <c r="C475" s="1" t="s">
        <v>21606</v>
      </c>
      <c r="D475" s="1" t="s">
        <v>2201</v>
      </c>
      <c r="E475" s="2">
        <v>628.26</v>
      </c>
      <c r="F475" s="2">
        <v>650.46</v>
      </c>
      <c r="G475" s="2">
        <v>657.54</v>
      </c>
      <c r="H475" s="2">
        <v>671.7</v>
      </c>
      <c r="I475" s="2">
        <v>0</v>
      </c>
    </row>
    <row r="476" spans="1:9" x14ac:dyDescent="0.25">
      <c r="A476" s="1" t="s">
        <v>21888</v>
      </c>
      <c r="B476" s="1" t="s">
        <v>21889</v>
      </c>
      <c r="C476" s="1" t="s">
        <v>21890</v>
      </c>
      <c r="D476" s="1" t="s">
        <v>19701</v>
      </c>
      <c r="E476" s="2">
        <v>8130</v>
      </c>
      <c r="F476" s="2">
        <v>8260.02</v>
      </c>
      <c r="G476" s="2">
        <v>8390.0400000000009</v>
      </c>
      <c r="H476" s="2">
        <v>8520</v>
      </c>
      <c r="I476" s="2">
        <v>0</v>
      </c>
    </row>
    <row r="477" spans="1:9" x14ac:dyDescent="0.25">
      <c r="A477" s="1" t="s">
        <v>21900</v>
      </c>
      <c r="B477" s="1" t="s">
        <v>21901</v>
      </c>
      <c r="C477" s="1" t="s">
        <v>21678</v>
      </c>
      <c r="D477" s="1" t="s">
        <v>19701</v>
      </c>
      <c r="E477" s="2">
        <v>8300.0400000000009</v>
      </c>
      <c r="F477" s="2">
        <v>8430</v>
      </c>
      <c r="G477" s="2">
        <v>8570.0400000000009</v>
      </c>
      <c r="H477" s="2">
        <v>8700</v>
      </c>
      <c r="I477" s="2">
        <v>0</v>
      </c>
    </row>
    <row r="478" spans="1:9" x14ac:dyDescent="0.25">
      <c r="A478" s="1" t="s">
        <v>21902</v>
      </c>
      <c r="B478" s="1" t="s">
        <v>21903</v>
      </c>
      <c r="C478" s="1" t="s">
        <v>21678</v>
      </c>
      <c r="D478" s="1" t="s">
        <v>19701</v>
      </c>
      <c r="E478" s="2">
        <v>12840</v>
      </c>
      <c r="F478" s="2">
        <v>13050</v>
      </c>
      <c r="G478" s="2">
        <v>13270.02</v>
      </c>
      <c r="H478" s="2">
        <v>13480.02</v>
      </c>
      <c r="I478" s="2">
        <v>0</v>
      </c>
    </row>
    <row r="479" spans="1:9" x14ac:dyDescent="0.25">
      <c r="A479" s="1" t="s">
        <v>21804</v>
      </c>
      <c r="B479" s="1" t="s">
        <v>21805</v>
      </c>
      <c r="C479" s="1" t="s">
        <v>21806</v>
      </c>
      <c r="D479" s="1" t="s">
        <v>2205</v>
      </c>
      <c r="E479" s="2">
        <v>524600.04</v>
      </c>
      <c r="F479" s="2">
        <v>531500.04</v>
      </c>
      <c r="G479" s="2">
        <v>536100</v>
      </c>
      <c r="H479" s="2">
        <v>545400</v>
      </c>
      <c r="I479" s="2">
        <v>0</v>
      </c>
    </row>
    <row r="480" spans="1:9" x14ac:dyDescent="0.25">
      <c r="A480" s="1" t="s">
        <v>22415</v>
      </c>
      <c r="B480" s="1" t="s">
        <v>22416</v>
      </c>
      <c r="C480" s="1" t="s">
        <v>22417</v>
      </c>
      <c r="D480" s="1" t="s">
        <v>2859</v>
      </c>
      <c r="E480" s="2">
        <v>3660</v>
      </c>
      <c r="F480" s="2">
        <v>3660</v>
      </c>
      <c r="G480" s="2">
        <v>3782.04</v>
      </c>
      <c r="H480" s="2">
        <v>3843</v>
      </c>
      <c r="I480" s="2">
        <v>0</v>
      </c>
    </row>
    <row r="481" spans="1:9" x14ac:dyDescent="0.25">
      <c r="A481" s="1" t="s">
        <v>21459</v>
      </c>
      <c r="B481" s="1" t="s">
        <v>21460</v>
      </c>
      <c r="C481" s="1" t="s">
        <v>21461</v>
      </c>
      <c r="D481" s="1" t="s">
        <v>2202</v>
      </c>
      <c r="E481" s="2">
        <v>10170.719999999999</v>
      </c>
      <c r="F481" s="2">
        <v>10332.299999999999</v>
      </c>
      <c r="G481" s="2">
        <v>10493.94</v>
      </c>
      <c r="H481" s="2">
        <v>10574.7</v>
      </c>
      <c r="I481" s="2">
        <v>0</v>
      </c>
    </row>
    <row r="482" spans="1:9" x14ac:dyDescent="0.25">
      <c r="A482" s="1" t="s">
        <v>21958</v>
      </c>
      <c r="B482" s="1" t="s">
        <v>21959</v>
      </c>
      <c r="C482" s="1" t="s">
        <v>21960</v>
      </c>
      <c r="D482" s="1" t="s">
        <v>2202</v>
      </c>
      <c r="E482" s="2">
        <v>39794.04</v>
      </c>
      <c r="F482" s="2">
        <v>40501.019999999997</v>
      </c>
      <c r="G482" s="2">
        <v>41107.019999999997</v>
      </c>
      <c r="H482" s="2">
        <v>41410.019999999997</v>
      </c>
      <c r="I482" s="2">
        <v>0</v>
      </c>
    </row>
    <row r="483" spans="1:9" x14ac:dyDescent="0.25">
      <c r="A483" s="1" t="s">
        <v>2006</v>
      </c>
      <c r="B483" s="1" t="s">
        <v>2007</v>
      </c>
      <c r="C483" s="1" t="s">
        <v>19174</v>
      </c>
      <c r="D483" s="1" t="s">
        <v>2202</v>
      </c>
      <c r="E483" s="2">
        <v>30805.02</v>
      </c>
      <c r="F483" s="2">
        <v>31310.04</v>
      </c>
      <c r="G483" s="2">
        <v>31815</v>
      </c>
      <c r="H483" s="2">
        <v>32118</v>
      </c>
      <c r="I483" s="2">
        <v>0</v>
      </c>
    </row>
    <row r="484" spans="1:9" x14ac:dyDescent="0.25">
      <c r="A484" s="1" t="s">
        <v>2009</v>
      </c>
      <c r="B484" s="1" t="s">
        <v>2010</v>
      </c>
      <c r="C484" s="1" t="s">
        <v>19174</v>
      </c>
      <c r="D484" s="1" t="s">
        <v>2202</v>
      </c>
      <c r="E484" s="2">
        <v>30805.02</v>
      </c>
      <c r="F484" s="2">
        <v>31310.04</v>
      </c>
      <c r="G484" s="2">
        <v>31815</v>
      </c>
      <c r="H484" s="2">
        <v>32118</v>
      </c>
      <c r="I484" s="2">
        <v>0</v>
      </c>
    </row>
    <row r="485" spans="1:9" x14ac:dyDescent="0.25">
      <c r="A485" s="1" t="s">
        <v>2017</v>
      </c>
      <c r="B485" s="1" t="s">
        <v>2018</v>
      </c>
      <c r="C485" s="1" t="s">
        <v>2019</v>
      </c>
      <c r="D485" s="1" t="s">
        <v>2202</v>
      </c>
      <c r="E485" s="2">
        <v>55045.02</v>
      </c>
      <c r="F485" s="2">
        <v>55954.02</v>
      </c>
      <c r="G485" s="2">
        <v>56863.02</v>
      </c>
      <c r="H485" s="2">
        <v>57267</v>
      </c>
      <c r="I485" s="2">
        <v>0</v>
      </c>
    </row>
    <row r="486" spans="1:9" x14ac:dyDescent="0.25">
      <c r="A486" s="1" t="s">
        <v>4193</v>
      </c>
      <c r="B486" s="1" t="s">
        <v>4194</v>
      </c>
      <c r="C486" s="1" t="s">
        <v>4186</v>
      </c>
      <c r="D486" s="1" t="s">
        <v>2400</v>
      </c>
      <c r="E486" s="2">
        <v>1413400.02</v>
      </c>
      <c r="F486" s="2">
        <v>1437500.04</v>
      </c>
      <c r="G486" s="2">
        <v>1461700.02</v>
      </c>
      <c r="H486" s="2">
        <v>1473800.04</v>
      </c>
      <c r="I486" s="2">
        <v>0</v>
      </c>
    </row>
    <row r="487" spans="1:9" x14ac:dyDescent="0.25">
      <c r="A487" s="1" t="s">
        <v>4189</v>
      </c>
      <c r="B487" s="1" t="s">
        <v>22418</v>
      </c>
      <c r="C487" s="1" t="s">
        <v>4186</v>
      </c>
      <c r="D487" s="1" t="s">
        <v>2400</v>
      </c>
      <c r="E487" s="2">
        <v>1311600</v>
      </c>
      <c r="F487" s="2">
        <v>1334000.04</v>
      </c>
      <c r="G487" s="2">
        <v>1356400.02</v>
      </c>
      <c r="H487" s="2">
        <v>1367600.04</v>
      </c>
      <c r="I487" s="2">
        <v>0</v>
      </c>
    </row>
    <row r="488" spans="1:9" x14ac:dyDescent="0.25">
      <c r="A488" s="1" t="s">
        <v>4184</v>
      </c>
      <c r="B488" s="1" t="s">
        <v>4185</v>
      </c>
      <c r="C488" s="1" t="s">
        <v>4186</v>
      </c>
      <c r="D488" s="1" t="s">
        <v>2400</v>
      </c>
      <c r="E488" s="2">
        <v>1127900.04</v>
      </c>
      <c r="F488" s="2">
        <v>1147200</v>
      </c>
      <c r="G488" s="2">
        <v>1166400</v>
      </c>
      <c r="H488" s="2">
        <v>1176100.02</v>
      </c>
      <c r="I488" s="2">
        <v>0</v>
      </c>
    </row>
    <row r="489" spans="1:9" x14ac:dyDescent="0.25">
      <c r="A489" s="1" t="s">
        <v>4191</v>
      </c>
      <c r="B489" s="1" t="s">
        <v>4192</v>
      </c>
      <c r="C489" s="1" t="s">
        <v>4183</v>
      </c>
      <c r="D489" s="1" t="s">
        <v>2400</v>
      </c>
      <c r="E489" s="2">
        <v>885700.02</v>
      </c>
      <c r="F489" s="2">
        <v>900800.04</v>
      </c>
      <c r="G489" s="2">
        <v>916000.02</v>
      </c>
      <c r="H489" s="2">
        <v>923500.02</v>
      </c>
      <c r="I489" s="2">
        <v>0</v>
      </c>
    </row>
    <row r="490" spans="1:9" x14ac:dyDescent="0.25">
      <c r="A490" s="1" t="s">
        <v>4187</v>
      </c>
      <c r="B490" s="1" t="s">
        <v>4188</v>
      </c>
      <c r="C490" s="1" t="s">
        <v>4183</v>
      </c>
      <c r="D490" s="1" t="s">
        <v>2400</v>
      </c>
      <c r="E490" s="2">
        <v>748800</v>
      </c>
      <c r="F490" s="2">
        <v>761600.04</v>
      </c>
      <c r="G490" s="2">
        <v>774400.02</v>
      </c>
      <c r="H490" s="2">
        <v>780800.04</v>
      </c>
      <c r="I490" s="2">
        <v>0</v>
      </c>
    </row>
    <row r="491" spans="1:9" x14ac:dyDescent="0.25">
      <c r="A491" s="1" t="s">
        <v>4181</v>
      </c>
      <c r="B491" s="1" t="s">
        <v>4182</v>
      </c>
      <c r="C491" s="1" t="s">
        <v>4183</v>
      </c>
      <c r="D491" s="1" t="s">
        <v>2400</v>
      </c>
      <c r="E491" s="2">
        <v>679800</v>
      </c>
      <c r="F491" s="2">
        <v>691400.04</v>
      </c>
      <c r="G491" s="2">
        <v>703000.02</v>
      </c>
      <c r="H491" s="2">
        <v>708800.04</v>
      </c>
      <c r="I491" s="2">
        <v>0</v>
      </c>
    </row>
    <row r="492" spans="1:9" x14ac:dyDescent="0.25">
      <c r="A492" s="1" t="s">
        <v>21474</v>
      </c>
      <c r="B492" s="1" t="s">
        <v>21475</v>
      </c>
      <c r="C492" s="1" t="s">
        <v>21476</v>
      </c>
      <c r="D492" s="1" t="s">
        <v>2202</v>
      </c>
      <c r="E492" s="2">
        <v>19876.8</v>
      </c>
      <c r="F492" s="2">
        <v>20200.02</v>
      </c>
      <c r="G492" s="2">
        <v>20523.240000000002</v>
      </c>
      <c r="H492" s="2">
        <v>20684.82</v>
      </c>
      <c r="I492" s="2">
        <v>0</v>
      </c>
    </row>
    <row r="493" spans="1:9" x14ac:dyDescent="0.25">
      <c r="A493" s="1" t="s">
        <v>21471</v>
      </c>
      <c r="B493" s="1" t="s">
        <v>21472</v>
      </c>
      <c r="C493" s="1" t="s">
        <v>21473</v>
      </c>
      <c r="D493" s="1" t="s">
        <v>2202</v>
      </c>
      <c r="E493" s="2">
        <v>19876.8</v>
      </c>
      <c r="F493" s="2">
        <v>20200.02</v>
      </c>
      <c r="G493" s="2">
        <v>20523.240000000002</v>
      </c>
      <c r="H493" s="2">
        <v>20684.82</v>
      </c>
      <c r="I493" s="2">
        <v>0</v>
      </c>
    </row>
    <row r="494" spans="1:9" x14ac:dyDescent="0.25">
      <c r="A494" s="1" t="s">
        <v>21465</v>
      </c>
      <c r="B494" s="1" t="s">
        <v>21466</v>
      </c>
      <c r="C494" s="1" t="s">
        <v>21467</v>
      </c>
      <c r="D494" s="1" t="s">
        <v>2202</v>
      </c>
      <c r="E494" s="2">
        <v>19917.240000000002</v>
      </c>
      <c r="F494" s="2">
        <v>20240.400000000001</v>
      </c>
      <c r="G494" s="2">
        <v>20563.62</v>
      </c>
      <c r="H494" s="2">
        <v>20725.2</v>
      </c>
      <c r="I494" s="2">
        <v>0</v>
      </c>
    </row>
    <row r="495" spans="1:9" x14ac:dyDescent="0.25">
      <c r="A495" s="1" t="s">
        <v>21462</v>
      </c>
      <c r="B495" s="1" t="s">
        <v>21463</v>
      </c>
      <c r="C495" s="1" t="s">
        <v>21464</v>
      </c>
      <c r="D495" s="1" t="s">
        <v>2202</v>
      </c>
      <c r="E495" s="2">
        <v>19917.240000000002</v>
      </c>
      <c r="F495" s="2">
        <v>20240.400000000001</v>
      </c>
      <c r="G495" s="2">
        <v>20563.62</v>
      </c>
      <c r="H495" s="2">
        <v>20725.2</v>
      </c>
      <c r="I495" s="2">
        <v>0</v>
      </c>
    </row>
    <row r="496" spans="1:9" x14ac:dyDescent="0.25">
      <c r="A496" s="1" t="s">
        <v>21105</v>
      </c>
      <c r="B496" s="1" t="s">
        <v>21106</v>
      </c>
      <c r="C496" s="1" t="s">
        <v>21107</v>
      </c>
      <c r="D496" s="1" t="s">
        <v>2201</v>
      </c>
      <c r="E496" s="2">
        <v>41713.019999999997</v>
      </c>
      <c r="F496" s="2">
        <v>42420</v>
      </c>
      <c r="G496" s="2">
        <v>42925.02</v>
      </c>
      <c r="H496" s="2">
        <v>43228.02</v>
      </c>
      <c r="I496" s="2">
        <v>0</v>
      </c>
    </row>
    <row r="497" spans="1:9" x14ac:dyDescent="0.25">
      <c r="A497" s="1" t="s">
        <v>22147</v>
      </c>
      <c r="B497" s="1" t="s">
        <v>22148</v>
      </c>
      <c r="C497" s="1" t="s">
        <v>22149</v>
      </c>
      <c r="D497" s="1" t="s">
        <v>2202</v>
      </c>
      <c r="E497" s="2">
        <v>14311.74</v>
      </c>
      <c r="F497" s="2">
        <v>14533.92</v>
      </c>
      <c r="G497" s="2">
        <v>14766.24</v>
      </c>
      <c r="H497" s="2">
        <v>14887.44</v>
      </c>
      <c r="I497" s="2">
        <v>3</v>
      </c>
    </row>
    <row r="498" spans="1:9" x14ac:dyDescent="0.25">
      <c r="A498" s="1" t="s">
        <v>21906</v>
      </c>
      <c r="B498" s="1" t="s">
        <v>21907</v>
      </c>
      <c r="C498" s="1" t="s">
        <v>21908</v>
      </c>
      <c r="D498" s="1" t="s">
        <v>19701</v>
      </c>
      <c r="E498" s="2">
        <v>18290.04</v>
      </c>
      <c r="F498" s="2">
        <v>18600</v>
      </c>
      <c r="G498" s="2">
        <v>18910.02</v>
      </c>
      <c r="H498" s="2">
        <v>19220.04</v>
      </c>
      <c r="I498" s="2">
        <v>0</v>
      </c>
    </row>
    <row r="499" spans="1:9" x14ac:dyDescent="0.25">
      <c r="A499" s="1" t="s">
        <v>22357</v>
      </c>
      <c r="B499" s="1" t="s">
        <v>22378</v>
      </c>
      <c r="C499" s="1" t="s">
        <v>22358</v>
      </c>
      <c r="D499" s="1" t="s">
        <v>2201</v>
      </c>
      <c r="E499" s="2">
        <v>17028.599999999999</v>
      </c>
      <c r="F499" s="2">
        <v>17372.04</v>
      </c>
      <c r="G499" s="2">
        <v>17574</v>
      </c>
      <c r="H499" s="2">
        <v>17846.7</v>
      </c>
      <c r="I499" s="2">
        <v>0</v>
      </c>
    </row>
    <row r="500" spans="1:9" x14ac:dyDescent="0.25">
      <c r="A500" s="1" t="s">
        <v>2249</v>
      </c>
      <c r="B500" s="1" t="s">
        <v>2250</v>
      </c>
      <c r="C500" s="1" t="s">
        <v>2251</v>
      </c>
      <c r="D500" s="1" t="s">
        <v>2252</v>
      </c>
      <c r="E500" s="2">
        <v>21.6</v>
      </c>
      <c r="F500" s="2">
        <v>21.6</v>
      </c>
      <c r="G500" s="2">
        <v>22.38</v>
      </c>
      <c r="H500" s="2">
        <v>23.7</v>
      </c>
      <c r="I500" s="2">
        <v>0</v>
      </c>
    </row>
    <row r="501" spans="1:9" x14ac:dyDescent="0.25">
      <c r="A501" s="1" t="s">
        <v>2253</v>
      </c>
      <c r="B501" s="1" t="s">
        <v>2254</v>
      </c>
      <c r="C501" s="1" t="s">
        <v>2255</v>
      </c>
      <c r="D501" s="1" t="s">
        <v>2252</v>
      </c>
      <c r="E501" s="2">
        <v>3362.04</v>
      </c>
      <c r="F501" s="2">
        <v>3362.04</v>
      </c>
      <c r="G501" s="2">
        <v>3474</v>
      </c>
      <c r="H501" s="2">
        <v>3591</v>
      </c>
      <c r="I501" s="2">
        <v>0</v>
      </c>
    </row>
    <row r="502" spans="1:9" x14ac:dyDescent="0.25">
      <c r="A502" s="1" t="s">
        <v>444</v>
      </c>
      <c r="B502" s="1" t="s">
        <v>445</v>
      </c>
      <c r="C502" s="1" t="s">
        <v>446</v>
      </c>
      <c r="D502" s="1" t="s">
        <v>2305</v>
      </c>
      <c r="E502" s="2">
        <v>30700.02</v>
      </c>
      <c r="F502" s="2">
        <v>32300.04</v>
      </c>
      <c r="G502" s="2">
        <v>33800.04</v>
      </c>
      <c r="H502" s="2">
        <v>35300.04</v>
      </c>
      <c r="I502" s="2">
        <v>0</v>
      </c>
    </row>
    <row r="503" spans="1:9" x14ac:dyDescent="0.25">
      <c r="A503" s="1" t="s">
        <v>447</v>
      </c>
      <c r="B503" s="1" t="s">
        <v>448</v>
      </c>
      <c r="C503" s="1" t="s">
        <v>449</v>
      </c>
      <c r="D503" s="1" t="s">
        <v>2305</v>
      </c>
      <c r="E503" s="2">
        <v>77900.039999999994</v>
      </c>
      <c r="F503" s="2">
        <v>81500.039999999994</v>
      </c>
      <c r="G503" s="2">
        <v>85100.04</v>
      </c>
      <c r="H503" s="2">
        <v>88800</v>
      </c>
      <c r="I503" s="2">
        <v>0</v>
      </c>
    </row>
    <row r="504" spans="1:9" x14ac:dyDescent="0.25">
      <c r="A504" s="1" t="s">
        <v>441</v>
      </c>
      <c r="B504" s="1" t="s">
        <v>442</v>
      </c>
      <c r="C504" s="1" t="s">
        <v>443</v>
      </c>
      <c r="D504" s="1" t="s">
        <v>2305</v>
      </c>
      <c r="E504" s="2">
        <v>70800</v>
      </c>
      <c r="F504" s="2">
        <v>74100</v>
      </c>
      <c r="G504" s="2">
        <v>77400</v>
      </c>
      <c r="H504" s="2">
        <v>80700</v>
      </c>
      <c r="I504" s="2">
        <v>0</v>
      </c>
    </row>
    <row r="505" spans="1:9" x14ac:dyDescent="0.25">
      <c r="A505" s="1" t="s">
        <v>450</v>
      </c>
      <c r="B505" s="1" t="s">
        <v>451</v>
      </c>
      <c r="C505" s="1" t="s">
        <v>452</v>
      </c>
      <c r="D505" s="1" t="s">
        <v>2305</v>
      </c>
      <c r="E505" s="2">
        <v>18000</v>
      </c>
      <c r="F505" s="2">
        <v>19050</v>
      </c>
      <c r="G505" s="2">
        <v>19950</v>
      </c>
      <c r="H505" s="2">
        <v>21000</v>
      </c>
      <c r="I505" s="2">
        <v>0</v>
      </c>
    </row>
    <row r="506" spans="1:9" x14ac:dyDescent="0.25">
      <c r="A506" s="1" t="s">
        <v>453</v>
      </c>
      <c r="B506" s="1" t="s">
        <v>451</v>
      </c>
      <c r="C506" s="1" t="s">
        <v>454</v>
      </c>
      <c r="D506" s="1" t="s">
        <v>2305</v>
      </c>
      <c r="E506" s="2">
        <v>30200.04</v>
      </c>
      <c r="F506" s="2">
        <v>32000.04</v>
      </c>
      <c r="G506" s="2">
        <v>33500.04</v>
      </c>
      <c r="H506" s="2">
        <v>35300.04</v>
      </c>
      <c r="I506" s="2">
        <v>0</v>
      </c>
    </row>
    <row r="507" spans="1:9" x14ac:dyDescent="0.25">
      <c r="A507" s="1" t="s">
        <v>455</v>
      </c>
      <c r="B507" s="1" t="s">
        <v>451</v>
      </c>
      <c r="C507" s="1" t="s">
        <v>456</v>
      </c>
      <c r="D507" s="1" t="s">
        <v>2305</v>
      </c>
      <c r="E507" s="2">
        <v>39300</v>
      </c>
      <c r="F507" s="2">
        <v>41300.04</v>
      </c>
      <c r="G507" s="2">
        <v>43200</v>
      </c>
      <c r="H507" s="2">
        <v>45200.04</v>
      </c>
      <c r="I507" s="2">
        <v>0</v>
      </c>
    </row>
    <row r="508" spans="1:9" x14ac:dyDescent="0.25">
      <c r="A508" s="1" t="s">
        <v>612</v>
      </c>
      <c r="B508" s="1" t="s">
        <v>613</v>
      </c>
      <c r="C508" s="1" t="s">
        <v>614</v>
      </c>
      <c r="D508" s="1" t="s">
        <v>2305</v>
      </c>
      <c r="E508" s="2">
        <v>68000.039999999994</v>
      </c>
      <c r="F508" s="2">
        <v>71100</v>
      </c>
      <c r="G508" s="2">
        <v>74300.039999999994</v>
      </c>
      <c r="H508" s="2">
        <v>77500.02</v>
      </c>
      <c r="I508" s="2">
        <v>0</v>
      </c>
    </row>
    <row r="509" spans="1:9" x14ac:dyDescent="0.25">
      <c r="A509" s="1" t="s">
        <v>259</v>
      </c>
      <c r="B509" s="1" t="s">
        <v>260</v>
      </c>
      <c r="C509" s="1" t="s">
        <v>261</v>
      </c>
      <c r="D509" s="1" t="s">
        <v>2305</v>
      </c>
      <c r="E509" s="2">
        <v>119300.04</v>
      </c>
      <c r="F509" s="2">
        <v>124400.04</v>
      </c>
      <c r="G509" s="2">
        <v>129500.04</v>
      </c>
      <c r="H509" s="2">
        <v>134600.04</v>
      </c>
      <c r="I509" s="2">
        <v>0</v>
      </c>
    </row>
    <row r="510" spans="1:9" x14ac:dyDescent="0.25">
      <c r="A510" s="1" t="s">
        <v>256</v>
      </c>
      <c r="B510" s="1" t="s">
        <v>257</v>
      </c>
      <c r="C510" s="1" t="s">
        <v>258</v>
      </c>
      <c r="D510" s="1" t="s">
        <v>2305</v>
      </c>
      <c r="E510" s="2">
        <v>39300</v>
      </c>
      <c r="F510" s="2">
        <v>41300.04</v>
      </c>
      <c r="G510" s="2">
        <v>43200</v>
      </c>
      <c r="H510" s="2">
        <v>45200.04</v>
      </c>
      <c r="I510" s="2">
        <v>0</v>
      </c>
    </row>
    <row r="511" spans="1:9" x14ac:dyDescent="0.25">
      <c r="A511" s="1" t="s">
        <v>247</v>
      </c>
      <c r="B511" s="1" t="s">
        <v>248</v>
      </c>
      <c r="C511" s="1" t="s">
        <v>249</v>
      </c>
      <c r="D511" s="1" t="s">
        <v>2305</v>
      </c>
      <c r="E511" s="2">
        <v>48600</v>
      </c>
      <c r="F511" s="2">
        <v>51000</v>
      </c>
      <c r="G511" s="2">
        <v>53400</v>
      </c>
      <c r="H511" s="2">
        <v>55900.02</v>
      </c>
      <c r="I511" s="2">
        <v>0</v>
      </c>
    </row>
    <row r="512" spans="1:9" x14ac:dyDescent="0.25">
      <c r="A512" s="1" t="s">
        <v>250</v>
      </c>
      <c r="B512" s="1" t="s">
        <v>251</v>
      </c>
      <c r="C512" s="1" t="s">
        <v>252</v>
      </c>
      <c r="D512" s="1" t="s">
        <v>2305</v>
      </c>
      <c r="E512" s="2">
        <v>52800</v>
      </c>
      <c r="F512" s="2">
        <v>55500</v>
      </c>
      <c r="G512" s="2">
        <v>58200</v>
      </c>
      <c r="H512" s="2">
        <v>60800.04</v>
      </c>
      <c r="I512" s="2">
        <v>0</v>
      </c>
    </row>
    <row r="513" spans="1:9" x14ac:dyDescent="0.25">
      <c r="A513" s="1" t="s">
        <v>253</v>
      </c>
      <c r="B513" s="1" t="s">
        <v>254</v>
      </c>
      <c r="C513" s="1" t="s">
        <v>255</v>
      </c>
      <c r="D513" s="1" t="s">
        <v>2305</v>
      </c>
      <c r="E513" s="2">
        <v>16560</v>
      </c>
      <c r="F513" s="2">
        <v>17530.02</v>
      </c>
      <c r="G513" s="2">
        <v>18350.04</v>
      </c>
      <c r="H513" s="2">
        <v>19320</v>
      </c>
      <c r="I513" s="2">
        <v>0</v>
      </c>
    </row>
    <row r="514" spans="1:9" x14ac:dyDescent="0.25">
      <c r="A514" s="1" t="s">
        <v>716</v>
      </c>
      <c r="B514" s="1" t="s">
        <v>717</v>
      </c>
      <c r="C514" s="1" t="s">
        <v>718</v>
      </c>
      <c r="D514" s="1" t="s">
        <v>2305</v>
      </c>
      <c r="E514" s="2">
        <v>122900.04</v>
      </c>
      <c r="F514" s="2">
        <v>128100</v>
      </c>
      <c r="G514" s="2">
        <v>133400.04</v>
      </c>
      <c r="H514" s="2">
        <v>138600</v>
      </c>
      <c r="I514" s="2">
        <v>0</v>
      </c>
    </row>
    <row r="515" spans="1:9" x14ac:dyDescent="0.25">
      <c r="A515" s="1" t="s">
        <v>719</v>
      </c>
      <c r="B515" s="1" t="s">
        <v>720</v>
      </c>
      <c r="C515" s="1" t="s">
        <v>721</v>
      </c>
      <c r="D515" s="1" t="s">
        <v>2305</v>
      </c>
      <c r="E515" s="2">
        <v>114400.02</v>
      </c>
      <c r="F515" s="2">
        <v>119300.04</v>
      </c>
      <c r="G515" s="2">
        <v>124200</v>
      </c>
      <c r="H515" s="2">
        <v>129100.02</v>
      </c>
      <c r="I515" s="2">
        <v>0</v>
      </c>
    </row>
    <row r="516" spans="1:9" x14ac:dyDescent="0.25">
      <c r="A516" s="1" t="s">
        <v>1023</v>
      </c>
      <c r="B516" s="1" t="s">
        <v>1024</v>
      </c>
      <c r="C516" s="1" t="s">
        <v>1025</v>
      </c>
      <c r="D516" s="1" t="s">
        <v>2305</v>
      </c>
      <c r="E516" s="2">
        <v>80700</v>
      </c>
      <c r="F516" s="2">
        <v>84500.04</v>
      </c>
      <c r="G516" s="2">
        <v>88200</v>
      </c>
      <c r="H516" s="2">
        <v>92000.04</v>
      </c>
      <c r="I516" s="2">
        <v>0</v>
      </c>
    </row>
    <row r="517" spans="1:9" x14ac:dyDescent="0.25">
      <c r="A517" s="1" t="s">
        <v>1026</v>
      </c>
      <c r="B517" s="1" t="s">
        <v>1027</v>
      </c>
      <c r="C517" s="1" t="s">
        <v>1028</v>
      </c>
      <c r="D517" s="1" t="s">
        <v>2305</v>
      </c>
      <c r="E517" s="2">
        <v>82100.039999999994</v>
      </c>
      <c r="F517" s="2">
        <v>86000.04</v>
      </c>
      <c r="G517" s="2">
        <v>89800.02</v>
      </c>
      <c r="H517" s="2">
        <v>93600</v>
      </c>
      <c r="I517" s="2">
        <v>0</v>
      </c>
    </row>
    <row r="518" spans="1:9" x14ac:dyDescent="0.25">
      <c r="A518" s="1" t="s">
        <v>1029</v>
      </c>
      <c r="B518" s="1" t="s">
        <v>1030</v>
      </c>
      <c r="C518" s="1" t="s">
        <v>1031</v>
      </c>
      <c r="D518" s="1" t="s">
        <v>2305</v>
      </c>
      <c r="E518" s="2">
        <v>42800.04</v>
      </c>
      <c r="F518" s="2">
        <v>45000</v>
      </c>
      <c r="G518" s="2">
        <v>47200.02</v>
      </c>
      <c r="H518" s="2">
        <v>49300.02</v>
      </c>
      <c r="I518" s="2">
        <v>0</v>
      </c>
    </row>
    <row r="519" spans="1:9" x14ac:dyDescent="0.25">
      <c r="A519" s="1" t="s">
        <v>1032</v>
      </c>
      <c r="B519" s="1" t="s">
        <v>1033</v>
      </c>
      <c r="C519" s="1" t="s">
        <v>1034</v>
      </c>
      <c r="D519" s="1" t="s">
        <v>2305</v>
      </c>
      <c r="E519" s="2">
        <v>74300.039999999994</v>
      </c>
      <c r="F519" s="2">
        <v>77800.02</v>
      </c>
      <c r="G519" s="2">
        <v>81300</v>
      </c>
      <c r="H519" s="2">
        <v>84700.02</v>
      </c>
      <c r="I519" s="2">
        <v>0</v>
      </c>
    </row>
    <row r="520" spans="1:9" x14ac:dyDescent="0.25">
      <c r="A520" s="1" t="s">
        <v>1035</v>
      </c>
      <c r="B520" s="1" t="s">
        <v>1036</v>
      </c>
      <c r="C520" s="1" t="s">
        <v>1037</v>
      </c>
      <c r="D520" s="1" t="s">
        <v>2305</v>
      </c>
      <c r="E520" s="2">
        <v>75800.039999999994</v>
      </c>
      <c r="F520" s="2">
        <v>79300.02</v>
      </c>
      <c r="G520" s="2">
        <v>82800</v>
      </c>
      <c r="H520" s="2">
        <v>86300.04</v>
      </c>
      <c r="I520" s="2">
        <v>0</v>
      </c>
    </row>
    <row r="521" spans="1:9" x14ac:dyDescent="0.25">
      <c r="A521" s="1" t="s">
        <v>722</v>
      </c>
      <c r="B521" s="1" t="s">
        <v>723</v>
      </c>
      <c r="C521" s="1" t="s">
        <v>724</v>
      </c>
      <c r="D521" s="1" t="s">
        <v>2305</v>
      </c>
      <c r="E521" s="2">
        <v>95600.04</v>
      </c>
      <c r="F521" s="2">
        <v>95600.04</v>
      </c>
      <c r="G521" s="2">
        <v>98800.02</v>
      </c>
      <c r="H521" s="2">
        <v>100400.04</v>
      </c>
      <c r="I521" s="2">
        <v>0</v>
      </c>
    </row>
    <row r="522" spans="1:9" x14ac:dyDescent="0.25">
      <c r="A522" s="1" t="s">
        <v>731</v>
      </c>
      <c r="B522" s="1" t="s">
        <v>732</v>
      </c>
      <c r="C522" s="1" t="s">
        <v>733</v>
      </c>
      <c r="D522" s="1" t="s">
        <v>2305</v>
      </c>
      <c r="E522" s="2">
        <v>54300</v>
      </c>
      <c r="F522" s="2">
        <v>57000</v>
      </c>
      <c r="G522" s="2">
        <v>59700</v>
      </c>
      <c r="H522" s="2">
        <v>62500.02</v>
      </c>
      <c r="I522" s="2">
        <v>0</v>
      </c>
    </row>
    <row r="523" spans="1:9" x14ac:dyDescent="0.25">
      <c r="A523" s="1" t="s">
        <v>734</v>
      </c>
      <c r="B523" s="1" t="s">
        <v>735</v>
      </c>
      <c r="C523" s="1" t="s">
        <v>736</v>
      </c>
      <c r="D523" s="1" t="s">
        <v>2305</v>
      </c>
      <c r="E523" s="2">
        <v>47100</v>
      </c>
      <c r="F523" s="2">
        <v>49500</v>
      </c>
      <c r="G523" s="2">
        <v>51900</v>
      </c>
      <c r="H523" s="2">
        <v>54300</v>
      </c>
      <c r="I523" s="2">
        <v>0</v>
      </c>
    </row>
    <row r="524" spans="1:9" x14ac:dyDescent="0.25">
      <c r="A524" s="1" t="s">
        <v>773</v>
      </c>
      <c r="B524" s="1" t="s">
        <v>774</v>
      </c>
      <c r="C524" s="1" t="s">
        <v>775</v>
      </c>
      <c r="D524" s="1" t="s">
        <v>2305</v>
      </c>
      <c r="E524" s="2">
        <v>21600</v>
      </c>
      <c r="F524" s="2">
        <v>22860</v>
      </c>
      <c r="G524" s="2">
        <v>23940</v>
      </c>
      <c r="H524" s="2">
        <v>25200</v>
      </c>
      <c r="I524" s="2">
        <v>0</v>
      </c>
    </row>
    <row r="525" spans="1:9" x14ac:dyDescent="0.25">
      <c r="A525" s="1" t="s">
        <v>823</v>
      </c>
      <c r="B525" s="1" t="s">
        <v>824</v>
      </c>
      <c r="C525" s="1" t="s">
        <v>825</v>
      </c>
      <c r="D525" s="1" t="s">
        <v>2305</v>
      </c>
      <c r="E525" s="2">
        <v>92700</v>
      </c>
      <c r="F525" s="2">
        <v>97100.04</v>
      </c>
      <c r="G525" s="2">
        <v>101400</v>
      </c>
      <c r="H525" s="2">
        <v>105700.02</v>
      </c>
      <c r="I525" s="2">
        <v>0</v>
      </c>
    </row>
    <row r="526" spans="1:9" x14ac:dyDescent="0.25">
      <c r="A526" s="1" t="s">
        <v>826</v>
      </c>
      <c r="B526" s="1" t="s">
        <v>827</v>
      </c>
      <c r="C526" s="1" t="s">
        <v>828</v>
      </c>
      <c r="D526" s="1" t="s">
        <v>2305</v>
      </c>
      <c r="E526" s="2">
        <v>90600</v>
      </c>
      <c r="F526" s="2">
        <v>94400.04</v>
      </c>
      <c r="G526" s="2">
        <v>98300.04</v>
      </c>
      <c r="H526" s="2">
        <v>102200.04</v>
      </c>
      <c r="I526" s="2">
        <v>0</v>
      </c>
    </row>
    <row r="527" spans="1:9" x14ac:dyDescent="0.25">
      <c r="A527" s="1" t="s">
        <v>829</v>
      </c>
      <c r="B527" s="1" t="s">
        <v>830</v>
      </c>
      <c r="C527" s="1" t="s">
        <v>831</v>
      </c>
      <c r="D527" s="1" t="s">
        <v>2305</v>
      </c>
      <c r="E527" s="2">
        <v>79300.02</v>
      </c>
      <c r="F527" s="2">
        <v>83000.039999999994</v>
      </c>
      <c r="G527" s="2">
        <v>86700</v>
      </c>
      <c r="H527" s="2">
        <v>90400.02</v>
      </c>
      <c r="I527" s="2">
        <v>0</v>
      </c>
    </row>
    <row r="528" spans="1:9" x14ac:dyDescent="0.25">
      <c r="A528" s="1" t="s">
        <v>832</v>
      </c>
      <c r="B528" s="1" t="s">
        <v>833</v>
      </c>
      <c r="C528" s="1" t="s">
        <v>834</v>
      </c>
      <c r="D528" s="1" t="s">
        <v>2305</v>
      </c>
      <c r="E528" s="2">
        <v>80700</v>
      </c>
      <c r="F528" s="2">
        <v>84500.04</v>
      </c>
      <c r="G528" s="2">
        <v>88200</v>
      </c>
      <c r="H528" s="2">
        <v>92000.04</v>
      </c>
      <c r="I528" s="2">
        <v>0</v>
      </c>
    </row>
    <row r="529" spans="1:9" x14ac:dyDescent="0.25">
      <c r="A529" s="1" t="s">
        <v>835</v>
      </c>
      <c r="B529" s="1" t="s">
        <v>836</v>
      </c>
      <c r="C529" s="1" t="s">
        <v>837</v>
      </c>
      <c r="D529" s="1" t="s">
        <v>2305</v>
      </c>
      <c r="E529" s="2">
        <v>86400</v>
      </c>
      <c r="F529" s="2">
        <v>90400.02</v>
      </c>
      <c r="G529" s="2">
        <v>94400.04</v>
      </c>
      <c r="H529" s="2">
        <v>98500.02</v>
      </c>
      <c r="I529" s="2">
        <v>0</v>
      </c>
    </row>
    <row r="530" spans="1:9" x14ac:dyDescent="0.25">
      <c r="A530" s="1" t="s">
        <v>838</v>
      </c>
      <c r="B530" s="1" t="s">
        <v>839</v>
      </c>
      <c r="C530" s="1" t="s">
        <v>840</v>
      </c>
      <c r="D530" s="1" t="s">
        <v>2305</v>
      </c>
      <c r="E530" s="2">
        <v>85000.02</v>
      </c>
      <c r="F530" s="2">
        <v>88900.02</v>
      </c>
      <c r="G530" s="2">
        <v>92900.04</v>
      </c>
      <c r="H530" s="2">
        <v>96800.04</v>
      </c>
      <c r="I530" s="2">
        <v>0</v>
      </c>
    </row>
    <row r="531" spans="1:9" x14ac:dyDescent="0.25">
      <c r="A531" s="1" t="s">
        <v>26</v>
      </c>
      <c r="B531" s="1" t="s">
        <v>27</v>
      </c>
      <c r="C531" s="1" t="s">
        <v>28</v>
      </c>
      <c r="D531" s="1" t="s">
        <v>2305</v>
      </c>
      <c r="E531" s="2">
        <v>368800.02</v>
      </c>
      <c r="F531" s="2">
        <v>378600</v>
      </c>
      <c r="G531" s="2">
        <v>388400.04</v>
      </c>
      <c r="H531" s="2">
        <v>398200.02</v>
      </c>
      <c r="I531" s="2">
        <v>0</v>
      </c>
    </row>
    <row r="532" spans="1:9" x14ac:dyDescent="0.25">
      <c r="A532" s="1" t="s">
        <v>29</v>
      </c>
      <c r="B532" s="1" t="s">
        <v>30</v>
      </c>
      <c r="C532" s="1" t="s">
        <v>31</v>
      </c>
      <c r="D532" s="1" t="s">
        <v>2305</v>
      </c>
      <c r="E532" s="2">
        <v>124600.02</v>
      </c>
      <c r="F532" s="2">
        <v>129400.02</v>
      </c>
      <c r="G532" s="2">
        <v>134300.04</v>
      </c>
      <c r="H532" s="2">
        <v>139100.04</v>
      </c>
      <c r="I532" s="2">
        <v>0</v>
      </c>
    </row>
    <row r="533" spans="1:9" x14ac:dyDescent="0.25">
      <c r="A533" s="1" t="s">
        <v>23</v>
      </c>
      <c r="B533" s="1" t="s">
        <v>24</v>
      </c>
      <c r="C533" s="1" t="s">
        <v>25</v>
      </c>
      <c r="D533" s="1" t="s">
        <v>2305</v>
      </c>
      <c r="E533" s="2">
        <v>295300.02</v>
      </c>
      <c r="F533" s="2">
        <v>305600.03999999998</v>
      </c>
      <c r="G533" s="2">
        <v>315900</v>
      </c>
      <c r="H533" s="2">
        <v>326100</v>
      </c>
      <c r="I533" s="2">
        <v>0</v>
      </c>
    </row>
    <row r="534" spans="1:9" x14ac:dyDescent="0.25">
      <c r="A534" s="1" t="s">
        <v>2683</v>
      </c>
      <c r="B534" s="1" t="s">
        <v>2684</v>
      </c>
      <c r="C534" s="1" t="s">
        <v>2685</v>
      </c>
      <c r="D534" s="1" t="s">
        <v>2305</v>
      </c>
      <c r="E534" s="2">
        <v>1000100.04</v>
      </c>
      <c r="F534" s="2">
        <v>1022500.02</v>
      </c>
      <c r="G534" s="2">
        <v>1044800.04</v>
      </c>
      <c r="H534" s="2">
        <v>1067100</v>
      </c>
      <c r="I534" s="2">
        <v>0</v>
      </c>
    </row>
    <row r="535" spans="1:9" x14ac:dyDescent="0.25">
      <c r="A535" s="1" t="s">
        <v>2686</v>
      </c>
      <c r="B535" s="1" t="s">
        <v>2687</v>
      </c>
      <c r="C535" s="1" t="s">
        <v>2688</v>
      </c>
      <c r="D535" s="1" t="s">
        <v>2305</v>
      </c>
      <c r="E535" s="2">
        <v>847900.02</v>
      </c>
      <c r="F535" s="2">
        <v>866800.02</v>
      </c>
      <c r="G535" s="2">
        <v>885700.02</v>
      </c>
      <c r="H535" s="2">
        <v>904600.02</v>
      </c>
      <c r="I535" s="2">
        <v>0</v>
      </c>
    </row>
    <row r="536" spans="1:9" x14ac:dyDescent="0.25">
      <c r="A536" s="1" t="s">
        <v>2689</v>
      </c>
      <c r="B536" s="1" t="s">
        <v>2690</v>
      </c>
      <c r="C536" s="1" t="s">
        <v>2691</v>
      </c>
      <c r="D536" s="1" t="s">
        <v>2305</v>
      </c>
      <c r="E536" s="2">
        <v>335200.02</v>
      </c>
      <c r="F536" s="2">
        <v>345500.04</v>
      </c>
      <c r="G536" s="2">
        <v>358700.04</v>
      </c>
      <c r="H536" s="2">
        <v>366000</v>
      </c>
      <c r="I536" s="2">
        <v>0</v>
      </c>
    </row>
    <row r="537" spans="1:9" x14ac:dyDescent="0.25">
      <c r="A537" s="1" t="s">
        <v>2302</v>
      </c>
      <c r="B537" s="1" t="s">
        <v>2303</v>
      </c>
      <c r="C537" s="1" t="s">
        <v>2304</v>
      </c>
      <c r="D537" s="1" t="s">
        <v>2305</v>
      </c>
      <c r="E537" s="2">
        <v>248400</v>
      </c>
      <c r="F537" s="2">
        <v>257000.04</v>
      </c>
      <c r="G537" s="2">
        <v>265700.03999999998</v>
      </c>
      <c r="H537" s="2">
        <v>274300.02</v>
      </c>
      <c r="I537" s="2">
        <v>0</v>
      </c>
    </row>
    <row r="538" spans="1:9" x14ac:dyDescent="0.25">
      <c r="A538" s="1" t="s">
        <v>2306</v>
      </c>
      <c r="B538" s="1" t="s">
        <v>2303</v>
      </c>
      <c r="C538" s="1" t="s">
        <v>2307</v>
      </c>
      <c r="D538" s="1" t="s">
        <v>2305</v>
      </c>
      <c r="E538" s="2">
        <v>272900.03999999998</v>
      </c>
      <c r="F538" s="2">
        <v>281300.03999999998</v>
      </c>
      <c r="G538" s="2">
        <v>292100.03999999998</v>
      </c>
      <c r="H538" s="2">
        <v>298100.03999999998</v>
      </c>
      <c r="I538" s="2">
        <v>0</v>
      </c>
    </row>
    <row r="539" spans="1:9" x14ac:dyDescent="0.25">
      <c r="A539" s="1" t="s">
        <v>2308</v>
      </c>
      <c r="B539" s="1" t="s">
        <v>2309</v>
      </c>
      <c r="C539" s="1" t="s">
        <v>2310</v>
      </c>
      <c r="D539" s="1" t="s">
        <v>2305</v>
      </c>
      <c r="E539" s="2">
        <v>321500.03999999998</v>
      </c>
      <c r="F539" s="2">
        <v>331400.03999999998</v>
      </c>
      <c r="G539" s="2">
        <v>344000.04</v>
      </c>
      <c r="H539" s="2">
        <v>351100.02</v>
      </c>
      <c r="I539" s="2">
        <v>0</v>
      </c>
    </row>
    <row r="540" spans="1:9" x14ac:dyDescent="0.25">
      <c r="A540" s="1" t="s">
        <v>2311</v>
      </c>
      <c r="B540" s="1" t="s">
        <v>2309</v>
      </c>
      <c r="C540" s="1" t="s">
        <v>2312</v>
      </c>
      <c r="D540" s="1" t="s">
        <v>2305</v>
      </c>
      <c r="E540" s="2">
        <v>359300.04</v>
      </c>
      <c r="F540" s="2">
        <v>368900.04</v>
      </c>
      <c r="G540" s="2">
        <v>378400.02</v>
      </c>
      <c r="H540" s="2">
        <v>388000.02</v>
      </c>
      <c r="I540" s="2">
        <v>0</v>
      </c>
    </row>
    <row r="541" spans="1:9" x14ac:dyDescent="0.25">
      <c r="A541" s="1" t="s">
        <v>1129</v>
      </c>
      <c r="B541" s="1" t="s">
        <v>1130</v>
      </c>
      <c r="C541" s="1" t="s">
        <v>1131</v>
      </c>
      <c r="D541" s="1" t="s">
        <v>2305</v>
      </c>
      <c r="E541" s="2">
        <v>153100.01999999999</v>
      </c>
      <c r="F541" s="2">
        <v>159100.01999999999</v>
      </c>
      <c r="G541" s="2">
        <v>165000</v>
      </c>
      <c r="H541" s="2">
        <v>170900.04</v>
      </c>
      <c r="I541" s="2">
        <v>0</v>
      </c>
    </row>
    <row r="542" spans="1:9" x14ac:dyDescent="0.25">
      <c r="A542" s="1" t="s">
        <v>1132</v>
      </c>
      <c r="B542" s="1" t="s">
        <v>1133</v>
      </c>
      <c r="C542" s="1" t="s">
        <v>1134</v>
      </c>
      <c r="D542" s="1" t="s">
        <v>2305</v>
      </c>
      <c r="E542" s="2">
        <v>222700.02</v>
      </c>
      <c r="F542" s="2">
        <v>231400.02</v>
      </c>
      <c r="G542" s="2">
        <v>240000</v>
      </c>
      <c r="H542" s="2">
        <v>248600.04</v>
      </c>
      <c r="I542" s="2">
        <v>0</v>
      </c>
    </row>
    <row r="543" spans="1:9" x14ac:dyDescent="0.25">
      <c r="A543" s="1" t="s">
        <v>1123</v>
      </c>
      <c r="B543" s="1" t="s">
        <v>1124</v>
      </c>
      <c r="C543" s="1" t="s">
        <v>1125</v>
      </c>
      <c r="D543" s="1" t="s">
        <v>2305</v>
      </c>
      <c r="E543" s="2">
        <v>229700.04</v>
      </c>
      <c r="F543" s="2">
        <v>238600.02</v>
      </c>
      <c r="G543" s="2">
        <v>247500</v>
      </c>
      <c r="H543" s="2">
        <v>256400.04</v>
      </c>
      <c r="I543" s="2">
        <v>0</v>
      </c>
    </row>
    <row r="544" spans="1:9" x14ac:dyDescent="0.25">
      <c r="A544" s="1" t="s">
        <v>1126</v>
      </c>
      <c r="B544" s="1" t="s">
        <v>1127</v>
      </c>
      <c r="C544" s="1" t="s">
        <v>1128</v>
      </c>
      <c r="D544" s="1" t="s">
        <v>2305</v>
      </c>
      <c r="E544" s="2">
        <v>282900</v>
      </c>
      <c r="F544" s="2">
        <v>292700.03999999998</v>
      </c>
      <c r="G544" s="2">
        <v>302600.03999999998</v>
      </c>
      <c r="H544" s="2">
        <v>312400.02</v>
      </c>
      <c r="I544" s="2">
        <v>0</v>
      </c>
    </row>
    <row r="545" spans="1:9" x14ac:dyDescent="0.25">
      <c r="A545" s="1" t="s">
        <v>1107</v>
      </c>
      <c r="B545" s="1" t="s">
        <v>1108</v>
      </c>
      <c r="C545" s="1" t="s">
        <v>1109</v>
      </c>
      <c r="D545" s="1" t="s">
        <v>2305</v>
      </c>
      <c r="E545" s="2">
        <v>114400.02</v>
      </c>
      <c r="F545" s="2">
        <v>119300.04</v>
      </c>
      <c r="G545" s="2">
        <v>124200</v>
      </c>
      <c r="H545" s="2">
        <v>129100.02</v>
      </c>
      <c r="I545" s="2">
        <v>0</v>
      </c>
    </row>
    <row r="546" spans="1:9" x14ac:dyDescent="0.25">
      <c r="A546" s="1" t="s">
        <v>1098</v>
      </c>
      <c r="B546" s="1" t="s">
        <v>1099</v>
      </c>
      <c r="C546" s="1" t="s">
        <v>1100</v>
      </c>
      <c r="D546" s="1" t="s">
        <v>2305</v>
      </c>
      <c r="E546" s="2">
        <v>117200.04</v>
      </c>
      <c r="F546" s="2">
        <v>122200.02</v>
      </c>
      <c r="G546" s="2">
        <v>127300.02</v>
      </c>
      <c r="H546" s="2">
        <v>132300</v>
      </c>
      <c r="I546" s="2">
        <v>0</v>
      </c>
    </row>
    <row r="547" spans="1:9" x14ac:dyDescent="0.25">
      <c r="A547" s="1" t="s">
        <v>1101</v>
      </c>
      <c r="B547" s="1" t="s">
        <v>1102</v>
      </c>
      <c r="C547" s="1" t="s">
        <v>1103</v>
      </c>
      <c r="D547" s="1" t="s">
        <v>2305</v>
      </c>
      <c r="E547" s="2">
        <v>150900</v>
      </c>
      <c r="F547" s="2">
        <v>157400.04</v>
      </c>
      <c r="G547" s="2">
        <v>163800</v>
      </c>
      <c r="H547" s="2">
        <v>170300.04</v>
      </c>
      <c r="I547" s="2">
        <v>0</v>
      </c>
    </row>
    <row r="548" spans="1:9" x14ac:dyDescent="0.25">
      <c r="A548" s="1" t="s">
        <v>1104</v>
      </c>
      <c r="B548" s="1" t="s">
        <v>1105</v>
      </c>
      <c r="C548" s="1" t="s">
        <v>1106</v>
      </c>
      <c r="D548" s="1" t="s">
        <v>2305</v>
      </c>
      <c r="E548" s="2">
        <v>93400.02</v>
      </c>
      <c r="F548" s="2">
        <v>97400.04</v>
      </c>
      <c r="G548" s="2">
        <v>101300.04</v>
      </c>
      <c r="H548" s="2">
        <v>105300</v>
      </c>
      <c r="I548" s="2">
        <v>0</v>
      </c>
    </row>
    <row r="549" spans="1:9" x14ac:dyDescent="0.25">
      <c r="A549" s="1" t="s">
        <v>1110</v>
      </c>
      <c r="B549" s="1" t="s">
        <v>1111</v>
      </c>
      <c r="C549" s="1" t="s">
        <v>1112</v>
      </c>
      <c r="D549" s="1" t="s">
        <v>2305</v>
      </c>
      <c r="E549" s="2">
        <v>129200.04</v>
      </c>
      <c r="F549" s="2">
        <v>134700</v>
      </c>
      <c r="G549" s="2">
        <v>140200.01999999999</v>
      </c>
      <c r="H549" s="2">
        <v>145700.04</v>
      </c>
      <c r="I549" s="2">
        <v>0</v>
      </c>
    </row>
    <row r="550" spans="1:9" x14ac:dyDescent="0.25">
      <c r="A550" s="1" t="s">
        <v>1113</v>
      </c>
      <c r="B550" s="1" t="s">
        <v>1114</v>
      </c>
      <c r="C550" s="1" t="s">
        <v>1115</v>
      </c>
      <c r="D550" s="1" t="s">
        <v>2305</v>
      </c>
      <c r="E550" s="2">
        <v>171200.04</v>
      </c>
      <c r="F550" s="2">
        <v>177900</v>
      </c>
      <c r="G550" s="2">
        <v>184500</v>
      </c>
      <c r="H550" s="2">
        <v>191100</v>
      </c>
      <c r="I550" s="2">
        <v>0</v>
      </c>
    </row>
    <row r="551" spans="1:9" x14ac:dyDescent="0.25">
      <c r="A551" s="1" t="s">
        <v>1116</v>
      </c>
      <c r="B551" s="1" t="s">
        <v>1114</v>
      </c>
      <c r="C551" s="1" t="s">
        <v>1117</v>
      </c>
      <c r="D551" s="1" t="s">
        <v>2305</v>
      </c>
      <c r="E551" s="2">
        <v>177500.04</v>
      </c>
      <c r="F551" s="2">
        <v>184400.04</v>
      </c>
      <c r="G551" s="2">
        <v>191300.04</v>
      </c>
      <c r="H551" s="2">
        <v>198100.02</v>
      </c>
      <c r="I551" s="2">
        <v>0</v>
      </c>
    </row>
    <row r="552" spans="1:9" x14ac:dyDescent="0.25">
      <c r="A552" s="1" t="s">
        <v>1118</v>
      </c>
      <c r="B552" s="1" t="s">
        <v>1119</v>
      </c>
      <c r="C552" s="1" t="s">
        <v>1120</v>
      </c>
      <c r="D552" s="1" t="s">
        <v>2305</v>
      </c>
      <c r="E552" s="2">
        <v>100400.04</v>
      </c>
      <c r="F552" s="2">
        <v>104700</v>
      </c>
      <c r="G552" s="2">
        <v>109000.02</v>
      </c>
      <c r="H552" s="2">
        <v>113300.04</v>
      </c>
      <c r="I552" s="2">
        <v>0</v>
      </c>
    </row>
    <row r="553" spans="1:9" x14ac:dyDescent="0.25">
      <c r="A553" s="1" t="s">
        <v>17491</v>
      </c>
      <c r="B553" s="1" t="s">
        <v>17492</v>
      </c>
      <c r="C553" s="1" t="s">
        <v>17493</v>
      </c>
      <c r="D553" s="1" t="s">
        <v>2400</v>
      </c>
      <c r="E553" s="2">
        <v>29.46</v>
      </c>
      <c r="F553" s="2">
        <v>30.24</v>
      </c>
      <c r="G553" s="2">
        <v>31.02</v>
      </c>
      <c r="H553" s="2">
        <v>31.62</v>
      </c>
      <c r="I553" s="2">
        <v>0</v>
      </c>
    </row>
    <row r="554" spans="1:9" x14ac:dyDescent="0.25">
      <c r="A554" s="1" t="s">
        <v>21477</v>
      </c>
      <c r="B554" s="1" t="s">
        <v>21478</v>
      </c>
      <c r="C554" s="1" t="s">
        <v>21479</v>
      </c>
      <c r="D554" s="1" t="s">
        <v>2201</v>
      </c>
      <c r="E554" s="2">
        <v>1396.86</v>
      </c>
      <c r="F554" s="2">
        <v>1445.34</v>
      </c>
      <c r="G554" s="2">
        <v>1461.48</v>
      </c>
      <c r="H554" s="2">
        <v>1492.8</v>
      </c>
      <c r="I554" s="2">
        <v>0</v>
      </c>
    </row>
    <row r="555" spans="1:9" x14ac:dyDescent="0.25">
      <c r="A555" s="1" t="s">
        <v>21480</v>
      </c>
      <c r="B555" s="1" t="s">
        <v>21481</v>
      </c>
      <c r="C555" s="1" t="s">
        <v>21482</v>
      </c>
      <c r="D555" s="1" t="s">
        <v>2202</v>
      </c>
      <c r="E555" s="2">
        <v>108000</v>
      </c>
      <c r="F555" s="2">
        <v>108000</v>
      </c>
      <c r="G555" s="2">
        <v>111600</v>
      </c>
      <c r="H555" s="2">
        <v>113400</v>
      </c>
      <c r="I555" s="2">
        <v>0</v>
      </c>
    </row>
    <row r="556" spans="1:9" x14ac:dyDescent="0.25">
      <c r="A556" s="1" t="s">
        <v>19116</v>
      </c>
      <c r="B556" s="1" t="s">
        <v>19117</v>
      </c>
      <c r="C556" s="1" t="s">
        <v>19118</v>
      </c>
      <c r="D556" s="1" t="s">
        <v>2202</v>
      </c>
      <c r="E556" s="2">
        <v>27775.02</v>
      </c>
      <c r="F556" s="2">
        <v>28179</v>
      </c>
      <c r="G556" s="2">
        <v>28684.02</v>
      </c>
      <c r="H556" s="2">
        <v>28886.04</v>
      </c>
      <c r="I556" s="2">
        <v>0</v>
      </c>
    </row>
    <row r="557" spans="1:9" x14ac:dyDescent="0.25">
      <c r="A557" s="1" t="s">
        <v>18689</v>
      </c>
      <c r="B557" s="1" t="s">
        <v>18690</v>
      </c>
      <c r="C557" s="1" t="s">
        <v>18691</v>
      </c>
      <c r="D557" s="1" t="s">
        <v>2213</v>
      </c>
      <c r="E557" s="2">
        <v>110100</v>
      </c>
      <c r="F557" s="2">
        <v>112000.02</v>
      </c>
      <c r="G557" s="2">
        <v>113900.04</v>
      </c>
      <c r="H557" s="2">
        <v>115400.04</v>
      </c>
      <c r="I557" s="2">
        <v>0</v>
      </c>
    </row>
    <row r="558" spans="1:9" x14ac:dyDescent="0.25">
      <c r="A558" s="1" t="s">
        <v>21041</v>
      </c>
      <c r="B558" s="1" t="s">
        <v>424</v>
      </c>
      <c r="C558" s="1" t="s">
        <v>21042</v>
      </c>
      <c r="D558" s="1" t="s">
        <v>2202</v>
      </c>
      <c r="E558" s="2">
        <v>30704.04</v>
      </c>
      <c r="F558" s="2">
        <v>31613.040000000001</v>
      </c>
      <c r="G558" s="2">
        <v>32825.040000000001</v>
      </c>
      <c r="H558" s="2">
        <v>34037.040000000001</v>
      </c>
      <c r="I558" s="2">
        <v>0</v>
      </c>
    </row>
    <row r="559" spans="1:9" x14ac:dyDescent="0.25">
      <c r="A559" s="1" t="s">
        <v>1600</v>
      </c>
      <c r="B559" s="1" t="s">
        <v>1601</v>
      </c>
      <c r="C559" s="1" t="s">
        <v>1602</v>
      </c>
      <c r="D559" s="1" t="s">
        <v>2201</v>
      </c>
      <c r="E559" s="2">
        <v>1672.56</v>
      </c>
      <c r="F559" s="2">
        <v>1724.1</v>
      </c>
      <c r="G559" s="2">
        <v>1744.32</v>
      </c>
      <c r="H559" s="2">
        <v>1776.6</v>
      </c>
      <c r="I559" s="2">
        <v>0</v>
      </c>
    </row>
    <row r="560" spans="1:9" x14ac:dyDescent="0.25">
      <c r="A560" s="1" t="s">
        <v>1767</v>
      </c>
      <c r="B560" s="1" t="s">
        <v>1768</v>
      </c>
      <c r="C560" s="1" t="s">
        <v>1769</v>
      </c>
      <c r="D560" s="1" t="s">
        <v>2203</v>
      </c>
      <c r="E560" s="2">
        <v>6840</v>
      </c>
      <c r="F560" s="2">
        <v>6840</v>
      </c>
      <c r="G560" s="2">
        <v>7070.04</v>
      </c>
      <c r="H560" s="2">
        <v>7180.02</v>
      </c>
      <c r="I560" s="2">
        <v>0</v>
      </c>
    </row>
    <row r="561" spans="1:9" x14ac:dyDescent="0.25">
      <c r="A561" s="1" t="s">
        <v>18692</v>
      </c>
      <c r="B561" s="1" t="s">
        <v>18372</v>
      </c>
      <c r="C561" s="1" t="s">
        <v>18693</v>
      </c>
      <c r="D561" s="1" t="s">
        <v>2213</v>
      </c>
      <c r="E561" s="2">
        <v>158700</v>
      </c>
      <c r="F561" s="2">
        <v>161500.01999999999</v>
      </c>
      <c r="G561" s="2">
        <v>164200.01999999999</v>
      </c>
      <c r="H561" s="2">
        <v>166300.01999999999</v>
      </c>
      <c r="I561" s="2">
        <v>0</v>
      </c>
    </row>
    <row r="562" spans="1:9" x14ac:dyDescent="0.25">
      <c r="A562" s="1" t="s">
        <v>18249</v>
      </c>
      <c r="B562" s="1" t="s">
        <v>18250</v>
      </c>
      <c r="C562" s="1" t="s">
        <v>18251</v>
      </c>
      <c r="D562" s="1" t="s">
        <v>2700</v>
      </c>
      <c r="E562" s="2">
        <v>440.04</v>
      </c>
      <c r="F562" s="2">
        <v>469.02</v>
      </c>
      <c r="G562" s="2">
        <v>486</v>
      </c>
      <c r="H562" s="2">
        <v>503.04</v>
      </c>
      <c r="I562" s="2">
        <v>0</v>
      </c>
    </row>
    <row r="563" spans="1:9" x14ac:dyDescent="0.25">
      <c r="A563" s="1" t="s">
        <v>18694</v>
      </c>
      <c r="B563" s="1" t="s">
        <v>18527</v>
      </c>
      <c r="C563" s="1" t="s">
        <v>18695</v>
      </c>
      <c r="D563" s="1" t="s">
        <v>2213</v>
      </c>
      <c r="E563" s="2">
        <v>337000.02</v>
      </c>
      <c r="F563" s="2">
        <v>342900</v>
      </c>
      <c r="G563" s="2">
        <v>348900</v>
      </c>
      <c r="H563" s="2">
        <v>353300.04</v>
      </c>
      <c r="I563" s="2">
        <v>0</v>
      </c>
    </row>
    <row r="564" spans="1:9" x14ac:dyDescent="0.25">
      <c r="A564" s="1" t="s">
        <v>18696</v>
      </c>
      <c r="B564" s="1" t="s">
        <v>18407</v>
      </c>
      <c r="C564" s="1" t="s">
        <v>18697</v>
      </c>
      <c r="D564" s="1" t="s">
        <v>2213</v>
      </c>
      <c r="E564" s="2">
        <v>1078300.02</v>
      </c>
      <c r="F564" s="2">
        <v>1092800.04</v>
      </c>
      <c r="G564" s="2">
        <v>1107400.02</v>
      </c>
      <c r="H564" s="2">
        <v>1117000.02</v>
      </c>
      <c r="I564" s="2">
        <v>0</v>
      </c>
    </row>
    <row r="565" spans="1:9" x14ac:dyDescent="0.25">
      <c r="A565" s="1" t="s">
        <v>18698</v>
      </c>
      <c r="B565" s="1" t="s">
        <v>18699</v>
      </c>
      <c r="C565" s="1" t="s">
        <v>18700</v>
      </c>
      <c r="D565" s="1" t="s">
        <v>2213</v>
      </c>
      <c r="E565" s="2">
        <v>3387000</v>
      </c>
      <c r="F565" s="2">
        <v>3417800.04</v>
      </c>
      <c r="G565" s="2">
        <v>3448600.02</v>
      </c>
      <c r="H565" s="2">
        <v>3464000.04</v>
      </c>
      <c r="I565" s="2">
        <v>0</v>
      </c>
    </row>
    <row r="566" spans="1:9" x14ac:dyDescent="0.25">
      <c r="A566" s="1" t="s">
        <v>18252</v>
      </c>
      <c r="B566" s="1" t="s">
        <v>18253</v>
      </c>
      <c r="C566" s="1" t="s">
        <v>18254</v>
      </c>
      <c r="D566" s="1" t="s">
        <v>2400</v>
      </c>
      <c r="E566" s="2">
        <v>28000.02</v>
      </c>
      <c r="F566" s="2">
        <v>28600.02</v>
      </c>
      <c r="G566" s="2">
        <v>29200.02</v>
      </c>
      <c r="H566" s="2">
        <v>29700</v>
      </c>
      <c r="I566" s="2">
        <v>0</v>
      </c>
    </row>
    <row r="567" spans="1:9" x14ac:dyDescent="0.25">
      <c r="A567" s="1" t="s">
        <v>18701</v>
      </c>
      <c r="B567" s="1" t="s">
        <v>18702</v>
      </c>
      <c r="C567" s="1" t="s">
        <v>18703</v>
      </c>
      <c r="D567" s="1" t="s">
        <v>2213</v>
      </c>
      <c r="E567" s="2">
        <v>227700</v>
      </c>
      <c r="F567" s="2">
        <v>231700.02</v>
      </c>
      <c r="G567" s="2">
        <v>235800</v>
      </c>
      <c r="H567" s="2">
        <v>238800</v>
      </c>
      <c r="I567" s="2">
        <v>0</v>
      </c>
    </row>
    <row r="568" spans="1:9" x14ac:dyDescent="0.25">
      <c r="A568" s="1" t="s">
        <v>18704</v>
      </c>
      <c r="B568" s="1" t="s">
        <v>18705</v>
      </c>
      <c r="C568" s="1" t="s">
        <v>18706</v>
      </c>
      <c r="D568" s="1" t="s">
        <v>2213</v>
      </c>
      <c r="E568" s="2">
        <v>5298800.04</v>
      </c>
      <c r="F568" s="2">
        <v>5323000.0199999996</v>
      </c>
      <c r="G568" s="2">
        <v>5347200</v>
      </c>
      <c r="H568" s="2">
        <v>5371400.04</v>
      </c>
      <c r="I568" s="2">
        <v>0</v>
      </c>
    </row>
    <row r="569" spans="1:9" x14ac:dyDescent="0.25">
      <c r="A569" s="1" t="s">
        <v>18707</v>
      </c>
      <c r="B569" s="1" t="s">
        <v>18708</v>
      </c>
      <c r="C569" s="1" t="s">
        <v>18709</v>
      </c>
      <c r="D569" s="1" t="s">
        <v>2213</v>
      </c>
      <c r="E569" s="2">
        <v>1554900</v>
      </c>
      <c r="F569" s="2">
        <v>1568900.04</v>
      </c>
      <c r="G569" s="2">
        <v>1583000.04</v>
      </c>
      <c r="H569" s="2">
        <v>1590000</v>
      </c>
      <c r="I569" s="2">
        <v>0</v>
      </c>
    </row>
    <row r="570" spans="1:9" x14ac:dyDescent="0.25">
      <c r="A570" s="1" t="s">
        <v>18710</v>
      </c>
      <c r="B570" s="1" t="s">
        <v>18711</v>
      </c>
      <c r="C570" s="1" t="s">
        <v>18712</v>
      </c>
      <c r="D570" s="1" t="s">
        <v>2213</v>
      </c>
      <c r="E570" s="2">
        <v>204600</v>
      </c>
      <c r="F570" s="2">
        <v>208100.04</v>
      </c>
      <c r="G570" s="2">
        <v>211700.04</v>
      </c>
      <c r="H570" s="2">
        <v>214400.04</v>
      </c>
      <c r="I570" s="2">
        <v>0</v>
      </c>
    </row>
    <row r="571" spans="1:9" x14ac:dyDescent="0.25">
      <c r="A571" s="1" t="s">
        <v>18713</v>
      </c>
      <c r="B571" s="1" t="s">
        <v>18714</v>
      </c>
      <c r="C571" s="1" t="s">
        <v>18715</v>
      </c>
      <c r="D571" s="1" t="s">
        <v>2213</v>
      </c>
      <c r="E571" s="2">
        <v>3862300.02</v>
      </c>
      <c r="F571" s="2">
        <v>3897400.02</v>
      </c>
      <c r="G571" s="2">
        <v>3932500.02</v>
      </c>
      <c r="H571" s="2">
        <v>3950100</v>
      </c>
      <c r="I571" s="2">
        <v>0</v>
      </c>
    </row>
    <row r="572" spans="1:9" x14ac:dyDescent="0.25">
      <c r="A572" s="1" t="s">
        <v>18716</v>
      </c>
      <c r="B572" s="1" t="s">
        <v>18717</v>
      </c>
      <c r="C572" s="1" t="s">
        <v>18718</v>
      </c>
      <c r="D572" s="1" t="s">
        <v>2213</v>
      </c>
      <c r="E572" s="2">
        <v>52400.04</v>
      </c>
      <c r="F572" s="2">
        <v>53700</v>
      </c>
      <c r="G572" s="2">
        <v>55000.02</v>
      </c>
      <c r="H572" s="2">
        <v>56100</v>
      </c>
      <c r="I572" s="2">
        <v>0</v>
      </c>
    </row>
    <row r="573" spans="1:9" x14ac:dyDescent="0.25">
      <c r="A573" s="1" t="s">
        <v>18719</v>
      </c>
      <c r="B573" s="1" t="s">
        <v>18720</v>
      </c>
      <c r="C573" s="1" t="s">
        <v>18721</v>
      </c>
      <c r="D573" s="1" t="s">
        <v>2213</v>
      </c>
      <c r="E573" s="2">
        <v>277400.03999999998</v>
      </c>
      <c r="F573" s="2">
        <v>282300</v>
      </c>
      <c r="G573" s="2">
        <v>287300.03999999998</v>
      </c>
      <c r="H573" s="2">
        <v>290900.03999999998</v>
      </c>
      <c r="I573" s="2">
        <v>0</v>
      </c>
    </row>
    <row r="574" spans="1:9" x14ac:dyDescent="0.25">
      <c r="A574" s="1" t="s">
        <v>18722</v>
      </c>
      <c r="B574" s="1" t="s">
        <v>18723</v>
      </c>
      <c r="C574" s="1" t="s">
        <v>18724</v>
      </c>
      <c r="D574" s="1" t="s">
        <v>2213</v>
      </c>
      <c r="E574" s="2">
        <v>317200.02</v>
      </c>
      <c r="F574" s="2">
        <v>322800</v>
      </c>
      <c r="G574" s="2">
        <v>328400.03999999998</v>
      </c>
      <c r="H574" s="2">
        <v>332700</v>
      </c>
      <c r="I574" s="2">
        <v>0</v>
      </c>
    </row>
    <row r="575" spans="1:9" x14ac:dyDescent="0.25">
      <c r="A575" s="1" t="s">
        <v>18725</v>
      </c>
      <c r="B575" s="1" t="s">
        <v>18726</v>
      </c>
      <c r="C575" s="1" t="s">
        <v>18727</v>
      </c>
      <c r="D575" s="1" t="s">
        <v>18620</v>
      </c>
      <c r="E575" s="2">
        <v>198600</v>
      </c>
      <c r="F575" s="2">
        <v>201900</v>
      </c>
      <c r="G575" s="2">
        <v>205200</v>
      </c>
      <c r="H575" s="2">
        <v>206800.02</v>
      </c>
      <c r="I575" s="2">
        <v>0</v>
      </c>
    </row>
    <row r="576" spans="1:9" x14ac:dyDescent="0.25">
      <c r="A576" s="1" t="s">
        <v>18728</v>
      </c>
      <c r="B576" s="1" t="s">
        <v>18729</v>
      </c>
      <c r="C576" s="1" t="s">
        <v>18730</v>
      </c>
      <c r="D576" s="1" t="s">
        <v>2213</v>
      </c>
      <c r="E576" s="2">
        <v>348600</v>
      </c>
      <c r="F576" s="2">
        <v>354700.02</v>
      </c>
      <c r="G576" s="2">
        <v>360900</v>
      </c>
      <c r="H576" s="2">
        <v>365500.02</v>
      </c>
      <c r="I576" s="2">
        <v>0</v>
      </c>
    </row>
    <row r="577" spans="1:9" x14ac:dyDescent="0.25">
      <c r="A577" s="1" t="s">
        <v>18731</v>
      </c>
      <c r="B577" s="1" t="s">
        <v>18366</v>
      </c>
      <c r="C577" s="1" t="s">
        <v>18732</v>
      </c>
      <c r="D577" s="1" t="s">
        <v>2213</v>
      </c>
      <c r="E577" s="2">
        <v>232800</v>
      </c>
      <c r="F577" s="2">
        <v>237800.04</v>
      </c>
      <c r="G577" s="2">
        <v>242800.02</v>
      </c>
      <c r="H577" s="2">
        <v>246900</v>
      </c>
      <c r="I577" s="2">
        <v>0</v>
      </c>
    </row>
    <row r="578" spans="1:9" x14ac:dyDescent="0.25">
      <c r="A578" s="1" t="s">
        <v>18733</v>
      </c>
      <c r="B578" s="1" t="s">
        <v>18734</v>
      </c>
      <c r="C578" s="1" t="s">
        <v>18735</v>
      </c>
      <c r="D578" s="1" t="s">
        <v>2213</v>
      </c>
      <c r="E578" s="2">
        <v>5522.04</v>
      </c>
      <c r="F578" s="2">
        <v>5698.02</v>
      </c>
      <c r="G578" s="2">
        <v>5874</v>
      </c>
      <c r="H578" s="2">
        <v>6028.02</v>
      </c>
      <c r="I578" s="2">
        <v>0</v>
      </c>
    </row>
    <row r="579" spans="1:9" x14ac:dyDescent="0.25">
      <c r="A579" s="1" t="s">
        <v>18736</v>
      </c>
      <c r="B579" s="1" t="s">
        <v>18737</v>
      </c>
      <c r="C579" s="1" t="s">
        <v>18738</v>
      </c>
      <c r="D579" s="1" t="s">
        <v>2213</v>
      </c>
      <c r="E579" s="2">
        <v>469800</v>
      </c>
      <c r="F579" s="2">
        <v>478100.04</v>
      </c>
      <c r="G579" s="2">
        <v>486300</v>
      </c>
      <c r="H579" s="2">
        <v>492600</v>
      </c>
      <c r="I579" s="2">
        <v>0</v>
      </c>
    </row>
    <row r="580" spans="1:9" x14ac:dyDescent="0.25">
      <c r="A580" s="1" t="s">
        <v>18739</v>
      </c>
      <c r="B580" s="1" t="s">
        <v>18740</v>
      </c>
      <c r="C580" s="1" t="s">
        <v>18741</v>
      </c>
      <c r="D580" s="1" t="s">
        <v>2213</v>
      </c>
      <c r="E580" s="2">
        <v>880100.04</v>
      </c>
      <c r="F580" s="2">
        <v>891800.04</v>
      </c>
      <c r="G580" s="2">
        <v>903600</v>
      </c>
      <c r="H580" s="2">
        <v>911400</v>
      </c>
      <c r="I580" s="2">
        <v>0</v>
      </c>
    </row>
    <row r="581" spans="1:9" x14ac:dyDescent="0.25">
      <c r="A581" s="1" t="s">
        <v>18742</v>
      </c>
      <c r="B581" s="1" t="s">
        <v>18743</v>
      </c>
      <c r="C581" s="1" t="s">
        <v>18744</v>
      </c>
      <c r="D581" s="1" t="s">
        <v>2213</v>
      </c>
      <c r="E581" s="2">
        <v>2806200</v>
      </c>
      <c r="F581" s="2">
        <v>2831700</v>
      </c>
      <c r="G581" s="2">
        <v>2857300.02</v>
      </c>
      <c r="H581" s="2">
        <v>2870000.04</v>
      </c>
      <c r="I581" s="2">
        <v>0</v>
      </c>
    </row>
    <row r="582" spans="1:9" x14ac:dyDescent="0.25">
      <c r="A582" s="1" t="s">
        <v>18255</v>
      </c>
      <c r="B582" s="1" t="s">
        <v>18256</v>
      </c>
      <c r="C582" s="1" t="s">
        <v>18230</v>
      </c>
      <c r="D582" s="1" t="s">
        <v>2400</v>
      </c>
      <c r="E582" s="2">
        <v>6517.02</v>
      </c>
      <c r="F582" s="2">
        <v>6664.02</v>
      </c>
      <c r="G582" s="2">
        <v>6811.02</v>
      </c>
      <c r="H582" s="2">
        <v>6909</v>
      </c>
      <c r="I582" s="2">
        <v>0</v>
      </c>
    </row>
    <row r="583" spans="1:9" x14ac:dyDescent="0.25">
      <c r="A583" s="1" t="s">
        <v>18745</v>
      </c>
      <c r="B583" s="1" t="s">
        <v>18746</v>
      </c>
      <c r="C583" s="1" t="s">
        <v>18747</v>
      </c>
      <c r="D583" s="1" t="s">
        <v>2213</v>
      </c>
      <c r="E583" s="2">
        <v>3774200.04</v>
      </c>
      <c r="F583" s="2">
        <v>3808500</v>
      </c>
      <c r="G583" s="2">
        <v>3842900.04</v>
      </c>
      <c r="H583" s="2">
        <v>3860000.04</v>
      </c>
      <c r="I583" s="2">
        <v>0</v>
      </c>
    </row>
    <row r="584" spans="1:9" x14ac:dyDescent="0.25">
      <c r="A584" s="1" t="s">
        <v>18748</v>
      </c>
      <c r="B584" s="1" t="s">
        <v>18749</v>
      </c>
      <c r="C584" s="1" t="s">
        <v>18750</v>
      </c>
      <c r="D584" s="1" t="s">
        <v>2213</v>
      </c>
      <c r="E584" s="2">
        <v>52400.04</v>
      </c>
      <c r="F584" s="2">
        <v>53700</v>
      </c>
      <c r="G584" s="2">
        <v>55000.02</v>
      </c>
      <c r="H584" s="2">
        <v>56100</v>
      </c>
      <c r="I584" s="2">
        <v>0</v>
      </c>
    </row>
    <row r="585" spans="1:9" x14ac:dyDescent="0.25">
      <c r="A585" s="1" t="s">
        <v>18751</v>
      </c>
      <c r="B585" s="1" t="s">
        <v>18752</v>
      </c>
      <c r="C585" s="1" t="s">
        <v>18753</v>
      </c>
      <c r="D585" s="1" t="s">
        <v>2213</v>
      </c>
      <c r="E585" s="2">
        <v>82500</v>
      </c>
      <c r="F585" s="2">
        <v>83900.04</v>
      </c>
      <c r="G585" s="2">
        <v>85300.02</v>
      </c>
      <c r="H585" s="2">
        <v>86400</v>
      </c>
      <c r="I585" s="2">
        <v>0</v>
      </c>
    </row>
    <row r="586" spans="1:9" x14ac:dyDescent="0.25">
      <c r="A586" s="1" t="s">
        <v>17488</v>
      </c>
      <c r="B586" s="1" t="s">
        <v>17489</v>
      </c>
      <c r="C586" s="1" t="s">
        <v>17490</v>
      </c>
      <c r="D586" s="1" t="s">
        <v>2400</v>
      </c>
      <c r="E586" s="2">
        <v>327</v>
      </c>
      <c r="F586" s="2">
        <v>336</v>
      </c>
      <c r="G586" s="2">
        <v>345</v>
      </c>
      <c r="H586" s="2">
        <v>352.02</v>
      </c>
      <c r="I586" s="2">
        <v>0</v>
      </c>
    </row>
    <row r="587" spans="1:9" x14ac:dyDescent="0.25">
      <c r="A587" s="1" t="s">
        <v>18754</v>
      </c>
      <c r="B587" s="1" t="s">
        <v>18755</v>
      </c>
      <c r="C587" s="1" t="s">
        <v>18756</v>
      </c>
      <c r="D587" s="1" t="s">
        <v>2213</v>
      </c>
      <c r="E587" s="2">
        <v>1225500</v>
      </c>
      <c r="F587" s="2">
        <v>1242000</v>
      </c>
      <c r="G587" s="2">
        <v>1258500</v>
      </c>
      <c r="H587" s="2">
        <v>1269500.04</v>
      </c>
      <c r="I587" s="2">
        <v>0</v>
      </c>
    </row>
    <row r="588" spans="1:9" x14ac:dyDescent="0.25">
      <c r="A588" s="1" t="s">
        <v>18757</v>
      </c>
      <c r="B588" s="1" t="s">
        <v>18758</v>
      </c>
      <c r="C588" s="1" t="s">
        <v>18759</v>
      </c>
      <c r="D588" s="1" t="s">
        <v>2213</v>
      </c>
      <c r="E588" s="2">
        <v>937300.02</v>
      </c>
      <c r="F588" s="2">
        <v>949900.02</v>
      </c>
      <c r="G588" s="2">
        <v>962500.02</v>
      </c>
      <c r="H588" s="2">
        <v>971000.04</v>
      </c>
      <c r="I588" s="2">
        <v>0</v>
      </c>
    </row>
    <row r="589" spans="1:9" x14ac:dyDescent="0.25">
      <c r="A589" s="1" t="s">
        <v>2000</v>
      </c>
      <c r="B589" s="1" t="s">
        <v>2001</v>
      </c>
      <c r="C589" s="1" t="s">
        <v>2002</v>
      </c>
      <c r="D589" s="1" t="s">
        <v>2202</v>
      </c>
      <c r="E589" s="2">
        <v>21704.94</v>
      </c>
      <c r="F589" s="2">
        <v>22058.400000000001</v>
      </c>
      <c r="G589" s="2">
        <v>22411.919999999998</v>
      </c>
      <c r="H589" s="2">
        <v>22583.64</v>
      </c>
      <c r="I589" s="2">
        <v>4</v>
      </c>
    </row>
    <row r="590" spans="1:9" x14ac:dyDescent="0.25">
      <c r="A590" s="1" t="s">
        <v>21083</v>
      </c>
      <c r="B590" s="1" t="s">
        <v>21084</v>
      </c>
      <c r="C590" s="1" t="s">
        <v>21085</v>
      </c>
      <c r="D590" s="1" t="s">
        <v>2202</v>
      </c>
      <c r="E590" s="2">
        <v>651.48</v>
      </c>
      <c r="F590" s="2">
        <v>666.6</v>
      </c>
      <c r="G590" s="2">
        <v>681.78</v>
      </c>
      <c r="H590" s="2">
        <v>691.86</v>
      </c>
      <c r="I590" s="2">
        <v>1</v>
      </c>
    </row>
    <row r="591" spans="1:9" x14ac:dyDescent="0.25">
      <c r="A591" s="1" t="s">
        <v>1975</v>
      </c>
      <c r="B591" s="1" t="s">
        <v>1976</v>
      </c>
      <c r="C591" s="1" t="s">
        <v>19873</v>
      </c>
      <c r="D591" s="1" t="s">
        <v>2202</v>
      </c>
      <c r="E591" s="2">
        <v>7201.32</v>
      </c>
      <c r="F591" s="2">
        <v>7312.44</v>
      </c>
      <c r="G591" s="2">
        <v>7423.5</v>
      </c>
      <c r="H591" s="2">
        <v>7484.1</v>
      </c>
      <c r="I591" s="2">
        <v>2</v>
      </c>
    </row>
    <row r="592" spans="1:9" x14ac:dyDescent="0.25">
      <c r="A592" s="1" t="s">
        <v>2003</v>
      </c>
      <c r="B592" s="1" t="s">
        <v>2004</v>
      </c>
      <c r="C592" s="1" t="s">
        <v>2005</v>
      </c>
      <c r="D592" s="1" t="s">
        <v>2202</v>
      </c>
      <c r="E592" s="2">
        <v>17705.34</v>
      </c>
      <c r="F592" s="2">
        <v>17988.12</v>
      </c>
      <c r="G592" s="2">
        <v>18281.04</v>
      </c>
      <c r="H592" s="2">
        <v>18422.400000000001</v>
      </c>
      <c r="I592" s="2">
        <v>4</v>
      </c>
    </row>
    <row r="593" spans="1:9" x14ac:dyDescent="0.25">
      <c r="A593" s="1" t="s">
        <v>1661</v>
      </c>
      <c r="B593" s="1" t="s">
        <v>1662</v>
      </c>
      <c r="C593" s="1" t="s">
        <v>1663</v>
      </c>
      <c r="D593" s="1" t="s">
        <v>2201</v>
      </c>
      <c r="E593" s="2">
        <v>3155.28</v>
      </c>
      <c r="F593" s="2">
        <v>3242.1</v>
      </c>
      <c r="G593" s="2">
        <v>3279.48</v>
      </c>
      <c r="H593" s="2">
        <v>3327.96</v>
      </c>
      <c r="I593" s="2">
        <v>15</v>
      </c>
    </row>
    <row r="594" spans="1:9" x14ac:dyDescent="0.25">
      <c r="A594" s="1" t="s">
        <v>1457</v>
      </c>
      <c r="B594" s="1" t="s">
        <v>1458</v>
      </c>
      <c r="C594" s="1" t="s">
        <v>1459</v>
      </c>
      <c r="D594" s="1" t="s">
        <v>2201</v>
      </c>
      <c r="E594" s="2">
        <v>190.8</v>
      </c>
      <c r="F594" s="2">
        <v>200.1</v>
      </c>
      <c r="G594" s="2">
        <v>202.26</v>
      </c>
      <c r="H594" s="2">
        <v>207.96</v>
      </c>
      <c r="I594" s="2">
        <v>59</v>
      </c>
    </row>
    <row r="595" spans="1:9" x14ac:dyDescent="0.25">
      <c r="A595" s="1" t="s">
        <v>1928</v>
      </c>
      <c r="B595" s="1" t="s">
        <v>1929</v>
      </c>
      <c r="C595" s="1" t="s">
        <v>1930</v>
      </c>
      <c r="D595" s="1" t="s">
        <v>2202</v>
      </c>
      <c r="E595" s="2">
        <v>19432.439999999999</v>
      </c>
      <c r="F595" s="2">
        <v>19745.52</v>
      </c>
      <c r="G595" s="2">
        <v>20058.599999999999</v>
      </c>
      <c r="H595" s="2">
        <v>20220.240000000002</v>
      </c>
      <c r="I595" s="2">
        <v>0</v>
      </c>
    </row>
    <row r="596" spans="1:9" x14ac:dyDescent="0.25">
      <c r="A596" s="1" t="s">
        <v>2818</v>
      </c>
      <c r="B596" s="1" t="s">
        <v>2819</v>
      </c>
      <c r="C596" s="1" t="s">
        <v>2820</v>
      </c>
      <c r="D596" s="1" t="s">
        <v>2540</v>
      </c>
      <c r="E596" s="2">
        <v>7320</v>
      </c>
      <c r="F596" s="2">
        <v>7430.04</v>
      </c>
      <c r="G596" s="2">
        <v>7550.04</v>
      </c>
      <c r="H596" s="2">
        <v>7670.04</v>
      </c>
      <c r="I596" s="2">
        <v>0</v>
      </c>
    </row>
    <row r="597" spans="1:9" x14ac:dyDescent="0.25">
      <c r="A597" s="1" t="s">
        <v>2821</v>
      </c>
      <c r="B597" s="1" t="s">
        <v>2822</v>
      </c>
      <c r="C597" s="1" t="s">
        <v>2823</v>
      </c>
      <c r="D597" s="1" t="s">
        <v>2540</v>
      </c>
      <c r="E597" s="2">
        <v>8780.0400000000009</v>
      </c>
      <c r="F597" s="2">
        <v>8930.0400000000009</v>
      </c>
      <c r="G597" s="2">
        <v>9070.02</v>
      </c>
      <c r="H597" s="2">
        <v>9220.02</v>
      </c>
      <c r="I597" s="2">
        <v>0</v>
      </c>
    </row>
    <row r="598" spans="1:9" x14ac:dyDescent="0.25">
      <c r="A598" s="1" t="s">
        <v>2826</v>
      </c>
      <c r="B598" s="1" t="s">
        <v>2827</v>
      </c>
      <c r="C598" s="1" t="s">
        <v>2828</v>
      </c>
      <c r="D598" s="1" t="s">
        <v>2540</v>
      </c>
      <c r="E598" s="2">
        <v>4712.04</v>
      </c>
      <c r="F598" s="2">
        <v>4788</v>
      </c>
      <c r="G598" s="2">
        <v>4864.0200000000004</v>
      </c>
      <c r="H598" s="2">
        <v>4940.04</v>
      </c>
      <c r="I598" s="2">
        <v>0</v>
      </c>
    </row>
    <row r="599" spans="1:9" x14ac:dyDescent="0.25">
      <c r="A599" s="1" t="s">
        <v>215</v>
      </c>
      <c r="B599" s="1" t="s">
        <v>216</v>
      </c>
      <c r="C599" s="1" t="s">
        <v>217</v>
      </c>
      <c r="D599" s="1" t="s">
        <v>2202</v>
      </c>
      <c r="E599" s="2">
        <v>290400</v>
      </c>
      <c r="F599" s="2">
        <v>290400</v>
      </c>
      <c r="G599" s="2">
        <v>300100.02</v>
      </c>
      <c r="H599" s="2">
        <v>304900.02</v>
      </c>
      <c r="I599" s="2">
        <v>0</v>
      </c>
    </row>
    <row r="600" spans="1:9" x14ac:dyDescent="0.25">
      <c r="A600" s="1" t="s">
        <v>1474</v>
      </c>
      <c r="B600" s="1" t="s">
        <v>1475</v>
      </c>
      <c r="C600" s="1" t="s">
        <v>1476</v>
      </c>
      <c r="D600" s="1" t="s">
        <v>2201</v>
      </c>
      <c r="E600" s="2">
        <v>258</v>
      </c>
      <c r="F600" s="2">
        <v>270.48</v>
      </c>
      <c r="G600" s="2">
        <v>273.42</v>
      </c>
      <c r="H600" s="2">
        <v>281.22000000000003</v>
      </c>
      <c r="I600" s="2">
        <v>0</v>
      </c>
    </row>
    <row r="601" spans="1:9" x14ac:dyDescent="0.25">
      <c r="A601" s="1" t="s">
        <v>537</v>
      </c>
      <c r="B601" s="1" t="s">
        <v>538</v>
      </c>
      <c r="C601" s="1" t="s">
        <v>539</v>
      </c>
      <c r="D601" s="1" t="s">
        <v>2202</v>
      </c>
      <c r="E601" s="2">
        <v>63226.02</v>
      </c>
      <c r="F601" s="2">
        <v>64943.040000000001</v>
      </c>
      <c r="G601" s="2">
        <v>67064.039999999994</v>
      </c>
      <c r="H601" s="2">
        <v>69286.02</v>
      </c>
      <c r="I601" s="2">
        <v>0</v>
      </c>
    </row>
    <row r="602" spans="1:9" x14ac:dyDescent="0.25">
      <c r="A602" s="1" t="s">
        <v>540</v>
      </c>
      <c r="B602" s="1" t="s">
        <v>541</v>
      </c>
      <c r="C602" s="1" t="s">
        <v>542</v>
      </c>
      <c r="D602" s="1" t="s">
        <v>2202</v>
      </c>
      <c r="E602" s="2">
        <v>90597</v>
      </c>
      <c r="F602" s="2">
        <v>92617.02</v>
      </c>
      <c r="G602" s="2">
        <v>96152.04</v>
      </c>
      <c r="H602" s="2">
        <v>98071.02</v>
      </c>
      <c r="I602" s="2">
        <v>0</v>
      </c>
    </row>
    <row r="603" spans="1:9" x14ac:dyDescent="0.25">
      <c r="A603" s="1" t="s">
        <v>543</v>
      </c>
      <c r="B603" s="1" t="s">
        <v>544</v>
      </c>
      <c r="C603" s="1" t="s">
        <v>545</v>
      </c>
      <c r="D603" s="1" t="s">
        <v>2202</v>
      </c>
      <c r="E603" s="2">
        <v>88274.04</v>
      </c>
      <c r="F603" s="2">
        <v>90193.02</v>
      </c>
      <c r="G603" s="2">
        <v>93627</v>
      </c>
      <c r="H603" s="2">
        <v>95546.04</v>
      </c>
      <c r="I603" s="2">
        <v>0</v>
      </c>
    </row>
    <row r="604" spans="1:9" x14ac:dyDescent="0.25">
      <c r="A604" s="1" t="s">
        <v>546</v>
      </c>
      <c r="B604" s="1" t="s">
        <v>547</v>
      </c>
      <c r="C604" s="1" t="s">
        <v>548</v>
      </c>
      <c r="D604" s="1" t="s">
        <v>2202</v>
      </c>
      <c r="E604" s="2">
        <v>117362.04</v>
      </c>
      <c r="F604" s="2">
        <v>119887.02</v>
      </c>
      <c r="G604" s="2">
        <v>124432.02</v>
      </c>
      <c r="H604" s="2">
        <v>126957</v>
      </c>
      <c r="I604" s="2">
        <v>0</v>
      </c>
    </row>
    <row r="605" spans="1:9" x14ac:dyDescent="0.25">
      <c r="A605" s="1" t="s">
        <v>526</v>
      </c>
      <c r="B605" s="1" t="s">
        <v>527</v>
      </c>
      <c r="C605" s="1" t="s">
        <v>528</v>
      </c>
      <c r="D605" s="1" t="s">
        <v>2202</v>
      </c>
      <c r="E605" s="2">
        <v>82517.039999999994</v>
      </c>
      <c r="F605" s="2">
        <v>84234</v>
      </c>
      <c r="G605" s="2">
        <v>87466.02</v>
      </c>
      <c r="H605" s="2">
        <v>89284.02</v>
      </c>
      <c r="I605" s="2">
        <v>0</v>
      </c>
    </row>
    <row r="606" spans="1:9" x14ac:dyDescent="0.25">
      <c r="A606" s="1" t="s">
        <v>549</v>
      </c>
      <c r="B606" s="1" t="s">
        <v>550</v>
      </c>
      <c r="C606" s="1" t="s">
        <v>551</v>
      </c>
      <c r="D606" s="1" t="s">
        <v>2202</v>
      </c>
      <c r="E606" s="2">
        <v>122008.02</v>
      </c>
      <c r="F606" s="2">
        <v>124634.04</v>
      </c>
      <c r="G606" s="2">
        <v>129381</v>
      </c>
      <c r="H606" s="2">
        <v>132007.01999999999</v>
      </c>
      <c r="I606" s="2">
        <v>0</v>
      </c>
    </row>
    <row r="607" spans="1:9" x14ac:dyDescent="0.25">
      <c r="A607" s="1" t="s">
        <v>532</v>
      </c>
      <c r="B607" s="1" t="s">
        <v>533</v>
      </c>
      <c r="C607" s="1" t="s">
        <v>534</v>
      </c>
      <c r="D607" s="1" t="s">
        <v>2202</v>
      </c>
      <c r="E607" s="2">
        <v>58580.04</v>
      </c>
      <c r="F607" s="2">
        <v>60095.040000000001</v>
      </c>
      <c r="G607" s="2">
        <v>62115</v>
      </c>
      <c r="H607" s="2">
        <v>64135.02</v>
      </c>
      <c r="I607" s="2">
        <v>0</v>
      </c>
    </row>
    <row r="608" spans="1:9" x14ac:dyDescent="0.25">
      <c r="A608" s="1" t="s">
        <v>558</v>
      </c>
      <c r="B608" s="1" t="s">
        <v>559</v>
      </c>
      <c r="C608" s="1" t="s">
        <v>560</v>
      </c>
      <c r="D608" s="1" t="s">
        <v>2202</v>
      </c>
      <c r="E608" s="2">
        <v>160085.04</v>
      </c>
      <c r="F608" s="2">
        <v>162812.04</v>
      </c>
      <c r="G608" s="2">
        <v>167054.04</v>
      </c>
      <c r="H608" s="2">
        <v>171296.04</v>
      </c>
      <c r="I608" s="2">
        <v>0</v>
      </c>
    </row>
    <row r="609" spans="1:9" x14ac:dyDescent="0.25">
      <c r="A609" s="1" t="s">
        <v>564</v>
      </c>
      <c r="B609" s="1" t="s">
        <v>565</v>
      </c>
      <c r="C609" s="1" t="s">
        <v>566</v>
      </c>
      <c r="D609" s="1" t="s">
        <v>2202</v>
      </c>
      <c r="E609" s="2">
        <v>76154.039999999994</v>
      </c>
      <c r="F609" s="2">
        <v>78174</v>
      </c>
      <c r="G609" s="2">
        <v>80800.02</v>
      </c>
      <c r="H609" s="2">
        <v>83426.039999999994</v>
      </c>
      <c r="I609" s="2">
        <v>0</v>
      </c>
    </row>
    <row r="610" spans="1:9" x14ac:dyDescent="0.25">
      <c r="A610" s="1" t="s">
        <v>561</v>
      </c>
      <c r="B610" s="1" t="s">
        <v>562</v>
      </c>
      <c r="C610" s="1" t="s">
        <v>563</v>
      </c>
      <c r="D610" s="1" t="s">
        <v>2202</v>
      </c>
      <c r="E610" s="2">
        <v>156550.01999999999</v>
      </c>
      <c r="F610" s="2">
        <v>159378</v>
      </c>
      <c r="G610" s="2">
        <v>163418.04</v>
      </c>
      <c r="H610" s="2">
        <v>167559</v>
      </c>
      <c r="I610" s="2">
        <v>1</v>
      </c>
    </row>
    <row r="611" spans="1:9" x14ac:dyDescent="0.25">
      <c r="A611" s="1" t="s">
        <v>552</v>
      </c>
      <c r="B611" s="1" t="s">
        <v>553</v>
      </c>
      <c r="C611" s="1" t="s">
        <v>554</v>
      </c>
      <c r="D611" s="1" t="s">
        <v>2202</v>
      </c>
      <c r="E611" s="2">
        <v>57368.04</v>
      </c>
      <c r="F611" s="2">
        <v>58883.040000000001</v>
      </c>
      <c r="G611" s="2">
        <v>60903</v>
      </c>
      <c r="H611" s="2">
        <v>62822.04</v>
      </c>
      <c r="I611" s="2">
        <v>2</v>
      </c>
    </row>
    <row r="612" spans="1:9" x14ac:dyDescent="0.25">
      <c r="A612" s="1" t="s">
        <v>555</v>
      </c>
      <c r="B612" s="1" t="s">
        <v>556</v>
      </c>
      <c r="C612" s="1" t="s">
        <v>557</v>
      </c>
      <c r="D612" s="1" t="s">
        <v>2202</v>
      </c>
      <c r="E612" s="2">
        <v>46864.02</v>
      </c>
      <c r="F612" s="2">
        <v>48076.02</v>
      </c>
      <c r="G612" s="2">
        <v>49692</v>
      </c>
      <c r="H612" s="2">
        <v>51308.04</v>
      </c>
      <c r="I612" s="2">
        <v>5</v>
      </c>
    </row>
    <row r="613" spans="1:9" x14ac:dyDescent="0.25">
      <c r="A613" s="1" t="s">
        <v>529</v>
      </c>
      <c r="B613" s="1" t="s">
        <v>530</v>
      </c>
      <c r="C613" s="1" t="s">
        <v>531</v>
      </c>
      <c r="D613" s="1" t="s">
        <v>2202</v>
      </c>
      <c r="E613" s="2">
        <v>35451</v>
      </c>
      <c r="F613" s="2">
        <v>36562.019999999997</v>
      </c>
      <c r="G613" s="2">
        <v>37875</v>
      </c>
      <c r="H613" s="2">
        <v>39289.019999999997</v>
      </c>
      <c r="I613" s="2">
        <v>0</v>
      </c>
    </row>
    <row r="614" spans="1:9" x14ac:dyDescent="0.25">
      <c r="A614" s="1" t="s">
        <v>523</v>
      </c>
      <c r="B614" s="1" t="s">
        <v>524</v>
      </c>
      <c r="C614" s="1" t="s">
        <v>525</v>
      </c>
      <c r="D614" s="1" t="s">
        <v>2202</v>
      </c>
      <c r="E614" s="2">
        <v>35451</v>
      </c>
      <c r="F614" s="2">
        <v>36562.019999999997</v>
      </c>
      <c r="G614" s="2">
        <v>37875</v>
      </c>
      <c r="H614" s="2">
        <v>39289.019999999997</v>
      </c>
      <c r="I614" s="2">
        <v>0</v>
      </c>
    </row>
    <row r="615" spans="1:9" x14ac:dyDescent="0.25">
      <c r="A615" s="1" t="s">
        <v>615</v>
      </c>
      <c r="B615" s="1" t="s">
        <v>616</v>
      </c>
      <c r="C615" s="1" t="s">
        <v>617</v>
      </c>
      <c r="D615" s="1" t="s">
        <v>2202</v>
      </c>
      <c r="E615" s="2">
        <v>120796.02</v>
      </c>
      <c r="F615" s="2">
        <v>123422.04</v>
      </c>
      <c r="G615" s="2">
        <v>128169</v>
      </c>
      <c r="H615" s="2">
        <v>130795.02</v>
      </c>
      <c r="I615" s="2">
        <v>0</v>
      </c>
    </row>
    <row r="616" spans="1:9" x14ac:dyDescent="0.25">
      <c r="A616" s="1" t="s">
        <v>618</v>
      </c>
      <c r="B616" s="1" t="s">
        <v>619</v>
      </c>
      <c r="C616" s="1" t="s">
        <v>620</v>
      </c>
      <c r="D616" s="1" t="s">
        <v>2202</v>
      </c>
      <c r="E616" s="2">
        <v>156853.01999999999</v>
      </c>
      <c r="F616" s="2">
        <v>160186.01999999999</v>
      </c>
      <c r="G616" s="2">
        <v>166347</v>
      </c>
      <c r="H616" s="2">
        <v>169781.04</v>
      </c>
      <c r="I616" s="2">
        <v>0</v>
      </c>
    </row>
    <row r="617" spans="1:9" x14ac:dyDescent="0.25">
      <c r="A617" s="1" t="s">
        <v>423</v>
      </c>
      <c r="B617" s="1" t="s">
        <v>424</v>
      </c>
      <c r="C617" s="1" t="s">
        <v>425</v>
      </c>
      <c r="D617" s="1" t="s">
        <v>2202</v>
      </c>
      <c r="E617" s="2">
        <v>30704.04</v>
      </c>
      <c r="F617" s="2">
        <v>31613.040000000001</v>
      </c>
      <c r="G617" s="2">
        <v>32825.040000000001</v>
      </c>
      <c r="H617" s="2">
        <v>34037.040000000001</v>
      </c>
      <c r="I617" s="2">
        <v>4</v>
      </c>
    </row>
    <row r="618" spans="1:9" x14ac:dyDescent="0.25">
      <c r="A618" s="1" t="s">
        <v>391</v>
      </c>
      <c r="B618" s="1" t="s">
        <v>392</v>
      </c>
      <c r="C618" s="1" t="s">
        <v>393</v>
      </c>
      <c r="D618" s="1" t="s">
        <v>2202</v>
      </c>
      <c r="E618" s="2">
        <v>42218.04</v>
      </c>
      <c r="F618" s="2">
        <v>43228.02</v>
      </c>
      <c r="G618" s="2">
        <v>44743.02</v>
      </c>
      <c r="H618" s="2">
        <v>46157.04</v>
      </c>
      <c r="I618" s="2">
        <v>0</v>
      </c>
    </row>
    <row r="619" spans="1:9" x14ac:dyDescent="0.25">
      <c r="A619" s="1" t="s">
        <v>394</v>
      </c>
      <c r="B619" s="1" t="s">
        <v>395</v>
      </c>
      <c r="C619" s="1" t="s">
        <v>396</v>
      </c>
      <c r="D619" s="1" t="s">
        <v>2202</v>
      </c>
      <c r="E619" s="2">
        <v>49187.040000000001</v>
      </c>
      <c r="F619" s="2">
        <v>50500.02</v>
      </c>
      <c r="G619" s="2">
        <v>52217.04</v>
      </c>
      <c r="H619" s="2">
        <v>53833.02</v>
      </c>
      <c r="I619" s="2">
        <v>0</v>
      </c>
    </row>
    <row r="620" spans="1:9" x14ac:dyDescent="0.25">
      <c r="A620" s="1" t="s">
        <v>400</v>
      </c>
      <c r="B620" s="1" t="s">
        <v>401</v>
      </c>
      <c r="C620" s="1" t="s">
        <v>402</v>
      </c>
      <c r="D620" s="1" t="s">
        <v>2202</v>
      </c>
      <c r="E620" s="2">
        <v>46864.02</v>
      </c>
      <c r="F620" s="2">
        <v>48076.02</v>
      </c>
      <c r="G620" s="2">
        <v>49692</v>
      </c>
      <c r="H620" s="2">
        <v>51308.04</v>
      </c>
      <c r="I620" s="2">
        <v>0</v>
      </c>
    </row>
    <row r="621" spans="1:9" x14ac:dyDescent="0.25">
      <c r="A621" s="1" t="s">
        <v>406</v>
      </c>
      <c r="B621" s="1" t="s">
        <v>404</v>
      </c>
      <c r="C621" s="1" t="s">
        <v>407</v>
      </c>
      <c r="D621" s="1" t="s">
        <v>2202</v>
      </c>
      <c r="E621" s="2">
        <v>53934</v>
      </c>
      <c r="F621" s="2">
        <v>55247.040000000001</v>
      </c>
      <c r="G621" s="2">
        <v>57166.02</v>
      </c>
      <c r="H621" s="2">
        <v>58984.02</v>
      </c>
      <c r="I621" s="2">
        <v>0</v>
      </c>
    </row>
    <row r="622" spans="1:9" x14ac:dyDescent="0.25">
      <c r="A622" s="1" t="s">
        <v>414</v>
      </c>
      <c r="B622" s="1" t="s">
        <v>415</v>
      </c>
      <c r="C622" s="1" t="s">
        <v>416</v>
      </c>
      <c r="D622" s="1" t="s">
        <v>2202</v>
      </c>
      <c r="E622" s="2">
        <v>72619.02</v>
      </c>
      <c r="F622" s="2">
        <v>74538</v>
      </c>
      <c r="G622" s="2">
        <v>77063.039999999994</v>
      </c>
      <c r="H622" s="2">
        <v>79487.039999999994</v>
      </c>
      <c r="I622" s="2">
        <v>0</v>
      </c>
    </row>
    <row r="623" spans="1:9" x14ac:dyDescent="0.25">
      <c r="A623" s="1" t="s">
        <v>417</v>
      </c>
      <c r="B623" s="1" t="s">
        <v>418</v>
      </c>
      <c r="C623" s="1" t="s">
        <v>419</v>
      </c>
      <c r="D623" s="1" t="s">
        <v>2202</v>
      </c>
      <c r="E623" s="2">
        <v>85951.02</v>
      </c>
      <c r="F623" s="2">
        <v>87870</v>
      </c>
      <c r="G623" s="2">
        <v>91203</v>
      </c>
      <c r="H623" s="2">
        <v>93021</v>
      </c>
      <c r="I623" s="2">
        <v>0</v>
      </c>
    </row>
    <row r="624" spans="1:9" x14ac:dyDescent="0.25">
      <c r="A624" s="1" t="s">
        <v>420</v>
      </c>
      <c r="B624" s="1" t="s">
        <v>421</v>
      </c>
      <c r="C624" s="1" t="s">
        <v>422</v>
      </c>
      <c r="D624" s="1" t="s">
        <v>2202</v>
      </c>
      <c r="E624" s="2">
        <v>94132.02</v>
      </c>
      <c r="F624" s="2">
        <v>96152.04</v>
      </c>
      <c r="G624" s="2">
        <v>99788.04</v>
      </c>
      <c r="H624" s="2">
        <v>101808</v>
      </c>
      <c r="I624" s="2">
        <v>0</v>
      </c>
    </row>
    <row r="625" spans="1:9" x14ac:dyDescent="0.25">
      <c r="A625" s="1" t="s">
        <v>411</v>
      </c>
      <c r="B625" s="1" t="s">
        <v>412</v>
      </c>
      <c r="C625" s="1" t="s">
        <v>413</v>
      </c>
      <c r="D625" s="1" t="s">
        <v>2202</v>
      </c>
      <c r="E625" s="2">
        <v>71508</v>
      </c>
      <c r="F625" s="2">
        <v>73326</v>
      </c>
      <c r="G625" s="2">
        <v>75750</v>
      </c>
      <c r="H625" s="2">
        <v>78275.039999999994</v>
      </c>
      <c r="I625" s="2">
        <v>0</v>
      </c>
    </row>
    <row r="626" spans="1:9" x14ac:dyDescent="0.25">
      <c r="A626" s="1" t="s">
        <v>244</v>
      </c>
      <c r="B626" s="1" t="s">
        <v>245</v>
      </c>
      <c r="C626" s="1" t="s">
        <v>246</v>
      </c>
      <c r="D626" s="1" t="s">
        <v>2202</v>
      </c>
      <c r="E626" s="2">
        <v>49187.040000000001</v>
      </c>
      <c r="F626" s="2">
        <v>50500.02</v>
      </c>
      <c r="G626" s="2">
        <v>52217.04</v>
      </c>
      <c r="H626" s="2">
        <v>53833.02</v>
      </c>
      <c r="I626" s="2">
        <v>0</v>
      </c>
    </row>
    <row r="627" spans="1:9" x14ac:dyDescent="0.25">
      <c r="A627" s="1" t="s">
        <v>426</v>
      </c>
      <c r="B627" s="1" t="s">
        <v>427</v>
      </c>
      <c r="C627" s="1" t="s">
        <v>428</v>
      </c>
      <c r="D627" s="1" t="s">
        <v>2202</v>
      </c>
      <c r="E627" s="2">
        <v>102212.04</v>
      </c>
      <c r="F627" s="2">
        <v>104434.02</v>
      </c>
      <c r="G627" s="2">
        <v>108474</v>
      </c>
      <c r="H627" s="2">
        <v>110696.04</v>
      </c>
      <c r="I627" s="2">
        <v>0</v>
      </c>
    </row>
    <row r="628" spans="1:9" x14ac:dyDescent="0.25">
      <c r="A628" s="1" t="s">
        <v>397</v>
      </c>
      <c r="B628" s="1" t="s">
        <v>398</v>
      </c>
      <c r="C628" s="1" t="s">
        <v>399</v>
      </c>
      <c r="D628" s="1" t="s">
        <v>2202</v>
      </c>
      <c r="E628" s="2">
        <v>135946.01999999999</v>
      </c>
      <c r="F628" s="2">
        <v>138875.04</v>
      </c>
      <c r="G628" s="2">
        <v>144127.01999999999</v>
      </c>
      <c r="H628" s="2">
        <v>147157.01999999999</v>
      </c>
      <c r="I628" s="2">
        <v>0</v>
      </c>
    </row>
    <row r="629" spans="1:9" x14ac:dyDescent="0.25">
      <c r="A629" s="1" t="s">
        <v>668</v>
      </c>
      <c r="B629" s="1" t="s">
        <v>669</v>
      </c>
      <c r="C629" s="1" t="s">
        <v>670</v>
      </c>
      <c r="D629" s="1" t="s">
        <v>2202</v>
      </c>
      <c r="E629" s="2">
        <v>360671.04</v>
      </c>
      <c r="F629" s="2">
        <v>365418</v>
      </c>
      <c r="G629" s="2">
        <v>373397.04</v>
      </c>
      <c r="H629" s="2">
        <v>381376.02</v>
      </c>
      <c r="I629" s="2">
        <v>0</v>
      </c>
    </row>
    <row r="630" spans="1:9" x14ac:dyDescent="0.25">
      <c r="A630" s="1" t="s">
        <v>671</v>
      </c>
      <c r="B630" s="1" t="s">
        <v>672</v>
      </c>
      <c r="C630" s="1" t="s">
        <v>673</v>
      </c>
      <c r="D630" s="1" t="s">
        <v>2202</v>
      </c>
      <c r="E630" s="2">
        <v>746592</v>
      </c>
      <c r="F630" s="2">
        <v>753258</v>
      </c>
      <c r="G630" s="2">
        <v>766590</v>
      </c>
      <c r="H630" s="2">
        <v>779922</v>
      </c>
      <c r="I630" s="2">
        <v>0</v>
      </c>
    </row>
    <row r="631" spans="1:9" x14ac:dyDescent="0.25">
      <c r="A631" s="1" t="s">
        <v>964</v>
      </c>
      <c r="B631" s="1" t="s">
        <v>965</v>
      </c>
      <c r="C631" s="1" t="s">
        <v>966</v>
      </c>
      <c r="D631" s="1" t="s">
        <v>2202</v>
      </c>
      <c r="E631" s="2">
        <v>56257.02</v>
      </c>
      <c r="F631" s="2">
        <v>57671.040000000001</v>
      </c>
      <c r="G631" s="2">
        <v>59590.02</v>
      </c>
      <c r="H631" s="2">
        <v>61610.04</v>
      </c>
      <c r="I631" s="2">
        <v>0</v>
      </c>
    </row>
    <row r="632" spans="1:9" x14ac:dyDescent="0.25">
      <c r="A632" s="1" t="s">
        <v>967</v>
      </c>
      <c r="B632" s="1" t="s">
        <v>968</v>
      </c>
      <c r="C632" s="1" t="s">
        <v>969</v>
      </c>
      <c r="D632" s="1" t="s">
        <v>2202</v>
      </c>
      <c r="E632" s="2">
        <v>66761.039999999994</v>
      </c>
      <c r="F632" s="2">
        <v>68478</v>
      </c>
      <c r="G632" s="2">
        <v>70801.02</v>
      </c>
      <c r="H632" s="2">
        <v>73124.039999999994</v>
      </c>
      <c r="I632" s="2">
        <v>0</v>
      </c>
    </row>
    <row r="633" spans="1:9" x14ac:dyDescent="0.25">
      <c r="A633" s="1" t="s">
        <v>970</v>
      </c>
      <c r="B633" s="1" t="s">
        <v>971</v>
      </c>
      <c r="C633" s="1" t="s">
        <v>969</v>
      </c>
      <c r="D633" s="1" t="s">
        <v>2202</v>
      </c>
      <c r="E633" s="2">
        <v>91809</v>
      </c>
      <c r="F633" s="2">
        <v>93728.04</v>
      </c>
      <c r="G633" s="2">
        <v>97364.04</v>
      </c>
      <c r="H633" s="2">
        <v>99384</v>
      </c>
      <c r="I633" s="2">
        <v>0</v>
      </c>
    </row>
    <row r="634" spans="1:9" x14ac:dyDescent="0.25">
      <c r="A634" s="1" t="s">
        <v>972</v>
      </c>
      <c r="B634" s="1" t="s">
        <v>973</v>
      </c>
      <c r="C634" s="1" t="s">
        <v>974</v>
      </c>
      <c r="D634" s="1" t="s">
        <v>2202</v>
      </c>
      <c r="E634" s="2">
        <v>91809</v>
      </c>
      <c r="F634" s="2">
        <v>93728.04</v>
      </c>
      <c r="G634" s="2">
        <v>97364.04</v>
      </c>
      <c r="H634" s="2">
        <v>99384</v>
      </c>
      <c r="I634" s="2">
        <v>0</v>
      </c>
    </row>
    <row r="635" spans="1:9" x14ac:dyDescent="0.25">
      <c r="A635" s="1" t="s">
        <v>987</v>
      </c>
      <c r="B635" s="1" t="s">
        <v>988</v>
      </c>
      <c r="C635" s="1" t="s">
        <v>989</v>
      </c>
      <c r="D635" s="1" t="s">
        <v>2202</v>
      </c>
      <c r="E635" s="2">
        <v>62400</v>
      </c>
      <c r="F635" s="2">
        <v>62400</v>
      </c>
      <c r="G635" s="2">
        <v>64500</v>
      </c>
      <c r="H635" s="2">
        <v>67900.02</v>
      </c>
      <c r="I635" s="2">
        <v>0</v>
      </c>
    </row>
    <row r="636" spans="1:9" x14ac:dyDescent="0.25">
      <c r="A636" s="1" t="s">
        <v>990</v>
      </c>
      <c r="B636" s="1" t="s">
        <v>991</v>
      </c>
      <c r="C636" s="1" t="s">
        <v>989</v>
      </c>
      <c r="D636" s="1" t="s">
        <v>2202</v>
      </c>
      <c r="E636" s="2">
        <v>87600</v>
      </c>
      <c r="F636" s="2">
        <v>87600</v>
      </c>
      <c r="G636" s="2">
        <v>90500.04</v>
      </c>
      <c r="H636" s="2">
        <v>93300</v>
      </c>
      <c r="I636" s="2">
        <v>0</v>
      </c>
    </row>
    <row r="637" spans="1:9" x14ac:dyDescent="0.25">
      <c r="A637" s="1" t="s">
        <v>992</v>
      </c>
      <c r="B637" s="1" t="s">
        <v>993</v>
      </c>
      <c r="C637" s="1" t="s">
        <v>994</v>
      </c>
      <c r="D637" s="1" t="s">
        <v>2202</v>
      </c>
      <c r="E637" s="2">
        <v>87600</v>
      </c>
      <c r="F637" s="2">
        <v>87600</v>
      </c>
      <c r="G637" s="2">
        <v>90500.04</v>
      </c>
      <c r="H637" s="2">
        <v>93300</v>
      </c>
      <c r="I637" s="2">
        <v>0</v>
      </c>
    </row>
    <row r="638" spans="1:9" x14ac:dyDescent="0.25">
      <c r="A638" s="1" t="s">
        <v>995</v>
      </c>
      <c r="B638" s="1" t="s">
        <v>996</v>
      </c>
      <c r="C638" s="1" t="s">
        <v>997</v>
      </c>
      <c r="D638" s="1" t="s">
        <v>2202</v>
      </c>
      <c r="E638" s="2">
        <v>59792.04</v>
      </c>
      <c r="F638" s="2">
        <v>61307.040000000001</v>
      </c>
      <c r="G638" s="2">
        <v>63327</v>
      </c>
      <c r="H638" s="2">
        <v>65448</v>
      </c>
      <c r="I638" s="2">
        <v>0</v>
      </c>
    </row>
    <row r="639" spans="1:9" x14ac:dyDescent="0.25">
      <c r="A639" s="1" t="s">
        <v>1004</v>
      </c>
      <c r="B639" s="1" t="s">
        <v>1005</v>
      </c>
      <c r="C639" s="1" t="s">
        <v>1006</v>
      </c>
      <c r="D639" s="1" t="s">
        <v>2202</v>
      </c>
      <c r="E639" s="2">
        <v>73831.02</v>
      </c>
      <c r="F639" s="2">
        <v>75750</v>
      </c>
      <c r="G639" s="2">
        <v>78275.039999999994</v>
      </c>
      <c r="H639" s="2">
        <v>80800.02</v>
      </c>
      <c r="I639" s="2">
        <v>0</v>
      </c>
    </row>
    <row r="640" spans="1:9" x14ac:dyDescent="0.25">
      <c r="A640" s="1" t="s">
        <v>1007</v>
      </c>
      <c r="B640" s="1" t="s">
        <v>1008</v>
      </c>
      <c r="C640" s="1" t="s">
        <v>1006</v>
      </c>
      <c r="D640" s="1" t="s">
        <v>2202</v>
      </c>
      <c r="E640" s="2">
        <v>98778</v>
      </c>
      <c r="F640" s="2">
        <v>100899</v>
      </c>
      <c r="G640" s="2">
        <v>104737.02</v>
      </c>
      <c r="H640" s="2">
        <v>106858.02</v>
      </c>
      <c r="I640" s="2">
        <v>2</v>
      </c>
    </row>
    <row r="641" spans="1:9" x14ac:dyDescent="0.25">
      <c r="A641" s="1" t="s">
        <v>1009</v>
      </c>
      <c r="B641" s="1" t="s">
        <v>1010</v>
      </c>
      <c r="C641" s="1" t="s">
        <v>1011</v>
      </c>
      <c r="D641" s="1" t="s">
        <v>2202</v>
      </c>
      <c r="E641" s="2">
        <v>98778</v>
      </c>
      <c r="F641" s="2">
        <v>100899</v>
      </c>
      <c r="G641" s="2">
        <v>104737.02</v>
      </c>
      <c r="H641" s="2">
        <v>106858.02</v>
      </c>
      <c r="I641" s="2">
        <v>0</v>
      </c>
    </row>
    <row r="642" spans="1:9" x14ac:dyDescent="0.25">
      <c r="A642" s="1" t="s">
        <v>1012</v>
      </c>
      <c r="B642" s="1" t="s">
        <v>1013</v>
      </c>
      <c r="C642" s="1" t="s">
        <v>1014</v>
      </c>
      <c r="D642" s="1" t="s">
        <v>2202</v>
      </c>
      <c r="E642" s="2">
        <v>69600</v>
      </c>
      <c r="F642" s="2">
        <v>69600</v>
      </c>
      <c r="G642" s="2">
        <v>71900.039999999994</v>
      </c>
      <c r="H642" s="2">
        <v>75700.02</v>
      </c>
      <c r="I642" s="2">
        <v>0</v>
      </c>
    </row>
    <row r="643" spans="1:9" x14ac:dyDescent="0.25">
      <c r="A643" s="1" t="s">
        <v>1015</v>
      </c>
      <c r="B643" s="1" t="s">
        <v>1016</v>
      </c>
      <c r="C643" s="1" t="s">
        <v>1014</v>
      </c>
      <c r="D643" s="1" t="s">
        <v>2202</v>
      </c>
      <c r="E643" s="2">
        <v>94800</v>
      </c>
      <c r="F643" s="2">
        <v>94800</v>
      </c>
      <c r="G643" s="2">
        <v>98000.04</v>
      </c>
      <c r="H643" s="2">
        <v>101000.04</v>
      </c>
      <c r="I643" s="2">
        <v>0</v>
      </c>
    </row>
    <row r="644" spans="1:9" x14ac:dyDescent="0.25">
      <c r="A644" s="1" t="s">
        <v>1017</v>
      </c>
      <c r="B644" s="1" t="s">
        <v>1018</v>
      </c>
      <c r="C644" s="1" t="s">
        <v>1019</v>
      </c>
      <c r="D644" s="1" t="s">
        <v>2202</v>
      </c>
      <c r="E644" s="2">
        <v>94800</v>
      </c>
      <c r="F644" s="2">
        <v>94800</v>
      </c>
      <c r="G644" s="2">
        <v>98000.04</v>
      </c>
      <c r="H644" s="2">
        <v>101000.04</v>
      </c>
      <c r="I644" s="2">
        <v>0</v>
      </c>
    </row>
    <row r="645" spans="1:9" x14ac:dyDescent="0.25">
      <c r="A645" s="1" t="s">
        <v>1055</v>
      </c>
      <c r="B645" s="1" t="s">
        <v>1056</v>
      </c>
      <c r="C645" s="1" t="s">
        <v>1057</v>
      </c>
      <c r="D645" s="1" t="s">
        <v>2202</v>
      </c>
      <c r="E645" s="2">
        <v>76154.039999999994</v>
      </c>
      <c r="F645" s="2">
        <v>78174</v>
      </c>
      <c r="G645" s="2">
        <v>80800.02</v>
      </c>
      <c r="H645" s="2">
        <v>83426.039999999994</v>
      </c>
      <c r="I645" s="2">
        <v>1</v>
      </c>
    </row>
    <row r="646" spans="1:9" x14ac:dyDescent="0.25">
      <c r="A646" s="1" t="s">
        <v>1058</v>
      </c>
      <c r="B646" s="1" t="s">
        <v>1059</v>
      </c>
      <c r="C646" s="1" t="s">
        <v>1057</v>
      </c>
      <c r="D646" s="1" t="s">
        <v>2202</v>
      </c>
      <c r="E646" s="2">
        <v>101101.02</v>
      </c>
      <c r="F646" s="2">
        <v>103222.02</v>
      </c>
      <c r="G646" s="2">
        <v>107161.02</v>
      </c>
      <c r="H646" s="2">
        <v>109383</v>
      </c>
      <c r="I646" s="2">
        <v>6</v>
      </c>
    </row>
    <row r="647" spans="1:9" x14ac:dyDescent="0.25">
      <c r="A647" s="1" t="s">
        <v>1060</v>
      </c>
      <c r="B647" s="1" t="s">
        <v>1061</v>
      </c>
      <c r="C647" s="1" t="s">
        <v>1062</v>
      </c>
      <c r="D647" s="1" t="s">
        <v>2202</v>
      </c>
      <c r="E647" s="2">
        <v>101101.02</v>
      </c>
      <c r="F647" s="2">
        <v>103222.02</v>
      </c>
      <c r="G647" s="2">
        <v>107161.02</v>
      </c>
      <c r="H647" s="2">
        <v>109383</v>
      </c>
      <c r="I647" s="2">
        <v>0</v>
      </c>
    </row>
    <row r="648" spans="1:9" x14ac:dyDescent="0.25">
      <c r="A648" s="1" t="s">
        <v>1063</v>
      </c>
      <c r="B648" s="1" t="s">
        <v>1064</v>
      </c>
      <c r="C648" s="1" t="s">
        <v>1065</v>
      </c>
      <c r="D648" s="1" t="s">
        <v>2202</v>
      </c>
      <c r="E648" s="2">
        <v>70800</v>
      </c>
      <c r="F648" s="2">
        <v>70800</v>
      </c>
      <c r="G648" s="2">
        <v>73200</v>
      </c>
      <c r="H648" s="2">
        <v>77000.039999999994</v>
      </c>
      <c r="I648" s="2">
        <v>0</v>
      </c>
    </row>
    <row r="649" spans="1:9" x14ac:dyDescent="0.25">
      <c r="A649" s="1" t="s">
        <v>1066</v>
      </c>
      <c r="B649" s="1" t="s">
        <v>1067</v>
      </c>
      <c r="C649" s="1" t="s">
        <v>1065</v>
      </c>
      <c r="D649" s="1" t="s">
        <v>2202</v>
      </c>
      <c r="E649" s="2">
        <v>97200</v>
      </c>
      <c r="F649" s="2">
        <v>97200</v>
      </c>
      <c r="G649" s="2">
        <v>100400.04</v>
      </c>
      <c r="H649" s="2">
        <v>103500</v>
      </c>
      <c r="I649" s="2">
        <v>0</v>
      </c>
    </row>
    <row r="650" spans="1:9" x14ac:dyDescent="0.25">
      <c r="A650" s="1" t="s">
        <v>1068</v>
      </c>
      <c r="B650" s="1" t="s">
        <v>1069</v>
      </c>
      <c r="C650" s="1" t="s">
        <v>1070</v>
      </c>
      <c r="D650" s="1" t="s">
        <v>2202</v>
      </c>
      <c r="E650" s="2">
        <v>97200</v>
      </c>
      <c r="F650" s="2">
        <v>97200</v>
      </c>
      <c r="G650" s="2">
        <v>100400.04</v>
      </c>
      <c r="H650" s="2">
        <v>103500</v>
      </c>
      <c r="I650" s="2">
        <v>0</v>
      </c>
    </row>
    <row r="651" spans="1:9" x14ac:dyDescent="0.25">
      <c r="A651" s="1" t="s">
        <v>677</v>
      </c>
      <c r="B651" s="1" t="s">
        <v>22272</v>
      </c>
      <c r="C651" s="1" t="s">
        <v>22273</v>
      </c>
      <c r="D651" s="1" t="s">
        <v>2202</v>
      </c>
      <c r="E651" s="2">
        <v>210686.04</v>
      </c>
      <c r="F651" s="2">
        <v>214423.02</v>
      </c>
      <c r="G651" s="2">
        <v>219978</v>
      </c>
      <c r="H651" s="2">
        <v>225533.04</v>
      </c>
      <c r="I651" s="2">
        <v>0</v>
      </c>
    </row>
    <row r="652" spans="1:9" x14ac:dyDescent="0.25">
      <c r="A652" s="1" t="s">
        <v>680</v>
      </c>
      <c r="B652" s="1" t="s">
        <v>681</v>
      </c>
      <c r="C652" s="1" t="s">
        <v>682</v>
      </c>
      <c r="D652" s="1" t="s">
        <v>2202</v>
      </c>
      <c r="E652" s="2">
        <v>138600</v>
      </c>
      <c r="F652" s="2">
        <v>138600</v>
      </c>
      <c r="G652" s="2">
        <v>143200.01999999999</v>
      </c>
      <c r="H652" s="2">
        <v>147600</v>
      </c>
      <c r="I652" s="2">
        <v>0</v>
      </c>
    </row>
    <row r="653" spans="1:9" x14ac:dyDescent="0.25">
      <c r="A653" s="1" t="s">
        <v>683</v>
      </c>
      <c r="B653" s="1" t="s">
        <v>684</v>
      </c>
      <c r="C653" s="1" t="s">
        <v>685</v>
      </c>
      <c r="D653" s="1" t="s">
        <v>2202</v>
      </c>
      <c r="E653" s="2">
        <v>133600.01999999999</v>
      </c>
      <c r="F653" s="2">
        <v>133600.01999999999</v>
      </c>
      <c r="G653" s="2">
        <v>138000</v>
      </c>
      <c r="H653" s="2">
        <v>142200</v>
      </c>
      <c r="I653" s="2">
        <v>0</v>
      </c>
    </row>
    <row r="654" spans="1:9" x14ac:dyDescent="0.25">
      <c r="A654" s="1" t="s">
        <v>686</v>
      </c>
      <c r="B654" s="1" t="s">
        <v>22274</v>
      </c>
      <c r="C654" s="1" t="s">
        <v>22275</v>
      </c>
      <c r="D654" s="1" t="s">
        <v>2202</v>
      </c>
      <c r="E654" s="2">
        <v>238360.02</v>
      </c>
      <c r="F654" s="2">
        <v>242501.04</v>
      </c>
      <c r="G654" s="2">
        <v>248763</v>
      </c>
      <c r="H654" s="2">
        <v>255025.02</v>
      </c>
      <c r="I654" s="2">
        <v>0</v>
      </c>
    </row>
    <row r="655" spans="1:9" x14ac:dyDescent="0.25">
      <c r="A655" s="1" t="s">
        <v>689</v>
      </c>
      <c r="B655" s="1" t="s">
        <v>22276</v>
      </c>
      <c r="C655" s="1" t="s">
        <v>22277</v>
      </c>
      <c r="D655" s="1" t="s">
        <v>2202</v>
      </c>
      <c r="E655" s="2">
        <v>162610.01999999999</v>
      </c>
      <c r="F655" s="2">
        <v>166145.04</v>
      </c>
      <c r="G655" s="2">
        <v>172508.04</v>
      </c>
      <c r="H655" s="2">
        <v>176043</v>
      </c>
      <c r="I655" s="2">
        <v>0</v>
      </c>
    </row>
    <row r="656" spans="1:9" x14ac:dyDescent="0.25">
      <c r="A656" s="1" t="s">
        <v>692</v>
      </c>
      <c r="B656" s="1" t="s">
        <v>22278</v>
      </c>
      <c r="C656" s="1" t="s">
        <v>22279</v>
      </c>
      <c r="D656" s="1" t="s">
        <v>2202</v>
      </c>
      <c r="E656" s="2">
        <v>163200</v>
      </c>
      <c r="F656" s="2">
        <v>163200</v>
      </c>
      <c r="G656" s="2">
        <v>168600</v>
      </c>
      <c r="H656" s="2">
        <v>171400.02</v>
      </c>
      <c r="I656" s="2">
        <v>0</v>
      </c>
    </row>
    <row r="657" spans="1:9" x14ac:dyDescent="0.25">
      <c r="A657" s="1" t="s">
        <v>695</v>
      </c>
      <c r="B657" s="1" t="s">
        <v>22280</v>
      </c>
      <c r="C657" s="1" t="s">
        <v>22281</v>
      </c>
      <c r="D657" s="1" t="s">
        <v>2202</v>
      </c>
      <c r="E657" s="2">
        <v>166145.04</v>
      </c>
      <c r="F657" s="2">
        <v>169680</v>
      </c>
      <c r="G657" s="2">
        <v>176245.02</v>
      </c>
      <c r="H657" s="2">
        <v>179780.04</v>
      </c>
      <c r="I657" s="2">
        <v>2</v>
      </c>
    </row>
    <row r="658" spans="1:9" x14ac:dyDescent="0.25">
      <c r="A658" s="1" t="s">
        <v>698</v>
      </c>
      <c r="B658" s="1" t="s">
        <v>22282</v>
      </c>
      <c r="C658" s="1" t="s">
        <v>22283</v>
      </c>
      <c r="D658" s="1" t="s">
        <v>2202</v>
      </c>
      <c r="E658" s="2">
        <v>166800</v>
      </c>
      <c r="F658" s="2">
        <v>166800</v>
      </c>
      <c r="G658" s="2">
        <v>172400.04</v>
      </c>
      <c r="H658" s="2">
        <v>175100.04</v>
      </c>
      <c r="I658" s="2">
        <v>0</v>
      </c>
    </row>
    <row r="659" spans="1:9" x14ac:dyDescent="0.25">
      <c r="A659" s="1" t="s">
        <v>725</v>
      </c>
      <c r="B659" s="1" t="s">
        <v>726</v>
      </c>
      <c r="C659" s="1" t="s">
        <v>727</v>
      </c>
      <c r="D659" s="1" t="s">
        <v>2202</v>
      </c>
      <c r="E659" s="2">
        <v>336734.04</v>
      </c>
      <c r="F659" s="2">
        <v>341178</v>
      </c>
      <c r="G659" s="2">
        <v>348652.02</v>
      </c>
      <c r="H659" s="2">
        <v>356025</v>
      </c>
      <c r="I659" s="2">
        <v>0</v>
      </c>
    </row>
    <row r="660" spans="1:9" x14ac:dyDescent="0.25">
      <c r="A660" s="1" t="s">
        <v>737</v>
      </c>
      <c r="B660" s="1" t="s">
        <v>738</v>
      </c>
      <c r="C660" s="1" t="s">
        <v>739</v>
      </c>
      <c r="D660" s="1" t="s">
        <v>2202</v>
      </c>
      <c r="E660" s="2">
        <v>95800.02</v>
      </c>
      <c r="F660" s="2">
        <v>95800.02</v>
      </c>
      <c r="G660" s="2">
        <v>99000</v>
      </c>
      <c r="H660" s="2">
        <v>102000</v>
      </c>
      <c r="I660" s="2">
        <v>0</v>
      </c>
    </row>
    <row r="661" spans="1:9" x14ac:dyDescent="0.25">
      <c r="A661" s="1" t="s">
        <v>740</v>
      </c>
      <c r="B661" s="1" t="s">
        <v>741</v>
      </c>
      <c r="C661" s="1" t="s">
        <v>742</v>
      </c>
      <c r="D661" s="1" t="s">
        <v>2202</v>
      </c>
      <c r="E661" s="2">
        <v>90700.02</v>
      </c>
      <c r="F661" s="2">
        <v>90700.02</v>
      </c>
      <c r="G661" s="2">
        <v>93700.02</v>
      </c>
      <c r="H661" s="2">
        <v>98700</v>
      </c>
      <c r="I661" s="2">
        <v>0</v>
      </c>
    </row>
    <row r="662" spans="1:9" x14ac:dyDescent="0.25">
      <c r="A662" s="1" t="s">
        <v>746</v>
      </c>
      <c r="B662" s="1" t="s">
        <v>22284</v>
      </c>
      <c r="C662" s="1" t="s">
        <v>22285</v>
      </c>
      <c r="D662" s="1" t="s">
        <v>2202</v>
      </c>
      <c r="E662" s="2">
        <v>98778</v>
      </c>
      <c r="F662" s="2">
        <v>100899</v>
      </c>
      <c r="G662" s="2">
        <v>104737.02</v>
      </c>
      <c r="H662" s="2">
        <v>106858.02</v>
      </c>
      <c r="I662" s="2">
        <v>0</v>
      </c>
    </row>
    <row r="663" spans="1:9" x14ac:dyDescent="0.25">
      <c r="A663" s="1" t="s">
        <v>752</v>
      </c>
      <c r="B663" s="1" t="s">
        <v>22286</v>
      </c>
      <c r="C663" s="1" t="s">
        <v>22287</v>
      </c>
      <c r="D663" s="1" t="s">
        <v>2202</v>
      </c>
      <c r="E663" s="2">
        <v>96000</v>
      </c>
      <c r="F663" s="2">
        <v>96000</v>
      </c>
      <c r="G663" s="2">
        <v>99200.04</v>
      </c>
      <c r="H663" s="2">
        <v>102200.04</v>
      </c>
      <c r="I663" s="2">
        <v>0</v>
      </c>
    </row>
    <row r="664" spans="1:9" x14ac:dyDescent="0.25">
      <c r="A664" s="1" t="s">
        <v>776</v>
      </c>
      <c r="B664" s="1" t="s">
        <v>22288</v>
      </c>
      <c r="C664" s="1" t="s">
        <v>22289</v>
      </c>
      <c r="D664" s="1" t="s">
        <v>2202</v>
      </c>
      <c r="E664" s="2">
        <v>101101.02</v>
      </c>
      <c r="F664" s="2">
        <v>103222.02</v>
      </c>
      <c r="G664" s="2">
        <v>107161.02</v>
      </c>
      <c r="H664" s="2">
        <v>109383</v>
      </c>
      <c r="I664" s="2">
        <v>12</v>
      </c>
    </row>
    <row r="665" spans="1:9" x14ac:dyDescent="0.25">
      <c r="A665" s="1" t="s">
        <v>779</v>
      </c>
      <c r="B665" s="1" t="s">
        <v>22290</v>
      </c>
      <c r="C665" s="1" t="s">
        <v>22291</v>
      </c>
      <c r="D665" s="1" t="s">
        <v>2202</v>
      </c>
      <c r="E665" s="2">
        <v>98400</v>
      </c>
      <c r="F665" s="2">
        <v>98400</v>
      </c>
      <c r="G665" s="2">
        <v>101700</v>
      </c>
      <c r="H665" s="2">
        <v>104800.02</v>
      </c>
      <c r="I665" s="2">
        <v>0</v>
      </c>
    </row>
    <row r="666" spans="1:9" x14ac:dyDescent="0.25">
      <c r="A666" s="1" t="s">
        <v>841</v>
      </c>
      <c r="B666" s="1" t="s">
        <v>842</v>
      </c>
      <c r="C666" s="1" t="s">
        <v>22292</v>
      </c>
      <c r="D666" s="1" t="s">
        <v>2202</v>
      </c>
      <c r="E666" s="2">
        <v>144026.04</v>
      </c>
      <c r="F666" s="2">
        <v>147157.01999999999</v>
      </c>
      <c r="G666" s="2">
        <v>152813.04</v>
      </c>
      <c r="H666" s="2">
        <v>155944.01999999999</v>
      </c>
      <c r="I666" s="2">
        <v>0</v>
      </c>
    </row>
    <row r="667" spans="1:9" x14ac:dyDescent="0.25">
      <c r="A667" s="1" t="s">
        <v>844</v>
      </c>
      <c r="B667" s="1" t="s">
        <v>845</v>
      </c>
      <c r="C667" s="1" t="s">
        <v>22293</v>
      </c>
      <c r="D667" s="1" t="s">
        <v>2202</v>
      </c>
      <c r="E667" s="2">
        <v>206141.04</v>
      </c>
      <c r="F667" s="2">
        <v>209676</v>
      </c>
      <c r="G667" s="2">
        <v>215130</v>
      </c>
      <c r="H667" s="2">
        <v>220584</v>
      </c>
      <c r="I667" s="2">
        <v>0</v>
      </c>
    </row>
    <row r="668" spans="1:9" x14ac:dyDescent="0.25">
      <c r="A668" s="1" t="s">
        <v>847</v>
      </c>
      <c r="B668" s="1" t="s">
        <v>848</v>
      </c>
      <c r="C668" s="1" t="s">
        <v>849</v>
      </c>
      <c r="D668" s="1" t="s">
        <v>2202</v>
      </c>
      <c r="E668" s="2">
        <v>133600.01999999999</v>
      </c>
      <c r="F668" s="2">
        <v>133600.01999999999</v>
      </c>
      <c r="G668" s="2">
        <v>138000</v>
      </c>
      <c r="H668" s="2">
        <v>142200</v>
      </c>
      <c r="I668" s="2">
        <v>0</v>
      </c>
    </row>
    <row r="669" spans="1:9" x14ac:dyDescent="0.25">
      <c r="A669" s="1" t="s">
        <v>850</v>
      </c>
      <c r="B669" s="1" t="s">
        <v>851</v>
      </c>
      <c r="C669" s="1" t="s">
        <v>852</v>
      </c>
      <c r="D669" s="1" t="s">
        <v>2202</v>
      </c>
      <c r="E669" s="2">
        <v>128500.02</v>
      </c>
      <c r="F669" s="2">
        <v>128500.02</v>
      </c>
      <c r="G669" s="2">
        <v>132800.04</v>
      </c>
      <c r="H669" s="2">
        <v>136900.01999999999</v>
      </c>
      <c r="I669" s="2">
        <v>0</v>
      </c>
    </row>
    <row r="670" spans="1:9" x14ac:dyDescent="0.25">
      <c r="A670" s="1" t="s">
        <v>853</v>
      </c>
      <c r="B670" s="1" t="s">
        <v>854</v>
      </c>
      <c r="C670" s="1" t="s">
        <v>22294</v>
      </c>
      <c r="D670" s="1" t="s">
        <v>2202</v>
      </c>
      <c r="E670" s="2">
        <v>222200.04</v>
      </c>
      <c r="F670" s="2">
        <v>226139.04</v>
      </c>
      <c r="G670" s="2">
        <v>231997.02</v>
      </c>
      <c r="H670" s="2">
        <v>237855</v>
      </c>
      <c r="I670" s="2">
        <v>2</v>
      </c>
    </row>
    <row r="671" spans="1:9" x14ac:dyDescent="0.25">
      <c r="A671" s="1" t="s">
        <v>859</v>
      </c>
      <c r="B671" s="1" t="s">
        <v>860</v>
      </c>
      <c r="C671" s="1" t="s">
        <v>22295</v>
      </c>
      <c r="D671" s="1" t="s">
        <v>2202</v>
      </c>
      <c r="E671" s="2">
        <v>132500</v>
      </c>
      <c r="F671" s="2">
        <v>133750</v>
      </c>
      <c r="G671" s="2">
        <v>133750</v>
      </c>
      <c r="H671" s="2">
        <v>135000</v>
      </c>
      <c r="I671" s="2">
        <v>9</v>
      </c>
    </row>
    <row r="672" spans="1:9" x14ac:dyDescent="0.25">
      <c r="A672" s="1" t="s">
        <v>871</v>
      </c>
      <c r="B672" s="1" t="s">
        <v>872</v>
      </c>
      <c r="C672" s="1" t="s">
        <v>22296</v>
      </c>
      <c r="D672" s="1" t="s">
        <v>2202</v>
      </c>
      <c r="E672" s="2">
        <v>142800</v>
      </c>
      <c r="F672" s="2">
        <v>142800</v>
      </c>
      <c r="G672" s="2">
        <v>147600</v>
      </c>
      <c r="H672" s="2">
        <v>152100</v>
      </c>
      <c r="I672" s="2">
        <v>0</v>
      </c>
    </row>
    <row r="673" spans="1:9" x14ac:dyDescent="0.25">
      <c r="A673" s="1" t="s">
        <v>882</v>
      </c>
      <c r="B673" s="1" t="s">
        <v>883</v>
      </c>
      <c r="C673" s="1" t="s">
        <v>22297</v>
      </c>
      <c r="D673" s="1" t="s">
        <v>2202</v>
      </c>
      <c r="E673" s="2">
        <v>130810</v>
      </c>
      <c r="F673" s="2">
        <v>130810</v>
      </c>
      <c r="G673" s="2">
        <v>130810</v>
      </c>
      <c r="H673" s="2">
        <v>130810</v>
      </c>
      <c r="I673" s="2">
        <v>80</v>
      </c>
    </row>
    <row r="674" spans="1:9" x14ac:dyDescent="0.25">
      <c r="A674" s="1" t="s">
        <v>884</v>
      </c>
      <c r="B674" s="1" t="s">
        <v>885</v>
      </c>
      <c r="C674" s="1" t="s">
        <v>22298</v>
      </c>
      <c r="D674" s="1" t="s">
        <v>2202</v>
      </c>
      <c r="E674" s="2">
        <v>145200</v>
      </c>
      <c r="F674" s="2">
        <v>145200</v>
      </c>
      <c r="G674" s="2">
        <v>150000</v>
      </c>
      <c r="H674" s="2">
        <v>154600.01999999999</v>
      </c>
      <c r="I674" s="2">
        <v>0</v>
      </c>
    </row>
    <row r="675" spans="1:9" x14ac:dyDescent="0.25">
      <c r="A675" s="1" t="s">
        <v>1077</v>
      </c>
      <c r="B675" s="1" t="s">
        <v>1078</v>
      </c>
      <c r="C675" s="1" t="s">
        <v>1079</v>
      </c>
      <c r="D675" s="1" t="s">
        <v>2202</v>
      </c>
      <c r="E675" s="2">
        <v>297041.03999999998</v>
      </c>
      <c r="F675" s="2">
        <v>302293.02</v>
      </c>
      <c r="G675" s="2">
        <v>310070.03999999998</v>
      </c>
      <c r="H675" s="2">
        <v>317948.03999999998</v>
      </c>
      <c r="I675" s="2">
        <v>0</v>
      </c>
    </row>
    <row r="676" spans="1:9" x14ac:dyDescent="0.25">
      <c r="A676" s="1" t="s">
        <v>1080</v>
      </c>
      <c r="B676" s="1" t="s">
        <v>1081</v>
      </c>
      <c r="C676" s="1" t="s">
        <v>1082</v>
      </c>
      <c r="D676" s="1" t="s">
        <v>2202</v>
      </c>
      <c r="E676" s="2">
        <v>296400</v>
      </c>
      <c r="F676" s="2">
        <v>296400</v>
      </c>
      <c r="G676" s="2">
        <v>306300</v>
      </c>
      <c r="H676" s="2">
        <v>311200.02</v>
      </c>
      <c r="I676" s="2">
        <v>0</v>
      </c>
    </row>
    <row r="677" spans="1:9" x14ac:dyDescent="0.25">
      <c r="A677" s="1" t="s">
        <v>207</v>
      </c>
      <c r="B677" s="1" t="s">
        <v>22299</v>
      </c>
      <c r="C677" s="1" t="s">
        <v>22300</v>
      </c>
      <c r="D677" s="1" t="s">
        <v>2202</v>
      </c>
      <c r="E677" s="2">
        <v>324109.02</v>
      </c>
      <c r="F677" s="2">
        <v>328452</v>
      </c>
      <c r="G677" s="2">
        <v>335623.02</v>
      </c>
      <c r="H677" s="2">
        <v>342794.04</v>
      </c>
      <c r="I677" s="2">
        <v>0</v>
      </c>
    </row>
    <row r="678" spans="1:9" x14ac:dyDescent="0.25">
      <c r="A678" s="1" t="s">
        <v>210</v>
      </c>
      <c r="B678" s="1" t="s">
        <v>211</v>
      </c>
      <c r="C678" s="1" t="s">
        <v>212</v>
      </c>
      <c r="D678" s="1" t="s">
        <v>2202</v>
      </c>
      <c r="E678" s="2">
        <v>340800</v>
      </c>
      <c r="F678" s="2">
        <v>340800</v>
      </c>
      <c r="G678" s="2">
        <v>352200</v>
      </c>
      <c r="H678" s="2">
        <v>357800.04</v>
      </c>
      <c r="I678" s="2">
        <v>0</v>
      </c>
    </row>
    <row r="679" spans="1:9" x14ac:dyDescent="0.25">
      <c r="A679" s="1" t="s">
        <v>143</v>
      </c>
      <c r="B679" s="1" t="s">
        <v>22301</v>
      </c>
      <c r="C679" s="1" t="s">
        <v>22302</v>
      </c>
      <c r="D679" s="1" t="s">
        <v>2202</v>
      </c>
      <c r="E679" s="2">
        <v>423600</v>
      </c>
      <c r="F679" s="2">
        <v>423600</v>
      </c>
      <c r="G679" s="2">
        <v>437700</v>
      </c>
      <c r="H679" s="2">
        <v>444800.04</v>
      </c>
      <c r="I679" s="2">
        <v>0</v>
      </c>
    </row>
    <row r="680" spans="1:9" x14ac:dyDescent="0.25">
      <c r="A680" s="1" t="s">
        <v>140</v>
      </c>
      <c r="B680" s="1" t="s">
        <v>141</v>
      </c>
      <c r="C680" s="1" t="s">
        <v>142</v>
      </c>
      <c r="D680" s="1" t="s">
        <v>2202</v>
      </c>
      <c r="E680" s="2">
        <v>343200</v>
      </c>
      <c r="F680" s="2">
        <v>343200</v>
      </c>
      <c r="G680" s="2">
        <v>354600</v>
      </c>
      <c r="H680" s="2">
        <v>360400.02</v>
      </c>
      <c r="I680" s="2">
        <v>0</v>
      </c>
    </row>
    <row r="681" spans="1:9" x14ac:dyDescent="0.25">
      <c r="A681" s="1" t="s">
        <v>224</v>
      </c>
      <c r="B681" s="1" t="s">
        <v>22303</v>
      </c>
      <c r="C681" s="1" t="s">
        <v>22304</v>
      </c>
      <c r="D681" s="1" t="s">
        <v>2202</v>
      </c>
      <c r="E681" s="2">
        <v>337845</v>
      </c>
      <c r="F681" s="2">
        <v>342289.02</v>
      </c>
      <c r="G681" s="2">
        <v>349763.04</v>
      </c>
      <c r="H681" s="2">
        <v>357237</v>
      </c>
      <c r="I681" s="2">
        <v>0</v>
      </c>
    </row>
    <row r="682" spans="1:9" x14ac:dyDescent="0.25">
      <c r="A682" s="1" t="s">
        <v>186</v>
      </c>
      <c r="B682" s="1" t="s">
        <v>22305</v>
      </c>
      <c r="C682" s="1" t="s">
        <v>22306</v>
      </c>
      <c r="D682" s="1" t="s">
        <v>2202</v>
      </c>
      <c r="E682" s="2">
        <v>405212.04</v>
      </c>
      <c r="F682" s="2">
        <v>410565</v>
      </c>
      <c r="G682" s="2">
        <v>419554.02</v>
      </c>
      <c r="H682" s="2">
        <v>428442</v>
      </c>
      <c r="I682" s="2">
        <v>0</v>
      </c>
    </row>
    <row r="683" spans="1:9" x14ac:dyDescent="0.25">
      <c r="A683" s="1" t="s">
        <v>189</v>
      </c>
      <c r="B683" s="1" t="s">
        <v>22307</v>
      </c>
      <c r="C683" s="1" t="s">
        <v>22308</v>
      </c>
      <c r="D683" s="1" t="s">
        <v>2202</v>
      </c>
      <c r="E683" s="2">
        <v>416625</v>
      </c>
      <c r="F683" s="2">
        <v>422079</v>
      </c>
      <c r="G683" s="2">
        <v>431371.02</v>
      </c>
      <c r="H683" s="2">
        <v>440562</v>
      </c>
      <c r="I683" s="2">
        <v>0</v>
      </c>
    </row>
    <row r="684" spans="1:9" x14ac:dyDescent="0.25">
      <c r="A684" s="1" t="s">
        <v>183</v>
      </c>
      <c r="B684" s="1" t="s">
        <v>22309</v>
      </c>
      <c r="C684" s="1" t="s">
        <v>22310</v>
      </c>
      <c r="D684" s="1" t="s">
        <v>2202</v>
      </c>
      <c r="E684" s="2">
        <v>408000</v>
      </c>
      <c r="F684" s="2">
        <v>408000</v>
      </c>
      <c r="G684" s="2">
        <v>421600.02</v>
      </c>
      <c r="H684" s="2">
        <v>428400</v>
      </c>
      <c r="I684" s="2">
        <v>0</v>
      </c>
    </row>
    <row r="685" spans="1:9" x14ac:dyDescent="0.25">
      <c r="A685" s="1" t="s">
        <v>149</v>
      </c>
      <c r="B685" s="1" t="s">
        <v>22311</v>
      </c>
      <c r="C685" s="1" t="s">
        <v>22312</v>
      </c>
      <c r="D685" s="1" t="s">
        <v>2202</v>
      </c>
      <c r="E685" s="2">
        <v>416400</v>
      </c>
      <c r="F685" s="2">
        <v>416400</v>
      </c>
      <c r="G685" s="2">
        <v>430300.02</v>
      </c>
      <c r="H685" s="2">
        <v>437200.02</v>
      </c>
      <c r="I685" s="2">
        <v>0</v>
      </c>
    </row>
    <row r="686" spans="1:9" x14ac:dyDescent="0.25">
      <c r="A686" s="1" t="s">
        <v>146</v>
      </c>
      <c r="B686" s="1" t="s">
        <v>147</v>
      </c>
      <c r="C686" s="1" t="s">
        <v>148</v>
      </c>
      <c r="D686" s="1" t="s">
        <v>2202</v>
      </c>
      <c r="E686" s="2">
        <v>349200</v>
      </c>
      <c r="F686" s="2">
        <v>349200</v>
      </c>
      <c r="G686" s="2">
        <v>360800.04</v>
      </c>
      <c r="H686" s="2">
        <v>366700.02</v>
      </c>
      <c r="I686" s="2">
        <v>0</v>
      </c>
    </row>
    <row r="687" spans="1:9" x14ac:dyDescent="0.25">
      <c r="A687" s="1" t="s">
        <v>195</v>
      </c>
      <c r="B687" s="1" t="s">
        <v>22313</v>
      </c>
      <c r="C687" s="1" t="s">
        <v>22314</v>
      </c>
      <c r="D687" s="1" t="s">
        <v>2202</v>
      </c>
      <c r="E687" s="2">
        <v>410868</v>
      </c>
      <c r="F687" s="2">
        <v>416322</v>
      </c>
      <c r="G687" s="2">
        <v>425412</v>
      </c>
      <c r="H687" s="2">
        <v>434502</v>
      </c>
      <c r="I687" s="2">
        <v>0</v>
      </c>
    </row>
    <row r="688" spans="1:9" x14ac:dyDescent="0.25">
      <c r="A688" s="1" t="s">
        <v>198</v>
      </c>
      <c r="B688" s="1" t="s">
        <v>22315</v>
      </c>
      <c r="C688" s="1" t="s">
        <v>22316</v>
      </c>
      <c r="D688" s="1" t="s">
        <v>2202</v>
      </c>
      <c r="E688" s="2">
        <v>422281.02</v>
      </c>
      <c r="F688" s="2">
        <v>427937.04</v>
      </c>
      <c r="G688" s="2">
        <v>437229</v>
      </c>
      <c r="H688" s="2">
        <v>446622</v>
      </c>
      <c r="I688" s="2">
        <v>0</v>
      </c>
    </row>
    <row r="689" spans="1:9" x14ac:dyDescent="0.25">
      <c r="A689" s="1" t="s">
        <v>192</v>
      </c>
      <c r="B689" s="1" t="s">
        <v>22317</v>
      </c>
      <c r="C689" s="1" t="s">
        <v>22318</v>
      </c>
      <c r="D689" s="1" t="s">
        <v>2202</v>
      </c>
      <c r="E689" s="2">
        <v>399455.04</v>
      </c>
      <c r="F689" s="2">
        <v>404808</v>
      </c>
      <c r="G689" s="2">
        <v>413595</v>
      </c>
      <c r="H689" s="2">
        <v>422483.04</v>
      </c>
      <c r="I689" s="2">
        <v>0</v>
      </c>
    </row>
    <row r="690" spans="1:9" x14ac:dyDescent="0.25">
      <c r="A690" s="1" t="s">
        <v>162</v>
      </c>
      <c r="B690" s="1" t="s">
        <v>22319</v>
      </c>
      <c r="C690" s="1" t="s">
        <v>22320</v>
      </c>
      <c r="D690" s="1" t="s">
        <v>2202</v>
      </c>
      <c r="E690" s="2">
        <v>244117.02</v>
      </c>
      <c r="F690" s="2">
        <v>248359.02</v>
      </c>
      <c r="G690" s="2">
        <v>254823</v>
      </c>
      <c r="H690" s="2">
        <v>261186</v>
      </c>
      <c r="I690" s="2">
        <v>2</v>
      </c>
    </row>
    <row r="691" spans="1:9" x14ac:dyDescent="0.25">
      <c r="A691" s="1" t="s">
        <v>1981</v>
      </c>
      <c r="B691" s="1" t="s">
        <v>1982</v>
      </c>
      <c r="C691" s="1" t="s">
        <v>1983</v>
      </c>
      <c r="D691" s="1" t="s">
        <v>2202</v>
      </c>
      <c r="E691" s="2">
        <v>13917.84</v>
      </c>
      <c r="F691" s="2">
        <v>14140.02</v>
      </c>
      <c r="G691" s="2">
        <v>14362.2</v>
      </c>
      <c r="H691" s="2">
        <v>14483.4</v>
      </c>
      <c r="I691" s="2">
        <v>8</v>
      </c>
    </row>
    <row r="692" spans="1:9" x14ac:dyDescent="0.25">
      <c r="A692" s="1" t="s">
        <v>165</v>
      </c>
      <c r="B692" s="1" t="s">
        <v>166</v>
      </c>
      <c r="C692" s="1" t="s">
        <v>167</v>
      </c>
      <c r="D692" s="1" t="s">
        <v>2202</v>
      </c>
      <c r="E692" s="2">
        <v>193200</v>
      </c>
      <c r="F692" s="2">
        <v>193200</v>
      </c>
      <c r="G692" s="2">
        <v>199600.02</v>
      </c>
      <c r="H692" s="2">
        <v>202900.02</v>
      </c>
      <c r="I692" s="2">
        <v>0</v>
      </c>
    </row>
    <row r="693" spans="1:9" x14ac:dyDescent="0.25">
      <c r="A693" s="1" t="s">
        <v>152</v>
      </c>
      <c r="B693" s="1" t="s">
        <v>22321</v>
      </c>
      <c r="C693" s="1" t="s">
        <v>22322</v>
      </c>
      <c r="D693" s="1" t="s">
        <v>2202</v>
      </c>
      <c r="E693" s="2">
        <v>399100.02</v>
      </c>
      <c r="F693" s="2">
        <v>399100.02</v>
      </c>
      <c r="G693" s="2">
        <v>412400.04</v>
      </c>
      <c r="H693" s="2">
        <v>419100</v>
      </c>
      <c r="I693" s="2">
        <v>0</v>
      </c>
    </row>
    <row r="694" spans="1:9" x14ac:dyDescent="0.25">
      <c r="A694" s="1" t="s">
        <v>137</v>
      </c>
      <c r="B694" s="1" t="s">
        <v>138</v>
      </c>
      <c r="C694" s="1" t="s">
        <v>139</v>
      </c>
      <c r="D694" s="1" t="s">
        <v>2202</v>
      </c>
      <c r="E694" s="2">
        <v>399100.02</v>
      </c>
      <c r="F694" s="2">
        <v>399100.02</v>
      </c>
      <c r="G694" s="2">
        <v>412400.04</v>
      </c>
      <c r="H694" s="2">
        <v>419100</v>
      </c>
      <c r="I694" s="2">
        <v>0</v>
      </c>
    </row>
    <row r="695" spans="1:9" x14ac:dyDescent="0.25">
      <c r="A695" s="1" t="s">
        <v>213</v>
      </c>
      <c r="B695" s="1" t="s">
        <v>214</v>
      </c>
      <c r="C695" s="1" t="s">
        <v>22323</v>
      </c>
      <c r="D695" s="1" t="s">
        <v>2202</v>
      </c>
      <c r="E695" s="2">
        <v>263940</v>
      </c>
      <c r="F695" s="2">
        <v>266430</v>
      </c>
      <c r="G695" s="2">
        <v>266430</v>
      </c>
      <c r="H695" s="2">
        <v>268920</v>
      </c>
      <c r="I695" s="2">
        <v>3</v>
      </c>
    </row>
    <row r="696" spans="1:9" x14ac:dyDescent="0.25">
      <c r="A696" s="1" t="s">
        <v>201</v>
      </c>
      <c r="B696" s="1" t="s">
        <v>202</v>
      </c>
      <c r="C696" s="1" t="s">
        <v>22324</v>
      </c>
      <c r="D696" s="1" t="s">
        <v>2202</v>
      </c>
      <c r="E696" s="2">
        <v>312696</v>
      </c>
      <c r="F696" s="2">
        <v>316837.02</v>
      </c>
      <c r="G696" s="2">
        <v>323806.02</v>
      </c>
      <c r="H696" s="2">
        <v>330674.03999999998</v>
      </c>
      <c r="I696" s="2">
        <v>3</v>
      </c>
    </row>
    <row r="697" spans="1:9" x14ac:dyDescent="0.25">
      <c r="A697" s="1" t="s">
        <v>204</v>
      </c>
      <c r="B697" s="1" t="s">
        <v>205</v>
      </c>
      <c r="C697" s="1" t="s">
        <v>206</v>
      </c>
      <c r="D697" s="1" t="s">
        <v>2202</v>
      </c>
      <c r="E697" s="2">
        <v>302400</v>
      </c>
      <c r="F697" s="2">
        <v>302400</v>
      </c>
      <c r="G697" s="2">
        <v>312500.03999999998</v>
      </c>
      <c r="H697" s="2">
        <v>317500.02</v>
      </c>
      <c r="I697" s="2">
        <v>0</v>
      </c>
    </row>
    <row r="698" spans="1:9" x14ac:dyDescent="0.25">
      <c r="A698" s="1" t="s">
        <v>174</v>
      </c>
      <c r="B698" s="1" t="s">
        <v>175</v>
      </c>
      <c r="C698" s="1" t="s">
        <v>22325</v>
      </c>
      <c r="D698" s="1" t="s">
        <v>2202</v>
      </c>
      <c r="E698" s="2">
        <v>370973.04</v>
      </c>
      <c r="F698" s="2">
        <v>375821.04</v>
      </c>
      <c r="G698" s="2">
        <v>384103.02</v>
      </c>
      <c r="H698" s="2">
        <v>392284.02</v>
      </c>
      <c r="I698" s="2">
        <v>0</v>
      </c>
    </row>
    <row r="699" spans="1:9" x14ac:dyDescent="0.25">
      <c r="A699" s="1" t="s">
        <v>169</v>
      </c>
      <c r="B699" s="1" t="s">
        <v>170</v>
      </c>
      <c r="C699" s="1" t="s">
        <v>22326</v>
      </c>
      <c r="D699" s="1" t="s">
        <v>2202</v>
      </c>
      <c r="E699" s="2">
        <v>206141.04</v>
      </c>
      <c r="F699" s="2">
        <v>209676</v>
      </c>
      <c r="G699" s="2">
        <v>215130</v>
      </c>
      <c r="H699" s="2">
        <v>220584</v>
      </c>
      <c r="I699" s="2">
        <v>0</v>
      </c>
    </row>
    <row r="700" spans="1:9" x14ac:dyDescent="0.25">
      <c r="A700" s="1" t="s">
        <v>171</v>
      </c>
      <c r="B700" s="1" t="s">
        <v>172</v>
      </c>
      <c r="C700" s="1" t="s">
        <v>173</v>
      </c>
      <c r="D700" s="1" t="s">
        <v>2202</v>
      </c>
      <c r="E700" s="2">
        <v>177600</v>
      </c>
      <c r="F700" s="2">
        <v>177600</v>
      </c>
      <c r="G700" s="2">
        <v>183500.04</v>
      </c>
      <c r="H700" s="2">
        <v>186500.04</v>
      </c>
      <c r="I700" s="2">
        <v>0</v>
      </c>
    </row>
    <row r="701" spans="1:9" x14ac:dyDescent="0.25">
      <c r="A701" s="1" t="s">
        <v>177</v>
      </c>
      <c r="B701" s="1" t="s">
        <v>22327</v>
      </c>
      <c r="C701" s="1" t="s">
        <v>22328</v>
      </c>
      <c r="D701" s="1" t="s">
        <v>2202</v>
      </c>
      <c r="E701" s="2">
        <v>388042.02</v>
      </c>
      <c r="F701" s="2">
        <v>393193.02</v>
      </c>
      <c r="G701" s="2">
        <v>401778</v>
      </c>
      <c r="H701" s="2">
        <v>410363.04</v>
      </c>
      <c r="I701" s="2">
        <v>0</v>
      </c>
    </row>
    <row r="702" spans="1:9" x14ac:dyDescent="0.25">
      <c r="A702" s="1" t="s">
        <v>180</v>
      </c>
      <c r="B702" s="1" t="s">
        <v>22329</v>
      </c>
      <c r="C702" s="1" t="s">
        <v>22330</v>
      </c>
      <c r="D702" s="1" t="s">
        <v>2202</v>
      </c>
      <c r="E702" s="2">
        <v>399455.04</v>
      </c>
      <c r="F702" s="2">
        <v>404808</v>
      </c>
      <c r="G702" s="2">
        <v>413595</v>
      </c>
      <c r="H702" s="2">
        <v>422483.04</v>
      </c>
      <c r="I702" s="2">
        <v>0</v>
      </c>
    </row>
    <row r="703" spans="1:9" x14ac:dyDescent="0.25">
      <c r="A703" s="1" t="s">
        <v>2223</v>
      </c>
      <c r="B703" s="1" t="s">
        <v>2224</v>
      </c>
      <c r="C703" s="1" t="s">
        <v>2225</v>
      </c>
      <c r="D703" s="1" t="s">
        <v>2202</v>
      </c>
      <c r="E703" s="2">
        <v>874800</v>
      </c>
      <c r="F703" s="2">
        <v>874800</v>
      </c>
      <c r="G703" s="2">
        <v>904000.02</v>
      </c>
      <c r="H703" s="2">
        <v>918500.04</v>
      </c>
      <c r="I703" s="2">
        <v>0</v>
      </c>
    </row>
    <row r="704" spans="1:9" x14ac:dyDescent="0.25">
      <c r="A704" s="1" t="s">
        <v>2217</v>
      </c>
      <c r="B704" s="1" t="s">
        <v>2218</v>
      </c>
      <c r="C704" s="1" t="s">
        <v>2219</v>
      </c>
      <c r="D704" s="1" t="s">
        <v>2202</v>
      </c>
      <c r="E704" s="2">
        <v>864000</v>
      </c>
      <c r="F704" s="2">
        <v>864000</v>
      </c>
      <c r="G704" s="2">
        <v>892800</v>
      </c>
      <c r="H704" s="2">
        <v>907200</v>
      </c>
      <c r="I704" s="2">
        <v>0</v>
      </c>
    </row>
    <row r="705" spans="1:9" x14ac:dyDescent="0.25">
      <c r="A705" s="1" t="s">
        <v>2220</v>
      </c>
      <c r="B705" s="1" t="s">
        <v>2221</v>
      </c>
      <c r="C705" s="1" t="s">
        <v>2222</v>
      </c>
      <c r="D705" s="1" t="s">
        <v>2202</v>
      </c>
      <c r="E705" s="2">
        <v>726000</v>
      </c>
      <c r="F705" s="2">
        <v>726000</v>
      </c>
      <c r="G705" s="2">
        <v>750200.04</v>
      </c>
      <c r="H705" s="2">
        <v>762300</v>
      </c>
      <c r="I705" s="2">
        <v>0</v>
      </c>
    </row>
    <row r="706" spans="1:9" x14ac:dyDescent="0.25">
      <c r="A706" s="1" t="s">
        <v>2214</v>
      </c>
      <c r="B706" s="1" t="s">
        <v>2215</v>
      </c>
      <c r="C706" s="1" t="s">
        <v>2216</v>
      </c>
      <c r="D706" s="1" t="s">
        <v>2202</v>
      </c>
      <c r="E706" s="2">
        <v>757904.04</v>
      </c>
      <c r="F706" s="2">
        <v>764671.02</v>
      </c>
      <c r="G706" s="2">
        <v>778205.04</v>
      </c>
      <c r="H706" s="2">
        <v>791739</v>
      </c>
      <c r="I706" s="2">
        <v>0</v>
      </c>
    </row>
    <row r="707" spans="1:9" x14ac:dyDescent="0.25">
      <c r="A707" s="1" t="s">
        <v>2235</v>
      </c>
      <c r="B707" s="1" t="s">
        <v>2236</v>
      </c>
      <c r="C707" s="1" t="s">
        <v>2237</v>
      </c>
      <c r="D707" s="1" t="s">
        <v>2202</v>
      </c>
      <c r="E707" s="2">
        <v>1060800</v>
      </c>
      <c r="F707" s="2">
        <v>1060800</v>
      </c>
      <c r="G707" s="2">
        <v>1096200</v>
      </c>
      <c r="H707" s="2">
        <v>1113800.04</v>
      </c>
      <c r="I707" s="2">
        <v>0</v>
      </c>
    </row>
    <row r="708" spans="1:9" x14ac:dyDescent="0.25">
      <c r="A708" s="1" t="s">
        <v>2229</v>
      </c>
      <c r="B708" s="1" t="s">
        <v>2230</v>
      </c>
      <c r="C708" s="1" t="s">
        <v>2231</v>
      </c>
      <c r="D708" s="1" t="s">
        <v>2202</v>
      </c>
      <c r="E708" s="2">
        <v>1050000</v>
      </c>
      <c r="F708" s="2">
        <v>1050000</v>
      </c>
      <c r="G708" s="2">
        <v>1085000.04</v>
      </c>
      <c r="H708" s="2">
        <v>1102500</v>
      </c>
      <c r="I708" s="2">
        <v>0</v>
      </c>
    </row>
    <row r="709" spans="1:9" x14ac:dyDescent="0.25">
      <c r="A709" s="1" t="s">
        <v>2232</v>
      </c>
      <c r="B709" s="1" t="s">
        <v>2233</v>
      </c>
      <c r="C709" s="1" t="s">
        <v>2234</v>
      </c>
      <c r="D709" s="1" t="s">
        <v>2202</v>
      </c>
      <c r="E709" s="2">
        <v>909600</v>
      </c>
      <c r="F709" s="2">
        <v>909600</v>
      </c>
      <c r="G709" s="2">
        <v>939900</v>
      </c>
      <c r="H709" s="2">
        <v>955100.04</v>
      </c>
      <c r="I709" s="2">
        <v>0</v>
      </c>
    </row>
    <row r="710" spans="1:9" x14ac:dyDescent="0.25">
      <c r="A710" s="1" t="s">
        <v>2226</v>
      </c>
      <c r="B710" s="1" t="s">
        <v>2227</v>
      </c>
      <c r="C710" s="1" t="s">
        <v>2228</v>
      </c>
      <c r="D710" s="1" t="s">
        <v>2202</v>
      </c>
      <c r="E710" s="2">
        <v>933240</v>
      </c>
      <c r="F710" s="2">
        <v>941623.02</v>
      </c>
      <c r="G710" s="2">
        <v>958288.02</v>
      </c>
      <c r="H710" s="2">
        <v>974953.02</v>
      </c>
      <c r="I710" s="2">
        <v>0</v>
      </c>
    </row>
    <row r="711" spans="1:9" x14ac:dyDescent="0.25">
      <c r="A711" s="1" t="s">
        <v>2776</v>
      </c>
      <c r="B711" s="1" t="s">
        <v>2777</v>
      </c>
      <c r="C711" s="1" t="s">
        <v>2778</v>
      </c>
      <c r="D711" s="1" t="s">
        <v>2202</v>
      </c>
      <c r="E711" s="2">
        <v>288000</v>
      </c>
      <c r="F711" s="2">
        <v>288000</v>
      </c>
      <c r="G711" s="2">
        <v>297600</v>
      </c>
      <c r="H711" s="2">
        <v>302400</v>
      </c>
      <c r="I711" s="2">
        <v>0</v>
      </c>
    </row>
    <row r="712" spans="1:9" x14ac:dyDescent="0.25">
      <c r="A712" s="1" t="s">
        <v>2779</v>
      </c>
      <c r="B712" s="1" t="s">
        <v>2780</v>
      </c>
      <c r="C712" s="1" t="s">
        <v>2781</v>
      </c>
      <c r="D712" s="1" t="s">
        <v>2202</v>
      </c>
      <c r="E712" s="2">
        <v>386400</v>
      </c>
      <c r="F712" s="2">
        <v>386400</v>
      </c>
      <c r="G712" s="2">
        <v>399300</v>
      </c>
      <c r="H712" s="2">
        <v>405700.02</v>
      </c>
      <c r="I712" s="2">
        <v>0</v>
      </c>
    </row>
    <row r="713" spans="1:9" x14ac:dyDescent="0.25">
      <c r="A713" s="1" t="s">
        <v>1230</v>
      </c>
      <c r="B713" s="1" t="s">
        <v>1231</v>
      </c>
      <c r="C713" s="1" t="s">
        <v>1232</v>
      </c>
      <c r="D713" s="1" t="s">
        <v>2202</v>
      </c>
      <c r="E713" s="2">
        <v>142480</v>
      </c>
      <c r="F713" s="2">
        <v>142480</v>
      </c>
      <c r="G713" s="2">
        <v>142480</v>
      </c>
      <c r="H713" s="2">
        <v>142480</v>
      </c>
      <c r="I713" s="2">
        <v>11</v>
      </c>
    </row>
    <row r="714" spans="1:9" x14ac:dyDescent="0.25">
      <c r="A714" s="1" t="s">
        <v>1227</v>
      </c>
      <c r="B714" s="1" t="s">
        <v>1228</v>
      </c>
      <c r="C714" s="1" t="s">
        <v>1229</v>
      </c>
      <c r="D714" s="1" t="s">
        <v>2202</v>
      </c>
      <c r="E714" s="2">
        <v>193980</v>
      </c>
      <c r="F714" s="2">
        <v>193980</v>
      </c>
      <c r="G714" s="2">
        <v>193980</v>
      </c>
      <c r="H714" s="2">
        <v>193980</v>
      </c>
      <c r="I714" s="2">
        <v>6</v>
      </c>
    </row>
    <row r="715" spans="1:9" x14ac:dyDescent="0.25">
      <c r="A715" s="1" t="s">
        <v>1239</v>
      </c>
      <c r="B715" s="1" t="s">
        <v>1240</v>
      </c>
      <c r="C715" s="1" t="s">
        <v>1241</v>
      </c>
      <c r="D715" s="1" t="s">
        <v>2202</v>
      </c>
      <c r="E715" s="2">
        <v>166953</v>
      </c>
      <c r="F715" s="2">
        <v>169882.02</v>
      </c>
      <c r="G715" s="2">
        <v>174326.04</v>
      </c>
      <c r="H715" s="2">
        <v>178669.02</v>
      </c>
      <c r="I715" s="2">
        <v>0</v>
      </c>
    </row>
    <row r="716" spans="1:9" x14ac:dyDescent="0.25">
      <c r="A716" s="1" t="s">
        <v>1236</v>
      </c>
      <c r="B716" s="1" t="s">
        <v>1237</v>
      </c>
      <c r="C716" s="1" t="s">
        <v>1238</v>
      </c>
      <c r="D716" s="1" t="s">
        <v>2202</v>
      </c>
      <c r="E716" s="2">
        <v>219877.02</v>
      </c>
      <c r="F716" s="2">
        <v>223816.02</v>
      </c>
      <c r="G716" s="2">
        <v>229573.02</v>
      </c>
      <c r="H716" s="2">
        <v>235330.02</v>
      </c>
      <c r="I716" s="2">
        <v>0</v>
      </c>
    </row>
    <row r="717" spans="1:9" x14ac:dyDescent="0.25">
      <c r="A717" s="1" t="s">
        <v>1215</v>
      </c>
      <c r="B717" s="1" t="s">
        <v>1216</v>
      </c>
      <c r="C717" s="1" t="s">
        <v>1217</v>
      </c>
      <c r="D717" s="1" t="s">
        <v>2202</v>
      </c>
      <c r="E717" s="2">
        <v>314400</v>
      </c>
      <c r="F717" s="2">
        <v>314400</v>
      </c>
      <c r="G717" s="2">
        <v>324900</v>
      </c>
      <c r="H717" s="2">
        <v>330100.02</v>
      </c>
      <c r="I717" s="2">
        <v>0</v>
      </c>
    </row>
    <row r="718" spans="1:9" x14ac:dyDescent="0.25">
      <c r="A718" s="1" t="s">
        <v>1212</v>
      </c>
      <c r="B718" s="1" t="s">
        <v>1213</v>
      </c>
      <c r="C718" s="1" t="s">
        <v>1214</v>
      </c>
      <c r="D718" s="1" t="s">
        <v>2202</v>
      </c>
      <c r="E718" s="2">
        <v>265200</v>
      </c>
      <c r="F718" s="2">
        <v>265200</v>
      </c>
      <c r="G718" s="2">
        <v>274000.02</v>
      </c>
      <c r="H718" s="2">
        <v>278500.02</v>
      </c>
      <c r="I718" s="2">
        <v>0</v>
      </c>
    </row>
    <row r="719" spans="1:9" x14ac:dyDescent="0.25">
      <c r="A719" s="1" t="s">
        <v>1218</v>
      </c>
      <c r="B719" s="1" t="s">
        <v>1219</v>
      </c>
      <c r="C719" s="1" t="s">
        <v>1220</v>
      </c>
      <c r="D719" s="1" t="s">
        <v>2202</v>
      </c>
      <c r="E719" s="2">
        <v>248400</v>
      </c>
      <c r="F719" s="2">
        <v>248400</v>
      </c>
      <c r="G719" s="2">
        <v>256700.04</v>
      </c>
      <c r="H719" s="2">
        <v>260800.02</v>
      </c>
      <c r="I719" s="2">
        <v>0</v>
      </c>
    </row>
    <row r="720" spans="1:9" x14ac:dyDescent="0.25">
      <c r="A720" s="1" t="s">
        <v>1203</v>
      </c>
      <c r="B720" s="1" t="s">
        <v>1204</v>
      </c>
      <c r="C720" s="1" t="s">
        <v>1205</v>
      </c>
      <c r="D720" s="1" t="s">
        <v>2202</v>
      </c>
      <c r="E720" s="2">
        <v>301200</v>
      </c>
      <c r="F720" s="2">
        <v>301200</v>
      </c>
      <c r="G720" s="2">
        <v>311200.02</v>
      </c>
      <c r="H720" s="2">
        <v>316300.02</v>
      </c>
      <c r="I720" s="2">
        <v>0</v>
      </c>
    </row>
    <row r="721" spans="1:9" x14ac:dyDescent="0.25">
      <c r="A721" s="1" t="s">
        <v>1209</v>
      </c>
      <c r="B721" s="1" t="s">
        <v>1210</v>
      </c>
      <c r="C721" s="1" t="s">
        <v>1211</v>
      </c>
      <c r="D721" s="1" t="s">
        <v>2202</v>
      </c>
      <c r="E721" s="2">
        <v>186000</v>
      </c>
      <c r="F721" s="2">
        <v>186000</v>
      </c>
      <c r="G721" s="2">
        <v>192200.04</v>
      </c>
      <c r="H721" s="2">
        <v>198100.02</v>
      </c>
      <c r="I721" s="2">
        <v>0</v>
      </c>
    </row>
    <row r="722" spans="1:9" x14ac:dyDescent="0.25">
      <c r="A722" s="1" t="s">
        <v>1200</v>
      </c>
      <c r="B722" s="1" t="s">
        <v>1201</v>
      </c>
      <c r="C722" s="1" t="s">
        <v>1202</v>
      </c>
      <c r="D722" s="1" t="s">
        <v>2202</v>
      </c>
      <c r="E722" s="2">
        <v>252000</v>
      </c>
      <c r="F722" s="2">
        <v>252000</v>
      </c>
      <c r="G722" s="2">
        <v>260400</v>
      </c>
      <c r="H722" s="2">
        <v>264600</v>
      </c>
      <c r="I722" s="2">
        <v>0</v>
      </c>
    </row>
    <row r="723" spans="1:9" x14ac:dyDescent="0.25">
      <c r="A723" s="1" t="s">
        <v>1206</v>
      </c>
      <c r="B723" s="1" t="s">
        <v>1207</v>
      </c>
      <c r="C723" s="1" t="s">
        <v>1208</v>
      </c>
      <c r="D723" s="1" t="s">
        <v>2202</v>
      </c>
      <c r="E723" s="2">
        <v>235200</v>
      </c>
      <c r="F723" s="2">
        <v>235200</v>
      </c>
      <c r="G723" s="2">
        <v>243000</v>
      </c>
      <c r="H723" s="2">
        <v>247000.02</v>
      </c>
      <c r="I723" s="2">
        <v>0</v>
      </c>
    </row>
    <row r="724" spans="1:9" x14ac:dyDescent="0.25">
      <c r="A724" s="1" t="s">
        <v>1001</v>
      </c>
      <c r="B724" s="1" t="s">
        <v>1002</v>
      </c>
      <c r="C724" s="1" t="s">
        <v>1003</v>
      </c>
      <c r="D724" s="1" t="s">
        <v>2213</v>
      </c>
      <c r="E724" s="2">
        <v>116900.04</v>
      </c>
      <c r="F724" s="2">
        <v>118900.02</v>
      </c>
      <c r="G724" s="2">
        <v>121000.02</v>
      </c>
      <c r="H724" s="2">
        <v>122500.02</v>
      </c>
      <c r="I724" s="2">
        <v>0</v>
      </c>
    </row>
    <row r="725" spans="1:9" x14ac:dyDescent="0.25">
      <c r="A725" s="1" t="s">
        <v>226</v>
      </c>
      <c r="B725" s="1" t="s">
        <v>227</v>
      </c>
      <c r="C725" s="1" t="s">
        <v>228</v>
      </c>
      <c r="D725" s="1" t="s">
        <v>2213</v>
      </c>
      <c r="E725" s="2">
        <v>46500</v>
      </c>
      <c r="F725" s="2">
        <v>47300.04</v>
      </c>
      <c r="G725" s="2">
        <v>48100.02</v>
      </c>
      <c r="H725" s="2">
        <v>48700.02</v>
      </c>
      <c r="I725" s="2">
        <v>0</v>
      </c>
    </row>
    <row r="726" spans="1:9" x14ac:dyDescent="0.25">
      <c r="A726" s="1" t="s">
        <v>67</v>
      </c>
      <c r="B726" s="1" t="s">
        <v>65</v>
      </c>
      <c r="C726" s="1" t="s">
        <v>68</v>
      </c>
      <c r="D726" s="1" t="s">
        <v>2213</v>
      </c>
      <c r="E726" s="2">
        <v>423800.04</v>
      </c>
      <c r="F726" s="2">
        <v>431300.04</v>
      </c>
      <c r="G726" s="2">
        <v>438800.04</v>
      </c>
      <c r="H726" s="2">
        <v>444400.02</v>
      </c>
      <c r="I726" s="2">
        <v>0</v>
      </c>
    </row>
    <row r="727" spans="1:9" x14ac:dyDescent="0.25">
      <c r="A727" s="1" t="s">
        <v>18760</v>
      </c>
      <c r="B727" s="1" t="s">
        <v>18761</v>
      </c>
      <c r="C727" s="1" t="s">
        <v>18762</v>
      </c>
      <c r="D727" s="1" t="s">
        <v>2213</v>
      </c>
      <c r="E727" s="2">
        <v>337100.04</v>
      </c>
      <c r="F727" s="2">
        <v>343100.04</v>
      </c>
      <c r="G727" s="2">
        <v>349000.02</v>
      </c>
      <c r="H727" s="2">
        <v>353500.02</v>
      </c>
      <c r="I727" s="2">
        <v>0</v>
      </c>
    </row>
    <row r="728" spans="1:9" x14ac:dyDescent="0.25">
      <c r="A728" s="1" t="s">
        <v>1978</v>
      </c>
      <c r="B728" s="1" t="s">
        <v>1979</v>
      </c>
      <c r="C728" s="1" t="s">
        <v>1980</v>
      </c>
      <c r="D728" s="1" t="s">
        <v>2202</v>
      </c>
      <c r="E728" s="2">
        <v>13917.84</v>
      </c>
      <c r="F728" s="2">
        <v>14140.02</v>
      </c>
      <c r="G728" s="2">
        <v>14362.2</v>
      </c>
      <c r="H728" s="2">
        <v>14483.4</v>
      </c>
      <c r="I728" s="2">
        <v>16</v>
      </c>
    </row>
    <row r="729" spans="1:9" x14ac:dyDescent="0.25">
      <c r="A729" s="1" t="s">
        <v>1497</v>
      </c>
      <c r="B729" s="1" t="s">
        <v>1498</v>
      </c>
      <c r="C729" s="1" t="s">
        <v>1499</v>
      </c>
      <c r="D729" s="1" t="s">
        <v>2201</v>
      </c>
      <c r="E729" s="2">
        <v>477.78</v>
      </c>
      <c r="F729" s="2">
        <v>495.96</v>
      </c>
      <c r="G729" s="2">
        <v>501</v>
      </c>
      <c r="H729" s="2">
        <v>514.14</v>
      </c>
      <c r="I729" s="2">
        <v>0</v>
      </c>
    </row>
    <row r="730" spans="1:9" x14ac:dyDescent="0.25">
      <c r="A730" s="1" t="s">
        <v>1556</v>
      </c>
      <c r="B730" s="1" t="s">
        <v>1557</v>
      </c>
      <c r="C730" s="1" t="s">
        <v>1484</v>
      </c>
      <c r="D730" s="1" t="s">
        <v>2201</v>
      </c>
      <c r="E730" s="2">
        <v>912.06</v>
      </c>
      <c r="F730" s="2">
        <v>943.38</v>
      </c>
      <c r="G730" s="2">
        <v>953.46</v>
      </c>
      <c r="H730" s="2">
        <v>974.7</v>
      </c>
      <c r="I730" s="2">
        <v>0</v>
      </c>
    </row>
    <row r="731" spans="1:9" x14ac:dyDescent="0.25">
      <c r="A731" s="1" t="s">
        <v>1439</v>
      </c>
      <c r="B731" s="1" t="s">
        <v>1440</v>
      </c>
      <c r="C731" s="1" t="s">
        <v>1441</v>
      </c>
      <c r="D731" s="1" t="s">
        <v>2201</v>
      </c>
      <c r="E731" s="2">
        <v>119.58</v>
      </c>
      <c r="F731" s="2">
        <v>125.82</v>
      </c>
      <c r="G731" s="2">
        <v>127.14</v>
      </c>
      <c r="H731" s="2">
        <v>131.1</v>
      </c>
      <c r="I731" s="2">
        <v>0</v>
      </c>
    </row>
    <row r="732" spans="1:9" x14ac:dyDescent="0.25">
      <c r="A732" s="1" t="s">
        <v>1536</v>
      </c>
      <c r="B732" s="1" t="s">
        <v>1537</v>
      </c>
      <c r="C732" s="1" t="s">
        <v>1538</v>
      </c>
      <c r="D732" s="1" t="s">
        <v>2201</v>
      </c>
      <c r="E732" s="2">
        <v>756.54</v>
      </c>
      <c r="F732" s="2">
        <v>782.76</v>
      </c>
      <c r="G732" s="2">
        <v>791.88</v>
      </c>
      <c r="H732" s="2">
        <v>809.04</v>
      </c>
      <c r="I732" s="2">
        <v>0</v>
      </c>
    </row>
    <row r="733" spans="1:9" x14ac:dyDescent="0.25">
      <c r="A733" s="1" t="s">
        <v>22419</v>
      </c>
      <c r="B733" s="1" t="s">
        <v>22420</v>
      </c>
      <c r="C733" s="1" t="s">
        <v>22421</v>
      </c>
      <c r="D733" s="1" t="s">
        <v>2400</v>
      </c>
      <c r="E733" s="2">
        <v>68.58</v>
      </c>
      <c r="F733" s="2">
        <v>70.38</v>
      </c>
      <c r="G733" s="2">
        <v>72.239999999999995</v>
      </c>
      <c r="H733" s="2">
        <v>73.62</v>
      </c>
      <c r="I733" s="2">
        <v>100</v>
      </c>
    </row>
    <row r="734" spans="1:9" x14ac:dyDescent="0.25">
      <c r="A734" s="1" t="s">
        <v>22422</v>
      </c>
      <c r="B734" s="1" t="s">
        <v>22423</v>
      </c>
      <c r="C734" s="1" t="s">
        <v>22424</v>
      </c>
      <c r="D734" s="1" t="s">
        <v>2400</v>
      </c>
      <c r="E734" s="2">
        <v>71.52</v>
      </c>
      <c r="F734" s="2">
        <v>73.44</v>
      </c>
      <c r="G734" s="2">
        <v>75.36</v>
      </c>
      <c r="H734" s="2">
        <v>76.8</v>
      </c>
      <c r="I734" s="2">
        <v>100</v>
      </c>
    </row>
    <row r="735" spans="1:9" x14ac:dyDescent="0.25">
      <c r="A735" s="1" t="s">
        <v>21076</v>
      </c>
      <c r="B735" s="1" t="s">
        <v>21077</v>
      </c>
      <c r="C735" s="1" t="s">
        <v>21078</v>
      </c>
      <c r="D735" s="1" t="s">
        <v>2202</v>
      </c>
      <c r="E735" s="2">
        <v>48177</v>
      </c>
      <c r="F735" s="2">
        <v>48884.04</v>
      </c>
      <c r="G735" s="2">
        <v>49692</v>
      </c>
      <c r="H735" s="2">
        <v>50096.04</v>
      </c>
      <c r="I735" s="2">
        <v>0</v>
      </c>
    </row>
    <row r="736" spans="1:9" x14ac:dyDescent="0.25">
      <c r="A736" s="1" t="s">
        <v>21079</v>
      </c>
      <c r="B736" s="1" t="s">
        <v>21080</v>
      </c>
      <c r="C736" s="1" t="s">
        <v>21063</v>
      </c>
      <c r="D736" s="1" t="s">
        <v>2202</v>
      </c>
      <c r="E736" s="2">
        <v>9463.74</v>
      </c>
      <c r="F736" s="2">
        <v>9625.32</v>
      </c>
      <c r="G736" s="2">
        <v>9776.82</v>
      </c>
      <c r="H736" s="2">
        <v>9847.5</v>
      </c>
      <c r="I736" s="2">
        <v>0</v>
      </c>
    </row>
    <row r="737" spans="1:9" x14ac:dyDescent="0.25">
      <c r="A737" s="1" t="s">
        <v>1391</v>
      </c>
      <c r="B737" s="1" t="s">
        <v>1392</v>
      </c>
      <c r="C737" s="1" t="s">
        <v>1393</v>
      </c>
      <c r="D737" s="1" t="s">
        <v>2201</v>
      </c>
      <c r="E737" s="2">
        <v>142.44</v>
      </c>
      <c r="F737" s="2">
        <v>149.4</v>
      </c>
      <c r="G737" s="2">
        <v>151.02000000000001</v>
      </c>
      <c r="H737" s="2">
        <v>155.28</v>
      </c>
      <c r="I737" s="2">
        <v>0</v>
      </c>
    </row>
    <row r="738" spans="1:9" x14ac:dyDescent="0.25">
      <c r="A738" s="1" t="s">
        <v>1394</v>
      </c>
      <c r="B738" s="1" t="s">
        <v>1395</v>
      </c>
      <c r="C738" s="1" t="s">
        <v>1396</v>
      </c>
      <c r="D738" s="1" t="s">
        <v>2201</v>
      </c>
      <c r="E738" s="2">
        <v>330.3</v>
      </c>
      <c r="F738" s="2">
        <v>343.44</v>
      </c>
      <c r="G738" s="2">
        <v>346.44</v>
      </c>
      <c r="H738" s="2">
        <v>355.56</v>
      </c>
      <c r="I738" s="2">
        <v>0</v>
      </c>
    </row>
    <row r="739" spans="1:9" x14ac:dyDescent="0.25">
      <c r="A739" s="1" t="s">
        <v>20826</v>
      </c>
      <c r="B739" s="1" t="s">
        <v>20827</v>
      </c>
      <c r="C739" s="1" t="s">
        <v>20828</v>
      </c>
      <c r="D739" s="1" t="s">
        <v>19701</v>
      </c>
      <c r="E739" s="2">
        <v>12600</v>
      </c>
      <c r="F739" s="2">
        <v>12810</v>
      </c>
      <c r="G739" s="2">
        <v>13020</v>
      </c>
      <c r="H739" s="2">
        <v>13230</v>
      </c>
      <c r="I739" s="2">
        <v>0</v>
      </c>
    </row>
    <row r="740" spans="1:9" x14ac:dyDescent="0.25">
      <c r="A740" s="1" t="s">
        <v>299</v>
      </c>
      <c r="B740" s="1" t="s">
        <v>300</v>
      </c>
      <c r="C740" s="1" t="s">
        <v>301</v>
      </c>
      <c r="D740" s="1" t="s">
        <v>2613</v>
      </c>
      <c r="E740" s="2">
        <v>70600.02</v>
      </c>
      <c r="F740" s="2">
        <v>72300</v>
      </c>
      <c r="G740" s="2">
        <v>74000.039999999994</v>
      </c>
      <c r="H740" s="2">
        <v>75100.02</v>
      </c>
      <c r="I740" s="2">
        <v>0</v>
      </c>
    </row>
    <row r="741" spans="1:9" x14ac:dyDescent="0.25">
      <c r="A741" s="1" t="s">
        <v>40</v>
      </c>
      <c r="B741" s="1" t="s">
        <v>41</v>
      </c>
      <c r="C741" s="1" t="s">
        <v>42</v>
      </c>
      <c r="D741" s="1" t="s">
        <v>2613</v>
      </c>
      <c r="E741" s="2">
        <v>222600</v>
      </c>
      <c r="F741" s="2">
        <v>226300.02</v>
      </c>
      <c r="G741" s="2">
        <v>230000.04</v>
      </c>
      <c r="H741" s="2">
        <v>231800.04</v>
      </c>
      <c r="I741" s="2">
        <v>0</v>
      </c>
    </row>
    <row r="742" spans="1:9" x14ac:dyDescent="0.25">
      <c r="A742" s="1" t="s">
        <v>19605</v>
      </c>
      <c r="B742" s="1" t="s">
        <v>19606</v>
      </c>
      <c r="C742" s="1" t="s">
        <v>19607</v>
      </c>
      <c r="D742" s="1" t="s">
        <v>2202</v>
      </c>
      <c r="E742" s="2">
        <v>317.16000000000003</v>
      </c>
      <c r="F742" s="2">
        <v>325.26</v>
      </c>
      <c r="G742" s="2">
        <v>332.34</v>
      </c>
      <c r="H742" s="2">
        <v>337.38</v>
      </c>
      <c r="I742" s="2">
        <v>0</v>
      </c>
    </row>
    <row r="743" spans="1:9" x14ac:dyDescent="0.25">
      <c r="A743" s="1" t="s">
        <v>19608</v>
      </c>
      <c r="B743" s="1" t="s">
        <v>19609</v>
      </c>
      <c r="C743" s="1" t="s">
        <v>19610</v>
      </c>
      <c r="D743" s="1" t="s">
        <v>2540</v>
      </c>
      <c r="E743" s="2">
        <v>192</v>
      </c>
      <c r="F743" s="2">
        <v>195</v>
      </c>
      <c r="G743" s="2">
        <v>198</v>
      </c>
      <c r="H743" s="2">
        <v>201</v>
      </c>
      <c r="I743" s="2">
        <v>0</v>
      </c>
    </row>
    <row r="744" spans="1:9" x14ac:dyDescent="0.25">
      <c r="A744" s="1" t="s">
        <v>19138</v>
      </c>
      <c r="B744" s="1" t="s">
        <v>19139</v>
      </c>
      <c r="C744" s="1" t="s">
        <v>19140</v>
      </c>
      <c r="D744" s="1" t="s">
        <v>2202</v>
      </c>
      <c r="E744" s="2">
        <v>1521.06</v>
      </c>
      <c r="F744" s="2">
        <v>1557.42</v>
      </c>
      <c r="G744" s="2">
        <v>1592.82</v>
      </c>
      <c r="H744" s="2">
        <v>1617.06</v>
      </c>
      <c r="I744" s="2">
        <v>62</v>
      </c>
    </row>
    <row r="745" spans="1:9" x14ac:dyDescent="0.25">
      <c r="A745" s="1" t="s">
        <v>19141</v>
      </c>
      <c r="B745" s="1" t="s">
        <v>19142</v>
      </c>
      <c r="C745" s="1" t="s">
        <v>19143</v>
      </c>
      <c r="D745" s="1" t="s">
        <v>2202</v>
      </c>
      <c r="E745" s="2">
        <v>1564.5</v>
      </c>
      <c r="F745" s="2">
        <v>1601.88</v>
      </c>
      <c r="G745" s="2">
        <v>1639.26</v>
      </c>
      <c r="H745" s="2">
        <v>1663.5</v>
      </c>
      <c r="I745" s="2">
        <v>0</v>
      </c>
    </row>
    <row r="746" spans="1:9" x14ac:dyDescent="0.25">
      <c r="A746" s="1" t="s">
        <v>19683</v>
      </c>
      <c r="B746" s="1" t="s">
        <v>19661</v>
      </c>
      <c r="C746" s="1" t="s">
        <v>19684</v>
      </c>
      <c r="D746" s="1" t="s">
        <v>2247</v>
      </c>
      <c r="E746" s="2">
        <v>628000.02</v>
      </c>
      <c r="F746" s="2">
        <v>644500.02</v>
      </c>
      <c r="G746" s="2">
        <v>655500</v>
      </c>
      <c r="H746" s="2">
        <v>661000.02</v>
      </c>
      <c r="I746" s="2">
        <v>0</v>
      </c>
    </row>
    <row r="747" spans="1:9" x14ac:dyDescent="0.25">
      <c r="A747" s="1" t="s">
        <v>2748</v>
      </c>
      <c r="B747" s="1" t="s">
        <v>2749</v>
      </c>
      <c r="C747" s="1" t="s">
        <v>2750</v>
      </c>
      <c r="D747" s="1" t="s">
        <v>2735</v>
      </c>
      <c r="E747" s="2">
        <v>117600</v>
      </c>
      <c r="F747" s="2">
        <v>119600.04</v>
      </c>
      <c r="G747" s="2">
        <v>121500</v>
      </c>
      <c r="H747" s="2">
        <v>122500.02</v>
      </c>
      <c r="I747" s="2">
        <v>0</v>
      </c>
    </row>
    <row r="748" spans="1:9" x14ac:dyDescent="0.25">
      <c r="A748" s="1" t="s">
        <v>2736</v>
      </c>
      <c r="B748" s="1" t="s">
        <v>2737</v>
      </c>
      <c r="C748" s="1" t="s">
        <v>2738</v>
      </c>
      <c r="D748" s="1" t="s">
        <v>2735</v>
      </c>
      <c r="E748" s="2">
        <v>123100.02</v>
      </c>
      <c r="F748" s="2">
        <v>125100</v>
      </c>
      <c r="G748" s="2">
        <v>127100.04</v>
      </c>
      <c r="H748" s="2">
        <v>128100</v>
      </c>
      <c r="I748" s="2">
        <v>0</v>
      </c>
    </row>
    <row r="749" spans="1:9" x14ac:dyDescent="0.25">
      <c r="A749" s="1" t="s">
        <v>2742</v>
      </c>
      <c r="B749" s="1" t="s">
        <v>2743</v>
      </c>
      <c r="C749" s="1" t="s">
        <v>2744</v>
      </c>
      <c r="D749" s="1" t="s">
        <v>2735</v>
      </c>
      <c r="E749" s="2">
        <v>129600</v>
      </c>
      <c r="F749" s="2">
        <v>131700</v>
      </c>
      <c r="G749" s="2">
        <v>133900.01999999999</v>
      </c>
      <c r="H749" s="2">
        <v>134900.04</v>
      </c>
      <c r="I749" s="2">
        <v>0</v>
      </c>
    </row>
    <row r="750" spans="1:9" x14ac:dyDescent="0.25">
      <c r="A750" s="1" t="s">
        <v>1626</v>
      </c>
      <c r="B750" s="1" t="s">
        <v>1627</v>
      </c>
      <c r="C750" s="1" t="s">
        <v>1628</v>
      </c>
      <c r="D750" s="1" t="s">
        <v>2201</v>
      </c>
      <c r="E750" s="2">
        <v>2160.42</v>
      </c>
      <c r="F750" s="2">
        <v>2227.08</v>
      </c>
      <c r="G750" s="2">
        <v>2252.34</v>
      </c>
      <c r="H750" s="2">
        <v>2294.7600000000002</v>
      </c>
      <c r="I750" s="2">
        <v>0</v>
      </c>
    </row>
    <row r="751" spans="1:9" x14ac:dyDescent="0.25">
      <c r="A751" s="1" t="s">
        <v>2519</v>
      </c>
      <c r="B751" s="1" t="s">
        <v>2520</v>
      </c>
      <c r="C751" s="1" t="s">
        <v>2521</v>
      </c>
      <c r="D751" s="1" t="s">
        <v>2400</v>
      </c>
      <c r="E751" s="2">
        <v>64.38</v>
      </c>
      <c r="F751" s="2">
        <v>66.12</v>
      </c>
      <c r="G751" s="2">
        <v>67.86</v>
      </c>
      <c r="H751" s="2">
        <v>69.12</v>
      </c>
      <c r="I751" s="2">
        <v>0</v>
      </c>
    </row>
    <row r="752" spans="1:9" x14ac:dyDescent="0.25">
      <c r="A752" s="1" t="s">
        <v>1567</v>
      </c>
      <c r="B752" s="1" t="s">
        <v>1568</v>
      </c>
      <c r="C752" s="1" t="s">
        <v>1569</v>
      </c>
      <c r="D752" s="1" t="s">
        <v>2201</v>
      </c>
      <c r="E752" s="2">
        <v>1093.8599999999999</v>
      </c>
      <c r="F752" s="2">
        <v>1132.26</v>
      </c>
      <c r="G752" s="2">
        <v>1144.3800000000001</v>
      </c>
      <c r="H752" s="2">
        <v>1169.58</v>
      </c>
      <c r="I752" s="2">
        <v>0</v>
      </c>
    </row>
    <row r="753" spans="1:9" x14ac:dyDescent="0.25">
      <c r="A753" s="1" t="s">
        <v>2508</v>
      </c>
      <c r="B753" s="1" t="s">
        <v>2509</v>
      </c>
      <c r="C753" s="1" t="s">
        <v>2510</v>
      </c>
      <c r="D753" s="1" t="s">
        <v>2201</v>
      </c>
      <c r="E753" s="2">
        <v>131401.01999999999</v>
      </c>
      <c r="F753" s="2">
        <v>133623</v>
      </c>
      <c r="G753" s="2">
        <v>137562</v>
      </c>
      <c r="H753" s="2">
        <v>141501</v>
      </c>
      <c r="I753" s="2">
        <v>0</v>
      </c>
    </row>
    <row r="754" spans="1:9" x14ac:dyDescent="0.25">
      <c r="A754" s="1" t="s">
        <v>1839</v>
      </c>
      <c r="B754" s="1" t="s">
        <v>1840</v>
      </c>
      <c r="C754" s="1" t="s">
        <v>1725</v>
      </c>
      <c r="D754" s="1" t="s">
        <v>2201</v>
      </c>
      <c r="E754" s="2">
        <v>26664</v>
      </c>
      <c r="F754" s="2">
        <v>27169.02</v>
      </c>
      <c r="G754" s="2">
        <v>27573</v>
      </c>
      <c r="H754" s="2">
        <v>27977.040000000001</v>
      </c>
      <c r="I754" s="2">
        <v>13</v>
      </c>
    </row>
    <row r="755" spans="1:9" x14ac:dyDescent="0.25">
      <c r="A755" s="1" t="s">
        <v>1539</v>
      </c>
      <c r="B755" s="1" t="s">
        <v>1540</v>
      </c>
      <c r="C755" s="1" t="s">
        <v>1541</v>
      </c>
      <c r="D755" s="1" t="s">
        <v>2201</v>
      </c>
      <c r="E755" s="2">
        <v>827.22</v>
      </c>
      <c r="F755" s="2">
        <v>855.48</v>
      </c>
      <c r="G755" s="2">
        <v>864.6</v>
      </c>
      <c r="H755" s="2">
        <v>883.8</v>
      </c>
      <c r="I755" s="2">
        <v>0</v>
      </c>
    </row>
    <row r="756" spans="1:9" x14ac:dyDescent="0.25">
      <c r="A756" s="1" t="s">
        <v>2388</v>
      </c>
      <c r="B756" s="1" t="s">
        <v>2389</v>
      </c>
      <c r="C756" s="1" t="s">
        <v>2390</v>
      </c>
      <c r="D756" s="1" t="s">
        <v>2391</v>
      </c>
      <c r="E756" s="2">
        <v>118400.04</v>
      </c>
      <c r="F756" s="2">
        <v>120400.02</v>
      </c>
      <c r="G756" s="2">
        <v>122300.04</v>
      </c>
      <c r="H756" s="2">
        <v>123300</v>
      </c>
      <c r="I756" s="2">
        <v>0</v>
      </c>
    </row>
    <row r="757" spans="1:9" x14ac:dyDescent="0.25">
      <c r="A757" s="1" t="s">
        <v>2392</v>
      </c>
      <c r="B757" s="1" t="s">
        <v>2393</v>
      </c>
      <c r="C757" s="1" t="s">
        <v>2394</v>
      </c>
      <c r="D757" s="1" t="s">
        <v>2391</v>
      </c>
      <c r="E757" s="2">
        <v>68200.02</v>
      </c>
      <c r="F757" s="2">
        <v>69900</v>
      </c>
      <c r="G757" s="2">
        <v>71500.02</v>
      </c>
      <c r="H757" s="2">
        <v>72600</v>
      </c>
      <c r="I757" s="2">
        <v>0</v>
      </c>
    </row>
    <row r="758" spans="1:9" x14ac:dyDescent="0.25">
      <c r="A758" s="1" t="s">
        <v>2395</v>
      </c>
      <c r="B758" s="1" t="s">
        <v>2396</v>
      </c>
      <c r="C758" s="1" t="s">
        <v>2397</v>
      </c>
      <c r="D758" s="1" t="s">
        <v>2391</v>
      </c>
      <c r="E758" s="2">
        <v>38100</v>
      </c>
      <c r="F758" s="2">
        <v>39000</v>
      </c>
      <c r="G758" s="2">
        <v>39900</v>
      </c>
      <c r="H758" s="2">
        <v>40500</v>
      </c>
      <c r="I758" s="2">
        <v>0</v>
      </c>
    </row>
    <row r="759" spans="1:9" x14ac:dyDescent="0.25">
      <c r="A759" s="1" t="s">
        <v>1074</v>
      </c>
      <c r="B759" s="1" t="s">
        <v>1075</v>
      </c>
      <c r="C759" s="1" t="s">
        <v>21607</v>
      </c>
      <c r="D759" s="1" t="s">
        <v>2201</v>
      </c>
      <c r="E759" s="2">
        <v>52419</v>
      </c>
      <c r="F759" s="2">
        <v>53227.02</v>
      </c>
      <c r="G759" s="2">
        <v>55449</v>
      </c>
      <c r="H759" s="2">
        <v>57671.040000000001</v>
      </c>
      <c r="I759" s="2">
        <v>0</v>
      </c>
    </row>
    <row r="760" spans="1:9" x14ac:dyDescent="0.25">
      <c r="A760" s="1" t="s">
        <v>2791</v>
      </c>
      <c r="B760" s="1" t="s">
        <v>2792</v>
      </c>
      <c r="C760" s="1" t="s">
        <v>2793</v>
      </c>
      <c r="D760" s="1" t="s">
        <v>2243</v>
      </c>
      <c r="E760" s="2">
        <v>3135</v>
      </c>
      <c r="F760" s="2">
        <v>3187.02</v>
      </c>
      <c r="G760" s="2">
        <v>3238.02</v>
      </c>
      <c r="H760" s="2">
        <v>3290.04</v>
      </c>
      <c r="I760" s="2">
        <v>0</v>
      </c>
    </row>
    <row r="761" spans="1:9" x14ac:dyDescent="0.25">
      <c r="A761" s="1" t="s">
        <v>2788</v>
      </c>
      <c r="B761" s="1" t="s">
        <v>2789</v>
      </c>
      <c r="C761" s="1" t="s">
        <v>2790</v>
      </c>
      <c r="D761" s="1" t="s">
        <v>2243</v>
      </c>
      <c r="E761" s="2">
        <v>4160.04</v>
      </c>
      <c r="F761" s="2">
        <v>4228.0200000000004</v>
      </c>
      <c r="G761" s="2">
        <v>4297.0200000000004</v>
      </c>
      <c r="H761" s="2">
        <v>4365</v>
      </c>
      <c r="I761" s="2">
        <v>0</v>
      </c>
    </row>
    <row r="762" spans="1:9" x14ac:dyDescent="0.25">
      <c r="A762" s="1" t="s">
        <v>20960</v>
      </c>
      <c r="B762" s="1" t="s">
        <v>20961</v>
      </c>
      <c r="C762" s="1" t="s">
        <v>20962</v>
      </c>
      <c r="D762" s="1" t="s">
        <v>2202</v>
      </c>
      <c r="E762" s="2">
        <v>847.44</v>
      </c>
      <c r="F762" s="2">
        <v>866.58</v>
      </c>
      <c r="G762" s="2">
        <v>886.8</v>
      </c>
      <c r="H762" s="2">
        <v>899.94</v>
      </c>
      <c r="I762" s="2">
        <v>0</v>
      </c>
    </row>
    <row r="763" spans="1:9" x14ac:dyDescent="0.25">
      <c r="A763" s="1" t="s">
        <v>2672</v>
      </c>
      <c r="B763" s="1" t="s">
        <v>2673</v>
      </c>
      <c r="C763" s="1" t="s">
        <v>2674</v>
      </c>
      <c r="D763" s="1" t="s">
        <v>2675</v>
      </c>
      <c r="E763" s="2">
        <v>297500.03999999998</v>
      </c>
      <c r="F763" s="2">
        <v>302500.02</v>
      </c>
      <c r="G763" s="2">
        <v>307500</v>
      </c>
      <c r="H763" s="2">
        <v>310000.02</v>
      </c>
      <c r="I763" s="2">
        <v>0</v>
      </c>
    </row>
    <row r="764" spans="1:9" x14ac:dyDescent="0.25">
      <c r="A764" s="1" t="s">
        <v>2845</v>
      </c>
      <c r="B764" s="1" t="s">
        <v>2846</v>
      </c>
      <c r="C764" s="1" t="s">
        <v>2847</v>
      </c>
      <c r="D764" s="1" t="s">
        <v>2721</v>
      </c>
      <c r="E764" s="2">
        <v>2045.04</v>
      </c>
      <c r="F764" s="2">
        <v>2103</v>
      </c>
      <c r="G764" s="2">
        <v>2161.02</v>
      </c>
      <c r="H764" s="2">
        <v>2204.04</v>
      </c>
      <c r="I764" s="2">
        <v>0</v>
      </c>
    </row>
    <row r="765" spans="1:9" x14ac:dyDescent="0.25">
      <c r="A765" s="1" t="s">
        <v>2842</v>
      </c>
      <c r="B765" s="1" t="s">
        <v>2843</v>
      </c>
      <c r="C765" s="1" t="s">
        <v>2844</v>
      </c>
      <c r="D765" s="1" t="s">
        <v>2721</v>
      </c>
      <c r="E765" s="2">
        <v>2045.04</v>
      </c>
      <c r="F765" s="2">
        <v>2103</v>
      </c>
      <c r="G765" s="2">
        <v>2161.02</v>
      </c>
      <c r="H765" s="2">
        <v>2204.04</v>
      </c>
      <c r="I765" s="2">
        <v>0</v>
      </c>
    </row>
    <row r="766" spans="1:9" x14ac:dyDescent="0.25">
      <c r="A766" s="1" t="s">
        <v>2871</v>
      </c>
      <c r="B766" s="1" t="s">
        <v>2872</v>
      </c>
      <c r="C766" s="1" t="s">
        <v>19179</v>
      </c>
      <c r="D766" s="1" t="s">
        <v>2873</v>
      </c>
      <c r="E766" s="2">
        <v>583578</v>
      </c>
      <c r="F766" s="2">
        <v>594082.02</v>
      </c>
      <c r="G766" s="2">
        <v>604485</v>
      </c>
      <c r="H766" s="2">
        <v>614888.04</v>
      </c>
      <c r="I766" s="2">
        <v>0</v>
      </c>
    </row>
    <row r="767" spans="1:9" x14ac:dyDescent="0.25">
      <c r="A767" s="1" t="s">
        <v>1083</v>
      </c>
      <c r="B767" s="1" t="s">
        <v>1084</v>
      </c>
      <c r="C767" s="1" t="s">
        <v>1085</v>
      </c>
      <c r="D767" s="1" t="s">
        <v>2265</v>
      </c>
      <c r="E767" s="2">
        <v>129500.04</v>
      </c>
      <c r="F767" s="2">
        <v>131600.04</v>
      </c>
      <c r="G767" s="2">
        <v>133800</v>
      </c>
      <c r="H767" s="2">
        <v>134800.01999999999</v>
      </c>
      <c r="I767" s="2">
        <v>0</v>
      </c>
    </row>
    <row r="768" spans="1:9" x14ac:dyDescent="0.25">
      <c r="A768" s="1" t="s">
        <v>1370</v>
      </c>
      <c r="B768" s="1" t="s">
        <v>1371</v>
      </c>
      <c r="C768" s="1" t="s">
        <v>1372</v>
      </c>
      <c r="D768" s="1" t="s">
        <v>2537</v>
      </c>
      <c r="E768" s="2">
        <v>31500</v>
      </c>
      <c r="F768" s="2">
        <v>32300.04</v>
      </c>
      <c r="G768" s="2">
        <v>33100.019999999997</v>
      </c>
      <c r="H768" s="2">
        <v>33600</v>
      </c>
      <c r="I768" s="2">
        <v>0</v>
      </c>
    </row>
    <row r="769" spans="1:9" x14ac:dyDescent="0.25">
      <c r="A769" s="1" t="s">
        <v>1466</v>
      </c>
      <c r="B769" s="1" t="s">
        <v>1467</v>
      </c>
      <c r="C769" s="1" t="s">
        <v>1468</v>
      </c>
      <c r="D769" s="1" t="s">
        <v>2201</v>
      </c>
      <c r="E769" s="2">
        <v>256.56</v>
      </c>
      <c r="F769" s="2">
        <v>269.10000000000002</v>
      </c>
      <c r="G769" s="2">
        <v>272.04000000000002</v>
      </c>
      <c r="H769" s="2">
        <v>279.77999999999997</v>
      </c>
      <c r="I769" s="2">
        <v>36</v>
      </c>
    </row>
    <row r="770" spans="1:9" x14ac:dyDescent="0.25">
      <c r="A770" s="1" t="s">
        <v>1694</v>
      </c>
      <c r="B770" s="1" t="s">
        <v>1695</v>
      </c>
      <c r="C770" s="1" t="s">
        <v>1696</v>
      </c>
      <c r="D770" s="1" t="s">
        <v>2201</v>
      </c>
      <c r="E770" s="2">
        <v>3874.38</v>
      </c>
      <c r="F770" s="2">
        <v>3980.46</v>
      </c>
      <c r="G770" s="2">
        <v>4025.88</v>
      </c>
      <c r="H770" s="2">
        <v>4086.48</v>
      </c>
      <c r="I770" s="2">
        <v>18</v>
      </c>
    </row>
    <row r="771" spans="1:9" x14ac:dyDescent="0.25">
      <c r="A771" s="1" t="s">
        <v>1500</v>
      </c>
      <c r="B771" s="1" t="s">
        <v>1501</v>
      </c>
      <c r="C771" s="1" t="s">
        <v>1502</v>
      </c>
      <c r="D771" s="1" t="s">
        <v>2201</v>
      </c>
      <c r="E771" s="2">
        <v>489.9</v>
      </c>
      <c r="F771" s="2">
        <v>508.08</v>
      </c>
      <c r="G771" s="2">
        <v>514.14</v>
      </c>
      <c r="H771" s="2">
        <v>527.22</v>
      </c>
      <c r="I771" s="2">
        <v>0</v>
      </c>
    </row>
    <row r="772" spans="1:9" x14ac:dyDescent="0.25">
      <c r="A772" s="1" t="s">
        <v>1448</v>
      </c>
      <c r="B772" s="1" t="s">
        <v>1449</v>
      </c>
      <c r="C772" s="1" t="s">
        <v>1450</v>
      </c>
      <c r="D772" s="1" t="s">
        <v>2201</v>
      </c>
      <c r="E772" s="2">
        <v>142.44</v>
      </c>
      <c r="F772" s="2">
        <v>149.4</v>
      </c>
      <c r="G772" s="2">
        <v>151.02000000000001</v>
      </c>
      <c r="H772" s="2">
        <v>155.28</v>
      </c>
      <c r="I772" s="2">
        <v>0</v>
      </c>
    </row>
    <row r="773" spans="1:9" x14ac:dyDescent="0.25">
      <c r="A773" s="1" t="s">
        <v>1611</v>
      </c>
      <c r="B773" s="1" t="s">
        <v>18213</v>
      </c>
      <c r="C773" s="1" t="s">
        <v>1613</v>
      </c>
      <c r="D773" s="1" t="s">
        <v>2201</v>
      </c>
      <c r="E773" s="2">
        <v>2758.32</v>
      </c>
      <c r="F773" s="2">
        <v>2844.18</v>
      </c>
      <c r="G773" s="2">
        <v>2875.5</v>
      </c>
      <c r="H773" s="2">
        <v>2929.02</v>
      </c>
      <c r="I773" s="2">
        <v>0</v>
      </c>
    </row>
    <row r="774" spans="1:9" x14ac:dyDescent="0.25">
      <c r="A774" s="1" t="s">
        <v>1614</v>
      </c>
      <c r="B774" s="1" t="s">
        <v>18214</v>
      </c>
      <c r="C774" s="1" t="s">
        <v>1616</v>
      </c>
      <c r="D774" s="1" t="s">
        <v>2201</v>
      </c>
      <c r="E774" s="2">
        <v>2758.32</v>
      </c>
      <c r="F774" s="2">
        <v>2844.18</v>
      </c>
      <c r="G774" s="2">
        <v>2875.5</v>
      </c>
      <c r="H774" s="2">
        <v>2929.02</v>
      </c>
      <c r="I774" s="2">
        <v>0</v>
      </c>
    </row>
    <row r="775" spans="1:9" x14ac:dyDescent="0.25">
      <c r="A775" s="1" t="s">
        <v>1224</v>
      </c>
      <c r="B775" s="1" t="s">
        <v>1225</v>
      </c>
      <c r="C775" s="1" t="s">
        <v>1226</v>
      </c>
      <c r="D775" s="1" t="s">
        <v>2202</v>
      </c>
      <c r="E775" s="2">
        <v>204929.04</v>
      </c>
      <c r="F775" s="2">
        <v>208565.04</v>
      </c>
      <c r="G775" s="2">
        <v>213918</v>
      </c>
      <c r="H775" s="2">
        <v>219372</v>
      </c>
      <c r="I775" s="2">
        <v>0</v>
      </c>
    </row>
    <row r="776" spans="1:9" x14ac:dyDescent="0.25">
      <c r="A776" s="1" t="s">
        <v>1233</v>
      </c>
      <c r="B776" s="1" t="s">
        <v>1234</v>
      </c>
      <c r="C776" s="1" t="s">
        <v>1235</v>
      </c>
      <c r="D776" s="1" t="s">
        <v>2202</v>
      </c>
      <c r="E776" s="2">
        <v>214120.02</v>
      </c>
      <c r="F776" s="2">
        <v>217958.04</v>
      </c>
      <c r="G776" s="2">
        <v>223513.02</v>
      </c>
      <c r="H776" s="2">
        <v>229169.04</v>
      </c>
      <c r="I776" s="2">
        <v>0</v>
      </c>
    </row>
    <row r="777" spans="1:9" x14ac:dyDescent="0.25">
      <c r="A777" s="1" t="s">
        <v>1623</v>
      </c>
      <c r="B777" s="1" t="s">
        <v>1624</v>
      </c>
      <c r="C777" s="1" t="s">
        <v>1625</v>
      </c>
      <c r="D777" s="1" t="s">
        <v>2201</v>
      </c>
      <c r="E777" s="2">
        <v>2062.44</v>
      </c>
      <c r="F777" s="2">
        <v>2126.1</v>
      </c>
      <c r="G777" s="2">
        <v>2150.34</v>
      </c>
      <c r="H777" s="2">
        <v>2189.6999999999998</v>
      </c>
      <c r="I777" s="2">
        <v>121</v>
      </c>
    </row>
    <row r="778" spans="1:9" x14ac:dyDescent="0.25">
      <c r="A778" s="1" t="s">
        <v>1482</v>
      </c>
      <c r="B778" s="1" t="s">
        <v>1483</v>
      </c>
      <c r="C778" s="1" t="s">
        <v>1484</v>
      </c>
      <c r="D778" s="1" t="s">
        <v>2201</v>
      </c>
      <c r="E778" s="2">
        <v>345.42</v>
      </c>
      <c r="F778" s="2">
        <v>358.56</v>
      </c>
      <c r="G778" s="2">
        <v>362.64</v>
      </c>
      <c r="H778" s="2">
        <v>371.7</v>
      </c>
      <c r="I778" s="2">
        <v>30</v>
      </c>
    </row>
    <row r="779" spans="1:9" x14ac:dyDescent="0.25">
      <c r="A779" s="1" t="s">
        <v>1794</v>
      </c>
      <c r="B779" s="1" t="s">
        <v>1795</v>
      </c>
      <c r="C779" s="1" t="s">
        <v>1796</v>
      </c>
      <c r="D779" s="1" t="s">
        <v>2201</v>
      </c>
      <c r="E779" s="2">
        <v>14887.44</v>
      </c>
      <c r="F779" s="2">
        <v>15190.44</v>
      </c>
      <c r="G779" s="2">
        <v>15372.24</v>
      </c>
      <c r="H779" s="2">
        <v>15604.5</v>
      </c>
      <c r="I779" s="2">
        <v>0</v>
      </c>
    </row>
    <row r="780" spans="1:9" x14ac:dyDescent="0.25">
      <c r="A780" s="1" t="s">
        <v>1620</v>
      </c>
      <c r="B780" s="1" t="s">
        <v>1621</v>
      </c>
      <c r="C780" s="1" t="s">
        <v>1622</v>
      </c>
      <c r="D780" s="1" t="s">
        <v>2201</v>
      </c>
      <c r="E780" s="2">
        <v>4763.04</v>
      </c>
      <c r="F780" s="2">
        <v>4763.04</v>
      </c>
      <c r="G780" s="2">
        <v>4922.04</v>
      </c>
      <c r="H780" s="2">
        <v>5001</v>
      </c>
      <c r="I780" s="2">
        <v>0</v>
      </c>
    </row>
    <row r="781" spans="1:9" x14ac:dyDescent="0.25">
      <c r="A781" s="1" t="s">
        <v>1824</v>
      </c>
      <c r="B781" s="1" t="s">
        <v>1825</v>
      </c>
      <c r="C781" s="1" t="s">
        <v>1826</v>
      </c>
      <c r="D781" s="1" t="s">
        <v>2201</v>
      </c>
      <c r="E781" s="2">
        <v>20634.3</v>
      </c>
      <c r="F781" s="2">
        <v>21048.42</v>
      </c>
      <c r="G781" s="2">
        <v>21290.82</v>
      </c>
      <c r="H781" s="2">
        <v>21624.12</v>
      </c>
      <c r="I781" s="2">
        <v>0</v>
      </c>
    </row>
    <row r="782" spans="1:9" x14ac:dyDescent="0.25">
      <c r="A782" s="1" t="s">
        <v>1966</v>
      </c>
      <c r="B782" s="1" t="s">
        <v>1967</v>
      </c>
      <c r="C782" s="1" t="s">
        <v>1968</v>
      </c>
      <c r="D782" s="1" t="s">
        <v>2202</v>
      </c>
      <c r="E782" s="2">
        <v>2693.7</v>
      </c>
      <c r="F782" s="2">
        <v>2757.3</v>
      </c>
      <c r="G782" s="2">
        <v>2820.96</v>
      </c>
      <c r="H782" s="2">
        <v>2863.38</v>
      </c>
      <c r="I782" s="2">
        <v>0</v>
      </c>
    </row>
    <row r="783" spans="1:9" x14ac:dyDescent="0.25">
      <c r="A783" s="1" t="s">
        <v>1950</v>
      </c>
      <c r="B783" s="1" t="s">
        <v>1951</v>
      </c>
      <c r="C783" s="1" t="s">
        <v>1952</v>
      </c>
      <c r="D783" s="1" t="s">
        <v>2202</v>
      </c>
      <c r="E783" s="2">
        <v>150.54</v>
      </c>
      <c r="F783" s="2">
        <v>153.84</v>
      </c>
      <c r="G783" s="2">
        <v>157.26</v>
      </c>
      <c r="H783" s="2">
        <v>159.47999999999999</v>
      </c>
      <c r="I783" s="2">
        <v>0</v>
      </c>
    </row>
    <row r="784" spans="1:9" x14ac:dyDescent="0.25">
      <c r="A784" s="1" t="s">
        <v>1941</v>
      </c>
      <c r="B784" s="1" t="s">
        <v>1942</v>
      </c>
      <c r="C784" s="1" t="s">
        <v>1943</v>
      </c>
      <c r="D784" s="1" t="s">
        <v>2202</v>
      </c>
      <c r="E784" s="2">
        <v>116.88</v>
      </c>
      <c r="F784" s="2">
        <v>119.52</v>
      </c>
      <c r="G784" s="2">
        <v>122.16</v>
      </c>
      <c r="H784" s="2">
        <v>123.9</v>
      </c>
      <c r="I784" s="2">
        <v>0</v>
      </c>
    </row>
    <row r="785" spans="1:9" x14ac:dyDescent="0.25">
      <c r="A785" s="1" t="s">
        <v>1944</v>
      </c>
      <c r="B785" s="1" t="s">
        <v>1945</v>
      </c>
      <c r="C785" s="1" t="s">
        <v>1946</v>
      </c>
      <c r="D785" s="1" t="s">
        <v>2202</v>
      </c>
      <c r="E785" s="2">
        <v>96.72</v>
      </c>
      <c r="F785" s="2">
        <v>98.94</v>
      </c>
      <c r="G785" s="2">
        <v>101.1</v>
      </c>
      <c r="H785" s="2">
        <v>102.54</v>
      </c>
      <c r="I785" s="2">
        <v>0</v>
      </c>
    </row>
    <row r="786" spans="1:9" x14ac:dyDescent="0.25">
      <c r="A786" s="1" t="s">
        <v>2670</v>
      </c>
      <c r="B786" s="1" t="s">
        <v>2671</v>
      </c>
      <c r="C786" s="1" t="s">
        <v>21608</v>
      </c>
      <c r="D786" s="1" t="s">
        <v>2205</v>
      </c>
      <c r="E786" s="2">
        <v>536600.04</v>
      </c>
      <c r="F786" s="2">
        <v>543600</v>
      </c>
      <c r="G786" s="2">
        <v>548400</v>
      </c>
      <c r="H786" s="2">
        <v>557800.02</v>
      </c>
      <c r="I786" s="2">
        <v>0</v>
      </c>
    </row>
    <row r="787" spans="1:9" x14ac:dyDescent="0.25">
      <c r="A787" s="1" t="s">
        <v>2137</v>
      </c>
      <c r="B787" s="1" t="s">
        <v>2138</v>
      </c>
      <c r="C787" s="1" t="s">
        <v>21609</v>
      </c>
      <c r="D787" s="1" t="s">
        <v>2205</v>
      </c>
      <c r="E787" s="2">
        <v>28000.02</v>
      </c>
      <c r="F787" s="2">
        <v>28900.02</v>
      </c>
      <c r="G787" s="2">
        <v>29700</v>
      </c>
      <c r="H787" s="2">
        <v>30100.02</v>
      </c>
      <c r="I787" s="2">
        <v>0</v>
      </c>
    </row>
    <row r="788" spans="1:9" x14ac:dyDescent="0.25">
      <c r="A788" s="1" t="s">
        <v>2140</v>
      </c>
      <c r="B788" s="1" t="s">
        <v>2141</v>
      </c>
      <c r="C788" s="1" t="s">
        <v>21610</v>
      </c>
      <c r="D788" s="1" t="s">
        <v>2205</v>
      </c>
      <c r="E788" s="2">
        <v>29800.02</v>
      </c>
      <c r="F788" s="2">
        <v>30800.04</v>
      </c>
      <c r="G788" s="2">
        <v>31600.02</v>
      </c>
      <c r="H788" s="2">
        <v>32100</v>
      </c>
      <c r="I788" s="2">
        <v>0</v>
      </c>
    </row>
    <row r="789" spans="1:9" x14ac:dyDescent="0.25">
      <c r="A789" s="1" t="s">
        <v>2149</v>
      </c>
      <c r="B789" s="1" t="s">
        <v>2150</v>
      </c>
      <c r="C789" s="1" t="s">
        <v>21611</v>
      </c>
      <c r="D789" s="1" t="s">
        <v>2205</v>
      </c>
      <c r="E789" s="2">
        <v>33800.04</v>
      </c>
      <c r="F789" s="2">
        <v>34900.019999999997</v>
      </c>
      <c r="G789" s="2">
        <v>35800.019999999997</v>
      </c>
      <c r="H789" s="2">
        <v>36400.019999999997</v>
      </c>
      <c r="I789" s="2">
        <v>0</v>
      </c>
    </row>
    <row r="790" spans="1:9" x14ac:dyDescent="0.25">
      <c r="A790" s="1" t="s">
        <v>2155</v>
      </c>
      <c r="B790" s="1" t="s">
        <v>2156</v>
      </c>
      <c r="C790" s="1" t="s">
        <v>21612</v>
      </c>
      <c r="D790" s="1" t="s">
        <v>2205</v>
      </c>
      <c r="E790" s="2">
        <v>36100.019999999997</v>
      </c>
      <c r="F790" s="2">
        <v>37300.019999999997</v>
      </c>
      <c r="G790" s="2">
        <v>38300.04</v>
      </c>
      <c r="H790" s="2">
        <v>38900.04</v>
      </c>
      <c r="I790" s="2">
        <v>0</v>
      </c>
    </row>
    <row r="791" spans="1:9" x14ac:dyDescent="0.25">
      <c r="A791" s="1" t="s">
        <v>2170</v>
      </c>
      <c r="B791" s="1" t="s">
        <v>2171</v>
      </c>
      <c r="C791" s="1" t="s">
        <v>21613</v>
      </c>
      <c r="D791" s="1" t="s">
        <v>2205</v>
      </c>
      <c r="E791" s="2">
        <v>43000.02</v>
      </c>
      <c r="F791" s="2">
        <v>44400</v>
      </c>
      <c r="G791" s="2">
        <v>45700.02</v>
      </c>
      <c r="H791" s="2">
        <v>46400.04</v>
      </c>
      <c r="I791" s="2">
        <v>0</v>
      </c>
    </row>
    <row r="792" spans="1:9" x14ac:dyDescent="0.25">
      <c r="A792" s="1" t="s">
        <v>2173</v>
      </c>
      <c r="B792" s="1" t="s">
        <v>2174</v>
      </c>
      <c r="C792" s="1" t="s">
        <v>21614</v>
      </c>
      <c r="D792" s="1" t="s">
        <v>2205</v>
      </c>
      <c r="E792" s="2">
        <v>43400.04</v>
      </c>
      <c r="F792" s="2">
        <v>44800.02</v>
      </c>
      <c r="G792" s="2">
        <v>46100.04</v>
      </c>
      <c r="H792" s="2">
        <v>46800</v>
      </c>
      <c r="I792" s="2">
        <v>0</v>
      </c>
    </row>
    <row r="793" spans="1:9" x14ac:dyDescent="0.25">
      <c r="A793" s="1" t="s">
        <v>2185</v>
      </c>
      <c r="B793" s="1" t="s">
        <v>2186</v>
      </c>
      <c r="C793" s="1" t="s">
        <v>21615</v>
      </c>
      <c r="D793" s="1" t="s">
        <v>2205</v>
      </c>
      <c r="E793" s="2">
        <v>51000</v>
      </c>
      <c r="F793" s="2">
        <v>52700.04</v>
      </c>
      <c r="G793" s="2">
        <v>54200.04</v>
      </c>
      <c r="H793" s="2">
        <v>55000.02</v>
      </c>
      <c r="I793" s="2">
        <v>0</v>
      </c>
    </row>
    <row r="794" spans="1:9" x14ac:dyDescent="0.25">
      <c r="A794" s="1" t="s">
        <v>2191</v>
      </c>
      <c r="B794" s="1" t="s">
        <v>2192</v>
      </c>
      <c r="C794" s="1" t="s">
        <v>21616</v>
      </c>
      <c r="D794" s="1" t="s">
        <v>2205</v>
      </c>
      <c r="E794" s="2">
        <v>56000.04</v>
      </c>
      <c r="F794" s="2">
        <v>57800.04</v>
      </c>
      <c r="G794" s="2">
        <v>59400</v>
      </c>
      <c r="H794" s="2">
        <v>60300</v>
      </c>
      <c r="I794" s="2">
        <v>0</v>
      </c>
    </row>
    <row r="795" spans="1:9" x14ac:dyDescent="0.25">
      <c r="A795" s="1" t="s">
        <v>2152</v>
      </c>
      <c r="B795" s="1" t="s">
        <v>2153</v>
      </c>
      <c r="C795" s="1" t="s">
        <v>21617</v>
      </c>
      <c r="D795" s="1" t="s">
        <v>2205</v>
      </c>
      <c r="E795" s="2">
        <v>31600.02</v>
      </c>
      <c r="F795" s="2">
        <v>32600.04</v>
      </c>
      <c r="G795" s="2">
        <v>33500.04</v>
      </c>
      <c r="H795" s="2">
        <v>34000.019999999997</v>
      </c>
      <c r="I795" s="2">
        <v>0</v>
      </c>
    </row>
    <row r="796" spans="1:9" x14ac:dyDescent="0.25">
      <c r="A796" s="1" t="s">
        <v>2158</v>
      </c>
      <c r="B796" s="1" t="s">
        <v>2159</v>
      </c>
      <c r="C796" s="1" t="s">
        <v>21618</v>
      </c>
      <c r="D796" s="1" t="s">
        <v>2205</v>
      </c>
      <c r="E796" s="2">
        <v>35400</v>
      </c>
      <c r="F796" s="2">
        <v>36500.04</v>
      </c>
      <c r="G796" s="2">
        <v>37600.019999999997</v>
      </c>
      <c r="H796" s="2">
        <v>38100</v>
      </c>
      <c r="I796" s="2">
        <v>0</v>
      </c>
    </row>
    <row r="797" spans="1:9" x14ac:dyDescent="0.25">
      <c r="A797" s="1" t="s">
        <v>2161</v>
      </c>
      <c r="B797" s="1" t="s">
        <v>2162</v>
      </c>
      <c r="C797" s="1" t="s">
        <v>21619</v>
      </c>
      <c r="D797" s="1" t="s">
        <v>2205</v>
      </c>
      <c r="E797" s="2">
        <v>37600.019999999997</v>
      </c>
      <c r="F797" s="2">
        <v>38900.04</v>
      </c>
      <c r="G797" s="2">
        <v>39900</v>
      </c>
      <c r="H797" s="2">
        <v>40600.019999999997</v>
      </c>
      <c r="I797" s="2">
        <v>0</v>
      </c>
    </row>
    <row r="798" spans="1:9" x14ac:dyDescent="0.25">
      <c r="A798" s="1" t="s">
        <v>2179</v>
      </c>
      <c r="B798" s="1" t="s">
        <v>2180</v>
      </c>
      <c r="C798" s="1" t="s">
        <v>21620</v>
      </c>
      <c r="D798" s="1" t="s">
        <v>2205</v>
      </c>
      <c r="E798" s="2">
        <v>41900.04</v>
      </c>
      <c r="F798" s="2">
        <v>43200</v>
      </c>
      <c r="G798" s="2">
        <v>44400</v>
      </c>
      <c r="H798" s="2">
        <v>45100.02</v>
      </c>
      <c r="I798" s="2">
        <v>0</v>
      </c>
    </row>
    <row r="799" spans="1:9" x14ac:dyDescent="0.25">
      <c r="A799" s="1" t="s">
        <v>2182</v>
      </c>
      <c r="B799" s="1" t="s">
        <v>2183</v>
      </c>
      <c r="C799" s="1" t="s">
        <v>21621</v>
      </c>
      <c r="D799" s="1" t="s">
        <v>2205</v>
      </c>
      <c r="E799" s="2">
        <v>44100</v>
      </c>
      <c r="F799" s="2">
        <v>45600</v>
      </c>
      <c r="G799" s="2">
        <v>46800</v>
      </c>
      <c r="H799" s="2">
        <v>47600.04</v>
      </c>
      <c r="I799" s="2">
        <v>0</v>
      </c>
    </row>
    <row r="800" spans="1:9" x14ac:dyDescent="0.25">
      <c r="A800" s="1" t="s">
        <v>2188</v>
      </c>
      <c r="B800" s="1" t="s">
        <v>2189</v>
      </c>
      <c r="C800" s="1" t="s">
        <v>21622</v>
      </c>
      <c r="D800" s="1" t="s">
        <v>2205</v>
      </c>
      <c r="E800" s="2">
        <v>49400.04</v>
      </c>
      <c r="F800" s="2">
        <v>50800.02</v>
      </c>
      <c r="G800" s="2">
        <v>52100.04</v>
      </c>
      <c r="H800" s="2">
        <v>52900.02</v>
      </c>
      <c r="I800" s="2">
        <v>0</v>
      </c>
    </row>
    <row r="801" spans="1:9" x14ac:dyDescent="0.25">
      <c r="A801" s="1" t="s">
        <v>2534</v>
      </c>
      <c r="B801" s="1" t="s">
        <v>2535</v>
      </c>
      <c r="C801" s="1" t="s">
        <v>2536</v>
      </c>
      <c r="D801" s="1" t="s">
        <v>2205</v>
      </c>
      <c r="E801" s="2">
        <v>37200</v>
      </c>
      <c r="F801" s="2">
        <v>38100</v>
      </c>
      <c r="G801" s="2">
        <v>38600.04</v>
      </c>
      <c r="H801" s="2">
        <v>39100.019999999997</v>
      </c>
      <c r="I801" s="2">
        <v>0</v>
      </c>
    </row>
    <row r="802" spans="1:9" x14ac:dyDescent="0.25">
      <c r="A802" s="1" t="s">
        <v>469</v>
      </c>
      <c r="B802" s="1" t="s">
        <v>22379</v>
      </c>
      <c r="C802" s="1" t="s">
        <v>22380</v>
      </c>
      <c r="D802" s="1" t="s">
        <v>2205</v>
      </c>
      <c r="E802" s="2">
        <v>39500.04</v>
      </c>
      <c r="F802" s="2">
        <v>40800</v>
      </c>
      <c r="G802" s="2">
        <v>41900.04</v>
      </c>
      <c r="H802" s="2">
        <v>42600</v>
      </c>
      <c r="I802" s="2">
        <v>0</v>
      </c>
    </row>
    <row r="803" spans="1:9" x14ac:dyDescent="0.25">
      <c r="A803" s="1" t="s">
        <v>478</v>
      </c>
      <c r="B803" s="1" t="s">
        <v>479</v>
      </c>
      <c r="C803" s="1" t="s">
        <v>21624</v>
      </c>
      <c r="D803" s="1" t="s">
        <v>2205</v>
      </c>
      <c r="E803" s="2">
        <v>58000.02</v>
      </c>
      <c r="F803" s="2">
        <v>59700</v>
      </c>
      <c r="G803" s="2">
        <v>61200</v>
      </c>
      <c r="H803" s="2">
        <v>62200.02</v>
      </c>
      <c r="I803" s="2">
        <v>0</v>
      </c>
    </row>
    <row r="804" spans="1:9" x14ac:dyDescent="0.25">
      <c r="A804" s="1" t="s">
        <v>481</v>
      </c>
      <c r="B804" s="1" t="s">
        <v>482</v>
      </c>
      <c r="C804" s="1" t="s">
        <v>21625</v>
      </c>
      <c r="D804" s="1" t="s">
        <v>2205</v>
      </c>
      <c r="E804" s="2">
        <v>105700.02</v>
      </c>
      <c r="F804" s="2">
        <v>108400.02</v>
      </c>
      <c r="G804" s="2">
        <v>110700</v>
      </c>
      <c r="H804" s="2">
        <v>112500</v>
      </c>
      <c r="I804" s="2">
        <v>0</v>
      </c>
    </row>
    <row r="805" spans="1:9" x14ac:dyDescent="0.25">
      <c r="A805" s="1" t="s">
        <v>487</v>
      </c>
      <c r="B805" s="1" t="s">
        <v>488</v>
      </c>
      <c r="C805" s="1" t="s">
        <v>21626</v>
      </c>
      <c r="D805" s="1" t="s">
        <v>2205</v>
      </c>
      <c r="E805" s="2">
        <v>142500</v>
      </c>
      <c r="F805" s="2">
        <v>146100</v>
      </c>
      <c r="G805" s="2">
        <v>149100</v>
      </c>
      <c r="H805" s="2">
        <v>151500</v>
      </c>
      <c r="I805" s="2">
        <v>0</v>
      </c>
    </row>
    <row r="806" spans="1:9" x14ac:dyDescent="0.25">
      <c r="A806" s="1" t="s">
        <v>493</v>
      </c>
      <c r="B806" s="1" t="s">
        <v>494</v>
      </c>
      <c r="C806" s="1" t="s">
        <v>21627</v>
      </c>
      <c r="D806" s="1" t="s">
        <v>2205</v>
      </c>
      <c r="E806" s="2">
        <v>52500</v>
      </c>
      <c r="F806" s="2">
        <v>54100.02</v>
      </c>
      <c r="G806" s="2">
        <v>55400.04</v>
      </c>
      <c r="H806" s="2">
        <v>56300.04</v>
      </c>
      <c r="I806" s="2">
        <v>0</v>
      </c>
    </row>
    <row r="807" spans="1:9" x14ac:dyDescent="0.25">
      <c r="A807" s="1" t="s">
        <v>466</v>
      </c>
      <c r="B807" s="1" t="s">
        <v>467</v>
      </c>
      <c r="C807" s="1" t="s">
        <v>21628</v>
      </c>
      <c r="D807" s="1" t="s">
        <v>2205</v>
      </c>
      <c r="E807" s="2">
        <v>39500.04</v>
      </c>
      <c r="F807" s="2">
        <v>40800</v>
      </c>
      <c r="G807" s="2">
        <v>41900.04</v>
      </c>
      <c r="H807" s="2">
        <v>42600</v>
      </c>
      <c r="I807" s="2">
        <v>0</v>
      </c>
    </row>
    <row r="808" spans="1:9" x14ac:dyDescent="0.25">
      <c r="A808" s="1" t="s">
        <v>508</v>
      </c>
      <c r="B808" s="1" t="s">
        <v>509</v>
      </c>
      <c r="C808" s="1" t="s">
        <v>21629</v>
      </c>
      <c r="D808" s="1" t="s">
        <v>2205</v>
      </c>
      <c r="E808" s="2">
        <v>48600</v>
      </c>
      <c r="F808" s="2">
        <v>50200.02</v>
      </c>
      <c r="G808" s="2">
        <v>51600</v>
      </c>
      <c r="H808" s="2">
        <v>52400.04</v>
      </c>
      <c r="I808" s="2">
        <v>0</v>
      </c>
    </row>
    <row r="809" spans="1:9" x14ac:dyDescent="0.25">
      <c r="A809" s="1" t="s">
        <v>502</v>
      </c>
      <c r="B809" s="1" t="s">
        <v>503</v>
      </c>
      <c r="C809" s="1" t="s">
        <v>21630</v>
      </c>
      <c r="D809" s="1" t="s">
        <v>2205</v>
      </c>
      <c r="E809" s="2">
        <v>62400</v>
      </c>
      <c r="F809" s="2">
        <v>64300.02</v>
      </c>
      <c r="G809" s="2">
        <v>65800.02</v>
      </c>
      <c r="H809" s="2">
        <v>66900</v>
      </c>
      <c r="I809" s="2">
        <v>0</v>
      </c>
    </row>
    <row r="810" spans="1:9" x14ac:dyDescent="0.25">
      <c r="A810" s="1" t="s">
        <v>505</v>
      </c>
      <c r="B810" s="1" t="s">
        <v>506</v>
      </c>
      <c r="C810" s="1" t="s">
        <v>21631</v>
      </c>
      <c r="D810" s="1" t="s">
        <v>2205</v>
      </c>
      <c r="E810" s="2">
        <v>109800</v>
      </c>
      <c r="F810" s="2">
        <v>112600.02</v>
      </c>
      <c r="G810" s="2">
        <v>114900</v>
      </c>
      <c r="H810" s="2">
        <v>116800.02</v>
      </c>
      <c r="I810" s="2">
        <v>0</v>
      </c>
    </row>
    <row r="811" spans="1:9" x14ac:dyDescent="0.25">
      <c r="A811" s="1" t="s">
        <v>496</v>
      </c>
      <c r="B811" s="1" t="s">
        <v>497</v>
      </c>
      <c r="C811" s="1" t="s">
        <v>21632</v>
      </c>
      <c r="D811" s="1" t="s">
        <v>2205</v>
      </c>
      <c r="E811" s="2">
        <v>55900.02</v>
      </c>
      <c r="F811" s="2">
        <v>57600</v>
      </c>
      <c r="G811" s="2">
        <v>59000.04</v>
      </c>
      <c r="H811" s="2">
        <v>59900.04</v>
      </c>
      <c r="I811" s="2">
        <v>0</v>
      </c>
    </row>
    <row r="812" spans="1:9" x14ac:dyDescent="0.25">
      <c r="A812" s="1" t="s">
        <v>2703</v>
      </c>
      <c r="B812" s="1" t="s">
        <v>2704</v>
      </c>
      <c r="C812" s="1" t="s">
        <v>21633</v>
      </c>
      <c r="D812" s="1" t="s">
        <v>2205</v>
      </c>
      <c r="E812" s="2">
        <v>327700.02</v>
      </c>
      <c r="F812" s="2">
        <v>332000.03999999998</v>
      </c>
      <c r="G812" s="2">
        <v>334900.02</v>
      </c>
      <c r="H812" s="2">
        <v>340700.04</v>
      </c>
      <c r="I812" s="2">
        <v>0</v>
      </c>
    </row>
    <row r="813" spans="1:9" x14ac:dyDescent="0.25">
      <c r="A813" s="1" t="s">
        <v>2705</v>
      </c>
      <c r="B813" s="1" t="s">
        <v>2706</v>
      </c>
      <c r="C813" s="1" t="s">
        <v>21634</v>
      </c>
      <c r="D813" s="1" t="s">
        <v>2205</v>
      </c>
      <c r="E813" s="2">
        <v>325900.02</v>
      </c>
      <c r="F813" s="2">
        <v>330200.03999999998</v>
      </c>
      <c r="G813" s="2">
        <v>333100.02</v>
      </c>
      <c r="H813" s="2">
        <v>338800.02</v>
      </c>
      <c r="I813" s="2">
        <v>0</v>
      </c>
    </row>
    <row r="814" spans="1:9" x14ac:dyDescent="0.25">
      <c r="A814" s="1" t="s">
        <v>2701</v>
      </c>
      <c r="B814" s="1" t="s">
        <v>312</v>
      </c>
      <c r="C814" s="1" t="s">
        <v>21635</v>
      </c>
      <c r="D814" s="1" t="s">
        <v>2205</v>
      </c>
      <c r="E814" s="2">
        <v>329200.02</v>
      </c>
      <c r="F814" s="2">
        <v>329200.02</v>
      </c>
      <c r="G814" s="2">
        <v>337100.04</v>
      </c>
      <c r="H814" s="2">
        <v>347000.04</v>
      </c>
      <c r="I814" s="2">
        <v>0</v>
      </c>
    </row>
    <row r="815" spans="1:9" x14ac:dyDescent="0.25">
      <c r="A815" s="1" t="s">
        <v>621</v>
      </c>
      <c r="B815" s="1" t="s">
        <v>53</v>
      </c>
      <c r="C815" s="1" t="s">
        <v>21636</v>
      </c>
      <c r="D815" s="1" t="s">
        <v>2205</v>
      </c>
      <c r="E815" s="2">
        <v>140100</v>
      </c>
      <c r="F815" s="2">
        <v>143700</v>
      </c>
      <c r="G815" s="2">
        <v>146600.04</v>
      </c>
      <c r="H815" s="2">
        <v>149000.04</v>
      </c>
      <c r="I815" s="2">
        <v>0</v>
      </c>
    </row>
    <row r="816" spans="1:9" x14ac:dyDescent="0.25">
      <c r="A816" s="1" t="s">
        <v>624</v>
      </c>
      <c r="B816" s="1" t="s">
        <v>312</v>
      </c>
      <c r="C816" s="1" t="s">
        <v>21637</v>
      </c>
      <c r="D816" s="1" t="s">
        <v>2205</v>
      </c>
      <c r="E816" s="2">
        <v>140000.04</v>
      </c>
      <c r="F816" s="2">
        <v>143500.01999999999</v>
      </c>
      <c r="G816" s="2">
        <v>146500.01999999999</v>
      </c>
      <c r="H816" s="2">
        <v>148900.01999999999</v>
      </c>
      <c r="I816" s="2">
        <v>0</v>
      </c>
    </row>
    <row r="817" spans="1:9" x14ac:dyDescent="0.25">
      <c r="A817" s="1" t="s">
        <v>626</v>
      </c>
      <c r="B817" s="1" t="s">
        <v>3802</v>
      </c>
      <c r="C817" s="1" t="s">
        <v>21638</v>
      </c>
      <c r="D817" s="1" t="s">
        <v>2205</v>
      </c>
      <c r="E817" s="2">
        <v>148000.01999999999</v>
      </c>
      <c r="F817" s="2">
        <v>151800</v>
      </c>
      <c r="G817" s="2">
        <v>155000.04</v>
      </c>
      <c r="H817" s="2">
        <v>157500</v>
      </c>
      <c r="I817" s="2">
        <v>0</v>
      </c>
    </row>
    <row r="818" spans="1:9" x14ac:dyDescent="0.25">
      <c r="A818" s="1" t="s">
        <v>314</v>
      </c>
      <c r="B818" s="1" t="s">
        <v>315</v>
      </c>
      <c r="C818" s="1" t="s">
        <v>21639</v>
      </c>
      <c r="D818" s="1" t="s">
        <v>2205</v>
      </c>
      <c r="E818" s="2">
        <v>132000</v>
      </c>
      <c r="F818" s="2">
        <v>135300</v>
      </c>
      <c r="G818" s="2">
        <v>138100.01999999999</v>
      </c>
      <c r="H818" s="2">
        <v>140300.04</v>
      </c>
      <c r="I818" s="2">
        <v>0</v>
      </c>
    </row>
    <row r="819" spans="1:9" x14ac:dyDescent="0.25">
      <c r="A819" s="1" t="s">
        <v>326</v>
      </c>
      <c r="B819" s="1" t="s">
        <v>327</v>
      </c>
      <c r="C819" s="1" t="s">
        <v>21640</v>
      </c>
      <c r="D819" s="1" t="s">
        <v>2205</v>
      </c>
      <c r="E819" s="2">
        <v>78700.02</v>
      </c>
      <c r="F819" s="2">
        <v>78700.02</v>
      </c>
      <c r="G819" s="2">
        <v>81400.02</v>
      </c>
      <c r="H819" s="2">
        <v>82700.039999999994</v>
      </c>
      <c r="I819" s="2">
        <v>0</v>
      </c>
    </row>
    <row r="820" spans="1:9" x14ac:dyDescent="0.25">
      <c r="A820" s="1" t="s">
        <v>317</v>
      </c>
      <c r="B820" s="1" t="s">
        <v>318</v>
      </c>
      <c r="C820" s="1" t="s">
        <v>21641</v>
      </c>
      <c r="D820" s="1" t="s">
        <v>2205</v>
      </c>
      <c r="E820" s="2">
        <v>241300.02</v>
      </c>
      <c r="F820" s="2">
        <v>245500.02</v>
      </c>
      <c r="G820" s="2">
        <v>248600.04</v>
      </c>
      <c r="H820" s="2">
        <v>252800.04</v>
      </c>
      <c r="I820" s="2">
        <v>0</v>
      </c>
    </row>
    <row r="821" spans="1:9" x14ac:dyDescent="0.25">
      <c r="A821" s="1" t="s">
        <v>332</v>
      </c>
      <c r="B821" s="1" t="s">
        <v>333</v>
      </c>
      <c r="C821" s="1" t="s">
        <v>21642</v>
      </c>
      <c r="D821" s="1" t="s">
        <v>2205</v>
      </c>
      <c r="E821" s="2">
        <v>127700.04</v>
      </c>
      <c r="F821" s="2">
        <v>131000.04</v>
      </c>
      <c r="G821" s="2">
        <v>133700.04</v>
      </c>
      <c r="H821" s="2">
        <v>135800.04</v>
      </c>
      <c r="I821" s="2">
        <v>0</v>
      </c>
    </row>
    <row r="822" spans="1:9" x14ac:dyDescent="0.25">
      <c r="A822" s="1" t="s">
        <v>308</v>
      </c>
      <c r="B822" s="1" t="s">
        <v>53</v>
      </c>
      <c r="C822" s="1" t="s">
        <v>21643</v>
      </c>
      <c r="D822" s="1" t="s">
        <v>2205</v>
      </c>
      <c r="E822" s="2">
        <v>241000.02</v>
      </c>
      <c r="F822" s="2">
        <v>245200.02</v>
      </c>
      <c r="G822" s="2">
        <v>248300.04</v>
      </c>
      <c r="H822" s="2">
        <v>252500.04</v>
      </c>
      <c r="I822" s="2">
        <v>0</v>
      </c>
    </row>
    <row r="823" spans="1:9" x14ac:dyDescent="0.25">
      <c r="A823" s="1" t="s">
        <v>311</v>
      </c>
      <c r="B823" s="1" t="s">
        <v>312</v>
      </c>
      <c r="C823" s="1" t="s">
        <v>21644</v>
      </c>
      <c r="D823" s="1" t="s">
        <v>2205</v>
      </c>
      <c r="E823" s="2">
        <v>244800</v>
      </c>
      <c r="F823" s="2">
        <v>249000</v>
      </c>
      <c r="G823" s="2">
        <v>252200.04</v>
      </c>
      <c r="H823" s="2">
        <v>256500</v>
      </c>
      <c r="I823" s="2">
        <v>0</v>
      </c>
    </row>
    <row r="824" spans="1:9" x14ac:dyDescent="0.25">
      <c r="A824" s="1" t="s">
        <v>913</v>
      </c>
      <c r="B824" s="1" t="s">
        <v>914</v>
      </c>
      <c r="C824" s="1" t="s">
        <v>21645</v>
      </c>
      <c r="D824" s="1" t="s">
        <v>2205</v>
      </c>
      <c r="E824" s="2">
        <v>45900</v>
      </c>
      <c r="F824" s="2">
        <v>45900</v>
      </c>
      <c r="G824" s="2">
        <v>47400</v>
      </c>
      <c r="H824" s="2">
        <v>48900</v>
      </c>
      <c r="I824" s="2">
        <v>0</v>
      </c>
    </row>
    <row r="825" spans="1:9" x14ac:dyDescent="0.25">
      <c r="A825" s="1" t="s">
        <v>916</v>
      </c>
      <c r="B825" s="1" t="s">
        <v>22381</v>
      </c>
      <c r="C825" s="1" t="s">
        <v>22382</v>
      </c>
      <c r="D825" s="1" t="s">
        <v>2205</v>
      </c>
      <c r="E825" s="2">
        <v>113200.02</v>
      </c>
      <c r="F825" s="2">
        <v>116100</v>
      </c>
      <c r="G825" s="2">
        <v>118500</v>
      </c>
      <c r="H825" s="2">
        <v>120400.02</v>
      </c>
      <c r="I825" s="2">
        <v>0</v>
      </c>
    </row>
    <row r="826" spans="1:9" x14ac:dyDescent="0.25">
      <c r="A826" s="1" t="s">
        <v>919</v>
      </c>
      <c r="B826" s="1" t="s">
        <v>944</v>
      </c>
      <c r="C826" s="1" t="s">
        <v>22383</v>
      </c>
      <c r="D826" s="1" t="s">
        <v>2205</v>
      </c>
      <c r="E826" s="2">
        <v>86800.02</v>
      </c>
      <c r="F826" s="2">
        <v>89000.04</v>
      </c>
      <c r="G826" s="2">
        <v>90800.04</v>
      </c>
      <c r="H826" s="2">
        <v>92300.04</v>
      </c>
      <c r="I826" s="2">
        <v>0</v>
      </c>
    </row>
    <row r="827" spans="1:9" x14ac:dyDescent="0.25">
      <c r="A827" s="1" t="s">
        <v>940</v>
      </c>
      <c r="B827" s="1" t="s">
        <v>941</v>
      </c>
      <c r="C827" s="1" t="s">
        <v>21648</v>
      </c>
      <c r="D827" s="1" t="s">
        <v>2205</v>
      </c>
      <c r="E827" s="2">
        <v>97800</v>
      </c>
      <c r="F827" s="2">
        <v>97800</v>
      </c>
      <c r="G827" s="2">
        <v>101000.04</v>
      </c>
      <c r="H827" s="2">
        <v>102700.02</v>
      </c>
      <c r="I827" s="2">
        <v>0</v>
      </c>
    </row>
    <row r="828" spans="1:9" x14ac:dyDescent="0.25">
      <c r="A828" s="1" t="s">
        <v>943</v>
      </c>
      <c r="B828" s="1" t="s">
        <v>944</v>
      </c>
      <c r="C828" s="1" t="s">
        <v>21649</v>
      </c>
      <c r="D828" s="1" t="s">
        <v>2205</v>
      </c>
      <c r="E828" s="2">
        <v>75000</v>
      </c>
      <c r="F828" s="2">
        <v>75000</v>
      </c>
      <c r="G828" s="2">
        <v>77500.02</v>
      </c>
      <c r="H828" s="2">
        <v>78700.02</v>
      </c>
      <c r="I828" s="2">
        <v>0</v>
      </c>
    </row>
    <row r="829" spans="1:9" x14ac:dyDescent="0.25">
      <c r="A829" s="1" t="s">
        <v>952</v>
      </c>
      <c r="B829" s="1" t="s">
        <v>953</v>
      </c>
      <c r="C829" s="1" t="s">
        <v>21650</v>
      </c>
      <c r="D829" s="1" t="s">
        <v>2205</v>
      </c>
      <c r="E829" s="2">
        <v>53800.02</v>
      </c>
      <c r="F829" s="2">
        <v>53800.02</v>
      </c>
      <c r="G829" s="2">
        <v>55600.02</v>
      </c>
      <c r="H829" s="2">
        <v>56400</v>
      </c>
      <c r="I829" s="2">
        <v>0</v>
      </c>
    </row>
    <row r="830" spans="1:9" x14ac:dyDescent="0.25">
      <c r="A830" s="1" t="s">
        <v>978</v>
      </c>
      <c r="B830" s="1" t="s">
        <v>19930</v>
      </c>
      <c r="C830" s="1" t="s">
        <v>21651</v>
      </c>
      <c r="D830" s="1" t="s">
        <v>2205</v>
      </c>
      <c r="E830" s="2">
        <v>373900.02</v>
      </c>
      <c r="F830" s="2">
        <v>378800.04</v>
      </c>
      <c r="G830" s="2">
        <v>382100.04</v>
      </c>
      <c r="H830" s="2">
        <v>388700.04</v>
      </c>
      <c r="I830" s="2">
        <v>0</v>
      </c>
    </row>
    <row r="831" spans="1:9" x14ac:dyDescent="0.25">
      <c r="A831" s="1" t="s">
        <v>981</v>
      </c>
      <c r="B831" s="1" t="s">
        <v>982</v>
      </c>
      <c r="C831" s="1" t="s">
        <v>21652</v>
      </c>
      <c r="D831" s="1" t="s">
        <v>2205</v>
      </c>
      <c r="E831" s="2">
        <v>149900.04</v>
      </c>
      <c r="F831" s="2">
        <v>153100.01999999999</v>
      </c>
      <c r="G831" s="2">
        <v>155700</v>
      </c>
      <c r="H831" s="2">
        <v>158300.04</v>
      </c>
      <c r="I831" s="2">
        <v>0</v>
      </c>
    </row>
    <row r="832" spans="1:9" x14ac:dyDescent="0.25">
      <c r="A832" s="1" t="s">
        <v>984</v>
      </c>
      <c r="B832" s="1" t="s">
        <v>985</v>
      </c>
      <c r="C832" s="1" t="s">
        <v>21653</v>
      </c>
      <c r="D832" s="1" t="s">
        <v>2205</v>
      </c>
      <c r="E832" s="2">
        <v>154400.04</v>
      </c>
      <c r="F832" s="2">
        <v>157700.04</v>
      </c>
      <c r="G832" s="2">
        <v>160400.04</v>
      </c>
      <c r="H832" s="2">
        <v>163000.01999999999</v>
      </c>
      <c r="I832" s="2">
        <v>0</v>
      </c>
    </row>
    <row r="833" spans="1:9" x14ac:dyDescent="0.25">
      <c r="A833" s="1" t="s">
        <v>1047</v>
      </c>
      <c r="B833" s="1" t="s">
        <v>3453</v>
      </c>
      <c r="C833" s="1" t="s">
        <v>3803</v>
      </c>
      <c r="D833" s="1" t="s">
        <v>2205</v>
      </c>
      <c r="E833" s="2">
        <v>582800.04</v>
      </c>
      <c r="F833" s="2">
        <v>590500.02</v>
      </c>
      <c r="G833" s="2">
        <v>595600.02</v>
      </c>
      <c r="H833" s="2">
        <v>605900.04</v>
      </c>
      <c r="I833" s="2">
        <v>0</v>
      </c>
    </row>
    <row r="834" spans="1:9" x14ac:dyDescent="0.25">
      <c r="A834" s="1" t="s">
        <v>1050</v>
      </c>
      <c r="B834" s="1" t="s">
        <v>1051</v>
      </c>
      <c r="C834" s="1" t="s">
        <v>21654</v>
      </c>
      <c r="D834" s="1" t="s">
        <v>2205</v>
      </c>
      <c r="E834" s="2">
        <v>211700.04</v>
      </c>
      <c r="F834" s="2">
        <v>216200.04</v>
      </c>
      <c r="G834" s="2">
        <v>219800.04</v>
      </c>
      <c r="H834" s="2">
        <v>223500</v>
      </c>
      <c r="I834" s="2">
        <v>0</v>
      </c>
    </row>
    <row r="835" spans="1:9" x14ac:dyDescent="0.25">
      <c r="A835" s="1" t="s">
        <v>1052</v>
      </c>
      <c r="B835" s="1" t="s">
        <v>3804</v>
      </c>
      <c r="C835" s="1" t="s">
        <v>3805</v>
      </c>
      <c r="D835" s="1" t="s">
        <v>2205</v>
      </c>
      <c r="E835" s="2">
        <v>621900</v>
      </c>
      <c r="F835" s="2">
        <v>630200.04</v>
      </c>
      <c r="G835" s="2">
        <v>635600.04</v>
      </c>
      <c r="H835" s="2">
        <v>646600.02</v>
      </c>
      <c r="I835" s="2">
        <v>0</v>
      </c>
    </row>
    <row r="836" spans="1:9" x14ac:dyDescent="0.25">
      <c r="A836" s="1" t="s">
        <v>856</v>
      </c>
      <c r="B836" s="1" t="s">
        <v>857</v>
      </c>
      <c r="C836" s="1" t="s">
        <v>858</v>
      </c>
      <c r="D836" s="1" t="s">
        <v>2205</v>
      </c>
      <c r="E836" s="2">
        <v>107500.02</v>
      </c>
      <c r="F836" s="2">
        <v>107500.02</v>
      </c>
      <c r="G836" s="2">
        <v>111100.02</v>
      </c>
      <c r="H836" s="2">
        <v>112900.02</v>
      </c>
      <c r="I836" s="2">
        <v>0</v>
      </c>
    </row>
    <row r="837" spans="1:9" x14ac:dyDescent="0.25">
      <c r="A837" s="1" t="s">
        <v>862</v>
      </c>
      <c r="B837" s="1" t="s">
        <v>863</v>
      </c>
      <c r="C837" s="1" t="s">
        <v>864</v>
      </c>
      <c r="D837" s="1" t="s">
        <v>2205</v>
      </c>
      <c r="E837" s="2">
        <v>145700.04</v>
      </c>
      <c r="F837" s="2">
        <v>149400</v>
      </c>
      <c r="G837" s="2">
        <v>152500.01999999999</v>
      </c>
      <c r="H837" s="2">
        <v>154900.01999999999</v>
      </c>
      <c r="I837" s="2">
        <v>0</v>
      </c>
    </row>
    <row r="838" spans="1:9" x14ac:dyDescent="0.25">
      <c r="A838" s="1" t="s">
        <v>869</v>
      </c>
      <c r="B838" s="1" t="s">
        <v>870</v>
      </c>
      <c r="C838" s="1" t="s">
        <v>866</v>
      </c>
      <c r="D838" s="1" t="s">
        <v>2205</v>
      </c>
      <c r="E838" s="2">
        <v>118800</v>
      </c>
      <c r="F838" s="2">
        <v>121900.02</v>
      </c>
      <c r="G838" s="2">
        <v>124400.04</v>
      </c>
      <c r="H838" s="2">
        <v>126400.02</v>
      </c>
      <c r="I838" s="2">
        <v>0</v>
      </c>
    </row>
    <row r="839" spans="1:9" x14ac:dyDescent="0.25">
      <c r="A839" s="1" t="s">
        <v>867</v>
      </c>
      <c r="B839" s="1" t="s">
        <v>868</v>
      </c>
      <c r="C839" s="1" t="s">
        <v>866</v>
      </c>
      <c r="D839" s="1" t="s">
        <v>2205</v>
      </c>
      <c r="E839" s="2">
        <v>89800.02</v>
      </c>
      <c r="F839" s="2">
        <v>89800.02</v>
      </c>
      <c r="G839" s="2">
        <v>92700</v>
      </c>
      <c r="H839" s="2">
        <v>94200</v>
      </c>
      <c r="I839" s="2">
        <v>0</v>
      </c>
    </row>
    <row r="840" spans="1:9" x14ac:dyDescent="0.25">
      <c r="A840" s="1" t="s">
        <v>874</v>
      </c>
      <c r="B840" s="1" t="s">
        <v>875</v>
      </c>
      <c r="C840" s="1" t="s">
        <v>876</v>
      </c>
      <c r="D840" s="1" t="s">
        <v>2205</v>
      </c>
      <c r="E840" s="2">
        <v>129200.04</v>
      </c>
      <c r="F840" s="2">
        <v>132500.04</v>
      </c>
      <c r="G840" s="2">
        <v>135200.04</v>
      </c>
      <c r="H840" s="2">
        <v>137400</v>
      </c>
      <c r="I840" s="2">
        <v>0</v>
      </c>
    </row>
    <row r="841" spans="1:9" x14ac:dyDescent="0.25">
      <c r="A841" s="1" t="s">
        <v>893</v>
      </c>
      <c r="B841" s="1" t="s">
        <v>894</v>
      </c>
      <c r="C841" s="1" t="s">
        <v>895</v>
      </c>
      <c r="D841" s="1" t="s">
        <v>2205</v>
      </c>
      <c r="E841" s="2">
        <v>233000.04</v>
      </c>
      <c r="F841" s="2">
        <v>238000.02</v>
      </c>
      <c r="G841" s="2">
        <v>242000.04</v>
      </c>
      <c r="H841" s="2">
        <v>246000</v>
      </c>
      <c r="I841" s="2">
        <v>0</v>
      </c>
    </row>
    <row r="842" spans="1:9" x14ac:dyDescent="0.25">
      <c r="A842" s="1" t="s">
        <v>896</v>
      </c>
      <c r="B842" s="1" t="s">
        <v>897</v>
      </c>
      <c r="C842" s="1" t="s">
        <v>898</v>
      </c>
      <c r="D842" s="1" t="s">
        <v>2205</v>
      </c>
      <c r="E842" s="2">
        <v>119100</v>
      </c>
      <c r="F842" s="2">
        <v>122200.02</v>
      </c>
      <c r="G842" s="2">
        <v>124700.04</v>
      </c>
      <c r="H842" s="2">
        <v>126700.02</v>
      </c>
      <c r="I842" s="2">
        <v>0</v>
      </c>
    </row>
    <row r="843" spans="1:9" x14ac:dyDescent="0.25">
      <c r="A843" s="1" t="s">
        <v>899</v>
      </c>
      <c r="B843" s="1" t="s">
        <v>900</v>
      </c>
      <c r="C843" s="1" t="s">
        <v>901</v>
      </c>
      <c r="D843" s="1" t="s">
        <v>2205</v>
      </c>
      <c r="E843" s="2">
        <v>102800.04</v>
      </c>
      <c r="F843" s="2">
        <v>105400.02</v>
      </c>
      <c r="G843" s="2">
        <v>107600.04</v>
      </c>
      <c r="H843" s="2">
        <v>109300.02</v>
      </c>
      <c r="I843" s="2">
        <v>0</v>
      </c>
    </row>
    <row r="844" spans="1:9" x14ac:dyDescent="0.25">
      <c r="A844" s="1" t="s">
        <v>43</v>
      </c>
      <c r="B844" s="1" t="s">
        <v>44</v>
      </c>
      <c r="C844" s="1" t="s">
        <v>21655</v>
      </c>
      <c r="D844" s="1" t="s">
        <v>2205</v>
      </c>
      <c r="E844" s="2">
        <v>141100.01999999999</v>
      </c>
      <c r="F844" s="2">
        <v>141100.01999999999</v>
      </c>
      <c r="G844" s="2">
        <v>145800</v>
      </c>
      <c r="H844" s="2">
        <v>148200</v>
      </c>
      <c r="I844" s="2">
        <v>0</v>
      </c>
    </row>
    <row r="845" spans="1:9" x14ac:dyDescent="0.25">
      <c r="A845" s="1" t="s">
        <v>11</v>
      </c>
      <c r="B845" s="1" t="s">
        <v>12</v>
      </c>
      <c r="C845" s="1" t="s">
        <v>21656</v>
      </c>
      <c r="D845" s="1" t="s">
        <v>2205</v>
      </c>
      <c r="E845" s="2">
        <v>282400.02</v>
      </c>
      <c r="F845" s="2">
        <v>282400.02</v>
      </c>
      <c r="G845" s="2">
        <v>290300.03999999998</v>
      </c>
      <c r="H845" s="2">
        <v>300200.03999999998</v>
      </c>
      <c r="I845" s="2">
        <v>0</v>
      </c>
    </row>
    <row r="846" spans="1:9" x14ac:dyDescent="0.25">
      <c r="A846" s="1" t="s">
        <v>17</v>
      </c>
      <c r="B846" s="1" t="s">
        <v>18</v>
      </c>
      <c r="C846" s="1" t="s">
        <v>21657</v>
      </c>
      <c r="D846" s="1" t="s">
        <v>2205</v>
      </c>
      <c r="E846" s="2">
        <v>425400</v>
      </c>
      <c r="F846" s="2">
        <v>425400</v>
      </c>
      <c r="G846" s="2">
        <v>437200.02</v>
      </c>
      <c r="H846" s="2">
        <v>452100</v>
      </c>
      <c r="I846" s="2">
        <v>0</v>
      </c>
    </row>
    <row r="847" spans="1:9" x14ac:dyDescent="0.25">
      <c r="A847" s="1" t="s">
        <v>49</v>
      </c>
      <c r="B847" s="1" t="s">
        <v>50</v>
      </c>
      <c r="C847" s="1" t="s">
        <v>21658</v>
      </c>
      <c r="D847" s="1" t="s">
        <v>2205</v>
      </c>
      <c r="E847" s="2">
        <v>260300.04</v>
      </c>
      <c r="F847" s="2">
        <v>264800.03999999998</v>
      </c>
      <c r="G847" s="2">
        <v>268200</v>
      </c>
      <c r="H847" s="2">
        <v>272700</v>
      </c>
      <c r="I847" s="2">
        <v>0</v>
      </c>
    </row>
    <row r="848" spans="1:9" x14ac:dyDescent="0.25">
      <c r="A848" s="1" t="s">
        <v>58</v>
      </c>
      <c r="B848" s="1" t="s">
        <v>22384</v>
      </c>
      <c r="C848" s="1" t="s">
        <v>22385</v>
      </c>
      <c r="D848" s="1" t="s">
        <v>2205</v>
      </c>
      <c r="E848" s="2">
        <v>166300.01999999999</v>
      </c>
      <c r="F848" s="2">
        <v>169800</v>
      </c>
      <c r="G848" s="2">
        <v>172700.04</v>
      </c>
      <c r="H848" s="2">
        <v>175500</v>
      </c>
      <c r="I848" s="2">
        <v>0</v>
      </c>
    </row>
    <row r="849" spans="1:9" x14ac:dyDescent="0.25">
      <c r="A849" s="1" t="s">
        <v>61</v>
      </c>
      <c r="B849" s="1" t="s">
        <v>62</v>
      </c>
      <c r="C849" s="1" t="s">
        <v>21660</v>
      </c>
      <c r="D849" s="1" t="s">
        <v>2205</v>
      </c>
      <c r="E849" s="2">
        <v>249300</v>
      </c>
      <c r="F849" s="2">
        <v>253700.04</v>
      </c>
      <c r="G849" s="2">
        <v>256900.02</v>
      </c>
      <c r="H849" s="2">
        <v>261300</v>
      </c>
      <c r="I849" s="2">
        <v>0</v>
      </c>
    </row>
    <row r="850" spans="1:9" x14ac:dyDescent="0.25">
      <c r="A850" s="1" t="s">
        <v>2206</v>
      </c>
      <c r="B850" s="1" t="s">
        <v>3806</v>
      </c>
      <c r="C850" s="1" t="s">
        <v>21661</v>
      </c>
      <c r="D850" s="1" t="s">
        <v>2205</v>
      </c>
      <c r="E850" s="2">
        <v>707300.04</v>
      </c>
      <c r="F850" s="2">
        <v>707300.04</v>
      </c>
      <c r="G850" s="2">
        <v>727000.02</v>
      </c>
      <c r="H850" s="2">
        <v>751600.02</v>
      </c>
      <c r="I850" s="2">
        <v>0</v>
      </c>
    </row>
    <row r="851" spans="1:9" x14ac:dyDescent="0.25">
      <c r="A851" s="1" t="s">
        <v>2204</v>
      </c>
      <c r="B851" s="1" t="s">
        <v>3806</v>
      </c>
      <c r="C851" s="1" t="s">
        <v>3807</v>
      </c>
      <c r="D851" s="1" t="s">
        <v>2205</v>
      </c>
      <c r="E851" s="2">
        <v>45200.04</v>
      </c>
      <c r="F851" s="2">
        <v>45800.04</v>
      </c>
      <c r="G851" s="2">
        <v>46200</v>
      </c>
      <c r="H851" s="2">
        <v>47000.04</v>
      </c>
      <c r="I851" s="2">
        <v>0</v>
      </c>
    </row>
    <row r="852" spans="1:9" x14ac:dyDescent="0.25">
      <c r="A852" s="1" t="s">
        <v>2207</v>
      </c>
      <c r="B852" s="1" t="s">
        <v>3806</v>
      </c>
      <c r="C852" s="1" t="s">
        <v>21662</v>
      </c>
      <c r="D852" s="1" t="s">
        <v>2205</v>
      </c>
      <c r="E852" s="2">
        <v>643400.04</v>
      </c>
      <c r="F852" s="2">
        <v>651900</v>
      </c>
      <c r="G852" s="2">
        <v>657500.04</v>
      </c>
      <c r="H852" s="2">
        <v>668900.04</v>
      </c>
      <c r="I852" s="2">
        <v>0</v>
      </c>
    </row>
    <row r="853" spans="1:9" x14ac:dyDescent="0.25">
      <c r="A853" s="1" t="s">
        <v>2210</v>
      </c>
      <c r="B853" s="1" t="s">
        <v>2211</v>
      </c>
      <c r="C853" s="1" t="s">
        <v>3808</v>
      </c>
      <c r="D853" s="1" t="s">
        <v>2205</v>
      </c>
      <c r="E853" s="2">
        <v>52700.04</v>
      </c>
      <c r="F853" s="2">
        <v>53300.04</v>
      </c>
      <c r="G853" s="2">
        <v>53800.02</v>
      </c>
      <c r="H853" s="2">
        <v>54700.02</v>
      </c>
      <c r="I853" s="2">
        <v>0</v>
      </c>
    </row>
    <row r="854" spans="1:9" x14ac:dyDescent="0.25">
      <c r="A854" s="1" t="s">
        <v>2208</v>
      </c>
      <c r="B854" s="1" t="s">
        <v>2209</v>
      </c>
      <c r="C854" s="1" t="s">
        <v>21663</v>
      </c>
      <c r="D854" s="1" t="s">
        <v>2205</v>
      </c>
      <c r="E854" s="2">
        <v>762800.04</v>
      </c>
      <c r="F854" s="2">
        <v>762800.04</v>
      </c>
      <c r="G854" s="2">
        <v>784100.04</v>
      </c>
      <c r="H854" s="2">
        <v>810600</v>
      </c>
      <c r="I854" s="2">
        <v>0</v>
      </c>
    </row>
    <row r="855" spans="1:9" x14ac:dyDescent="0.25">
      <c r="A855" s="1" t="s">
        <v>2212</v>
      </c>
      <c r="B855" s="1" t="s">
        <v>3809</v>
      </c>
      <c r="C855" s="1" t="s">
        <v>21664</v>
      </c>
      <c r="D855" s="1" t="s">
        <v>2205</v>
      </c>
      <c r="E855" s="2">
        <v>704400</v>
      </c>
      <c r="F855" s="2">
        <v>713700</v>
      </c>
      <c r="G855" s="2">
        <v>719900.04</v>
      </c>
      <c r="H855" s="2">
        <v>732300</v>
      </c>
      <c r="I855" s="2">
        <v>0</v>
      </c>
    </row>
    <row r="856" spans="1:9" x14ac:dyDescent="0.25">
      <c r="A856" s="1" t="s">
        <v>2131</v>
      </c>
      <c r="B856" s="1" t="s">
        <v>2132</v>
      </c>
      <c r="C856" s="1" t="s">
        <v>2133</v>
      </c>
      <c r="D856" s="1" t="s">
        <v>2205</v>
      </c>
      <c r="E856" s="2">
        <v>17580</v>
      </c>
      <c r="F856" s="2">
        <v>18290.04</v>
      </c>
      <c r="G856" s="2">
        <v>18930</v>
      </c>
      <c r="H856" s="2">
        <v>19140</v>
      </c>
      <c r="I856" s="2">
        <v>0</v>
      </c>
    </row>
    <row r="857" spans="1:9" x14ac:dyDescent="0.25">
      <c r="A857" s="1" t="s">
        <v>2116</v>
      </c>
      <c r="B857" s="1" t="s">
        <v>2117</v>
      </c>
      <c r="C857" s="1" t="s">
        <v>2118</v>
      </c>
      <c r="D857" s="1" t="s">
        <v>2205</v>
      </c>
      <c r="E857" s="2">
        <v>13750.02</v>
      </c>
      <c r="F857" s="2">
        <v>14310</v>
      </c>
      <c r="G857" s="2">
        <v>14810.04</v>
      </c>
      <c r="H857" s="2">
        <v>14970</v>
      </c>
      <c r="I857" s="2">
        <v>0</v>
      </c>
    </row>
    <row r="858" spans="1:9" x14ac:dyDescent="0.25">
      <c r="A858" s="1" t="s">
        <v>2786</v>
      </c>
      <c r="B858" s="1" t="s">
        <v>2787</v>
      </c>
      <c r="C858" s="1" t="s">
        <v>21665</v>
      </c>
      <c r="D858" s="1" t="s">
        <v>2205</v>
      </c>
      <c r="E858" s="2">
        <v>778400.04</v>
      </c>
      <c r="F858" s="2">
        <v>788600.04</v>
      </c>
      <c r="G858" s="2">
        <v>795500.04</v>
      </c>
      <c r="H858" s="2">
        <v>809200.02</v>
      </c>
      <c r="I858" s="2">
        <v>0</v>
      </c>
    </row>
    <row r="859" spans="1:9" x14ac:dyDescent="0.25">
      <c r="A859" s="1" t="s">
        <v>2784</v>
      </c>
      <c r="B859" s="1" t="s">
        <v>2785</v>
      </c>
      <c r="C859" s="1" t="s">
        <v>21665</v>
      </c>
      <c r="D859" s="1" t="s">
        <v>2205</v>
      </c>
      <c r="E859" s="2">
        <v>639400.02</v>
      </c>
      <c r="F859" s="2">
        <v>647900.04</v>
      </c>
      <c r="G859" s="2">
        <v>653500.02</v>
      </c>
      <c r="H859" s="2">
        <v>664800</v>
      </c>
      <c r="I859" s="2">
        <v>0</v>
      </c>
    </row>
    <row r="860" spans="1:9" x14ac:dyDescent="0.25">
      <c r="A860" s="1" t="s">
        <v>1158</v>
      </c>
      <c r="B860" s="1" t="s">
        <v>3810</v>
      </c>
      <c r="C860" s="1" t="s">
        <v>22001</v>
      </c>
      <c r="D860" s="1" t="s">
        <v>2205</v>
      </c>
      <c r="E860" s="2">
        <v>186400.02</v>
      </c>
      <c r="F860" s="2">
        <v>190400.04</v>
      </c>
      <c r="G860" s="2">
        <v>193600.02</v>
      </c>
      <c r="H860" s="2">
        <v>196800</v>
      </c>
      <c r="I860" s="2">
        <v>0</v>
      </c>
    </row>
    <row r="861" spans="1:9" x14ac:dyDescent="0.25">
      <c r="A861" s="1" t="s">
        <v>1161</v>
      </c>
      <c r="B861" s="1" t="s">
        <v>53</v>
      </c>
      <c r="C861" s="1" t="s">
        <v>22002</v>
      </c>
      <c r="D861" s="1" t="s">
        <v>2205</v>
      </c>
      <c r="E861" s="2">
        <v>187400.04</v>
      </c>
      <c r="F861" s="2">
        <v>191400</v>
      </c>
      <c r="G861" s="2">
        <v>194700</v>
      </c>
      <c r="H861" s="2">
        <v>197900.04</v>
      </c>
      <c r="I861" s="2">
        <v>0</v>
      </c>
    </row>
    <row r="862" spans="1:9" x14ac:dyDescent="0.25">
      <c r="A862" s="1" t="s">
        <v>1164</v>
      </c>
      <c r="B862" s="1" t="s">
        <v>3802</v>
      </c>
      <c r="C862" s="1" t="s">
        <v>21989</v>
      </c>
      <c r="D862" s="1" t="s">
        <v>2205</v>
      </c>
      <c r="E862" s="2">
        <v>194400</v>
      </c>
      <c r="F862" s="2">
        <v>198500.04</v>
      </c>
      <c r="G862" s="2">
        <v>201900</v>
      </c>
      <c r="H862" s="2">
        <v>205200</v>
      </c>
      <c r="I862" s="2">
        <v>0</v>
      </c>
    </row>
    <row r="863" spans="1:9" x14ac:dyDescent="0.25">
      <c r="A863" s="1" t="s">
        <v>1086</v>
      </c>
      <c r="B863" s="1" t="s">
        <v>1087</v>
      </c>
      <c r="C863" s="1" t="s">
        <v>21990</v>
      </c>
      <c r="D863" s="1" t="s">
        <v>2205</v>
      </c>
      <c r="E863" s="2">
        <v>197700</v>
      </c>
      <c r="F863" s="2">
        <v>202000.02</v>
      </c>
      <c r="G863" s="2">
        <v>205400.04</v>
      </c>
      <c r="H863" s="2">
        <v>208800</v>
      </c>
      <c r="I863" s="2">
        <v>0</v>
      </c>
    </row>
    <row r="864" spans="1:9" x14ac:dyDescent="0.25">
      <c r="A864" s="1" t="s">
        <v>1089</v>
      </c>
      <c r="B864" s="1" t="s">
        <v>1090</v>
      </c>
      <c r="C864" s="1" t="s">
        <v>21991</v>
      </c>
      <c r="D864" s="1" t="s">
        <v>2205</v>
      </c>
      <c r="E864" s="2">
        <v>253700.04</v>
      </c>
      <c r="F864" s="2">
        <v>258100.02</v>
      </c>
      <c r="G864" s="2">
        <v>261400.02</v>
      </c>
      <c r="H864" s="2">
        <v>265800</v>
      </c>
      <c r="I864" s="2">
        <v>0</v>
      </c>
    </row>
    <row r="865" spans="1:9" x14ac:dyDescent="0.25">
      <c r="A865" s="1" t="s">
        <v>1173</v>
      </c>
      <c r="B865" s="1" t="s">
        <v>1174</v>
      </c>
      <c r="C865" s="1" t="s">
        <v>21993</v>
      </c>
      <c r="D865" s="1" t="s">
        <v>2205</v>
      </c>
      <c r="E865" s="2">
        <v>193800</v>
      </c>
      <c r="F865" s="2">
        <v>198000</v>
      </c>
      <c r="G865" s="2">
        <v>201300</v>
      </c>
      <c r="H865" s="2">
        <v>204700.02</v>
      </c>
      <c r="I865" s="2">
        <v>0</v>
      </c>
    </row>
    <row r="866" spans="1:9" x14ac:dyDescent="0.25">
      <c r="A866" s="1" t="s">
        <v>1167</v>
      </c>
      <c r="B866" s="1" t="s">
        <v>1168</v>
      </c>
      <c r="C866" s="1" t="s">
        <v>1169</v>
      </c>
      <c r="D866" s="1" t="s">
        <v>2205</v>
      </c>
      <c r="E866" s="2">
        <v>139700.04</v>
      </c>
      <c r="F866" s="2">
        <v>143300.04</v>
      </c>
      <c r="G866" s="2">
        <v>146300.04</v>
      </c>
      <c r="H866" s="2">
        <v>148600.01999999999</v>
      </c>
      <c r="I866" s="2">
        <v>0</v>
      </c>
    </row>
    <row r="867" spans="1:9" x14ac:dyDescent="0.25">
      <c r="A867" s="1" t="s">
        <v>1176</v>
      </c>
      <c r="B867" s="1" t="s">
        <v>1177</v>
      </c>
      <c r="C867" s="1" t="s">
        <v>1178</v>
      </c>
      <c r="D867" s="1" t="s">
        <v>2205</v>
      </c>
      <c r="E867" s="2">
        <v>197200.02</v>
      </c>
      <c r="F867" s="2">
        <v>201500.04</v>
      </c>
      <c r="G867" s="2">
        <v>204900</v>
      </c>
      <c r="H867" s="2">
        <v>208200</v>
      </c>
      <c r="I867" s="2">
        <v>0</v>
      </c>
    </row>
    <row r="868" spans="1:9" x14ac:dyDescent="0.25">
      <c r="A868" s="1" t="s">
        <v>1170</v>
      </c>
      <c r="B868" s="1" t="s">
        <v>1171</v>
      </c>
      <c r="C868" s="1" t="s">
        <v>1172</v>
      </c>
      <c r="D868" s="1" t="s">
        <v>2205</v>
      </c>
      <c r="E868" s="2">
        <v>137900.04</v>
      </c>
      <c r="F868" s="2">
        <v>141400.01999999999</v>
      </c>
      <c r="G868" s="2">
        <v>144300</v>
      </c>
      <c r="H868" s="2">
        <v>146700</v>
      </c>
      <c r="I868" s="2">
        <v>0</v>
      </c>
    </row>
    <row r="869" spans="1:9" x14ac:dyDescent="0.25">
      <c r="A869" s="1" t="s">
        <v>1092</v>
      </c>
      <c r="B869" s="1" t="s">
        <v>1093</v>
      </c>
      <c r="C869" s="1" t="s">
        <v>1094</v>
      </c>
      <c r="D869" s="1" t="s">
        <v>2205</v>
      </c>
      <c r="E869" s="2">
        <v>229500</v>
      </c>
      <c r="F869" s="2">
        <v>233500.02</v>
      </c>
      <c r="G869" s="2">
        <v>236500.02</v>
      </c>
      <c r="H869" s="2">
        <v>240500.04</v>
      </c>
      <c r="I869" s="2">
        <v>0</v>
      </c>
    </row>
    <row r="870" spans="1:9" x14ac:dyDescent="0.25">
      <c r="A870" s="1" t="s">
        <v>1095</v>
      </c>
      <c r="B870" s="1" t="s">
        <v>1096</v>
      </c>
      <c r="C870" s="1" t="s">
        <v>1097</v>
      </c>
      <c r="D870" s="1" t="s">
        <v>2205</v>
      </c>
      <c r="E870" s="2">
        <v>287900.03999999998</v>
      </c>
      <c r="F870" s="2">
        <v>292900.02</v>
      </c>
      <c r="G870" s="2">
        <v>296700</v>
      </c>
      <c r="H870" s="2">
        <v>301700.03999999998</v>
      </c>
      <c r="I870" s="2">
        <v>0</v>
      </c>
    </row>
    <row r="871" spans="1:9" x14ac:dyDescent="0.25">
      <c r="A871" s="1" t="s">
        <v>1185</v>
      </c>
      <c r="B871" s="1" t="s">
        <v>1180</v>
      </c>
      <c r="C871" s="1" t="s">
        <v>22003</v>
      </c>
      <c r="D871" s="1" t="s">
        <v>2205</v>
      </c>
      <c r="E871" s="2">
        <v>186300</v>
      </c>
      <c r="F871" s="2">
        <v>190300.02</v>
      </c>
      <c r="G871" s="2">
        <v>193500</v>
      </c>
      <c r="H871" s="2">
        <v>196700.04</v>
      </c>
      <c r="I871" s="2">
        <v>0</v>
      </c>
    </row>
    <row r="872" spans="1:9" x14ac:dyDescent="0.25">
      <c r="A872" s="1" t="s">
        <v>1182</v>
      </c>
      <c r="B872" s="1" t="s">
        <v>1180</v>
      </c>
      <c r="C872" s="1" t="s">
        <v>22006</v>
      </c>
      <c r="D872" s="1" t="s">
        <v>2205</v>
      </c>
      <c r="E872" s="2">
        <v>130400.04</v>
      </c>
      <c r="F872" s="2">
        <v>133700.04</v>
      </c>
      <c r="G872" s="2">
        <v>136500</v>
      </c>
      <c r="H872" s="2">
        <v>138700.01999999999</v>
      </c>
      <c r="I872" s="2">
        <v>0</v>
      </c>
    </row>
    <row r="873" spans="1:9" x14ac:dyDescent="0.25">
      <c r="A873" s="1" t="s">
        <v>1191</v>
      </c>
      <c r="B873" s="1" t="s">
        <v>1192</v>
      </c>
      <c r="C873" s="1" t="s">
        <v>1193</v>
      </c>
      <c r="D873" s="1" t="s">
        <v>2205</v>
      </c>
      <c r="E873" s="2">
        <v>144300</v>
      </c>
      <c r="F873" s="2">
        <v>147400.01999999999</v>
      </c>
      <c r="G873" s="2">
        <v>149800.01999999999</v>
      </c>
      <c r="H873" s="2">
        <v>152300.04</v>
      </c>
      <c r="I873" s="2">
        <v>0</v>
      </c>
    </row>
    <row r="874" spans="1:9" x14ac:dyDescent="0.25">
      <c r="A874" s="1" t="s">
        <v>629</v>
      </c>
      <c r="B874" s="1" t="s">
        <v>3810</v>
      </c>
      <c r="C874" s="1" t="s">
        <v>21666</v>
      </c>
      <c r="D874" s="1" t="s">
        <v>2205</v>
      </c>
      <c r="E874" s="2">
        <v>140500.01999999999</v>
      </c>
      <c r="F874" s="2">
        <v>144000</v>
      </c>
      <c r="G874" s="2">
        <v>147000</v>
      </c>
      <c r="H874" s="2">
        <v>149400</v>
      </c>
      <c r="I874" s="2">
        <v>0</v>
      </c>
    </row>
    <row r="875" spans="1:9" x14ac:dyDescent="0.25">
      <c r="A875" s="1" t="s">
        <v>937</v>
      </c>
      <c r="B875" s="1" t="s">
        <v>22386</v>
      </c>
      <c r="C875" s="1" t="s">
        <v>22387</v>
      </c>
      <c r="D875" s="1" t="s">
        <v>2205</v>
      </c>
      <c r="E875" s="2">
        <v>46300.02</v>
      </c>
      <c r="F875" s="2">
        <v>47800.02</v>
      </c>
      <c r="G875" s="2">
        <v>49100.04</v>
      </c>
      <c r="H875" s="2">
        <v>49900.02</v>
      </c>
      <c r="I875" s="2">
        <v>0</v>
      </c>
    </row>
    <row r="876" spans="1:9" x14ac:dyDescent="0.25">
      <c r="A876" s="1" t="s">
        <v>1608</v>
      </c>
      <c r="B876" s="1" t="s">
        <v>1609</v>
      </c>
      <c r="C876" s="1" t="s">
        <v>1610</v>
      </c>
      <c r="D876" s="1" t="s">
        <v>2201</v>
      </c>
      <c r="E876" s="2">
        <v>1878.6</v>
      </c>
      <c r="F876" s="2">
        <v>1936.2</v>
      </c>
      <c r="G876" s="2">
        <v>1958.4</v>
      </c>
      <c r="H876" s="2">
        <v>1994.76</v>
      </c>
      <c r="I876" s="2">
        <v>7</v>
      </c>
    </row>
    <row r="877" spans="1:9" x14ac:dyDescent="0.25">
      <c r="A877" s="1" t="s">
        <v>2617</v>
      </c>
      <c r="B877" s="1" t="s">
        <v>2618</v>
      </c>
      <c r="C877" s="1" t="s">
        <v>2619</v>
      </c>
      <c r="D877" s="1" t="s">
        <v>2620</v>
      </c>
      <c r="E877" s="2">
        <v>163400.04</v>
      </c>
      <c r="F877" s="2">
        <v>166100.04</v>
      </c>
      <c r="G877" s="2">
        <v>168800.04</v>
      </c>
      <c r="H877" s="2">
        <v>170100</v>
      </c>
      <c r="I877" s="2">
        <v>0</v>
      </c>
    </row>
    <row r="878" spans="1:9" x14ac:dyDescent="0.25">
      <c r="A878" s="1" t="s">
        <v>1712</v>
      </c>
      <c r="B878" s="1" t="s">
        <v>20965</v>
      </c>
      <c r="C878" s="1" t="s">
        <v>1714</v>
      </c>
      <c r="D878" s="1" t="s">
        <v>2201</v>
      </c>
      <c r="E878" s="2">
        <v>5247.96</v>
      </c>
      <c r="F878" s="2">
        <v>5391.42</v>
      </c>
      <c r="G878" s="2">
        <v>5452.02</v>
      </c>
      <c r="H878" s="2">
        <v>5534.82</v>
      </c>
      <c r="I878" s="2">
        <v>0</v>
      </c>
    </row>
    <row r="879" spans="1:9" x14ac:dyDescent="0.25">
      <c r="A879" s="1" t="s">
        <v>2768</v>
      </c>
      <c r="B879" s="1" t="s">
        <v>2769</v>
      </c>
      <c r="C879" s="1" t="s">
        <v>2770</v>
      </c>
      <c r="D879" s="1" t="s">
        <v>2700</v>
      </c>
      <c r="E879" s="2">
        <v>20350.02</v>
      </c>
      <c r="F879" s="2">
        <v>21010.02</v>
      </c>
      <c r="G879" s="2">
        <v>21350.04</v>
      </c>
      <c r="H879" s="2">
        <v>21680.04</v>
      </c>
      <c r="I879" s="2">
        <v>0</v>
      </c>
    </row>
    <row r="880" spans="1:9" x14ac:dyDescent="0.25">
      <c r="A880" s="1" t="s">
        <v>2806</v>
      </c>
      <c r="B880" s="1" t="s">
        <v>2807</v>
      </c>
      <c r="C880" s="1" t="s">
        <v>2808</v>
      </c>
      <c r="D880" s="1" t="s">
        <v>2700</v>
      </c>
      <c r="E880" s="2">
        <v>13150.02</v>
      </c>
      <c r="F880" s="2">
        <v>13580.04</v>
      </c>
      <c r="G880" s="2">
        <v>13800</v>
      </c>
      <c r="H880" s="2">
        <v>14010</v>
      </c>
      <c r="I880" s="2">
        <v>0</v>
      </c>
    </row>
    <row r="881" spans="1:9" x14ac:dyDescent="0.25">
      <c r="A881" s="1" t="s">
        <v>1591</v>
      </c>
      <c r="B881" s="1" t="s">
        <v>1592</v>
      </c>
      <c r="C881" s="1" t="s">
        <v>1593</v>
      </c>
      <c r="D881" s="1" t="s">
        <v>2201</v>
      </c>
      <c r="E881" s="2">
        <v>1433.22</v>
      </c>
      <c r="F881" s="2">
        <v>1477.68</v>
      </c>
      <c r="G881" s="2">
        <v>1494.84</v>
      </c>
      <c r="H881" s="2">
        <v>1522.08</v>
      </c>
      <c r="I881" s="2">
        <v>0</v>
      </c>
    </row>
    <row r="882" spans="1:9" x14ac:dyDescent="0.25">
      <c r="A882" s="1" t="s">
        <v>1296</v>
      </c>
      <c r="B882" s="1" t="s">
        <v>1297</v>
      </c>
      <c r="C882" s="1" t="s">
        <v>19685</v>
      </c>
      <c r="D882" s="1" t="s">
        <v>2522</v>
      </c>
      <c r="E882" s="2">
        <v>127200</v>
      </c>
      <c r="F882" s="2">
        <v>128400</v>
      </c>
      <c r="G882" s="2">
        <v>128400</v>
      </c>
      <c r="H882" s="2">
        <v>129600</v>
      </c>
      <c r="I882" s="2">
        <v>12</v>
      </c>
    </row>
    <row r="883" spans="1:9" x14ac:dyDescent="0.25">
      <c r="A883" s="1" t="s">
        <v>19718</v>
      </c>
      <c r="B883" s="1" t="s">
        <v>19719</v>
      </c>
      <c r="C883" s="1" t="s">
        <v>19720</v>
      </c>
      <c r="D883" s="1" t="s">
        <v>19701</v>
      </c>
      <c r="E883" s="2">
        <v>25000.02</v>
      </c>
      <c r="F883" s="2">
        <v>25400.04</v>
      </c>
      <c r="G883" s="2">
        <v>25900.02</v>
      </c>
      <c r="H883" s="2">
        <v>26300.04</v>
      </c>
      <c r="I883" s="2">
        <v>0</v>
      </c>
    </row>
    <row r="884" spans="1:9" x14ac:dyDescent="0.25">
      <c r="A884" s="1" t="s">
        <v>2698</v>
      </c>
      <c r="B884" s="1" t="s">
        <v>2699</v>
      </c>
      <c r="C884" s="1" t="s">
        <v>21668</v>
      </c>
      <c r="D884" s="1" t="s">
        <v>2700</v>
      </c>
      <c r="E884" s="2">
        <v>26500.02</v>
      </c>
      <c r="F884" s="2">
        <v>27000</v>
      </c>
      <c r="G884" s="2">
        <v>27300</v>
      </c>
      <c r="H884" s="2">
        <v>27800.04</v>
      </c>
      <c r="I884" s="2">
        <v>0</v>
      </c>
    </row>
    <row r="885" spans="1:9" x14ac:dyDescent="0.25">
      <c r="A885" s="1" t="s">
        <v>1682</v>
      </c>
      <c r="B885" s="1" t="s">
        <v>1683</v>
      </c>
      <c r="C885" s="1" t="s">
        <v>1684</v>
      </c>
      <c r="D885" s="1" t="s">
        <v>2201</v>
      </c>
      <c r="E885" s="2">
        <v>3424.92</v>
      </c>
      <c r="F885" s="2">
        <v>3517.86</v>
      </c>
      <c r="G885" s="2">
        <v>3558.24</v>
      </c>
      <c r="H885" s="2">
        <v>3611.76</v>
      </c>
      <c r="I885" s="2">
        <v>0</v>
      </c>
    </row>
    <row r="886" spans="1:9" x14ac:dyDescent="0.25">
      <c r="A886" s="1" t="s">
        <v>1480</v>
      </c>
      <c r="B886" s="1" t="s">
        <v>1481</v>
      </c>
      <c r="C886" s="1" t="s">
        <v>1462</v>
      </c>
      <c r="D886" s="1" t="s">
        <v>2201</v>
      </c>
      <c r="E886" s="2">
        <v>282.83999999999997</v>
      </c>
      <c r="F886" s="2">
        <v>292.92</v>
      </c>
      <c r="G886" s="2">
        <v>295.98</v>
      </c>
      <c r="H886" s="2">
        <v>304.02</v>
      </c>
      <c r="I886" s="2">
        <v>20</v>
      </c>
    </row>
    <row r="887" spans="1:9" x14ac:dyDescent="0.25">
      <c r="A887" s="1" t="s">
        <v>1542</v>
      </c>
      <c r="B887" s="1" t="s">
        <v>1543</v>
      </c>
      <c r="C887" s="1" t="s">
        <v>1532</v>
      </c>
      <c r="D887" s="1" t="s">
        <v>2201</v>
      </c>
      <c r="E887" s="2">
        <v>650.04</v>
      </c>
      <c r="F887" s="2">
        <v>689.04</v>
      </c>
      <c r="G887" s="2">
        <v>709.02</v>
      </c>
      <c r="H887" s="2">
        <v>720</v>
      </c>
      <c r="I887" s="2">
        <v>0</v>
      </c>
    </row>
    <row r="888" spans="1:9" x14ac:dyDescent="0.25">
      <c r="A888" s="1" t="s">
        <v>1530</v>
      </c>
      <c r="B888" s="1" t="s">
        <v>1531</v>
      </c>
      <c r="C888" s="1" t="s">
        <v>1532</v>
      </c>
      <c r="D888" s="1" t="s">
        <v>2201</v>
      </c>
      <c r="E888" s="2">
        <v>747.42</v>
      </c>
      <c r="F888" s="2">
        <v>773.7</v>
      </c>
      <c r="G888" s="2">
        <v>781.74</v>
      </c>
      <c r="H888" s="2">
        <v>798.96</v>
      </c>
      <c r="I888" s="2">
        <v>0</v>
      </c>
    </row>
    <row r="889" spans="1:9" x14ac:dyDescent="0.25">
      <c r="A889" s="1" t="s">
        <v>1744</v>
      </c>
      <c r="B889" s="1" t="s">
        <v>1745</v>
      </c>
      <c r="C889" s="1" t="s">
        <v>1746</v>
      </c>
      <c r="D889" s="1" t="s">
        <v>2201</v>
      </c>
      <c r="E889" s="2">
        <v>7362.9</v>
      </c>
      <c r="F889" s="2">
        <v>7534.62</v>
      </c>
      <c r="G889" s="2">
        <v>7625.52</v>
      </c>
      <c r="H889" s="2">
        <v>7766.94</v>
      </c>
      <c r="I889" s="2">
        <v>0</v>
      </c>
    </row>
    <row r="890" spans="1:9" x14ac:dyDescent="0.25">
      <c r="A890" s="1" t="s">
        <v>1700</v>
      </c>
      <c r="B890" s="1" t="s">
        <v>1701</v>
      </c>
      <c r="C890" s="1" t="s">
        <v>1702</v>
      </c>
      <c r="D890" s="1" t="s">
        <v>2201</v>
      </c>
      <c r="E890" s="2">
        <v>4067.28</v>
      </c>
      <c r="F890" s="2">
        <v>4178.3999999999996</v>
      </c>
      <c r="G890" s="2">
        <v>4225.8599999999997</v>
      </c>
      <c r="H890" s="2">
        <v>4289.5200000000004</v>
      </c>
      <c r="I890" s="2">
        <v>0</v>
      </c>
    </row>
    <row r="891" spans="1:9" x14ac:dyDescent="0.25">
      <c r="A891" s="1" t="s">
        <v>1605</v>
      </c>
      <c r="B891" s="1" t="s">
        <v>1606</v>
      </c>
      <c r="C891" s="1" t="s">
        <v>1607</v>
      </c>
      <c r="D891" s="1" t="s">
        <v>2201</v>
      </c>
      <c r="E891" s="2">
        <v>1448.04</v>
      </c>
      <c r="F891" s="2">
        <v>1529.04</v>
      </c>
      <c r="G891" s="2">
        <v>1569</v>
      </c>
      <c r="H891" s="2">
        <v>1586.04</v>
      </c>
      <c r="I891" s="2">
        <v>0</v>
      </c>
    </row>
    <row r="892" spans="1:9" x14ac:dyDescent="0.25">
      <c r="A892" s="1" t="s">
        <v>1847</v>
      </c>
      <c r="B892" s="1" t="s">
        <v>1848</v>
      </c>
      <c r="C892" s="1" t="s">
        <v>1846</v>
      </c>
      <c r="D892" s="1" t="s">
        <v>2201</v>
      </c>
      <c r="E892" s="2">
        <v>27371.040000000001</v>
      </c>
      <c r="F892" s="2">
        <v>27876</v>
      </c>
      <c r="G892" s="2">
        <v>28179</v>
      </c>
      <c r="H892" s="2">
        <v>28684.02</v>
      </c>
      <c r="I892" s="2">
        <v>0</v>
      </c>
    </row>
    <row r="893" spans="1:9" x14ac:dyDescent="0.25">
      <c r="A893" s="1" t="s">
        <v>1844</v>
      </c>
      <c r="B893" s="1" t="s">
        <v>1845</v>
      </c>
      <c r="C893" s="1" t="s">
        <v>1846</v>
      </c>
      <c r="D893" s="1" t="s">
        <v>2201</v>
      </c>
      <c r="E893" s="2">
        <v>27371.040000000001</v>
      </c>
      <c r="F893" s="2">
        <v>27876</v>
      </c>
      <c r="G893" s="2">
        <v>28179</v>
      </c>
      <c r="H893" s="2">
        <v>28684.02</v>
      </c>
      <c r="I893" s="2">
        <v>0</v>
      </c>
    </row>
    <row r="894" spans="1:9" x14ac:dyDescent="0.25">
      <c r="A894" s="1" t="s">
        <v>1547</v>
      </c>
      <c r="B894" s="1" t="s">
        <v>1548</v>
      </c>
      <c r="C894" s="1" t="s">
        <v>1532</v>
      </c>
      <c r="D894" s="1" t="s">
        <v>2201</v>
      </c>
      <c r="E894" s="2">
        <v>668.04</v>
      </c>
      <c r="F894" s="2">
        <v>708</v>
      </c>
      <c r="G894" s="2">
        <v>729</v>
      </c>
      <c r="H894" s="2">
        <v>739.02</v>
      </c>
      <c r="I894" s="2">
        <v>0</v>
      </c>
    </row>
    <row r="895" spans="1:9" x14ac:dyDescent="0.25">
      <c r="A895" s="1" t="s">
        <v>1488</v>
      </c>
      <c r="B895" s="1" t="s">
        <v>1489</v>
      </c>
      <c r="C895" s="1" t="s">
        <v>1490</v>
      </c>
      <c r="D895" s="1" t="s">
        <v>2201</v>
      </c>
      <c r="E895" s="2">
        <v>353.52</v>
      </c>
      <c r="F895" s="2">
        <v>366.66</v>
      </c>
      <c r="G895" s="2">
        <v>370.68</v>
      </c>
      <c r="H895" s="2">
        <v>379.8</v>
      </c>
      <c r="I895" s="2">
        <v>0</v>
      </c>
    </row>
    <row r="896" spans="1:9" x14ac:dyDescent="0.25">
      <c r="A896" s="1" t="s">
        <v>1549</v>
      </c>
      <c r="B896" s="1" t="s">
        <v>1550</v>
      </c>
      <c r="C896" s="1" t="s">
        <v>1551</v>
      </c>
      <c r="D896" s="1" t="s">
        <v>2201</v>
      </c>
      <c r="E896" s="2">
        <v>827.22</v>
      </c>
      <c r="F896" s="2">
        <v>855.48</v>
      </c>
      <c r="G896" s="2">
        <v>864.6</v>
      </c>
      <c r="H896" s="2">
        <v>883.8</v>
      </c>
      <c r="I896" s="2">
        <v>0</v>
      </c>
    </row>
    <row r="897" spans="1:9" x14ac:dyDescent="0.25">
      <c r="A897" s="1" t="s">
        <v>1460</v>
      </c>
      <c r="B897" s="1" t="s">
        <v>1461</v>
      </c>
      <c r="C897" s="1" t="s">
        <v>1462</v>
      </c>
      <c r="D897" s="1" t="s">
        <v>2201</v>
      </c>
      <c r="E897" s="2">
        <v>213.66</v>
      </c>
      <c r="F897" s="2">
        <v>224.04</v>
      </c>
      <c r="G897" s="2">
        <v>226.5</v>
      </c>
      <c r="H897" s="2">
        <v>232.92</v>
      </c>
      <c r="I897" s="2">
        <v>0</v>
      </c>
    </row>
    <row r="898" spans="1:9" x14ac:dyDescent="0.25">
      <c r="A898" s="1" t="s">
        <v>229</v>
      </c>
      <c r="B898" s="1" t="s">
        <v>230</v>
      </c>
      <c r="C898" s="1" t="s">
        <v>231</v>
      </c>
      <c r="D898" s="1" t="s">
        <v>2213</v>
      </c>
      <c r="E898" s="2">
        <v>59200.02</v>
      </c>
      <c r="F898" s="2">
        <v>60200.04</v>
      </c>
      <c r="G898" s="2">
        <v>61200</v>
      </c>
      <c r="H898" s="2">
        <v>62000.04</v>
      </c>
      <c r="I898" s="2">
        <v>0</v>
      </c>
    </row>
    <row r="899" spans="1:9" x14ac:dyDescent="0.25">
      <c r="A899" s="1" t="s">
        <v>64</v>
      </c>
      <c r="B899" s="1" t="s">
        <v>65</v>
      </c>
      <c r="C899" s="1" t="s">
        <v>66</v>
      </c>
      <c r="D899" s="1" t="s">
        <v>2213</v>
      </c>
      <c r="E899" s="2">
        <v>366700.02</v>
      </c>
      <c r="F899" s="2">
        <v>373200</v>
      </c>
      <c r="G899" s="2">
        <v>379600.02</v>
      </c>
      <c r="H899" s="2">
        <v>384500.04</v>
      </c>
      <c r="I899" s="2">
        <v>0</v>
      </c>
    </row>
    <row r="900" spans="1:9" x14ac:dyDescent="0.25">
      <c r="A900" s="1" t="s">
        <v>1753</v>
      </c>
      <c r="B900" s="1" t="s">
        <v>1754</v>
      </c>
      <c r="C900" s="1" t="s">
        <v>1755</v>
      </c>
      <c r="D900" s="1" t="s">
        <v>2201</v>
      </c>
      <c r="E900" s="2">
        <v>8625.42</v>
      </c>
      <c r="F900" s="2">
        <v>8827.44</v>
      </c>
      <c r="G900" s="2">
        <v>8928.42</v>
      </c>
      <c r="H900" s="2">
        <v>9100.14</v>
      </c>
      <c r="I900" s="2">
        <v>0</v>
      </c>
    </row>
    <row r="901" spans="1:9" x14ac:dyDescent="0.25">
      <c r="A901" s="1" t="s">
        <v>2299</v>
      </c>
      <c r="B901" s="1" t="s">
        <v>2300</v>
      </c>
      <c r="C901" s="1" t="s">
        <v>2301</v>
      </c>
      <c r="D901" s="1" t="s">
        <v>2283</v>
      </c>
      <c r="E901" s="2">
        <v>319.02</v>
      </c>
      <c r="F901" s="2">
        <v>328.02</v>
      </c>
      <c r="G901" s="2">
        <v>337.02</v>
      </c>
      <c r="H901" s="2">
        <v>343.02</v>
      </c>
      <c r="I901" s="2">
        <v>0</v>
      </c>
    </row>
    <row r="902" spans="1:9" x14ac:dyDescent="0.25">
      <c r="A902" s="1" t="s">
        <v>2290</v>
      </c>
      <c r="B902" s="1" t="s">
        <v>2291</v>
      </c>
      <c r="C902" s="1" t="s">
        <v>2292</v>
      </c>
      <c r="D902" s="1" t="s">
        <v>2283</v>
      </c>
      <c r="E902" s="2">
        <v>987</v>
      </c>
      <c r="F902" s="2">
        <v>1015.02</v>
      </c>
      <c r="G902" s="2">
        <v>1043.04</v>
      </c>
      <c r="H902" s="2">
        <v>1064.04</v>
      </c>
      <c r="I902" s="2">
        <v>0</v>
      </c>
    </row>
    <row r="903" spans="1:9" x14ac:dyDescent="0.25">
      <c r="A903" s="1" t="s">
        <v>2287</v>
      </c>
      <c r="B903" s="1" t="s">
        <v>2288</v>
      </c>
      <c r="C903" s="1" t="s">
        <v>2289</v>
      </c>
      <c r="D903" s="1" t="s">
        <v>2283</v>
      </c>
      <c r="E903" s="2">
        <v>987</v>
      </c>
      <c r="F903" s="2">
        <v>1015.02</v>
      </c>
      <c r="G903" s="2">
        <v>1043.04</v>
      </c>
      <c r="H903" s="2">
        <v>1064.04</v>
      </c>
      <c r="I903" s="2">
        <v>0</v>
      </c>
    </row>
    <row r="904" spans="1:9" x14ac:dyDescent="0.25">
      <c r="A904" s="1" t="s">
        <v>2284</v>
      </c>
      <c r="B904" s="1" t="s">
        <v>2285</v>
      </c>
      <c r="C904" s="1" t="s">
        <v>2286</v>
      </c>
      <c r="D904" s="1" t="s">
        <v>2283</v>
      </c>
      <c r="E904" s="2">
        <v>1692</v>
      </c>
      <c r="F904" s="2">
        <v>1740</v>
      </c>
      <c r="G904" s="2">
        <v>1788</v>
      </c>
      <c r="H904" s="2">
        <v>1824</v>
      </c>
      <c r="I904" s="2">
        <v>0</v>
      </c>
    </row>
    <row r="905" spans="1:9" x14ac:dyDescent="0.25">
      <c r="A905" s="1" t="s">
        <v>2280</v>
      </c>
      <c r="B905" s="1" t="s">
        <v>2281</v>
      </c>
      <c r="C905" s="1" t="s">
        <v>2282</v>
      </c>
      <c r="D905" s="1" t="s">
        <v>2283</v>
      </c>
      <c r="E905" s="2">
        <v>1015.02</v>
      </c>
      <c r="F905" s="2">
        <v>1044</v>
      </c>
      <c r="G905" s="2">
        <v>1073.04</v>
      </c>
      <c r="H905" s="2">
        <v>1094.04</v>
      </c>
      <c r="I905" s="2">
        <v>0</v>
      </c>
    </row>
    <row r="906" spans="1:9" x14ac:dyDescent="0.25">
      <c r="A906" s="1" t="s">
        <v>2296</v>
      </c>
      <c r="B906" s="1" t="s">
        <v>2297</v>
      </c>
      <c r="C906" s="1" t="s">
        <v>2298</v>
      </c>
      <c r="D906" s="1" t="s">
        <v>2283</v>
      </c>
      <c r="E906" s="2">
        <v>1128</v>
      </c>
      <c r="F906" s="2">
        <v>1160.04</v>
      </c>
      <c r="G906" s="2">
        <v>1192.02</v>
      </c>
      <c r="H906" s="2">
        <v>1216.02</v>
      </c>
      <c r="I906" s="2">
        <v>0</v>
      </c>
    </row>
    <row r="907" spans="1:9" x14ac:dyDescent="0.25">
      <c r="A907" s="1" t="s">
        <v>2293</v>
      </c>
      <c r="B907" s="1" t="s">
        <v>2294</v>
      </c>
      <c r="C907" s="1" t="s">
        <v>2295</v>
      </c>
      <c r="D907" s="1" t="s">
        <v>2283</v>
      </c>
      <c r="E907" s="2">
        <v>435</v>
      </c>
      <c r="F907" s="2">
        <v>447</v>
      </c>
      <c r="G907" s="2">
        <v>459</v>
      </c>
      <c r="H907" s="2">
        <v>468</v>
      </c>
      <c r="I907" s="2">
        <v>0</v>
      </c>
    </row>
    <row r="908" spans="1:9" x14ac:dyDescent="0.25">
      <c r="A908" s="1" t="s">
        <v>1935</v>
      </c>
      <c r="B908" s="1" t="s">
        <v>1936</v>
      </c>
      <c r="C908" s="1" t="s">
        <v>1937</v>
      </c>
      <c r="D908" s="1" t="s">
        <v>2202</v>
      </c>
      <c r="E908" s="2">
        <v>57.3</v>
      </c>
      <c r="F908" s="2">
        <v>58.56</v>
      </c>
      <c r="G908" s="2">
        <v>59.82</v>
      </c>
      <c r="H908" s="2">
        <v>60.72</v>
      </c>
      <c r="I908" s="2">
        <v>0</v>
      </c>
    </row>
    <row r="909" spans="1:9" x14ac:dyDescent="0.25">
      <c r="A909" s="1" t="s">
        <v>1938</v>
      </c>
      <c r="B909" s="1" t="s">
        <v>1939</v>
      </c>
      <c r="C909" s="1" t="s">
        <v>1940</v>
      </c>
      <c r="D909" s="1" t="s">
        <v>2202</v>
      </c>
      <c r="E909" s="2">
        <v>84.66</v>
      </c>
      <c r="F909" s="2">
        <v>86.58</v>
      </c>
      <c r="G909" s="2">
        <v>88.5</v>
      </c>
      <c r="H909" s="2">
        <v>89.76</v>
      </c>
      <c r="I909" s="2">
        <v>0</v>
      </c>
    </row>
    <row r="910" spans="1:9" x14ac:dyDescent="0.25">
      <c r="A910" s="1" t="s">
        <v>1933</v>
      </c>
      <c r="B910" s="1" t="s">
        <v>1419</v>
      </c>
      <c r="C910" s="1" t="s">
        <v>1934</v>
      </c>
      <c r="D910" s="1" t="s">
        <v>2202</v>
      </c>
      <c r="E910" s="2">
        <v>46.38</v>
      </c>
      <c r="F910" s="2">
        <v>47.4</v>
      </c>
      <c r="G910" s="2">
        <v>48.42</v>
      </c>
      <c r="H910" s="2">
        <v>49.14</v>
      </c>
      <c r="I910" s="2">
        <v>0</v>
      </c>
    </row>
    <row r="911" spans="1:9" x14ac:dyDescent="0.25">
      <c r="A911" s="1" t="s">
        <v>1961</v>
      </c>
      <c r="B911" s="1" t="s">
        <v>1962</v>
      </c>
      <c r="C911" s="1" t="s">
        <v>1963</v>
      </c>
      <c r="D911" s="1" t="s">
        <v>2202</v>
      </c>
      <c r="E911" s="2">
        <v>843.36</v>
      </c>
      <c r="F911" s="2">
        <v>862.56</v>
      </c>
      <c r="G911" s="2">
        <v>881.76</v>
      </c>
      <c r="H911" s="2">
        <v>894.9</v>
      </c>
      <c r="I911" s="2">
        <v>0</v>
      </c>
    </row>
    <row r="912" spans="1:9" x14ac:dyDescent="0.25">
      <c r="A912" s="1" t="s">
        <v>1964</v>
      </c>
      <c r="B912" s="1" t="s">
        <v>1965</v>
      </c>
      <c r="C912" s="1" t="s">
        <v>1963</v>
      </c>
      <c r="D912" s="1" t="s">
        <v>2202</v>
      </c>
      <c r="E912" s="2">
        <v>843.36</v>
      </c>
      <c r="F912" s="2">
        <v>862.56</v>
      </c>
      <c r="G912" s="2">
        <v>881.76</v>
      </c>
      <c r="H912" s="2">
        <v>894.9</v>
      </c>
      <c r="I912" s="2">
        <v>0</v>
      </c>
    </row>
    <row r="913" spans="1:9" x14ac:dyDescent="0.25">
      <c r="A913" s="1" t="s">
        <v>1931</v>
      </c>
      <c r="B913" s="1" t="s">
        <v>1419</v>
      </c>
      <c r="C913" s="1" t="s">
        <v>1932</v>
      </c>
      <c r="D913" s="1" t="s">
        <v>2202</v>
      </c>
      <c r="E913" s="2">
        <v>27.3</v>
      </c>
      <c r="F913" s="2">
        <v>27.9</v>
      </c>
      <c r="G913" s="2">
        <v>28.5</v>
      </c>
      <c r="H913" s="2">
        <v>28.92</v>
      </c>
      <c r="I913" s="2">
        <v>0</v>
      </c>
    </row>
    <row r="914" spans="1:9" x14ac:dyDescent="0.25">
      <c r="A914" s="1" t="s">
        <v>21669</v>
      </c>
      <c r="B914" s="1" t="s">
        <v>21670</v>
      </c>
      <c r="C914" s="1" t="s">
        <v>21671</v>
      </c>
      <c r="D914" s="1" t="s">
        <v>19701</v>
      </c>
      <c r="E914" s="2">
        <v>7500</v>
      </c>
      <c r="F914" s="2">
        <v>7630.02</v>
      </c>
      <c r="G914" s="2">
        <v>7750.02</v>
      </c>
      <c r="H914" s="2">
        <v>7870.02</v>
      </c>
      <c r="I914" s="2">
        <v>0</v>
      </c>
    </row>
    <row r="915" spans="1:9" x14ac:dyDescent="0.25">
      <c r="A915" s="1" t="s">
        <v>21672</v>
      </c>
      <c r="B915" s="1" t="s">
        <v>21673</v>
      </c>
      <c r="C915" s="1" t="s">
        <v>21674</v>
      </c>
      <c r="D915" s="1" t="s">
        <v>19701</v>
      </c>
      <c r="E915" s="2">
        <v>12960</v>
      </c>
      <c r="F915" s="2">
        <v>13180.02</v>
      </c>
      <c r="G915" s="2">
        <v>13390.02</v>
      </c>
      <c r="H915" s="2">
        <v>13610.04</v>
      </c>
      <c r="I915" s="2">
        <v>0</v>
      </c>
    </row>
    <row r="916" spans="1:9" x14ac:dyDescent="0.25">
      <c r="A916" s="1" t="s">
        <v>19686</v>
      </c>
      <c r="B916" s="1" t="s">
        <v>19631</v>
      </c>
      <c r="C916" s="1" t="s">
        <v>19687</v>
      </c>
      <c r="D916" s="1" t="s">
        <v>2247</v>
      </c>
      <c r="E916" s="2">
        <v>143700</v>
      </c>
      <c r="F916" s="2">
        <v>148500</v>
      </c>
      <c r="G916" s="2">
        <v>151000.01999999999</v>
      </c>
      <c r="H916" s="2">
        <v>153400.01999999999</v>
      </c>
      <c r="I916" s="2">
        <v>0</v>
      </c>
    </row>
    <row r="917" spans="1:9" x14ac:dyDescent="0.25">
      <c r="A917" s="1" t="s">
        <v>21675</v>
      </c>
      <c r="B917" s="1" t="s">
        <v>19708</v>
      </c>
      <c r="C917" s="1" t="s">
        <v>19794</v>
      </c>
      <c r="D917" s="1" t="s">
        <v>19701</v>
      </c>
      <c r="E917" s="2">
        <v>8420.0400000000009</v>
      </c>
      <c r="F917" s="2">
        <v>8560.02</v>
      </c>
      <c r="G917" s="2">
        <v>8690.0400000000009</v>
      </c>
      <c r="H917" s="2">
        <v>8830.02</v>
      </c>
      <c r="I917" s="2">
        <v>0</v>
      </c>
    </row>
    <row r="918" spans="1:9" x14ac:dyDescent="0.25">
      <c r="A918" s="1" t="s">
        <v>22035</v>
      </c>
      <c r="B918" s="1" t="s">
        <v>22036</v>
      </c>
      <c r="C918" s="1" t="s">
        <v>22037</v>
      </c>
      <c r="D918" s="1" t="s">
        <v>2202</v>
      </c>
      <c r="E918" s="2">
        <v>13251.24</v>
      </c>
      <c r="F918" s="2">
        <v>13473.42</v>
      </c>
      <c r="G918" s="2">
        <v>13685.52</v>
      </c>
      <c r="H918" s="2">
        <v>13786.5</v>
      </c>
      <c r="I918" s="2">
        <v>2</v>
      </c>
    </row>
    <row r="919" spans="1:9" x14ac:dyDescent="0.25">
      <c r="A919" s="1" t="s">
        <v>2276</v>
      </c>
      <c r="B919" s="1" t="s">
        <v>2277</v>
      </c>
      <c r="C919" s="1" t="s">
        <v>2278</v>
      </c>
      <c r="D919" s="1" t="s">
        <v>2279</v>
      </c>
      <c r="E919" s="2">
        <v>768700.02</v>
      </c>
      <c r="F919" s="2">
        <v>781800</v>
      </c>
      <c r="G919" s="2">
        <v>795000</v>
      </c>
      <c r="H919" s="2">
        <v>801500.04</v>
      </c>
      <c r="I919" s="2">
        <v>0</v>
      </c>
    </row>
    <row r="920" spans="1:9" x14ac:dyDescent="0.25">
      <c r="A920" s="1" t="s">
        <v>19688</v>
      </c>
      <c r="B920" s="1" t="s">
        <v>19631</v>
      </c>
      <c r="C920" s="1" t="s">
        <v>19689</v>
      </c>
      <c r="D920" s="1" t="s">
        <v>2247</v>
      </c>
      <c r="E920" s="2">
        <v>139400.04</v>
      </c>
      <c r="F920" s="2">
        <v>144100.01999999999</v>
      </c>
      <c r="G920" s="2">
        <v>146500.01999999999</v>
      </c>
      <c r="H920" s="2">
        <v>148900.01999999999</v>
      </c>
      <c r="I920" s="2">
        <v>0</v>
      </c>
    </row>
    <row r="921" spans="1:9" x14ac:dyDescent="0.25">
      <c r="A921" s="1" t="s">
        <v>2624</v>
      </c>
      <c r="B921" s="1" t="s">
        <v>2625</v>
      </c>
      <c r="C921" s="1" t="s">
        <v>21492</v>
      </c>
      <c r="D921" s="1" t="s">
        <v>2540</v>
      </c>
      <c r="E921" s="2">
        <v>303600</v>
      </c>
      <c r="F921" s="2">
        <v>314200.02</v>
      </c>
      <c r="G921" s="2">
        <v>322200</v>
      </c>
      <c r="H921" s="2">
        <v>327500.03999999998</v>
      </c>
      <c r="I921" s="2">
        <v>0</v>
      </c>
    </row>
    <row r="922" spans="1:9" x14ac:dyDescent="0.25">
      <c r="A922" s="1" t="s">
        <v>2626</v>
      </c>
      <c r="B922" s="1" t="s">
        <v>2627</v>
      </c>
      <c r="C922" s="1" t="s">
        <v>21493</v>
      </c>
      <c r="D922" s="1" t="s">
        <v>2540</v>
      </c>
      <c r="E922" s="2">
        <v>316800</v>
      </c>
      <c r="F922" s="2">
        <v>327900</v>
      </c>
      <c r="G922" s="2">
        <v>336300</v>
      </c>
      <c r="H922" s="2">
        <v>341800.02</v>
      </c>
      <c r="I922" s="2">
        <v>0</v>
      </c>
    </row>
    <row r="923" spans="1:9" x14ac:dyDescent="0.25">
      <c r="A923" s="1" t="s">
        <v>2628</v>
      </c>
      <c r="B923" s="1" t="s">
        <v>2629</v>
      </c>
      <c r="C923" s="1" t="s">
        <v>21494</v>
      </c>
      <c r="D923" s="1" t="s">
        <v>2540</v>
      </c>
      <c r="E923" s="2">
        <v>446300.04</v>
      </c>
      <c r="F923" s="2">
        <v>462000</v>
      </c>
      <c r="G923" s="2">
        <v>473700</v>
      </c>
      <c r="H923" s="2">
        <v>481500</v>
      </c>
      <c r="I923" s="2">
        <v>0</v>
      </c>
    </row>
    <row r="924" spans="1:9" x14ac:dyDescent="0.25">
      <c r="A924" s="1" t="s">
        <v>2630</v>
      </c>
      <c r="B924" s="1" t="s">
        <v>2631</v>
      </c>
      <c r="C924" s="1" t="s">
        <v>21495</v>
      </c>
      <c r="D924" s="1" t="s">
        <v>2540</v>
      </c>
      <c r="E924" s="2">
        <v>459500.04</v>
      </c>
      <c r="F924" s="2">
        <v>475700.04</v>
      </c>
      <c r="G924" s="2">
        <v>487800</v>
      </c>
      <c r="H924" s="2">
        <v>495800.04</v>
      </c>
      <c r="I924" s="2">
        <v>0</v>
      </c>
    </row>
    <row r="925" spans="1:9" x14ac:dyDescent="0.25">
      <c r="A925" s="1" t="s">
        <v>2654</v>
      </c>
      <c r="B925" s="1" t="s">
        <v>2655</v>
      </c>
      <c r="C925" s="1" t="s">
        <v>21496</v>
      </c>
      <c r="D925" s="1" t="s">
        <v>2540</v>
      </c>
      <c r="E925" s="2">
        <v>483900</v>
      </c>
      <c r="F925" s="2">
        <v>498800.04</v>
      </c>
      <c r="G925" s="2">
        <v>511600.02</v>
      </c>
      <c r="H925" s="2">
        <v>520100.04</v>
      </c>
      <c r="I925" s="2">
        <v>0</v>
      </c>
    </row>
    <row r="926" spans="1:9" x14ac:dyDescent="0.25">
      <c r="A926" s="1" t="s">
        <v>2656</v>
      </c>
      <c r="B926" s="1" t="s">
        <v>2657</v>
      </c>
      <c r="C926" s="1" t="s">
        <v>21497</v>
      </c>
      <c r="D926" s="1" t="s">
        <v>2540</v>
      </c>
      <c r="E926" s="2">
        <v>497000.04</v>
      </c>
      <c r="F926" s="2">
        <v>512300.04</v>
      </c>
      <c r="G926" s="2">
        <v>525500.04</v>
      </c>
      <c r="H926" s="2">
        <v>534200.04</v>
      </c>
      <c r="I926" s="2">
        <v>0</v>
      </c>
    </row>
    <row r="927" spans="1:9" x14ac:dyDescent="0.25">
      <c r="A927" s="1" t="s">
        <v>2632</v>
      </c>
      <c r="B927" s="1" t="s">
        <v>2633</v>
      </c>
      <c r="C927" s="1" t="s">
        <v>21498</v>
      </c>
      <c r="D927" s="1" t="s">
        <v>2540</v>
      </c>
      <c r="E927" s="2">
        <v>487500</v>
      </c>
      <c r="F927" s="2">
        <v>502500</v>
      </c>
      <c r="G927" s="2">
        <v>515400</v>
      </c>
      <c r="H927" s="2">
        <v>524000.04</v>
      </c>
      <c r="I927" s="2">
        <v>0</v>
      </c>
    </row>
    <row r="928" spans="1:9" x14ac:dyDescent="0.25">
      <c r="A928" s="1" t="s">
        <v>2634</v>
      </c>
      <c r="B928" s="1" t="s">
        <v>2635</v>
      </c>
      <c r="C928" s="1" t="s">
        <v>21499</v>
      </c>
      <c r="D928" s="1" t="s">
        <v>2540</v>
      </c>
      <c r="E928" s="2">
        <v>500600.04</v>
      </c>
      <c r="F928" s="2">
        <v>516100.02</v>
      </c>
      <c r="G928" s="2">
        <v>529300.02</v>
      </c>
      <c r="H928" s="2">
        <v>538100.04</v>
      </c>
      <c r="I928" s="2">
        <v>0</v>
      </c>
    </row>
    <row r="929" spans="1:9" x14ac:dyDescent="0.25">
      <c r="A929" s="1" t="s">
        <v>2658</v>
      </c>
      <c r="B929" s="1" t="s">
        <v>2659</v>
      </c>
      <c r="C929" s="1" t="s">
        <v>21500</v>
      </c>
      <c r="D929" s="1" t="s">
        <v>2540</v>
      </c>
      <c r="E929" s="2">
        <v>526800</v>
      </c>
      <c r="F929" s="2">
        <v>543000</v>
      </c>
      <c r="G929" s="2">
        <v>556900.02</v>
      </c>
      <c r="H929" s="2">
        <v>566200.02</v>
      </c>
      <c r="I929" s="2">
        <v>0</v>
      </c>
    </row>
    <row r="930" spans="1:9" x14ac:dyDescent="0.25">
      <c r="A930" s="1" t="s">
        <v>2660</v>
      </c>
      <c r="B930" s="1" t="s">
        <v>2661</v>
      </c>
      <c r="C930" s="1" t="s">
        <v>21501</v>
      </c>
      <c r="D930" s="1" t="s">
        <v>2540</v>
      </c>
      <c r="E930" s="2">
        <v>539900.04</v>
      </c>
      <c r="F930" s="2">
        <v>556600.02</v>
      </c>
      <c r="G930" s="2">
        <v>570800.04</v>
      </c>
      <c r="H930" s="2">
        <v>580400.04</v>
      </c>
      <c r="I930" s="2">
        <v>0</v>
      </c>
    </row>
    <row r="931" spans="1:9" x14ac:dyDescent="0.25">
      <c r="A931" s="1" t="s">
        <v>1248</v>
      </c>
      <c r="B931" s="1" t="s">
        <v>1249</v>
      </c>
      <c r="C931" s="1" t="s">
        <v>21997</v>
      </c>
      <c r="D931" s="1" t="s">
        <v>2540</v>
      </c>
      <c r="E931" s="2">
        <v>164100</v>
      </c>
      <c r="F931" s="2">
        <v>170500.02</v>
      </c>
      <c r="G931" s="2">
        <v>174800.04</v>
      </c>
      <c r="H931" s="2">
        <v>177700.02</v>
      </c>
      <c r="I931" s="2">
        <v>0</v>
      </c>
    </row>
    <row r="932" spans="1:9" x14ac:dyDescent="0.25">
      <c r="A932" s="1" t="s">
        <v>1251</v>
      </c>
      <c r="B932" s="1" t="s">
        <v>1252</v>
      </c>
      <c r="C932" s="1" t="s">
        <v>21998</v>
      </c>
      <c r="D932" s="1" t="s">
        <v>2540</v>
      </c>
      <c r="E932" s="2">
        <v>206300.04</v>
      </c>
      <c r="F932" s="2">
        <v>214400.04</v>
      </c>
      <c r="G932" s="2">
        <v>219800.04</v>
      </c>
      <c r="H932" s="2">
        <v>223400.04</v>
      </c>
      <c r="I932" s="2">
        <v>0</v>
      </c>
    </row>
    <row r="933" spans="1:9" x14ac:dyDescent="0.25">
      <c r="A933" s="1" t="s">
        <v>785</v>
      </c>
      <c r="B933" s="1" t="s">
        <v>786</v>
      </c>
      <c r="C933" s="1" t="s">
        <v>22425</v>
      </c>
      <c r="D933" s="1" t="s">
        <v>2540</v>
      </c>
      <c r="E933" s="2">
        <v>86600.04</v>
      </c>
      <c r="F933" s="2">
        <v>90400.02</v>
      </c>
      <c r="G933" s="2">
        <v>92600.04</v>
      </c>
      <c r="H933" s="2">
        <v>94100.04</v>
      </c>
      <c r="I933" s="2">
        <v>0</v>
      </c>
    </row>
    <row r="934" spans="1:9" x14ac:dyDescent="0.25">
      <c r="A934" s="1" t="s">
        <v>782</v>
      </c>
      <c r="B934" s="1" t="s">
        <v>783</v>
      </c>
      <c r="C934" s="1" t="s">
        <v>22426</v>
      </c>
      <c r="D934" s="1" t="s">
        <v>2540</v>
      </c>
      <c r="E934" s="2">
        <v>107300.04</v>
      </c>
      <c r="F934" s="2">
        <v>112000.02</v>
      </c>
      <c r="G934" s="2">
        <v>114800.04</v>
      </c>
      <c r="H934" s="2">
        <v>116600.04</v>
      </c>
      <c r="I934" s="2">
        <v>0</v>
      </c>
    </row>
    <row r="935" spans="1:9" x14ac:dyDescent="0.25">
      <c r="A935" s="1" t="s">
        <v>2712</v>
      </c>
      <c r="B935" s="1" t="s">
        <v>21504</v>
      </c>
      <c r="C935" s="1" t="s">
        <v>21505</v>
      </c>
      <c r="D935" s="1" t="s">
        <v>2540</v>
      </c>
      <c r="E935" s="2">
        <v>1213100.04</v>
      </c>
      <c r="F935" s="2">
        <v>1240000.02</v>
      </c>
      <c r="G935" s="2">
        <v>1272400.02</v>
      </c>
      <c r="H935" s="2">
        <v>1294000.02</v>
      </c>
      <c r="I935" s="2">
        <v>0</v>
      </c>
    </row>
    <row r="936" spans="1:9" x14ac:dyDescent="0.25">
      <c r="A936" s="1" t="s">
        <v>2722</v>
      </c>
      <c r="B936" s="1" t="s">
        <v>21506</v>
      </c>
      <c r="C936" s="1" t="s">
        <v>21507</v>
      </c>
      <c r="D936" s="1" t="s">
        <v>2540</v>
      </c>
      <c r="E936" s="2">
        <v>1207500</v>
      </c>
      <c r="F936" s="2">
        <v>1234300.02</v>
      </c>
      <c r="G936" s="2">
        <v>1266500.04</v>
      </c>
      <c r="H936" s="2">
        <v>1288000.02</v>
      </c>
      <c r="I936" s="2">
        <v>0</v>
      </c>
    </row>
    <row r="937" spans="1:9" x14ac:dyDescent="0.25">
      <c r="A937" s="1" t="s">
        <v>2723</v>
      </c>
      <c r="B937" s="1" t="s">
        <v>21508</v>
      </c>
      <c r="C937" s="1" t="s">
        <v>21509</v>
      </c>
      <c r="D937" s="1" t="s">
        <v>2540</v>
      </c>
      <c r="E937" s="2">
        <v>1252500</v>
      </c>
      <c r="F937" s="2">
        <v>1280300.04</v>
      </c>
      <c r="G937" s="2">
        <v>1313700</v>
      </c>
      <c r="H937" s="2">
        <v>1336000.02</v>
      </c>
      <c r="I937" s="2">
        <v>0</v>
      </c>
    </row>
    <row r="938" spans="1:9" x14ac:dyDescent="0.25">
      <c r="A938" s="1" t="s">
        <v>2636</v>
      </c>
      <c r="B938" s="1" t="s">
        <v>2637</v>
      </c>
      <c r="C938" s="1" t="s">
        <v>21510</v>
      </c>
      <c r="D938" s="1" t="s">
        <v>2540</v>
      </c>
      <c r="E938" s="2">
        <v>516900</v>
      </c>
      <c r="F938" s="2">
        <v>532800</v>
      </c>
      <c r="G938" s="2">
        <v>546500.04</v>
      </c>
      <c r="H938" s="2">
        <v>555600</v>
      </c>
      <c r="I938" s="2">
        <v>0</v>
      </c>
    </row>
    <row r="939" spans="1:9" x14ac:dyDescent="0.25">
      <c r="A939" s="1" t="s">
        <v>2638</v>
      </c>
      <c r="B939" s="1" t="s">
        <v>2639</v>
      </c>
      <c r="C939" s="1" t="s">
        <v>21511</v>
      </c>
      <c r="D939" s="1" t="s">
        <v>2540</v>
      </c>
      <c r="E939" s="2">
        <v>530000.04</v>
      </c>
      <c r="F939" s="2">
        <v>546400.02</v>
      </c>
      <c r="G939" s="2">
        <v>560400</v>
      </c>
      <c r="H939" s="2">
        <v>569700</v>
      </c>
      <c r="I939" s="2">
        <v>0</v>
      </c>
    </row>
    <row r="940" spans="1:9" x14ac:dyDescent="0.25">
      <c r="A940" s="1" t="s">
        <v>2640</v>
      </c>
      <c r="B940" s="1" t="s">
        <v>2641</v>
      </c>
      <c r="C940" s="1" t="s">
        <v>21512</v>
      </c>
      <c r="D940" s="1" t="s">
        <v>2540</v>
      </c>
      <c r="E940" s="2">
        <v>386900.04</v>
      </c>
      <c r="F940" s="2">
        <v>400500</v>
      </c>
      <c r="G940" s="2">
        <v>410700</v>
      </c>
      <c r="H940" s="2">
        <v>417500.04</v>
      </c>
      <c r="I940" s="2">
        <v>0</v>
      </c>
    </row>
    <row r="941" spans="1:9" x14ac:dyDescent="0.25">
      <c r="A941" s="1" t="s">
        <v>2662</v>
      </c>
      <c r="B941" s="1" t="s">
        <v>2663</v>
      </c>
      <c r="C941" s="1" t="s">
        <v>21513</v>
      </c>
      <c r="D941" s="1" t="s">
        <v>2540</v>
      </c>
      <c r="E941" s="2">
        <v>563600.04</v>
      </c>
      <c r="F941" s="2">
        <v>581000.04</v>
      </c>
      <c r="G941" s="2">
        <v>595900.02</v>
      </c>
      <c r="H941" s="2">
        <v>605900.04</v>
      </c>
      <c r="I941" s="2">
        <v>0</v>
      </c>
    </row>
    <row r="942" spans="1:9" x14ac:dyDescent="0.25">
      <c r="A942" s="1" t="s">
        <v>2664</v>
      </c>
      <c r="B942" s="1" t="s">
        <v>2665</v>
      </c>
      <c r="C942" s="1" t="s">
        <v>21514</v>
      </c>
      <c r="D942" s="1" t="s">
        <v>2540</v>
      </c>
      <c r="E942" s="2">
        <v>576800.04</v>
      </c>
      <c r="F942" s="2">
        <v>594600</v>
      </c>
      <c r="G942" s="2">
        <v>609800.04</v>
      </c>
      <c r="H942" s="2">
        <v>620000.04</v>
      </c>
      <c r="I942" s="2">
        <v>0</v>
      </c>
    </row>
    <row r="943" spans="1:9" x14ac:dyDescent="0.25">
      <c r="A943" s="1" t="s">
        <v>2642</v>
      </c>
      <c r="B943" s="1" t="s">
        <v>2643</v>
      </c>
      <c r="C943" s="1" t="s">
        <v>21515</v>
      </c>
      <c r="D943" s="1" t="s">
        <v>2540</v>
      </c>
      <c r="E943" s="2">
        <v>546400.02</v>
      </c>
      <c r="F943" s="2">
        <v>563200.02</v>
      </c>
      <c r="G943" s="2">
        <v>577700.04</v>
      </c>
      <c r="H943" s="2">
        <v>587300.04</v>
      </c>
      <c r="I943" s="2">
        <v>0</v>
      </c>
    </row>
    <row r="944" spans="1:9" x14ac:dyDescent="0.25">
      <c r="A944" s="1" t="s">
        <v>2644</v>
      </c>
      <c r="B944" s="1" t="s">
        <v>2645</v>
      </c>
      <c r="C944" s="1" t="s">
        <v>21516</v>
      </c>
      <c r="D944" s="1" t="s">
        <v>2540</v>
      </c>
      <c r="E944" s="2">
        <v>559600.02</v>
      </c>
      <c r="F944" s="2">
        <v>576800.04</v>
      </c>
      <c r="G944" s="2">
        <v>591600</v>
      </c>
      <c r="H944" s="2">
        <v>601500</v>
      </c>
      <c r="I944" s="2">
        <v>0</v>
      </c>
    </row>
    <row r="945" spans="1:9" x14ac:dyDescent="0.25">
      <c r="A945" s="1" t="s">
        <v>2646</v>
      </c>
      <c r="B945" s="1" t="s">
        <v>2647</v>
      </c>
      <c r="C945" s="1" t="s">
        <v>21517</v>
      </c>
      <c r="D945" s="1" t="s">
        <v>2540</v>
      </c>
      <c r="E945" s="2">
        <v>416700</v>
      </c>
      <c r="F945" s="2">
        <v>431300.04</v>
      </c>
      <c r="G945" s="2">
        <v>442300.02</v>
      </c>
      <c r="H945" s="2">
        <v>449600.04</v>
      </c>
      <c r="I945" s="2">
        <v>0</v>
      </c>
    </row>
    <row r="946" spans="1:9" x14ac:dyDescent="0.25">
      <c r="A946" s="1" t="s">
        <v>2666</v>
      </c>
      <c r="B946" s="1" t="s">
        <v>2667</v>
      </c>
      <c r="C946" s="1" t="s">
        <v>21518</v>
      </c>
      <c r="D946" s="1" t="s">
        <v>2540</v>
      </c>
      <c r="E946" s="2">
        <v>593500.02</v>
      </c>
      <c r="F946" s="2">
        <v>611800.02</v>
      </c>
      <c r="G946" s="2">
        <v>627500.04</v>
      </c>
      <c r="H946" s="2">
        <v>637900.02</v>
      </c>
      <c r="I946" s="2">
        <v>0</v>
      </c>
    </row>
    <row r="947" spans="1:9" x14ac:dyDescent="0.25">
      <c r="A947" s="1" t="s">
        <v>2668</v>
      </c>
      <c r="B947" s="1" t="s">
        <v>2669</v>
      </c>
      <c r="C947" s="1" t="s">
        <v>21519</v>
      </c>
      <c r="D947" s="1" t="s">
        <v>2540</v>
      </c>
      <c r="E947" s="2">
        <v>606700.02</v>
      </c>
      <c r="F947" s="2">
        <v>625400.04</v>
      </c>
      <c r="G947" s="2">
        <v>641400</v>
      </c>
      <c r="H947" s="2">
        <v>652100.04</v>
      </c>
      <c r="I947" s="2">
        <v>0</v>
      </c>
    </row>
    <row r="948" spans="1:9" x14ac:dyDescent="0.25">
      <c r="A948" s="1" t="s">
        <v>2648</v>
      </c>
      <c r="B948" s="1" t="s">
        <v>2649</v>
      </c>
      <c r="C948" s="1" t="s">
        <v>21520</v>
      </c>
      <c r="D948" s="1" t="s">
        <v>2540</v>
      </c>
      <c r="E948" s="2">
        <v>688300.02</v>
      </c>
      <c r="F948" s="2">
        <v>709500</v>
      </c>
      <c r="G948" s="2">
        <v>727700.04</v>
      </c>
      <c r="H948" s="2">
        <v>739800</v>
      </c>
      <c r="I948" s="2">
        <v>0</v>
      </c>
    </row>
    <row r="949" spans="1:9" x14ac:dyDescent="0.25">
      <c r="A949" s="1" t="s">
        <v>2650</v>
      </c>
      <c r="B949" s="1" t="s">
        <v>2651</v>
      </c>
      <c r="C949" s="1" t="s">
        <v>21521</v>
      </c>
      <c r="D949" s="1" t="s">
        <v>2540</v>
      </c>
      <c r="E949" s="2">
        <v>701400</v>
      </c>
      <c r="F949" s="2">
        <v>723100.02</v>
      </c>
      <c r="G949" s="2">
        <v>741600</v>
      </c>
      <c r="H949" s="2">
        <v>754000.02</v>
      </c>
      <c r="I949" s="2">
        <v>0</v>
      </c>
    </row>
    <row r="950" spans="1:9" x14ac:dyDescent="0.25">
      <c r="A950" s="1" t="s">
        <v>2652</v>
      </c>
      <c r="B950" s="1" t="s">
        <v>2653</v>
      </c>
      <c r="C950" s="1" t="s">
        <v>21522</v>
      </c>
      <c r="D950" s="1" t="s">
        <v>2540</v>
      </c>
      <c r="E950" s="2">
        <v>556600.02</v>
      </c>
      <c r="F950" s="2">
        <v>573800.04</v>
      </c>
      <c r="G950" s="2">
        <v>588500.04</v>
      </c>
      <c r="H950" s="2">
        <v>598300.02</v>
      </c>
      <c r="I950" s="2">
        <v>0</v>
      </c>
    </row>
    <row r="951" spans="1:9" x14ac:dyDescent="0.25">
      <c r="A951" s="1" t="s">
        <v>2538</v>
      </c>
      <c r="B951" s="1" t="s">
        <v>2539</v>
      </c>
      <c r="C951" s="1" t="s">
        <v>21523</v>
      </c>
      <c r="D951" s="1" t="s">
        <v>2540</v>
      </c>
      <c r="E951" s="2">
        <v>780900</v>
      </c>
      <c r="F951" s="2">
        <v>805000.02</v>
      </c>
      <c r="G951" s="2">
        <v>825600</v>
      </c>
      <c r="H951" s="2">
        <v>839400</v>
      </c>
      <c r="I951" s="2">
        <v>0</v>
      </c>
    </row>
    <row r="952" spans="1:9" x14ac:dyDescent="0.25">
      <c r="A952" s="1" t="s">
        <v>2541</v>
      </c>
      <c r="B952" s="1" t="s">
        <v>2542</v>
      </c>
      <c r="C952" s="1" t="s">
        <v>21524</v>
      </c>
      <c r="D952" s="1" t="s">
        <v>2540</v>
      </c>
      <c r="E952" s="2">
        <v>820600.02</v>
      </c>
      <c r="F952" s="2">
        <v>845900.04</v>
      </c>
      <c r="G952" s="2">
        <v>867600</v>
      </c>
      <c r="H952" s="2">
        <v>882100.02</v>
      </c>
      <c r="I952" s="2">
        <v>0</v>
      </c>
    </row>
    <row r="953" spans="1:9" x14ac:dyDescent="0.25">
      <c r="A953" s="1" t="s">
        <v>2549</v>
      </c>
      <c r="B953" s="1" t="s">
        <v>2550</v>
      </c>
      <c r="C953" s="1" t="s">
        <v>21525</v>
      </c>
      <c r="D953" s="1" t="s">
        <v>2540</v>
      </c>
      <c r="E953" s="2">
        <v>864500.04</v>
      </c>
      <c r="F953" s="2">
        <v>887400</v>
      </c>
      <c r="G953" s="2">
        <v>910400.04</v>
      </c>
      <c r="H953" s="2">
        <v>925700.04</v>
      </c>
      <c r="I953" s="2">
        <v>0</v>
      </c>
    </row>
    <row r="954" spans="1:9" x14ac:dyDescent="0.25">
      <c r="A954" s="1" t="s">
        <v>2545</v>
      </c>
      <c r="B954" s="1" t="s">
        <v>2546</v>
      </c>
      <c r="C954" s="1" t="s">
        <v>21526</v>
      </c>
      <c r="D954" s="1" t="s">
        <v>2540</v>
      </c>
      <c r="E954" s="2">
        <v>984200.04</v>
      </c>
      <c r="F954" s="2">
        <v>1010400</v>
      </c>
      <c r="G954" s="2">
        <v>1036500</v>
      </c>
      <c r="H954" s="2">
        <v>1053900</v>
      </c>
      <c r="I954" s="2">
        <v>0</v>
      </c>
    </row>
    <row r="955" spans="1:9" x14ac:dyDescent="0.25">
      <c r="A955" s="1" t="s">
        <v>2547</v>
      </c>
      <c r="B955" s="1" t="s">
        <v>2548</v>
      </c>
      <c r="C955" s="1" t="s">
        <v>21527</v>
      </c>
      <c r="D955" s="1" t="s">
        <v>2540</v>
      </c>
      <c r="E955" s="2">
        <v>1040700</v>
      </c>
      <c r="F955" s="2">
        <v>1068400.02</v>
      </c>
      <c r="G955" s="2">
        <v>1096000.02</v>
      </c>
      <c r="H955" s="2">
        <v>1114400.04</v>
      </c>
      <c r="I955" s="2">
        <v>0</v>
      </c>
    </row>
    <row r="956" spans="1:9" x14ac:dyDescent="0.25">
      <c r="A956" s="1" t="s">
        <v>2713</v>
      </c>
      <c r="B956" s="1" t="s">
        <v>2714</v>
      </c>
      <c r="C956" s="1" t="s">
        <v>21528</v>
      </c>
      <c r="D956" s="1" t="s">
        <v>2540</v>
      </c>
      <c r="E956" s="2">
        <v>967300.02</v>
      </c>
      <c r="F956" s="2">
        <v>993000</v>
      </c>
      <c r="G956" s="2">
        <v>1018600.02</v>
      </c>
      <c r="H956" s="2">
        <v>1035800.04</v>
      </c>
      <c r="I956" s="2">
        <v>0</v>
      </c>
    </row>
    <row r="957" spans="1:9" x14ac:dyDescent="0.25">
      <c r="A957" s="1" t="s">
        <v>2724</v>
      </c>
      <c r="B957" s="1" t="s">
        <v>2725</v>
      </c>
      <c r="C957" s="1" t="s">
        <v>21529</v>
      </c>
      <c r="D957" s="1" t="s">
        <v>2540</v>
      </c>
      <c r="E957" s="2">
        <v>1014700.02</v>
      </c>
      <c r="F957" s="2">
        <v>1041700.02</v>
      </c>
      <c r="G957" s="2">
        <v>1068600</v>
      </c>
      <c r="H957" s="2">
        <v>1086600</v>
      </c>
      <c r="I957" s="2">
        <v>0</v>
      </c>
    </row>
    <row r="958" spans="1:9" x14ac:dyDescent="0.25">
      <c r="A958" s="1" t="s">
        <v>2716</v>
      </c>
      <c r="B958" s="1" t="s">
        <v>21530</v>
      </c>
      <c r="C958" s="1" t="s">
        <v>21531</v>
      </c>
      <c r="D958" s="1" t="s">
        <v>2540</v>
      </c>
      <c r="E958" s="2">
        <v>1285900.02</v>
      </c>
      <c r="F958" s="2">
        <v>1314500.04</v>
      </c>
      <c r="G958" s="2">
        <v>1348700.04</v>
      </c>
      <c r="H958" s="2">
        <v>1371600</v>
      </c>
      <c r="I958" s="2">
        <v>0</v>
      </c>
    </row>
    <row r="959" spans="1:9" x14ac:dyDescent="0.25">
      <c r="A959" s="1" t="s">
        <v>2726</v>
      </c>
      <c r="B959" s="1" t="s">
        <v>21532</v>
      </c>
      <c r="C959" s="1" t="s">
        <v>21533</v>
      </c>
      <c r="D959" s="1" t="s">
        <v>2540</v>
      </c>
      <c r="E959" s="2">
        <v>1288100.04</v>
      </c>
      <c r="F959" s="2">
        <v>1316800.02</v>
      </c>
      <c r="G959" s="2">
        <v>1351100.04</v>
      </c>
      <c r="H959" s="2">
        <v>1374000</v>
      </c>
      <c r="I959" s="2">
        <v>0</v>
      </c>
    </row>
    <row r="960" spans="1:9" x14ac:dyDescent="0.25">
      <c r="A960" s="1" t="s">
        <v>2727</v>
      </c>
      <c r="B960" s="1" t="s">
        <v>21534</v>
      </c>
      <c r="C960" s="1" t="s">
        <v>21535</v>
      </c>
      <c r="D960" s="1" t="s">
        <v>2540</v>
      </c>
      <c r="E960" s="2">
        <v>1333100.04</v>
      </c>
      <c r="F960" s="2">
        <v>1362800.04</v>
      </c>
      <c r="G960" s="2">
        <v>1398300</v>
      </c>
      <c r="H960" s="2">
        <v>1422000</v>
      </c>
      <c r="I960" s="2">
        <v>0</v>
      </c>
    </row>
    <row r="961" spans="1:9" x14ac:dyDescent="0.25">
      <c r="A961" s="1" t="s">
        <v>2728</v>
      </c>
      <c r="B961" s="1" t="s">
        <v>2729</v>
      </c>
      <c r="C961" s="1" t="s">
        <v>21536</v>
      </c>
      <c r="D961" s="1" t="s">
        <v>2540</v>
      </c>
      <c r="E961" s="2">
        <v>1176600</v>
      </c>
      <c r="F961" s="2">
        <v>1207800</v>
      </c>
      <c r="G961" s="2">
        <v>1239000</v>
      </c>
      <c r="H961" s="2">
        <v>1259900.04</v>
      </c>
      <c r="I961" s="2">
        <v>0</v>
      </c>
    </row>
    <row r="962" spans="1:9" x14ac:dyDescent="0.25">
      <c r="A962" s="1" t="s">
        <v>2719</v>
      </c>
      <c r="B962" s="1" t="s">
        <v>21537</v>
      </c>
      <c r="C962" s="1" t="s">
        <v>21538</v>
      </c>
      <c r="D962" s="1" t="s">
        <v>2540</v>
      </c>
      <c r="E962" s="2">
        <v>1443700.02</v>
      </c>
      <c r="F962" s="2">
        <v>1475800.02</v>
      </c>
      <c r="G962" s="2">
        <v>1514300.04</v>
      </c>
      <c r="H962" s="2">
        <v>1540000.02</v>
      </c>
      <c r="I962" s="2">
        <v>0</v>
      </c>
    </row>
    <row r="963" spans="1:9" x14ac:dyDescent="0.25">
      <c r="A963" s="1" t="s">
        <v>2720</v>
      </c>
      <c r="B963" s="1" t="s">
        <v>21539</v>
      </c>
      <c r="C963" s="1" t="s">
        <v>21540</v>
      </c>
      <c r="D963" s="1" t="s">
        <v>2540</v>
      </c>
      <c r="E963" s="2">
        <v>1488700.02</v>
      </c>
      <c r="F963" s="2">
        <v>1521800.04</v>
      </c>
      <c r="G963" s="2">
        <v>1561500</v>
      </c>
      <c r="H963" s="2">
        <v>1588000.02</v>
      </c>
      <c r="I963" s="2">
        <v>0</v>
      </c>
    </row>
    <row r="964" spans="1:9" x14ac:dyDescent="0.25">
      <c r="A964" s="1" t="s">
        <v>2730</v>
      </c>
      <c r="B964" s="1" t="s">
        <v>21541</v>
      </c>
      <c r="C964" s="1" t="s">
        <v>21542</v>
      </c>
      <c r="D964" s="1" t="s">
        <v>2540</v>
      </c>
      <c r="E964" s="2">
        <v>1500000</v>
      </c>
      <c r="F964" s="2">
        <v>1533300</v>
      </c>
      <c r="G964" s="2">
        <v>1573300.02</v>
      </c>
      <c r="H964" s="2">
        <v>1600000.02</v>
      </c>
      <c r="I964" s="2">
        <v>0</v>
      </c>
    </row>
    <row r="965" spans="1:9" x14ac:dyDescent="0.25">
      <c r="A965" s="1" t="s">
        <v>2731</v>
      </c>
      <c r="B965" s="1" t="s">
        <v>21543</v>
      </c>
      <c r="C965" s="1" t="s">
        <v>21544</v>
      </c>
      <c r="D965" s="1" t="s">
        <v>2540</v>
      </c>
      <c r="E965" s="2">
        <v>1545000</v>
      </c>
      <c r="F965" s="2">
        <v>1579300.02</v>
      </c>
      <c r="G965" s="2">
        <v>1620500.04</v>
      </c>
      <c r="H965" s="2">
        <v>1648000.02</v>
      </c>
      <c r="I965" s="2">
        <v>0</v>
      </c>
    </row>
    <row r="966" spans="1:9" x14ac:dyDescent="0.25">
      <c r="A966" s="1" t="s">
        <v>1254</v>
      </c>
      <c r="B966" s="1" t="s">
        <v>1255</v>
      </c>
      <c r="C966" s="1" t="s">
        <v>22007</v>
      </c>
      <c r="D966" s="1" t="s">
        <v>2540</v>
      </c>
      <c r="E966" s="2">
        <v>196900.02</v>
      </c>
      <c r="F966" s="2">
        <v>204700.02</v>
      </c>
      <c r="G966" s="2">
        <v>209800.02</v>
      </c>
      <c r="H966" s="2">
        <v>213300</v>
      </c>
      <c r="I966" s="2">
        <v>0</v>
      </c>
    </row>
    <row r="967" spans="1:9" x14ac:dyDescent="0.25">
      <c r="A967" s="1" t="s">
        <v>1257</v>
      </c>
      <c r="B967" s="1" t="s">
        <v>1258</v>
      </c>
      <c r="C967" s="1" t="s">
        <v>22008</v>
      </c>
      <c r="D967" s="1" t="s">
        <v>2540</v>
      </c>
      <c r="E967" s="2">
        <v>199700.04</v>
      </c>
      <c r="F967" s="2">
        <v>207500.04</v>
      </c>
      <c r="G967" s="2">
        <v>212800.02</v>
      </c>
      <c r="H967" s="2">
        <v>216300</v>
      </c>
      <c r="I967" s="2">
        <v>0</v>
      </c>
    </row>
    <row r="968" spans="1:9" x14ac:dyDescent="0.25">
      <c r="A968" s="1" t="s">
        <v>1260</v>
      </c>
      <c r="B968" s="1" t="s">
        <v>1261</v>
      </c>
      <c r="C968" s="1" t="s">
        <v>22009</v>
      </c>
      <c r="D968" s="1" t="s">
        <v>2540</v>
      </c>
      <c r="E968" s="2">
        <v>249100.02</v>
      </c>
      <c r="F968" s="2">
        <v>257800.02</v>
      </c>
      <c r="G968" s="2">
        <v>264400.02</v>
      </c>
      <c r="H968" s="2">
        <v>268800</v>
      </c>
      <c r="I968" s="2">
        <v>0</v>
      </c>
    </row>
    <row r="969" spans="1:9" x14ac:dyDescent="0.25">
      <c r="A969" s="1" t="s">
        <v>1263</v>
      </c>
      <c r="B969" s="1" t="s">
        <v>1264</v>
      </c>
      <c r="C969" s="1" t="s">
        <v>22014</v>
      </c>
      <c r="D969" s="1" t="s">
        <v>2540</v>
      </c>
      <c r="E969" s="2">
        <v>212100</v>
      </c>
      <c r="F969" s="2">
        <v>220400.04</v>
      </c>
      <c r="G969" s="2">
        <v>225900</v>
      </c>
      <c r="H969" s="2">
        <v>229600.02</v>
      </c>
      <c r="I969" s="2">
        <v>0</v>
      </c>
    </row>
    <row r="970" spans="1:9" x14ac:dyDescent="0.25">
      <c r="A970" s="1" t="s">
        <v>1266</v>
      </c>
      <c r="B970" s="1" t="s">
        <v>1267</v>
      </c>
      <c r="C970" s="1" t="s">
        <v>22015</v>
      </c>
      <c r="D970" s="1" t="s">
        <v>2540</v>
      </c>
      <c r="E970" s="2">
        <v>198900</v>
      </c>
      <c r="F970" s="2">
        <v>206700</v>
      </c>
      <c r="G970" s="2">
        <v>211900.02</v>
      </c>
      <c r="H970" s="2">
        <v>215400</v>
      </c>
      <c r="I970" s="2">
        <v>0</v>
      </c>
    </row>
    <row r="971" spans="1:9" x14ac:dyDescent="0.25">
      <c r="A971" s="1" t="s">
        <v>1242</v>
      </c>
      <c r="B971" s="1" t="s">
        <v>1243</v>
      </c>
      <c r="C971" s="1" t="s">
        <v>21992</v>
      </c>
      <c r="D971" s="1" t="s">
        <v>2540</v>
      </c>
      <c r="E971" s="2">
        <v>212100</v>
      </c>
      <c r="F971" s="2">
        <v>220400.04</v>
      </c>
      <c r="G971" s="2">
        <v>225900</v>
      </c>
      <c r="H971" s="2">
        <v>229600.02</v>
      </c>
      <c r="I971" s="2">
        <v>0</v>
      </c>
    </row>
    <row r="972" spans="1:9" x14ac:dyDescent="0.25">
      <c r="A972" s="1" t="s">
        <v>1245</v>
      </c>
      <c r="B972" s="1" t="s">
        <v>1246</v>
      </c>
      <c r="C972" s="1" t="s">
        <v>21994</v>
      </c>
      <c r="D972" s="1" t="s">
        <v>2540</v>
      </c>
      <c r="E972" s="2">
        <v>253100.04</v>
      </c>
      <c r="F972" s="2">
        <v>262000.02</v>
      </c>
      <c r="G972" s="2">
        <v>268600.02</v>
      </c>
      <c r="H972" s="2">
        <v>273100.02</v>
      </c>
      <c r="I972" s="2">
        <v>0</v>
      </c>
    </row>
    <row r="973" spans="1:9" x14ac:dyDescent="0.25">
      <c r="A973" s="1" t="s">
        <v>1269</v>
      </c>
      <c r="B973" s="1" t="s">
        <v>1270</v>
      </c>
      <c r="C973" s="1" t="s">
        <v>21545</v>
      </c>
      <c r="D973" s="1" t="s">
        <v>2540</v>
      </c>
      <c r="E973" s="2">
        <v>196900.02</v>
      </c>
      <c r="F973" s="2">
        <v>196900.02</v>
      </c>
      <c r="G973" s="2">
        <v>203600.04</v>
      </c>
      <c r="H973" s="2">
        <v>211900.02</v>
      </c>
      <c r="I973" s="2">
        <v>0</v>
      </c>
    </row>
    <row r="974" spans="1:9" x14ac:dyDescent="0.25">
      <c r="A974" s="1" t="s">
        <v>1272</v>
      </c>
      <c r="B974" s="1" t="s">
        <v>1273</v>
      </c>
      <c r="C974" s="1" t="s">
        <v>22010</v>
      </c>
      <c r="D974" s="1" t="s">
        <v>2540</v>
      </c>
      <c r="E974" s="2">
        <v>151800</v>
      </c>
      <c r="F974" s="2">
        <v>157800</v>
      </c>
      <c r="G974" s="2">
        <v>161800.01999999999</v>
      </c>
      <c r="H974" s="2">
        <v>164400</v>
      </c>
      <c r="I974" s="2">
        <v>0</v>
      </c>
    </row>
    <row r="975" spans="1:9" x14ac:dyDescent="0.25">
      <c r="A975" s="1" t="s">
        <v>1275</v>
      </c>
      <c r="B975" s="1" t="s">
        <v>1276</v>
      </c>
      <c r="C975" s="1" t="s">
        <v>21546</v>
      </c>
      <c r="D975" s="1" t="s">
        <v>2540</v>
      </c>
      <c r="E975" s="2">
        <v>207200.04</v>
      </c>
      <c r="F975" s="2">
        <v>207200.04</v>
      </c>
      <c r="G975" s="2">
        <v>214100.04</v>
      </c>
      <c r="H975" s="2">
        <v>217600.02</v>
      </c>
      <c r="I975" s="2">
        <v>0</v>
      </c>
    </row>
    <row r="976" spans="1:9" x14ac:dyDescent="0.25">
      <c r="A976" s="1" t="s">
        <v>1278</v>
      </c>
      <c r="B976" s="1" t="s">
        <v>1279</v>
      </c>
      <c r="C976" s="1" t="s">
        <v>22011</v>
      </c>
      <c r="D976" s="1" t="s">
        <v>2540</v>
      </c>
      <c r="E976" s="2">
        <v>155000.04</v>
      </c>
      <c r="F976" s="2">
        <v>161100</v>
      </c>
      <c r="G976" s="2">
        <v>165200.04</v>
      </c>
      <c r="H976" s="2">
        <v>167900.04</v>
      </c>
      <c r="I976" s="2">
        <v>0</v>
      </c>
    </row>
    <row r="977" spans="1:9" x14ac:dyDescent="0.25">
      <c r="A977" s="1" t="s">
        <v>1281</v>
      </c>
      <c r="B977" s="1" t="s">
        <v>1282</v>
      </c>
      <c r="C977" s="1" t="s">
        <v>21547</v>
      </c>
      <c r="D977" s="1" t="s">
        <v>2540</v>
      </c>
      <c r="E977" s="2">
        <v>215800.02</v>
      </c>
      <c r="F977" s="2">
        <v>215800.02</v>
      </c>
      <c r="G977" s="2">
        <v>223000.02</v>
      </c>
      <c r="H977" s="2">
        <v>226500</v>
      </c>
      <c r="I977" s="2">
        <v>0</v>
      </c>
    </row>
    <row r="978" spans="1:9" x14ac:dyDescent="0.25">
      <c r="A978" s="1" t="s">
        <v>1284</v>
      </c>
      <c r="B978" s="1" t="s">
        <v>1285</v>
      </c>
      <c r="C978" s="1" t="s">
        <v>22012</v>
      </c>
      <c r="D978" s="1" t="s">
        <v>2540</v>
      </c>
      <c r="E978" s="2">
        <v>157600.01999999999</v>
      </c>
      <c r="F978" s="2">
        <v>163800</v>
      </c>
      <c r="G978" s="2">
        <v>167900.04</v>
      </c>
      <c r="H978" s="2">
        <v>170700</v>
      </c>
      <c r="I978" s="2">
        <v>0</v>
      </c>
    </row>
    <row r="979" spans="1:9" x14ac:dyDescent="0.25">
      <c r="A979" s="1" t="s">
        <v>1044</v>
      </c>
      <c r="B979" s="1" t="s">
        <v>1045</v>
      </c>
      <c r="C979" s="1" t="s">
        <v>22427</v>
      </c>
      <c r="D979" s="1" t="s">
        <v>2540</v>
      </c>
      <c r="E979" s="2">
        <v>119600.04</v>
      </c>
      <c r="F979" s="2">
        <v>124800</v>
      </c>
      <c r="G979" s="2">
        <v>127900.02</v>
      </c>
      <c r="H979" s="2">
        <v>130000.02</v>
      </c>
      <c r="I979" s="2">
        <v>0</v>
      </c>
    </row>
    <row r="980" spans="1:9" x14ac:dyDescent="0.25">
      <c r="A980" s="1" t="s">
        <v>707</v>
      </c>
      <c r="B980" s="1" t="s">
        <v>708</v>
      </c>
      <c r="C980" s="1" t="s">
        <v>22428</v>
      </c>
      <c r="D980" s="1" t="s">
        <v>2540</v>
      </c>
      <c r="E980" s="2">
        <v>142100.04</v>
      </c>
      <c r="F980" s="2">
        <v>147700.01999999999</v>
      </c>
      <c r="G980" s="2">
        <v>151400.04</v>
      </c>
      <c r="H980" s="2">
        <v>153900</v>
      </c>
      <c r="I980" s="2">
        <v>0</v>
      </c>
    </row>
    <row r="981" spans="1:9" x14ac:dyDescent="0.25">
      <c r="A981" s="1" t="s">
        <v>3227</v>
      </c>
      <c r="B981" s="1" t="s">
        <v>3228</v>
      </c>
      <c r="C981" s="1" t="s">
        <v>3229</v>
      </c>
      <c r="D981" s="1" t="s">
        <v>2721</v>
      </c>
      <c r="E981" s="2">
        <v>2519.04</v>
      </c>
      <c r="F981" s="2">
        <v>2592</v>
      </c>
      <c r="G981" s="2">
        <v>2666.04</v>
      </c>
      <c r="H981" s="2">
        <v>2721</v>
      </c>
      <c r="I981" s="2">
        <v>0</v>
      </c>
    </row>
    <row r="982" spans="1:9" x14ac:dyDescent="0.25">
      <c r="A982" s="1" t="s">
        <v>2851</v>
      </c>
      <c r="B982" s="1" t="s">
        <v>2852</v>
      </c>
      <c r="C982" s="1" t="s">
        <v>2853</v>
      </c>
      <c r="D982" s="1" t="s">
        <v>2721</v>
      </c>
      <c r="E982" s="2">
        <v>104.34</v>
      </c>
      <c r="F982" s="2">
        <v>107.1</v>
      </c>
      <c r="G982" s="2">
        <v>109.92</v>
      </c>
      <c r="H982" s="2">
        <v>112.02</v>
      </c>
      <c r="I982" s="2">
        <v>0</v>
      </c>
    </row>
    <row r="983" spans="1:9" x14ac:dyDescent="0.25">
      <c r="A983" s="1" t="s">
        <v>1362</v>
      </c>
      <c r="B983" s="1" t="s">
        <v>1363</v>
      </c>
      <c r="C983" s="1" t="s">
        <v>1361</v>
      </c>
      <c r="D983" s="1" t="s">
        <v>2537</v>
      </c>
      <c r="E983" s="2">
        <v>521200.02</v>
      </c>
      <c r="F983" s="2">
        <v>521200.02</v>
      </c>
      <c r="G983" s="2">
        <v>536500.02</v>
      </c>
      <c r="H983" s="2">
        <v>555800.04</v>
      </c>
      <c r="I983" s="2">
        <v>0</v>
      </c>
    </row>
    <row r="984" spans="1:9" x14ac:dyDescent="0.25">
      <c r="A984" s="1" t="s">
        <v>1356</v>
      </c>
      <c r="B984" s="1" t="s">
        <v>1357</v>
      </c>
      <c r="C984" s="1" t="s">
        <v>1358</v>
      </c>
      <c r="D984" s="1" t="s">
        <v>2537</v>
      </c>
      <c r="E984" s="2">
        <v>482400</v>
      </c>
      <c r="F984" s="2">
        <v>501500.04</v>
      </c>
      <c r="G984" s="2">
        <v>520700.04</v>
      </c>
      <c r="H984" s="2">
        <v>535600.02</v>
      </c>
      <c r="I984" s="2">
        <v>0</v>
      </c>
    </row>
    <row r="985" spans="1:9" x14ac:dyDescent="0.25">
      <c r="A985" s="1" t="s">
        <v>20967</v>
      </c>
      <c r="B985" s="1" t="s">
        <v>20968</v>
      </c>
      <c r="C985" s="1" t="s">
        <v>20969</v>
      </c>
      <c r="D985" s="1" t="s">
        <v>2202</v>
      </c>
      <c r="E985" s="2">
        <v>13392.6</v>
      </c>
      <c r="F985" s="2">
        <v>13604.7</v>
      </c>
      <c r="G985" s="2">
        <v>13816.8</v>
      </c>
      <c r="H985" s="2">
        <v>13927.92</v>
      </c>
      <c r="I985" s="2">
        <v>0</v>
      </c>
    </row>
    <row r="986" spans="1:9" x14ac:dyDescent="0.25">
      <c r="A986" s="1" t="s">
        <v>19874</v>
      </c>
      <c r="B986" s="1" t="s">
        <v>19875</v>
      </c>
      <c r="C986" s="1" t="s">
        <v>19876</v>
      </c>
      <c r="D986" s="1"/>
      <c r="E986" s="2">
        <v>8696.1</v>
      </c>
      <c r="F986" s="2">
        <v>8847.6</v>
      </c>
      <c r="G986" s="2">
        <v>8989.02</v>
      </c>
      <c r="H986" s="2">
        <v>9140.52</v>
      </c>
      <c r="I986" s="2">
        <v>0</v>
      </c>
    </row>
    <row r="987" spans="1:9" x14ac:dyDescent="0.25">
      <c r="A987" s="1" t="s">
        <v>20970</v>
      </c>
      <c r="B987" s="1" t="s">
        <v>20971</v>
      </c>
      <c r="C987" s="1" t="s">
        <v>20972</v>
      </c>
      <c r="D987" s="1" t="s">
        <v>2202</v>
      </c>
      <c r="E987" s="2">
        <v>396.96</v>
      </c>
      <c r="F987" s="2">
        <v>406.02</v>
      </c>
      <c r="G987" s="2">
        <v>415.14</v>
      </c>
      <c r="H987" s="2">
        <v>421.2</v>
      </c>
      <c r="I987" s="2">
        <v>0</v>
      </c>
    </row>
    <row r="988" spans="1:9" x14ac:dyDescent="0.25">
      <c r="A988" s="1" t="s">
        <v>18257</v>
      </c>
      <c r="B988" s="1" t="s">
        <v>18258</v>
      </c>
      <c r="C988" s="1" t="s">
        <v>18259</v>
      </c>
      <c r="D988" s="1" t="s">
        <v>2400</v>
      </c>
      <c r="E988" s="2">
        <v>15080.04</v>
      </c>
      <c r="F988" s="2">
        <v>15430.02</v>
      </c>
      <c r="G988" s="2">
        <v>15780</v>
      </c>
      <c r="H988" s="2">
        <v>16010.04</v>
      </c>
      <c r="I988" s="2">
        <v>0</v>
      </c>
    </row>
    <row r="989" spans="1:9" x14ac:dyDescent="0.25">
      <c r="A989" s="1" t="s">
        <v>20973</v>
      </c>
      <c r="B989" s="1" t="s">
        <v>398</v>
      </c>
      <c r="C989" s="1" t="s">
        <v>20974</v>
      </c>
      <c r="D989" s="1" t="s">
        <v>2202</v>
      </c>
      <c r="E989" s="2">
        <v>135946.01999999999</v>
      </c>
      <c r="F989" s="2">
        <v>138875.04</v>
      </c>
      <c r="G989" s="2">
        <v>144127.01999999999</v>
      </c>
      <c r="H989" s="2">
        <v>147157.01999999999</v>
      </c>
      <c r="I989" s="2">
        <v>0</v>
      </c>
    </row>
    <row r="990" spans="1:9" x14ac:dyDescent="0.25">
      <c r="A990" s="1" t="s">
        <v>4954</v>
      </c>
      <c r="B990" s="1" t="s">
        <v>4955</v>
      </c>
      <c r="C990" s="1" t="s">
        <v>4956</v>
      </c>
      <c r="D990" s="1" t="s">
        <v>2202</v>
      </c>
      <c r="E990" s="2">
        <v>2963.34</v>
      </c>
      <c r="F990" s="2">
        <v>3033.06</v>
      </c>
      <c r="G990" s="2">
        <v>3102.72</v>
      </c>
      <c r="H990" s="2">
        <v>3150.24</v>
      </c>
      <c r="I990" s="2">
        <v>0</v>
      </c>
    </row>
    <row r="991" spans="1:9" x14ac:dyDescent="0.25">
      <c r="A991" s="1" t="s">
        <v>4957</v>
      </c>
      <c r="B991" s="1" t="s">
        <v>4958</v>
      </c>
      <c r="C991" s="1" t="s">
        <v>4959</v>
      </c>
      <c r="D991" s="1" t="s">
        <v>2202</v>
      </c>
      <c r="E991" s="2">
        <v>2069.52</v>
      </c>
      <c r="F991" s="2">
        <v>2118</v>
      </c>
      <c r="G991" s="2">
        <v>2166.48</v>
      </c>
      <c r="H991" s="2">
        <v>2199.7800000000002</v>
      </c>
      <c r="I991" s="2">
        <v>0</v>
      </c>
    </row>
    <row r="992" spans="1:9" x14ac:dyDescent="0.25">
      <c r="A992" s="1" t="s">
        <v>19830</v>
      </c>
      <c r="B992" s="1" t="s">
        <v>19831</v>
      </c>
      <c r="C992" s="1" t="s">
        <v>1551</v>
      </c>
      <c r="D992" s="1" t="s">
        <v>2201</v>
      </c>
      <c r="E992" s="2">
        <v>896.88</v>
      </c>
      <c r="F992" s="2">
        <v>928.2</v>
      </c>
      <c r="G992" s="2">
        <v>938.34</v>
      </c>
      <c r="H992" s="2">
        <v>958.5</v>
      </c>
      <c r="I992" s="2">
        <v>94</v>
      </c>
    </row>
    <row r="993" spans="1:9" x14ac:dyDescent="0.25">
      <c r="A993" s="1" t="s">
        <v>2980</v>
      </c>
      <c r="B993" s="1" t="s">
        <v>2399</v>
      </c>
      <c r="C993" s="1" t="s">
        <v>22429</v>
      </c>
      <c r="D993" s="1" t="s">
        <v>2864</v>
      </c>
      <c r="E993" s="2">
        <v>297700.02</v>
      </c>
      <c r="F993" s="2">
        <v>304200</v>
      </c>
      <c r="G993" s="2">
        <v>314600.03999999998</v>
      </c>
      <c r="H993" s="2">
        <v>325000.02</v>
      </c>
      <c r="I993" s="2">
        <v>0</v>
      </c>
    </row>
    <row r="994" spans="1:9" x14ac:dyDescent="0.25">
      <c r="A994" s="1" t="s">
        <v>1873</v>
      </c>
      <c r="B994" s="1" t="s">
        <v>1874</v>
      </c>
      <c r="C994" s="1" t="s">
        <v>1875</v>
      </c>
      <c r="D994" s="1" t="s">
        <v>2203</v>
      </c>
      <c r="E994" s="2">
        <v>36764.04</v>
      </c>
      <c r="F994" s="2">
        <v>37370.04</v>
      </c>
      <c r="G994" s="2">
        <v>37774.019999999997</v>
      </c>
      <c r="H994" s="2">
        <v>38077.019999999997</v>
      </c>
      <c r="I994" s="2">
        <v>0</v>
      </c>
    </row>
    <row r="995" spans="1:9" x14ac:dyDescent="0.25">
      <c r="A995" s="1" t="s">
        <v>1732</v>
      </c>
      <c r="B995" s="1" t="s">
        <v>1733</v>
      </c>
      <c r="C995" s="1" t="s">
        <v>1734</v>
      </c>
      <c r="D995" s="1" t="s">
        <v>2203</v>
      </c>
      <c r="E995" s="2">
        <v>2876</v>
      </c>
      <c r="F995" s="2">
        <v>2876</v>
      </c>
      <c r="G995" s="2">
        <v>2876</v>
      </c>
      <c r="H995" s="2">
        <v>2876</v>
      </c>
      <c r="I995" s="2">
        <v>2</v>
      </c>
    </row>
    <row r="996" spans="1:9" x14ac:dyDescent="0.25">
      <c r="A996" s="1" t="s">
        <v>18763</v>
      </c>
      <c r="B996" s="1" t="s">
        <v>18764</v>
      </c>
      <c r="C996" s="1" t="s">
        <v>18765</v>
      </c>
      <c r="D996" s="1" t="s">
        <v>2873</v>
      </c>
      <c r="E996" s="2">
        <v>3400.68</v>
      </c>
      <c r="F996" s="2">
        <v>3457.26</v>
      </c>
      <c r="G996" s="2">
        <v>3513.84</v>
      </c>
      <c r="H996" s="2">
        <v>3571.38</v>
      </c>
      <c r="I996" s="2">
        <v>22</v>
      </c>
    </row>
    <row r="997" spans="1:9" x14ac:dyDescent="0.25">
      <c r="A997" s="1" t="s">
        <v>18766</v>
      </c>
      <c r="B997" s="1" t="s">
        <v>18767</v>
      </c>
      <c r="C997" s="1" t="s">
        <v>18768</v>
      </c>
      <c r="D997" s="1" t="s">
        <v>2873</v>
      </c>
      <c r="E997" s="2">
        <v>798.96</v>
      </c>
      <c r="F997" s="2">
        <v>811.08</v>
      </c>
      <c r="G997" s="2">
        <v>824.16</v>
      </c>
      <c r="H997" s="2">
        <v>837.3</v>
      </c>
      <c r="I997" s="2">
        <v>0</v>
      </c>
    </row>
    <row r="998" spans="1:9" x14ac:dyDescent="0.25">
      <c r="A998" s="1" t="s">
        <v>18769</v>
      </c>
      <c r="B998" s="1" t="s">
        <v>18770</v>
      </c>
      <c r="C998" s="1" t="s">
        <v>18771</v>
      </c>
      <c r="D998" s="1" t="s">
        <v>2873</v>
      </c>
      <c r="E998" s="2">
        <v>798.96</v>
      </c>
      <c r="F998" s="2">
        <v>811.08</v>
      </c>
      <c r="G998" s="2">
        <v>824.16</v>
      </c>
      <c r="H998" s="2">
        <v>837.3</v>
      </c>
      <c r="I998" s="2">
        <v>0</v>
      </c>
    </row>
    <row r="999" spans="1:9" x14ac:dyDescent="0.25">
      <c r="A999" s="1" t="s">
        <v>18772</v>
      </c>
      <c r="B999" s="1" t="s">
        <v>18773</v>
      </c>
      <c r="C999" s="1" t="s">
        <v>18774</v>
      </c>
      <c r="D999" s="1" t="s">
        <v>2873</v>
      </c>
      <c r="E999" s="2">
        <v>1090.8</v>
      </c>
      <c r="F999" s="2">
        <v>1108.98</v>
      </c>
      <c r="G999" s="2">
        <v>1126.2</v>
      </c>
      <c r="H999" s="2">
        <v>1144.3800000000001</v>
      </c>
      <c r="I999" s="2">
        <v>0</v>
      </c>
    </row>
    <row r="1000" spans="1:9" x14ac:dyDescent="0.25">
      <c r="A1000" s="1" t="s">
        <v>18775</v>
      </c>
      <c r="B1000" s="1" t="s">
        <v>18776</v>
      </c>
      <c r="C1000" s="1" t="s">
        <v>18777</v>
      </c>
      <c r="D1000" s="1" t="s">
        <v>2873</v>
      </c>
      <c r="E1000" s="2">
        <v>1659.48</v>
      </c>
      <c r="F1000" s="2">
        <v>1686.72</v>
      </c>
      <c r="G1000" s="2">
        <v>1714.02</v>
      </c>
      <c r="H1000" s="2">
        <v>1741.26</v>
      </c>
      <c r="I1000" s="2">
        <v>0</v>
      </c>
    </row>
    <row r="1001" spans="1:9" x14ac:dyDescent="0.25">
      <c r="A1001" s="1" t="s">
        <v>1775</v>
      </c>
      <c r="B1001" s="1" t="s">
        <v>1776</v>
      </c>
      <c r="C1001" s="1" t="s">
        <v>1777</v>
      </c>
      <c r="D1001" s="1" t="s">
        <v>2203</v>
      </c>
      <c r="E1001" s="2">
        <v>9710.0400000000009</v>
      </c>
      <c r="F1001" s="2">
        <v>9710.0400000000009</v>
      </c>
      <c r="G1001" s="2">
        <v>10040.040000000001</v>
      </c>
      <c r="H1001" s="2">
        <v>10200</v>
      </c>
      <c r="I1001" s="2">
        <v>0</v>
      </c>
    </row>
    <row r="1002" spans="1:9" x14ac:dyDescent="0.25">
      <c r="A1002" s="1" t="s">
        <v>1805</v>
      </c>
      <c r="B1002" s="1" t="s">
        <v>1806</v>
      </c>
      <c r="C1002" s="1" t="s">
        <v>1766</v>
      </c>
      <c r="D1002" s="1" t="s">
        <v>2203</v>
      </c>
      <c r="E1002" s="2">
        <v>16311.54</v>
      </c>
      <c r="F1002" s="2">
        <v>16634.7</v>
      </c>
      <c r="G1002" s="2">
        <v>16826.64</v>
      </c>
      <c r="H1002" s="2">
        <v>17089.2</v>
      </c>
      <c r="I1002" s="2">
        <v>60</v>
      </c>
    </row>
    <row r="1003" spans="1:9" x14ac:dyDescent="0.25">
      <c r="A1003" s="1" t="s">
        <v>1812</v>
      </c>
      <c r="B1003" s="1" t="s">
        <v>19828</v>
      </c>
      <c r="C1003" s="1" t="s">
        <v>19829</v>
      </c>
      <c r="D1003" s="1" t="s">
        <v>2203</v>
      </c>
      <c r="E1003" s="2">
        <v>17018.52</v>
      </c>
      <c r="F1003" s="2">
        <v>17361.900000000001</v>
      </c>
      <c r="G1003" s="2">
        <v>17563.919999999998</v>
      </c>
      <c r="H1003" s="2">
        <v>17836.62</v>
      </c>
      <c r="I1003" s="2">
        <v>16</v>
      </c>
    </row>
    <row r="1004" spans="1:9" x14ac:dyDescent="0.25">
      <c r="A1004" s="1" t="s">
        <v>1652</v>
      </c>
      <c r="B1004" s="1" t="s">
        <v>1653</v>
      </c>
      <c r="C1004" s="1" t="s">
        <v>1654</v>
      </c>
      <c r="D1004" s="1" t="s">
        <v>2203</v>
      </c>
      <c r="E1004" s="2">
        <v>2703.78</v>
      </c>
      <c r="F1004" s="2">
        <v>2786.64</v>
      </c>
      <c r="G1004" s="2">
        <v>2817.9</v>
      </c>
      <c r="H1004" s="2">
        <v>2870.46</v>
      </c>
      <c r="I1004" s="2">
        <v>20</v>
      </c>
    </row>
    <row r="1005" spans="1:9" x14ac:dyDescent="0.25">
      <c r="A1005" s="1" t="s">
        <v>1821</v>
      </c>
      <c r="B1005" s="1" t="s">
        <v>1822</v>
      </c>
      <c r="C1005" s="1" t="s">
        <v>1823</v>
      </c>
      <c r="D1005" s="1" t="s">
        <v>2203</v>
      </c>
      <c r="E1005" s="2">
        <v>16920</v>
      </c>
      <c r="F1005" s="2">
        <v>16920</v>
      </c>
      <c r="G1005" s="2">
        <v>17490</v>
      </c>
      <c r="H1005" s="2">
        <v>17770.02</v>
      </c>
      <c r="I1005" s="2">
        <v>0</v>
      </c>
    </row>
    <row r="1006" spans="1:9" x14ac:dyDescent="0.25">
      <c r="A1006" s="1" t="s">
        <v>221</v>
      </c>
      <c r="B1006" s="1" t="s">
        <v>22331</v>
      </c>
      <c r="C1006" s="1" t="s">
        <v>22332</v>
      </c>
      <c r="D1006" s="1" t="s">
        <v>2202</v>
      </c>
      <c r="E1006" s="2">
        <v>343200</v>
      </c>
      <c r="F1006" s="2">
        <v>343200</v>
      </c>
      <c r="G1006" s="2">
        <v>354600</v>
      </c>
      <c r="H1006" s="2">
        <v>360400.02</v>
      </c>
      <c r="I1006" s="2">
        <v>0</v>
      </c>
    </row>
    <row r="1007" spans="1:9" x14ac:dyDescent="0.25">
      <c r="A1007" s="1" t="s">
        <v>408</v>
      </c>
      <c r="B1007" s="1" t="s">
        <v>409</v>
      </c>
      <c r="C1007" s="1" t="s">
        <v>410</v>
      </c>
      <c r="D1007" s="1" t="s">
        <v>2202</v>
      </c>
      <c r="E1007" s="2">
        <v>152005.01999999999</v>
      </c>
      <c r="F1007" s="2">
        <v>154631.04000000001</v>
      </c>
      <c r="G1007" s="2">
        <v>158671.01999999999</v>
      </c>
      <c r="H1007" s="2">
        <v>162610.01999999999</v>
      </c>
      <c r="I1007" s="2">
        <v>4</v>
      </c>
    </row>
    <row r="1008" spans="1:9" x14ac:dyDescent="0.25">
      <c r="A1008" s="1" t="s">
        <v>3153</v>
      </c>
      <c r="B1008" s="1" t="s">
        <v>389</v>
      </c>
      <c r="C1008" s="1" t="s">
        <v>3154</v>
      </c>
      <c r="D1008" s="1" t="s">
        <v>2202</v>
      </c>
      <c r="E1008" s="2">
        <v>86190</v>
      </c>
      <c r="F1008" s="2">
        <v>86190</v>
      </c>
      <c r="G1008" s="2">
        <v>89046</v>
      </c>
      <c r="H1008" s="2">
        <v>90000</v>
      </c>
      <c r="I1008" s="2">
        <v>0</v>
      </c>
    </row>
    <row r="1009" spans="1:9" x14ac:dyDescent="0.25">
      <c r="A1009" s="1" t="s">
        <v>18778</v>
      </c>
      <c r="B1009" s="1" t="s">
        <v>18779</v>
      </c>
      <c r="C1009" s="1" t="s">
        <v>18780</v>
      </c>
      <c r="D1009" s="1" t="s">
        <v>2213</v>
      </c>
      <c r="E1009" s="2">
        <v>4528000.0199999996</v>
      </c>
      <c r="F1009" s="2">
        <v>4548600</v>
      </c>
      <c r="G1009" s="2">
        <v>4569300</v>
      </c>
      <c r="H1009" s="2">
        <v>4590000</v>
      </c>
      <c r="I1009" s="2">
        <v>0</v>
      </c>
    </row>
    <row r="1010" spans="1:9" x14ac:dyDescent="0.25">
      <c r="A1010" s="1" t="s">
        <v>22217</v>
      </c>
      <c r="B1010" s="1" t="s">
        <v>22218</v>
      </c>
      <c r="C1010" s="1" t="s">
        <v>22219</v>
      </c>
      <c r="D1010" s="1" t="s">
        <v>2202</v>
      </c>
      <c r="E1010" s="2">
        <v>25553.040000000001</v>
      </c>
      <c r="F1010" s="2">
        <v>25957.02</v>
      </c>
      <c r="G1010" s="2">
        <v>26361</v>
      </c>
      <c r="H1010" s="2">
        <v>26563.02</v>
      </c>
      <c r="I1010" s="2">
        <v>0</v>
      </c>
    </row>
    <row r="1011" spans="1:9" x14ac:dyDescent="0.25">
      <c r="A1011" s="1" t="s">
        <v>2143</v>
      </c>
      <c r="B1011" s="1" t="s">
        <v>2144</v>
      </c>
      <c r="C1011" s="1" t="s">
        <v>2145</v>
      </c>
      <c r="D1011" s="1" t="s">
        <v>2205</v>
      </c>
      <c r="E1011" s="2">
        <v>38800.019999999997</v>
      </c>
      <c r="F1011" s="2">
        <v>39800.04</v>
      </c>
      <c r="G1011" s="2">
        <v>40300.019999999997</v>
      </c>
      <c r="H1011" s="2">
        <v>40800</v>
      </c>
      <c r="I1011" s="2">
        <v>0</v>
      </c>
    </row>
    <row r="1012" spans="1:9" x14ac:dyDescent="0.25">
      <c r="A1012" s="1" t="s">
        <v>1287</v>
      </c>
      <c r="B1012" s="1" t="s">
        <v>1288</v>
      </c>
      <c r="C1012" s="1" t="s">
        <v>1289</v>
      </c>
      <c r="D1012" s="1" t="s">
        <v>22401</v>
      </c>
      <c r="E1012" s="2">
        <v>112500</v>
      </c>
      <c r="F1012" s="2">
        <v>114500.04</v>
      </c>
      <c r="G1012" s="2">
        <v>116400</v>
      </c>
      <c r="H1012" s="2">
        <v>118300.02</v>
      </c>
      <c r="I1012" s="2">
        <v>2</v>
      </c>
    </row>
    <row r="1013" spans="1:9" x14ac:dyDescent="0.25">
      <c r="A1013" s="1" t="s">
        <v>1870</v>
      </c>
      <c r="B1013" s="1" t="s">
        <v>1871</v>
      </c>
      <c r="C1013" s="1" t="s">
        <v>1872</v>
      </c>
      <c r="D1013" s="1" t="s">
        <v>2203</v>
      </c>
      <c r="E1013" s="2">
        <v>35350.019999999997</v>
      </c>
      <c r="F1013" s="2">
        <v>35956.019999999997</v>
      </c>
      <c r="G1013" s="2">
        <v>36360</v>
      </c>
      <c r="H1013" s="2">
        <v>36663</v>
      </c>
      <c r="I1013" s="2">
        <v>6</v>
      </c>
    </row>
    <row r="1014" spans="1:9" x14ac:dyDescent="0.25">
      <c r="A1014" s="1" t="s">
        <v>1833</v>
      </c>
      <c r="B1014" s="1" t="s">
        <v>1834</v>
      </c>
      <c r="C1014" s="1" t="s">
        <v>1835</v>
      </c>
      <c r="D1014" s="1" t="s">
        <v>2203</v>
      </c>
      <c r="E1014" s="2">
        <v>21650.04</v>
      </c>
      <c r="F1014" s="2">
        <v>22360.02</v>
      </c>
      <c r="G1014" s="2">
        <v>22710</v>
      </c>
      <c r="H1014" s="2">
        <v>22890</v>
      </c>
      <c r="I1014" s="2">
        <v>0</v>
      </c>
    </row>
    <row r="1015" spans="1:9" x14ac:dyDescent="0.25">
      <c r="A1015" s="1" t="s">
        <v>1818</v>
      </c>
      <c r="B1015" s="1" t="s">
        <v>1819</v>
      </c>
      <c r="C1015" s="1" t="s">
        <v>1820</v>
      </c>
      <c r="D1015" s="1" t="s">
        <v>2203</v>
      </c>
      <c r="E1015" s="2">
        <v>17200.02</v>
      </c>
      <c r="F1015" s="2">
        <v>17770.02</v>
      </c>
      <c r="G1015" s="2">
        <v>18050.04</v>
      </c>
      <c r="H1015" s="2">
        <v>18190.02</v>
      </c>
      <c r="I1015" s="2">
        <v>0</v>
      </c>
    </row>
    <row r="1016" spans="1:9" x14ac:dyDescent="0.25">
      <c r="A1016" s="1" t="s">
        <v>18781</v>
      </c>
      <c r="B1016" s="1" t="s">
        <v>18292</v>
      </c>
      <c r="C1016" s="1" t="s">
        <v>18782</v>
      </c>
      <c r="D1016" s="1" t="s">
        <v>2213</v>
      </c>
      <c r="E1016" s="2">
        <v>573200.04</v>
      </c>
      <c r="F1016" s="2">
        <v>580900.02</v>
      </c>
      <c r="G1016" s="2">
        <v>588500.04</v>
      </c>
      <c r="H1016" s="2">
        <v>593600.04</v>
      </c>
      <c r="I1016" s="2">
        <v>0</v>
      </c>
    </row>
    <row r="1017" spans="1:9" x14ac:dyDescent="0.25">
      <c r="A1017" s="1" t="s">
        <v>2601</v>
      </c>
      <c r="B1017" s="1" t="s">
        <v>2602</v>
      </c>
      <c r="C1017" s="1" t="s">
        <v>2603</v>
      </c>
      <c r="D1017" s="1" t="s">
        <v>2247</v>
      </c>
      <c r="E1017" s="2">
        <v>303500.03999999998</v>
      </c>
      <c r="F1017" s="2">
        <v>303500.03999999998</v>
      </c>
      <c r="G1017" s="2">
        <v>310500</v>
      </c>
      <c r="H1017" s="2">
        <v>319100.03999999998</v>
      </c>
      <c r="I1017" s="2">
        <v>0</v>
      </c>
    </row>
    <row r="1018" spans="1:9" x14ac:dyDescent="0.25">
      <c r="A1018" s="1" t="s">
        <v>2817</v>
      </c>
      <c r="B1018" s="1" t="s">
        <v>2816</v>
      </c>
      <c r="C1018" s="1" t="s">
        <v>19555</v>
      </c>
      <c r="D1018" s="1" t="s">
        <v>2537</v>
      </c>
      <c r="E1018" s="2">
        <v>168700.02</v>
      </c>
      <c r="F1018" s="2">
        <v>176800.02</v>
      </c>
      <c r="G1018" s="2">
        <v>184900.02</v>
      </c>
      <c r="H1018" s="2">
        <v>191599.98</v>
      </c>
      <c r="I1018" s="2">
        <v>10</v>
      </c>
    </row>
    <row r="1019" spans="1:9" x14ac:dyDescent="0.25">
      <c r="A1019" s="1" t="s">
        <v>168</v>
      </c>
      <c r="B1019" s="1" t="s">
        <v>163</v>
      </c>
      <c r="C1019" s="1" t="s">
        <v>22333</v>
      </c>
      <c r="D1019" s="1" t="s">
        <v>2202</v>
      </c>
      <c r="E1019" s="2">
        <v>218766</v>
      </c>
      <c r="F1019" s="2">
        <v>222604.02</v>
      </c>
      <c r="G1019" s="2">
        <v>228361.02</v>
      </c>
      <c r="H1019" s="2">
        <v>234118.02</v>
      </c>
      <c r="I1019" s="2">
        <v>5</v>
      </c>
    </row>
    <row r="1020" spans="1:9" x14ac:dyDescent="0.25">
      <c r="A1020" s="1" t="s">
        <v>158</v>
      </c>
      <c r="B1020" s="1" t="s">
        <v>159</v>
      </c>
      <c r="C1020" s="1" t="s">
        <v>160</v>
      </c>
      <c r="D1020" s="1" t="s">
        <v>2202</v>
      </c>
      <c r="E1020" s="2">
        <v>238800</v>
      </c>
      <c r="F1020" s="2">
        <v>238800</v>
      </c>
      <c r="G1020" s="2">
        <v>246800.04</v>
      </c>
      <c r="H1020" s="2">
        <v>250700.04</v>
      </c>
      <c r="I1020" s="2">
        <v>0</v>
      </c>
    </row>
    <row r="1021" spans="1:9" x14ac:dyDescent="0.25">
      <c r="A1021" s="1" t="s">
        <v>1221</v>
      </c>
      <c r="B1021" s="1" t="s">
        <v>1222</v>
      </c>
      <c r="C1021" s="1" t="s">
        <v>1223</v>
      </c>
      <c r="D1021" s="1" t="s">
        <v>2202</v>
      </c>
      <c r="E1021" s="2">
        <v>199200</v>
      </c>
      <c r="F1021" s="2">
        <v>199200</v>
      </c>
      <c r="G1021" s="2">
        <v>205800</v>
      </c>
      <c r="H1021" s="2">
        <v>209200.02</v>
      </c>
      <c r="I1021" s="2">
        <v>0</v>
      </c>
    </row>
    <row r="1022" spans="1:9" x14ac:dyDescent="0.25">
      <c r="A1022" s="1" t="s">
        <v>131</v>
      </c>
      <c r="B1022" s="1" t="s">
        <v>132</v>
      </c>
      <c r="C1022" s="1" t="s">
        <v>22334</v>
      </c>
      <c r="D1022" s="1" t="s">
        <v>2202</v>
      </c>
      <c r="E1022" s="2">
        <v>193415.04000000001</v>
      </c>
      <c r="F1022" s="2">
        <v>196849.02</v>
      </c>
      <c r="G1022" s="2">
        <v>201899.04</v>
      </c>
      <c r="H1022" s="2">
        <v>207050.04</v>
      </c>
      <c r="I1022" s="2">
        <v>0</v>
      </c>
    </row>
    <row r="1023" spans="1:9" x14ac:dyDescent="0.25">
      <c r="A1023" s="1" t="s">
        <v>3055</v>
      </c>
      <c r="B1023" s="1" t="s">
        <v>3056</v>
      </c>
      <c r="C1023" s="1" t="s">
        <v>3057</v>
      </c>
      <c r="D1023" s="1" t="s">
        <v>2202</v>
      </c>
      <c r="E1023" s="2">
        <v>104856</v>
      </c>
      <c r="F1023" s="2">
        <v>106692</v>
      </c>
      <c r="G1023" s="2">
        <v>109446</v>
      </c>
      <c r="H1023" s="2">
        <v>110000.04</v>
      </c>
      <c r="I1023" s="2">
        <v>0</v>
      </c>
    </row>
    <row r="1024" spans="1:9" x14ac:dyDescent="0.25">
      <c r="A1024" s="1" t="s">
        <v>1809</v>
      </c>
      <c r="B1024" s="1" t="s">
        <v>1810</v>
      </c>
      <c r="C1024" s="1" t="s">
        <v>1811</v>
      </c>
      <c r="D1024" s="1" t="s">
        <v>2203</v>
      </c>
      <c r="E1024" s="2">
        <v>15870</v>
      </c>
      <c r="F1024" s="2">
        <v>15870</v>
      </c>
      <c r="G1024" s="2">
        <v>16400.04</v>
      </c>
      <c r="H1024" s="2">
        <v>16660.02</v>
      </c>
      <c r="I1024" s="2">
        <v>0</v>
      </c>
    </row>
    <row r="1025" spans="1:9" x14ac:dyDescent="0.25">
      <c r="A1025" s="1" t="s">
        <v>21028</v>
      </c>
      <c r="B1025" s="1" t="s">
        <v>21029</v>
      </c>
      <c r="C1025" s="1" t="s">
        <v>21030</v>
      </c>
      <c r="D1025" s="1" t="s">
        <v>2202</v>
      </c>
      <c r="E1025" s="2">
        <v>28.68</v>
      </c>
      <c r="F1025" s="2">
        <v>29.28</v>
      </c>
      <c r="G1025" s="2">
        <v>29.94</v>
      </c>
      <c r="H1025" s="2">
        <v>30.36</v>
      </c>
      <c r="I1025" s="2">
        <v>0</v>
      </c>
    </row>
    <row r="1026" spans="1:9" x14ac:dyDescent="0.25">
      <c r="A1026" s="1" t="s">
        <v>1855</v>
      </c>
      <c r="B1026" s="1" t="s">
        <v>1856</v>
      </c>
      <c r="C1026" s="1" t="s">
        <v>1857</v>
      </c>
      <c r="D1026" s="1" t="s">
        <v>2203</v>
      </c>
      <c r="E1026" s="2">
        <v>27371.040000000001</v>
      </c>
      <c r="F1026" s="2">
        <v>27775.02</v>
      </c>
      <c r="G1026" s="2">
        <v>28078.02</v>
      </c>
      <c r="H1026" s="2">
        <v>28280.04</v>
      </c>
      <c r="I1026" s="2">
        <v>15</v>
      </c>
    </row>
    <row r="1027" spans="1:9" x14ac:dyDescent="0.25">
      <c r="A1027" s="1" t="s">
        <v>1852</v>
      </c>
      <c r="B1027" s="1" t="s">
        <v>1853</v>
      </c>
      <c r="C1027" s="1" t="s">
        <v>1854</v>
      </c>
      <c r="D1027" s="1" t="s">
        <v>2203</v>
      </c>
      <c r="E1027" s="2">
        <v>27068.04</v>
      </c>
      <c r="F1027" s="2">
        <v>27472.02</v>
      </c>
      <c r="G1027" s="2">
        <v>27775.02</v>
      </c>
      <c r="H1027" s="2">
        <v>27977.040000000001</v>
      </c>
      <c r="I1027" s="2">
        <v>9</v>
      </c>
    </row>
    <row r="1028" spans="1:9" x14ac:dyDescent="0.25">
      <c r="A1028" s="1" t="s">
        <v>2885</v>
      </c>
      <c r="B1028" s="1" t="s">
        <v>2886</v>
      </c>
      <c r="C1028" s="1" t="s">
        <v>2887</v>
      </c>
      <c r="D1028" s="1" t="s">
        <v>2888</v>
      </c>
      <c r="E1028" s="2">
        <v>2359260</v>
      </c>
      <c r="F1028" s="2">
        <v>2370182.52</v>
      </c>
      <c r="G1028" s="2">
        <v>2392027.5</v>
      </c>
      <c r="H1028" s="2">
        <v>2402950.02</v>
      </c>
      <c r="I1028" s="2">
        <v>0</v>
      </c>
    </row>
    <row r="1029" spans="1:9" x14ac:dyDescent="0.25">
      <c r="A1029" s="1" t="s">
        <v>2363</v>
      </c>
      <c r="B1029" s="1" t="s">
        <v>2364</v>
      </c>
      <c r="C1029" s="1" t="s">
        <v>2365</v>
      </c>
      <c r="D1029" s="1" t="s">
        <v>2317</v>
      </c>
      <c r="E1029" s="2">
        <v>52200</v>
      </c>
      <c r="F1029" s="2">
        <v>53100</v>
      </c>
      <c r="G1029" s="2">
        <v>53900.04</v>
      </c>
      <c r="H1029" s="2">
        <v>54400.02</v>
      </c>
      <c r="I1029" s="2">
        <v>0</v>
      </c>
    </row>
    <row r="1030" spans="1:9" x14ac:dyDescent="0.25">
      <c r="A1030" s="1" t="s">
        <v>2337</v>
      </c>
      <c r="B1030" s="1" t="s">
        <v>2338</v>
      </c>
      <c r="C1030" s="1" t="s">
        <v>4384</v>
      </c>
      <c r="D1030" s="1" t="s">
        <v>2317</v>
      </c>
      <c r="E1030" s="2">
        <v>51300</v>
      </c>
      <c r="F1030" s="2">
        <v>52100.04</v>
      </c>
      <c r="G1030" s="2">
        <v>53000.04</v>
      </c>
      <c r="H1030" s="2">
        <v>53400</v>
      </c>
      <c r="I1030" s="2">
        <v>0</v>
      </c>
    </row>
    <row r="1031" spans="1:9" x14ac:dyDescent="0.25">
      <c r="A1031" s="1" t="s">
        <v>2330</v>
      </c>
      <c r="B1031" s="1" t="s">
        <v>2331</v>
      </c>
      <c r="C1031" s="1" t="s">
        <v>3641</v>
      </c>
      <c r="D1031" s="1" t="s">
        <v>2317</v>
      </c>
      <c r="E1031" s="2">
        <v>69000</v>
      </c>
      <c r="F1031" s="2">
        <v>70200</v>
      </c>
      <c r="G1031" s="2">
        <v>71300.039999999994</v>
      </c>
      <c r="H1031" s="2">
        <v>71900.039999999994</v>
      </c>
      <c r="I1031" s="2">
        <v>0</v>
      </c>
    </row>
    <row r="1032" spans="1:9" x14ac:dyDescent="0.25">
      <c r="A1032" s="1" t="s">
        <v>1664</v>
      </c>
      <c r="B1032" s="1" t="s">
        <v>1665</v>
      </c>
      <c r="C1032" s="1" t="s">
        <v>1666</v>
      </c>
      <c r="D1032" s="1" t="s">
        <v>2203</v>
      </c>
      <c r="E1032" s="2">
        <v>3050.22</v>
      </c>
      <c r="F1032" s="2">
        <v>3133.02</v>
      </c>
      <c r="G1032" s="2">
        <v>3168.42</v>
      </c>
      <c r="H1032" s="2">
        <v>3216.9</v>
      </c>
      <c r="I1032" s="2">
        <v>0</v>
      </c>
    </row>
    <row r="1033" spans="1:9" x14ac:dyDescent="0.25">
      <c r="A1033" s="1" t="s">
        <v>2848</v>
      </c>
      <c r="B1033" s="1" t="s">
        <v>2849</v>
      </c>
      <c r="C1033" s="1" t="s">
        <v>2850</v>
      </c>
      <c r="D1033" s="1" t="s">
        <v>2721</v>
      </c>
      <c r="E1033" s="2">
        <v>19.38</v>
      </c>
      <c r="F1033" s="2">
        <v>19.920000000000002</v>
      </c>
      <c r="G1033" s="2">
        <v>20.46</v>
      </c>
      <c r="H1033" s="2">
        <v>20.82</v>
      </c>
      <c r="I1033" s="2">
        <v>0</v>
      </c>
    </row>
    <row r="1034" spans="1:9" x14ac:dyDescent="0.25">
      <c r="A1034" s="1" t="s">
        <v>2854</v>
      </c>
      <c r="B1034" s="1" t="s">
        <v>2855</v>
      </c>
      <c r="C1034" s="1" t="s">
        <v>2856</v>
      </c>
      <c r="D1034" s="1" t="s">
        <v>2721</v>
      </c>
      <c r="E1034" s="2">
        <v>3</v>
      </c>
      <c r="F1034" s="2">
        <v>3.06</v>
      </c>
      <c r="G1034" s="2">
        <v>3.18</v>
      </c>
      <c r="H1034" s="2">
        <v>3.24</v>
      </c>
      <c r="I1034" s="2">
        <v>0</v>
      </c>
    </row>
    <row r="1035" spans="1:9" x14ac:dyDescent="0.25">
      <c r="A1035" s="1" t="s">
        <v>403</v>
      </c>
      <c r="B1035" s="1" t="s">
        <v>404</v>
      </c>
      <c r="C1035" s="1" t="s">
        <v>405</v>
      </c>
      <c r="D1035" s="1" t="s">
        <v>2202</v>
      </c>
      <c r="E1035" s="2">
        <v>53934</v>
      </c>
      <c r="F1035" s="2">
        <v>55247.040000000001</v>
      </c>
      <c r="G1035" s="2">
        <v>57166.02</v>
      </c>
      <c r="H1035" s="2">
        <v>58984.02</v>
      </c>
      <c r="I1035" s="2">
        <v>8</v>
      </c>
    </row>
    <row r="1036" spans="1:9" x14ac:dyDescent="0.25">
      <c r="A1036" s="1" t="s">
        <v>2889</v>
      </c>
      <c r="B1036" s="1" t="s">
        <v>2890</v>
      </c>
      <c r="C1036" s="1" t="s">
        <v>2891</v>
      </c>
      <c r="D1036" s="1" t="s">
        <v>2888</v>
      </c>
      <c r="E1036" s="2">
        <v>2472660</v>
      </c>
      <c r="F1036" s="2">
        <v>2484107.52</v>
      </c>
      <c r="G1036" s="2">
        <v>2507002.5</v>
      </c>
      <c r="H1036" s="2">
        <v>2518450.02</v>
      </c>
      <c r="I1036" s="2">
        <v>0</v>
      </c>
    </row>
    <row r="1037" spans="1:9" x14ac:dyDescent="0.25">
      <c r="A1037" s="1" t="s">
        <v>18783</v>
      </c>
      <c r="B1037" s="1" t="s">
        <v>18407</v>
      </c>
      <c r="C1037" s="1" t="s">
        <v>18784</v>
      </c>
      <c r="D1037" s="1" t="s">
        <v>2213</v>
      </c>
      <c r="E1037" s="2">
        <v>1039100.04</v>
      </c>
      <c r="F1037" s="2">
        <v>1053100.02</v>
      </c>
      <c r="G1037" s="2">
        <v>1067000.04</v>
      </c>
      <c r="H1037" s="2">
        <v>1076400</v>
      </c>
      <c r="I1037" s="2">
        <v>0</v>
      </c>
    </row>
    <row r="1038" spans="1:9" x14ac:dyDescent="0.25">
      <c r="A1038" s="1" t="s">
        <v>20977</v>
      </c>
      <c r="B1038" s="1" t="s">
        <v>20978</v>
      </c>
      <c r="C1038" s="1" t="s">
        <v>20962</v>
      </c>
      <c r="D1038" s="1" t="s">
        <v>2202</v>
      </c>
      <c r="E1038" s="2">
        <v>784.8</v>
      </c>
      <c r="F1038" s="2">
        <v>802.98</v>
      </c>
      <c r="G1038" s="2">
        <v>821.16</v>
      </c>
      <c r="H1038" s="2">
        <v>833.28</v>
      </c>
      <c r="I1038" s="2">
        <v>0</v>
      </c>
    </row>
    <row r="1039" spans="1:9" x14ac:dyDescent="0.25">
      <c r="A1039" s="1" t="s">
        <v>2101</v>
      </c>
      <c r="B1039" s="1" t="s">
        <v>2102</v>
      </c>
      <c r="C1039" s="1" t="s">
        <v>22403</v>
      </c>
      <c r="D1039" s="1" t="s">
        <v>2205</v>
      </c>
      <c r="E1039" s="2">
        <v>10380</v>
      </c>
      <c r="F1039" s="2">
        <v>10800</v>
      </c>
      <c r="G1039" s="2">
        <v>11010</v>
      </c>
      <c r="H1039" s="2">
        <v>11230.02</v>
      </c>
      <c r="I1039" s="2">
        <v>0</v>
      </c>
    </row>
    <row r="1040" spans="1:9" x14ac:dyDescent="0.25">
      <c r="A1040" s="1" t="s">
        <v>19722</v>
      </c>
      <c r="B1040" s="1" t="s">
        <v>19723</v>
      </c>
      <c r="C1040" s="1" t="s">
        <v>19724</v>
      </c>
      <c r="D1040" s="1" t="s">
        <v>19701</v>
      </c>
      <c r="E1040" s="2">
        <v>3658.02</v>
      </c>
      <c r="F1040" s="2">
        <v>3717</v>
      </c>
      <c r="G1040" s="2">
        <v>3776.04</v>
      </c>
      <c r="H1040" s="2">
        <v>3835.02</v>
      </c>
      <c r="I1040" s="2">
        <v>0</v>
      </c>
    </row>
    <row r="1041" spans="1:9" x14ac:dyDescent="0.25">
      <c r="A1041" s="1" t="s">
        <v>19725</v>
      </c>
      <c r="B1041" s="1" t="s">
        <v>19726</v>
      </c>
      <c r="C1041" s="1" t="s">
        <v>19727</v>
      </c>
      <c r="D1041" s="1" t="s">
        <v>19701</v>
      </c>
      <c r="E1041" s="2">
        <v>11400</v>
      </c>
      <c r="F1041" s="2">
        <v>11590.02</v>
      </c>
      <c r="G1041" s="2">
        <v>11780.04</v>
      </c>
      <c r="H1041" s="2">
        <v>11970</v>
      </c>
      <c r="I1041" s="2">
        <v>0</v>
      </c>
    </row>
    <row r="1042" spans="1:9" x14ac:dyDescent="0.25">
      <c r="A1042" s="1" t="s">
        <v>22430</v>
      </c>
      <c r="B1042" s="1" t="s">
        <v>22431</v>
      </c>
      <c r="C1042" s="1" t="s">
        <v>22432</v>
      </c>
      <c r="D1042" s="1" t="s">
        <v>2400</v>
      </c>
      <c r="E1042" s="2">
        <v>171.42</v>
      </c>
      <c r="F1042" s="2">
        <v>176.04</v>
      </c>
      <c r="G1042" s="2">
        <v>180.6</v>
      </c>
      <c r="H1042" s="2">
        <v>184.02</v>
      </c>
      <c r="I1042" s="2">
        <v>50</v>
      </c>
    </row>
    <row r="1043" spans="1:9" x14ac:dyDescent="0.25">
      <c r="A1043" s="1" t="s">
        <v>3263</v>
      </c>
      <c r="B1043" s="1" t="s">
        <v>3264</v>
      </c>
      <c r="C1043" s="1" t="s">
        <v>3265</v>
      </c>
      <c r="D1043" s="1" t="s">
        <v>2721</v>
      </c>
      <c r="E1043" s="2">
        <v>16250.04</v>
      </c>
      <c r="F1043" s="2">
        <v>16630.02</v>
      </c>
      <c r="G1043" s="2">
        <v>17000.04</v>
      </c>
      <c r="H1043" s="2">
        <v>17250</v>
      </c>
      <c r="I1043" s="2">
        <v>0</v>
      </c>
    </row>
    <row r="1044" spans="1:9" x14ac:dyDescent="0.25">
      <c r="A1044" s="1" t="s">
        <v>3854</v>
      </c>
      <c r="B1044" s="1" t="s">
        <v>3855</v>
      </c>
      <c r="C1044" s="1" t="s">
        <v>3265</v>
      </c>
      <c r="D1044" s="1" t="s">
        <v>2721</v>
      </c>
      <c r="E1044" s="2">
        <v>17290.02</v>
      </c>
      <c r="F1044" s="2">
        <v>17690.04</v>
      </c>
      <c r="G1044" s="2">
        <v>18090</v>
      </c>
      <c r="H1044" s="2">
        <v>18350.04</v>
      </c>
      <c r="I1044" s="2">
        <v>0</v>
      </c>
    </row>
    <row r="1045" spans="1:9" x14ac:dyDescent="0.25">
      <c r="A1045" s="1" t="s">
        <v>3266</v>
      </c>
      <c r="B1045" s="1" t="s">
        <v>3267</v>
      </c>
      <c r="C1045" s="1" t="s">
        <v>3268</v>
      </c>
      <c r="D1045" s="1" t="s">
        <v>2721</v>
      </c>
      <c r="E1045" s="2">
        <v>7180.02</v>
      </c>
      <c r="F1045" s="2">
        <v>7340.04</v>
      </c>
      <c r="G1045" s="2">
        <v>7510.02</v>
      </c>
      <c r="H1045" s="2">
        <v>7610.04</v>
      </c>
      <c r="I1045" s="2">
        <v>0</v>
      </c>
    </row>
    <row r="1046" spans="1:9" x14ac:dyDescent="0.25">
      <c r="A1046" s="1" t="s">
        <v>3269</v>
      </c>
      <c r="B1046" s="1" t="s">
        <v>3270</v>
      </c>
      <c r="C1046" s="1" t="s">
        <v>3271</v>
      </c>
      <c r="D1046" s="1" t="s">
        <v>2721</v>
      </c>
      <c r="E1046" s="2">
        <v>15600</v>
      </c>
      <c r="F1046" s="2">
        <v>15960</v>
      </c>
      <c r="G1046" s="2">
        <v>16320</v>
      </c>
      <c r="H1046" s="2">
        <v>16560</v>
      </c>
      <c r="I1046" s="2">
        <v>0</v>
      </c>
    </row>
    <row r="1047" spans="1:9" x14ac:dyDescent="0.25">
      <c r="A1047" s="1" t="s">
        <v>3272</v>
      </c>
      <c r="B1047" s="1" t="s">
        <v>3273</v>
      </c>
      <c r="C1047" s="1" t="s">
        <v>3274</v>
      </c>
      <c r="D1047" s="1" t="s">
        <v>2721</v>
      </c>
      <c r="E1047" s="2">
        <v>3631.02</v>
      </c>
      <c r="F1047" s="2">
        <v>3737.04</v>
      </c>
      <c r="G1047" s="2">
        <v>3843</v>
      </c>
      <c r="H1047" s="2">
        <v>3922.02</v>
      </c>
      <c r="I1047" s="2">
        <v>0</v>
      </c>
    </row>
    <row r="1048" spans="1:9" x14ac:dyDescent="0.25">
      <c r="A1048" s="1" t="s">
        <v>3275</v>
      </c>
      <c r="B1048" s="1" t="s">
        <v>3276</v>
      </c>
      <c r="C1048" s="1" t="s">
        <v>3277</v>
      </c>
      <c r="D1048" s="1" t="s">
        <v>2721</v>
      </c>
      <c r="E1048" s="2">
        <v>81100.02</v>
      </c>
      <c r="F1048" s="2">
        <v>83100</v>
      </c>
      <c r="G1048" s="2">
        <v>85000.02</v>
      </c>
      <c r="H1048" s="2">
        <v>86300.04</v>
      </c>
      <c r="I1048" s="2">
        <v>0</v>
      </c>
    </row>
    <row r="1049" spans="1:9" x14ac:dyDescent="0.25">
      <c r="A1049" s="1" t="s">
        <v>3278</v>
      </c>
      <c r="B1049" s="1" t="s">
        <v>3279</v>
      </c>
      <c r="C1049" s="1" t="s">
        <v>3280</v>
      </c>
      <c r="D1049" s="1" t="s">
        <v>2721</v>
      </c>
      <c r="E1049" s="2">
        <v>4357.0200000000004</v>
      </c>
      <c r="F1049" s="2">
        <v>4484.04</v>
      </c>
      <c r="G1049" s="2">
        <v>4611</v>
      </c>
      <c r="H1049" s="2">
        <v>4706.04</v>
      </c>
      <c r="I1049" s="2">
        <v>0</v>
      </c>
    </row>
    <row r="1050" spans="1:9" x14ac:dyDescent="0.25">
      <c r="A1050" s="1" t="s">
        <v>3281</v>
      </c>
      <c r="B1050" s="1" t="s">
        <v>3282</v>
      </c>
      <c r="C1050" s="1" t="s">
        <v>3283</v>
      </c>
      <c r="D1050" s="1" t="s">
        <v>2721</v>
      </c>
      <c r="E1050" s="2">
        <v>2329.02</v>
      </c>
      <c r="F1050" s="2">
        <v>2397</v>
      </c>
      <c r="G1050" s="2">
        <v>2465.04</v>
      </c>
      <c r="H1050" s="2">
        <v>2516.04</v>
      </c>
      <c r="I1050" s="2">
        <v>0</v>
      </c>
    </row>
    <row r="1051" spans="1:9" x14ac:dyDescent="0.25">
      <c r="A1051" s="1" t="s">
        <v>3284</v>
      </c>
      <c r="B1051" s="1" t="s">
        <v>3285</v>
      </c>
      <c r="C1051" s="1" t="s">
        <v>3286</v>
      </c>
      <c r="D1051" s="1" t="s">
        <v>2721</v>
      </c>
      <c r="E1051" s="2">
        <v>2877</v>
      </c>
      <c r="F1051" s="2">
        <v>2961</v>
      </c>
      <c r="G1051" s="2">
        <v>3045</v>
      </c>
      <c r="H1051" s="2">
        <v>3108</v>
      </c>
      <c r="I1051" s="2">
        <v>0</v>
      </c>
    </row>
    <row r="1052" spans="1:9" x14ac:dyDescent="0.25">
      <c r="A1052" s="1" t="s">
        <v>4016</v>
      </c>
      <c r="B1052" s="1" t="s">
        <v>4017</v>
      </c>
      <c r="C1052" s="1" t="s">
        <v>4018</v>
      </c>
      <c r="D1052" s="1" t="s">
        <v>2721</v>
      </c>
      <c r="E1052" s="2">
        <v>305.04000000000002</v>
      </c>
      <c r="F1052" s="2">
        <v>313.02</v>
      </c>
      <c r="G1052" s="2">
        <v>321</v>
      </c>
      <c r="H1052" s="2">
        <v>328.02</v>
      </c>
      <c r="I1052" s="2">
        <v>0</v>
      </c>
    </row>
    <row r="1053" spans="1:9" x14ac:dyDescent="0.25">
      <c r="A1053" s="1" t="s">
        <v>3287</v>
      </c>
      <c r="B1053" s="1" t="s">
        <v>3288</v>
      </c>
      <c r="C1053" s="1" t="s">
        <v>3289</v>
      </c>
      <c r="D1053" s="1" t="s">
        <v>2721</v>
      </c>
      <c r="E1053" s="2">
        <v>19370.04</v>
      </c>
      <c r="F1053" s="2">
        <v>19820.04</v>
      </c>
      <c r="G1053" s="2">
        <v>20260.02</v>
      </c>
      <c r="H1053" s="2">
        <v>20560.02</v>
      </c>
      <c r="I1053" s="2">
        <v>0</v>
      </c>
    </row>
    <row r="1054" spans="1:9" x14ac:dyDescent="0.25">
      <c r="A1054" s="1" t="s">
        <v>3290</v>
      </c>
      <c r="B1054" s="1" t="s">
        <v>3291</v>
      </c>
      <c r="C1054" s="1" t="s">
        <v>3289</v>
      </c>
      <c r="D1054" s="1" t="s">
        <v>2721</v>
      </c>
      <c r="E1054" s="2">
        <v>6251.04</v>
      </c>
      <c r="F1054" s="2">
        <v>6392.04</v>
      </c>
      <c r="G1054" s="2">
        <v>6533.04</v>
      </c>
      <c r="H1054" s="2">
        <v>6627</v>
      </c>
      <c r="I1054" s="2">
        <v>0</v>
      </c>
    </row>
    <row r="1055" spans="1:9" x14ac:dyDescent="0.25">
      <c r="A1055" s="1" t="s">
        <v>3292</v>
      </c>
      <c r="B1055" s="1" t="s">
        <v>3293</v>
      </c>
      <c r="C1055" s="1" t="s">
        <v>3289</v>
      </c>
      <c r="D1055" s="1" t="s">
        <v>2721</v>
      </c>
      <c r="E1055" s="2">
        <v>13170</v>
      </c>
      <c r="F1055" s="2">
        <v>13460.04</v>
      </c>
      <c r="G1055" s="2">
        <v>13760.04</v>
      </c>
      <c r="H1055" s="2">
        <v>13960.02</v>
      </c>
      <c r="I1055" s="2">
        <v>0</v>
      </c>
    </row>
    <row r="1056" spans="1:9" x14ac:dyDescent="0.25">
      <c r="A1056" s="1" t="s">
        <v>3318</v>
      </c>
      <c r="B1056" s="1" t="s">
        <v>3319</v>
      </c>
      <c r="C1056" s="1" t="s">
        <v>3320</v>
      </c>
      <c r="D1056" s="1" t="s">
        <v>2721</v>
      </c>
      <c r="E1056" s="2">
        <v>20280</v>
      </c>
      <c r="F1056" s="2">
        <v>20750.04</v>
      </c>
      <c r="G1056" s="2">
        <v>21220.02</v>
      </c>
      <c r="H1056" s="2">
        <v>21530.04</v>
      </c>
      <c r="I1056" s="2">
        <v>0</v>
      </c>
    </row>
    <row r="1057" spans="1:9" x14ac:dyDescent="0.25">
      <c r="A1057" s="1" t="s">
        <v>3340</v>
      </c>
      <c r="B1057" s="1" t="s">
        <v>3341</v>
      </c>
      <c r="C1057" s="1" t="s">
        <v>3342</v>
      </c>
      <c r="D1057" s="1" t="s">
        <v>2721</v>
      </c>
      <c r="E1057" s="2">
        <v>28000.02</v>
      </c>
      <c r="F1057" s="2">
        <v>28600.02</v>
      </c>
      <c r="G1057" s="2">
        <v>29200.02</v>
      </c>
      <c r="H1057" s="2">
        <v>29700</v>
      </c>
      <c r="I1057" s="2">
        <v>0</v>
      </c>
    </row>
    <row r="1058" spans="1:9" x14ac:dyDescent="0.25">
      <c r="A1058" s="1" t="s">
        <v>3349</v>
      </c>
      <c r="B1058" s="1" t="s">
        <v>3350</v>
      </c>
      <c r="C1058" s="1" t="s">
        <v>3351</v>
      </c>
      <c r="D1058" s="1" t="s">
        <v>2721</v>
      </c>
      <c r="E1058" s="2">
        <v>41900.04</v>
      </c>
      <c r="F1058" s="2">
        <v>42900</v>
      </c>
      <c r="G1058" s="2">
        <v>43900.02</v>
      </c>
      <c r="H1058" s="2">
        <v>44600.04</v>
      </c>
      <c r="I1058" s="2">
        <v>0</v>
      </c>
    </row>
    <row r="1059" spans="1:9" x14ac:dyDescent="0.25">
      <c r="A1059" s="1" t="s">
        <v>2912</v>
      </c>
      <c r="B1059" s="1" t="s">
        <v>2913</v>
      </c>
      <c r="C1059" s="1" t="s">
        <v>2914</v>
      </c>
      <c r="D1059" s="1" t="s">
        <v>2864</v>
      </c>
      <c r="E1059" s="2">
        <v>173300.04</v>
      </c>
      <c r="F1059" s="2">
        <v>177000</v>
      </c>
      <c r="G1059" s="2">
        <v>184500</v>
      </c>
      <c r="H1059" s="2">
        <v>192000</v>
      </c>
      <c r="I1059" s="2">
        <v>0</v>
      </c>
    </row>
    <row r="1060" spans="1:9" x14ac:dyDescent="0.25">
      <c r="A1060" s="1" t="s">
        <v>2915</v>
      </c>
      <c r="B1060" s="1" t="s">
        <v>2916</v>
      </c>
      <c r="C1060" s="1" t="s">
        <v>2917</v>
      </c>
      <c r="D1060" s="1" t="s">
        <v>2864</v>
      </c>
      <c r="E1060" s="2">
        <v>550500</v>
      </c>
      <c r="F1060" s="2">
        <v>562600.02</v>
      </c>
      <c r="G1060" s="2">
        <v>577200</v>
      </c>
      <c r="H1060" s="2">
        <v>591700.02</v>
      </c>
      <c r="I1060" s="2">
        <v>0</v>
      </c>
    </row>
    <row r="1061" spans="1:9" x14ac:dyDescent="0.25">
      <c r="A1061" s="1" t="s">
        <v>2918</v>
      </c>
      <c r="B1061" s="1" t="s">
        <v>2919</v>
      </c>
      <c r="C1061" s="1" t="s">
        <v>2920</v>
      </c>
      <c r="D1061" s="1" t="s">
        <v>2864</v>
      </c>
      <c r="E1061" s="2">
        <v>601600.02</v>
      </c>
      <c r="F1061" s="2">
        <v>614800.02</v>
      </c>
      <c r="G1061" s="2">
        <v>630700.02</v>
      </c>
      <c r="H1061" s="2">
        <v>646600.02</v>
      </c>
      <c r="I1061" s="2">
        <v>0</v>
      </c>
    </row>
    <row r="1062" spans="1:9" x14ac:dyDescent="0.25">
      <c r="A1062" s="1" t="s">
        <v>2877</v>
      </c>
      <c r="B1062" s="1" t="s">
        <v>2878</v>
      </c>
      <c r="C1062" s="1" t="s">
        <v>2879</v>
      </c>
      <c r="D1062" s="1" t="s">
        <v>2864</v>
      </c>
      <c r="E1062" s="2">
        <v>389300.04</v>
      </c>
      <c r="F1062" s="2">
        <v>397800</v>
      </c>
      <c r="G1062" s="2">
        <v>411400.02</v>
      </c>
      <c r="H1062" s="2">
        <v>425000.04</v>
      </c>
      <c r="I1062" s="2">
        <v>0</v>
      </c>
    </row>
    <row r="1063" spans="1:9" x14ac:dyDescent="0.25">
      <c r="A1063" s="1" t="s">
        <v>2880</v>
      </c>
      <c r="B1063" s="1" t="s">
        <v>2881</v>
      </c>
      <c r="C1063" s="1" t="s">
        <v>2879</v>
      </c>
      <c r="D1063" s="1" t="s">
        <v>2864</v>
      </c>
      <c r="E1063" s="2">
        <v>584500.02</v>
      </c>
      <c r="F1063" s="2">
        <v>597400.02</v>
      </c>
      <c r="G1063" s="2">
        <v>612900</v>
      </c>
      <c r="H1063" s="2">
        <v>628300.02</v>
      </c>
      <c r="I1063" s="2">
        <v>0</v>
      </c>
    </row>
    <row r="1064" spans="1:9" x14ac:dyDescent="0.25">
      <c r="A1064" s="1" t="s">
        <v>2984</v>
      </c>
      <c r="B1064" s="1" t="s">
        <v>2985</v>
      </c>
      <c r="C1064" s="1" t="s">
        <v>2986</v>
      </c>
      <c r="D1064" s="1" t="s">
        <v>2864</v>
      </c>
      <c r="E1064" s="2">
        <v>303400.02</v>
      </c>
      <c r="F1064" s="2">
        <v>310100.03999999998</v>
      </c>
      <c r="G1064" s="2">
        <v>320700</v>
      </c>
      <c r="H1064" s="2">
        <v>331300.02</v>
      </c>
      <c r="I1064" s="2">
        <v>0</v>
      </c>
    </row>
    <row r="1065" spans="1:9" x14ac:dyDescent="0.25">
      <c r="A1065" s="1" t="s">
        <v>3125</v>
      </c>
      <c r="B1065" s="1" t="s">
        <v>3126</v>
      </c>
      <c r="C1065" s="1" t="s">
        <v>3127</v>
      </c>
      <c r="D1065" s="1" t="s">
        <v>2864</v>
      </c>
      <c r="E1065" s="2">
        <v>533500.02</v>
      </c>
      <c r="F1065" s="2">
        <v>545200.02</v>
      </c>
      <c r="G1065" s="2">
        <v>559300.02</v>
      </c>
      <c r="H1065" s="2">
        <v>573400.02</v>
      </c>
      <c r="I1065" s="2">
        <v>0</v>
      </c>
    </row>
    <row r="1066" spans="1:9" x14ac:dyDescent="0.25">
      <c r="A1066" s="1" t="s">
        <v>3122</v>
      </c>
      <c r="B1066" s="1" t="s">
        <v>3123</v>
      </c>
      <c r="C1066" s="1" t="s">
        <v>3124</v>
      </c>
      <c r="D1066" s="1" t="s">
        <v>2864</v>
      </c>
      <c r="E1066" s="2">
        <v>669700.02</v>
      </c>
      <c r="F1066" s="2">
        <v>684400.02</v>
      </c>
      <c r="G1066" s="2">
        <v>702100.02</v>
      </c>
      <c r="H1066" s="2">
        <v>719800.02</v>
      </c>
      <c r="I1066" s="2">
        <v>0</v>
      </c>
    </row>
    <row r="1067" spans="1:9" x14ac:dyDescent="0.25">
      <c r="A1067" s="1" t="s">
        <v>3131</v>
      </c>
      <c r="B1067" s="1" t="s">
        <v>3132</v>
      </c>
      <c r="C1067" s="1" t="s">
        <v>3133</v>
      </c>
      <c r="D1067" s="1" t="s">
        <v>2864</v>
      </c>
      <c r="E1067" s="2">
        <v>629900.04</v>
      </c>
      <c r="F1067" s="2">
        <v>643800</v>
      </c>
      <c r="G1067" s="2">
        <v>660500.04</v>
      </c>
      <c r="H1067" s="2">
        <v>677100</v>
      </c>
      <c r="I1067" s="2">
        <v>0</v>
      </c>
    </row>
    <row r="1068" spans="1:9" x14ac:dyDescent="0.25">
      <c r="A1068" s="1" t="s">
        <v>4209</v>
      </c>
      <c r="B1068" s="1" t="s">
        <v>4210</v>
      </c>
      <c r="C1068" s="1" t="s">
        <v>4211</v>
      </c>
      <c r="D1068" s="1" t="s">
        <v>2721</v>
      </c>
      <c r="E1068" s="2">
        <v>2274</v>
      </c>
      <c r="F1068" s="2">
        <v>2341.02</v>
      </c>
      <c r="G1068" s="2">
        <v>2407.02</v>
      </c>
      <c r="H1068" s="2">
        <v>2457</v>
      </c>
      <c r="I1068" s="2">
        <v>0</v>
      </c>
    </row>
    <row r="1069" spans="1:9" x14ac:dyDescent="0.25">
      <c r="A1069" s="1" t="s">
        <v>21676</v>
      </c>
      <c r="B1069" s="1" t="s">
        <v>21677</v>
      </c>
      <c r="C1069" s="1" t="s">
        <v>21678</v>
      </c>
      <c r="D1069" s="1" t="s">
        <v>19701</v>
      </c>
      <c r="E1069" s="2">
        <v>10380</v>
      </c>
      <c r="F1069" s="2">
        <v>10550.04</v>
      </c>
      <c r="G1069" s="2">
        <v>10730.04</v>
      </c>
      <c r="H1069" s="2">
        <v>10900.02</v>
      </c>
      <c r="I1069" s="2">
        <v>0</v>
      </c>
    </row>
    <row r="1070" spans="1:9" x14ac:dyDescent="0.25">
      <c r="A1070" s="1" t="s">
        <v>1424</v>
      </c>
      <c r="B1070" s="1" t="s">
        <v>1425</v>
      </c>
      <c r="C1070" s="1" t="s">
        <v>1426</v>
      </c>
      <c r="D1070" s="1" t="s">
        <v>2203</v>
      </c>
      <c r="E1070" s="2">
        <v>37.14</v>
      </c>
      <c r="F1070" s="2">
        <v>39.18</v>
      </c>
      <c r="G1070" s="2">
        <v>40.26</v>
      </c>
      <c r="H1070" s="2">
        <v>40.92</v>
      </c>
      <c r="I1070" s="2">
        <v>921</v>
      </c>
    </row>
    <row r="1071" spans="1:9" x14ac:dyDescent="0.25">
      <c r="A1071" s="1" t="s">
        <v>18785</v>
      </c>
      <c r="B1071" s="1" t="s">
        <v>18786</v>
      </c>
      <c r="C1071" s="1" t="s">
        <v>18787</v>
      </c>
      <c r="D1071" s="1" t="s">
        <v>2213</v>
      </c>
      <c r="E1071" s="2">
        <v>146300.04</v>
      </c>
      <c r="F1071" s="2">
        <v>148900.01999999999</v>
      </c>
      <c r="G1071" s="2">
        <v>151400.04</v>
      </c>
      <c r="H1071" s="2">
        <v>153400.01999999999</v>
      </c>
      <c r="I1071" s="2">
        <v>0</v>
      </c>
    </row>
    <row r="1072" spans="1:9" x14ac:dyDescent="0.25">
      <c r="A1072" s="1" t="s">
        <v>2440</v>
      </c>
      <c r="B1072" s="1" t="s">
        <v>2441</v>
      </c>
      <c r="C1072" s="1" t="s">
        <v>2442</v>
      </c>
      <c r="D1072" s="1" t="s">
        <v>22401</v>
      </c>
      <c r="E1072" s="2">
        <v>228000</v>
      </c>
      <c r="F1072" s="2">
        <v>232000.02</v>
      </c>
      <c r="G1072" s="2">
        <v>236000.04</v>
      </c>
      <c r="H1072" s="2">
        <v>240000</v>
      </c>
      <c r="I1072" s="2">
        <v>0</v>
      </c>
    </row>
    <row r="1073" spans="1:9" x14ac:dyDescent="0.25">
      <c r="A1073" s="1" t="s">
        <v>1364</v>
      </c>
      <c r="B1073" s="1" t="s">
        <v>1365</v>
      </c>
      <c r="C1073" s="1" t="s">
        <v>19040</v>
      </c>
      <c r="D1073" s="1" t="s">
        <v>2537</v>
      </c>
      <c r="E1073" s="2">
        <v>89900.04</v>
      </c>
      <c r="F1073" s="2">
        <v>91500</v>
      </c>
      <c r="G1073" s="2">
        <v>93100.02</v>
      </c>
      <c r="H1073" s="2">
        <v>94700.04</v>
      </c>
      <c r="I1073" s="2">
        <v>0</v>
      </c>
    </row>
    <row r="1074" spans="1:9" x14ac:dyDescent="0.25">
      <c r="A1074" s="1" t="s">
        <v>2134</v>
      </c>
      <c r="B1074" s="1" t="s">
        <v>2135</v>
      </c>
      <c r="C1074" s="1" t="s">
        <v>21679</v>
      </c>
      <c r="D1074" s="1" t="s">
        <v>2205</v>
      </c>
      <c r="E1074" s="2">
        <v>19200</v>
      </c>
      <c r="F1074" s="2">
        <v>19200</v>
      </c>
      <c r="G1074" s="2">
        <v>19840.02</v>
      </c>
      <c r="H1074" s="2">
        <v>20880</v>
      </c>
      <c r="I1074" s="2">
        <v>0</v>
      </c>
    </row>
    <row r="1075" spans="1:9" x14ac:dyDescent="0.25">
      <c r="A1075" s="1" t="s">
        <v>2505</v>
      </c>
      <c r="B1075" s="1" t="s">
        <v>2506</v>
      </c>
      <c r="C1075" s="1" t="s">
        <v>2507</v>
      </c>
      <c r="D1075" s="1" t="s">
        <v>2317</v>
      </c>
      <c r="E1075" s="2">
        <v>3270</v>
      </c>
      <c r="F1075" s="2">
        <v>3323.04</v>
      </c>
      <c r="G1075" s="2">
        <v>3377.04</v>
      </c>
      <c r="H1075" s="2">
        <v>3404.04</v>
      </c>
      <c r="I1075" s="2">
        <v>0</v>
      </c>
    </row>
    <row r="1076" spans="1:9" x14ac:dyDescent="0.25">
      <c r="A1076" s="1" t="s">
        <v>18158</v>
      </c>
      <c r="B1076" s="1" t="s">
        <v>18159</v>
      </c>
      <c r="C1076" s="1" t="s">
        <v>18160</v>
      </c>
      <c r="D1076" s="1" t="s">
        <v>2202</v>
      </c>
      <c r="E1076" s="2">
        <v>35148</v>
      </c>
      <c r="F1076" s="2">
        <v>35653.019999999997</v>
      </c>
      <c r="G1076" s="2">
        <v>36259.019999999997</v>
      </c>
      <c r="H1076" s="2">
        <v>36562.019999999997</v>
      </c>
      <c r="I1076" s="2">
        <v>0</v>
      </c>
    </row>
    <row r="1077" spans="1:9" x14ac:dyDescent="0.25">
      <c r="A1077" s="1" t="s">
        <v>18788</v>
      </c>
      <c r="B1077" s="1" t="s">
        <v>18789</v>
      </c>
      <c r="C1077" s="1" t="s">
        <v>18790</v>
      </c>
      <c r="D1077" s="1" t="s">
        <v>2213</v>
      </c>
      <c r="E1077" s="2">
        <v>1372700.04</v>
      </c>
      <c r="F1077" s="2">
        <v>1391200.02</v>
      </c>
      <c r="G1077" s="2">
        <v>1409600.04</v>
      </c>
      <c r="H1077" s="2">
        <v>1421900.04</v>
      </c>
      <c r="I1077" s="2">
        <v>0</v>
      </c>
    </row>
    <row r="1078" spans="1:9" x14ac:dyDescent="0.25">
      <c r="A1078" s="1" t="s">
        <v>19877</v>
      </c>
      <c r="B1078" s="1" t="s">
        <v>19878</v>
      </c>
      <c r="C1078" s="1" t="s">
        <v>19879</v>
      </c>
      <c r="D1078" s="1" t="s">
        <v>2213</v>
      </c>
      <c r="E1078" s="2">
        <v>20760</v>
      </c>
      <c r="F1078" s="2">
        <v>21280.02</v>
      </c>
      <c r="G1078" s="2">
        <v>21790.02</v>
      </c>
      <c r="H1078" s="2">
        <v>22220.04</v>
      </c>
      <c r="I1078" s="2">
        <v>0</v>
      </c>
    </row>
    <row r="1079" spans="1:9" x14ac:dyDescent="0.25">
      <c r="A1079" s="1" t="s">
        <v>18791</v>
      </c>
      <c r="B1079" s="1" t="s">
        <v>18295</v>
      </c>
      <c r="C1079" s="1" t="s">
        <v>18792</v>
      </c>
      <c r="D1079" s="1" t="s">
        <v>2213</v>
      </c>
      <c r="E1079" s="2">
        <v>2999800.02</v>
      </c>
      <c r="F1079" s="2">
        <v>3027100.02</v>
      </c>
      <c r="G1079" s="2">
        <v>3054400.02</v>
      </c>
      <c r="H1079" s="2">
        <v>3068000.04</v>
      </c>
      <c r="I1079" s="2">
        <v>0</v>
      </c>
    </row>
    <row r="1080" spans="1:9" x14ac:dyDescent="0.25">
      <c r="A1080" s="1" t="s">
        <v>2104</v>
      </c>
      <c r="B1080" s="1" t="s">
        <v>2105</v>
      </c>
      <c r="C1080" s="1" t="s">
        <v>2106</v>
      </c>
      <c r="D1080" s="1" t="s">
        <v>2205</v>
      </c>
      <c r="E1080" s="2">
        <v>8860.02</v>
      </c>
      <c r="F1080" s="2">
        <v>9290.0400000000009</v>
      </c>
      <c r="G1080" s="2">
        <v>9510</v>
      </c>
      <c r="H1080" s="2">
        <v>9720</v>
      </c>
      <c r="I1080" s="2">
        <v>0</v>
      </c>
    </row>
    <row r="1081" spans="1:9" x14ac:dyDescent="0.25">
      <c r="A1081" s="1" t="s">
        <v>2037</v>
      </c>
      <c r="B1081" s="1" t="s">
        <v>2038</v>
      </c>
      <c r="C1081" s="1" t="s">
        <v>2036</v>
      </c>
      <c r="D1081" s="1" t="s">
        <v>2205</v>
      </c>
      <c r="E1081" s="2">
        <v>910.02</v>
      </c>
      <c r="F1081" s="2">
        <v>967.02</v>
      </c>
      <c r="G1081" s="2">
        <v>999</v>
      </c>
      <c r="H1081" s="2">
        <v>1031.04</v>
      </c>
      <c r="I1081" s="2">
        <v>0</v>
      </c>
    </row>
    <row r="1082" spans="1:9" x14ac:dyDescent="0.25">
      <c r="A1082" s="1" t="s">
        <v>2039</v>
      </c>
      <c r="B1082" s="1" t="s">
        <v>2040</v>
      </c>
      <c r="C1082" s="1" t="s">
        <v>2036</v>
      </c>
      <c r="D1082" s="1" t="s">
        <v>2205</v>
      </c>
      <c r="E1082" s="2">
        <v>2886</v>
      </c>
      <c r="F1082" s="2">
        <v>3067.02</v>
      </c>
      <c r="G1082" s="2">
        <v>3168</v>
      </c>
      <c r="H1082" s="2">
        <v>3270</v>
      </c>
      <c r="I1082" s="2">
        <v>0</v>
      </c>
    </row>
    <row r="1083" spans="1:9" x14ac:dyDescent="0.25">
      <c r="A1083" s="1" t="s">
        <v>2044</v>
      </c>
      <c r="B1083" s="1" t="s">
        <v>2045</v>
      </c>
      <c r="C1083" s="1" t="s">
        <v>2036</v>
      </c>
      <c r="D1083" s="1" t="s">
        <v>2205</v>
      </c>
      <c r="E1083" s="2">
        <v>1034.04</v>
      </c>
      <c r="F1083" s="2">
        <v>1099.02</v>
      </c>
      <c r="G1083" s="2">
        <v>1135.02</v>
      </c>
      <c r="H1083" s="2">
        <v>1172.04</v>
      </c>
      <c r="I1083" s="2">
        <v>0</v>
      </c>
    </row>
    <row r="1084" spans="1:9" x14ac:dyDescent="0.25">
      <c r="A1084" s="1" t="s">
        <v>2034</v>
      </c>
      <c r="B1084" s="1" t="s">
        <v>2035</v>
      </c>
      <c r="C1084" s="1" t="s">
        <v>2036</v>
      </c>
      <c r="D1084" s="1" t="s">
        <v>2205</v>
      </c>
      <c r="E1084" s="2">
        <v>910.02</v>
      </c>
      <c r="F1084" s="2">
        <v>967.02</v>
      </c>
      <c r="G1084" s="2">
        <v>999</v>
      </c>
      <c r="H1084" s="2">
        <v>1031.04</v>
      </c>
      <c r="I1084" s="2">
        <v>0</v>
      </c>
    </row>
    <row r="1085" spans="1:9" x14ac:dyDescent="0.25">
      <c r="A1085" s="1" t="s">
        <v>2800</v>
      </c>
      <c r="B1085" s="1" t="s">
        <v>2801</v>
      </c>
      <c r="C1085" s="1" t="s">
        <v>2802</v>
      </c>
      <c r="D1085" s="1" t="s">
        <v>2400</v>
      </c>
      <c r="E1085" s="2">
        <v>68100</v>
      </c>
      <c r="F1085" s="2">
        <v>69800.039999999994</v>
      </c>
      <c r="G1085" s="2">
        <v>70600.02</v>
      </c>
      <c r="H1085" s="2">
        <v>71400</v>
      </c>
      <c r="I1085" s="2">
        <v>0</v>
      </c>
    </row>
    <row r="1086" spans="1:9" x14ac:dyDescent="0.25">
      <c r="A1086" s="1" t="s">
        <v>2803</v>
      </c>
      <c r="B1086" s="1" t="s">
        <v>2804</v>
      </c>
      <c r="C1086" s="1" t="s">
        <v>2805</v>
      </c>
      <c r="D1086" s="1" t="s">
        <v>2400</v>
      </c>
      <c r="E1086" s="2">
        <v>32200.02</v>
      </c>
      <c r="F1086" s="2">
        <v>33000</v>
      </c>
      <c r="G1086" s="2">
        <v>33400.019999999997</v>
      </c>
      <c r="H1086" s="2">
        <v>33800.04</v>
      </c>
      <c r="I1086" s="2">
        <v>0</v>
      </c>
    </row>
    <row r="1087" spans="1:9" x14ac:dyDescent="0.25">
      <c r="A1087" s="1" t="s">
        <v>2529</v>
      </c>
      <c r="B1087" s="1" t="s">
        <v>2530</v>
      </c>
      <c r="C1087" s="1" t="s">
        <v>2531</v>
      </c>
      <c r="D1087" s="1" t="s">
        <v>2400</v>
      </c>
      <c r="E1087" s="2">
        <v>8360.0400000000009</v>
      </c>
      <c r="F1087" s="2">
        <v>8700</v>
      </c>
      <c r="G1087" s="2">
        <v>8870.0400000000009</v>
      </c>
      <c r="H1087" s="2">
        <v>9040.02</v>
      </c>
      <c r="I1087" s="2">
        <v>0</v>
      </c>
    </row>
    <row r="1088" spans="1:9" x14ac:dyDescent="0.25">
      <c r="A1088" s="1" t="s">
        <v>21448</v>
      </c>
      <c r="B1088" s="1" t="s">
        <v>21449</v>
      </c>
      <c r="C1088" s="1" t="s">
        <v>21450</v>
      </c>
      <c r="D1088" s="1" t="s">
        <v>2243</v>
      </c>
      <c r="E1088" s="2">
        <v>1342.02</v>
      </c>
      <c r="F1088" s="2">
        <v>1364.04</v>
      </c>
      <c r="G1088" s="2">
        <v>1386</v>
      </c>
      <c r="H1088" s="2">
        <v>1408.02</v>
      </c>
      <c r="I1088" s="2">
        <v>0</v>
      </c>
    </row>
    <row r="1089" spans="1:9" x14ac:dyDescent="0.25">
      <c r="A1089" s="1" t="s">
        <v>2942</v>
      </c>
      <c r="B1089" s="1" t="s">
        <v>2943</v>
      </c>
      <c r="C1089" s="1" t="s">
        <v>2944</v>
      </c>
      <c r="D1089" s="1" t="s">
        <v>2864</v>
      </c>
      <c r="E1089" s="2">
        <v>41800.019999999997</v>
      </c>
      <c r="F1089" s="2">
        <v>42500.04</v>
      </c>
      <c r="G1089" s="2">
        <v>43200</v>
      </c>
      <c r="H1089" s="2">
        <v>43500</v>
      </c>
      <c r="I1089" s="2">
        <v>0</v>
      </c>
    </row>
    <row r="1090" spans="1:9" x14ac:dyDescent="0.25">
      <c r="A1090" s="1" t="s">
        <v>2958</v>
      </c>
      <c r="B1090" s="1" t="s">
        <v>2959</v>
      </c>
      <c r="C1090" s="1" t="s">
        <v>2960</v>
      </c>
      <c r="D1090" s="1" t="s">
        <v>2864</v>
      </c>
      <c r="E1090" s="2">
        <v>12630</v>
      </c>
      <c r="F1090" s="2">
        <v>12840</v>
      </c>
      <c r="G1090" s="2">
        <v>13050</v>
      </c>
      <c r="H1090" s="2">
        <v>13160.04</v>
      </c>
      <c r="I1090" s="2">
        <v>0</v>
      </c>
    </row>
    <row r="1091" spans="1:9" x14ac:dyDescent="0.25">
      <c r="A1091" s="1" t="s">
        <v>1564</v>
      </c>
      <c r="B1091" s="1" t="s">
        <v>1565</v>
      </c>
      <c r="C1091" s="1" t="s">
        <v>1566</v>
      </c>
      <c r="D1091" s="1" t="s">
        <v>2201</v>
      </c>
      <c r="E1091" s="2">
        <v>956.52</v>
      </c>
      <c r="F1091" s="2">
        <v>989.82</v>
      </c>
      <c r="G1091" s="2">
        <v>1000.92</v>
      </c>
      <c r="H1091" s="2">
        <v>1022.16</v>
      </c>
      <c r="I1091" s="2">
        <v>87</v>
      </c>
    </row>
    <row r="1092" spans="1:9" x14ac:dyDescent="0.25">
      <c r="A1092" s="1" t="s">
        <v>1415</v>
      </c>
      <c r="B1092" s="1" t="s">
        <v>1416</v>
      </c>
      <c r="C1092" s="1" t="s">
        <v>1417</v>
      </c>
      <c r="D1092" s="1" t="s">
        <v>2201</v>
      </c>
      <c r="E1092" s="2">
        <v>28.86</v>
      </c>
      <c r="F1092" s="2">
        <v>30.48</v>
      </c>
      <c r="G1092" s="2">
        <v>31.32</v>
      </c>
      <c r="H1092" s="2">
        <v>31.86</v>
      </c>
      <c r="I1092" s="2">
        <v>0</v>
      </c>
    </row>
    <row r="1093" spans="1:9" x14ac:dyDescent="0.25">
      <c r="A1093" s="1" t="s">
        <v>1406</v>
      </c>
      <c r="B1093" s="1" t="s">
        <v>1407</v>
      </c>
      <c r="C1093" s="1" t="s">
        <v>1408</v>
      </c>
      <c r="D1093" s="1" t="s">
        <v>2201</v>
      </c>
      <c r="E1093" s="2">
        <v>21.24</v>
      </c>
      <c r="F1093" s="2">
        <v>22.14</v>
      </c>
      <c r="G1093" s="2">
        <v>22.74</v>
      </c>
      <c r="H1093" s="2">
        <v>23.52</v>
      </c>
      <c r="I1093" s="2">
        <v>0</v>
      </c>
    </row>
    <row r="1094" spans="1:9" x14ac:dyDescent="0.25">
      <c r="A1094" s="1" t="s">
        <v>1400</v>
      </c>
      <c r="B1094" s="1" t="s">
        <v>1401</v>
      </c>
      <c r="C1094" s="1" t="s">
        <v>1402</v>
      </c>
      <c r="D1094" s="1" t="s">
        <v>2201</v>
      </c>
      <c r="E1094" s="2">
        <v>22.68</v>
      </c>
      <c r="F1094" s="2">
        <v>23.64</v>
      </c>
      <c r="G1094" s="2">
        <v>24.24</v>
      </c>
      <c r="H1094" s="2">
        <v>25.08</v>
      </c>
      <c r="I1094" s="2">
        <v>0</v>
      </c>
    </row>
    <row r="1095" spans="1:9" x14ac:dyDescent="0.25">
      <c r="A1095" s="1" t="s">
        <v>18793</v>
      </c>
      <c r="B1095" s="1" t="s">
        <v>18794</v>
      </c>
      <c r="C1095" s="1" t="s">
        <v>18795</v>
      </c>
      <c r="D1095" s="1" t="s">
        <v>2213</v>
      </c>
      <c r="E1095" s="2">
        <v>468900</v>
      </c>
      <c r="F1095" s="2">
        <v>477100.02</v>
      </c>
      <c r="G1095" s="2">
        <v>485400</v>
      </c>
      <c r="H1095" s="2">
        <v>491600.04</v>
      </c>
      <c r="I1095" s="2">
        <v>0</v>
      </c>
    </row>
    <row r="1096" spans="1:9" x14ac:dyDescent="0.25">
      <c r="A1096" s="1" t="s">
        <v>21420</v>
      </c>
      <c r="B1096" s="1" t="s">
        <v>21421</v>
      </c>
      <c r="C1096" s="1" t="s">
        <v>21422</v>
      </c>
      <c r="D1096" s="1" t="s">
        <v>3367</v>
      </c>
      <c r="E1096" s="2">
        <v>766400.04</v>
      </c>
      <c r="F1096" s="2">
        <v>779500.02</v>
      </c>
      <c r="G1096" s="2">
        <v>792600</v>
      </c>
      <c r="H1096" s="2">
        <v>799100.04</v>
      </c>
      <c r="I1096" s="2">
        <v>0</v>
      </c>
    </row>
    <row r="1097" spans="1:9" x14ac:dyDescent="0.25">
      <c r="A1097" s="1" t="s">
        <v>2982</v>
      </c>
      <c r="B1097" s="1" t="s">
        <v>2399</v>
      </c>
      <c r="C1097" s="1" t="s">
        <v>22433</v>
      </c>
      <c r="D1097" s="1" t="s">
        <v>2391</v>
      </c>
      <c r="E1097" s="2">
        <v>206343</v>
      </c>
      <c r="F1097" s="2">
        <v>209979</v>
      </c>
      <c r="G1097" s="2">
        <v>213615</v>
      </c>
      <c r="H1097" s="2">
        <v>215433</v>
      </c>
      <c r="I1097" s="2">
        <v>6</v>
      </c>
    </row>
    <row r="1098" spans="1:9" x14ac:dyDescent="0.25">
      <c r="A1098" s="1" t="s">
        <v>18796</v>
      </c>
      <c r="B1098" s="1" t="s">
        <v>19897</v>
      </c>
      <c r="C1098" s="1" t="s">
        <v>18797</v>
      </c>
      <c r="D1098" s="1" t="s">
        <v>2213</v>
      </c>
      <c r="E1098" s="2">
        <v>528400.02</v>
      </c>
      <c r="F1098" s="2">
        <v>537700.02</v>
      </c>
      <c r="G1098" s="2">
        <v>547000.02</v>
      </c>
      <c r="H1098" s="2">
        <v>554000.04</v>
      </c>
      <c r="I1098" s="2">
        <v>0</v>
      </c>
    </row>
    <row r="1099" spans="1:9" x14ac:dyDescent="0.25">
      <c r="A1099" s="1" t="s">
        <v>18798</v>
      </c>
      <c r="B1099" s="1" t="s">
        <v>18799</v>
      </c>
      <c r="C1099" s="1" t="s">
        <v>18800</v>
      </c>
      <c r="D1099" s="1" t="s">
        <v>2213</v>
      </c>
      <c r="E1099" s="2">
        <v>1333500</v>
      </c>
      <c r="F1099" s="2">
        <v>1351400.04</v>
      </c>
      <c r="G1099" s="2">
        <v>1369300.02</v>
      </c>
      <c r="H1099" s="2">
        <v>1381300.02</v>
      </c>
      <c r="I1099" s="2">
        <v>0</v>
      </c>
    </row>
    <row r="1100" spans="1:9" x14ac:dyDescent="0.25">
      <c r="A1100" s="1" t="s">
        <v>1578</v>
      </c>
      <c r="B1100" s="1" t="s">
        <v>1579</v>
      </c>
      <c r="C1100" s="1" t="s">
        <v>1580</v>
      </c>
      <c r="D1100" s="1" t="s">
        <v>2203</v>
      </c>
      <c r="E1100" s="2">
        <v>1176.6600000000001</v>
      </c>
      <c r="F1100" s="2">
        <v>1217.0999999999999</v>
      </c>
      <c r="G1100" s="2">
        <v>1230.18</v>
      </c>
      <c r="H1100" s="2">
        <v>1257.48</v>
      </c>
      <c r="I1100" s="2">
        <v>0</v>
      </c>
    </row>
    <row r="1101" spans="1:9" x14ac:dyDescent="0.25">
      <c r="A1101" s="1" t="s">
        <v>1575</v>
      </c>
      <c r="B1101" s="1" t="s">
        <v>1576</v>
      </c>
      <c r="C1101" s="1" t="s">
        <v>1577</v>
      </c>
      <c r="D1101" s="1" t="s">
        <v>2203</v>
      </c>
      <c r="E1101" s="2">
        <v>1071.6600000000001</v>
      </c>
      <c r="F1101" s="2">
        <v>1108.98</v>
      </c>
      <c r="G1101" s="2">
        <v>1121.0999999999999</v>
      </c>
      <c r="H1101" s="2">
        <v>1145.3399999999999</v>
      </c>
      <c r="I1101" s="2">
        <v>0</v>
      </c>
    </row>
    <row r="1102" spans="1:9" x14ac:dyDescent="0.25">
      <c r="A1102" s="1" t="s">
        <v>1570</v>
      </c>
      <c r="B1102" s="1" t="s">
        <v>1571</v>
      </c>
      <c r="C1102" s="1" t="s">
        <v>1572</v>
      </c>
      <c r="D1102" s="1" t="s">
        <v>2203</v>
      </c>
      <c r="E1102" s="2">
        <v>1013.04</v>
      </c>
      <c r="F1102" s="2">
        <v>1048.3800000000001</v>
      </c>
      <c r="G1102" s="2">
        <v>1059.54</v>
      </c>
      <c r="H1102" s="2">
        <v>1082.76</v>
      </c>
      <c r="I1102" s="2">
        <v>0</v>
      </c>
    </row>
    <row r="1103" spans="1:9" x14ac:dyDescent="0.25">
      <c r="A1103" s="1" t="s">
        <v>1561</v>
      </c>
      <c r="B1103" s="1" t="s">
        <v>1562</v>
      </c>
      <c r="C1103" s="1" t="s">
        <v>1563</v>
      </c>
      <c r="D1103" s="1" t="s">
        <v>2203</v>
      </c>
      <c r="E1103" s="2">
        <v>896.88</v>
      </c>
      <c r="F1103" s="2">
        <v>928.2</v>
      </c>
      <c r="G1103" s="2">
        <v>938.34</v>
      </c>
      <c r="H1103" s="2">
        <v>958.5</v>
      </c>
      <c r="I1103" s="2">
        <v>0</v>
      </c>
    </row>
    <row r="1104" spans="1:9" x14ac:dyDescent="0.25">
      <c r="A1104" s="1" t="s">
        <v>1558</v>
      </c>
      <c r="B1104" s="1" t="s">
        <v>1559</v>
      </c>
      <c r="C1104" s="1" t="s">
        <v>1560</v>
      </c>
      <c r="D1104" s="1" t="s">
        <v>2203</v>
      </c>
      <c r="E1104" s="2">
        <v>861.54</v>
      </c>
      <c r="F1104" s="2">
        <v>890.82</v>
      </c>
      <c r="G1104" s="2">
        <v>900.96</v>
      </c>
      <c r="H1104" s="2">
        <v>920.16</v>
      </c>
      <c r="I1104" s="2">
        <v>0</v>
      </c>
    </row>
    <row r="1105" spans="1:9" x14ac:dyDescent="0.25">
      <c r="A1105" s="1" t="s">
        <v>1735</v>
      </c>
      <c r="B1105" s="1" t="s">
        <v>1736</v>
      </c>
      <c r="C1105" s="1" t="s">
        <v>1639</v>
      </c>
      <c r="D1105" s="1" t="s">
        <v>2203</v>
      </c>
      <c r="E1105" s="2">
        <v>5415.66</v>
      </c>
      <c r="F1105" s="2">
        <v>5564.1</v>
      </c>
      <c r="G1105" s="2">
        <v>5626.74</v>
      </c>
      <c r="H1105" s="2">
        <v>5711.58</v>
      </c>
      <c r="I1105" s="2">
        <v>0</v>
      </c>
    </row>
    <row r="1106" spans="1:9" x14ac:dyDescent="0.25">
      <c r="A1106" s="1" t="s">
        <v>1815</v>
      </c>
      <c r="B1106" s="1" t="s">
        <v>1816</v>
      </c>
      <c r="C1106" s="1" t="s">
        <v>1817</v>
      </c>
      <c r="D1106" s="1" t="s">
        <v>2201</v>
      </c>
      <c r="E1106" s="2">
        <v>15260.04</v>
      </c>
      <c r="F1106" s="2">
        <v>15260.04</v>
      </c>
      <c r="G1106" s="2">
        <v>15770.04</v>
      </c>
      <c r="H1106" s="2">
        <v>16020</v>
      </c>
      <c r="I1106" s="2">
        <v>0</v>
      </c>
    </row>
    <row r="1107" spans="1:9" x14ac:dyDescent="0.25">
      <c r="A1107" s="1" t="s">
        <v>1797</v>
      </c>
      <c r="B1107" s="1" t="s">
        <v>18215</v>
      </c>
      <c r="C1107" s="1" t="s">
        <v>1798</v>
      </c>
      <c r="D1107" s="1" t="s">
        <v>2203</v>
      </c>
      <c r="E1107" s="2">
        <v>14392.5</v>
      </c>
      <c r="F1107" s="2">
        <v>14685.42</v>
      </c>
      <c r="G1107" s="2">
        <v>14857.14</v>
      </c>
      <c r="H1107" s="2">
        <v>15089.4</v>
      </c>
      <c r="I1107" s="2">
        <v>7</v>
      </c>
    </row>
    <row r="1108" spans="1:9" x14ac:dyDescent="0.25">
      <c r="A1108" s="1" t="s">
        <v>21043</v>
      </c>
      <c r="B1108" s="1" t="s">
        <v>21044</v>
      </c>
      <c r="C1108" s="1" t="s">
        <v>21045</v>
      </c>
      <c r="D1108" s="1" t="s">
        <v>2400</v>
      </c>
      <c r="E1108" s="2">
        <v>90.42</v>
      </c>
      <c r="F1108" s="2">
        <v>91.86</v>
      </c>
      <c r="G1108" s="2">
        <v>93.24</v>
      </c>
      <c r="H1108" s="2">
        <v>94.68</v>
      </c>
      <c r="I1108" s="2">
        <v>0</v>
      </c>
    </row>
    <row r="1109" spans="1:9" x14ac:dyDescent="0.25">
      <c r="A1109" s="1" t="s">
        <v>21046</v>
      </c>
      <c r="B1109" s="1" t="s">
        <v>21047</v>
      </c>
      <c r="C1109" s="1" t="s">
        <v>21048</v>
      </c>
      <c r="D1109" s="1" t="s">
        <v>2400</v>
      </c>
      <c r="E1109" s="2">
        <v>74.94</v>
      </c>
      <c r="F1109" s="2">
        <v>76.14</v>
      </c>
      <c r="G1109" s="2">
        <v>77.28</v>
      </c>
      <c r="H1109" s="2">
        <v>78.48</v>
      </c>
      <c r="I1109" s="2">
        <v>0</v>
      </c>
    </row>
    <row r="1110" spans="1:9" x14ac:dyDescent="0.25">
      <c r="A1110" s="1" t="s">
        <v>887</v>
      </c>
      <c r="B1110" s="1" t="s">
        <v>888</v>
      </c>
      <c r="C1110" s="1" t="s">
        <v>19154</v>
      </c>
      <c r="D1110" s="1" t="s">
        <v>2537</v>
      </c>
      <c r="E1110" s="2">
        <v>145700.04</v>
      </c>
      <c r="F1110" s="2">
        <v>153900</v>
      </c>
      <c r="G1110" s="2">
        <v>162100.01999999999</v>
      </c>
      <c r="H1110" s="2">
        <v>169000.02</v>
      </c>
      <c r="I1110" s="2">
        <v>0</v>
      </c>
    </row>
    <row r="1111" spans="1:9" x14ac:dyDescent="0.25">
      <c r="A1111" s="1" t="s">
        <v>890</v>
      </c>
      <c r="B1111" s="1" t="s">
        <v>891</v>
      </c>
      <c r="C1111" s="1" t="s">
        <v>892</v>
      </c>
      <c r="D1111" s="1" t="s">
        <v>2537</v>
      </c>
      <c r="E1111" s="2">
        <v>285500.03999999998</v>
      </c>
      <c r="F1111" s="2">
        <v>300300</v>
      </c>
      <c r="G1111" s="2">
        <v>315200.03999999998</v>
      </c>
      <c r="H1111" s="2">
        <v>327700.02</v>
      </c>
      <c r="I1111" s="2">
        <v>0</v>
      </c>
    </row>
    <row r="1112" spans="1:9" x14ac:dyDescent="0.25">
      <c r="A1112" s="1" t="s">
        <v>758</v>
      </c>
      <c r="B1112" s="1" t="s">
        <v>759</v>
      </c>
      <c r="C1112" s="1" t="s">
        <v>19153</v>
      </c>
      <c r="D1112" s="1" t="s">
        <v>2537</v>
      </c>
      <c r="E1112" s="2">
        <v>56600.04</v>
      </c>
      <c r="F1112" s="2">
        <v>56600.04</v>
      </c>
      <c r="G1112" s="2">
        <v>58500</v>
      </c>
      <c r="H1112" s="2">
        <v>59400</v>
      </c>
      <c r="I1112" s="2">
        <v>0</v>
      </c>
    </row>
    <row r="1113" spans="1:9" x14ac:dyDescent="0.25">
      <c r="A1113" s="1" t="s">
        <v>2813</v>
      </c>
      <c r="B1113" s="1" t="s">
        <v>2814</v>
      </c>
      <c r="C1113" s="1" t="s">
        <v>19554</v>
      </c>
      <c r="D1113" s="1" t="s">
        <v>2537</v>
      </c>
      <c r="E1113" s="2">
        <v>151400.04</v>
      </c>
      <c r="F1113" s="2">
        <v>159900</v>
      </c>
      <c r="G1113" s="2">
        <v>168500.04</v>
      </c>
      <c r="H1113" s="2">
        <v>175700.04</v>
      </c>
      <c r="I1113" s="2">
        <v>0</v>
      </c>
    </row>
    <row r="1114" spans="1:9" x14ac:dyDescent="0.25">
      <c r="A1114" s="1" t="s">
        <v>4375</v>
      </c>
      <c r="B1114" s="1" t="s">
        <v>4376</v>
      </c>
      <c r="C1114" s="1" t="s">
        <v>4377</v>
      </c>
      <c r="D1114" s="1" t="s">
        <v>2202</v>
      </c>
      <c r="E1114" s="2">
        <v>859.56</v>
      </c>
      <c r="F1114" s="2">
        <v>879.72</v>
      </c>
      <c r="G1114" s="2">
        <v>899.94</v>
      </c>
      <c r="H1114" s="2">
        <v>913.08</v>
      </c>
      <c r="I1114" s="2">
        <v>0</v>
      </c>
    </row>
    <row r="1115" spans="1:9" x14ac:dyDescent="0.25">
      <c r="A1115" s="1" t="s">
        <v>19690</v>
      </c>
      <c r="B1115" s="1" t="s">
        <v>19631</v>
      </c>
      <c r="C1115" s="1" t="s">
        <v>19691</v>
      </c>
      <c r="D1115" s="1" t="s">
        <v>2247</v>
      </c>
      <c r="E1115" s="2">
        <v>141400.01999999999</v>
      </c>
      <c r="F1115" s="2">
        <v>146200.01999999999</v>
      </c>
      <c r="G1115" s="2">
        <v>148600.01999999999</v>
      </c>
      <c r="H1115" s="2">
        <v>151000.01999999999</v>
      </c>
      <c r="I1115" s="2">
        <v>0</v>
      </c>
    </row>
    <row r="1116" spans="1:9" x14ac:dyDescent="0.25">
      <c r="A1116" s="1" t="s">
        <v>19692</v>
      </c>
      <c r="B1116" s="1" t="s">
        <v>19631</v>
      </c>
      <c r="C1116" s="1" t="s">
        <v>19693</v>
      </c>
      <c r="D1116" s="1" t="s">
        <v>2247</v>
      </c>
      <c r="E1116" s="2">
        <v>137200.01999999999</v>
      </c>
      <c r="F1116" s="2">
        <v>141800.04</v>
      </c>
      <c r="G1116" s="2">
        <v>144100.01999999999</v>
      </c>
      <c r="H1116" s="2">
        <v>146500.01999999999</v>
      </c>
      <c r="I1116" s="2">
        <v>0</v>
      </c>
    </row>
    <row r="1117" spans="1:9" x14ac:dyDescent="0.25">
      <c r="A1117" s="1" t="s">
        <v>21573</v>
      </c>
      <c r="B1117" s="1" t="s">
        <v>21574</v>
      </c>
      <c r="C1117" s="1" t="s">
        <v>21575</v>
      </c>
      <c r="D1117" s="1" t="s">
        <v>2202</v>
      </c>
      <c r="E1117" s="2">
        <v>656.52</v>
      </c>
      <c r="F1117" s="2">
        <v>671.7</v>
      </c>
      <c r="G1117" s="2">
        <v>686.82</v>
      </c>
      <c r="H1117" s="2">
        <v>696.9</v>
      </c>
      <c r="I1117" s="2">
        <v>0</v>
      </c>
    </row>
    <row r="1118" spans="1:9" x14ac:dyDescent="0.25">
      <c r="A1118" s="1" t="s">
        <v>21895</v>
      </c>
      <c r="B1118" s="1" t="s">
        <v>21896</v>
      </c>
      <c r="C1118" s="1" t="s">
        <v>21897</v>
      </c>
      <c r="D1118" s="1" t="s">
        <v>19701</v>
      </c>
      <c r="E1118" s="2">
        <v>26300.04</v>
      </c>
      <c r="F1118" s="2">
        <v>26700</v>
      </c>
      <c r="G1118" s="2">
        <v>27100.02</v>
      </c>
      <c r="H1118" s="2">
        <v>27600</v>
      </c>
      <c r="I1118" s="2">
        <v>0</v>
      </c>
    </row>
    <row r="1119" spans="1:9" x14ac:dyDescent="0.25">
      <c r="A1119" s="1" t="s">
        <v>2587</v>
      </c>
      <c r="B1119" s="1" t="s">
        <v>2588</v>
      </c>
      <c r="C1119" s="1" t="s">
        <v>2589</v>
      </c>
      <c r="D1119" s="1" t="s">
        <v>2202</v>
      </c>
      <c r="E1119" s="2">
        <v>142700.04</v>
      </c>
      <c r="F1119" s="2">
        <v>144600</v>
      </c>
      <c r="G1119" s="2">
        <v>147800.04</v>
      </c>
      <c r="H1119" s="2">
        <v>150900</v>
      </c>
      <c r="I1119" s="2">
        <v>0</v>
      </c>
    </row>
    <row r="1120" spans="1:9" x14ac:dyDescent="0.25">
      <c r="A1120" s="1" t="s">
        <v>155</v>
      </c>
      <c r="B1120" s="1" t="s">
        <v>22335</v>
      </c>
      <c r="C1120" s="1" t="s">
        <v>22336</v>
      </c>
      <c r="D1120" s="1" t="s">
        <v>2202</v>
      </c>
      <c r="E1120" s="2">
        <v>260176.02</v>
      </c>
      <c r="F1120" s="2">
        <v>264822</v>
      </c>
      <c r="G1120" s="2">
        <v>271589.03999999998</v>
      </c>
      <c r="H1120" s="2">
        <v>278457</v>
      </c>
      <c r="I1120" s="2">
        <v>0</v>
      </c>
    </row>
    <row r="1121" spans="1:9" x14ac:dyDescent="0.25">
      <c r="A1121" s="1" t="s">
        <v>2774</v>
      </c>
      <c r="B1121" s="1" t="s">
        <v>2775</v>
      </c>
      <c r="C1121" s="1" t="s">
        <v>161</v>
      </c>
      <c r="D1121" s="1" t="s">
        <v>2202</v>
      </c>
      <c r="E1121" s="2">
        <v>153600</v>
      </c>
      <c r="F1121" s="2">
        <v>153600</v>
      </c>
      <c r="G1121" s="2">
        <v>158700</v>
      </c>
      <c r="H1121" s="2">
        <v>161300.04</v>
      </c>
      <c r="I1121" s="2">
        <v>0</v>
      </c>
    </row>
    <row r="1122" spans="1:9" x14ac:dyDescent="0.25">
      <c r="A1122" s="1" t="s">
        <v>134</v>
      </c>
      <c r="B1122" s="1" t="s">
        <v>20718</v>
      </c>
      <c r="C1122" s="1" t="s">
        <v>22337</v>
      </c>
      <c r="D1122" s="1" t="s">
        <v>2202</v>
      </c>
      <c r="E1122" s="2">
        <v>210686.04</v>
      </c>
      <c r="F1122" s="2">
        <v>214423.02</v>
      </c>
      <c r="G1122" s="2">
        <v>219978</v>
      </c>
      <c r="H1122" s="2">
        <v>225533.04</v>
      </c>
      <c r="I1122" s="2">
        <v>4</v>
      </c>
    </row>
    <row r="1123" spans="1:9" x14ac:dyDescent="0.25">
      <c r="A1123" s="1" t="s">
        <v>18801</v>
      </c>
      <c r="B1123" s="1" t="s">
        <v>18596</v>
      </c>
      <c r="C1123" s="1" t="s">
        <v>18802</v>
      </c>
      <c r="D1123" s="1" t="s">
        <v>2213</v>
      </c>
      <c r="E1123" s="2">
        <v>1068500.04</v>
      </c>
      <c r="F1123" s="2">
        <v>1082900.04</v>
      </c>
      <c r="G1123" s="2">
        <v>1097300.04</v>
      </c>
      <c r="H1123" s="2">
        <v>1106900.04</v>
      </c>
      <c r="I1123" s="2">
        <v>0</v>
      </c>
    </row>
    <row r="1124" spans="1:9" x14ac:dyDescent="0.25">
      <c r="A1124" s="1" t="s">
        <v>86</v>
      </c>
      <c r="B1124" s="1" t="s">
        <v>87</v>
      </c>
      <c r="C1124" s="1" t="s">
        <v>88</v>
      </c>
      <c r="D1124" s="1" t="s">
        <v>2201</v>
      </c>
      <c r="E1124" s="2">
        <v>353298</v>
      </c>
      <c r="F1124" s="2">
        <v>359459.04</v>
      </c>
      <c r="G1124" s="2">
        <v>365519.04</v>
      </c>
      <c r="H1124" s="2">
        <v>371579.04</v>
      </c>
      <c r="I1124" s="2">
        <v>2</v>
      </c>
    </row>
    <row r="1125" spans="1:9" x14ac:dyDescent="0.25">
      <c r="A1125" s="1" t="s">
        <v>370</v>
      </c>
      <c r="B1125" s="1" t="s">
        <v>371</v>
      </c>
      <c r="C1125" s="1" t="s">
        <v>21864</v>
      </c>
      <c r="D1125" s="1" t="s">
        <v>2201</v>
      </c>
      <c r="E1125" s="2">
        <v>49417.2</v>
      </c>
      <c r="F1125" s="2">
        <v>49417.2</v>
      </c>
      <c r="G1125" s="2">
        <v>49417.2</v>
      </c>
      <c r="H1125" s="2">
        <v>49417.2</v>
      </c>
      <c r="I1125" s="2">
        <v>12</v>
      </c>
    </row>
    <row r="1126" spans="1:9" x14ac:dyDescent="0.25">
      <c r="A1126" s="1" t="s">
        <v>18803</v>
      </c>
      <c r="B1126" s="1" t="s">
        <v>18804</v>
      </c>
      <c r="C1126" s="1" t="s">
        <v>18805</v>
      </c>
      <c r="D1126" s="1" t="s">
        <v>2213</v>
      </c>
      <c r="E1126" s="2">
        <v>2573900.04</v>
      </c>
      <c r="F1126" s="2">
        <v>2597300.04</v>
      </c>
      <c r="G1126" s="2">
        <v>2620700.04</v>
      </c>
      <c r="H1126" s="2">
        <v>2632400.04</v>
      </c>
      <c r="I1126" s="2">
        <v>0</v>
      </c>
    </row>
    <row r="1127" spans="1:9" x14ac:dyDescent="0.25">
      <c r="A1127" s="1" t="s">
        <v>2745</v>
      </c>
      <c r="B1127" s="1" t="s">
        <v>2746</v>
      </c>
      <c r="C1127" s="1" t="s">
        <v>2747</v>
      </c>
      <c r="D1127" s="1" t="s">
        <v>2735</v>
      </c>
      <c r="E1127" s="2">
        <v>109900.02</v>
      </c>
      <c r="F1127" s="2">
        <v>112600.02</v>
      </c>
      <c r="G1127" s="2">
        <v>115200</v>
      </c>
      <c r="H1127" s="2">
        <v>117000</v>
      </c>
      <c r="I1127" s="2">
        <v>0</v>
      </c>
    </row>
    <row r="1128" spans="1:9" x14ac:dyDescent="0.25">
      <c r="A1128" s="1" t="s">
        <v>2732</v>
      </c>
      <c r="B1128" s="1" t="s">
        <v>2733</v>
      </c>
      <c r="C1128" s="1" t="s">
        <v>2734</v>
      </c>
      <c r="D1128" s="1" t="s">
        <v>2735</v>
      </c>
      <c r="E1128" s="2">
        <v>113300.04</v>
      </c>
      <c r="F1128" s="2">
        <v>115100.04</v>
      </c>
      <c r="G1128" s="2">
        <v>117000</v>
      </c>
      <c r="H1128" s="2">
        <v>117900</v>
      </c>
      <c r="I1128" s="2">
        <v>0</v>
      </c>
    </row>
    <row r="1129" spans="1:9" x14ac:dyDescent="0.25">
      <c r="A1129" s="1" t="s">
        <v>2739</v>
      </c>
      <c r="B1129" s="1" t="s">
        <v>2740</v>
      </c>
      <c r="C1129" s="1" t="s">
        <v>2741</v>
      </c>
      <c r="D1129" s="1" t="s">
        <v>2735</v>
      </c>
      <c r="E1129" s="2">
        <v>118700.04</v>
      </c>
      <c r="F1129" s="2">
        <v>120700.02</v>
      </c>
      <c r="G1129" s="2">
        <v>122600.04</v>
      </c>
      <c r="H1129" s="2">
        <v>123600</v>
      </c>
      <c r="I1129" s="2">
        <v>0</v>
      </c>
    </row>
    <row r="1130" spans="1:9" x14ac:dyDescent="0.25">
      <c r="A1130" s="1" t="s">
        <v>1737</v>
      </c>
      <c r="B1130" s="1" t="s">
        <v>1738</v>
      </c>
      <c r="C1130" s="1" t="s">
        <v>1675</v>
      </c>
      <c r="D1130" s="1" t="s">
        <v>2201</v>
      </c>
      <c r="E1130" s="2">
        <v>5992.38</v>
      </c>
      <c r="F1130" s="2">
        <v>6134.76</v>
      </c>
      <c r="G1130" s="2">
        <v>6205.44</v>
      </c>
      <c r="H1130" s="2">
        <v>6323.64</v>
      </c>
      <c r="I1130" s="2">
        <v>10</v>
      </c>
    </row>
    <row r="1131" spans="1:9" x14ac:dyDescent="0.25">
      <c r="A1131" s="1" t="s">
        <v>2824</v>
      </c>
      <c r="B1131" s="1" t="s">
        <v>2825</v>
      </c>
      <c r="C1131" s="1" t="s">
        <v>22013</v>
      </c>
      <c r="D1131" s="1" t="s">
        <v>2540</v>
      </c>
      <c r="E1131" s="2">
        <v>169000.02</v>
      </c>
      <c r="F1131" s="2">
        <v>175600.02</v>
      </c>
      <c r="G1131" s="2">
        <v>180100.02</v>
      </c>
      <c r="H1131" s="2">
        <v>183000</v>
      </c>
      <c r="I1131" s="2">
        <v>2</v>
      </c>
    </row>
    <row r="1132" spans="1:9" x14ac:dyDescent="0.25">
      <c r="A1132" s="1" t="s">
        <v>4678</v>
      </c>
      <c r="B1132" s="1" t="s">
        <v>4679</v>
      </c>
      <c r="C1132" s="1" t="s">
        <v>4680</v>
      </c>
      <c r="D1132" s="1" t="s">
        <v>2864</v>
      </c>
      <c r="E1132" s="2">
        <v>838100.04</v>
      </c>
      <c r="F1132" s="2">
        <v>856800</v>
      </c>
      <c r="G1132" s="2">
        <v>871700.04</v>
      </c>
      <c r="H1132" s="2">
        <v>886600.02</v>
      </c>
      <c r="I1132" s="2">
        <v>0</v>
      </c>
    </row>
    <row r="1133" spans="1:9" x14ac:dyDescent="0.25">
      <c r="A1133" s="1" t="s">
        <v>4681</v>
      </c>
      <c r="B1133" s="1" t="s">
        <v>4682</v>
      </c>
      <c r="C1133" s="1" t="s">
        <v>4683</v>
      </c>
      <c r="D1133" s="1" t="s">
        <v>2864</v>
      </c>
      <c r="E1133" s="2">
        <v>978800.04</v>
      </c>
      <c r="F1133" s="2">
        <v>1000500</v>
      </c>
      <c r="G1133" s="2">
        <v>1017900</v>
      </c>
      <c r="H1133" s="2">
        <v>1035300</v>
      </c>
      <c r="I1133" s="2">
        <v>0</v>
      </c>
    </row>
    <row r="1134" spans="1:9" x14ac:dyDescent="0.25">
      <c r="A1134" s="1" t="s">
        <v>4684</v>
      </c>
      <c r="B1134" s="1" t="s">
        <v>4685</v>
      </c>
      <c r="C1134" s="1" t="s">
        <v>4686</v>
      </c>
      <c r="D1134" s="1" t="s">
        <v>2864</v>
      </c>
      <c r="E1134" s="2">
        <v>658300.02</v>
      </c>
      <c r="F1134" s="2">
        <v>672800.04</v>
      </c>
      <c r="G1134" s="2">
        <v>690200.04</v>
      </c>
      <c r="H1134" s="2">
        <v>707600.04</v>
      </c>
      <c r="I1134" s="2">
        <v>0</v>
      </c>
    </row>
    <row r="1135" spans="1:9" x14ac:dyDescent="0.25">
      <c r="A1135" s="1" t="s">
        <v>22388</v>
      </c>
      <c r="B1135" s="1" t="s">
        <v>22389</v>
      </c>
      <c r="C1135" s="1" t="s">
        <v>22390</v>
      </c>
      <c r="D1135" s="1" t="s">
        <v>2213</v>
      </c>
      <c r="E1135" s="2">
        <v>2866.02</v>
      </c>
      <c r="F1135" s="2">
        <v>2957.04</v>
      </c>
      <c r="G1135" s="2">
        <v>3049.02</v>
      </c>
      <c r="H1135" s="2">
        <v>3129</v>
      </c>
      <c r="I1135" s="2">
        <v>0</v>
      </c>
    </row>
    <row r="1136" spans="1:9" x14ac:dyDescent="0.25">
      <c r="A1136" s="1" t="s">
        <v>1305</v>
      </c>
      <c r="B1136" s="1" t="s">
        <v>1306</v>
      </c>
      <c r="C1136" s="1" t="s">
        <v>1307</v>
      </c>
      <c r="D1136" s="1" t="s">
        <v>2400</v>
      </c>
      <c r="E1136" s="2">
        <v>856400.04</v>
      </c>
      <c r="F1136" s="2">
        <v>886800</v>
      </c>
      <c r="G1136" s="2">
        <v>917100</v>
      </c>
      <c r="H1136" s="2">
        <v>939800.04</v>
      </c>
      <c r="I1136" s="2">
        <v>0</v>
      </c>
    </row>
    <row r="1137" spans="1:9" x14ac:dyDescent="0.25">
      <c r="A1137" s="1" t="s">
        <v>1308</v>
      </c>
      <c r="B1137" s="1" t="s">
        <v>1309</v>
      </c>
      <c r="C1137" s="1" t="s">
        <v>19177</v>
      </c>
      <c r="D1137" s="1" t="s">
        <v>2537</v>
      </c>
      <c r="E1137" s="2">
        <v>883700.04</v>
      </c>
      <c r="F1137" s="2">
        <v>915000</v>
      </c>
      <c r="G1137" s="2">
        <v>946300.02</v>
      </c>
      <c r="H1137" s="2">
        <v>969700.02</v>
      </c>
      <c r="I1137" s="2">
        <v>0</v>
      </c>
    </row>
    <row r="1138" spans="1:9" x14ac:dyDescent="0.25">
      <c r="A1138" s="1" t="s">
        <v>4195</v>
      </c>
      <c r="B1138" s="1" t="s">
        <v>4196</v>
      </c>
      <c r="C1138" s="1" t="s">
        <v>4197</v>
      </c>
      <c r="D1138" s="1" t="s">
        <v>2721</v>
      </c>
      <c r="E1138" s="2">
        <v>217.5</v>
      </c>
      <c r="F1138" s="2">
        <v>223.5</v>
      </c>
      <c r="G1138" s="2">
        <v>229.5</v>
      </c>
      <c r="H1138" s="2">
        <v>234</v>
      </c>
      <c r="I1138" s="2">
        <v>0</v>
      </c>
    </row>
    <row r="1139" spans="1:9" x14ac:dyDescent="0.25">
      <c r="A1139" s="1" t="s">
        <v>3880</v>
      </c>
      <c r="B1139" s="1" t="s">
        <v>3881</v>
      </c>
      <c r="C1139" s="1" t="s">
        <v>3882</v>
      </c>
      <c r="D1139" s="1" t="s">
        <v>2721</v>
      </c>
      <c r="E1139" s="2">
        <v>1368</v>
      </c>
      <c r="F1139" s="2">
        <v>1407</v>
      </c>
      <c r="G1139" s="2">
        <v>1445.04</v>
      </c>
      <c r="H1139" s="2">
        <v>1474.02</v>
      </c>
      <c r="I1139" s="2">
        <v>0</v>
      </c>
    </row>
    <row r="1140" spans="1:9" x14ac:dyDescent="0.25">
      <c r="A1140" s="1" t="s">
        <v>3883</v>
      </c>
      <c r="B1140" s="1" t="s">
        <v>3884</v>
      </c>
      <c r="C1140" s="1" t="s">
        <v>3885</v>
      </c>
      <c r="D1140" s="1" t="s">
        <v>2721</v>
      </c>
      <c r="E1140" s="2">
        <v>1368</v>
      </c>
      <c r="F1140" s="2">
        <v>1407</v>
      </c>
      <c r="G1140" s="2">
        <v>1445.04</v>
      </c>
      <c r="H1140" s="2">
        <v>1474.02</v>
      </c>
      <c r="I1140" s="2">
        <v>0</v>
      </c>
    </row>
    <row r="1141" spans="1:9" x14ac:dyDescent="0.25">
      <c r="A1141" s="1" t="s">
        <v>1676</v>
      </c>
      <c r="B1141" s="1" t="s">
        <v>1677</v>
      </c>
      <c r="C1141" s="1" t="s">
        <v>1678</v>
      </c>
      <c r="D1141" s="1" t="s">
        <v>2201</v>
      </c>
      <c r="E1141" s="2">
        <v>3402.72</v>
      </c>
      <c r="F1141" s="2">
        <v>3495.66</v>
      </c>
      <c r="G1141" s="2">
        <v>3536.04</v>
      </c>
      <c r="H1141" s="2">
        <v>3588.54</v>
      </c>
      <c r="I1141" s="2">
        <v>0</v>
      </c>
    </row>
    <row r="1142" spans="1:9" x14ac:dyDescent="0.25">
      <c r="A1142" s="1" t="s">
        <v>1038</v>
      </c>
      <c r="B1142" s="1" t="s">
        <v>1039</v>
      </c>
      <c r="C1142" s="1" t="s">
        <v>21680</v>
      </c>
      <c r="D1142" s="1" t="s">
        <v>2201</v>
      </c>
      <c r="E1142" s="2">
        <v>57570</v>
      </c>
      <c r="F1142" s="2">
        <v>58479</v>
      </c>
      <c r="G1142" s="2">
        <v>60903</v>
      </c>
      <c r="H1142" s="2">
        <v>63327</v>
      </c>
      <c r="I1142" s="2">
        <v>0</v>
      </c>
    </row>
    <row r="1143" spans="1:9" x14ac:dyDescent="0.25">
      <c r="A1143" s="1" t="s">
        <v>1433</v>
      </c>
      <c r="B1143" s="1" t="s">
        <v>1434</v>
      </c>
      <c r="C1143" s="1" t="s">
        <v>1435</v>
      </c>
      <c r="D1143" s="1" t="s">
        <v>2201</v>
      </c>
      <c r="E1143" s="2">
        <v>101.94</v>
      </c>
      <c r="F1143" s="2">
        <v>107.22</v>
      </c>
      <c r="G1143" s="2">
        <v>108.36</v>
      </c>
      <c r="H1143" s="2">
        <v>111.78</v>
      </c>
      <c r="I1143" s="2">
        <v>0</v>
      </c>
    </row>
    <row r="1144" spans="1:9" x14ac:dyDescent="0.25">
      <c r="A1144" s="1" t="s">
        <v>1454</v>
      </c>
      <c r="B1144" s="1" t="s">
        <v>4458</v>
      </c>
      <c r="C1144" s="1" t="s">
        <v>4459</v>
      </c>
      <c r="D1144" s="1" t="s">
        <v>2201</v>
      </c>
      <c r="E1144" s="2">
        <v>168</v>
      </c>
      <c r="F1144" s="2">
        <v>176.16</v>
      </c>
      <c r="G1144" s="2">
        <v>178.08</v>
      </c>
      <c r="H1144" s="2">
        <v>183.12</v>
      </c>
      <c r="I1144" s="2">
        <v>0</v>
      </c>
    </row>
    <row r="1145" spans="1:9" x14ac:dyDescent="0.25">
      <c r="A1145" s="1" t="s">
        <v>1436</v>
      </c>
      <c r="B1145" s="1" t="s">
        <v>4456</v>
      </c>
      <c r="C1145" s="1" t="s">
        <v>4457</v>
      </c>
      <c r="D1145" s="1" t="s">
        <v>2201</v>
      </c>
      <c r="E1145" s="2">
        <v>101.94</v>
      </c>
      <c r="F1145" s="2">
        <v>107.22</v>
      </c>
      <c r="G1145" s="2">
        <v>108.36</v>
      </c>
      <c r="H1145" s="2">
        <v>111.78</v>
      </c>
      <c r="I1145" s="2">
        <v>1</v>
      </c>
    </row>
    <row r="1146" spans="1:9" x14ac:dyDescent="0.25">
      <c r="A1146" s="1" t="s">
        <v>1629</v>
      </c>
      <c r="B1146" s="1" t="s">
        <v>1630</v>
      </c>
      <c r="C1146" s="1" t="s">
        <v>1631</v>
      </c>
      <c r="D1146" s="1" t="s">
        <v>2201</v>
      </c>
      <c r="E1146" s="2">
        <v>2291.6999999999998</v>
      </c>
      <c r="F1146" s="2">
        <v>2362.44</v>
      </c>
      <c r="G1146" s="2">
        <v>2388.66</v>
      </c>
      <c r="H1146" s="2">
        <v>2433.12</v>
      </c>
      <c r="I1146" s="2">
        <v>13</v>
      </c>
    </row>
    <row r="1147" spans="1:9" x14ac:dyDescent="0.25">
      <c r="A1147" s="1" t="s">
        <v>4699</v>
      </c>
      <c r="B1147" s="1" t="s">
        <v>4682</v>
      </c>
      <c r="C1147" s="1" t="s">
        <v>4700</v>
      </c>
      <c r="D1147" s="1" t="s">
        <v>2864</v>
      </c>
      <c r="E1147" s="2">
        <v>888800.04</v>
      </c>
      <c r="F1147" s="2">
        <v>908500.02</v>
      </c>
      <c r="G1147" s="2">
        <v>924300</v>
      </c>
      <c r="H1147" s="2">
        <v>940100.04</v>
      </c>
      <c r="I1147" s="2">
        <v>0</v>
      </c>
    </row>
    <row r="1148" spans="1:9" x14ac:dyDescent="0.25">
      <c r="A1148" s="1" t="s">
        <v>21456</v>
      </c>
      <c r="B1148" s="1" t="s">
        <v>21457</v>
      </c>
      <c r="C1148" s="1" t="s">
        <v>21458</v>
      </c>
      <c r="D1148" s="1" t="s">
        <v>2202</v>
      </c>
      <c r="E1148" s="2">
        <v>2052.36</v>
      </c>
      <c r="F1148" s="2">
        <v>2100.84</v>
      </c>
      <c r="G1148" s="2">
        <v>2149.3200000000002</v>
      </c>
      <c r="H1148" s="2">
        <v>2181.6</v>
      </c>
      <c r="I1148" s="2">
        <v>0</v>
      </c>
    </row>
    <row r="1149" spans="1:9" x14ac:dyDescent="0.25">
      <c r="A1149" s="1" t="s">
        <v>3603</v>
      </c>
      <c r="B1149" s="1" t="s">
        <v>3604</v>
      </c>
      <c r="C1149" s="1" t="s">
        <v>3605</v>
      </c>
      <c r="D1149" s="1" t="s">
        <v>2400</v>
      </c>
      <c r="E1149" s="2">
        <v>602600.04</v>
      </c>
      <c r="F1149" s="2">
        <v>613800</v>
      </c>
      <c r="G1149" s="2">
        <v>619400.04</v>
      </c>
      <c r="H1149" s="2">
        <v>625000.02</v>
      </c>
      <c r="I1149" s="2">
        <v>0</v>
      </c>
    </row>
    <row r="1150" spans="1:9" x14ac:dyDescent="0.25">
      <c r="A1150" s="1" t="s">
        <v>3606</v>
      </c>
      <c r="B1150" s="1" t="s">
        <v>3607</v>
      </c>
      <c r="C1150" s="1" t="s">
        <v>3608</v>
      </c>
      <c r="D1150" s="1" t="s">
        <v>2400</v>
      </c>
      <c r="E1150" s="2">
        <v>585800.04</v>
      </c>
      <c r="F1150" s="2">
        <v>596600.04</v>
      </c>
      <c r="G1150" s="2">
        <v>602100</v>
      </c>
      <c r="H1150" s="2">
        <v>607500</v>
      </c>
      <c r="I1150" s="2">
        <v>0</v>
      </c>
    </row>
    <row r="1151" spans="1:9" x14ac:dyDescent="0.25">
      <c r="A1151" s="1" t="s">
        <v>20829</v>
      </c>
      <c r="B1151" s="1" t="s">
        <v>20830</v>
      </c>
      <c r="C1151" s="1" t="s">
        <v>20831</v>
      </c>
      <c r="D1151" s="1" t="s">
        <v>2400</v>
      </c>
      <c r="E1151" s="2">
        <v>2257.02</v>
      </c>
      <c r="F1151" s="2">
        <v>2323.02</v>
      </c>
      <c r="G1151" s="2">
        <v>2389.02</v>
      </c>
      <c r="H1151" s="2">
        <v>2438.04</v>
      </c>
      <c r="I1151" s="2">
        <v>0</v>
      </c>
    </row>
    <row r="1152" spans="1:9" x14ac:dyDescent="0.25">
      <c r="A1152" s="1" t="s">
        <v>2964</v>
      </c>
      <c r="B1152" s="1" t="s">
        <v>2965</v>
      </c>
      <c r="C1152" s="1" t="s">
        <v>2963</v>
      </c>
      <c r="D1152" s="1" t="s">
        <v>2864</v>
      </c>
      <c r="E1152" s="2">
        <v>1974</v>
      </c>
      <c r="F1152" s="2">
        <v>2014.02</v>
      </c>
      <c r="G1152" s="2">
        <v>2054.04</v>
      </c>
      <c r="H1152" s="2">
        <v>2078.04</v>
      </c>
      <c r="I1152" s="2">
        <v>0</v>
      </c>
    </row>
    <row r="1153" spans="1:9" x14ac:dyDescent="0.25">
      <c r="A1153" s="1" t="s">
        <v>2961</v>
      </c>
      <c r="B1153" s="1" t="s">
        <v>2962</v>
      </c>
      <c r="C1153" s="1" t="s">
        <v>2963</v>
      </c>
      <c r="D1153" s="1" t="s">
        <v>2864</v>
      </c>
      <c r="E1153" s="2">
        <v>1799.04</v>
      </c>
      <c r="F1153" s="2">
        <v>1836</v>
      </c>
      <c r="G1153" s="2">
        <v>1872</v>
      </c>
      <c r="H1153" s="2">
        <v>1894.02</v>
      </c>
      <c r="I1153" s="2">
        <v>0</v>
      </c>
    </row>
    <row r="1154" spans="1:9" x14ac:dyDescent="0.25">
      <c r="A1154" s="1" t="s">
        <v>2969</v>
      </c>
      <c r="B1154" s="1" t="s">
        <v>2970</v>
      </c>
      <c r="C1154" s="1" t="s">
        <v>2963</v>
      </c>
      <c r="D1154" s="1" t="s">
        <v>2864</v>
      </c>
      <c r="E1154" s="2">
        <v>2328</v>
      </c>
      <c r="F1154" s="2">
        <v>2375.04</v>
      </c>
      <c r="G1154" s="2">
        <v>2422.02</v>
      </c>
      <c r="H1154" s="2">
        <v>2451</v>
      </c>
      <c r="I1154" s="2">
        <v>0</v>
      </c>
    </row>
    <row r="1155" spans="1:9" x14ac:dyDescent="0.25">
      <c r="A1155" s="1" t="s">
        <v>2971</v>
      </c>
      <c r="B1155" s="1" t="s">
        <v>2972</v>
      </c>
      <c r="C1155" s="1" t="s">
        <v>2973</v>
      </c>
      <c r="D1155" s="1" t="s">
        <v>2864</v>
      </c>
      <c r="E1155" s="2">
        <v>22200</v>
      </c>
      <c r="F1155" s="2">
        <v>22500</v>
      </c>
      <c r="G1155" s="2">
        <v>22900.02</v>
      </c>
      <c r="H1155" s="2">
        <v>23100</v>
      </c>
      <c r="I1155" s="2">
        <v>0</v>
      </c>
    </row>
    <row r="1156" spans="1:9" x14ac:dyDescent="0.25">
      <c r="A1156" s="1" t="s">
        <v>2936</v>
      </c>
      <c r="B1156" s="1" t="s">
        <v>2937</v>
      </c>
      <c r="C1156" s="1" t="s">
        <v>2938</v>
      </c>
      <c r="D1156" s="1" t="s">
        <v>2864</v>
      </c>
      <c r="E1156" s="2">
        <v>4490.04</v>
      </c>
      <c r="F1156" s="2">
        <v>4564.0200000000004</v>
      </c>
      <c r="G1156" s="2">
        <v>4638</v>
      </c>
      <c r="H1156" s="2">
        <v>4675.0200000000004</v>
      </c>
      <c r="I1156" s="2">
        <v>0</v>
      </c>
    </row>
    <row r="1157" spans="1:9" x14ac:dyDescent="0.25">
      <c r="A1157" s="1" t="s">
        <v>2955</v>
      </c>
      <c r="B1157" s="1" t="s">
        <v>2956</v>
      </c>
      <c r="C1157" s="1" t="s">
        <v>2957</v>
      </c>
      <c r="D1157" s="1" t="s">
        <v>2864</v>
      </c>
      <c r="E1157" s="2">
        <v>1621.02</v>
      </c>
      <c r="F1157" s="2">
        <v>1654.02</v>
      </c>
      <c r="G1157" s="2">
        <v>1687.02</v>
      </c>
      <c r="H1157" s="2">
        <v>1707</v>
      </c>
      <c r="I1157" s="2">
        <v>0</v>
      </c>
    </row>
    <row r="1158" spans="1:9" x14ac:dyDescent="0.25">
      <c r="A1158" s="1" t="s">
        <v>2952</v>
      </c>
      <c r="B1158" s="1" t="s">
        <v>2953</v>
      </c>
      <c r="C1158" s="1" t="s">
        <v>2954</v>
      </c>
      <c r="D1158" s="1" t="s">
        <v>2864</v>
      </c>
      <c r="E1158" s="2">
        <v>3649.02</v>
      </c>
      <c r="F1158" s="2">
        <v>3709.02</v>
      </c>
      <c r="G1158" s="2">
        <v>3770.04</v>
      </c>
      <c r="H1158" s="2">
        <v>3800.04</v>
      </c>
      <c r="I1158" s="2">
        <v>0</v>
      </c>
    </row>
    <row r="1159" spans="1:9" x14ac:dyDescent="0.25">
      <c r="A1159" s="1" t="s">
        <v>2950</v>
      </c>
      <c r="B1159" s="1" t="s">
        <v>2951</v>
      </c>
      <c r="C1159" s="1" t="s">
        <v>2932</v>
      </c>
      <c r="D1159" s="1" t="s">
        <v>2864</v>
      </c>
      <c r="E1159" s="2">
        <v>3907.02</v>
      </c>
      <c r="F1159" s="2">
        <v>3972</v>
      </c>
      <c r="G1159" s="2">
        <v>4037.04</v>
      </c>
      <c r="H1159" s="2">
        <v>4069.02</v>
      </c>
      <c r="I1159" s="2">
        <v>0</v>
      </c>
    </row>
    <row r="1160" spans="1:9" x14ac:dyDescent="0.25">
      <c r="A1160" s="1" t="s">
        <v>2966</v>
      </c>
      <c r="B1160" s="1" t="s">
        <v>2967</v>
      </c>
      <c r="C1160" s="1" t="s">
        <v>2968</v>
      </c>
      <c r="D1160" s="1" t="s">
        <v>2864</v>
      </c>
      <c r="E1160" s="2">
        <v>2616</v>
      </c>
      <c r="F1160" s="2">
        <v>2669.04</v>
      </c>
      <c r="G1160" s="2">
        <v>2722.02</v>
      </c>
      <c r="H1160" s="2">
        <v>2753.04</v>
      </c>
      <c r="I1160" s="2">
        <v>0</v>
      </c>
    </row>
    <row r="1161" spans="1:9" x14ac:dyDescent="0.25">
      <c r="A1161" s="1" t="s">
        <v>2948</v>
      </c>
      <c r="B1161" s="1" t="s">
        <v>2949</v>
      </c>
      <c r="C1161" s="1" t="s">
        <v>2947</v>
      </c>
      <c r="D1161" s="1" t="s">
        <v>2864</v>
      </c>
      <c r="E1161" s="2">
        <v>6930</v>
      </c>
      <c r="F1161" s="2">
        <v>7050</v>
      </c>
      <c r="G1161" s="2">
        <v>7160.04</v>
      </c>
      <c r="H1161" s="2">
        <v>7220.04</v>
      </c>
      <c r="I1161" s="2">
        <v>0</v>
      </c>
    </row>
    <row r="1162" spans="1:9" x14ac:dyDescent="0.25">
      <c r="A1162" s="1" t="s">
        <v>2945</v>
      </c>
      <c r="B1162" s="1" t="s">
        <v>2946</v>
      </c>
      <c r="C1162" s="1" t="s">
        <v>2947</v>
      </c>
      <c r="D1162" s="1" t="s">
        <v>2864</v>
      </c>
      <c r="E1162" s="2">
        <v>6840</v>
      </c>
      <c r="F1162" s="2">
        <v>6950.04</v>
      </c>
      <c r="G1162" s="2">
        <v>7060.02</v>
      </c>
      <c r="H1162" s="2">
        <v>7120.02</v>
      </c>
      <c r="I1162" s="2">
        <v>0</v>
      </c>
    </row>
    <row r="1163" spans="1:9" x14ac:dyDescent="0.25">
      <c r="A1163" s="1" t="s">
        <v>2939</v>
      </c>
      <c r="B1163" s="1" t="s">
        <v>2940</v>
      </c>
      <c r="C1163" s="1" t="s">
        <v>2941</v>
      </c>
      <c r="D1163" s="1" t="s">
        <v>2864</v>
      </c>
      <c r="E1163" s="2">
        <v>6280.02</v>
      </c>
      <c r="F1163" s="2">
        <v>6390</v>
      </c>
      <c r="G1163" s="2">
        <v>6490.02</v>
      </c>
      <c r="H1163" s="2">
        <v>6540</v>
      </c>
      <c r="I1163" s="2">
        <v>0</v>
      </c>
    </row>
    <row r="1164" spans="1:9" x14ac:dyDescent="0.25">
      <c r="A1164" s="1" t="s">
        <v>1958</v>
      </c>
      <c r="B1164" s="1" t="s">
        <v>1959</v>
      </c>
      <c r="C1164" s="1" t="s">
        <v>1960</v>
      </c>
      <c r="D1164" s="1" t="s">
        <v>2202</v>
      </c>
      <c r="E1164" s="2">
        <v>847.44</v>
      </c>
      <c r="F1164" s="2">
        <v>866.58</v>
      </c>
      <c r="G1164" s="2">
        <v>886.8</v>
      </c>
      <c r="H1164" s="2">
        <v>899.94</v>
      </c>
      <c r="I1164" s="2">
        <v>0</v>
      </c>
    </row>
    <row r="1165" spans="1:9" x14ac:dyDescent="0.25">
      <c r="A1165" s="1" t="s">
        <v>1617</v>
      </c>
      <c r="B1165" s="1" t="s">
        <v>1618</v>
      </c>
      <c r="C1165" s="1" t="s">
        <v>1619</v>
      </c>
      <c r="D1165" s="1" t="s">
        <v>2201</v>
      </c>
      <c r="E1165" s="2">
        <v>1965.48</v>
      </c>
      <c r="F1165" s="2">
        <v>2027.1</v>
      </c>
      <c r="G1165" s="2">
        <v>2049.3000000000002</v>
      </c>
      <c r="H1165" s="2">
        <v>2087.6999999999998</v>
      </c>
      <c r="I1165" s="2">
        <v>0</v>
      </c>
    </row>
    <row r="1166" spans="1:9" x14ac:dyDescent="0.25">
      <c r="A1166" s="1" t="s">
        <v>1750</v>
      </c>
      <c r="B1166" s="1" t="s">
        <v>1751</v>
      </c>
      <c r="C1166" s="1" t="s">
        <v>3648</v>
      </c>
      <c r="D1166" s="1" t="s">
        <v>2201</v>
      </c>
      <c r="E1166" s="2">
        <v>7130.64</v>
      </c>
      <c r="F1166" s="2">
        <v>7292.22</v>
      </c>
      <c r="G1166" s="2">
        <v>7383.12</v>
      </c>
      <c r="H1166" s="2">
        <v>7524.54</v>
      </c>
      <c r="I1166" s="2">
        <v>7</v>
      </c>
    </row>
    <row r="1167" spans="1:9" x14ac:dyDescent="0.25">
      <c r="A1167" s="1" t="s">
        <v>1759</v>
      </c>
      <c r="B1167" s="1" t="s">
        <v>1760</v>
      </c>
      <c r="C1167" s="1" t="s">
        <v>3649</v>
      </c>
      <c r="D1167" s="1" t="s">
        <v>2201</v>
      </c>
      <c r="E1167" s="2">
        <v>9564.7199999999993</v>
      </c>
      <c r="F1167" s="2">
        <v>9797.0400000000009</v>
      </c>
      <c r="G1167" s="2">
        <v>9908.1</v>
      </c>
      <c r="H1167" s="2">
        <v>10100.040000000001</v>
      </c>
      <c r="I1167" s="2">
        <v>47</v>
      </c>
    </row>
    <row r="1168" spans="1:9" x14ac:dyDescent="0.25">
      <c r="A1168" s="1" t="s">
        <v>1511</v>
      </c>
      <c r="B1168" s="1" t="s">
        <v>1512</v>
      </c>
      <c r="C1168" s="1" t="s">
        <v>1513</v>
      </c>
      <c r="D1168" s="1" t="s">
        <v>2201</v>
      </c>
      <c r="E1168" s="2">
        <v>581.76</v>
      </c>
      <c r="F1168" s="2">
        <v>601.98</v>
      </c>
      <c r="G1168" s="2">
        <v>609.05999999999995</v>
      </c>
      <c r="H1168" s="2">
        <v>622.20000000000005</v>
      </c>
      <c r="I1168" s="2">
        <v>0</v>
      </c>
    </row>
    <row r="1169" spans="1:9" x14ac:dyDescent="0.25">
      <c r="A1169" s="1" t="s">
        <v>19096</v>
      </c>
      <c r="B1169" s="1" t="s">
        <v>19097</v>
      </c>
      <c r="C1169" s="1" t="s">
        <v>19098</v>
      </c>
      <c r="D1169" s="1" t="s">
        <v>2201</v>
      </c>
      <c r="E1169" s="2">
        <v>168</v>
      </c>
      <c r="F1169" s="2">
        <v>176.16</v>
      </c>
      <c r="G1169" s="2">
        <v>178.08</v>
      </c>
      <c r="H1169" s="2">
        <v>183.12</v>
      </c>
      <c r="I1169" s="2">
        <v>0</v>
      </c>
    </row>
    <row r="1170" spans="1:9" x14ac:dyDescent="0.25">
      <c r="A1170" s="1" t="s">
        <v>1715</v>
      </c>
      <c r="B1170" s="1" t="s">
        <v>1716</v>
      </c>
      <c r="C1170" s="1" t="s">
        <v>1675</v>
      </c>
      <c r="D1170" s="1" t="s">
        <v>2201</v>
      </c>
      <c r="E1170" s="2">
        <v>5062.1400000000003</v>
      </c>
      <c r="F1170" s="2">
        <v>5201.5200000000004</v>
      </c>
      <c r="G1170" s="2">
        <v>5260.08</v>
      </c>
      <c r="H1170" s="2">
        <v>5339.88</v>
      </c>
      <c r="I1170" s="2">
        <v>7</v>
      </c>
    </row>
    <row r="1171" spans="1:9" x14ac:dyDescent="0.25">
      <c r="A1171" s="1" t="s">
        <v>3007</v>
      </c>
      <c r="B1171" s="1" t="s">
        <v>3008</v>
      </c>
      <c r="C1171" s="1" t="s">
        <v>3001</v>
      </c>
      <c r="D1171" s="1" t="s">
        <v>2864</v>
      </c>
      <c r="E1171" s="2">
        <v>572.04</v>
      </c>
      <c r="F1171" s="2">
        <v>583.02</v>
      </c>
      <c r="G1171" s="2">
        <v>594</v>
      </c>
      <c r="H1171" s="2">
        <v>601.02</v>
      </c>
      <c r="I1171" s="2">
        <v>0</v>
      </c>
    </row>
    <row r="1172" spans="1:9" x14ac:dyDescent="0.25">
      <c r="A1172" s="1" t="s">
        <v>3005</v>
      </c>
      <c r="B1172" s="1" t="s">
        <v>3006</v>
      </c>
      <c r="C1172" s="1" t="s">
        <v>3001</v>
      </c>
      <c r="D1172" s="1" t="s">
        <v>2864</v>
      </c>
      <c r="E1172" s="2">
        <v>572.04</v>
      </c>
      <c r="F1172" s="2">
        <v>583.02</v>
      </c>
      <c r="G1172" s="2">
        <v>594</v>
      </c>
      <c r="H1172" s="2">
        <v>601.02</v>
      </c>
      <c r="I1172" s="2">
        <v>0</v>
      </c>
    </row>
    <row r="1173" spans="1:9" x14ac:dyDescent="0.25">
      <c r="A1173" s="1" t="s">
        <v>2999</v>
      </c>
      <c r="B1173" s="1" t="s">
        <v>3000</v>
      </c>
      <c r="C1173" s="1" t="s">
        <v>3001</v>
      </c>
      <c r="D1173" s="1" t="s">
        <v>2864</v>
      </c>
      <c r="E1173" s="2">
        <v>461.04</v>
      </c>
      <c r="F1173" s="2">
        <v>470.04</v>
      </c>
      <c r="G1173" s="2">
        <v>479.04</v>
      </c>
      <c r="H1173" s="2">
        <v>485.04</v>
      </c>
      <c r="I1173" s="2">
        <v>0</v>
      </c>
    </row>
    <row r="1174" spans="1:9" x14ac:dyDescent="0.25">
      <c r="A1174" s="1" t="s">
        <v>3134</v>
      </c>
      <c r="B1174" s="1" t="s">
        <v>3135</v>
      </c>
      <c r="C1174" s="1" t="s">
        <v>3136</v>
      </c>
      <c r="D1174" s="1" t="s">
        <v>2864</v>
      </c>
      <c r="E1174" s="2">
        <v>51.6</v>
      </c>
      <c r="F1174" s="2">
        <v>52.8</v>
      </c>
      <c r="G1174" s="2">
        <v>54</v>
      </c>
      <c r="H1174" s="2">
        <v>54.6</v>
      </c>
      <c r="I1174" s="2">
        <v>0</v>
      </c>
    </row>
    <row r="1175" spans="1:9" x14ac:dyDescent="0.25">
      <c r="A1175" s="1" t="s">
        <v>2993</v>
      </c>
      <c r="B1175" s="1" t="s">
        <v>2994</v>
      </c>
      <c r="C1175" s="1" t="s">
        <v>2995</v>
      </c>
      <c r="D1175" s="1" t="s">
        <v>2864</v>
      </c>
      <c r="E1175" s="2">
        <v>74.34</v>
      </c>
      <c r="F1175" s="2">
        <v>76.08</v>
      </c>
      <c r="G1175" s="2">
        <v>77.760000000000005</v>
      </c>
      <c r="H1175" s="2">
        <v>78.66</v>
      </c>
      <c r="I1175" s="2">
        <v>0</v>
      </c>
    </row>
    <row r="1176" spans="1:9" x14ac:dyDescent="0.25">
      <c r="A1176" s="1" t="s">
        <v>2987</v>
      </c>
      <c r="B1176" s="1" t="s">
        <v>2988</v>
      </c>
      <c r="C1176" s="1" t="s">
        <v>2989</v>
      </c>
      <c r="D1176" s="1" t="s">
        <v>2864</v>
      </c>
      <c r="E1176" s="2">
        <v>7790.04</v>
      </c>
      <c r="F1176" s="2">
        <v>7920</v>
      </c>
      <c r="G1176" s="2">
        <v>8050.02</v>
      </c>
      <c r="H1176" s="2">
        <v>8110.02</v>
      </c>
      <c r="I1176" s="2">
        <v>0</v>
      </c>
    </row>
    <row r="1177" spans="1:9" x14ac:dyDescent="0.25">
      <c r="A1177" s="1" t="s">
        <v>2990</v>
      </c>
      <c r="B1177" s="1" t="s">
        <v>2991</v>
      </c>
      <c r="C1177" s="1" t="s">
        <v>2992</v>
      </c>
      <c r="D1177" s="1" t="s">
        <v>2864</v>
      </c>
      <c r="E1177" s="2">
        <v>8580</v>
      </c>
      <c r="F1177" s="2">
        <v>8720.0400000000009</v>
      </c>
      <c r="G1177" s="2">
        <v>8860.02</v>
      </c>
      <c r="H1177" s="2">
        <v>8930.0400000000009</v>
      </c>
      <c r="I1177" s="2">
        <v>0</v>
      </c>
    </row>
    <row r="1178" spans="1:9" x14ac:dyDescent="0.25">
      <c r="A1178" s="1" t="s">
        <v>2996</v>
      </c>
      <c r="B1178" s="1" t="s">
        <v>2997</v>
      </c>
      <c r="C1178" s="1" t="s">
        <v>2998</v>
      </c>
      <c r="D1178" s="1" t="s">
        <v>2864</v>
      </c>
      <c r="E1178" s="2">
        <v>3121.02</v>
      </c>
      <c r="F1178" s="2">
        <v>3184.02</v>
      </c>
      <c r="G1178" s="2">
        <v>3247.02</v>
      </c>
      <c r="H1178" s="2">
        <v>3285</v>
      </c>
      <c r="I1178" s="2">
        <v>0</v>
      </c>
    </row>
    <row r="1179" spans="1:9" x14ac:dyDescent="0.25">
      <c r="A1179" s="1" t="s">
        <v>3002</v>
      </c>
      <c r="B1179" s="1" t="s">
        <v>3003</v>
      </c>
      <c r="C1179" s="1" t="s">
        <v>3004</v>
      </c>
      <c r="D1179" s="1" t="s">
        <v>2864</v>
      </c>
      <c r="E1179" s="2">
        <v>2442</v>
      </c>
      <c r="F1179" s="2">
        <v>2492.04</v>
      </c>
      <c r="G1179" s="2">
        <v>2541</v>
      </c>
      <c r="H1179" s="2">
        <v>2571</v>
      </c>
      <c r="I1179" s="2">
        <v>0</v>
      </c>
    </row>
    <row r="1180" spans="1:9" x14ac:dyDescent="0.25">
      <c r="A1180" s="1" t="s">
        <v>4704</v>
      </c>
      <c r="B1180" s="1" t="s">
        <v>2399</v>
      </c>
      <c r="C1180" s="1" t="s">
        <v>22434</v>
      </c>
      <c r="D1180" s="1" t="s">
        <v>2864</v>
      </c>
      <c r="E1180" s="2">
        <v>297700.02</v>
      </c>
      <c r="F1180" s="2">
        <v>304200</v>
      </c>
      <c r="G1180" s="2">
        <v>314600.03999999998</v>
      </c>
      <c r="H1180" s="2">
        <v>325000.02</v>
      </c>
      <c r="I1180" s="2">
        <v>0</v>
      </c>
    </row>
    <row r="1181" spans="1:9" x14ac:dyDescent="0.25">
      <c r="A1181" s="1" t="s">
        <v>21049</v>
      </c>
      <c r="B1181" s="1" t="s">
        <v>21050</v>
      </c>
      <c r="C1181" s="1" t="s">
        <v>21051</v>
      </c>
      <c r="D1181" s="1" t="s">
        <v>2202</v>
      </c>
      <c r="E1181" s="2">
        <v>3408.78</v>
      </c>
      <c r="F1181" s="2">
        <v>3463.32</v>
      </c>
      <c r="G1181" s="2">
        <v>3517.86</v>
      </c>
      <c r="H1181" s="2">
        <v>3545.1</v>
      </c>
      <c r="I1181" s="2">
        <v>0</v>
      </c>
    </row>
    <row r="1182" spans="1:9" x14ac:dyDescent="0.25">
      <c r="A1182" s="1" t="s">
        <v>19728</v>
      </c>
      <c r="B1182" s="1" t="s">
        <v>19729</v>
      </c>
      <c r="C1182" s="1" t="s">
        <v>19730</v>
      </c>
      <c r="D1182" s="1" t="s">
        <v>19701</v>
      </c>
      <c r="E1182" s="2">
        <v>4278</v>
      </c>
      <c r="F1182" s="2">
        <v>4347</v>
      </c>
      <c r="G1182" s="2">
        <v>4416</v>
      </c>
      <c r="H1182" s="2">
        <v>4485</v>
      </c>
      <c r="I1182" s="2">
        <v>0</v>
      </c>
    </row>
    <row r="1183" spans="1:9" x14ac:dyDescent="0.25">
      <c r="A1183" s="1" t="s">
        <v>19731</v>
      </c>
      <c r="B1183" s="1" t="s">
        <v>19729</v>
      </c>
      <c r="C1183" s="1" t="s">
        <v>19732</v>
      </c>
      <c r="D1183" s="1" t="s">
        <v>19701</v>
      </c>
      <c r="E1183" s="2">
        <v>4453.0200000000004</v>
      </c>
      <c r="F1183" s="2">
        <v>4526.04</v>
      </c>
      <c r="G1183" s="2">
        <v>4599</v>
      </c>
      <c r="H1183" s="2">
        <v>4672.0200000000004</v>
      </c>
      <c r="I1183" s="2">
        <v>0</v>
      </c>
    </row>
    <row r="1184" spans="1:9" x14ac:dyDescent="0.25">
      <c r="A1184" s="1" t="s">
        <v>19733</v>
      </c>
      <c r="B1184" s="1" t="s">
        <v>19734</v>
      </c>
      <c r="C1184" s="1" t="s">
        <v>19735</v>
      </c>
      <c r="D1184" s="1" t="s">
        <v>19701</v>
      </c>
      <c r="E1184" s="2">
        <v>5002.0200000000004</v>
      </c>
      <c r="F1184" s="2">
        <v>5084.04</v>
      </c>
      <c r="G1184" s="2">
        <v>5166</v>
      </c>
      <c r="H1184" s="2">
        <v>5248.02</v>
      </c>
      <c r="I1184" s="2">
        <v>0</v>
      </c>
    </row>
    <row r="1185" spans="1:9" x14ac:dyDescent="0.25">
      <c r="A1185" s="1" t="s">
        <v>19736</v>
      </c>
      <c r="B1185" s="1" t="s">
        <v>19734</v>
      </c>
      <c r="C1185" s="1" t="s">
        <v>19737</v>
      </c>
      <c r="D1185" s="1" t="s">
        <v>19701</v>
      </c>
      <c r="E1185" s="2">
        <v>5246.04</v>
      </c>
      <c r="F1185" s="2">
        <v>5332.02</v>
      </c>
      <c r="G1185" s="2">
        <v>5418</v>
      </c>
      <c r="H1185" s="2">
        <v>5504.04</v>
      </c>
      <c r="I1185" s="2">
        <v>0</v>
      </c>
    </row>
    <row r="1186" spans="1:9" x14ac:dyDescent="0.25">
      <c r="A1186" s="1" t="s">
        <v>19738</v>
      </c>
      <c r="B1186" s="1" t="s">
        <v>19734</v>
      </c>
      <c r="C1186" s="1" t="s">
        <v>19739</v>
      </c>
      <c r="D1186" s="1" t="s">
        <v>19701</v>
      </c>
      <c r="E1186" s="2">
        <v>4453.0200000000004</v>
      </c>
      <c r="F1186" s="2">
        <v>4526.04</v>
      </c>
      <c r="G1186" s="2">
        <v>4599</v>
      </c>
      <c r="H1186" s="2">
        <v>4672.0200000000004</v>
      </c>
      <c r="I1186" s="2">
        <v>0</v>
      </c>
    </row>
    <row r="1187" spans="1:9" x14ac:dyDescent="0.25">
      <c r="A1187" s="1" t="s">
        <v>21892</v>
      </c>
      <c r="B1187" s="1" t="s">
        <v>21893</v>
      </c>
      <c r="C1187" s="1" t="s">
        <v>21894</v>
      </c>
      <c r="D1187" s="1" t="s">
        <v>19701</v>
      </c>
      <c r="E1187" s="2">
        <v>6470.04</v>
      </c>
      <c r="F1187" s="2">
        <v>6570</v>
      </c>
      <c r="G1187" s="2">
        <v>6680.04</v>
      </c>
      <c r="H1187" s="2">
        <v>6780</v>
      </c>
      <c r="I1187" s="2">
        <v>0</v>
      </c>
    </row>
    <row r="1188" spans="1:9" x14ac:dyDescent="0.25">
      <c r="A1188" s="1" t="s">
        <v>21904</v>
      </c>
      <c r="B1188" s="1" t="s">
        <v>21893</v>
      </c>
      <c r="C1188" s="1" t="s">
        <v>21905</v>
      </c>
      <c r="D1188" s="1" t="s">
        <v>19701</v>
      </c>
      <c r="E1188" s="2">
        <v>6220.02</v>
      </c>
      <c r="F1188" s="2">
        <v>6320.04</v>
      </c>
      <c r="G1188" s="2">
        <v>6430.02</v>
      </c>
      <c r="H1188" s="2">
        <v>6530.04</v>
      </c>
      <c r="I1188" s="2">
        <v>0</v>
      </c>
    </row>
    <row r="1189" spans="1:9" x14ac:dyDescent="0.25">
      <c r="A1189" s="1" t="s">
        <v>19740</v>
      </c>
      <c r="B1189" s="1" t="s">
        <v>19741</v>
      </c>
      <c r="C1189" s="1" t="s">
        <v>19742</v>
      </c>
      <c r="D1189" s="1" t="s">
        <v>19701</v>
      </c>
      <c r="E1189" s="2">
        <v>6770.04</v>
      </c>
      <c r="F1189" s="2">
        <v>6880.02</v>
      </c>
      <c r="G1189" s="2">
        <v>6990</v>
      </c>
      <c r="H1189" s="2">
        <v>7100.04</v>
      </c>
      <c r="I1189" s="2">
        <v>0</v>
      </c>
    </row>
    <row r="1190" spans="1:9" x14ac:dyDescent="0.25">
      <c r="A1190" s="1" t="s">
        <v>19743</v>
      </c>
      <c r="B1190" s="1" t="s">
        <v>19744</v>
      </c>
      <c r="C1190" s="1" t="s">
        <v>19745</v>
      </c>
      <c r="D1190" s="1" t="s">
        <v>19701</v>
      </c>
      <c r="E1190" s="2">
        <v>9000</v>
      </c>
      <c r="F1190" s="2">
        <v>9150</v>
      </c>
      <c r="G1190" s="2">
        <v>9300</v>
      </c>
      <c r="H1190" s="2">
        <v>9450</v>
      </c>
      <c r="I1190" s="2">
        <v>4</v>
      </c>
    </row>
    <row r="1191" spans="1:9" x14ac:dyDescent="0.25">
      <c r="A1191" s="1" t="s">
        <v>2771</v>
      </c>
      <c r="B1191" s="1" t="s">
        <v>2772</v>
      </c>
      <c r="C1191" s="1" t="s">
        <v>2773</v>
      </c>
      <c r="D1191" s="1" t="s">
        <v>2202</v>
      </c>
      <c r="E1191" s="2">
        <v>256800</v>
      </c>
      <c r="F1191" s="2">
        <v>261300</v>
      </c>
      <c r="G1191" s="2">
        <v>268100.03999999998</v>
      </c>
      <c r="H1191" s="2">
        <v>274900.02</v>
      </c>
      <c r="I1191" s="2">
        <v>0</v>
      </c>
    </row>
    <row r="1192" spans="1:9" x14ac:dyDescent="0.25">
      <c r="A1192" s="1" t="s">
        <v>218</v>
      </c>
      <c r="B1192" s="1" t="s">
        <v>219</v>
      </c>
      <c r="C1192" s="1" t="s">
        <v>220</v>
      </c>
      <c r="D1192" s="1" t="s">
        <v>2202</v>
      </c>
      <c r="E1192" s="2">
        <v>272400</v>
      </c>
      <c r="F1192" s="2">
        <v>272400</v>
      </c>
      <c r="G1192" s="2">
        <v>281500.02</v>
      </c>
      <c r="H1192" s="2">
        <v>286000.02</v>
      </c>
      <c r="I1192" s="2">
        <v>0</v>
      </c>
    </row>
    <row r="1193" spans="1:9" x14ac:dyDescent="0.25">
      <c r="A1193" s="1" t="s">
        <v>21031</v>
      </c>
      <c r="B1193" s="1" t="s">
        <v>21032</v>
      </c>
      <c r="C1193" s="1" t="s">
        <v>20962</v>
      </c>
      <c r="D1193" s="1" t="s">
        <v>2202</v>
      </c>
      <c r="E1193" s="2">
        <v>861.54</v>
      </c>
      <c r="F1193" s="2">
        <v>881.76</v>
      </c>
      <c r="G1193" s="2">
        <v>900.96</v>
      </c>
      <c r="H1193" s="2">
        <v>915.06</v>
      </c>
      <c r="I1193" s="2">
        <v>0</v>
      </c>
    </row>
    <row r="1194" spans="1:9" x14ac:dyDescent="0.25">
      <c r="A1194" s="1" t="s">
        <v>21033</v>
      </c>
      <c r="B1194" s="1" t="s">
        <v>21034</v>
      </c>
      <c r="C1194" s="1" t="s">
        <v>21035</v>
      </c>
      <c r="D1194" s="1" t="s">
        <v>2721</v>
      </c>
      <c r="E1194" s="2">
        <v>32800.019999999997</v>
      </c>
      <c r="F1194" s="2">
        <v>33600</v>
      </c>
      <c r="G1194" s="2">
        <v>34400.04</v>
      </c>
      <c r="H1194" s="2">
        <v>34900.019999999997</v>
      </c>
      <c r="I1194" s="2">
        <v>0</v>
      </c>
    </row>
    <row r="1195" spans="1:9" x14ac:dyDescent="0.25">
      <c r="A1195" s="1" t="s">
        <v>19746</v>
      </c>
      <c r="B1195" s="1" t="s">
        <v>19710</v>
      </c>
      <c r="C1195" s="1" t="s">
        <v>19747</v>
      </c>
      <c r="D1195" s="1" t="s">
        <v>19701</v>
      </c>
      <c r="E1195" s="2">
        <v>5551.02</v>
      </c>
      <c r="F1195" s="2">
        <v>5642.04</v>
      </c>
      <c r="G1195" s="2">
        <v>5733</v>
      </c>
      <c r="H1195" s="2">
        <v>5824.02</v>
      </c>
      <c r="I1195" s="2">
        <v>0</v>
      </c>
    </row>
    <row r="1196" spans="1:9" x14ac:dyDescent="0.25">
      <c r="A1196" s="1" t="s">
        <v>457</v>
      </c>
      <c r="B1196" s="1" t="s">
        <v>458</v>
      </c>
      <c r="C1196" s="1" t="s">
        <v>21681</v>
      </c>
      <c r="D1196" s="1" t="s">
        <v>2201</v>
      </c>
      <c r="E1196" s="2">
        <v>31007.040000000001</v>
      </c>
      <c r="F1196" s="2">
        <v>31512</v>
      </c>
      <c r="G1196" s="2">
        <v>32926.019999999997</v>
      </c>
      <c r="H1196" s="2">
        <v>34340.04</v>
      </c>
      <c r="I1196" s="2">
        <v>0</v>
      </c>
    </row>
    <row r="1197" spans="1:9" x14ac:dyDescent="0.25">
      <c r="A1197" s="1" t="s">
        <v>1121</v>
      </c>
      <c r="B1197" s="1" t="s">
        <v>1122</v>
      </c>
      <c r="C1197" s="1" t="s">
        <v>22391</v>
      </c>
      <c r="D1197" s="1" t="s">
        <v>2305</v>
      </c>
      <c r="E1197" s="2">
        <v>112320</v>
      </c>
      <c r="F1197" s="2">
        <v>112320</v>
      </c>
      <c r="G1197" s="2">
        <v>112320</v>
      </c>
      <c r="H1197" s="2">
        <v>112320</v>
      </c>
      <c r="I1197" s="2">
        <v>24</v>
      </c>
    </row>
    <row r="1198" spans="1:9" x14ac:dyDescent="0.25">
      <c r="A1198" s="1" t="s">
        <v>4263</v>
      </c>
      <c r="B1198" s="1" t="s">
        <v>19146</v>
      </c>
      <c r="C1198" s="1" t="s">
        <v>1334</v>
      </c>
      <c r="D1198" s="1" t="s">
        <v>2400</v>
      </c>
      <c r="E1198" s="2">
        <v>820200</v>
      </c>
      <c r="F1198" s="2">
        <v>834200.04</v>
      </c>
      <c r="G1198" s="2">
        <v>848200.02</v>
      </c>
      <c r="H1198" s="2">
        <v>855200.04</v>
      </c>
      <c r="I1198" s="2">
        <v>0</v>
      </c>
    </row>
    <row r="1199" spans="1:9" x14ac:dyDescent="0.25">
      <c r="A1199" s="1" t="s">
        <v>1332</v>
      </c>
      <c r="B1199" s="1" t="s">
        <v>1333</v>
      </c>
      <c r="C1199" s="1" t="s">
        <v>1334</v>
      </c>
      <c r="D1199" s="1" t="s">
        <v>2400</v>
      </c>
      <c r="E1199" s="2">
        <v>658700.04</v>
      </c>
      <c r="F1199" s="2">
        <v>670000.02</v>
      </c>
      <c r="G1199" s="2">
        <v>681200.04</v>
      </c>
      <c r="H1199" s="2">
        <v>686900.04</v>
      </c>
      <c r="I1199" s="2">
        <v>0</v>
      </c>
    </row>
    <row r="1200" spans="1:9" x14ac:dyDescent="0.25">
      <c r="A1200" s="1" t="s">
        <v>1469</v>
      </c>
      <c r="B1200" s="1" t="s">
        <v>1470</v>
      </c>
      <c r="C1200" s="1" t="s">
        <v>1462</v>
      </c>
      <c r="D1200" s="1" t="s">
        <v>2201</v>
      </c>
      <c r="E1200" s="2">
        <v>236.46</v>
      </c>
      <c r="F1200" s="2">
        <v>247.98</v>
      </c>
      <c r="G1200" s="2">
        <v>250.74</v>
      </c>
      <c r="H1200" s="2">
        <v>257.76</v>
      </c>
      <c r="I1200" s="2">
        <v>0</v>
      </c>
    </row>
    <row r="1201" spans="1:9" x14ac:dyDescent="0.25">
      <c r="A1201" s="1" t="s">
        <v>1637</v>
      </c>
      <c r="B1201" s="1" t="s">
        <v>1638</v>
      </c>
      <c r="C1201" s="1" t="s">
        <v>1639</v>
      </c>
      <c r="D1201" s="1" t="s">
        <v>2201</v>
      </c>
      <c r="E1201" s="2">
        <v>2394.7199999999998</v>
      </c>
      <c r="F1201" s="2">
        <v>2468.46</v>
      </c>
      <c r="G1201" s="2">
        <v>2496.7199999999998</v>
      </c>
      <c r="H1201" s="2">
        <v>2543.2199999999998</v>
      </c>
      <c r="I1201" s="2">
        <v>0</v>
      </c>
    </row>
    <row r="1202" spans="1:9" x14ac:dyDescent="0.25">
      <c r="A1202" s="1" t="s">
        <v>22359</v>
      </c>
      <c r="B1202" s="1" t="s">
        <v>22360</v>
      </c>
      <c r="C1202" s="1" t="s">
        <v>22361</v>
      </c>
      <c r="D1202" s="1" t="s">
        <v>2202</v>
      </c>
      <c r="E1202" s="2">
        <v>21603.9</v>
      </c>
      <c r="F1202" s="2">
        <v>21957.42</v>
      </c>
      <c r="G1202" s="2">
        <v>22300.799999999999</v>
      </c>
      <c r="H1202" s="2">
        <v>22482.6</v>
      </c>
      <c r="I1202" s="2">
        <v>0</v>
      </c>
    </row>
    <row r="1203" spans="1:9" x14ac:dyDescent="0.25">
      <c r="A1203" s="1" t="s">
        <v>18260</v>
      </c>
      <c r="B1203" s="1" t="s">
        <v>18261</v>
      </c>
      <c r="C1203" s="1" t="s">
        <v>18262</v>
      </c>
      <c r="D1203" s="1" t="s">
        <v>2400</v>
      </c>
      <c r="E1203" s="2">
        <v>9980.0400000000009</v>
      </c>
      <c r="F1203" s="2">
        <v>10200</v>
      </c>
      <c r="G1203" s="2">
        <v>10430.040000000001</v>
      </c>
      <c r="H1203" s="2">
        <v>10580.04</v>
      </c>
      <c r="I1203" s="2">
        <v>0</v>
      </c>
    </row>
    <row r="1204" spans="1:9" x14ac:dyDescent="0.25">
      <c r="A1204" s="1" t="s">
        <v>2110</v>
      </c>
      <c r="B1204" s="1" t="s">
        <v>2111</v>
      </c>
      <c r="C1204" s="1" t="s">
        <v>2112</v>
      </c>
      <c r="D1204" s="1" t="s">
        <v>2205</v>
      </c>
      <c r="E1204" s="2">
        <v>9780</v>
      </c>
      <c r="F1204" s="2">
        <v>10180.02</v>
      </c>
      <c r="G1204" s="2">
        <v>10380</v>
      </c>
      <c r="H1204" s="2">
        <v>10580.04</v>
      </c>
      <c r="I1204" s="2">
        <v>0</v>
      </c>
    </row>
    <row r="1205" spans="1:9" x14ac:dyDescent="0.25">
      <c r="A1205" s="1" t="s">
        <v>18217</v>
      </c>
      <c r="B1205" s="1" t="s">
        <v>18218</v>
      </c>
      <c r="C1205" s="1" t="s">
        <v>19880</v>
      </c>
      <c r="D1205" s="1" t="s">
        <v>2243</v>
      </c>
      <c r="E1205" s="2">
        <v>15360</v>
      </c>
      <c r="F1205" s="2">
        <v>15620.04</v>
      </c>
      <c r="G1205" s="2">
        <v>15870</v>
      </c>
      <c r="H1205" s="2">
        <v>16130.04</v>
      </c>
      <c r="I1205" s="2">
        <v>0</v>
      </c>
    </row>
    <row r="1206" spans="1:9" x14ac:dyDescent="0.25">
      <c r="A1206" s="1" t="s">
        <v>18263</v>
      </c>
      <c r="B1206" s="1" t="s">
        <v>18264</v>
      </c>
      <c r="C1206" s="1" t="s">
        <v>18265</v>
      </c>
      <c r="D1206" s="1" t="s">
        <v>2400</v>
      </c>
      <c r="E1206" s="2">
        <v>5069.04</v>
      </c>
      <c r="F1206" s="2">
        <v>5217</v>
      </c>
      <c r="G1206" s="2">
        <v>5365.02</v>
      </c>
      <c r="H1206" s="2">
        <v>5476.02</v>
      </c>
      <c r="I1206" s="2">
        <v>0</v>
      </c>
    </row>
    <row r="1207" spans="1:9" x14ac:dyDescent="0.25">
      <c r="A1207" s="1" t="s">
        <v>19056</v>
      </c>
      <c r="B1207" s="1" t="s">
        <v>19057</v>
      </c>
      <c r="C1207" s="1" t="s">
        <v>1510</v>
      </c>
      <c r="D1207" s="1" t="s">
        <v>2201</v>
      </c>
      <c r="E1207" s="2">
        <v>955.5</v>
      </c>
      <c r="F1207" s="2">
        <v>987.78</v>
      </c>
      <c r="G1207" s="2">
        <v>998.94</v>
      </c>
      <c r="H1207" s="2">
        <v>1021.14</v>
      </c>
      <c r="I1207" s="2">
        <v>0</v>
      </c>
    </row>
    <row r="1208" spans="1:9" x14ac:dyDescent="0.25">
      <c r="A1208" s="1" t="s">
        <v>19058</v>
      </c>
      <c r="B1208" s="1" t="s">
        <v>19059</v>
      </c>
      <c r="C1208" s="1" t="s">
        <v>1510</v>
      </c>
      <c r="D1208" s="1" t="s">
        <v>2201</v>
      </c>
      <c r="E1208" s="2">
        <v>734.28</v>
      </c>
      <c r="F1208" s="2">
        <v>759.54</v>
      </c>
      <c r="G1208" s="2">
        <v>767.64</v>
      </c>
      <c r="H1208" s="2">
        <v>784.8</v>
      </c>
      <c r="I1208" s="2">
        <v>0</v>
      </c>
    </row>
    <row r="1209" spans="1:9" x14ac:dyDescent="0.25">
      <c r="A1209" s="1" t="s">
        <v>18806</v>
      </c>
      <c r="B1209" s="1" t="s">
        <v>18807</v>
      </c>
      <c r="C1209" s="1" t="s">
        <v>18808</v>
      </c>
      <c r="D1209" s="1" t="s">
        <v>2213</v>
      </c>
      <c r="E1209" s="2">
        <v>791000.04</v>
      </c>
      <c r="F1209" s="2">
        <v>801600</v>
      </c>
      <c r="G1209" s="2">
        <v>812100</v>
      </c>
      <c r="H1209" s="2">
        <v>819100.02</v>
      </c>
      <c r="I1209" s="2">
        <v>0</v>
      </c>
    </row>
    <row r="1210" spans="1:9" x14ac:dyDescent="0.25">
      <c r="A1210" s="1" t="s">
        <v>19060</v>
      </c>
      <c r="B1210" s="1" t="s">
        <v>19061</v>
      </c>
      <c r="C1210" s="1" t="s">
        <v>1510</v>
      </c>
      <c r="D1210" s="1" t="s">
        <v>2201</v>
      </c>
      <c r="E1210" s="2">
        <v>827.22</v>
      </c>
      <c r="F1210" s="2">
        <v>855.48</v>
      </c>
      <c r="G1210" s="2">
        <v>864.6</v>
      </c>
      <c r="H1210" s="2">
        <v>883.8</v>
      </c>
      <c r="I1210" s="2">
        <v>0</v>
      </c>
    </row>
    <row r="1211" spans="1:9" x14ac:dyDescent="0.25">
      <c r="A1211" s="1" t="s">
        <v>1179</v>
      </c>
      <c r="B1211" s="1" t="s">
        <v>1180</v>
      </c>
      <c r="C1211" s="1" t="s">
        <v>22004</v>
      </c>
      <c r="D1211" s="1" t="s">
        <v>2205</v>
      </c>
      <c r="E1211" s="2">
        <v>130800</v>
      </c>
      <c r="F1211" s="2">
        <v>134100</v>
      </c>
      <c r="G1211" s="2">
        <v>136900.01999999999</v>
      </c>
      <c r="H1211" s="2">
        <v>139100.04</v>
      </c>
      <c r="I1211" s="2">
        <v>1</v>
      </c>
    </row>
    <row r="1212" spans="1:9" x14ac:dyDescent="0.25">
      <c r="A1212" s="1" t="s">
        <v>1197</v>
      </c>
      <c r="B1212" s="1" t="s">
        <v>1198</v>
      </c>
      <c r="C1212" s="1" t="s">
        <v>21996</v>
      </c>
      <c r="D1212" s="1" t="s">
        <v>2205</v>
      </c>
      <c r="E1212" s="2">
        <v>184400.04</v>
      </c>
      <c r="F1212" s="2">
        <v>189100.02</v>
      </c>
      <c r="G1212" s="2">
        <v>193000.02</v>
      </c>
      <c r="H1212" s="2">
        <v>196200</v>
      </c>
      <c r="I1212" s="2">
        <v>0</v>
      </c>
    </row>
    <row r="1213" spans="1:9" x14ac:dyDescent="0.25">
      <c r="A1213" s="1" t="s">
        <v>1071</v>
      </c>
      <c r="B1213" s="1" t="s">
        <v>1072</v>
      </c>
      <c r="C1213" s="1" t="s">
        <v>21682</v>
      </c>
      <c r="D1213" s="1" t="s">
        <v>2205</v>
      </c>
      <c r="E1213" s="2">
        <v>89900.04</v>
      </c>
      <c r="F1213" s="2">
        <v>89900.04</v>
      </c>
      <c r="G1213" s="2">
        <v>92900.04</v>
      </c>
      <c r="H1213" s="2">
        <v>94400.04</v>
      </c>
      <c r="I1213" s="2">
        <v>0</v>
      </c>
    </row>
    <row r="1214" spans="1:9" x14ac:dyDescent="0.25">
      <c r="A1214" s="1" t="s">
        <v>2832</v>
      </c>
      <c r="B1214" s="1" t="s">
        <v>3811</v>
      </c>
      <c r="C1214" s="1" t="s">
        <v>3812</v>
      </c>
      <c r="D1214" s="1" t="s">
        <v>2205</v>
      </c>
      <c r="E1214" s="2">
        <v>794400</v>
      </c>
      <c r="F1214" s="2">
        <v>804900</v>
      </c>
      <c r="G1214" s="2">
        <v>811900.02</v>
      </c>
      <c r="H1214" s="2">
        <v>825900</v>
      </c>
      <c r="I1214" s="2">
        <v>0</v>
      </c>
    </row>
    <row r="1215" spans="1:9" x14ac:dyDescent="0.25">
      <c r="A1215" s="1" t="s">
        <v>2831</v>
      </c>
      <c r="B1215" s="1" t="s">
        <v>3813</v>
      </c>
      <c r="C1215" s="1" t="s">
        <v>3814</v>
      </c>
      <c r="D1215" s="1" t="s">
        <v>2205</v>
      </c>
      <c r="E1215" s="2">
        <v>1110100.02</v>
      </c>
      <c r="F1215" s="2">
        <v>1124700</v>
      </c>
      <c r="G1215" s="2">
        <v>1134500.04</v>
      </c>
      <c r="H1215" s="2">
        <v>1154100</v>
      </c>
      <c r="I1215" s="2">
        <v>0</v>
      </c>
    </row>
    <row r="1216" spans="1:9" x14ac:dyDescent="0.25">
      <c r="A1216" s="1" t="s">
        <v>262</v>
      </c>
      <c r="B1216" s="1" t="s">
        <v>263</v>
      </c>
      <c r="C1216" s="1" t="s">
        <v>264</v>
      </c>
      <c r="D1216" s="1" t="s">
        <v>2205</v>
      </c>
      <c r="E1216" s="2">
        <v>45300</v>
      </c>
      <c r="F1216" s="2">
        <v>47100</v>
      </c>
      <c r="G1216" s="2">
        <v>48800.04</v>
      </c>
      <c r="H1216" s="2">
        <v>49300.02</v>
      </c>
      <c r="I1216" s="2">
        <v>0</v>
      </c>
    </row>
    <row r="1217" spans="1:9" x14ac:dyDescent="0.25">
      <c r="A1217" s="1" t="s">
        <v>265</v>
      </c>
      <c r="B1217" s="1" t="s">
        <v>266</v>
      </c>
      <c r="C1217" s="1" t="s">
        <v>267</v>
      </c>
      <c r="D1217" s="1" t="s">
        <v>2205</v>
      </c>
      <c r="E1217" s="2">
        <v>51300</v>
      </c>
      <c r="F1217" s="2">
        <v>53200.02</v>
      </c>
      <c r="G1217" s="2">
        <v>54900</v>
      </c>
      <c r="H1217" s="2">
        <v>55500</v>
      </c>
      <c r="I1217" s="2">
        <v>0</v>
      </c>
    </row>
    <row r="1218" spans="1:9" x14ac:dyDescent="0.25">
      <c r="A1218" s="1" t="s">
        <v>268</v>
      </c>
      <c r="B1218" s="1" t="s">
        <v>269</v>
      </c>
      <c r="C1218" s="1" t="s">
        <v>270</v>
      </c>
      <c r="D1218" s="1" t="s">
        <v>2205</v>
      </c>
      <c r="E1218" s="2">
        <v>58600.02</v>
      </c>
      <c r="F1218" s="2">
        <v>60500.04</v>
      </c>
      <c r="G1218" s="2">
        <v>62200.02</v>
      </c>
      <c r="H1218" s="2">
        <v>63200.04</v>
      </c>
      <c r="I1218" s="2">
        <v>0</v>
      </c>
    </row>
    <row r="1219" spans="1:9" x14ac:dyDescent="0.25">
      <c r="A1219" s="1" t="s">
        <v>271</v>
      </c>
      <c r="B1219" s="1" t="s">
        <v>272</v>
      </c>
      <c r="C1219" s="1" t="s">
        <v>273</v>
      </c>
      <c r="D1219" s="1" t="s">
        <v>2205</v>
      </c>
      <c r="E1219" s="2">
        <v>182000.04</v>
      </c>
      <c r="F1219" s="2">
        <v>187300.02</v>
      </c>
      <c r="G1219" s="2">
        <v>191900.04</v>
      </c>
      <c r="H1219" s="2">
        <v>195000</v>
      </c>
      <c r="I1219" s="2">
        <v>0</v>
      </c>
    </row>
    <row r="1220" spans="1:9" x14ac:dyDescent="0.25">
      <c r="A1220" s="1" t="s">
        <v>274</v>
      </c>
      <c r="B1220" s="1" t="s">
        <v>275</v>
      </c>
      <c r="C1220" s="1" t="s">
        <v>276</v>
      </c>
      <c r="D1220" s="1" t="s">
        <v>2205</v>
      </c>
      <c r="E1220" s="2">
        <v>195800.04</v>
      </c>
      <c r="F1220" s="2">
        <v>200800.02</v>
      </c>
      <c r="G1220" s="2">
        <v>204900</v>
      </c>
      <c r="H1220" s="2">
        <v>208200</v>
      </c>
      <c r="I1220" s="2">
        <v>0</v>
      </c>
    </row>
    <row r="1221" spans="1:9" x14ac:dyDescent="0.25">
      <c r="A1221" s="1" t="s">
        <v>2833</v>
      </c>
      <c r="B1221" s="1" t="s">
        <v>2834</v>
      </c>
      <c r="C1221" s="1" t="s">
        <v>2835</v>
      </c>
      <c r="D1221" s="1" t="s">
        <v>2205</v>
      </c>
      <c r="E1221" s="2">
        <v>306700.02</v>
      </c>
      <c r="F1221" s="2">
        <v>313300.02</v>
      </c>
      <c r="G1221" s="2">
        <v>318500.03999999998</v>
      </c>
      <c r="H1221" s="2">
        <v>323800.02</v>
      </c>
      <c r="I1221" s="2">
        <v>0</v>
      </c>
    </row>
    <row r="1222" spans="1:9" x14ac:dyDescent="0.25">
      <c r="A1222" s="1" t="s">
        <v>340</v>
      </c>
      <c r="B1222" s="1" t="s">
        <v>341</v>
      </c>
      <c r="C1222" s="1" t="s">
        <v>21683</v>
      </c>
      <c r="D1222" s="1" t="s">
        <v>2205</v>
      </c>
      <c r="E1222" s="2">
        <v>61000.02</v>
      </c>
      <c r="F1222" s="2">
        <v>63200.04</v>
      </c>
      <c r="G1222" s="2">
        <v>65200.02</v>
      </c>
      <c r="H1222" s="2">
        <v>66000</v>
      </c>
      <c r="I1222" s="2">
        <v>0</v>
      </c>
    </row>
    <row r="1223" spans="1:9" x14ac:dyDescent="0.25">
      <c r="A1223" s="1" t="s">
        <v>343</v>
      </c>
      <c r="B1223" s="1" t="s">
        <v>344</v>
      </c>
      <c r="C1223" s="1" t="s">
        <v>21684</v>
      </c>
      <c r="D1223" s="1" t="s">
        <v>2205</v>
      </c>
      <c r="E1223" s="2">
        <v>75600</v>
      </c>
      <c r="F1223" s="2">
        <v>77800.02</v>
      </c>
      <c r="G1223" s="2">
        <v>79700.039999999994</v>
      </c>
      <c r="H1223" s="2">
        <v>80900.039999999994</v>
      </c>
      <c r="I1223" s="2">
        <v>0</v>
      </c>
    </row>
    <row r="1224" spans="1:9" x14ac:dyDescent="0.25">
      <c r="A1224" s="1" t="s">
        <v>335</v>
      </c>
      <c r="B1224" s="1" t="s">
        <v>336</v>
      </c>
      <c r="C1224" s="1" t="s">
        <v>21685</v>
      </c>
      <c r="D1224" s="1" t="s">
        <v>2205</v>
      </c>
      <c r="E1224" s="2">
        <v>137100</v>
      </c>
      <c r="F1224" s="2">
        <v>137100</v>
      </c>
      <c r="G1224" s="2">
        <v>141700.01999999999</v>
      </c>
      <c r="H1224" s="2">
        <v>144000</v>
      </c>
      <c r="I1224" s="2">
        <v>0</v>
      </c>
    </row>
    <row r="1225" spans="1:9" x14ac:dyDescent="0.25">
      <c r="A1225" s="1" t="s">
        <v>277</v>
      </c>
      <c r="B1225" s="1" t="s">
        <v>278</v>
      </c>
      <c r="C1225" s="1" t="s">
        <v>21686</v>
      </c>
      <c r="D1225" s="1" t="s">
        <v>2205</v>
      </c>
      <c r="E1225" s="2">
        <v>86900.04</v>
      </c>
      <c r="F1225" s="2">
        <v>86900.04</v>
      </c>
      <c r="G1225" s="2">
        <v>89800.02</v>
      </c>
      <c r="H1225" s="2">
        <v>91200</v>
      </c>
      <c r="I1225" s="2">
        <v>0</v>
      </c>
    </row>
    <row r="1226" spans="1:9" x14ac:dyDescent="0.25">
      <c r="A1226" s="1" t="s">
        <v>934</v>
      </c>
      <c r="B1226" s="1" t="s">
        <v>935</v>
      </c>
      <c r="C1226" s="1" t="s">
        <v>22392</v>
      </c>
      <c r="D1226" s="1" t="s">
        <v>2205</v>
      </c>
      <c r="E1226" s="2">
        <v>90600</v>
      </c>
      <c r="F1226" s="2">
        <v>93300</v>
      </c>
      <c r="G1226" s="2">
        <v>95600.04</v>
      </c>
      <c r="H1226" s="2">
        <v>97100.04</v>
      </c>
      <c r="I1226" s="2">
        <v>0</v>
      </c>
    </row>
    <row r="1227" spans="1:9" x14ac:dyDescent="0.25">
      <c r="A1227" s="1" t="s">
        <v>435</v>
      </c>
      <c r="B1227" s="1" t="s">
        <v>436</v>
      </c>
      <c r="C1227" s="1" t="s">
        <v>21688</v>
      </c>
      <c r="D1227" s="1" t="s">
        <v>2205</v>
      </c>
      <c r="E1227" s="2">
        <v>14580</v>
      </c>
      <c r="F1227" s="2">
        <v>14580</v>
      </c>
      <c r="G1227" s="2">
        <v>15280.02</v>
      </c>
      <c r="H1227" s="2">
        <v>16180.02</v>
      </c>
      <c r="I1227" s="2">
        <v>0</v>
      </c>
    </row>
    <row r="1228" spans="1:9" x14ac:dyDescent="0.25">
      <c r="A1228" s="1" t="s">
        <v>484</v>
      </c>
      <c r="B1228" s="1" t="s">
        <v>19694</v>
      </c>
      <c r="C1228" s="1" t="s">
        <v>21689</v>
      </c>
      <c r="D1228" s="1" t="s">
        <v>2205</v>
      </c>
      <c r="E1228" s="2">
        <v>60200.04</v>
      </c>
      <c r="F1228" s="2">
        <v>62400</v>
      </c>
      <c r="G1228" s="2">
        <v>64400.04</v>
      </c>
      <c r="H1228" s="2">
        <v>65100</v>
      </c>
      <c r="I1228" s="2">
        <v>0</v>
      </c>
    </row>
    <row r="1229" spans="1:9" x14ac:dyDescent="0.25">
      <c r="A1229" s="1" t="s">
        <v>490</v>
      </c>
      <c r="B1229" s="1" t="s">
        <v>491</v>
      </c>
      <c r="C1229" s="1" t="s">
        <v>21690</v>
      </c>
      <c r="D1229" s="1" t="s">
        <v>2205</v>
      </c>
      <c r="E1229" s="2">
        <v>110300.04</v>
      </c>
      <c r="F1229" s="2">
        <v>113900.04</v>
      </c>
      <c r="G1229" s="2">
        <v>117100.02</v>
      </c>
      <c r="H1229" s="2">
        <v>118900.02</v>
      </c>
      <c r="I1229" s="2">
        <v>0</v>
      </c>
    </row>
    <row r="1230" spans="1:9" x14ac:dyDescent="0.25">
      <c r="A1230" s="1" t="s">
        <v>632</v>
      </c>
      <c r="B1230" s="1" t="s">
        <v>633</v>
      </c>
      <c r="C1230" s="1" t="s">
        <v>21691</v>
      </c>
      <c r="D1230" s="1" t="s">
        <v>2205</v>
      </c>
      <c r="E1230" s="2">
        <v>130300.02</v>
      </c>
      <c r="F1230" s="2">
        <v>134100</v>
      </c>
      <c r="G1230" s="2">
        <v>137300.04</v>
      </c>
      <c r="H1230" s="2">
        <v>139500</v>
      </c>
      <c r="I1230" s="2">
        <v>0</v>
      </c>
    </row>
    <row r="1231" spans="1:9" x14ac:dyDescent="0.25">
      <c r="A1231" s="1" t="s">
        <v>928</v>
      </c>
      <c r="B1231" s="1" t="s">
        <v>929</v>
      </c>
      <c r="C1231" s="1" t="s">
        <v>21692</v>
      </c>
      <c r="D1231" s="1" t="s">
        <v>2205</v>
      </c>
      <c r="E1231" s="2">
        <v>48400.02</v>
      </c>
      <c r="F1231" s="2">
        <v>50000.04</v>
      </c>
      <c r="G1231" s="2">
        <v>51400.02</v>
      </c>
      <c r="H1231" s="2">
        <v>52200</v>
      </c>
      <c r="I1231" s="2">
        <v>0</v>
      </c>
    </row>
    <row r="1232" spans="1:9" x14ac:dyDescent="0.25">
      <c r="A1232" s="1" t="s">
        <v>931</v>
      </c>
      <c r="B1232" s="1" t="s">
        <v>932</v>
      </c>
      <c r="C1232" s="1" t="s">
        <v>22393</v>
      </c>
      <c r="D1232" s="1" t="s">
        <v>2205</v>
      </c>
      <c r="E1232" s="2">
        <v>120200.04</v>
      </c>
      <c r="F1232" s="2">
        <v>123700.02</v>
      </c>
      <c r="G1232" s="2">
        <v>126700.02</v>
      </c>
      <c r="H1232" s="2">
        <v>128700</v>
      </c>
      <c r="I1232" s="2">
        <v>0</v>
      </c>
    </row>
    <row r="1233" spans="1:9" x14ac:dyDescent="0.25">
      <c r="A1233" s="1" t="s">
        <v>800</v>
      </c>
      <c r="B1233" s="1" t="s">
        <v>801</v>
      </c>
      <c r="C1233" s="1" t="s">
        <v>802</v>
      </c>
      <c r="D1233" s="1" t="s">
        <v>2205</v>
      </c>
      <c r="E1233" s="2">
        <v>45000</v>
      </c>
      <c r="F1233" s="2">
        <v>45000</v>
      </c>
      <c r="G1233" s="2">
        <v>46500</v>
      </c>
      <c r="H1233" s="2">
        <v>47200.02</v>
      </c>
      <c r="I1233" s="2">
        <v>0</v>
      </c>
    </row>
    <row r="1234" spans="1:9" x14ac:dyDescent="0.25">
      <c r="A1234" s="1" t="s">
        <v>806</v>
      </c>
      <c r="B1234" s="1" t="s">
        <v>807</v>
      </c>
      <c r="C1234" s="1" t="s">
        <v>808</v>
      </c>
      <c r="D1234" s="1" t="s">
        <v>2201</v>
      </c>
      <c r="E1234" s="2">
        <v>199576.02</v>
      </c>
      <c r="F1234" s="2">
        <v>203010</v>
      </c>
      <c r="G1234" s="2">
        <v>208060.02</v>
      </c>
      <c r="H1234" s="2">
        <v>213211.02</v>
      </c>
      <c r="I1234" s="2">
        <v>6</v>
      </c>
    </row>
    <row r="1235" spans="1:9" x14ac:dyDescent="0.25">
      <c r="A1235" s="1" t="s">
        <v>46</v>
      </c>
      <c r="B1235" s="1" t="s">
        <v>47</v>
      </c>
      <c r="C1235" s="1" t="s">
        <v>21694</v>
      </c>
      <c r="D1235" s="1" t="s">
        <v>2205</v>
      </c>
      <c r="E1235" s="2">
        <v>205300.02</v>
      </c>
      <c r="F1235" s="2">
        <v>209700</v>
      </c>
      <c r="G1235" s="2">
        <v>213200.04</v>
      </c>
      <c r="H1235" s="2">
        <v>216700.02</v>
      </c>
      <c r="I1235" s="2">
        <v>0</v>
      </c>
    </row>
    <row r="1236" spans="1:9" x14ac:dyDescent="0.25">
      <c r="A1236" s="1" t="s">
        <v>320</v>
      </c>
      <c r="B1236" s="1" t="s">
        <v>321</v>
      </c>
      <c r="C1236" s="1" t="s">
        <v>21695</v>
      </c>
      <c r="D1236" s="1" t="s">
        <v>2205</v>
      </c>
      <c r="E1236" s="2">
        <v>141300</v>
      </c>
      <c r="F1236" s="2">
        <v>144900</v>
      </c>
      <c r="G1236" s="2">
        <v>147900</v>
      </c>
      <c r="H1236" s="2">
        <v>150300</v>
      </c>
      <c r="I1236" s="2">
        <v>0</v>
      </c>
    </row>
    <row r="1237" spans="1:9" x14ac:dyDescent="0.25">
      <c r="A1237" s="1" t="s">
        <v>323</v>
      </c>
      <c r="B1237" s="1" t="s">
        <v>324</v>
      </c>
      <c r="C1237" s="1" t="s">
        <v>21696</v>
      </c>
      <c r="D1237" s="1" t="s">
        <v>2205</v>
      </c>
      <c r="E1237" s="2">
        <v>57900</v>
      </c>
      <c r="F1237" s="2">
        <v>59800.02</v>
      </c>
      <c r="G1237" s="2">
        <v>61500</v>
      </c>
      <c r="H1237" s="2">
        <v>62400</v>
      </c>
      <c r="I1237" s="2">
        <v>0</v>
      </c>
    </row>
    <row r="1238" spans="1:9" x14ac:dyDescent="0.25">
      <c r="A1238" s="1" t="s">
        <v>329</v>
      </c>
      <c r="B1238" s="1" t="s">
        <v>330</v>
      </c>
      <c r="C1238" s="1" t="s">
        <v>21697</v>
      </c>
      <c r="D1238" s="1" t="s">
        <v>2205</v>
      </c>
      <c r="E1238" s="2">
        <v>70800</v>
      </c>
      <c r="F1238" s="2">
        <v>72900</v>
      </c>
      <c r="G1238" s="2">
        <v>74600.039999999994</v>
      </c>
      <c r="H1238" s="2">
        <v>75800.039999999994</v>
      </c>
      <c r="I1238" s="2">
        <v>0</v>
      </c>
    </row>
    <row r="1239" spans="1:9" x14ac:dyDescent="0.25">
      <c r="A1239" s="1" t="s">
        <v>338</v>
      </c>
      <c r="B1239" s="1" t="s">
        <v>339</v>
      </c>
      <c r="C1239" s="1" t="s">
        <v>21698</v>
      </c>
      <c r="D1239" s="1" t="s">
        <v>2205</v>
      </c>
      <c r="E1239" s="2">
        <v>137400</v>
      </c>
      <c r="F1239" s="2">
        <v>140900.04</v>
      </c>
      <c r="G1239" s="2">
        <v>143800.01999999999</v>
      </c>
      <c r="H1239" s="2">
        <v>146100</v>
      </c>
      <c r="I1239" s="2">
        <v>0</v>
      </c>
    </row>
    <row r="1240" spans="1:9" x14ac:dyDescent="0.25">
      <c r="A1240" s="1" t="s">
        <v>922</v>
      </c>
      <c r="B1240" s="1" t="s">
        <v>923</v>
      </c>
      <c r="C1240" s="1" t="s">
        <v>22394</v>
      </c>
      <c r="D1240" s="1" t="s">
        <v>2205</v>
      </c>
      <c r="E1240" s="2">
        <v>125300.04</v>
      </c>
      <c r="F1240" s="2">
        <v>130400.04</v>
      </c>
      <c r="G1240" s="2">
        <v>135000</v>
      </c>
      <c r="H1240" s="2">
        <v>136500</v>
      </c>
      <c r="I1240" s="2">
        <v>0</v>
      </c>
    </row>
    <row r="1241" spans="1:9" x14ac:dyDescent="0.25">
      <c r="A1241" s="1" t="s">
        <v>475</v>
      </c>
      <c r="B1241" s="1" t="s">
        <v>476</v>
      </c>
      <c r="C1241" s="1" t="s">
        <v>21700</v>
      </c>
      <c r="D1241" s="1" t="s">
        <v>2205</v>
      </c>
      <c r="E1241" s="2">
        <v>41200.019999999997</v>
      </c>
      <c r="F1241" s="2">
        <v>42500.04</v>
      </c>
      <c r="G1241" s="2">
        <v>43700.04</v>
      </c>
      <c r="H1241" s="2">
        <v>44400</v>
      </c>
      <c r="I1241" s="2">
        <v>0</v>
      </c>
    </row>
    <row r="1242" spans="1:9" x14ac:dyDescent="0.25">
      <c r="A1242" s="1" t="s">
        <v>499</v>
      </c>
      <c r="B1242" s="1" t="s">
        <v>500</v>
      </c>
      <c r="C1242" s="1" t="s">
        <v>21701</v>
      </c>
      <c r="D1242" s="1" t="s">
        <v>2205</v>
      </c>
      <c r="E1242" s="2">
        <v>44100</v>
      </c>
      <c r="F1242" s="2">
        <v>45700.02</v>
      </c>
      <c r="G1242" s="2">
        <v>47100</v>
      </c>
      <c r="H1242" s="2">
        <v>47700</v>
      </c>
      <c r="I1242" s="2">
        <v>0</v>
      </c>
    </row>
    <row r="1243" spans="1:9" x14ac:dyDescent="0.25">
      <c r="A1243" s="1" t="s">
        <v>472</v>
      </c>
      <c r="B1243" s="1" t="s">
        <v>473</v>
      </c>
      <c r="C1243" s="1" t="s">
        <v>21702</v>
      </c>
      <c r="D1243" s="1" t="s">
        <v>2205</v>
      </c>
      <c r="E1243" s="2">
        <v>51900</v>
      </c>
      <c r="F1243" s="2">
        <v>53600.04</v>
      </c>
      <c r="G1243" s="2">
        <v>55100.04</v>
      </c>
      <c r="H1243" s="2">
        <v>55900.02</v>
      </c>
      <c r="I1243" s="2">
        <v>0</v>
      </c>
    </row>
    <row r="1244" spans="1:9" x14ac:dyDescent="0.25">
      <c r="A1244" s="1" t="s">
        <v>635</v>
      </c>
      <c r="B1244" s="1" t="s">
        <v>636</v>
      </c>
      <c r="C1244" s="1" t="s">
        <v>21703</v>
      </c>
      <c r="D1244" s="1" t="s">
        <v>2205</v>
      </c>
      <c r="E1244" s="2">
        <v>129200.04</v>
      </c>
      <c r="F1244" s="2">
        <v>133000.01999999999</v>
      </c>
      <c r="G1244" s="2">
        <v>136300.01999999999</v>
      </c>
      <c r="H1244" s="2">
        <v>138400.01999999999</v>
      </c>
      <c r="I1244" s="2">
        <v>0</v>
      </c>
    </row>
    <row r="1245" spans="1:9" x14ac:dyDescent="0.25">
      <c r="A1245" s="1" t="s">
        <v>925</v>
      </c>
      <c r="B1245" s="1" t="s">
        <v>926</v>
      </c>
      <c r="C1245" s="1" t="s">
        <v>22395</v>
      </c>
      <c r="D1245" s="1" t="s">
        <v>2205</v>
      </c>
      <c r="E1245" s="2">
        <v>93100.02</v>
      </c>
      <c r="F1245" s="2">
        <v>95500.02</v>
      </c>
      <c r="G1245" s="2">
        <v>97400.04</v>
      </c>
      <c r="H1245" s="2">
        <v>99000</v>
      </c>
      <c r="I1245" s="2">
        <v>0</v>
      </c>
    </row>
    <row r="1246" spans="1:9" x14ac:dyDescent="0.25">
      <c r="A1246" s="1" t="s">
        <v>2702</v>
      </c>
      <c r="B1246" s="1" t="s">
        <v>923</v>
      </c>
      <c r="C1246" s="1" t="s">
        <v>21705</v>
      </c>
      <c r="D1246" s="1" t="s">
        <v>2205</v>
      </c>
      <c r="E1246" s="2">
        <v>103100.04</v>
      </c>
      <c r="F1246" s="2">
        <v>103100.04</v>
      </c>
      <c r="G1246" s="2">
        <v>106500</v>
      </c>
      <c r="H1246" s="2">
        <v>108200.04</v>
      </c>
      <c r="I1246" s="2">
        <v>0</v>
      </c>
    </row>
    <row r="1247" spans="1:9" x14ac:dyDescent="0.25">
      <c r="A1247" s="1" t="s">
        <v>2146</v>
      </c>
      <c r="B1247" s="1" t="s">
        <v>3810</v>
      </c>
      <c r="C1247" s="1" t="s">
        <v>21706</v>
      </c>
      <c r="D1247" s="1" t="s">
        <v>2205</v>
      </c>
      <c r="E1247" s="2">
        <v>29900.04</v>
      </c>
      <c r="F1247" s="2">
        <v>31200</v>
      </c>
      <c r="G1247" s="2">
        <v>32300.04</v>
      </c>
      <c r="H1247" s="2">
        <v>32700</v>
      </c>
      <c r="I1247" s="2">
        <v>0</v>
      </c>
    </row>
    <row r="1248" spans="1:9" x14ac:dyDescent="0.25">
      <c r="A1248" s="1" t="s">
        <v>2532</v>
      </c>
      <c r="B1248" s="1" t="s">
        <v>2533</v>
      </c>
      <c r="C1248" s="1" t="s">
        <v>18266</v>
      </c>
      <c r="D1248" s="1" t="s">
        <v>2205</v>
      </c>
      <c r="E1248" s="2">
        <v>281900.03999999998</v>
      </c>
      <c r="F1248" s="2">
        <v>288000</v>
      </c>
      <c r="G1248" s="2">
        <v>292800</v>
      </c>
      <c r="H1248" s="2">
        <v>297700.02</v>
      </c>
      <c r="I1248" s="2">
        <v>1</v>
      </c>
    </row>
    <row r="1249" spans="1:9" x14ac:dyDescent="0.25">
      <c r="A1249" s="1" t="s">
        <v>2782</v>
      </c>
      <c r="B1249" s="1" t="s">
        <v>2783</v>
      </c>
      <c r="C1249" s="1" t="s">
        <v>21665</v>
      </c>
      <c r="D1249" s="1" t="s">
        <v>2205</v>
      </c>
      <c r="E1249" s="2">
        <v>727800</v>
      </c>
      <c r="F1249" s="2">
        <v>737400</v>
      </c>
      <c r="G1249" s="2">
        <v>743800.02</v>
      </c>
      <c r="H1249" s="2">
        <v>756600</v>
      </c>
      <c r="I1249" s="2">
        <v>0</v>
      </c>
    </row>
    <row r="1250" spans="1:9" x14ac:dyDescent="0.25">
      <c r="A1250" s="1" t="s">
        <v>3609</v>
      </c>
      <c r="B1250" s="1" t="s">
        <v>21086</v>
      </c>
      <c r="C1250" s="1" t="s">
        <v>21087</v>
      </c>
      <c r="D1250" s="1" t="s">
        <v>3610</v>
      </c>
      <c r="E1250" s="2">
        <v>80700</v>
      </c>
      <c r="F1250" s="2">
        <v>82100.039999999994</v>
      </c>
      <c r="G1250" s="2">
        <v>83500.02</v>
      </c>
      <c r="H1250" s="2">
        <v>85000.02</v>
      </c>
      <c r="I1250" s="2">
        <v>3</v>
      </c>
    </row>
    <row r="1251" spans="1:9" x14ac:dyDescent="0.25">
      <c r="A1251" s="1" t="s">
        <v>8</v>
      </c>
      <c r="B1251" s="1" t="s">
        <v>9</v>
      </c>
      <c r="C1251" s="1" t="s">
        <v>21707</v>
      </c>
      <c r="D1251" s="1" t="s">
        <v>2205</v>
      </c>
      <c r="E1251" s="2">
        <v>295100.03999999998</v>
      </c>
      <c r="F1251" s="2">
        <v>300300</v>
      </c>
      <c r="G1251" s="2">
        <v>304100.03999999998</v>
      </c>
      <c r="H1251" s="2">
        <v>309300</v>
      </c>
      <c r="I1251" s="2">
        <v>0</v>
      </c>
    </row>
    <row r="1252" spans="1:9" x14ac:dyDescent="0.25">
      <c r="A1252" s="1" t="s">
        <v>14</v>
      </c>
      <c r="B1252" s="1" t="s">
        <v>15</v>
      </c>
      <c r="C1252" s="1" t="s">
        <v>21708</v>
      </c>
      <c r="D1252" s="1" t="s">
        <v>2205</v>
      </c>
      <c r="E1252" s="2">
        <v>434600.04</v>
      </c>
      <c r="F1252" s="2">
        <v>440300.04</v>
      </c>
      <c r="G1252" s="2">
        <v>444200.04</v>
      </c>
      <c r="H1252" s="2">
        <v>451800</v>
      </c>
      <c r="I1252" s="2">
        <v>0</v>
      </c>
    </row>
    <row r="1253" spans="1:9" x14ac:dyDescent="0.25">
      <c r="A1253" s="1" t="s">
        <v>1341</v>
      </c>
      <c r="B1253" s="1" t="s">
        <v>1342</v>
      </c>
      <c r="C1253" s="1" t="s">
        <v>22396</v>
      </c>
      <c r="D1253" s="1" t="s">
        <v>2205</v>
      </c>
      <c r="E1253" s="2">
        <v>982200</v>
      </c>
      <c r="F1253" s="2">
        <v>995200.02</v>
      </c>
      <c r="G1253" s="2">
        <v>1003900.02</v>
      </c>
      <c r="H1253" s="2">
        <v>1021200</v>
      </c>
      <c r="I1253" s="2">
        <v>0</v>
      </c>
    </row>
    <row r="1254" spans="1:9" x14ac:dyDescent="0.25">
      <c r="A1254" s="1" t="s">
        <v>1344</v>
      </c>
      <c r="B1254" s="1" t="s">
        <v>1345</v>
      </c>
      <c r="C1254" s="1" t="s">
        <v>21966</v>
      </c>
      <c r="D1254" s="1" t="s">
        <v>2205</v>
      </c>
      <c r="E1254" s="2">
        <v>1022800.02</v>
      </c>
      <c r="F1254" s="2">
        <v>1036400.04</v>
      </c>
      <c r="G1254" s="2">
        <v>1045400.04</v>
      </c>
      <c r="H1254" s="2">
        <v>1063400.04</v>
      </c>
      <c r="I1254" s="2">
        <v>0</v>
      </c>
    </row>
    <row r="1255" spans="1:9" x14ac:dyDescent="0.25">
      <c r="A1255" s="1" t="s">
        <v>975</v>
      </c>
      <c r="B1255" s="1" t="s">
        <v>976</v>
      </c>
      <c r="C1255" s="1" t="s">
        <v>21709</v>
      </c>
      <c r="D1255" s="1" t="s">
        <v>2205</v>
      </c>
      <c r="E1255" s="2">
        <v>224000.04</v>
      </c>
      <c r="F1255" s="2">
        <v>228800.04</v>
      </c>
      <c r="G1255" s="2">
        <v>232600.02</v>
      </c>
      <c r="H1255" s="2">
        <v>236500.02</v>
      </c>
      <c r="I1255" s="2">
        <v>0</v>
      </c>
    </row>
    <row r="1256" spans="1:9" x14ac:dyDescent="0.25">
      <c r="A1256" s="1" t="s">
        <v>803</v>
      </c>
      <c r="B1256" s="1" t="s">
        <v>804</v>
      </c>
      <c r="C1256" s="1" t="s">
        <v>805</v>
      </c>
      <c r="D1256" s="1" t="s">
        <v>2205</v>
      </c>
      <c r="E1256" s="2">
        <v>148700.04</v>
      </c>
      <c r="F1256" s="2">
        <v>148700.04</v>
      </c>
      <c r="G1256" s="2">
        <v>153700.01999999999</v>
      </c>
      <c r="H1256" s="2">
        <v>156200.04</v>
      </c>
      <c r="I1256" s="2">
        <v>0</v>
      </c>
    </row>
    <row r="1257" spans="1:9" x14ac:dyDescent="0.25">
      <c r="A1257" s="1" t="s">
        <v>713</v>
      </c>
      <c r="B1257" s="1" t="s">
        <v>714</v>
      </c>
      <c r="C1257" s="1" t="s">
        <v>715</v>
      </c>
      <c r="D1257" s="1" t="s">
        <v>2205</v>
      </c>
      <c r="E1257" s="2">
        <v>294900</v>
      </c>
      <c r="F1257" s="2">
        <v>301200</v>
      </c>
      <c r="G1257" s="2">
        <v>306300</v>
      </c>
      <c r="H1257" s="2">
        <v>311300.03999999998</v>
      </c>
      <c r="I1257" s="2">
        <v>0</v>
      </c>
    </row>
    <row r="1258" spans="1:9" x14ac:dyDescent="0.25">
      <c r="A1258" s="1" t="s">
        <v>20</v>
      </c>
      <c r="B1258" s="1" t="s">
        <v>21</v>
      </c>
      <c r="C1258" s="1" t="s">
        <v>21710</v>
      </c>
      <c r="D1258" s="1" t="s">
        <v>2205</v>
      </c>
      <c r="E1258" s="2">
        <v>114100.02</v>
      </c>
      <c r="F1258" s="2">
        <v>114100.02</v>
      </c>
      <c r="G1258" s="2">
        <v>117900</v>
      </c>
      <c r="H1258" s="2">
        <v>119800.02</v>
      </c>
      <c r="I1258" s="2">
        <v>0</v>
      </c>
    </row>
    <row r="1259" spans="1:9" x14ac:dyDescent="0.25">
      <c r="A1259" s="1" t="s">
        <v>346</v>
      </c>
      <c r="B1259" s="1" t="s">
        <v>347</v>
      </c>
      <c r="C1259" s="1" t="s">
        <v>21711</v>
      </c>
      <c r="D1259" s="1" t="s">
        <v>2205</v>
      </c>
      <c r="E1259" s="2">
        <v>81400.02</v>
      </c>
      <c r="F1259" s="2">
        <v>84100.02</v>
      </c>
      <c r="G1259" s="2">
        <v>86500.02</v>
      </c>
      <c r="H1259" s="2">
        <v>87800.04</v>
      </c>
      <c r="I1259" s="2">
        <v>0</v>
      </c>
    </row>
    <row r="1260" spans="1:9" x14ac:dyDescent="0.25">
      <c r="A1260" s="1" t="s">
        <v>949</v>
      </c>
      <c r="B1260" s="1" t="s">
        <v>950</v>
      </c>
      <c r="C1260" s="1" t="s">
        <v>21712</v>
      </c>
      <c r="D1260" s="1" t="s">
        <v>2205</v>
      </c>
      <c r="E1260" s="2">
        <v>111900</v>
      </c>
      <c r="F1260" s="2">
        <v>111900</v>
      </c>
      <c r="G1260" s="2">
        <v>117300</v>
      </c>
      <c r="H1260" s="2">
        <v>124200</v>
      </c>
      <c r="I1260" s="2">
        <v>0</v>
      </c>
    </row>
    <row r="1261" spans="1:9" x14ac:dyDescent="0.25">
      <c r="A1261" s="1" t="s">
        <v>349</v>
      </c>
      <c r="B1261" s="1" t="s">
        <v>350</v>
      </c>
      <c r="C1261" s="1" t="s">
        <v>21713</v>
      </c>
      <c r="D1261" s="1" t="s">
        <v>2205</v>
      </c>
      <c r="E1261" s="2">
        <v>146300.04</v>
      </c>
      <c r="F1261" s="2">
        <v>150600</v>
      </c>
      <c r="G1261" s="2">
        <v>154200</v>
      </c>
      <c r="H1261" s="2">
        <v>156700.01999999999</v>
      </c>
      <c r="I1261" s="2">
        <v>0</v>
      </c>
    </row>
    <row r="1262" spans="1:9" x14ac:dyDescent="0.25">
      <c r="A1262" s="1" t="s">
        <v>946</v>
      </c>
      <c r="B1262" s="1" t="s">
        <v>947</v>
      </c>
      <c r="C1262" s="1" t="s">
        <v>21714</v>
      </c>
      <c r="D1262" s="1" t="s">
        <v>2205</v>
      </c>
      <c r="E1262" s="2">
        <v>129700.02</v>
      </c>
      <c r="F1262" s="2">
        <v>129700.02</v>
      </c>
      <c r="G1262" s="2">
        <v>134000.04</v>
      </c>
      <c r="H1262" s="2">
        <v>136200</v>
      </c>
      <c r="I1262" s="2">
        <v>0</v>
      </c>
    </row>
    <row r="1263" spans="1:9" x14ac:dyDescent="0.25">
      <c r="A1263" s="1" t="s">
        <v>55</v>
      </c>
      <c r="B1263" s="1" t="s">
        <v>56</v>
      </c>
      <c r="C1263" s="1" t="s">
        <v>21715</v>
      </c>
      <c r="D1263" s="1" t="s">
        <v>2205</v>
      </c>
      <c r="E1263" s="2">
        <v>168400.02</v>
      </c>
      <c r="F1263" s="2">
        <v>172700.04</v>
      </c>
      <c r="G1263" s="2">
        <v>176300.04</v>
      </c>
      <c r="H1263" s="2">
        <v>179100</v>
      </c>
      <c r="I1263" s="2">
        <v>0</v>
      </c>
    </row>
    <row r="1264" spans="1:9" x14ac:dyDescent="0.25">
      <c r="A1264" s="1" t="s">
        <v>305</v>
      </c>
      <c r="B1264" s="1" t="s">
        <v>306</v>
      </c>
      <c r="C1264" s="1" t="s">
        <v>21716</v>
      </c>
      <c r="D1264" s="1" t="s">
        <v>2205</v>
      </c>
      <c r="E1264" s="2">
        <v>16920</v>
      </c>
      <c r="F1264" s="2">
        <v>16920</v>
      </c>
      <c r="G1264" s="2">
        <v>17730</v>
      </c>
      <c r="H1264" s="2">
        <v>18770.04</v>
      </c>
      <c r="I1264" s="2">
        <v>0</v>
      </c>
    </row>
    <row r="1265" spans="1:9" x14ac:dyDescent="0.25">
      <c r="A1265" s="1" t="s">
        <v>438</v>
      </c>
      <c r="B1265" s="1" t="s">
        <v>439</v>
      </c>
      <c r="C1265" s="1" t="s">
        <v>440</v>
      </c>
      <c r="D1265" s="1" t="s">
        <v>2205</v>
      </c>
      <c r="E1265" s="2">
        <v>13240.02</v>
      </c>
      <c r="F1265" s="2">
        <v>13240.02</v>
      </c>
      <c r="G1265" s="2">
        <v>13870.02</v>
      </c>
      <c r="H1265" s="2">
        <v>14690.04</v>
      </c>
      <c r="I1265" s="2">
        <v>0</v>
      </c>
    </row>
    <row r="1266" spans="1:9" x14ac:dyDescent="0.25">
      <c r="A1266" s="1" t="s">
        <v>2499</v>
      </c>
      <c r="B1266" s="1" t="s">
        <v>2500</v>
      </c>
      <c r="C1266" s="1" t="s">
        <v>21717</v>
      </c>
      <c r="D1266" s="1" t="s">
        <v>2205</v>
      </c>
      <c r="E1266" s="2">
        <v>14440.02</v>
      </c>
      <c r="F1266" s="2">
        <v>14440.02</v>
      </c>
      <c r="G1266" s="2">
        <v>15140.04</v>
      </c>
      <c r="H1266" s="2">
        <v>16030.02</v>
      </c>
      <c r="I1266" s="2">
        <v>0</v>
      </c>
    </row>
    <row r="1267" spans="1:9" x14ac:dyDescent="0.25">
      <c r="A1267" s="1" t="s">
        <v>2501</v>
      </c>
      <c r="B1267" s="1" t="s">
        <v>2502</v>
      </c>
      <c r="C1267" s="1" t="s">
        <v>21718</v>
      </c>
      <c r="D1267" s="1" t="s">
        <v>2205</v>
      </c>
      <c r="E1267" s="2">
        <v>28700.04</v>
      </c>
      <c r="F1267" s="2">
        <v>28700.04</v>
      </c>
      <c r="G1267" s="2">
        <v>29600.04</v>
      </c>
      <c r="H1267" s="2">
        <v>30500.04</v>
      </c>
      <c r="I1267" s="2">
        <v>0</v>
      </c>
    </row>
    <row r="1268" spans="1:9" x14ac:dyDescent="0.25">
      <c r="A1268" s="1" t="s">
        <v>2503</v>
      </c>
      <c r="B1268" s="1" t="s">
        <v>2504</v>
      </c>
      <c r="C1268" s="1" t="s">
        <v>21719</v>
      </c>
      <c r="D1268" s="1" t="s">
        <v>2205</v>
      </c>
      <c r="E1268" s="2">
        <v>47100</v>
      </c>
      <c r="F1268" s="2">
        <v>47100</v>
      </c>
      <c r="G1268" s="2">
        <v>48700.02</v>
      </c>
      <c r="H1268" s="2">
        <v>49500</v>
      </c>
      <c r="I1268" s="2">
        <v>0</v>
      </c>
    </row>
    <row r="1269" spans="1:9" x14ac:dyDescent="0.25">
      <c r="A1269" s="1" t="s">
        <v>749</v>
      </c>
      <c r="B1269" s="1" t="s">
        <v>750</v>
      </c>
      <c r="C1269" s="1" t="s">
        <v>751</v>
      </c>
      <c r="D1269" s="1" t="s">
        <v>2205</v>
      </c>
      <c r="E1269" s="2">
        <v>105400.02</v>
      </c>
      <c r="F1269" s="2">
        <v>108500.04</v>
      </c>
      <c r="G1269" s="2">
        <v>111100.02</v>
      </c>
      <c r="H1269" s="2">
        <v>112900.02</v>
      </c>
      <c r="I1269" s="2">
        <v>0</v>
      </c>
    </row>
    <row r="1270" spans="1:9" x14ac:dyDescent="0.25">
      <c r="A1270" s="1" t="s">
        <v>18809</v>
      </c>
      <c r="B1270" s="1" t="s">
        <v>18810</v>
      </c>
      <c r="C1270" s="1" t="s">
        <v>18811</v>
      </c>
      <c r="D1270" s="1" t="s">
        <v>2213</v>
      </c>
      <c r="E1270" s="2">
        <v>3580600.02</v>
      </c>
      <c r="F1270" s="2">
        <v>3613200</v>
      </c>
      <c r="G1270" s="2">
        <v>3645700.02</v>
      </c>
      <c r="H1270" s="2">
        <v>3662000.04</v>
      </c>
      <c r="I1270" s="2">
        <v>0</v>
      </c>
    </row>
    <row r="1271" spans="1:9" x14ac:dyDescent="0.25">
      <c r="A1271" s="1" t="s">
        <v>704</v>
      </c>
      <c r="B1271" s="1" t="s">
        <v>705</v>
      </c>
      <c r="C1271" s="1" t="s">
        <v>706</v>
      </c>
      <c r="D1271" s="1" t="s">
        <v>2205</v>
      </c>
      <c r="E1271" s="2">
        <v>110700</v>
      </c>
      <c r="F1271" s="2">
        <v>114400.02</v>
      </c>
      <c r="G1271" s="2">
        <v>117600</v>
      </c>
      <c r="H1271" s="2">
        <v>119400</v>
      </c>
      <c r="I1271" s="2">
        <v>0</v>
      </c>
    </row>
    <row r="1272" spans="1:9" x14ac:dyDescent="0.25">
      <c r="A1272" s="1" t="s">
        <v>701</v>
      </c>
      <c r="B1272" s="1" t="s">
        <v>702</v>
      </c>
      <c r="C1272" s="1" t="s">
        <v>703</v>
      </c>
      <c r="D1272" s="1" t="s">
        <v>2205</v>
      </c>
      <c r="E1272" s="2">
        <v>126000</v>
      </c>
      <c r="F1272" s="2">
        <v>129200.04</v>
      </c>
      <c r="G1272" s="2">
        <v>131800.01999999999</v>
      </c>
      <c r="H1272" s="2">
        <v>134000.04</v>
      </c>
      <c r="I1272" s="2">
        <v>0</v>
      </c>
    </row>
    <row r="1273" spans="1:9" x14ac:dyDescent="0.25">
      <c r="A1273" s="1" t="s">
        <v>19881</v>
      </c>
      <c r="B1273" s="1" t="s">
        <v>19882</v>
      </c>
      <c r="C1273" s="1" t="s">
        <v>19883</v>
      </c>
      <c r="D1273" s="1"/>
      <c r="E1273" s="2">
        <v>4332.8999999999996</v>
      </c>
      <c r="F1273" s="2">
        <v>4405.62</v>
      </c>
      <c r="G1273" s="2">
        <v>4477.38</v>
      </c>
      <c r="H1273" s="2">
        <v>4550.1000000000004</v>
      </c>
      <c r="I1273" s="2">
        <v>0</v>
      </c>
    </row>
    <row r="1274" spans="1:9" x14ac:dyDescent="0.25">
      <c r="A1274" s="1" t="s">
        <v>22343</v>
      </c>
      <c r="B1274" s="1" t="s">
        <v>22344</v>
      </c>
      <c r="C1274" s="1" t="s">
        <v>22345</v>
      </c>
      <c r="D1274" s="1" t="s">
        <v>3145</v>
      </c>
      <c r="E1274" s="2">
        <v>678600</v>
      </c>
      <c r="F1274" s="2">
        <v>690200.04</v>
      </c>
      <c r="G1274" s="2">
        <v>701800.02</v>
      </c>
      <c r="H1274" s="2">
        <v>707600.04</v>
      </c>
      <c r="I1274" s="2">
        <v>0</v>
      </c>
    </row>
    <row r="1275" spans="1:9" x14ac:dyDescent="0.25">
      <c r="A1275" s="1" t="s">
        <v>1781</v>
      </c>
      <c r="B1275" s="1" t="s">
        <v>3653</v>
      </c>
      <c r="C1275" s="1" t="s">
        <v>3654</v>
      </c>
      <c r="D1275" s="1" t="s">
        <v>2205</v>
      </c>
      <c r="E1275" s="2">
        <v>27100.02</v>
      </c>
      <c r="F1275" s="2">
        <v>28600.02</v>
      </c>
      <c r="G1275" s="2">
        <v>29300.04</v>
      </c>
      <c r="H1275" s="2">
        <v>30100.02</v>
      </c>
      <c r="I1275" s="2">
        <v>0</v>
      </c>
    </row>
    <row r="1276" spans="1:9" x14ac:dyDescent="0.25">
      <c r="A1276" s="1" t="s">
        <v>1188</v>
      </c>
      <c r="B1276" s="1" t="s">
        <v>1189</v>
      </c>
      <c r="C1276" s="1" t="s">
        <v>22005</v>
      </c>
      <c r="D1276" s="1" t="s">
        <v>2205</v>
      </c>
      <c r="E1276" s="2">
        <v>189700.02</v>
      </c>
      <c r="F1276" s="2">
        <v>193700.04</v>
      </c>
      <c r="G1276" s="2">
        <v>197000.04</v>
      </c>
      <c r="H1276" s="2">
        <v>200300.04</v>
      </c>
      <c r="I1276" s="2">
        <v>0</v>
      </c>
    </row>
    <row r="1277" spans="1:9" x14ac:dyDescent="0.25">
      <c r="A1277" s="1" t="s">
        <v>2164</v>
      </c>
      <c r="B1277" s="1" t="s">
        <v>2165</v>
      </c>
      <c r="C1277" s="1" t="s">
        <v>21720</v>
      </c>
      <c r="D1277" s="1" t="s">
        <v>2205</v>
      </c>
      <c r="E1277" s="2">
        <v>56900.04</v>
      </c>
      <c r="F1277" s="2">
        <v>58800</v>
      </c>
      <c r="G1277" s="2">
        <v>60500.04</v>
      </c>
      <c r="H1277" s="2">
        <v>61400.04</v>
      </c>
      <c r="I1277" s="2">
        <v>0</v>
      </c>
    </row>
    <row r="1278" spans="1:9" x14ac:dyDescent="0.25">
      <c r="A1278" s="1" t="s">
        <v>280</v>
      </c>
      <c r="B1278" s="1" t="s">
        <v>281</v>
      </c>
      <c r="C1278" s="1" t="s">
        <v>21721</v>
      </c>
      <c r="D1278" s="1" t="s">
        <v>2205</v>
      </c>
      <c r="E1278" s="2">
        <v>24600</v>
      </c>
      <c r="F1278" s="2">
        <v>24600</v>
      </c>
      <c r="G1278" s="2">
        <v>25500</v>
      </c>
      <c r="H1278" s="2">
        <v>26200.02</v>
      </c>
      <c r="I1278" s="2">
        <v>0</v>
      </c>
    </row>
    <row r="1279" spans="1:9" x14ac:dyDescent="0.25">
      <c r="A1279" s="1" t="s">
        <v>19748</v>
      </c>
      <c r="B1279" s="1" t="s">
        <v>19749</v>
      </c>
      <c r="C1279" s="1" t="s">
        <v>19750</v>
      </c>
      <c r="D1279" s="1" t="s">
        <v>19701</v>
      </c>
      <c r="E1279" s="2">
        <v>17100</v>
      </c>
      <c r="F1279" s="2">
        <v>17390.04</v>
      </c>
      <c r="G1279" s="2">
        <v>17670</v>
      </c>
      <c r="H1279" s="2">
        <v>17960.04</v>
      </c>
      <c r="I1279" s="2">
        <v>0</v>
      </c>
    </row>
    <row r="1280" spans="1:9" x14ac:dyDescent="0.25">
      <c r="A1280" s="1" t="s">
        <v>20692</v>
      </c>
      <c r="B1280" s="1" t="s">
        <v>20693</v>
      </c>
      <c r="C1280" s="1" t="s">
        <v>20691</v>
      </c>
      <c r="D1280" s="1" t="s">
        <v>2400</v>
      </c>
      <c r="E1280" s="2">
        <v>2030.04</v>
      </c>
      <c r="F1280" s="2">
        <v>2088</v>
      </c>
      <c r="G1280" s="2">
        <v>2146.02</v>
      </c>
      <c r="H1280" s="2">
        <v>2189.04</v>
      </c>
      <c r="I1280" s="2">
        <v>0</v>
      </c>
    </row>
    <row r="1281" spans="1:9" x14ac:dyDescent="0.25">
      <c r="A1281" s="1" t="s">
        <v>18155</v>
      </c>
      <c r="B1281" s="1" t="s">
        <v>18156</v>
      </c>
      <c r="C1281" s="1" t="s">
        <v>18157</v>
      </c>
      <c r="D1281" s="1" t="s">
        <v>2400</v>
      </c>
      <c r="E1281" s="2">
        <v>21450</v>
      </c>
      <c r="F1281" s="2">
        <v>21950.04</v>
      </c>
      <c r="G1281" s="2">
        <v>22440</v>
      </c>
      <c r="H1281" s="2">
        <v>22770</v>
      </c>
      <c r="I1281" s="2">
        <v>0</v>
      </c>
    </row>
    <row r="1282" spans="1:9" x14ac:dyDescent="0.25">
      <c r="A1282" s="1" t="s">
        <v>18267</v>
      </c>
      <c r="B1282" s="1" t="s">
        <v>18268</v>
      </c>
      <c r="C1282" s="1" t="s">
        <v>18269</v>
      </c>
      <c r="D1282" s="1" t="s">
        <v>2400</v>
      </c>
      <c r="E1282" s="2">
        <v>68200.02</v>
      </c>
      <c r="F1282" s="2">
        <v>69900</v>
      </c>
      <c r="G1282" s="2">
        <v>71500.02</v>
      </c>
      <c r="H1282" s="2">
        <v>72600</v>
      </c>
      <c r="I1282" s="2">
        <v>0</v>
      </c>
    </row>
    <row r="1283" spans="1:9" x14ac:dyDescent="0.25">
      <c r="A1283" s="1" t="s">
        <v>20981</v>
      </c>
      <c r="B1283" s="1" t="s">
        <v>20982</v>
      </c>
      <c r="C1283" s="1" t="s">
        <v>20983</v>
      </c>
      <c r="D1283" s="1" t="s">
        <v>2202</v>
      </c>
      <c r="E1283" s="2">
        <v>65.459999999999994</v>
      </c>
      <c r="F1283" s="2">
        <v>66.959999999999994</v>
      </c>
      <c r="G1283" s="2">
        <v>68.400000000000006</v>
      </c>
      <c r="H1283" s="2">
        <v>69.36</v>
      </c>
      <c r="I1283" s="2">
        <v>0</v>
      </c>
    </row>
    <row r="1284" spans="1:9" x14ac:dyDescent="0.25">
      <c r="A1284" s="1" t="s">
        <v>2882</v>
      </c>
      <c r="B1284" s="1" t="s">
        <v>2883</v>
      </c>
      <c r="C1284" s="1" t="s">
        <v>2884</v>
      </c>
      <c r="D1284" s="1" t="s">
        <v>2873</v>
      </c>
      <c r="E1284" s="2">
        <v>19684.919999999998</v>
      </c>
      <c r="F1284" s="2">
        <v>20018.22</v>
      </c>
      <c r="G1284" s="2">
        <v>20361.599999999999</v>
      </c>
      <c r="H1284" s="2">
        <v>20705.04</v>
      </c>
      <c r="I1284" s="2">
        <v>42</v>
      </c>
    </row>
    <row r="1285" spans="1:9" x14ac:dyDescent="0.25">
      <c r="A1285" s="1" t="s">
        <v>3611</v>
      </c>
      <c r="B1285" s="1" t="s">
        <v>3612</v>
      </c>
      <c r="C1285" s="1" t="s">
        <v>3613</v>
      </c>
      <c r="D1285" s="1" t="s">
        <v>3610</v>
      </c>
      <c r="E1285" s="2">
        <v>76700.039999999994</v>
      </c>
      <c r="F1285" s="2">
        <v>78100.02</v>
      </c>
      <c r="G1285" s="2">
        <v>79400.039999999994</v>
      </c>
      <c r="H1285" s="2">
        <v>80800.02</v>
      </c>
      <c r="I1285" s="2">
        <v>2</v>
      </c>
    </row>
    <row r="1286" spans="1:9" x14ac:dyDescent="0.25">
      <c r="A1286" s="1" t="s">
        <v>19751</v>
      </c>
      <c r="B1286" s="1" t="s">
        <v>19752</v>
      </c>
      <c r="C1286" s="1" t="s">
        <v>19753</v>
      </c>
      <c r="D1286" s="1" t="s">
        <v>19701</v>
      </c>
      <c r="E1286" s="2">
        <v>6950.04</v>
      </c>
      <c r="F1286" s="2">
        <v>7070.04</v>
      </c>
      <c r="G1286" s="2">
        <v>7180.02</v>
      </c>
      <c r="H1286" s="2">
        <v>7300.02</v>
      </c>
      <c r="I1286" s="2">
        <v>9</v>
      </c>
    </row>
    <row r="1287" spans="1:9" x14ac:dyDescent="0.25">
      <c r="A1287" s="1" t="s">
        <v>19754</v>
      </c>
      <c r="B1287" s="1" t="s">
        <v>19755</v>
      </c>
      <c r="C1287" s="1" t="s">
        <v>19756</v>
      </c>
      <c r="D1287" s="1" t="s">
        <v>19701</v>
      </c>
      <c r="E1287" s="2">
        <v>16620</v>
      </c>
      <c r="F1287" s="2">
        <v>16900.02</v>
      </c>
      <c r="G1287" s="2">
        <v>17170.02</v>
      </c>
      <c r="H1287" s="2">
        <v>17450.04</v>
      </c>
      <c r="I1287" s="2">
        <v>0</v>
      </c>
    </row>
    <row r="1288" spans="1:9" x14ac:dyDescent="0.25">
      <c r="A1288" s="1" t="s">
        <v>19757</v>
      </c>
      <c r="B1288" s="1" t="s">
        <v>19755</v>
      </c>
      <c r="C1288" s="1" t="s">
        <v>19758</v>
      </c>
      <c r="D1288" s="1" t="s">
        <v>19701</v>
      </c>
      <c r="E1288" s="2">
        <v>10680</v>
      </c>
      <c r="F1288" s="2">
        <v>10860</v>
      </c>
      <c r="G1288" s="2">
        <v>11040</v>
      </c>
      <c r="H1288" s="2">
        <v>11210.04</v>
      </c>
      <c r="I1288" s="2">
        <v>0</v>
      </c>
    </row>
    <row r="1289" spans="1:9" x14ac:dyDescent="0.25">
      <c r="A1289" s="1" t="s">
        <v>19759</v>
      </c>
      <c r="B1289" s="1" t="s">
        <v>19760</v>
      </c>
      <c r="C1289" s="1" t="s">
        <v>19761</v>
      </c>
      <c r="D1289" s="1" t="s">
        <v>19701</v>
      </c>
      <c r="E1289" s="2">
        <v>6770.04</v>
      </c>
      <c r="F1289" s="2">
        <v>6880.02</v>
      </c>
      <c r="G1289" s="2">
        <v>6990</v>
      </c>
      <c r="H1289" s="2">
        <v>7100.04</v>
      </c>
      <c r="I1289" s="2">
        <v>0</v>
      </c>
    </row>
    <row r="1290" spans="1:9" x14ac:dyDescent="0.25">
      <c r="A1290" s="1" t="s">
        <v>19762</v>
      </c>
      <c r="B1290" s="1" t="s">
        <v>19763</v>
      </c>
      <c r="C1290" s="1" t="s">
        <v>19764</v>
      </c>
      <c r="D1290" s="1" t="s">
        <v>19701</v>
      </c>
      <c r="E1290" s="2">
        <v>14400</v>
      </c>
      <c r="F1290" s="2">
        <v>14640</v>
      </c>
      <c r="G1290" s="2">
        <v>14880</v>
      </c>
      <c r="H1290" s="2">
        <v>15120</v>
      </c>
      <c r="I1290" s="2">
        <v>0</v>
      </c>
    </row>
    <row r="1291" spans="1:9" x14ac:dyDescent="0.25">
      <c r="A1291" s="1" t="s">
        <v>19765</v>
      </c>
      <c r="B1291" s="1" t="s">
        <v>19766</v>
      </c>
      <c r="C1291" s="1" t="s">
        <v>19767</v>
      </c>
      <c r="D1291" s="1" t="s">
        <v>19701</v>
      </c>
      <c r="E1291" s="2">
        <v>17280</v>
      </c>
      <c r="F1291" s="2">
        <v>17570.04</v>
      </c>
      <c r="G1291" s="2">
        <v>17860.02</v>
      </c>
      <c r="H1291" s="2">
        <v>18139.98</v>
      </c>
      <c r="I1291" s="2">
        <v>0</v>
      </c>
    </row>
    <row r="1292" spans="1:9" x14ac:dyDescent="0.25">
      <c r="A1292" s="1" t="s">
        <v>19768</v>
      </c>
      <c r="B1292" s="1" t="s">
        <v>19769</v>
      </c>
      <c r="C1292" s="1" t="s">
        <v>19770</v>
      </c>
      <c r="D1292" s="1" t="s">
        <v>19701</v>
      </c>
      <c r="E1292" s="2">
        <v>17820</v>
      </c>
      <c r="F1292" s="2">
        <v>18120</v>
      </c>
      <c r="G1292" s="2">
        <v>18420</v>
      </c>
      <c r="H1292" s="2">
        <v>18720</v>
      </c>
      <c r="I1292" s="2">
        <v>33</v>
      </c>
    </row>
    <row r="1293" spans="1:9" x14ac:dyDescent="0.25">
      <c r="A1293" s="1" t="s">
        <v>19771</v>
      </c>
      <c r="B1293" s="1" t="s">
        <v>19769</v>
      </c>
      <c r="C1293" s="1" t="s">
        <v>19772</v>
      </c>
      <c r="D1293" s="1" t="s">
        <v>19701</v>
      </c>
      <c r="E1293" s="2">
        <v>11640</v>
      </c>
      <c r="F1293" s="2">
        <v>11830.02</v>
      </c>
      <c r="G1293" s="2">
        <v>12030</v>
      </c>
      <c r="H1293" s="2">
        <v>12220.02</v>
      </c>
      <c r="I1293" s="2">
        <v>0</v>
      </c>
    </row>
    <row r="1294" spans="1:9" x14ac:dyDescent="0.25">
      <c r="A1294" s="1" t="s">
        <v>19773</v>
      </c>
      <c r="B1294" s="1" t="s">
        <v>19774</v>
      </c>
      <c r="C1294" s="1" t="s">
        <v>19775</v>
      </c>
      <c r="D1294" s="1" t="s">
        <v>19701</v>
      </c>
      <c r="E1294" s="2">
        <v>18880.02</v>
      </c>
      <c r="F1294" s="2">
        <v>19200</v>
      </c>
      <c r="G1294" s="2">
        <v>19520.04</v>
      </c>
      <c r="H1294" s="2">
        <v>19840.02</v>
      </c>
      <c r="I1294" s="2">
        <v>0</v>
      </c>
    </row>
    <row r="1295" spans="1:9" x14ac:dyDescent="0.25">
      <c r="A1295" s="1" t="s">
        <v>19776</v>
      </c>
      <c r="B1295" s="1" t="s">
        <v>19774</v>
      </c>
      <c r="C1295" s="1" t="s">
        <v>19777</v>
      </c>
      <c r="D1295" s="1" t="s">
        <v>19701</v>
      </c>
      <c r="E1295" s="2">
        <v>12360</v>
      </c>
      <c r="F1295" s="2">
        <v>12570</v>
      </c>
      <c r="G1295" s="2">
        <v>12770.04</v>
      </c>
      <c r="H1295" s="2">
        <v>12980.04</v>
      </c>
      <c r="I1295" s="2">
        <v>0</v>
      </c>
    </row>
    <row r="1296" spans="1:9" x14ac:dyDescent="0.25">
      <c r="A1296" s="1" t="s">
        <v>20894</v>
      </c>
      <c r="B1296" s="1" t="s">
        <v>20895</v>
      </c>
      <c r="C1296" s="1" t="s">
        <v>20896</v>
      </c>
      <c r="D1296" s="1" t="s">
        <v>2201</v>
      </c>
      <c r="E1296" s="2">
        <v>260.58</v>
      </c>
      <c r="F1296" s="2">
        <v>273.36</v>
      </c>
      <c r="G1296" s="2">
        <v>276.24</v>
      </c>
      <c r="H1296" s="2">
        <v>284.16000000000003</v>
      </c>
      <c r="I1296" s="2">
        <v>0</v>
      </c>
    </row>
    <row r="1297" spans="1:9" x14ac:dyDescent="0.25">
      <c r="A1297" s="1" t="s">
        <v>302</v>
      </c>
      <c r="B1297" s="1" t="s">
        <v>303</v>
      </c>
      <c r="C1297" s="1" t="s">
        <v>22397</v>
      </c>
      <c r="D1297" s="1" t="s">
        <v>2205</v>
      </c>
      <c r="E1297" s="2">
        <v>40000.019999999997</v>
      </c>
      <c r="F1297" s="2">
        <v>41600.04</v>
      </c>
      <c r="G1297" s="2">
        <v>43100.04</v>
      </c>
      <c r="H1297" s="2">
        <v>43600.02</v>
      </c>
      <c r="I1297" s="2">
        <v>0</v>
      </c>
    </row>
    <row r="1298" spans="1:9" x14ac:dyDescent="0.25">
      <c r="A1298" s="1" t="s">
        <v>19548</v>
      </c>
      <c r="B1298" s="1" t="s">
        <v>19549</v>
      </c>
      <c r="C1298" s="1" t="s">
        <v>19550</v>
      </c>
      <c r="D1298" s="1" t="s">
        <v>2400</v>
      </c>
      <c r="E1298" s="2">
        <v>128300.04</v>
      </c>
      <c r="F1298" s="2">
        <v>130400.04</v>
      </c>
      <c r="G1298" s="2">
        <v>132500.04</v>
      </c>
      <c r="H1298" s="2">
        <v>133600.01999999999</v>
      </c>
      <c r="I1298" s="2">
        <v>0</v>
      </c>
    </row>
    <row r="1299" spans="1:9" x14ac:dyDescent="0.25">
      <c r="A1299" s="1" t="s">
        <v>2273</v>
      </c>
      <c r="B1299" s="1" t="s">
        <v>2274</v>
      </c>
      <c r="C1299" s="1" t="s">
        <v>2275</v>
      </c>
      <c r="D1299" s="1" t="s">
        <v>2247</v>
      </c>
      <c r="E1299" s="2">
        <v>21550.02</v>
      </c>
      <c r="F1299" s="2">
        <v>22500</v>
      </c>
      <c r="G1299" s="2">
        <v>23110.02</v>
      </c>
      <c r="H1299" s="2">
        <v>23460</v>
      </c>
      <c r="I1299" s="2">
        <v>0</v>
      </c>
    </row>
    <row r="1300" spans="1:9" x14ac:dyDescent="0.25">
      <c r="A1300" s="1" t="s">
        <v>429</v>
      </c>
      <c r="B1300" s="1" t="s">
        <v>430</v>
      </c>
      <c r="C1300" s="1" t="s">
        <v>431</v>
      </c>
      <c r="D1300" s="1" t="s">
        <v>2247</v>
      </c>
      <c r="E1300" s="2">
        <v>34100.04</v>
      </c>
      <c r="F1300" s="2">
        <v>35500.019999999997</v>
      </c>
      <c r="G1300" s="2">
        <v>36300</v>
      </c>
      <c r="H1300" s="2">
        <v>36900</v>
      </c>
      <c r="I1300" s="2">
        <v>0</v>
      </c>
    </row>
    <row r="1301" spans="1:9" x14ac:dyDescent="0.25">
      <c r="A1301" s="1" t="s">
        <v>432</v>
      </c>
      <c r="B1301" s="1" t="s">
        <v>433</v>
      </c>
      <c r="C1301" s="1" t="s">
        <v>434</v>
      </c>
      <c r="D1301" s="1" t="s">
        <v>2247</v>
      </c>
      <c r="E1301" s="2">
        <v>36700.019999999997</v>
      </c>
      <c r="F1301" s="2">
        <v>38200.019999999997</v>
      </c>
      <c r="G1301" s="2">
        <v>39100.019999999997</v>
      </c>
      <c r="H1301" s="2">
        <v>39700.019999999997</v>
      </c>
      <c r="I1301" s="2">
        <v>0</v>
      </c>
    </row>
    <row r="1302" spans="1:9" x14ac:dyDescent="0.25">
      <c r="A1302" s="1" t="s">
        <v>2443</v>
      </c>
      <c r="B1302" s="1" t="s">
        <v>2444</v>
      </c>
      <c r="C1302" s="1" t="s">
        <v>2445</v>
      </c>
      <c r="D1302" s="1" t="s">
        <v>2247</v>
      </c>
      <c r="E1302" s="2">
        <v>50900.04</v>
      </c>
      <c r="F1302" s="2">
        <v>52900.02</v>
      </c>
      <c r="G1302" s="2">
        <v>54200.04</v>
      </c>
      <c r="H1302" s="2">
        <v>55000.02</v>
      </c>
      <c r="I1302" s="2">
        <v>0</v>
      </c>
    </row>
    <row r="1303" spans="1:9" x14ac:dyDescent="0.25">
      <c r="A1303" s="1" t="s">
        <v>2446</v>
      </c>
      <c r="B1303" s="1" t="s">
        <v>2447</v>
      </c>
      <c r="C1303" s="1" t="s">
        <v>2448</v>
      </c>
      <c r="D1303" s="1" t="s">
        <v>2247</v>
      </c>
      <c r="E1303" s="2">
        <v>95800.02</v>
      </c>
      <c r="F1303" s="2">
        <v>99100.02</v>
      </c>
      <c r="G1303" s="2">
        <v>100700.04</v>
      </c>
      <c r="H1303" s="2">
        <v>102300</v>
      </c>
      <c r="I1303" s="2">
        <v>0</v>
      </c>
    </row>
    <row r="1304" spans="1:9" x14ac:dyDescent="0.25">
      <c r="A1304" s="1" t="s">
        <v>241</v>
      </c>
      <c r="B1304" s="1" t="s">
        <v>242</v>
      </c>
      <c r="C1304" s="1" t="s">
        <v>243</v>
      </c>
      <c r="D1304" s="1" t="s">
        <v>2247</v>
      </c>
      <c r="E1304" s="2">
        <v>56900.04</v>
      </c>
      <c r="F1304" s="2">
        <v>56900.04</v>
      </c>
      <c r="G1304" s="2">
        <v>58800</v>
      </c>
      <c r="H1304" s="2">
        <v>59700</v>
      </c>
      <c r="I1304" s="2">
        <v>0</v>
      </c>
    </row>
    <row r="1305" spans="1:9" x14ac:dyDescent="0.25">
      <c r="A1305" s="1" t="s">
        <v>238</v>
      </c>
      <c r="B1305" s="1" t="s">
        <v>239</v>
      </c>
      <c r="C1305" s="1" t="s">
        <v>240</v>
      </c>
      <c r="D1305" s="1" t="s">
        <v>2247</v>
      </c>
      <c r="E1305" s="2">
        <v>55300.02</v>
      </c>
      <c r="F1305" s="2">
        <v>57500.04</v>
      </c>
      <c r="G1305" s="2">
        <v>58900.02</v>
      </c>
      <c r="H1305" s="2">
        <v>59800.02</v>
      </c>
      <c r="I1305" s="2">
        <v>0</v>
      </c>
    </row>
    <row r="1306" spans="1:9" x14ac:dyDescent="0.25">
      <c r="A1306" s="1" t="s">
        <v>283</v>
      </c>
      <c r="B1306" s="1" t="s">
        <v>284</v>
      </c>
      <c r="C1306" s="1" t="s">
        <v>285</v>
      </c>
      <c r="D1306" s="1" t="s">
        <v>2247</v>
      </c>
      <c r="E1306" s="2">
        <v>63500.04</v>
      </c>
      <c r="F1306" s="2">
        <v>63500.04</v>
      </c>
      <c r="G1306" s="2">
        <v>65600.039999999994</v>
      </c>
      <c r="H1306" s="2">
        <v>66700.02</v>
      </c>
      <c r="I1306" s="2">
        <v>0</v>
      </c>
    </row>
    <row r="1307" spans="1:9" x14ac:dyDescent="0.25">
      <c r="A1307" s="1" t="s">
        <v>232</v>
      </c>
      <c r="B1307" s="1" t="s">
        <v>233</v>
      </c>
      <c r="C1307" s="1" t="s">
        <v>234</v>
      </c>
      <c r="D1307" s="1" t="s">
        <v>2247</v>
      </c>
      <c r="E1307" s="2">
        <v>54500.04</v>
      </c>
      <c r="F1307" s="2">
        <v>56800.02</v>
      </c>
      <c r="G1307" s="2">
        <v>58100.04</v>
      </c>
      <c r="H1307" s="2">
        <v>59000.04</v>
      </c>
      <c r="I1307" s="2">
        <v>0</v>
      </c>
    </row>
    <row r="1308" spans="1:9" x14ac:dyDescent="0.25">
      <c r="A1308" s="1" t="s">
        <v>2598</v>
      </c>
      <c r="B1308" s="1" t="s">
        <v>2599</v>
      </c>
      <c r="C1308" s="1" t="s">
        <v>2600</v>
      </c>
      <c r="D1308" s="1" t="s">
        <v>2247</v>
      </c>
      <c r="E1308" s="2">
        <v>62600.04</v>
      </c>
      <c r="F1308" s="2">
        <v>65000.04</v>
      </c>
      <c r="G1308" s="2">
        <v>66300</v>
      </c>
      <c r="H1308" s="2">
        <v>67300.02</v>
      </c>
      <c r="I1308" s="2">
        <v>0</v>
      </c>
    </row>
    <row r="1309" spans="1:9" x14ac:dyDescent="0.25">
      <c r="A1309" s="1" t="s">
        <v>235</v>
      </c>
      <c r="B1309" s="1" t="s">
        <v>236</v>
      </c>
      <c r="C1309" s="1" t="s">
        <v>237</v>
      </c>
      <c r="D1309" s="1" t="s">
        <v>2247</v>
      </c>
      <c r="E1309" s="2">
        <v>54500.04</v>
      </c>
      <c r="F1309" s="2">
        <v>56800.02</v>
      </c>
      <c r="G1309" s="2">
        <v>58100.04</v>
      </c>
      <c r="H1309" s="2">
        <v>59000.04</v>
      </c>
      <c r="I1309" s="2">
        <v>0</v>
      </c>
    </row>
    <row r="1310" spans="1:9" x14ac:dyDescent="0.25">
      <c r="A1310" s="1" t="s">
        <v>2839</v>
      </c>
      <c r="B1310" s="1" t="s">
        <v>2840</v>
      </c>
      <c r="C1310" s="1" t="s">
        <v>2841</v>
      </c>
      <c r="D1310" s="1" t="s">
        <v>2247</v>
      </c>
      <c r="E1310" s="2">
        <v>19020</v>
      </c>
      <c r="F1310" s="2">
        <v>19860</v>
      </c>
      <c r="G1310" s="2">
        <v>20400</v>
      </c>
      <c r="H1310" s="2">
        <v>20710.02</v>
      </c>
      <c r="I1310" s="2">
        <v>0</v>
      </c>
    </row>
    <row r="1311" spans="1:9" x14ac:dyDescent="0.25">
      <c r="A1311" s="1" t="s">
        <v>2385</v>
      </c>
      <c r="B1311" s="1" t="s">
        <v>2386</v>
      </c>
      <c r="C1311" s="1" t="s">
        <v>2387</v>
      </c>
      <c r="D1311" s="1" t="s">
        <v>2247</v>
      </c>
      <c r="E1311" s="2">
        <v>65100</v>
      </c>
      <c r="F1311" s="2">
        <v>67500</v>
      </c>
      <c r="G1311" s="2">
        <v>68900.039999999994</v>
      </c>
      <c r="H1311" s="2">
        <v>69900</v>
      </c>
      <c r="I1311" s="2">
        <v>0</v>
      </c>
    </row>
    <row r="1312" spans="1:9" x14ac:dyDescent="0.25">
      <c r="A1312" s="1" t="s">
        <v>2382</v>
      </c>
      <c r="B1312" s="1" t="s">
        <v>2383</v>
      </c>
      <c r="C1312" s="1" t="s">
        <v>2384</v>
      </c>
      <c r="D1312" s="1" t="s">
        <v>2247</v>
      </c>
      <c r="E1312" s="2">
        <v>48900</v>
      </c>
      <c r="F1312" s="2">
        <v>50900.04</v>
      </c>
      <c r="G1312" s="2">
        <v>52100.04</v>
      </c>
      <c r="H1312" s="2">
        <v>52900.02</v>
      </c>
      <c r="I1312" s="2">
        <v>0</v>
      </c>
    </row>
    <row r="1313" spans="1:9" x14ac:dyDescent="0.25">
      <c r="A1313" s="1" t="s">
        <v>2428</v>
      </c>
      <c r="B1313" s="1" t="s">
        <v>2429</v>
      </c>
      <c r="C1313" s="1" t="s">
        <v>2430</v>
      </c>
      <c r="D1313" s="1" t="s">
        <v>2247</v>
      </c>
      <c r="E1313" s="2">
        <v>79400.039999999994</v>
      </c>
      <c r="F1313" s="2">
        <v>82300.02</v>
      </c>
      <c r="G1313" s="2">
        <v>84000</v>
      </c>
      <c r="H1313" s="2">
        <v>85300.02</v>
      </c>
      <c r="I1313" s="2">
        <v>0</v>
      </c>
    </row>
    <row r="1314" spans="1:9" x14ac:dyDescent="0.25">
      <c r="A1314" s="1" t="s">
        <v>2256</v>
      </c>
      <c r="B1314" s="1" t="s">
        <v>2257</v>
      </c>
      <c r="C1314" s="1" t="s">
        <v>2258</v>
      </c>
      <c r="D1314" s="1" t="s">
        <v>2247</v>
      </c>
      <c r="E1314" s="2">
        <v>17750.04</v>
      </c>
      <c r="F1314" s="2">
        <v>18540</v>
      </c>
      <c r="G1314" s="2">
        <v>19040.04</v>
      </c>
      <c r="H1314" s="2">
        <v>19320</v>
      </c>
      <c r="I1314" s="2">
        <v>0</v>
      </c>
    </row>
    <row r="1315" spans="1:9" x14ac:dyDescent="0.25">
      <c r="A1315" s="1" t="s">
        <v>2425</v>
      </c>
      <c r="B1315" s="1" t="s">
        <v>2426</v>
      </c>
      <c r="C1315" s="1" t="s">
        <v>2427</v>
      </c>
      <c r="D1315" s="1" t="s">
        <v>2247</v>
      </c>
      <c r="E1315" s="2">
        <v>17180.04</v>
      </c>
      <c r="F1315" s="2">
        <v>17940</v>
      </c>
      <c r="G1315" s="2">
        <v>18430.02</v>
      </c>
      <c r="H1315" s="2">
        <v>18710.04</v>
      </c>
      <c r="I1315" s="2">
        <v>0</v>
      </c>
    </row>
    <row r="1316" spans="1:9" x14ac:dyDescent="0.25">
      <c r="A1316" s="1" t="s">
        <v>2313</v>
      </c>
      <c r="B1316" s="1" t="s">
        <v>2314</v>
      </c>
      <c r="C1316" s="1" t="s">
        <v>2315</v>
      </c>
      <c r="D1316" s="1" t="s">
        <v>2247</v>
      </c>
      <c r="E1316" s="2">
        <v>19690.02</v>
      </c>
      <c r="F1316" s="2">
        <v>19690.02</v>
      </c>
      <c r="G1316" s="2">
        <v>20350.02</v>
      </c>
      <c r="H1316" s="2">
        <v>20680.02</v>
      </c>
      <c r="I1316" s="2">
        <v>0</v>
      </c>
    </row>
    <row r="1317" spans="1:9" x14ac:dyDescent="0.25">
      <c r="A1317" s="1" t="s">
        <v>2270</v>
      </c>
      <c r="B1317" s="1" t="s">
        <v>2271</v>
      </c>
      <c r="C1317" s="1" t="s">
        <v>2272</v>
      </c>
      <c r="D1317" s="1" t="s">
        <v>2247</v>
      </c>
      <c r="E1317" s="2">
        <v>41400</v>
      </c>
      <c r="F1317" s="2">
        <v>41400</v>
      </c>
      <c r="G1317" s="2">
        <v>42800.04</v>
      </c>
      <c r="H1317" s="2">
        <v>43500</v>
      </c>
      <c r="I1317" s="2">
        <v>0</v>
      </c>
    </row>
    <row r="1318" spans="1:9" x14ac:dyDescent="0.25">
      <c r="A1318" s="1" t="s">
        <v>2593</v>
      </c>
      <c r="B1318" s="1" t="s">
        <v>19144</v>
      </c>
      <c r="C1318" s="1" t="s">
        <v>2594</v>
      </c>
      <c r="D1318" s="1" t="s">
        <v>2247</v>
      </c>
      <c r="E1318" s="2">
        <v>179400</v>
      </c>
      <c r="F1318" s="2">
        <v>179400</v>
      </c>
      <c r="G1318" s="2">
        <v>184700.04</v>
      </c>
      <c r="H1318" s="2">
        <v>191300.04</v>
      </c>
      <c r="I1318" s="2">
        <v>0</v>
      </c>
    </row>
    <row r="1319" spans="1:9" x14ac:dyDescent="0.25">
      <c r="A1319" s="1" t="s">
        <v>2809</v>
      </c>
      <c r="B1319" s="1" t="s">
        <v>19145</v>
      </c>
      <c r="C1319" s="1" t="s">
        <v>19885</v>
      </c>
      <c r="D1319" s="1" t="s">
        <v>2247</v>
      </c>
      <c r="E1319" s="2">
        <v>124900.02</v>
      </c>
      <c r="F1319" s="2">
        <v>124900.02</v>
      </c>
      <c r="G1319" s="2">
        <v>128500.02</v>
      </c>
      <c r="H1319" s="2">
        <v>133200</v>
      </c>
      <c r="I1319" s="2">
        <v>0</v>
      </c>
    </row>
    <row r="1320" spans="1:9" x14ac:dyDescent="0.25">
      <c r="A1320" s="1" t="s">
        <v>2244</v>
      </c>
      <c r="B1320" s="1" t="s">
        <v>2245</v>
      </c>
      <c r="C1320" s="1" t="s">
        <v>2246</v>
      </c>
      <c r="D1320" s="1" t="s">
        <v>2247</v>
      </c>
      <c r="E1320" s="2">
        <v>131900.04</v>
      </c>
      <c r="F1320" s="2">
        <v>131900.04</v>
      </c>
      <c r="G1320" s="2">
        <v>135100.01999999999</v>
      </c>
      <c r="H1320" s="2">
        <v>139000.01999999999</v>
      </c>
      <c r="I1320" s="2">
        <v>0</v>
      </c>
    </row>
    <row r="1321" spans="1:9" x14ac:dyDescent="0.25">
      <c r="A1321" s="1" t="s">
        <v>2248</v>
      </c>
      <c r="B1321" s="1" t="s">
        <v>19556</v>
      </c>
      <c r="C1321" s="1" t="s">
        <v>3637</v>
      </c>
      <c r="D1321" s="1" t="s">
        <v>2247</v>
      </c>
      <c r="E1321" s="2">
        <v>148800</v>
      </c>
      <c r="F1321" s="2">
        <v>148800</v>
      </c>
      <c r="G1321" s="2">
        <v>153200.04</v>
      </c>
      <c r="H1321" s="2">
        <v>158700</v>
      </c>
      <c r="I1321" s="2">
        <v>0</v>
      </c>
    </row>
    <row r="1322" spans="1:9" x14ac:dyDescent="0.25">
      <c r="A1322" s="1" t="s">
        <v>2810</v>
      </c>
      <c r="B1322" s="1" t="s">
        <v>2811</v>
      </c>
      <c r="C1322" s="1" t="s">
        <v>2812</v>
      </c>
      <c r="D1322" s="1" t="s">
        <v>2247</v>
      </c>
      <c r="E1322" s="2">
        <v>67600.02</v>
      </c>
      <c r="F1322" s="2">
        <v>67600.02</v>
      </c>
      <c r="G1322" s="2">
        <v>69800.039999999994</v>
      </c>
      <c r="H1322" s="2">
        <v>71000.039999999994</v>
      </c>
      <c r="I1322" s="2">
        <v>0</v>
      </c>
    </row>
    <row r="1323" spans="1:9" x14ac:dyDescent="0.25">
      <c r="A1323" s="1" t="s">
        <v>2581</v>
      </c>
      <c r="B1323" s="1" t="s">
        <v>2582</v>
      </c>
      <c r="C1323" s="1" t="s">
        <v>2583</v>
      </c>
      <c r="D1323" s="1" t="s">
        <v>2247</v>
      </c>
      <c r="E1323" s="2">
        <v>9440.0400000000009</v>
      </c>
      <c r="F1323" s="2">
        <v>9890.0400000000009</v>
      </c>
      <c r="G1323" s="2">
        <v>10190.040000000001</v>
      </c>
      <c r="H1323" s="2">
        <v>10340.040000000001</v>
      </c>
      <c r="I1323" s="2">
        <v>0</v>
      </c>
    </row>
    <row r="1324" spans="1:9" x14ac:dyDescent="0.25">
      <c r="A1324" s="1" t="s">
        <v>2584</v>
      </c>
      <c r="B1324" s="1" t="s">
        <v>2585</v>
      </c>
      <c r="C1324" s="1" t="s">
        <v>2586</v>
      </c>
      <c r="D1324" s="1" t="s">
        <v>2247</v>
      </c>
      <c r="E1324" s="2">
        <v>14560.02</v>
      </c>
      <c r="F1324" s="2">
        <v>15210</v>
      </c>
      <c r="G1324" s="2">
        <v>15620.04</v>
      </c>
      <c r="H1324" s="2">
        <v>15850.02</v>
      </c>
      <c r="I1324" s="2">
        <v>0</v>
      </c>
    </row>
    <row r="1325" spans="1:9" x14ac:dyDescent="0.25">
      <c r="A1325" s="1" t="s">
        <v>902</v>
      </c>
      <c r="B1325" s="1" t="s">
        <v>903</v>
      </c>
      <c r="C1325" s="1" t="s">
        <v>904</v>
      </c>
      <c r="D1325" s="1" t="s">
        <v>2247</v>
      </c>
      <c r="E1325" s="2">
        <v>12120</v>
      </c>
      <c r="F1325" s="2">
        <v>12660</v>
      </c>
      <c r="G1325" s="2">
        <v>13000.02</v>
      </c>
      <c r="H1325" s="2">
        <v>13200</v>
      </c>
      <c r="I1325" s="2">
        <v>0</v>
      </c>
    </row>
    <row r="1326" spans="1:9" x14ac:dyDescent="0.25">
      <c r="A1326" s="1" t="s">
        <v>905</v>
      </c>
      <c r="B1326" s="1" t="s">
        <v>906</v>
      </c>
      <c r="C1326" s="1" t="s">
        <v>907</v>
      </c>
      <c r="D1326" s="1" t="s">
        <v>2247</v>
      </c>
      <c r="E1326" s="2">
        <v>60800.04</v>
      </c>
      <c r="F1326" s="2">
        <v>63200.04</v>
      </c>
      <c r="G1326" s="2">
        <v>64700.04</v>
      </c>
      <c r="H1326" s="2">
        <v>65700</v>
      </c>
      <c r="I1326" s="2">
        <v>0</v>
      </c>
    </row>
    <row r="1327" spans="1:9" x14ac:dyDescent="0.25">
      <c r="A1327" s="1" t="s">
        <v>998</v>
      </c>
      <c r="B1327" s="1" t="s">
        <v>999</v>
      </c>
      <c r="C1327" s="1" t="s">
        <v>1000</v>
      </c>
      <c r="D1327" s="1" t="s">
        <v>2247</v>
      </c>
      <c r="E1327" s="2">
        <v>48200.04</v>
      </c>
      <c r="F1327" s="2">
        <v>50100</v>
      </c>
      <c r="G1327" s="2">
        <v>51300</v>
      </c>
      <c r="H1327" s="2">
        <v>52100.04</v>
      </c>
      <c r="I1327" s="2">
        <v>0</v>
      </c>
    </row>
    <row r="1328" spans="1:9" x14ac:dyDescent="0.25">
      <c r="A1328" s="1" t="s">
        <v>2692</v>
      </c>
      <c r="B1328" s="1" t="s">
        <v>2693</v>
      </c>
      <c r="C1328" s="1" t="s">
        <v>2694</v>
      </c>
      <c r="D1328" s="1" t="s">
        <v>2247</v>
      </c>
      <c r="E1328" s="2">
        <v>7520.04</v>
      </c>
      <c r="F1328" s="2">
        <v>7880.04</v>
      </c>
      <c r="G1328" s="2">
        <v>8120.04</v>
      </c>
      <c r="H1328" s="2">
        <v>8240.0400000000009</v>
      </c>
      <c r="I1328" s="2">
        <v>0</v>
      </c>
    </row>
    <row r="1329" spans="1:9" x14ac:dyDescent="0.25">
      <c r="A1329" s="1" t="s">
        <v>2695</v>
      </c>
      <c r="B1329" s="1" t="s">
        <v>2696</v>
      </c>
      <c r="C1329" s="1" t="s">
        <v>2697</v>
      </c>
      <c r="D1329" s="1" t="s">
        <v>2247</v>
      </c>
      <c r="E1329" s="2">
        <v>11920.02</v>
      </c>
      <c r="F1329" s="2">
        <v>12450</v>
      </c>
      <c r="G1329" s="2">
        <v>12790.02</v>
      </c>
      <c r="H1329" s="2">
        <v>12980.04</v>
      </c>
      <c r="I1329" s="2">
        <v>0</v>
      </c>
    </row>
    <row r="1330" spans="1:9" x14ac:dyDescent="0.25">
      <c r="A1330" s="1" t="s">
        <v>2595</v>
      </c>
      <c r="B1330" s="1" t="s">
        <v>2596</v>
      </c>
      <c r="C1330" s="1" t="s">
        <v>2597</v>
      </c>
      <c r="D1330" s="1" t="s">
        <v>2247</v>
      </c>
      <c r="E1330" s="2">
        <v>95100</v>
      </c>
      <c r="F1330" s="2">
        <v>98300.04</v>
      </c>
      <c r="G1330" s="2">
        <v>99900</v>
      </c>
      <c r="H1330" s="2">
        <v>101600.04</v>
      </c>
      <c r="I1330" s="2">
        <v>0</v>
      </c>
    </row>
    <row r="1331" spans="1:9" x14ac:dyDescent="0.25">
      <c r="A1331" s="1" t="s">
        <v>2621</v>
      </c>
      <c r="B1331" s="1" t="s">
        <v>2622</v>
      </c>
      <c r="C1331" s="1" t="s">
        <v>2623</v>
      </c>
      <c r="D1331" s="1" t="s">
        <v>2247</v>
      </c>
      <c r="E1331" s="2">
        <v>86800.02</v>
      </c>
      <c r="F1331" s="2">
        <v>90100.02</v>
      </c>
      <c r="G1331" s="2">
        <v>91900.02</v>
      </c>
      <c r="H1331" s="2">
        <v>93300</v>
      </c>
      <c r="I1331" s="2">
        <v>0</v>
      </c>
    </row>
    <row r="1332" spans="1:9" x14ac:dyDescent="0.25">
      <c r="A1332" s="1" t="s">
        <v>2751</v>
      </c>
      <c r="B1332" s="1" t="s">
        <v>2752</v>
      </c>
      <c r="C1332" s="1" t="s">
        <v>2753</v>
      </c>
      <c r="D1332" s="1" t="s">
        <v>2247</v>
      </c>
      <c r="E1332" s="2">
        <v>77300.039999999994</v>
      </c>
      <c r="F1332" s="2">
        <v>80200.02</v>
      </c>
      <c r="G1332" s="2">
        <v>81800.039999999994</v>
      </c>
      <c r="H1332" s="2">
        <v>83100</v>
      </c>
      <c r="I1332" s="2">
        <v>0</v>
      </c>
    </row>
    <row r="1333" spans="1:9" x14ac:dyDescent="0.25">
      <c r="A1333" s="1" t="s">
        <v>2761</v>
      </c>
      <c r="B1333" s="1" t="s">
        <v>2762</v>
      </c>
      <c r="C1333" s="1" t="s">
        <v>2763</v>
      </c>
      <c r="D1333" s="1" t="s">
        <v>2247</v>
      </c>
      <c r="E1333" s="2">
        <v>5645.04</v>
      </c>
      <c r="F1333" s="2">
        <v>5914.02</v>
      </c>
      <c r="G1333" s="2">
        <v>6093</v>
      </c>
      <c r="H1333" s="2">
        <v>6183</v>
      </c>
      <c r="I1333" s="2">
        <v>0</v>
      </c>
    </row>
    <row r="1334" spans="1:9" x14ac:dyDescent="0.25">
      <c r="A1334" s="1" t="s">
        <v>2259</v>
      </c>
      <c r="B1334" s="1" t="s">
        <v>2260</v>
      </c>
      <c r="C1334" s="1" t="s">
        <v>2261</v>
      </c>
      <c r="D1334" s="1" t="s">
        <v>2247</v>
      </c>
      <c r="E1334" s="2">
        <v>41400</v>
      </c>
      <c r="F1334" s="2">
        <v>43100.04</v>
      </c>
      <c r="G1334" s="2">
        <v>44100</v>
      </c>
      <c r="H1334" s="2">
        <v>44800.02</v>
      </c>
      <c r="I1334" s="2">
        <v>0</v>
      </c>
    </row>
    <row r="1335" spans="1:9" x14ac:dyDescent="0.25">
      <c r="A1335" s="1" t="s">
        <v>2794</v>
      </c>
      <c r="B1335" s="1" t="s">
        <v>2795</v>
      </c>
      <c r="C1335" s="1" t="s">
        <v>2796</v>
      </c>
      <c r="D1335" s="1" t="s">
        <v>2247</v>
      </c>
      <c r="E1335" s="2">
        <v>54900</v>
      </c>
      <c r="F1335" s="2">
        <v>57100.02</v>
      </c>
      <c r="G1335" s="2">
        <v>58500</v>
      </c>
      <c r="H1335" s="2">
        <v>59400</v>
      </c>
      <c r="I1335" s="2">
        <v>0</v>
      </c>
    </row>
    <row r="1336" spans="1:9" x14ac:dyDescent="0.25">
      <c r="A1336" s="1" t="s">
        <v>2797</v>
      </c>
      <c r="B1336" s="1" t="s">
        <v>2798</v>
      </c>
      <c r="C1336" s="1" t="s">
        <v>2799</v>
      </c>
      <c r="D1336" s="1" t="s">
        <v>2247</v>
      </c>
      <c r="E1336" s="2">
        <v>76100.039999999994</v>
      </c>
      <c r="F1336" s="2">
        <v>78900</v>
      </c>
      <c r="G1336" s="2">
        <v>80500.02</v>
      </c>
      <c r="H1336" s="2">
        <v>81800.039999999994</v>
      </c>
      <c r="I1336" s="2">
        <v>0</v>
      </c>
    </row>
    <row r="1337" spans="1:9" x14ac:dyDescent="0.25">
      <c r="A1337" s="1" t="s">
        <v>4416</v>
      </c>
      <c r="B1337" s="1" t="s">
        <v>4417</v>
      </c>
      <c r="C1337" s="1" t="s">
        <v>4418</v>
      </c>
      <c r="D1337" s="1" t="s">
        <v>2201</v>
      </c>
      <c r="E1337" s="2">
        <v>9554.64</v>
      </c>
      <c r="F1337" s="2">
        <v>9786.9</v>
      </c>
      <c r="G1337" s="2">
        <v>9898.02</v>
      </c>
      <c r="H1337" s="2">
        <v>10079.82</v>
      </c>
      <c r="I1337" s="2">
        <v>0</v>
      </c>
    </row>
    <row r="1338" spans="1:9" x14ac:dyDescent="0.25">
      <c r="A1338" s="1" t="s">
        <v>4397</v>
      </c>
      <c r="B1338" s="1" t="s">
        <v>4398</v>
      </c>
      <c r="C1338" s="1" t="s">
        <v>21723</v>
      </c>
      <c r="D1338" s="1" t="s">
        <v>2201</v>
      </c>
      <c r="E1338" s="2">
        <v>132613.01999999999</v>
      </c>
      <c r="F1338" s="2">
        <v>134835</v>
      </c>
      <c r="G1338" s="2">
        <v>139380</v>
      </c>
      <c r="H1338" s="2">
        <v>143824.01999999999</v>
      </c>
      <c r="I1338" s="2">
        <v>0</v>
      </c>
    </row>
    <row r="1339" spans="1:9" x14ac:dyDescent="0.25">
      <c r="A1339" s="1" t="s">
        <v>4387</v>
      </c>
      <c r="B1339" s="1" t="s">
        <v>4388</v>
      </c>
      <c r="C1339" s="1" t="s">
        <v>21723</v>
      </c>
      <c r="D1339" s="1" t="s">
        <v>2201</v>
      </c>
      <c r="E1339" s="2">
        <v>123927</v>
      </c>
      <c r="F1339" s="2">
        <v>126048</v>
      </c>
      <c r="G1339" s="2">
        <v>130290</v>
      </c>
      <c r="H1339" s="2">
        <v>134431.01999999999</v>
      </c>
      <c r="I1339" s="2">
        <v>0</v>
      </c>
    </row>
    <row r="1340" spans="1:9" x14ac:dyDescent="0.25">
      <c r="A1340" s="1" t="s">
        <v>4454</v>
      </c>
      <c r="B1340" s="1" t="s">
        <v>4455</v>
      </c>
      <c r="C1340" s="1" t="s">
        <v>21724</v>
      </c>
      <c r="D1340" s="1" t="s">
        <v>2201</v>
      </c>
      <c r="E1340" s="2">
        <v>676094.04</v>
      </c>
      <c r="F1340" s="2">
        <v>687810</v>
      </c>
      <c r="G1340" s="2">
        <v>696597</v>
      </c>
      <c r="H1340" s="2">
        <v>705384</v>
      </c>
      <c r="I1340" s="2">
        <v>0</v>
      </c>
    </row>
    <row r="1341" spans="1:9" x14ac:dyDescent="0.25">
      <c r="A1341" s="1" t="s">
        <v>4424</v>
      </c>
      <c r="B1341" s="1" t="s">
        <v>4425</v>
      </c>
      <c r="C1341" s="1" t="s">
        <v>4426</v>
      </c>
      <c r="D1341" s="1" t="s">
        <v>2201</v>
      </c>
      <c r="E1341" s="2">
        <v>6066.06</v>
      </c>
      <c r="F1341" s="2">
        <v>6210.54</v>
      </c>
      <c r="G1341" s="2">
        <v>6282.24</v>
      </c>
      <c r="H1341" s="2">
        <v>6402.42</v>
      </c>
      <c r="I1341" s="2">
        <v>0</v>
      </c>
    </row>
    <row r="1342" spans="1:9" x14ac:dyDescent="0.25">
      <c r="A1342" s="1" t="s">
        <v>4407</v>
      </c>
      <c r="B1342" s="1" t="s">
        <v>4408</v>
      </c>
      <c r="C1342" s="1" t="s">
        <v>4409</v>
      </c>
      <c r="D1342" s="1" t="s">
        <v>2201</v>
      </c>
      <c r="E1342" s="2">
        <v>7867.92</v>
      </c>
      <c r="F1342" s="2">
        <v>8059.8</v>
      </c>
      <c r="G1342" s="2">
        <v>8150.7</v>
      </c>
      <c r="H1342" s="2">
        <v>8302.2000000000007</v>
      </c>
      <c r="I1342" s="2">
        <v>0</v>
      </c>
    </row>
    <row r="1343" spans="1:9" x14ac:dyDescent="0.25">
      <c r="A1343" s="1" t="s">
        <v>18812</v>
      </c>
      <c r="B1343" s="1" t="s">
        <v>18292</v>
      </c>
      <c r="C1343" s="1" t="s">
        <v>18813</v>
      </c>
      <c r="D1343" s="1" t="s">
        <v>2213</v>
      </c>
      <c r="E1343" s="2">
        <v>632600.04</v>
      </c>
      <c r="F1343" s="2">
        <v>641000.04</v>
      </c>
      <c r="G1343" s="2">
        <v>649500</v>
      </c>
      <c r="H1343" s="2">
        <v>655100.04</v>
      </c>
      <c r="I1343" s="2">
        <v>0</v>
      </c>
    </row>
    <row r="1344" spans="1:9" x14ac:dyDescent="0.25">
      <c r="A1344" s="1" t="s">
        <v>18814</v>
      </c>
      <c r="B1344" s="1" t="s">
        <v>18815</v>
      </c>
      <c r="C1344" s="1" t="s">
        <v>18816</v>
      </c>
      <c r="D1344" s="1" t="s">
        <v>2213</v>
      </c>
      <c r="E1344" s="2">
        <v>44400</v>
      </c>
      <c r="F1344" s="2">
        <v>45200.04</v>
      </c>
      <c r="G1344" s="2">
        <v>45900</v>
      </c>
      <c r="H1344" s="2">
        <v>46500</v>
      </c>
      <c r="I1344" s="2">
        <v>0</v>
      </c>
    </row>
    <row r="1345" spans="1:9" x14ac:dyDescent="0.25">
      <c r="A1345" s="1" t="s">
        <v>18817</v>
      </c>
      <c r="B1345" s="1" t="s">
        <v>18818</v>
      </c>
      <c r="C1345" s="1" t="s">
        <v>18819</v>
      </c>
      <c r="D1345" s="1" t="s">
        <v>2213</v>
      </c>
      <c r="E1345" s="2">
        <v>156600</v>
      </c>
      <c r="F1345" s="2">
        <v>159400.01999999999</v>
      </c>
      <c r="G1345" s="2">
        <v>162100.01999999999</v>
      </c>
      <c r="H1345" s="2">
        <v>164200.01999999999</v>
      </c>
      <c r="I1345" s="2">
        <v>0</v>
      </c>
    </row>
    <row r="1346" spans="1:9" x14ac:dyDescent="0.25">
      <c r="A1346" s="1" t="s">
        <v>18820</v>
      </c>
      <c r="B1346" s="1" t="s">
        <v>18295</v>
      </c>
      <c r="C1346" s="1" t="s">
        <v>18821</v>
      </c>
      <c r="D1346" s="1" t="s">
        <v>2213</v>
      </c>
      <c r="E1346" s="2">
        <v>5009800.0199999996</v>
      </c>
      <c r="F1346" s="2">
        <v>5032600.0199999996</v>
      </c>
      <c r="G1346" s="2">
        <v>5055500.04</v>
      </c>
      <c r="H1346" s="2">
        <v>5078400</v>
      </c>
      <c r="I1346" s="2">
        <v>0</v>
      </c>
    </row>
    <row r="1347" spans="1:9" x14ac:dyDescent="0.25">
      <c r="A1347" s="1" t="s">
        <v>18822</v>
      </c>
      <c r="B1347" s="1" t="s">
        <v>18823</v>
      </c>
      <c r="C1347" s="1" t="s">
        <v>18824</v>
      </c>
      <c r="D1347" s="1" t="s">
        <v>2213</v>
      </c>
      <c r="E1347" s="2">
        <v>2347200</v>
      </c>
      <c r="F1347" s="2">
        <v>2368400.04</v>
      </c>
      <c r="G1347" s="2">
        <v>2389700.04</v>
      </c>
      <c r="H1347" s="2">
        <v>2400300</v>
      </c>
      <c r="I1347" s="2">
        <v>0</v>
      </c>
    </row>
    <row r="1348" spans="1:9" x14ac:dyDescent="0.25">
      <c r="A1348" s="1" t="s">
        <v>18825</v>
      </c>
      <c r="B1348" s="1" t="s">
        <v>18446</v>
      </c>
      <c r="C1348" s="1" t="s">
        <v>18826</v>
      </c>
      <c r="D1348" s="1" t="s">
        <v>2213</v>
      </c>
      <c r="E1348" s="2">
        <v>129500.04</v>
      </c>
      <c r="F1348" s="2">
        <v>131700</v>
      </c>
      <c r="G1348" s="2">
        <v>133900.01999999999</v>
      </c>
      <c r="H1348" s="2">
        <v>135600</v>
      </c>
      <c r="I1348" s="2">
        <v>0</v>
      </c>
    </row>
    <row r="1349" spans="1:9" x14ac:dyDescent="0.25">
      <c r="A1349" s="1" t="s">
        <v>22346</v>
      </c>
      <c r="B1349" s="1" t="s">
        <v>22347</v>
      </c>
      <c r="C1349" s="1" t="s">
        <v>22348</v>
      </c>
      <c r="D1349" s="1" t="s">
        <v>2213</v>
      </c>
      <c r="E1349" s="2">
        <v>2965.02</v>
      </c>
      <c r="F1349" s="2">
        <v>3059.04</v>
      </c>
      <c r="G1349" s="2">
        <v>3154.02</v>
      </c>
      <c r="H1349" s="2">
        <v>3237</v>
      </c>
      <c r="I1349" s="2">
        <v>0</v>
      </c>
    </row>
    <row r="1350" spans="1:9" x14ac:dyDescent="0.25">
      <c r="A1350" s="1" t="s">
        <v>2075</v>
      </c>
      <c r="B1350" s="1" t="s">
        <v>2076</v>
      </c>
      <c r="C1350" s="1" t="s">
        <v>2077</v>
      </c>
      <c r="D1350" s="1" t="s">
        <v>2205</v>
      </c>
      <c r="E1350" s="2">
        <v>5250</v>
      </c>
      <c r="F1350" s="2">
        <v>5544</v>
      </c>
      <c r="G1350" s="2">
        <v>5691</v>
      </c>
      <c r="H1350" s="2">
        <v>5838</v>
      </c>
      <c r="I1350" s="2">
        <v>0</v>
      </c>
    </row>
    <row r="1351" spans="1:9" x14ac:dyDescent="0.25">
      <c r="A1351" s="1" t="s">
        <v>2128</v>
      </c>
      <c r="B1351" s="1" t="s">
        <v>3651</v>
      </c>
      <c r="C1351" s="1" t="s">
        <v>3652</v>
      </c>
      <c r="D1351" s="1" t="s">
        <v>2205</v>
      </c>
      <c r="E1351" s="2">
        <v>21750</v>
      </c>
      <c r="F1351" s="2">
        <v>22460.04</v>
      </c>
      <c r="G1351" s="2">
        <v>22820.04</v>
      </c>
      <c r="H1351" s="2">
        <v>23170.02</v>
      </c>
      <c r="I1351" s="2">
        <v>0</v>
      </c>
    </row>
    <row r="1352" spans="1:9" x14ac:dyDescent="0.25">
      <c r="A1352" s="1" t="s">
        <v>2119</v>
      </c>
      <c r="B1352" s="1" t="s">
        <v>2120</v>
      </c>
      <c r="C1352" s="1" t="s">
        <v>2121</v>
      </c>
      <c r="D1352" s="1" t="s">
        <v>2205</v>
      </c>
      <c r="E1352" s="2">
        <v>16500</v>
      </c>
      <c r="F1352" s="2">
        <v>17040</v>
      </c>
      <c r="G1352" s="2">
        <v>17310</v>
      </c>
      <c r="H1352" s="2">
        <v>17580</v>
      </c>
      <c r="I1352" s="2">
        <v>0</v>
      </c>
    </row>
    <row r="1353" spans="1:9" x14ac:dyDescent="0.25">
      <c r="A1353" s="1" t="s">
        <v>2055</v>
      </c>
      <c r="B1353" s="1" t="s">
        <v>2056</v>
      </c>
      <c r="C1353" s="1" t="s">
        <v>2057</v>
      </c>
      <c r="D1353" s="1" t="s">
        <v>2205</v>
      </c>
      <c r="E1353" s="2">
        <v>2404.02</v>
      </c>
      <c r="F1353" s="2">
        <v>2546.04</v>
      </c>
      <c r="G1353" s="2">
        <v>2622</v>
      </c>
      <c r="H1353" s="2">
        <v>2698.02</v>
      </c>
      <c r="I1353" s="2">
        <v>0</v>
      </c>
    </row>
    <row r="1354" spans="1:9" x14ac:dyDescent="0.25">
      <c r="A1354" s="1" t="s">
        <v>2026</v>
      </c>
      <c r="B1354" s="1" t="s">
        <v>2027</v>
      </c>
      <c r="C1354" s="1" t="s">
        <v>2028</v>
      </c>
      <c r="D1354" s="1" t="s">
        <v>2205</v>
      </c>
      <c r="E1354" s="2">
        <v>616.02</v>
      </c>
      <c r="F1354" s="2">
        <v>657</v>
      </c>
      <c r="G1354" s="2">
        <v>681</v>
      </c>
      <c r="H1354" s="2">
        <v>704.04</v>
      </c>
      <c r="I1354" s="2">
        <v>0</v>
      </c>
    </row>
    <row r="1355" spans="1:9" x14ac:dyDescent="0.25">
      <c r="A1355" s="1" t="s">
        <v>2031</v>
      </c>
      <c r="B1355" s="1" t="s">
        <v>2032</v>
      </c>
      <c r="C1355" s="1" t="s">
        <v>2033</v>
      </c>
      <c r="D1355" s="1" t="s">
        <v>2205</v>
      </c>
      <c r="E1355" s="2">
        <v>680.04</v>
      </c>
      <c r="F1355" s="2">
        <v>722.04</v>
      </c>
      <c r="G1355" s="2">
        <v>746.04</v>
      </c>
      <c r="H1355" s="2">
        <v>770.04</v>
      </c>
      <c r="I1355" s="2">
        <v>0</v>
      </c>
    </row>
    <row r="1356" spans="1:9" x14ac:dyDescent="0.25">
      <c r="A1356" s="1" t="s">
        <v>2029</v>
      </c>
      <c r="B1356" s="1" t="s">
        <v>2030</v>
      </c>
      <c r="C1356" s="1" t="s">
        <v>2025</v>
      </c>
      <c r="D1356" s="1" t="s">
        <v>2205</v>
      </c>
      <c r="E1356" s="2">
        <v>268.02</v>
      </c>
      <c r="F1356" s="2">
        <v>286.02</v>
      </c>
      <c r="G1356" s="2">
        <v>296.04000000000002</v>
      </c>
      <c r="H1356" s="2">
        <v>306</v>
      </c>
      <c r="I1356" s="2">
        <v>0</v>
      </c>
    </row>
    <row r="1357" spans="1:9" x14ac:dyDescent="0.25">
      <c r="A1357" s="1" t="s">
        <v>2023</v>
      </c>
      <c r="B1357" s="1" t="s">
        <v>2024</v>
      </c>
      <c r="C1357" s="1" t="s">
        <v>2025</v>
      </c>
      <c r="D1357" s="1" t="s">
        <v>2205</v>
      </c>
      <c r="E1357" s="2">
        <v>168.42</v>
      </c>
      <c r="F1357" s="2">
        <v>179.4</v>
      </c>
      <c r="G1357" s="2">
        <v>185.94</v>
      </c>
      <c r="H1357" s="2">
        <v>192.42</v>
      </c>
      <c r="I1357" s="2">
        <v>0</v>
      </c>
    </row>
    <row r="1358" spans="1:9" x14ac:dyDescent="0.25">
      <c r="A1358" s="1" t="s">
        <v>2066</v>
      </c>
      <c r="B1358" s="1" t="s">
        <v>2067</v>
      </c>
      <c r="C1358" s="1" t="s">
        <v>2068</v>
      </c>
      <c r="D1358" s="1" t="s">
        <v>2205</v>
      </c>
      <c r="E1358" s="2">
        <v>7690.02</v>
      </c>
      <c r="F1358" s="2">
        <v>8120.04</v>
      </c>
      <c r="G1358" s="2">
        <v>8330.0400000000009</v>
      </c>
      <c r="H1358" s="2">
        <v>8550</v>
      </c>
      <c r="I1358" s="2">
        <v>0</v>
      </c>
    </row>
    <row r="1359" spans="1:9" x14ac:dyDescent="0.25">
      <c r="A1359" s="1" t="s">
        <v>18827</v>
      </c>
      <c r="B1359" s="1" t="s">
        <v>18828</v>
      </c>
      <c r="C1359" s="1" t="s">
        <v>18829</v>
      </c>
      <c r="D1359" s="1" t="s">
        <v>2213</v>
      </c>
      <c r="E1359" s="2">
        <v>212400</v>
      </c>
      <c r="F1359" s="2">
        <v>217000.02</v>
      </c>
      <c r="G1359" s="2">
        <v>221600.04</v>
      </c>
      <c r="H1359" s="2">
        <v>225300</v>
      </c>
      <c r="I1359" s="2">
        <v>0</v>
      </c>
    </row>
    <row r="1360" spans="1:9" x14ac:dyDescent="0.25">
      <c r="A1360" s="1" t="s">
        <v>18830</v>
      </c>
      <c r="B1360" s="1" t="s">
        <v>18831</v>
      </c>
      <c r="C1360" s="1" t="s">
        <v>18832</v>
      </c>
      <c r="D1360" s="1" t="s">
        <v>2213</v>
      </c>
      <c r="E1360" s="2">
        <v>103200</v>
      </c>
      <c r="F1360" s="2">
        <v>105900</v>
      </c>
      <c r="G1360" s="2">
        <v>108500.04</v>
      </c>
      <c r="H1360" s="2">
        <v>110600.04</v>
      </c>
      <c r="I1360" s="2">
        <v>0</v>
      </c>
    </row>
    <row r="1361" spans="1:9" x14ac:dyDescent="0.25">
      <c r="A1361" s="1" t="s">
        <v>18833</v>
      </c>
      <c r="B1361" s="1" t="s">
        <v>18834</v>
      </c>
      <c r="C1361" s="1" t="s">
        <v>18835</v>
      </c>
      <c r="D1361" s="1" t="s">
        <v>2213</v>
      </c>
      <c r="E1361" s="2">
        <v>103400.04</v>
      </c>
      <c r="F1361" s="2">
        <v>105100.02</v>
      </c>
      <c r="G1361" s="2">
        <v>106900.02</v>
      </c>
      <c r="H1361" s="2">
        <v>108300</v>
      </c>
      <c r="I1361" s="2">
        <v>0</v>
      </c>
    </row>
    <row r="1362" spans="1:9" x14ac:dyDescent="0.25">
      <c r="A1362" s="1" t="s">
        <v>18836</v>
      </c>
      <c r="B1362" s="1" t="s">
        <v>18837</v>
      </c>
      <c r="C1362" s="1" t="s">
        <v>18838</v>
      </c>
      <c r="D1362" s="1" t="s">
        <v>2213</v>
      </c>
      <c r="E1362" s="2">
        <v>308100</v>
      </c>
      <c r="F1362" s="2">
        <v>313500</v>
      </c>
      <c r="G1362" s="2">
        <v>318900</v>
      </c>
      <c r="H1362" s="2">
        <v>322900.02</v>
      </c>
      <c r="I1362" s="2">
        <v>0</v>
      </c>
    </row>
    <row r="1363" spans="1:9" x14ac:dyDescent="0.25">
      <c r="A1363" s="1" t="s">
        <v>18839</v>
      </c>
      <c r="B1363" s="1" t="s">
        <v>18840</v>
      </c>
      <c r="C1363" s="1" t="s">
        <v>18841</v>
      </c>
      <c r="D1363" s="1" t="s">
        <v>2213</v>
      </c>
      <c r="E1363" s="2">
        <v>123200.04</v>
      </c>
      <c r="F1363" s="2">
        <v>125300.04</v>
      </c>
      <c r="G1363" s="2">
        <v>127400.04</v>
      </c>
      <c r="H1363" s="2">
        <v>129000</v>
      </c>
      <c r="I1363" s="2">
        <v>0</v>
      </c>
    </row>
    <row r="1364" spans="1:9" x14ac:dyDescent="0.25">
      <c r="A1364" s="1" t="s">
        <v>19778</v>
      </c>
      <c r="B1364" s="1" t="s">
        <v>19699</v>
      </c>
      <c r="C1364" s="1" t="s">
        <v>19779</v>
      </c>
      <c r="D1364" s="1" t="s">
        <v>19701</v>
      </c>
      <c r="E1364" s="2">
        <v>6039</v>
      </c>
      <c r="F1364" s="2">
        <v>6138</v>
      </c>
      <c r="G1364" s="2">
        <v>6237</v>
      </c>
      <c r="H1364" s="2">
        <v>6336</v>
      </c>
      <c r="I1364" s="2">
        <v>7</v>
      </c>
    </row>
    <row r="1365" spans="1:9" x14ac:dyDescent="0.25">
      <c r="A1365" s="1" t="s">
        <v>19780</v>
      </c>
      <c r="B1365" s="1" t="s">
        <v>19710</v>
      </c>
      <c r="C1365" s="1" t="s">
        <v>19717</v>
      </c>
      <c r="D1365" s="1" t="s">
        <v>19701</v>
      </c>
      <c r="E1365" s="2">
        <v>5307</v>
      </c>
      <c r="F1365" s="2">
        <v>5394</v>
      </c>
      <c r="G1365" s="2">
        <v>5481</v>
      </c>
      <c r="H1365" s="2">
        <v>5568</v>
      </c>
      <c r="I1365" s="2">
        <v>59</v>
      </c>
    </row>
    <row r="1366" spans="1:9" x14ac:dyDescent="0.25">
      <c r="A1366" s="1" t="s">
        <v>19066</v>
      </c>
      <c r="B1366" s="1" t="s">
        <v>2215</v>
      </c>
      <c r="C1366" s="1" t="s">
        <v>19067</v>
      </c>
      <c r="D1366" s="1" t="s">
        <v>2859</v>
      </c>
      <c r="E1366" s="2">
        <v>588300</v>
      </c>
      <c r="F1366" s="2">
        <v>598900.02</v>
      </c>
      <c r="G1366" s="2">
        <v>609500.04</v>
      </c>
      <c r="H1366" s="2">
        <v>614800.02</v>
      </c>
      <c r="I1366" s="2">
        <v>0</v>
      </c>
    </row>
    <row r="1367" spans="1:9" x14ac:dyDescent="0.25">
      <c r="A1367" s="1" t="s">
        <v>19781</v>
      </c>
      <c r="B1367" s="1" t="s">
        <v>19782</v>
      </c>
      <c r="C1367" s="1" t="s">
        <v>19783</v>
      </c>
      <c r="D1367" s="1" t="s">
        <v>19701</v>
      </c>
      <c r="E1367" s="2">
        <v>7690.02</v>
      </c>
      <c r="F1367" s="2">
        <v>7810.02</v>
      </c>
      <c r="G1367" s="2">
        <v>7940.04</v>
      </c>
      <c r="H1367" s="2">
        <v>8060.04</v>
      </c>
      <c r="I1367" s="2">
        <v>19</v>
      </c>
    </row>
    <row r="1368" spans="1:9" x14ac:dyDescent="0.25">
      <c r="A1368" s="1" t="s">
        <v>2061</v>
      </c>
      <c r="B1368" s="1" t="s">
        <v>2062</v>
      </c>
      <c r="C1368" s="1" t="s">
        <v>2063</v>
      </c>
      <c r="D1368" s="1" t="s">
        <v>2205</v>
      </c>
      <c r="E1368" s="2">
        <v>2840.04</v>
      </c>
      <c r="F1368" s="2">
        <v>3008.04</v>
      </c>
      <c r="G1368" s="2">
        <v>3098.04</v>
      </c>
      <c r="H1368" s="2">
        <v>3188.04</v>
      </c>
      <c r="I1368" s="2">
        <v>0</v>
      </c>
    </row>
    <row r="1369" spans="1:9" x14ac:dyDescent="0.25">
      <c r="A1369" s="1" t="s">
        <v>18842</v>
      </c>
      <c r="B1369" s="1" t="s">
        <v>18596</v>
      </c>
      <c r="C1369" s="1" t="s">
        <v>18843</v>
      </c>
      <c r="D1369" s="1" t="s">
        <v>2213</v>
      </c>
      <c r="E1369" s="2">
        <v>1019500.02</v>
      </c>
      <c r="F1369" s="2">
        <v>1033200</v>
      </c>
      <c r="G1369" s="2">
        <v>1046900.04</v>
      </c>
      <c r="H1369" s="2">
        <v>1056000</v>
      </c>
      <c r="I1369" s="2">
        <v>0</v>
      </c>
    </row>
    <row r="1370" spans="1:9" x14ac:dyDescent="0.25">
      <c r="A1370" s="1" t="s">
        <v>3072</v>
      </c>
      <c r="B1370" s="1" t="s">
        <v>3073</v>
      </c>
      <c r="C1370" s="1" t="s">
        <v>3074</v>
      </c>
      <c r="D1370" s="1" t="s">
        <v>22402</v>
      </c>
      <c r="E1370" s="2">
        <v>192700.02</v>
      </c>
      <c r="F1370" s="2">
        <v>200500.02</v>
      </c>
      <c r="G1370" s="2">
        <v>205700.04</v>
      </c>
      <c r="H1370" s="2">
        <v>212600.04</v>
      </c>
      <c r="I1370" s="2">
        <v>0</v>
      </c>
    </row>
    <row r="1371" spans="1:9" x14ac:dyDescent="0.25">
      <c r="A1371" s="1" t="s">
        <v>3078</v>
      </c>
      <c r="B1371" s="1" t="s">
        <v>3079</v>
      </c>
      <c r="C1371" s="1" t="s">
        <v>3080</v>
      </c>
      <c r="D1371" s="1" t="s">
        <v>22402</v>
      </c>
      <c r="E1371" s="2">
        <v>235400.04</v>
      </c>
      <c r="F1371" s="2">
        <v>242900.04</v>
      </c>
      <c r="G1371" s="2">
        <v>249300</v>
      </c>
      <c r="H1371" s="2">
        <v>255600</v>
      </c>
      <c r="I1371" s="2">
        <v>0</v>
      </c>
    </row>
    <row r="1372" spans="1:9" x14ac:dyDescent="0.25">
      <c r="A1372" s="1" t="s">
        <v>3107</v>
      </c>
      <c r="B1372" s="1" t="s">
        <v>3108</v>
      </c>
      <c r="C1372" s="1" t="s">
        <v>3109</v>
      </c>
      <c r="D1372" s="1" t="s">
        <v>22402</v>
      </c>
      <c r="E1372" s="2">
        <v>440800.02</v>
      </c>
      <c r="F1372" s="2">
        <v>452800.02</v>
      </c>
      <c r="G1372" s="2">
        <v>462900</v>
      </c>
      <c r="H1372" s="2">
        <v>470900.04</v>
      </c>
      <c r="I1372" s="2">
        <v>0</v>
      </c>
    </row>
    <row r="1373" spans="1:9" x14ac:dyDescent="0.25">
      <c r="A1373" s="1" t="s">
        <v>3062</v>
      </c>
      <c r="B1373" s="1" t="s">
        <v>3063</v>
      </c>
      <c r="C1373" s="1" t="s">
        <v>3064</v>
      </c>
      <c r="D1373" s="1" t="s">
        <v>22402</v>
      </c>
      <c r="E1373" s="2">
        <v>298000.02</v>
      </c>
      <c r="F1373" s="2">
        <v>307400.03999999998</v>
      </c>
      <c r="G1373" s="2">
        <v>315500.03999999998</v>
      </c>
      <c r="H1373" s="2">
        <v>323600.03999999998</v>
      </c>
      <c r="I1373" s="2">
        <v>0</v>
      </c>
    </row>
    <row r="1374" spans="1:9" x14ac:dyDescent="0.25">
      <c r="A1374" s="1" t="s">
        <v>3075</v>
      </c>
      <c r="B1374" s="1" t="s">
        <v>3076</v>
      </c>
      <c r="C1374" s="1" t="s">
        <v>3077</v>
      </c>
      <c r="D1374" s="1" t="s">
        <v>22402</v>
      </c>
      <c r="E1374" s="2">
        <v>261600</v>
      </c>
      <c r="F1374" s="2">
        <v>269900.03999999998</v>
      </c>
      <c r="G1374" s="2">
        <v>277000.02</v>
      </c>
      <c r="H1374" s="2">
        <v>284100</v>
      </c>
      <c r="I1374" s="2">
        <v>0</v>
      </c>
    </row>
    <row r="1375" spans="1:9" x14ac:dyDescent="0.25">
      <c r="A1375" s="1" t="s">
        <v>3058</v>
      </c>
      <c r="B1375" s="1" t="s">
        <v>3059</v>
      </c>
      <c r="C1375" s="1" t="s">
        <v>3060</v>
      </c>
      <c r="D1375" s="1" t="s">
        <v>22402</v>
      </c>
      <c r="E1375" s="2">
        <v>266300.03999999998</v>
      </c>
      <c r="F1375" s="2">
        <v>274700.03999999998</v>
      </c>
      <c r="G1375" s="2">
        <v>281900.03999999998</v>
      </c>
      <c r="H1375" s="2">
        <v>289200</v>
      </c>
      <c r="I1375" s="2">
        <v>0</v>
      </c>
    </row>
    <row r="1376" spans="1:9" x14ac:dyDescent="0.25">
      <c r="A1376" s="1" t="s">
        <v>3113</v>
      </c>
      <c r="B1376" s="1" t="s">
        <v>3114</v>
      </c>
      <c r="C1376" s="1" t="s">
        <v>3115</v>
      </c>
      <c r="D1376" s="1" t="s">
        <v>22402</v>
      </c>
      <c r="E1376" s="2">
        <v>956800.02</v>
      </c>
      <c r="F1376" s="2">
        <v>978900</v>
      </c>
      <c r="G1376" s="2">
        <v>996500.04</v>
      </c>
      <c r="H1376" s="2">
        <v>1005300</v>
      </c>
      <c r="I1376" s="2">
        <v>0</v>
      </c>
    </row>
    <row r="1377" spans="1:9" x14ac:dyDescent="0.25">
      <c r="A1377" s="1" t="s">
        <v>3110</v>
      </c>
      <c r="B1377" s="1" t="s">
        <v>3111</v>
      </c>
      <c r="C1377" s="1" t="s">
        <v>3112</v>
      </c>
      <c r="D1377" s="1" t="s">
        <v>22402</v>
      </c>
      <c r="E1377" s="2">
        <v>865500</v>
      </c>
      <c r="F1377" s="2">
        <v>885400.02</v>
      </c>
      <c r="G1377" s="2">
        <v>901400.04</v>
      </c>
      <c r="H1377" s="2">
        <v>909400.02</v>
      </c>
      <c r="I1377" s="2">
        <v>0</v>
      </c>
    </row>
    <row r="1378" spans="1:9" x14ac:dyDescent="0.25">
      <c r="A1378" s="1" t="s">
        <v>3116</v>
      </c>
      <c r="B1378" s="1" t="s">
        <v>3117</v>
      </c>
      <c r="C1378" s="1" t="s">
        <v>3118</v>
      </c>
      <c r="D1378" s="1" t="s">
        <v>22402</v>
      </c>
      <c r="E1378" s="2">
        <v>409300.02</v>
      </c>
      <c r="F1378" s="2">
        <v>420500.04</v>
      </c>
      <c r="G1378" s="2">
        <v>429800.04</v>
      </c>
      <c r="H1378" s="2">
        <v>437300.04</v>
      </c>
      <c r="I1378" s="2">
        <v>0</v>
      </c>
    </row>
    <row r="1379" spans="1:9" x14ac:dyDescent="0.25">
      <c r="A1379" s="1" t="s">
        <v>3119</v>
      </c>
      <c r="B1379" s="1" t="s">
        <v>3120</v>
      </c>
      <c r="C1379" s="1" t="s">
        <v>3121</v>
      </c>
      <c r="D1379" s="1" t="s">
        <v>22402</v>
      </c>
      <c r="E1379" s="2">
        <v>547800</v>
      </c>
      <c r="F1379" s="2">
        <v>562800</v>
      </c>
      <c r="G1379" s="2">
        <v>575300.04</v>
      </c>
      <c r="H1379" s="2">
        <v>585300</v>
      </c>
      <c r="I1379" s="2">
        <v>0</v>
      </c>
    </row>
    <row r="1380" spans="1:9" x14ac:dyDescent="0.25">
      <c r="A1380" s="1" t="s">
        <v>2473</v>
      </c>
      <c r="B1380" s="1" t="s">
        <v>2474</v>
      </c>
      <c r="C1380" s="1" t="s">
        <v>2475</v>
      </c>
      <c r="D1380" s="1" t="s">
        <v>2243</v>
      </c>
      <c r="E1380" s="2">
        <v>239900.04</v>
      </c>
      <c r="F1380" s="2">
        <v>244000.02</v>
      </c>
      <c r="G1380" s="2">
        <v>248100</v>
      </c>
      <c r="H1380" s="2">
        <v>250100.04</v>
      </c>
      <c r="I1380" s="2">
        <v>0</v>
      </c>
    </row>
    <row r="1381" spans="1:9" x14ac:dyDescent="0.25">
      <c r="A1381" s="1" t="s">
        <v>2476</v>
      </c>
      <c r="B1381" s="1" t="s">
        <v>2477</v>
      </c>
      <c r="C1381" s="1" t="s">
        <v>2478</v>
      </c>
      <c r="D1381" s="1" t="s">
        <v>2243</v>
      </c>
      <c r="E1381" s="2">
        <v>438800.04</v>
      </c>
      <c r="F1381" s="2">
        <v>446300.04</v>
      </c>
      <c r="G1381" s="2">
        <v>453800.04</v>
      </c>
      <c r="H1381" s="2">
        <v>457500</v>
      </c>
      <c r="I1381" s="2">
        <v>0</v>
      </c>
    </row>
    <row r="1382" spans="1:9" x14ac:dyDescent="0.25">
      <c r="A1382" s="1" t="s">
        <v>2479</v>
      </c>
      <c r="B1382" s="1" t="s">
        <v>2480</v>
      </c>
      <c r="C1382" s="1" t="s">
        <v>2481</v>
      </c>
      <c r="D1382" s="1" t="s">
        <v>2243</v>
      </c>
      <c r="E1382" s="2">
        <v>954500.04</v>
      </c>
      <c r="F1382" s="2">
        <v>971100</v>
      </c>
      <c r="G1382" s="2">
        <v>987700.02</v>
      </c>
      <c r="H1382" s="2">
        <v>996000</v>
      </c>
      <c r="I1382" s="2">
        <v>0</v>
      </c>
    </row>
    <row r="1383" spans="1:9" x14ac:dyDescent="0.25">
      <c r="A1383" s="1" t="s">
        <v>3169</v>
      </c>
      <c r="B1383" s="1" t="s">
        <v>3170</v>
      </c>
      <c r="C1383" s="1" t="s">
        <v>3171</v>
      </c>
      <c r="D1383" s="1" t="s">
        <v>2911</v>
      </c>
      <c r="E1383" s="2">
        <v>248400</v>
      </c>
      <c r="F1383" s="2">
        <v>253600.02</v>
      </c>
      <c r="G1383" s="2">
        <v>258800.04</v>
      </c>
      <c r="H1383" s="2">
        <v>262900.02</v>
      </c>
      <c r="I1383" s="2">
        <v>0</v>
      </c>
    </row>
    <row r="1384" spans="1:9" x14ac:dyDescent="0.25">
      <c r="A1384" s="1" t="s">
        <v>3175</v>
      </c>
      <c r="B1384" s="1" t="s">
        <v>3176</v>
      </c>
      <c r="C1384" s="1" t="s">
        <v>3174</v>
      </c>
      <c r="D1384" s="1" t="s">
        <v>2911</v>
      </c>
      <c r="E1384" s="2">
        <v>272200.02</v>
      </c>
      <c r="F1384" s="2">
        <v>277800</v>
      </c>
      <c r="G1384" s="2">
        <v>283500</v>
      </c>
      <c r="H1384" s="2">
        <v>288000</v>
      </c>
      <c r="I1384" s="2">
        <v>0</v>
      </c>
    </row>
    <row r="1385" spans="1:9" x14ac:dyDescent="0.25">
      <c r="A1385" s="1" t="s">
        <v>2874</v>
      </c>
      <c r="B1385" s="1" t="s">
        <v>2875</v>
      </c>
      <c r="C1385" s="1" t="s">
        <v>2876</v>
      </c>
      <c r="D1385" s="1" t="s">
        <v>2873</v>
      </c>
      <c r="E1385" s="2">
        <v>582770.04</v>
      </c>
      <c r="F1385" s="2">
        <v>593173.02</v>
      </c>
      <c r="G1385" s="2">
        <v>603576</v>
      </c>
      <c r="H1385" s="2">
        <v>613979.04</v>
      </c>
      <c r="I1385" s="2">
        <v>0</v>
      </c>
    </row>
    <row r="1386" spans="1:9" x14ac:dyDescent="0.25">
      <c r="A1386" s="1" t="s">
        <v>19620</v>
      </c>
      <c r="B1386" s="1" t="s">
        <v>19621</v>
      </c>
      <c r="C1386" s="1" t="s">
        <v>19622</v>
      </c>
      <c r="D1386" s="1" t="s">
        <v>2540</v>
      </c>
      <c r="E1386" s="2">
        <v>7.8</v>
      </c>
      <c r="F1386" s="2">
        <v>7.92</v>
      </c>
      <c r="G1386" s="2">
        <v>8.0399999999999991</v>
      </c>
      <c r="H1386" s="2">
        <v>8.16</v>
      </c>
      <c r="I1386" s="2">
        <v>0</v>
      </c>
    </row>
    <row r="1387" spans="1:9" x14ac:dyDescent="0.25">
      <c r="A1387" s="1" t="s">
        <v>2437</v>
      </c>
      <c r="B1387" s="1" t="s">
        <v>2438</v>
      </c>
      <c r="C1387" s="1" t="s">
        <v>2439</v>
      </c>
      <c r="D1387" s="1" t="s">
        <v>2267</v>
      </c>
      <c r="E1387" s="2">
        <v>387600</v>
      </c>
      <c r="F1387" s="2">
        <v>394400.04</v>
      </c>
      <c r="G1387" s="2">
        <v>401200.02</v>
      </c>
      <c r="H1387" s="2">
        <v>408000</v>
      </c>
      <c r="I1387" s="2">
        <v>0</v>
      </c>
    </row>
    <row r="1388" spans="1:9" x14ac:dyDescent="0.25">
      <c r="A1388" s="1" t="s">
        <v>3088</v>
      </c>
      <c r="B1388" s="1" t="s">
        <v>3082</v>
      </c>
      <c r="C1388" s="1" t="s">
        <v>3089</v>
      </c>
      <c r="D1388" s="1" t="s">
        <v>3049</v>
      </c>
      <c r="E1388" s="2">
        <v>427000.02</v>
      </c>
      <c r="F1388" s="2">
        <v>437700</v>
      </c>
      <c r="G1388" s="2">
        <v>448500</v>
      </c>
      <c r="H1388" s="2">
        <v>455700</v>
      </c>
      <c r="I1388" s="2">
        <v>0</v>
      </c>
    </row>
    <row r="1389" spans="1:9" x14ac:dyDescent="0.25">
      <c r="A1389" s="1" t="s">
        <v>3177</v>
      </c>
      <c r="B1389" s="1" t="s">
        <v>3178</v>
      </c>
      <c r="C1389" s="1" t="s">
        <v>3179</v>
      </c>
      <c r="D1389" s="1" t="s">
        <v>2911</v>
      </c>
      <c r="E1389" s="2">
        <v>306700.02</v>
      </c>
      <c r="F1389" s="2">
        <v>313100.03999999998</v>
      </c>
      <c r="G1389" s="2">
        <v>319500</v>
      </c>
      <c r="H1389" s="2">
        <v>324600</v>
      </c>
      <c r="I1389" s="2">
        <v>0</v>
      </c>
    </row>
    <row r="1390" spans="1:9" x14ac:dyDescent="0.25">
      <c r="A1390" s="1" t="s">
        <v>19093</v>
      </c>
      <c r="B1390" s="1" t="s">
        <v>19094</v>
      </c>
      <c r="C1390" s="1" t="s">
        <v>19095</v>
      </c>
      <c r="D1390" s="1" t="s">
        <v>2201</v>
      </c>
      <c r="E1390" s="2">
        <v>135.9</v>
      </c>
      <c r="F1390" s="2">
        <v>142.91999999999999</v>
      </c>
      <c r="G1390" s="2">
        <v>144.47999999999999</v>
      </c>
      <c r="H1390" s="2">
        <v>148.97999999999999</v>
      </c>
      <c r="I1390" s="2">
        <v>0</v>
      </c>
    </row>
    <row r="1391" spans="1:9" x14ac:dyDescent="0.25">
      <c r="A1391" s="1" t="s">
        <v>21081</v>
      </c>
      <c r="B1391" s="1" t="s">
        <v>21082</v>
      </c>
      <c r="C1391" s="1" t="s">
        <v>20922</v>
      </c>
      <c r="D1391" s="1" t="s">
        <v>20923</v>
      </c>
      <c r="E1391" s="2">
        <v>152375.04000000001</v>
      </c>
      <c r="F1391" s="2">
        <v>156350.04</v>
      </c>
      <c r="G1391" s="2">
        <v>161650.01999999999</v>
      </c>
      <c r="H1391" s="2">
        <v>165625.01999999999</v>
      </c>
      <c r="I1391" s="2">
        <v>0</v>
      </c>
    </row>
    <row r="1392" spans="1:9" x14ac:dyDescent="0.25">
      <c r="A1392" s="1" t="s">
        <v>18219</v>
      </c>
      <c r="B1392" s="1" t="s">
        <v>18220</v>
      </c>
      <c r="C1392" s="1" t="s">
        <v>18221</v>
      </c>
      <c r="D1392" s="1" t="s">
        <v>2243</v>
      </c>
      <c r="E1392" s="2">
        <v>210.84</v>
      </c>
      <c r="F1392" s="2">
        <v>214.2</v>
      </c>
      <c r="G1392" s="2">
        <v>217.62</v>
      </c>
      <c r="H1392" s="2">
        <v>221.04</v>
      </c>
      <c r="I1392" s="2">
        <v>0</v>
      </c>
    </row>
    <row r="1393" spans="1:9" x14ac:dyDescent="0.25">
      <c r="A1393" s="1" t="s">
        <v>19695</v>
      </c>
      <c r="B1393" s="1" t="s">
        <v>19696</v>
      </c>
      <c r="C1393" s="1" t="s">
        <v>19697</v>
      </c>
      <c r="D1393" s="1" t="s">
        <v>2201</v>
      </c>
      <c r="E1393" s="2">
        <v>26058</v>
      </c>
      <c r="F1393" s="2">
        <v>26664</v>
      </c>
      <c r="G1393" s="2">
        <v>26967</v>
      </c>
      <c r="H1393" s="2">
        <v>27371.040000000001</v>
      </c>
      <c r="I1393" s="2">
        <v>0</v>
      </c>
    </row>
    <row r="1394" spans="1:9" x14ac:dyDescent="0.25">
      <c r="A1394" s="1" t="s">
        <v>2458</v>
      </c>
      <c r="B1394" s="1" t="s">
        <v>2459</v>
      </c>
      <c r="C1394" s="1" t="s">
        <v>2460</v>
      </c>
      <c r="D1394" s="1" t="s">
        <v>2317</v>
      </c>
      <c r="E1394" s="2">
        <v>736600.02</v>
      </c>
      <c r="F1394" s="2">
        <v>749300.04</v>
      </c>
      <c r="G1394" s="2">
        <v>762000</v>
      </c>
      <c r="H1394" s="2">
        <v>768400.02</v>
      </c>
      <c r="I1394" s="2">
        <v>0</v>
      </c>
    </row>
    <row r="1395" spans="1:9" x14ac:dyDescent="0.25">
      <c r="A1395" s="1" t="s">
        <v>2461</v>
      </c>
      <c r="B1395" s="1" t="s">
        <v>2462</v>
      </c>
      <c r="C1395" s="1" t="s">
        <v>2463</v>
      </c>
      <c r="D1395" s="1" t="s">
        <v>2317</v>
      </c>
      <c r="E1395" s="2">
        <v>852600</v>
      </c>
      <c r="F1395" s="2">
        <v>867300</v>
      </c>
      <c r="G1395" s="2">
        <v>882000</v>
      </c>
      <c r="H1395" s="2">
        <v>889400.04</v>
      </c>
      <c r="I1395" s="2">
        <v>0</v>
      </c>
    </row>
    <row r="1396" spans="1:9" x14ac:dyDescent="0.25">
      <c r="A1396" s="1" t="s">
        <v>2467</v>
      </c>
      <c r="B1396" s="1" t="s">
        <v>2468</v>
      </c>
      <c r="C1396" s="1" t="s">
        <v>2469</v>
      </c>
      <c r="D1396" s="1" t="s">
        <v>2317</v>
      </c>
      <c r="E1396" s="2">
        <v>438800.04</v>
      </c>
      <c r="F1396" s="2">
        <v>446300.04</v>
      </c>
      <c r="G1396" s="2">
        <v>453800.04</v>
      </c>
      <c r="H1396" s="2">
        <v>457500</v>
      </c>
      <c r="I1396" s="2">
        <v>0</v>
      </c>
    </row>
    <row r="1397" spans="1:9" x14ac:dyDescent="0.25">
      <c r="A1397" s="1" t="s">
        <v>2464</v>
      </c>
      <c r="B1397" s="1" t="s">
        <v>2465</v>
      </c>
      <c r="C1397" s="1" t="s">
        <v>2466</v>
      </c>
      <c r="D1397" s="1" t="s">
        <v>2317</v>
      </c>
      <c r="E1397" s="2">
        <v>1539000</v>
      </c>
      <c r="F1397" s="2">
        <v>1566000</v>
      </c>
      <c r="G1397" s="2">
        <v>1593000</v>
      </c>
      <c r="H1397" s="2">
        <v>1606500</v>
      </c>
      <c r="I1397" s="2">
        <v>0</v>
      </c>
    </row>
    <row r="1398" spans="1:9" x14ac:dyDescent="0.25">
      <c r="A1398" s="1" t="s">
        <v>2482</v>
      </c>
      <c r="B1398" s="1" t="s">
        <v>2483</v>
      </c>
      <c r="C1398" s="1" t="s">
        <v>2484</v>
      </c>
      <c r="D1398" s="1" t="s">
        <v>2317</v>
      </c>
      <c r="E1398" s="2">
        <v>6100.02</v>
      </c>
      <c r="F1398" s="2">
        <v>6200.04</v>
      </c>
      <c r="G1398" s="2">
        <v>6300</v>
      </c>
      <c r="H1398" s="2">
        <v>6350.04</v>
      </c>
      <c r="I1398" s="2">
        <v>0</v>
      </c>
    </row>
    <row r="1399" spans="1:9" x14ac:dyDescent="0.25">
      <c r="A1399" s="1" t="s">
        <v>2434</v>
      </c>
      <c r="B1399" s="1" t="s">
        <v>2435</v>
      </c>
      <c r="C1399" s="1" t="s">
        <v>2436</v>
      </c>
      <c r="D1399" s="1" t="s">
        <v>2317</v>
      </c>
      <c r="E1399" s="2">
        <v>421200</v>
      </c>
      <c r="F1399" s="2">
        <v>428400</v>
      </c>
      <c r="G1399" s="2">
        <v>435600</v>
      </c>
      <c r="H1399" s="2">
        <v>439200</v>
      </c>
      <c r="I1399" s="2">
        <v>0</v>
      </c>
    </row>
    <row r="1400" spans="1:9" x14ac:dyDescent="0.25">
      <c r="A1400" s="1" t="s">
        <v>2422</v>
      </c>
      <c r="B1400" s="1" t="s">
        <v>2423</v>
      </c>
      <c r="C1400" s="1" t="s">
        <v>2424</v>
      </c>
      <c r="D1400" s="1" t="s">
        <v>2317</v>
      </c>
      <c r="E1400" s="2">
        <v>661200</v>
      </c>
      <c r="F1400" s="2">
        <v>672600</v>
      </c>
      <c r="G1400" s="2">
        <v>684000</v>
      </c>
      <c r="H1400" s="2">
        <v>689700</v>
      </c>
      <c r="I1400" s="2">
        <v>0</v>
      </c>
    </row>
    <row r="1401" spans="1:9" x14ac:dyDescent="0.25">
      <c r="A1401" s="1" t="s">
        <v>2495</v>
      </c>
      <c r="B1401" s="1" t="s">
        <v>19114</v>
      </c>
      <c r="C1401" s="1" t="s">
        <v>19115</v>
      </c>
      <c r="D1401" s="1" t="s">
        <v>2267</v>
      </c>
      <c r="E1401" s="2">
        <v>700000.02</v>
      </c>
      <c r="F1401" s="2">
        <v>712500</v>
      </c>
      <c r="G1401" s="2">
        <v>725000.04</v>
      </c>
      <c r="H1401" s="2">
        <v>737500.02</v>
      </c>
      <c r="I1401" s="2">
        <v>0</v>
      </c>
    </row>
    <row r="1402" spans="1:9" x14ac:dyDescent="0.25">
      <c r="A1402" s="1" t="s">
        <v>2316</v>
      </c>
      <c r="B1402" s="1" t="s">
        <v>19122</v>
      </c>
      <c r="C1402" s="1" t="s">
        <v>19123</v>
      </c>
      <c r="D1402" s="1" t="s">
        <v>2267</v>
      </c>
      <c r="E1402" s="2">
        <v>604800</v>
      </c>
      <c r="F1402" s="2">
        <v>615600</v>
      </c>
      <c r="G1402" s="2">
        <v>626400</v>
      </c>
      <c r="H1402" s="2">
        <v>637200</v>
      </c>
      <c r="I1402" s="2">
        <v>0</v>
      </c>
    </row>
    <row r="1403" spans="1:9" x14ac:dyDescent="0.25">
      <c r="A1403" s="1" t="s">
        <v>2491</v>
      </c>
      <c r="B1403" s="1" t="s">
        <v>2492</v>
      </c>
      <c r="C1403" s="1" t="s">
        <v>2493</v>
      </c>
      <c r="D1403" s="1" t="s">
        <v>2317</v>
      </c>
      <c r="E1403" s="2">
        <v>280800</v>
      </c>
      <c r="F1403" s="2">
        <v>285600</v>
      </c>
      <c r="G1403" s="2">
        <v>290400</v>
      </c>
      <c r="H1403" s="2">
        <v>292800</v>
      </c>
      <c r="I1403" s="2">
        <v>0</v>
      </c>
    </row>
    <row r="1404" spans="1:9" x14ac:dyDescent="0.25">
      <c r="A1404" s="1" t="s">
        <v>2485</v>
      </c>
      <c r="B1404" s="1" t="s">
        <v>2486</v>
      </c>
      <c r="C1404" s="1" t="s">
        <v>2487</v>
      </c>
      <c r="D1404" s="1" t="s">
        <v>2317</v>
      </c>
      <c r="E1404" s="2">
        <v>257400</v>
      </c>
      <c r="F1404" s="2">
        <v>261800.04</v>
      </c>
      <c r="G1404" s="2">
        <v>266200.02</v>
      </c>
      <c r="H1404" s="2">
        <v>268400.03999999998</v>
      </c>
      <c r="I1404" s="2">
        <v>0</v>
      </c>
    </row>
    <row r="1405" spans="1:9" x14ac:dyDescent="0.25">
      <c r="A1405" s="1" t="s">
        <v>2488</v>
      </c>
      <c r="B1405" s="1" t="s">
        <v>2489</v>
      </c>
      <c r="C1405" s="1" t="s">
        <v>2490</v>
      </c>
      <c r="D1405" s="1" t="s">
        <v>2317</v>
      </c>
      <c r="E1405" s="2">
        <v>304200</v>
      </c>
      <c r="F1405" s="2">
        <v>309400.02</v>
      </c>
      <c r="G1405" s="2">
        <v>314600.03999999998</v>
      </c>
      <c r="H1405" s="2">
        <v>317200.02</v>
      </c>
      <c r="I1405" s="2">
        <v>0</v>
      </c>
    </row>
    <row r="1406" spans="1:9" x14ac:dyDescent="0.25">
      <c r="A1406" s="1" t="s">
        <v>2494</v>
      </c>
      <c r="B1406" s="1" t="s">
        <v>19113</v>
      </c>
      <c r="C1406" s="1" t="s">
        <v>2478</v>
      </c>
      <c r="D1406" s="1" t="s">
        <v>2317</v>
      </c>
      <c r="E1406" s="2">
        <v>516200.04</v>
      </c>
      <c r="F1406" s="2">
        <v>525100.02</v>
      </c>
      <c r="G1406" s="2">
        <v>534000</v>
      </c>
      <c r="H1406" s="2">
        <v>538500</v>
      </c>
      <c r="I1406" s="2">
        <v>0</v>
      </c>
    </row>
    <row r="1407" spans="1:9" x14ac:dyDescent="0.25">
      <c r="A1407" s="1" t="s">
        <v>2470</v>
      </c>
      <c r="B1407" s="1" t="s">
        <v>2471</v>
      </c>
      <c r="C1407" s="1" t="s">
        <v>2472</v>
      </c>
      <c r="D1407" s="1" t="s">
        <v>2317</v>
      </c>
      <c r="E1407" s="2">
        <v>245700</v>
      </c>
      <c r="F1407" s="2">
        <v>249900</v>
      </c>
      <c r="G1407" s="2">
        <v>254100</v>
      </c>
      <c r="H1407" s="2">
        <v>256200</v>
      </c>
      <c r="I1407" s="2">
        <v>0</v>
      </c>
    </row>
    <row r="1408" spans="1:9" x14ac:dyDescent="0.25">
      <c r="A1408" s="1" t="s">
        <v>2590</v>
      </c>
      <c r="B1408" s="1" t="s">
        <v>2591</v>
      </c>
      <c r="C1408" s="1" t="s">
        <v>2592</v>
      </c>
      <c r="D1408" s="1" t="s">
        <v>2317</v>
      </c>
      <c r="E1408" s="2">
        <v>748900.02</v>
      </c>
      <c r="F1408" s="2">
        <v>761800.02</v>
      </c>
      <c r="G1408" s="2">
        <v>774700.02</v>
      </c>
      <c r="H1408" s="2">
        <v>781200</v>
      </c>
      <c r="I1408" s="2">
        <v>0</v>
      </c>
    </row>
    <row r="1409" spans="1:9" x14ac:dyDescent="0.25">
      <c r="A1409" s="1" t="s">
        <v>2455</v>
      </c>
      <c r="B1409" s="1" t="s">
        <v>2456</v>
      </c>
      <c r="C1409" s="1" t="s">
        <v>2457</v>
      </c>
      <c r="D1409" s="1" t="s">
        <v>2317</v>
      </c>
      <c r="E1409" s="2">
        <v>113100</v>
      </c>
      <c r="F1409" s="2">
        <v>115000.02</v>
      </c>
      <c r="G1409" s="2">
        <v>116900.04</v>
      </c>
      <c r="H1409" s="2">
        <v>117800.04</v>
      </c>
      <c r="I1409" s="2">
        <v>0</v>
      </c>
    </row>
    <row r="1410" spans="1:9" x14ac:dyDescent="0.25">
      <c r="A1410" s="1" t="s">
        <v>2604</v>
      </c>
      <c r="B1410" s="1" t="s">
        <v>2605</v>
      </c>
      <c r="C1410" s="1" t="s">
        <v>2606</v>
      </c>
      <c r="D1410" s="1" t="s">
        <v>2317</v>
      </c>
      <c r="E1410" s="2">
        <v>172600.02</v>
      </c>
      <c r="F1410" s="2">
        <v>175500</v>
      </c>
      <c r="G1410" s="2">
        <v>178400.04</v>
      </c>
      <c r="H1410" s="2">
        <v>179800.02</v>
      </c>
      <c r="I1410" s="2">
        <v>0</v>
      </c>
    </row>
    <row r="1411" spans="1:9" x14ac:dyDescent="0.25">
      <c r="A1411" s="1" t="s">
        <v>2449</v>
      </c>
      <c r="B1411" s="1" t="s">
        <v>2450</v>
      </c>
      <c r="C1411" s="1" t="s">
        <v>2451</v>
      </c>
      <c r="D1411" s="1" t="s">
        <v>2317</v>
      </c>
      <c r="E1411" s="2">
        <v>47200.02</v>
      </c>
      <c r="F1411" s="2">
        <v>48000</v>
      </c>
      <c r="G1411" s="2">
        <v>48800.04</v>
      </c>
      <c r="H1411" s="2">
        <v>49100.04</v>
      </c>
      <c r="I1411" s="2">
        <v>0</v>
      </c>
    </row>
    <row r="1412" spans="1:9" x14ac:dyDescent="0.25">
      <c r="A1412" s="1" t="s">
        <v>2452</v>
      </c>
      <c r="B1412" s="1" t="s">
        <v>2453</v>
      </c>
      <c r="C1412" s="1" t="s">
        <v>2454</v>
      </c>
      <c r="D1412" s="1" t="s">
        <v>2317</v>
      </c>
      <c r="E1412" s="2">
        <v>90000</v>
      </c>
      <c r="F1412" s="2">
        <v>91500</v>
      </c>
      <c r="G1412" s="2">
        <v>93000</v>
      </c>
      <c r="H1412" s="2">
        <v>93800.04</v>
      </c>
      <c r="I1412" s="2">
        <v>0</v>
      </c>
    </row>
    <row r="1413" spans="1:9" x14ac:dyDescent="0.25">
      <c r="A1413" s="1" t="s">
        <v>2676</v>
      </c>
      <c r="B1413" s="1" t="s">
        <v>2677</v>
      </c>
      <c r="C1413" s="1" t="s">
        <v>2678</v>
      </c>
      <c r="D1413" s="1" t="s">
        <v>2317</v>
      </c>
      <c r="E1413" s="2">
        <v>1000500</v>
      </c>
      <c r="F1413" s="2">
        <v>1017900</v>
      </c>
      <c r="G1413" s="2">
        <v>1035300</v>
      </c>
      <c r="H1413" s="2">
        <v>1044000</v>
      </c>
      <c r="I1413" s="2">
        <v>0</v>
      </c>
    </row>
    <row r="1414" spans="1:9" x14ac:dyDescent="0.25">
      <c r="A1414" s="1" t="s">
        <v>1314</v>
      </c>
      <c r="B1414" s="1" t="s">
        <v>1315</v>
      </c>
      <c r="C1414" s="1" t="s">
        <v>1316</v>
      </c>
      <c r="D1414" s="1" t="s">
        <v>2317</v>
      </c>
      <c r="E1414" s="2">
        <v>403700.04</v>
      </c>
      <c r="F1414" s="2">
        <v>410600.04</v>
      </c>
      <c r="G1414" s="2">
        <v>417500.04</v>
      </c>
      <c r="H1414" s="2">
        <v>420900</v>
      </c>
      <c r="I1414" s="2">
        <v>0</v>
      </c>
    </row>
    <row r="1415" spans="1:9" x14ac:dyDescent="0.25">
      <c r="A1415" s="1" t="s">
        <v>1290</v>
      </c>
      <c r="B1415" s="1" t="s">
        <v>1294</v>
      </c>
      <c r="C1415" s="1" t="s">
        <v>1295</v>
      </c>
      <c r="D1415" s="1" t="s">
        <v>2317</v>
      </c>
      <c r="E1415" s="2">
        <v>113100</v>
      </c>
      <c r="F1415" s="2">
        <v>115000.02</v>
      </c>
      <c r="G1415" s="2">
        <v>116900.04</v>
      </c>
      <c r="H1415" s="2">
        <v>117800.04</v>
      </c>
      <c r="I1415" s="2">
        <v>5</v>
      </c>
    </row>
    <row r="1416" spans="1:9" x14ac:dyDescent="0.25">
      <c r="A1416" s="1" t="s">
        <v>2758</v>
      </c>
      <c r="B1416" s="1" t="s">
        <v>2759</v>
      </c>
      <c r="C1416" s="1" t="s">
        <v>2760</v>
      </c>
      <c r="D1416" s="1" t="s">
        <v>2317</v>
      </c>
      <c r="E1416" s="2">
        <v>345400.02</v>
      </c>
      <c r="F1416" s="2">
        <v>351300</v>
      </c>
      <c r="G1416" s="2">
        <v>357200.04</v>
      </c>
      <c r="H1416" s="2">
        <v>360100.02</v>
      </c>
      <c r="I1416" s="2">
        <v>0</v>
      </c>
    </row>
    <row r="1417" spans="1:9" x14ac:dyDescent="0.25">
      <c r="A1417" s="1" t="s">
        <v>2069</v>
      </c>
      <c r="B1417" s="1" t="s">
        <v>2070</v>
      </c>
      <c r="C1417" s="1" t="s">
        <v>2071</v>
      </c>
      <c r="D1417" s="1" t="s">
        <v>2205</v>
      </c>
      <c r="E1417" s="2">
        <v>3238.02</v>
      </c>
      <c r="F1417" s="2">
        <v>3419.04</v>
      </c>
      <c r="G1417" s="2">
        <v>3509.04</v>
      </c>
      <c r="H1417" s="2">
        <v>3600</v>
      </c>
      <c r="I1417" s="2">
        <v>0</v>
      </c>
    </row>
    <row r="1418" spans="1:9" x14ac:dyDescent="0.25">
      <c r="A1418" s="1" t="s">
        <v>3149</v>
      </c>
      <c r="B1418" s="1" t="s">
        <v>3152</v>
      </c>
      <c r="C1418" s="1" t="s">
        <v>19545</v>
      </c>
      <c r="D1418" s="1" t="s">
        <v>2911</v>
      </c>
      <c r="E1418" s="2">
        <v>218500.02</v>
      </c>
      <c r="F1418" s="2">
        <v>223000.02</v>
      </c>
      <c r="G1418" s="2">
        <v>227500.02</v>
      </c>
      <c r="H1418" s="2">
        <v>231000</v>
      </c>
      <c r="I1418" s="2">
        <v>0</v>
      </c>
    </row>
    <row r="1419" spans="1:9" x14ac:dyDescent="0.25">
      <c r="A1419" s="1" t="s">
        <v>3024</v>
      </c>
      <c r="B1419" s="1" t="s">
        <v>3025</v>
      </c>
      <c r="C1419" s="1" t="s">
        <v>3026</v>
      </c>
      <c r="D1419" s="1" t="s">
        <v>2911</v>
      </c>
      <c r="E1419" s="2">
        <v>406700.04</v>
      </c>
      <c r="F1419" s="2">
        <v>415400.04</v>
      </c>
      <c r="G1419" s="2">
        <v>424000.02</v>
      </c>
      <c r="H1419" s="2">
        <v>430900.02</v>
      </c>
      <c r="I1419" s="2">
        <v>0</v>
      </c>
    </row>
    <row r="1420" spans="1:9" x14ac:dyDescent="0.25">
      <c r="A1420" s="1" t="s">
        <v>3151</v>
      </c>
      <c r="B1420" s="1" t="s">
        <v>3152</v>
      </c>
      <c r="C1420" s="1" t="s">
        <v>19546</v>
      </c>
      <c r="D1420" s="1" t="s">
        <v>2911</v>
      </c>
      <c r="E1420" s="2">
        <v>182300.04</v>
      </c>
      <c r="F1420" s="2">
        <v>186000</v>
      </c>
      <c r="G1420" s="2">
        <v>189700.02</v>
      </c>
      <c r="H1420" s="2">
        <v>192700.02</v>
      </c>
      <c r="I1420" s="2">
        <v>0</v>
      </c>
    </row>
    <row r="1421" spans="1:9" x14ac:dyDescent="0.25">
      <c r="A1421" s="1" t="s">
        <v>3009</v>
      </c>
      <c r="B1421" s="1" t="s">
        <v>3010</v>
      </c>
      <c r="C1421" s="1" t="s">
        <v>3011</v>
      </c>
      <c r="D1421" s="1" t="s">
        <v>2911</v>
      </c>
      <c r="E1421" s="2">
        <v>237600</v>
      </c>
      <c r="F1421" s="2">
        <v>242600.04</v>
      </c>
      <c r="G1421" s="2">
        <v>247500</v>
      </c>
      <c r="H1421" s="2">
        <v>251500.02</v>
      </c>
      <c r="I1421" s="2">
        <v>0</v>
      </c>
    </row>
    <row r="1422" spans="1:9" x14ac:dyDescent="0.25">
      <c r="A1422" s="1" t="s">
        <v>3015</v>
      </c>
      <c r="B1422" s="1" t="s">
        <v>3016</v>
      </c>
      <c r="C1422" s="1" t="s">
        <v>3017</v>
      </c>
      <c r="D1422" s="1" t="s">
        <v>2911</v>
      </c>
      <c r="E1422" s="2">
        <v>244100.04</v>
      </c>
      <c r="F1422" s="2">
        <v>249200.04</v>
      </c>
      <c r="G1422" s="2">
        <v>254300.04</v>
      </c>
      <c r="H1422" s="2">
        <v>258300</v>
      </c>
      <c r="I1422" s="2">
        <v>0</v>
      </c>
    </row>
    <row r="1423" spans="1:9" x14ac:dyDescent="0.25">
      <c r="A1423" s="1" t="s">
        <v>3021</v>
      </c>
      <c r="B1423" s="1" t="s">
        <v>3022</v>
      </c>
      <c r="C1423" s="1" t="s">
        <v>3023</v>
      </c>
      <c r="D1423" s="1" t="s">
        <v>2911</v>
      </c>
      <c r="E1423" s="2">
        <v>251600.04</v>
      </c>
      <c r="F1423" s="2">
        <v>256900.02</v>
      </c>
      <c r="G1423" s="2">
        <v>262100.04</v>
      </c>
      <c r="H1423" s="2">
        <v>266300.03999999998</v>
      </c>
      <c r="I1423" s="2">
        <v>0</v>
      </c>
    </row>
    <row r="1424" spans="1:9" x14ac:dyDescent="0.25">
      <c r="A1424" s="1" t="s">
        <v>3027</v>
      </c>
      <c r="B1424" s="1" t="s">
        <v>3028</v>
      </c>
      <c r="C1424" s="1" t="s">
        <v>3029</v>
      </c>
      <c r="D1424" s="1" t="s">
        <v>2911</v>
      </c>
      <c r="E1424" s="2">
        <v>302400</v>
      </c>
      <c r="F1424" s="2">
        <v>308700</v>
      </c>
      <c r="G1424" s="2">
        <v>315000</v>
      </c>
      <c r="H1424" s="2">
        <v>320000.03999999998</v>
      </c>
      <c r="I1424" s="2">
        <v>0</v>
      </c>
    </row>
    <row r="1425" spans="1:9" x14ac:dyDescent="0.25">
      <c r="A1425" s="1" t="s">
        <v>3163</v>
      </c>
      <c r="B1425" s="1" t="s">
        <v>3164</v>
      </c>
      <c r="C1425" s="1" t="s">
        <v>3165</v>
      </c>
      <c r="D1425" s="1" t="s">
        <v>2911</v>
      </c>
      <c r="E1425" s="2">
        <v>224600.04</v>
      </c>
      <c r="F1425" s="2">
        <v>229300.02</v>
      </c>
      <c r="G1425" s="2">
        <v>234000</v>
      </c>
      <c r="H1425" s="2">
        <v>237700.02</v>
      </c>
      <c r="I1425" s="2">
        <v>0</v>
      </c>
    </row>
    <row r="1426" spans="1:9" x14ac:dyDescent="0.25">
      <c r="A1426" s="1" t="s">
        <v>3166</v>
      </c>
      <c r="B1426" s="1" t="s">
        <v>3167</v>
      </c>
      <c r="C1426" s="1" t="s">
        <v>3168</v>
      </c>
      <c r="D1426" s="1" t="s">
        <v>2911</v>
      </c>
      <c r="E1426" s="2">
        <v>236500.02</v>
      </c>
      <c r="F1426" s="2">
        <v>241400.04</v>
      </c>
      <c r="G1426" s="2">
        <v>246400.02</v>
      </c>
      <c r="H1426" s="2">
        <v>250300.02</v>
      </c>
      <c r="I1426" s="2">
        <v>0</v>
      </c>
    </row>
    <row r="1427" spans="1:9" x14ac:dyDescent="0.25">
      <c r="A1427" s="1" t="s">
        <v>3172</v>
      </c>
      <c r="B1427" s="1" t="s">
        <v>3173</v>
      </c>
      <c r="C1427" s="1" t="s">
        <v>3174</v>
      </c>
      <c r="D1427" s="1" t="s">
        <v>2911</v>
      </c>
      <c r="E1427" s="2">
        <v>260300.04</v>
      </c>
      <c r="F1427" s="2">
        <v>265700.03999999998</v>
      </c>
      <c r="G1427" s="2">
        <v>271100.03999999998</v>
      </c>
      <c r="H1427" s="2">
        <v>275500.02</v>
      </c>
      <c r="I1427" s="2">
        <v>0</v>
      </c>
    </row>
    <row r="1428" spans="1:9" x14ac:dyDescent="0.25">
      <c r="A1428" s="1" t="s">
        <v>3158</v>
      </c>
      <c r="B1428" s="1" t="s">
        <v>3159</v>
      </c>
      <c r="C1428" s="1" t="s">
        <v>3160</v>
      </c>
      <c r="D1428" s="1" t="s">
        <v>2911</v>
      </c>
      <c r="E1428" s="2">
        <v>313200</v>
      </c>
      <c r="F1428" s="2">
        <v>319700.03999999998</v>
      </c>
      <c r="G1428" s="2">
        <v>326300.03999999998</v>
      </c>
      <c r="H1428" s="2">
        <v>331500</v>
      </c>
      <c r="I1428" s="2">
        <v>0</v>
      </c>
    </row>
    <row r="1429" spans="1:9" x14ac:dyDescent="0.25">
      <c r="A1429" s="1" t="s">
        <v>3161</v>
      </c>
      <c r="B1429" s="1" t="s">
        <v>3162</v>
      </c>
      <c r="C1429" s="1" t="s">
        <v>3160</v>
      </c>
      <c r="D1429" s="1" t="s">
        <v>2911</v>
      </c>
      <c r="E1429" s="2">
        <v>328300.02</v>
      </c>
      <c r="F1429" s="2">
        <v>335200.02</v>
      </c>
      <c r="G1429" s="2">
        <v>342000</v>
      </c>
      <c r="H1429" s="2">
        <v>347500.02</v>
      </c>
      <c r="I1429" s="2">
        <v>0</v>
      </c>
    </row>
    <row r="1430" spans="1:9" x14ac:dyDescent="0.25">
      <c r="A1430" s="1" t="s">
        <v>2908</v>
      </c>
      <c r="B1430" s="1" t="s">
        <v>2909</v>
      </c>
      <c r="C1430" s="1" t="s">
        <v>2910</v>
      </c>
      <c r="D1430" s="1" t="s">
        <v>2911</v>
      </c>
      <c r="E1430" s="2">
        <v>226800</v>
      </c>
      <c r="F1430" s="2">
        <v>231500.04</v>
      </c>
      <c r="G1430" s="2">
        <v>236300.04</v>
      </c>
      <c r="H1430" s="2">
        <v>240000</v>
      </c>
      <c r="I1430" s="2">
        <v>0</v>
      </c>
    </row>
    <row r="1431" spans="1:9" x14ac:dyDescent="0.25">
      <c r="A1431" s="1" t="s">
        <v>2921</v>
      </c>
      <c r="B1431" s="1" t="s">
        <v>2922</v>
      </c>
      <c r="C1431" s="1" t="s">
        <v>2923</v>
      </c>
      <c r="D1431" s="1" t="s">
        <v>2911</v>
      </c>
      <c r="E1431" s="2">
        <v>146000.04</v>
      </c>
      <c r="F1431" s="2">
        <v>149000.04</v>
      </c>
      <c r="G1431" s="2">
        <v>152000.04</v>
      </c>
      <c r="H1431" s="2">
        <v>154400.04</v>
      </c>
      <c r="I1431" s="2">
        <v>0</v>
      </c>
    </row>
    <row r="1432" spans="1:9" x14ac:dyDescent="0.25">
      <c r="A1432" s="1" t="s">
        <v>2924</v>
      </c>
      <c r="B1432" s="1" t="s">
        <v>2925</v>
      </c>
      <c r="C1432" s="1" t="s">
        <v>2926</v>
      </c>
      <c r="D1432" s="1" t="s">
        <v>2911</v>
      </c>
      <c r="E1432" s="2">
        <v>182300.04</v>
      </c>
      <c r="F1432" s="2">
        <v>186000</v>
      </c>
      <c r="G1432" s="2">
        <v>189700.02</v>
      </c>
      <c r="H1432" s="2">
        <v>192700.02</v>
      </c>
      <c r="I1432" s="2">
        <v>0</v>
      </c>
    </row>
    <row r="1433" spans="1:9" x14ac:dyDescent="0.25">
      <c r="A1433" s="1" t="s">
        <v>2927</v>
      </c>
      <c r="B1433" s="1" t="s">
        <v>2928</v>
      </c>
      <c r="C1433" s="1" t="s">
        <v>2929</v>
      </c>
      <c r="D1433" s="1" t="s">
        <v>2911</v>
      </c>
      <c r="E1433" s="2">
        <v>226800</v>
      </c>
      <c r="F1433" s="2">
        <v>231500.04</v>
      </c>
      <c r="G1433" s="2">
        <v>236300.04</v>
      </c>
      <c r="H1433" s="2">
        <v>240000</v>
      </c>
      <c r="I1433" s="2">
        <v>0</v>
      </c>
    </row>
    <row r="1434" spans="1:9" x14ac:dyDescent="0.25">
      <c r="A1434" s="1" t="s">
        <v>3036</v>
      </c>
      <c r="B1434" s="1" t="s">
        <v>19131</v>
      </c>
      <c r="C1434" s="1" t="s">
        <v>3037</v>
      </c>
      <c r="D1434" s="1" t="s">
        <v>2911</v>
      </c>
      <c r="E1434" s="2">
        <v>166900.01999999999</v>
      </c>
      <c r="F1434" s="2">
        <v>170300.04</v>
      </c>
      <c r="G1434" s="2">
        <v>173700</v>
      </c>
      <c r="H1434" s="2">
        <v>176500.02</v>
      </c>
      <c r="I1434" s="2">
        <v>0</v>
      </c>
    </row>
    <row r="1435" spans="1:9" x14ac:dyDescent="0.25">
      <c r="A1435" s="1" t="s">
        <v>3038</v>
      </c>
      <c r="B1435" s="1" t="s">
        <v>19132</v>
      </c>
      <c r="C1435" s="1" t="s">
        <v>3039</v>
      </c>
      <c r="D1435" s="1" t="s">
        <v>2911</v>
      </c>
      <c r="E1435" s="2">
        <v>202000.02</v>
      </c>
      <c r="F1435" s="2">
        <v>206200.02</v>
      </c>
      <c r="G1435" s="2">
        <v>210300</v>
      </c>
      <c r="H1435" s="2">
        <v>213600</v>
      </c>
      <c r="I1435" s="2">
        <v>0</v>
      </c>
    </row>
    <row r="1436" spans="1:9" x14ac:dyDescent="0.25">
      <c r="A1436" s="1" t="s">
        <v>3141</v>
      </c>
      <c r="B1436" s="1" t="s">
        <v>19543</v>
      </c>
      <c r="C1436" s="1" t="s">
        <v>19544</v>
      </c>
      <c r="D1436" s="1" t="s">
        <v>2911</v>
      </c>
      <c r="E1436" s="2">
        <v>144900</v>
      </c>
      <c r="F1436" s="2">
        <v>147900</v>
      </c>
      <c r="G1436" s="2">
        <v>150900</v>
      </c>
      <c r="H1436" s="2">
        <v>153300</v>
      </c>
      <c r="I1436" s="2">
        <v>0</v>
      </c>
    </row>
    <row r="1437" spans="1:9" x14ac:dyDescent="0.25">
      <c r="A1437" s="1" t="s">
        <v>3137</v>
      </c>
      <c r="B1437" s="1" t="s">
        <v>3138</v>
      </c>
      <c r="C1437" s="1" t="s">
        <v>3139</v>
      </c>
      <c r="D1437" s="1" t="s">
        <v>2911</v>
      </c>
      <c r="E1437" s="2">
        <v>352600.02</v>
      </c>
      <c r="F1437" s="2">
        <v>360100.02</v>
      </c>
      <c r="G1437" s="2">
        <v>367500</v>
      </c>
      <c r="H1437" s="2">
        <v>373500</v>
      </c>
      <c r="I1437" s="2">
        <v>0</v>
      </c>
    </row>
    <row r="1438" spans="1:9" x14ac:dyDescent="0.25">
      <c r="A1438" s="1" t="s">
        <v>3140</v>
      </c>
      <c r="B1438" s="1" t="s">
        <v>3150</v>
      </c>
      <c r="C1438" s="1" t="s">
        <v>19547</v>
      </c>
      <c r="D1438" s="1" t="s">
        <v>2911</v>
      </c>
      <c r="E1438" s="2">
        <v>625400.04</v>
      </c>
      <c r="F1438" s="2">
        <v>638800.02</v>
      </c>
      <c r="G1438" s="2">
        <v>652300.02</v>
      </c>
      <c r="H1438" s="2">
        <v>663100.02</v>
      </c>
      <c r="I1438" s="2">
        <v>0</v>
      </c>
    </row>
    <row r="1439" spans="1:9" x14ac:dyDescent="0.25">
      <c r="A1439" s="1" t="s">
        <v>3043</v>
      </c>
      <c r="B1439" s="1" t="s">
        <v>3044</v>
      </c>
      <c r="C1439" s="1" t="s">
        <v>3045</v>
      </c>
      <c r="D1439" s="1" t="s">
        <v>2911</v>
      </c>
      <c r="E1439" s="2">
        <v>313200</v>
      </c>
      <c r="F1439" s="2">
        <v>319700.03999999998</v>
      </c>
      <c r="G1439" s="2">
        <v>326300.03999999998</v>
      </c>
      <c r="H1439" s="2">
        <v>331500</v>
      </c>
      <c r="I1439" s="2">
        <v>0</v>
      </c>
    </row>
    <row r="1440" spans="1:9" x14ac:dyDescent="0.25">
      <c r="A1440" s="1" t="s">
        <v>3180</v>
      </c>
      <c r="B1440" s="1" t="s">
        <v>3181</v>
      </c>
      <c r="C1440" s="1" t="s">
        <v>3182</v>
      </c>
      <c r="D1440" s="1" t="s">
        <v>2911</v>
      </c>
      <c r="E1440" s="2">
        <v>328300.02</v>
      </c>
      <c r="F1440" s="2">
        <v>335200.02</v>
      </c>
      <c r="G1440" s="2">
        <v>342000</v>
      </c>
      <c r="H1440" s="2">
        <v>347500.02</v>
      </c>
      <c r="I1440" s="2">
        <v>0</v>
      </c>
    </row>
    <row r="1441" spans="1:9" x14ac:dyDescent="0.25">
      <c r="A1441" s="1" t="s">
        <v>3183</v>
      </c>
      <c r="B1441" s="1" t="s">
        <v>3184</v>
      </c>
      <c r="C1441" s="1" t="s">
        <v>3185</v>
      </c>
      <c r="D1441" s="1" t="s">
        <v>2911</v>
      </c>
      <c r="E1441" s="2">
        <v>339800.04</v>
      </c>
      <c r="F1441" s="2">
        <v>347000.04</v>
      </c>
      <c r="G1441" s="2">
        <v>354200.04</v>
      </c>
      <c r="H1441" s="2">
        <v>360000</v>
      </c>
      <c r="I1441" s="2">
        <v>0</v>
      </c>
    </row>
    <row r="1442" spans="1:9" x14ac:dyDescent="0.25">
      <c r="A1442" s="1" t="s">
        <v>3155</v>
      </c>
      <c r="B1442" s="1" t="s">
        <v>3156</v>
      </c>
      <c r="C1442" s="1" t="s">
        <v>3157</v>
      </c>
      <c r="D1442" s="1" t="s">
        <v>2911</v>
      </c>
      <c r="E1442" s="2">
        <v>285100.02</v>
      </c>
      <c r="F1442" s="2">
        <v>291100.02</v>
      </c>
      <c r="G1442" s="2">
        <v>297000</v>
      </c>
      <c r="H1442" s="2">
        <v>301800</v>
      </c>
      <c r="I1442" s="2">
        <v>0</v>
      </c>
    </row>
    <row r="1443" spans="1:9" x14ac:dyDescent="0.25">
      <c r="A1443" s="1" t="s">
        <v>3040</v>
      </c>
      <c r="B1443" s="1" t="s">
        <v>3041</v>
      </c>
      <c r="C1443" s="1" t="s">
        <v>3042</v>
      </c>
      <c r="D1443" s="1" t="s">
        <v>2911</v>
      </c>
      <c r="E1443" s="2">
        <v>42400.02</v>
      </c>
      <c r="F1443" s="2">
        <v>43300.02</v>
      </c>
      <c r="G1443" s="2">
        <v>44100</v>
      </c>
      <c r="H1443" s="2">
        <v>44800.02</v>
      </c>
      <c r="I1443" s="2">
        <v>0</v>
      </c>
    </row>
    <row r="1444" spans="1:9" x14ac:dyDescent="0.25">
      <c r="A1444" s="1" t="s">
        <v>3030</v>
      </c>
      <c r="B1444" s="1" t="s">
        <v>3031</v>
      </c>
      <c r="C1444" s="1" t="s">
        <v>3032</v>
      </c>
      <c r="D1444" s="1" t="s">
        <v>2911</v>
      </c>
      <c r="E1444" s="2">
        <v>313200</v>
      </c>
      <c r="F1444" s="2">
        <v>319700.03999999998</v>
      </c>
      <c r="G1444" s="2">
        <v>326300.03999999998</v>
      </c>
      <c r="H1444" s="2">
        <v>331500</v>
      </c>
      <c r="I1444" s="2">
        <v>0</v>
      </c>
    </row>
    <row r="1445" spans="1:9" x14ac:dyDescent="0.25">
      <c r="A1445" s="1" t="s">
        <v>3012</v>
      </c>
      <c r="B1445" s="1" t="s">
        <v>3013</v>
      </c>
      <c r="C1445" s="1" t="s">
        <v>3014</v>
      </c>
      <c r="D1445" s="1" t="s">
        <v>2911</v>
      </c>
      <c r="E1445" s="2">
        <v>339800.04</v>
      </c>
      <c r="F1445" s="2">
        <v>347000.04</v>
      </c>
      <c r="G1445" s="2">
        <v>354200.04</v>
      </c>
      <c r="H1445" s="2">
        <v>360000</v>
      </c>
      <c r="I1445" s="2">
        <v>0</v>
      </c>
    </row>
    <row r="1446" spans="1:9" x14ac:dyDescent="0.25">
      <c r="A1446" s="1" t="s">
        <v>3018</v>
      </c>
      <c r="B1446" s="1" t="s">
        <v>3019</v>
      </c>
      <c r="C1446" s="1" t="s">
        <v>3020</v>
      </c>
      <c r="D1446" s="1" t="s">
        <v>2911</v>
      </c>
      <c r="E1446" s="2">
        <v>350500.02</v>
      </c>
      <c r="F1446" s="2">
        <v>357900</v>
      </c>
      <c r="G1446" s="2">
        <v>365300.04</v>
      </c>
      <c r="H1446" s="2">
        <v>371300.04</v>
      </c>
      <c r="I1446" s="2">
        <v>0</v>
      </c>
    </row>
    <row r="1447" spans="1:9" x14ac:dyDescent="0.25">
      <c r="A1447" s="1" t="s">
        <v>674</v>
      </c>
      <c r="B1447" s="1" t="s">
        <v>675</v>
      </c>
      <c r="C1447" s="1" t="s">
        <v>21726</v>
      </c>
      <c r="D1447" s="1" t="s">
        <v>2205</v>
      </c>
      <c r="E1447" s="2">
        <v>33600</v>
      </c>
      <c r="F1447" s="2">
        <v>33600</v>
      </c>
      <c r="G1447" s="2">
        <v>34700.04</v>
      </c>
      <c r="H1447" s="2">
        <v>35800.019999999997</v>
      </c>
      <c r="I1447" s="2">
        <v>0</v>
      </c>
    </row>
    <row r="1448" spans="1:9" x14ac:dyDescent="0.25">
      <c r="A1448" s="1" t="s">
        <v>460</v>
      </c>
      <c r="B1448" s="1" t="s">
        <v>461</v>
      </c>
      <c r="C1448" s="1" t="s">
        <v>21727</v>
      </c>
      <c r="D1448" s="1" t="s">
        <v>2203</v>
      </c>
      <c r="E1448" s="2">
        <v>45248.04</v>
      </c>
      <c r="F1448" s="2">
        <v>46056</v>
      </c>
      <c r="G1448" s="2">
        <v>47874</v>
      </c>
      <c r="H1448" s="2">
        <v>49793.04</v>
      </c>
      <c r="I1448" s="2">
        <v>0</v>
      </c>
    </row>
    <row r="1449" spans="1:9" x14ac:dyDescent="0.25">
      <c r="A1449" s="1" t="s">
        <v>463</v>
      </c>
      <c r="B1449" s="1" t="s">
        <v>464</v>
      </c>
      <c r="C1449" s="1" t="s">
        <v>21728</v>
      </c>
      <c r="D1449" s="1" t="s">
        <v>2203</v>
      </c>
      <c r="E1449" s="2">
        <v>79184.039999999994</v>
      </c>
      <c r="F1449" s="2">
        <v>80497.02</v>
      </c>
      <c r="G1449" s="2">
        <v>83527.02</v>
      </c>
      <c r="H1449" s="2">
        <v>86557.02</v>
      </c>
      <c r="I1449" s="2">
        <v>0</v>
      </c>
    </row>
    <row r="1450" spans="1:9" x14ac:dyDescent="0.25">
      <c r="A1450" s="1" t="s">
        <v>638</v>
      </c>
      <c r="B1450" s="1" t="s">
        <v>639</v>
      </c>
      <c r="C1450" s="1" t="s">
        <v>21729</v>
      </c>
      <c r="D1450" s="1" t="s">
        <v>2203</v>
      </c>
      <c r="E1450" s="2">
        <v>32118</v>
      </c>
      <c r="F1450" s="2">
        <v>32623.02</v>
      </c>
      <c r="G1450" s="2">
        <v>34138.019999999997</v>
      </c>
      <c r="H1450" s="2">
        <v>35653.019999999997</v>
      </c>
      <c r="I1450" s="2">
        <v>4</v>
      </c>
    </row>
    <row r="1451" spans="1:9" x14ac:dyDescent="0.25">
      <c r="A1451" s="1" t="s">
        <v>292</v>
      </c>
      <c r="B1451" s="1" t="s">
        <v>293</v>
      </c>
      <c r="C1451" s="1" t="s">
        <v>21730</v>
      </c>
      <c r="D1451" s="1" t="s">
        <v>2203</v>
      </c>
      <c r="E1451" s="2">
        <v>50096.04</v>
      </c>
      <c r="F1451" s="2">
        <v>50904</v>
      </c>
      <c r="G1451" s="2">
        <v>53025</v>
      </c>
      <c r="H1451" s="2">
        <v>55045.02</v>
      </c>
      <c r="I1451" s="2">
        <v>0</v>
      </c>
    </row>
    <row r="1452" spans="1:9" x14ac:dyDescent="0.25">
      <c r="A1452" s="1" t="s">
        <v>291</v>
      </c>
      <c r="B1452" s="1" t="s">
        <v>298</v>
      </c>
      <c r="C1452" s="1" t="s">
        <v>21731</v>
      </c>
      <c r="D1452" s="1" t="s">
        <v>2203</v>
      </c>
      <c r="E1452" s="2">
        <v>49954.8</v>
      </c>
      <c r="F1452" s="2">
        <v>49954.8</v>
      </c>
      <c r="G1452" s="2">
        <v>49954.8</v>
      </c>
      <c r="H1452" s="2">
        <v>49954.8</v>
      </c>
      <c r="I1452" s="2">
        <v>30</v>
      </c>
    </row>
    <row r="1453" spans="1:9" x14ac:dyDescent="0.25">
      <c r="A1453" s="1" t="s">
        <v>295</v>
      </c>
      <c r="B1453" s="1" t="s">
        <v>296</v>
      </c>
      <c r="C1453" s="1" t="s">
        <v>21732</v>
      </c>
      <c r="D1453" s="1" t="s">
        <v>2203</v>
      </c>
      <c r="E1453" s="2">
        <v>52116</v>
      </c>
      <c r="F1453" s="2">
        <v>52924.02</v>
      </c>
      <c r="G1453" s="2">
        <v>55146</v>
      </c>
      <c r="H1453" s="2">
        <v>57368.04</v>
      </c>
      <c r="I1453" s="2">
        <v>0</v>
      </c>
    </row>
    <row r="1454" spans="1:9" x14ac:dyDescent="0.25">
      <c r="A1454" s="1" t="s">
        <v>908</v>
      </c>
      <c r="B1454" s="1" t="s">
        <v>909</v>
      </c>
      <c r="C1454" s="1" t="s">
        <v>21733</v>
      </c>
      <c r="D1454" s="1" t="s">
        <v>2203</v>
      </c>
      <c r="E1454" s="2">
        <v>32522.04</v>
      </c>
      <c r="F1454" s="2">
        <v>33128.04</v>
      </c>
      <c r="G1454" s="2">
        <v>34643.040000000001</v>
      </c>
      <c r="H1454" s="2">
        <v>36057</v>
      </c>
      <c r="I1454" s="2">
        <v>4</v>
      </c>
    </row>
    <row r="1455" spans="1:9" x14ac:dyDescent="0.25">
      <c r="A1455" s="1" t="s">
        <v>579</v>
      </c>
      <c r="B1455" s="1" t="s">
        <v>580</v>
      </c>
      <c r="C1455" s="1" t="s">
        <v>21734</v>
      </c>
      <c r="D1455" s="1" t="s">
        <v>2203</v>
      </c>
      <c r="E1455" s="2">
        <v>26361</v>
      </c>
      <c r="F1455" s="2">
        <v>26765.040000000001</v>
      </c>
      <c r="G1455" s="2">
        <v>28078.02</v>
      </c>
      <c r="H1455" s="2">
        <v>29391</v>
      </c>
      <c r="I1455" s="2">
        <v>0</v>
      </c>
    </row>
    <row r="1456" spans="1:9" x14ac:dyDescent="0.25">
      <c r="A1456" s="1" t="s">
        <v>567</v>
      </c>
      <c r="B1456" s="1" t="s">
        <v>568</v>
      </c>
      <c r="C1456" s="1" t="s">
        <v>21735</v>
      </c>
      <c r="D1456" s="1" t="s">
        <v>2203</v>
      </c>
      <c r="E1456" s="2">
        <v>97566</v>
      </c>
      <c r="F1456" s="2">
        <v>99182.04</v>
      </c>
      <c r="G1456" s="2">
        <v>102515.04</v>
      </c>
      <c r="H1456" s="2">
        <v>105747</v>
      </c>
      <c r="I1456" s="2">
        <v>0</v>
      </c>
    </row>
    <row r="1457" spans="1:9" x14ac:dyDescent="0.25">
      <c r="A1457" s="1" t="s">
        <v>1782</v>
      </c>
      <c r="B1457" s="1" t="s">
        <v>1783</v>
      </c>
      <c r="C1457" s="1" t="s">
        <v>21736</v>
      </c>
      <c r="D1457" s="1" t="s">
        <v>2203</v>
      </c>
      <c r="E1457" s="2">
        <v>13412.82</v>
      </c>
      <c r="F1457" s="2">
        <v>13635</v>
      </c>
      <c r="G1457" s="2">
        <v>14362.2</v>
      </c>
      <c r="H1457" s="2">
        <v>15139.92</v>
      </c>
      <c r="I1457" s="2">
        <v>0</v>
      </c>
    </row>
    <row r="1458" spans="1:9" x14ac:dyDescent="0.25">
      <c r="A1458" s="1" t="s">
        <v>511</v>
      </c>
      <c r="B1458" s="1" t="s">
        <v>512</v>
      </c>
      <c r="C1458" s="1" t="s">
        <v>21737</v>
      </c>
      <c r="D1458" s="1" t="s">
        <v>2203</v>
      </c>
      <c r="E1458" s="2">
        <v>46460.04</v>
      </c>
      <c r="F1458" s="2">
        <v>47268</v>
      </c>
      <c r="G1458" s="2">
        <v>49187.040000000001</v>
      </c>
      <c r="H1458" s="2">
        <v>51207</v>
      </c>
      <c r="I1458" s="2">
        <v>0</v>
      </c>
    </row>
    <row r="1459" spans="1:9" x14ac:dyDescent="0.25">
      <c r="A1459" s="1" t="s">
        <v>514</v>
      </c>
      <c r="B1459" s="1" t="s">
        <v>515</v>
      </c>
      <c r="C1459" s="1" t="s">
        <v>21738</v>
      </c>
      <c r="D1459" s="1" t="s">
        <v>2203</v>
      </c>
      <c r="E1459" s="2">
        <v>83729.039999999994</v>
      </c>
      <c r="F1459" s="2">
        <v>85143</v>
      </c>
      <c r="G1459" s="2">
        <v>88375.02</v>
      </c>
      <c r="H1459" s="2">
        <v>91506</v>
      </c>
      <c r="I1459" s="2">
        <v>0</v>
      </c>
    </row>
    <row r="1460" spans="1:9" x14ac:dyDescent="0.25">
      <c r="A1460" s="1" t="s">
        <v>641</v>
      </c>
      <c r="B1460" s="1" t="s">
        <v>642</v>
      </c>
      <c r="C1460" s="1" t="s">
        <v>21739</v>
      </c>
      <c r="D1460" s="1" t="s">
        <v>2203</v>
      </c>
      <c r="E1460" s="2">
        <v>83224.02</v>
      </c>
      <c r="F1460" s="2">
        <v>84638.04</v>
      </c>
      <c r="G1460" s="2">
        <v>87769.02</v>
      </c>
      <c r="H1460" s="2">
        <v>90900</v>
      </c>
      <c r="I1460" s="2">
        <v>0</v>
      </c>
    </row>
    <row r="1461" spans="1:9" x14ac:dyDescent="0.25">
      <c r="A1461" s="1" t="s">
        <v>644</v>
      </c>
      <c r="B1461" s="1" t="s">
        <v>645</v>
      </c>
      <c r="C1461" s="1" t="s">
        <v>21740</v>
      </c>
      <c r="D1461" s="1" t="s">
        <v>2203</v>
      </c>
      <c r="E1461" s="2">
        <v>95142</v>
      </c>
      <c r="F1461" s="2">
        <v>96657</v>
      </c>
      <c r="G1461" s="2">
        <v>100293</v>
      </c>
      <c r="H1461" s="2">
        <v>103929</v>
      </c>
      <c r="I1461" s="2">
        <v>0</v>
      </c>
    </row>
    <row r="1462" spans="1:9" x14ac:dyDescent="0.25">
      <c r="A1462" s="1" t="s">
        <v>286</v>
      </c>
      <c r="B1462" s="1" t="s">
        <v>287</v>
      </c>
      <c r="C1462" s="1" t="s">
        <v>21741</v>
      </c>
      <c r="D1462" s="1" t="s">
        <v>2203</v>
      </c>
      <c r="E1462" s="2">
        <v>26462.04</v>
      </c>
      <c r="F1462" s="2">
        <v>26866.02</v>
      </c>
      <c r="G1462" s="2">
        <v>28179</v>
      </c>
      <c r="H1462" s="2">
        <v>29492.04</v>
      </c>
      <c r="I1462" s="2">
        <v>15</v>
      </c>
    </row>
    <row r="1463" spans="1:9" x14ac:dyDescent="0.25">
      <c r="A1463" s="1" t="s">
        <v>289</v>
      </c>
      <c r="B1463" s="1" t="s">
        <v>290</v>
      </c>
      <c r="C1463" s="1" t="s">
        <v>21742</v>
      </c>
      <c r="D1463" s="1" t="s">
        <v>2203</v>
      </c>
      <c r="E1463" s="2">
        <v>96960</v>
      </c>
      <c r="F1463" s="2">
        <v>98576.04</v>
      </c>
      <c r="G1463" s="2">
        <v>101808</v>
      </c>
      <c r="H1463" s="2">
        <v>105141</v>
      </c>
      <c r="I1463" s="2">
        <v>7</v>
      </c>
    </row>
    <row r="1464" spans="1:9" x14ac:dyDescent="0.25">
      <c r="A1464" s="1" t="s">
        <v>352</v>
      </c>
      <c r="B1464" s="1" t="s">
        <v>353</v>
      </c>
      <c r="C1464" s="1" t="s">
        <v>21743</v>
      </c>
      <c r="D1464" s="1" t="s">
        <v>2203</v>
      </c>
      <c r="E1464" s="2">
        <v>46056</v>
      </c>
      <c r="F1464" s="2">
        <v>46864.02</v>
      </c>
      <c r="G1464" s="2">
        <v>48783</v>
      </c>
      <c r="H1464" s="2">
        <v>50702.04</v>
      </c>
      <c r="I1464" s="2">
        <v>0</v>
      </c>
    </row>
    <row r="1465" spans="1:9" x14ac:dyDescent="0.25">
      <c r="A1465" s="1" t="s">
        <v>355</v>
      </c>
      <c r="B1465" s="1" t="s">
        <v>356</v>
      </c>
      <c r="C1465" s="1" t="s">
        <v>21744</v>
      </c>
      <c r="D1465" s="1" t="s">
        <v>2203</v>
      </c>
      <c r="E1465" s="2">
        <v>54136.02</v>
      </c>
      <c r="F1465" s="2">
        <v>55045.02</v>
      </c>
      <c r="G1465" s="2">
        <v>57267</v>
      </c>
      <c r="H1465" s="2">
        <v>59590.02</v>
      </c>
      <c r="I1465" s="2">
        <v>0</v>
      </c>
    </row>
    <row r="1466" spans="1:9" x14ac:dyDescent="0.25">
      <c r="A1466" s="1" t="s">
        <v>37</v>
      </c>
      <c r="B1466" s="1" t="s">
        <v>38</v>
      </c>
      <c r="C1466" s="1" t="s">
        <v>39</v>
      </c>
      <c r="D1466" s="1" t="s">
        <v>2203</v>
      </c>
      <c r="E1466" s="2">
        <v>158469</v>
      </c>
      <c r="F1466" s="2">
        <v>161196</v>
      </c>
      <c r="G1466" s="2">
        <v>165943.01999999999</v>
      </c>
      <c r="H1466" s="2">
        <v>170690.04</v>
      </c>
      <c r="I1466" s="2">
        <v>0</v>
      </c>
    </row>
    <row r="1467" spans="1:9" x14ac:dyDescent="0.25">
      <c r="A1467" s="1" t="s">
        <v>1148</v>
      </c>
      <c r="B1467" s="1" t="s">
        <v>1149</v>
      </c>
      <c r="C1467" s="1" t="s">
        <v>21988</v>
      </c>
      <c r="D1467" s="1" t="s">
        <v>2203</v>
      </c>
      <c r="E1467" s="2">
        <v>149700</v>
      </c>
      <c r="F1467" s="2">
        <v>149700</v>
      </c>
      <c r="G1467" s="2">
        <v>154800</v>
      </c>
      <c r="H1467" s="2">
        <v>161300.04</v>
      </c>
      <c r="I1467" s="2">
        <v>0</v>
      </c>
    </row>
    <row r="1468" spans="1:9" x14ac:dyDescent="0.25">
      <c r="A1468" s="1" t="s">
        <v>32</v>
      </c>
      <c r="B1468" s="1" t="s">
        <v>33</v>
      </c>
      <c r="C1468" s="1" t="s">
        <v>19172</v>
      </c>
      <c r="D1468" s="1" t="s">
        <v>2203</v>
      </c>
      <c r="E1468" s="2">
        <v>155540.04</v>
      </c>
      <c r="F1468" s="2">
        <v>158166</v>
      </c>
      <c r="G1468" s="2">
        <v>162812.04</v>
      </c>
      <c r="H1468" s="2">
        <v>167458.01999999999</v>
      </c>
      <c r="I1468" s="2">
        <v>7</v>
      </c>
    </row>
    <row r="1469" spans="1:9" x14ac:dyDescent="0.25">
      <c r="A1469" s="1" t="s">
        <v>35</v>
      </c>
      <c r="B1469" s="1" t="s">
        <v>36</v>
      </c>
      <c r="C1469" s="1" t="s">
        <v>3685</v>
      </c>
      <c r="D1469" s="1" t="s">
        <v>2203</v>
      </c>
      <c r="E1469" s="2">
        <v>140238</v>
      </c>
      <c r="F1469" s="2">
        <v>140238</v>
      </c>
      <c r="G1469" s="2">
        <v>140238</v>
      </c>
      <c r="H1469" s="2">
        <v>140238</v>
      </c>
      <c r="I1469" s="2">
        <v>25</v>
      </c>
    </row>
    <row r="1470" spans="1:9" x14ac:dyDescent="0.25">
      <c r="A1470" s="1" t="s">
        <v>1020</v>
      </c>
      <c r="B1470" s="1" t="s">
        <v>1021</v>
      </c>
      <c r="C1470" s="1" t="s">
        <v>21745</v>
      </c>
      <c r="D1470" s="1" t="s">
        <v>2203</v>
      </c>
      <c r="E1470" s="2">
        <v>104030.04</v>
      </c>
      <c r="F1470" s="2">
        <v>105747</v>
      </c>
      <c r="G1470" s="2">
        <v>109282.02</v>
      </c>
      <c r="H1470" s="2">
        <v>112817.04</v>
      </c>
      <c r="I1470" s="2">
        <v>0</v>
      </c>
    </row>
    <row r="1471" spans="1:9" x14ac:dyDescent="0.25">
      <c r="A1471" s="1" t="s">
        <v>767</v>
      </c>
      <c r="B1471" s="1" t="s">
        <v>768</v>
      </c>
      <c r="C1471" s="1" t="s">
        <v>21746</v>
      </c>
      <c r="D1471" s="1" t="s">
        <v>2203</v>
      </c>
      <c r="E1471" s="2">
        <v>53634</v>
      </c>
      <c r="F1471" s="2">
        <v>53634</v>
      </c>
      <c r="G1471" s="2">
        <v>53634</v>
      </c>
      <c r="H1471" s="2">
        <v>53634</v>
      </c>
      <c r="I1471" s="2">
        <v>10</v>
      </c>
    </row>
    <row r="1472" spans="1:9" x14ac:dyDescent="0.25">
      <c r="A1472" s="1" t="s">
        <v>770</v>
      </c>
      <c r="B1472" s="1" t="s">
        <v>771</v>
      </c>
      <c r="C1472" s="1" t="s">
        <v>772</v>
      </c>
      <c r="D1472" s="1" t="s">
        <v>2203</v>
      </c>
      <c r="E1472" s="2">
        <v>62874</v>
      </c>
      <c r="F1472" s="2">
        <v>62874</v>
      </c>
      <c r="G1472" s="2">
        <v>62874</v>
      </c>
      <c r="H1472" s="2">
        <v>62874</v>
      </c>
      <c r="I1472" s="2">
        <v>19</v>
      </c>
    </row>
    <row r="1473" spans="1:9" x14ac:dyDescent="0.25">
      <c r="A1473" s="1" t="s">
        <v>812</v>
      </c>
      <c r="B1473" s="1" t="s">
        <v>813</v>
      </c>
      <c r="C1473" s="1" t="s">
        <v>21747</v>
      </c>
      <c r="D1473" s="1" t="s">
        <v>2203</v>
      </c>
      <c r="E1473" s="2">
        <v>109616</v>
      </c>
      <c r="F1473" s="2">
        <v>109616</v>
      </c>
      <c r="G1473" s="2">
        <v>109616</v>
      </c>
      <c r="H1473" s="2">
        <v>109616</v>
      </c>
      <c r="I1473" s="2">
        <v>41</v>
      </c>
    </row>
    <row r="1474" spans="1:9" x14ac:dyDescent="0.25">
      <c r="A1474" s="1" t="s">
        <v>809</v>
      </c>
      <c r="B1474" s="1" t="s">
        <v>810</v>
      </c>
      <c r="C1474" s="1" t="s">
        <v>21748</v>
      </c>
      <c r="D1474" s="1" t="s">
        <v>2203</v>
      </c>
      <c r="E1474" s="2">
        <v>90678</v>
      </c>
      <c r="F1474" s="2">
        <v>90678</v>
      </c>
      <c r="G1474" s="2">
        <v>90678</v>
      </c>
      <c r="H1474" s="2">
        <v>90678</v>
      </c>
      <c r="I1474" s="2">
        <v>12</v>
      </c>
    </row>
    <row r="1475" spans="1:9" x14ac:dyDescent="0.25">
      <c r="A1475" s="1" t="s">
        <v>1156</v>
      </c>
      <c r="B1475" s="1" t="s">
        <v>1157</v>
      </c>
      <c r="C1475" s="1" t="s">
        <v>21999</v>
      </c>
      <c r="D1475" s="1" t="s">
        <v>2203</v>
      </c>
      <c r="E1475" s="2">
        <v>146147.04</v>
      </c>
      <c r="F1475" s="2">
        <v>148672.01999999999</v>
      </c>
      <c r="G1475" s="2">
        <v>153015</v>
      </c>
      <c r="H1475" s="2">
        <v>157358.04</v>
      </c>
      <c r="I1475" s="2">
        <v>9</v>
      </c>
    </row>
    <row r="1476" spans="1:9" x14ac:dyDescent="0.25">
      <c r="A1476" s="1" t="s">
        <v>18205</v>
      </c>
      <c r="B1476" s="1" t="s">
        <v>18206</v>
      </c>
      <c r="C1476" s="1" t="s">
        <v>22018</v>
      </c>
      <c r="D1476" s="1" t="s">
        <v>2203</v>
      </c>
      <c r="E1476" s="2">
        <v>144228</v>
      </c>
      <c r="F1476" s="2">
        <v>146652</v>
      </c>
      <c r="G1476" s="2">
        <v>150995.04</v>
      </c>
      <c r="H1476" s="2">
        <v>155237.04</v>
      </c>
      <c r="I1476" s="2">
        <v>0</v>
      </c>
    </row>
    <row r="1477" spans="1:9" x14ac:dyDescent="0.25">
      <c r="A1477" s="1" t="s">
        <v>1143</v>
      </c>
      <c r="B1477" s="1" t="s">
        <v>1144</v>
      </c>
      <c r="C1477" s="1" t="s">
        <v>22020</v>
      </c>
      <c r="D1477" s="1" t="s">
        <v>2203</v>
      </c>
      <c r="E1477" s="2">
        <v>140899.20000000001</v>
      </c>
      <c r="F1477" s="2">
        <v>140899.20000000001</v>
      </c>
      <c r="G1477" s="2">
        <v>140899.20000000001</v>
      </c>
      <c r="H1477" s="2">
        <v>140899.20000000001</v>
      </c>
      <c r="I1477" s="2">
        <v>48</v>
      </c>
    </row>
    <row r="1478" spans="1:9" x14ac:dyDescent="0.25">
      <c r="A1478" s="1" t="s">
        <v>1135</v>
      </c>
      <c r="B1478" s="1" t="s">
        <v>1136</v>
      </c>
      <c r="C1478" s="1" t="s">
        <v>22016</v>
      </c>
      <c r="D1478" s="1" t="s">
        <v>2203</v>
      </c>
      <c r="E1478" s="2">
        <v>157710</v>
      </c>
      <c r="F1478" s="2">
        <v>157710</v>
      </c>
      <c r="G1478" s="2">
        <v>157710</v>
      </c>
      <c r="H1478" s="2">
        <v>157710</v>
      </c>
      <c r="I1478" s="2">
        <v>9</v>
      </c>
    </row>
    <row r="1479" spans="1:9" x14ac:dyDescent="0.25">
      <c r="A1479" s="1" t="s">
        <v>1151</v>
      </c>
      <c r="B1479" s="1" t="s">
        <v>1152</v>
      </c>
      <c r="C1479" s="1" t="s">
        <v>22021</v>
      </c>
      <c r="D1479" s="1" t="s">
        <v>2203</v>
      </c>
      <c r="E1479" s="2">
        <v>185598</v>
      </c>
      <c r="F1479" s="2">
        <v>185598</v>
      </c>
      <c r="G1479" s="2">
        <v>185598</v>
      </c>
      <c r="H1479" s="2">
        <v>185598</v>
      </c>
      <c r="I1479" s="2">
        <v>11</v>
      </c>
    </row>
    <row r="1480" spans="1:9" x14ac:dyDescent="0.25">
      <c r="A1480" s="1" t="s">
        <v>1137</v>
      </c>
      <c r="B1480" s="1" t="s">
        <v>1138</v>
      </c>
      <c r="C1480" s="1" t="s">
        <v>22017</v>
      </c>
      <c r="D1480" s="1" t="s">
        <v>2203</v>
      </c>
      <c r="E1480" s="2">
        <v>213413.04</v>
      </c>
      <c r="F1480" s="2">
        <v>217049.04</v>
      </c>
      <c r="G1480" s="2">
        <v>222503.04000000001</v>
      </c>
      <c r="H1480" s="2">
        <v>228058.02</v>
      </c>
      <c r="I1480" s="2">
        <v>2</v>
      </c>
    </row>
    <row r="1481" spans="1:9" x14ac:dyDescent="0.25">
      <c r="A1481" s="1" t="s">
        <v>764</v>
      </c>
      <c r="B1481" s="1" t="s">
        <v>765</v>
      </c>
      <c r="C1481" s="1" t="s">
        <v>21749</v>
      </c>
      <c r="D1481" s="1" t="s">
        <v>2203</v>
      </c>
      <c r="E1481" s="2">
        <v>29997</v>
      </c>
      <c r="F1481" s="2">
        <v>30502.02</v>
      </c>
      <c r="G1481" s="2">
        <v>32017.02</v>
      </c>
      <c r="H1481" s="2">
        <v>33532.019999999997</v>
      </c>
      <c r="I1481" s="2">
        <v>0</v>
      </c>
    </row>
    <row r="1482" spans="1:9" x14ac:dyDescent="0.25">
      <c r="A1482" s="1" t="s">
        <v>911</v>
      </c>
      <c r="B1482" s="1" t="s">
        <v>912</v>
      </c>
      <c r="C1482" s="1" t="s">
        <v>21750</v>
      </c>
      <c r="D1482" s="1" t="s">
        <v>2203</v>
      </c>
      <c r="E1482" s="2">
        <v>91405.02</v>
      </c>
      <c r="F1482" s="2">
        <v>93021</v>
      </c>
      <c r="G1482" s="2">
        <v>96455.039999999994</v>
      </c>
      <c r="H1482" s="2">
        <v>99889.02</v>
      </c>
      <c r="I1482" s="2">
        <v>10</v>
      </c>
    </row>
    <row r="1483" spans="1:9" x14ac:dyDescent="0.25">
      <c r="A1483" s="1" t="s">
        <v>1703</v>
      </c>
      <c r="B1483" s="1" t="s">
        <v>1704</v>
      </c>
      <c r="C1483" s="1" t="s">
        <v>1705</v>
      </c>
      <c r="D1483" s="1" t="s">
        <v>2203</v>
      </c>
      <c r="E1483" s="2">
        <v>4186.5</v>
      </c>
      <c r="F1483" s="2">
        <v>4300.62</v>
      </c>
      <c r="G1483" s="2">
        <v>4350.12</v>
      </c>
      <c r="H1483" s="2">
        <v>4414.74</v>
      </c>
      <c r="I1483" s="2">
        <v>0</v>
      </c>
    </row>
    <row r="1484" spans="1:9" x14ac:dyDescent="0.25">
      <c r="A1484" s="1" t="s">
        <v>582</v>
      </c>
      <c r="B1484" s="1" t="s">
        <v>583</v>
      </c>
      <c r="C1484" s="1" t="s">
        <v>21751</v>
      </c>
      <c r="D1484" s="1" t="s">
        <v>2203</v>
      </c>
      <c r="E1484" s="2">
        <v>96859.02</v>
      </c>
      <c r="F1484" s="2">
        <v>98475</v>
      </c>
      <c r="G1484" s="2">
        <v>101707.02</v>
      </c>
      <c r="H1484" s="2">
        <v>105040.02</v>
      </c>
      <c r="I1484" s="2">
        <v>0</v>
      </c>
    </row>
    <row r="1485" spans="1:9" x14ac:dyDescent="0.25">
      <c r="A1485" s="1" t="s">
        <v>585</v>
      </c>
      <c r="B1485" s="1" t="s">
        <v>586</v>
      </c>
      <c r="C1485" s="1" t="s">
        <v>21752</v>
      </c>
      <c r="D1485" s="1" t="s">
        <v>2203</v>
      </c>
      <c r="E1485" s="2">
        <v>28785</v>
      </c>
      <c r="F1485" s="2">
        <v>29290.02</v>
      </c>
      <c r="G1485" s="2">
        <v>30704.04</v>
      </c>
      <c r="H1485" s="2">
        <v>32118</v>
      </c>
      <c r="I1485" s="2">
        <v>0</v>
      </c>
    </row>
    <row r="1486" spans="1:9" x14ac:dyDescent="0.25">
      <c r="A1486" s="1" t="s">
        <v>588</v>
      </c>
      <c r="B1486" s="1" t="s">
        <v>589</v>
      </c>
      <c r="C1486" s="1" t="s">
        <v>21753</v>
      </c>
      <c r="D1486" s="1" t="s">
        <v>2203</v>
      </c>
      <c r="E1486" s="2">
        <v>22220.04</v>
      </c>
      <c r="F1486" s="2">
        <v>22624.02</v>
      </c>
      <c r="G1486" s="2">
        <v>23634</v>
      </c>
      <c r="H1486" s="2">
        <v>24745.02</v>
      </c>
      <c r="I1486" s="2">
        <v>0</v>
      </c>
    </row>
    <row r="1487" spans="1:9" x14ac:dyDescent="0.25">
      <c r="A1487" s="1" t="s">
        <v>591</v>
      </c>
      <c r="B1487" s="1" t="s">
        <v>592</v>
      </c>
      <c r="C1487" s="1" t="s">
        <v>21754</v>
      </c>
      <c r="D1487" s="1" t="s">
        <v>2203</v>
      </c>
      <c r="E1487" s="2">
        <v>110191.02</v>
      </c>
      <c r="F1487" s="2">
        <v>112009.02</v>
      </c>
      <c r="G1487" s="2">
        <v>115746</v>
      </c>
      <c r="H1487" s="2">
        <v>119483.04</v>
      </c>
      <c r="I1487" s="2">
        <v>0</v>
      </c>
    </row>
    <row r="1488" spans="1:9" x14ac:dyDescent="0.25">
      <c r="A1488" s="1" t="s">
        <v>594</v>
      </c>
      <c r="B1488" s="1" t="s">
        <v>595</v>
      </c>
      <c r="C1488" s="1" t="s">
        <v>21755</v>
      </c>
      <c r="D1488" s="1" t="s">
        <v>2203</v>
      </c>
      <c r="E1488" s="2">
        <v>41713.019999999997</v>
      </c>
      <c r="F1488" s="2">
        <v>42420</v>
      </c>
      <c r="G1488" s="2">
        <v>44339.040000000001</v>
      </c>
      <c r="H1488" s="2">
        <v>46258.02</v>
      </c>
      <c r="I1488" s="2">
        <v>0</v>
      </c>
    </row>
    <row r="1489" spans="1:9" x14ac:dyDescent="0.25">
      <c r="A1489" s="1" t="s">
        <v>597</v>
      </c>
      <c r="B1489" s="1" t="s">
        <v>598</v>
      </c>
      <c r="C1489" s="1" t="s">
        <v>21756</v>
      </c>
      <c r="D1489" s="1" t="s">
        <v>2203</v>
      </c>
      <c r="E1489" s="2">
        <v>26159.040000000001</v>
      </c>
      <c r="F1489" s="2">
        <v>26664</v>
      </c>
      <c r="G1489" s="2">
        <v>27977.040000000001</v>
      </c>
      <c r="H1489" s="2">
        <v>29290.02</v>
      </c>
      <c r="I1489" s="2">
        <v>0</v>
      </c>
    </row>
    <row r="1490" spans="1:9" x14ac:dyDescent="0.25">
      <c r="A1490" s="1" t="s">
        <v>600</v>
      </c>
      <c r="B1490" s="1" t="s">
        <v>601</v>
      </c>
      <c r="C1490" s="1" t="s">
        <v>21757</v>
      </c>
      <c r="D1490" s="1" t="s">
        <v>2203</v>
      </c>
      <c r="E1490" s="2">
        <v>29997</v>
      </c>
      <c r="F1490" s="2">
        <v>30502.02</v>
      </c>
      <c r="G1490" s="2">
        <v>32017.02</v>
      </c>
      <c r="H1490" s="2">
        <v>33532.019999999997</v>
      </c>
      <c r="I1490" s="2">
        <v>0</v>
      </c>
    </row>
    <row r="1491" spans="1:9" x14ac:dyDescent="0.25">
      <c r="A1491" s="1" t="s">
        <v>570</v>
      </c>
      <c r="B1491" s="1" t="s">
        <v>571</v>
      </c>
      <c r="C1491" s="1" t="s">
        <v>21758</v>
      </c>
      <c r="D1491" s="1" t="s">
        <v>2203</v>
      </c>
      <c r="E1491" s="2">
        <v>112615.02</v>
      </c>
      <c r="F1491" s="2">
        <v>114534</v>
      </c>
      <c r="G1491" s="2">
        <v>118271.03999999999</v>
      </c>
      <c r="H1491" s="2">
        <v>122109</v>
      </c>
      <c r="I1491" s="2">
        <v>0</v>
      </c>
    </row>
    <row r="1492" spans="1:9" x14ac:dyDescent="0.25">
      <c r="A1492" s="1" t="s">
        <v>2754</v>
      </c>
      <c r="B1492" s="1" t="s">
        <v>2755</v>
      </c>
      <c r="C1492" s="1" t="s">
        <v>21759</v>
      </c>
      <c r="D1492" s="1" t="s">
        <v>2203</v>
      </c>
      <c r="E1492" s="2">
        <v>392486.04</v>
      </c>
      <c r="F1492" s="2">
        <v>399253.02</v>
      </c>
      <c r="G1492" s="2">
        <v>406020</v>
      </c>
      <c r="H1492" s="2">
        <v>412787.04</v>
      </c>
      <c r="I1492" s="2">
        <v>0</v>
      </c>
    </row>
    <row r="1493" spans="1:9" x14ac:dyDescent="0.25">
      <c r="A1493" s="1" t="s">
        <v>2756</v>
      </c>
      <c r="B1493" s="1" t="s">
        <v>2757</v>
      </c>
      <c r="C1493" s="1" t="s">
        <v>21760</v>
      </c>
      <c r="D1493" s="1" t="s">
        <v>2203</v>
      </c>
      <c r="E1493" s="2">
        <v>22523.040000000001</v>
      </c>
      <c r="F1493" s="2">
        <v>22927.02</v>
      </c>
      <c r="G1493" s="2">
        <v>24038.04</v>
      </c>
      <c r="H1493" s="2">
        <v>25149</v>
      </c>
      <c r="I1493" s="2">
        <v>0</v>
      </c>
    </row>
    <row r="1494" spans="1:9" x14ac:dyDescent="0.25">
      <c r="A1494" s="1" t="s">
        <v>1194</v>
      </c>
      <c r="B1494" s="1" t="s">
        <v>1195</v>
      </c>
      <c r="C1494" s="1" t="s">
        <v>21995</v>
      </c>
      <c r="D1494" s="1" t="s">
        <v>2205</v>
      </c>
      <c r="E1494" s="2">
        <v>124800</v>
      </c>
      <c r="F1494" s="2">
        <v>128000.04</v>
      </c>
      <c r="G1494" s="2">
        <v>130600.02</v>
      </c>
      <c r="H1494" s="2">
        <v>132700.01999999999</v>
      </c>
      <c r="I1494" s="2">
        <v>0</v>
      </c>
    </row>
    <row r="1495" spans="1:9" x14ac:dyDescent="0.25">
      <c r="A1495" s="1" t="s">
        <v>1140</v>
      </c>
      <c r="B1495" s="1" t="s">
        <v>1141</v>
      </c>
      <c r="C1495" s="1" t="s">
        <v>22019</v>
      </c>
      <c r="D1495" s="1" t="s">
        <v>2203</v>
      </c>
      <c r="E1495" s="2">
        <v>155237.04</v>
      </c>
      <c r="F1495" s="2">
        <v>157863</v>
      </c>
      <c r="G1495" s="2">
        <v>162509.04</v>
      </c>
      <c r="H1495" s="2">
        <v>167155.01999999999</v>
      </c>
      <c r="I1495" s="2">
        <v>1</v>
      </c>
    </row>
    <row r="1496" spans="1:9" x14ac:dyDescent="0.25">
      <c r="A1496" s="1" t="s">
        <v>19623</v>
      </c>
      <c r="B1496" s="1" t="s">
        <v>19624</v>
      </c>
      <c r="C1496" s="1" t="s">
        <v>19625</v>
      </c>
      <c r="D1496" s="1" t="s">
        <v>2540</v>
      </c>
      <c r="E1496" s="2">
        <v>3.9</v>
      </c>
      <c r="F1496" s="2">
        <v>3.96</v>
      </c>
      <c r="G1496" s="2">
        <v>4.0199999999999996</v>
      </c>
      <c r="H1496" s="2">
        <v>4.08</v>
      </c>
      <c r="I1496" s="2">
        <v>0</v>
      </c>
    </row>
    <row r="1497" spans="1:9" x14ac:dyDescent="0.25">
      <c r="A1497" s="1" t="s">
        <v>19626</v>
      </c>
      <c r="B1497" s="1" t="s">
        <v>19627</v>
      </c>
      <c r="C1497" s="1" t="s">
        <v>21551</v>
      </c>
      <c r="D1497" s="1" t="s">
        <v>2540</v>
      </c>
      <c r="E1497" s="2">
        <v>6.54</v>
      </c>
      <c r="F1497" s="2">
        <v>6.6</v>
      </c>
      <c r="G1497" s="2">
        <v>6.72</v>
      </c>
      <c r="H1497" s="2">
        <v>6.84</v>
      </c>
      <c r="I1497" s="2">
        <v>0</v>
      </c>
    </row>
    <row r="1498" spans="1:9" x14ac:dyDescent="0.25">
      <c r="A1498" s="1" t="s">
        <v>19888</v>
      </c>
      <c r="B1498" s="1" t="s">
        <v>19889</v>
      </c>
      <c r="C1498" s="1" t="s">
        <v>19853</v>
      </c>
      <c r="D1498" s="1" t="s">
        <v>2201</v>
      </c>
      <c r="E1498" s="2">
        <v>131.69999999999999</v>
      </c>
      <c r="F1498" s="2">
        <v>138.12</v>
      </c>
      <c r="G1498" s="2">
        <v>139.62</v>
      </c>
      <c r="H1498" s="2">
        <v>143.58000000000001</v>
      </c>
      <c r="I1498" s="2">
        <v>0</v>
      </c>
    </row>
    <row r="1499" spans="1:9" x14ac:dyDescent="0.25">
      <c r="A1499" s="1" t="s">
        <v>19890</v>
      </c>
      <c r="B1499" s="1" t="s">
        <v>19891</v>
      </c>
      <c r="C1499" s="1" t="s">
        <v>1551</v>
      </c>
      <c r="D1499" s="1" t="s">
        <v>2201</v>
      </c>
      <c r="E1499" s="2">
        <v>850.44</v>
      </c>
      <c r="F1499" s="2">
        <v>879.72</v>
      </c>
      <c r="G1499" s="2">
        <v>889.86</v>
      </c>
      <c r="H1499" s="2">
        <v>909</v>
      </c>
      <c r="I1499" s="2">
        <v>0</v>
      </c>
    </row>
    <row r="1500" spans="1:9" x14ac:dyDescent="0.25">
      <c r="A1500" s="1" t="s">
        <v>19784</v>
      </c>
      <c r="B1500" s="1" t="s">
        <v>19785</v>
      </c>
      <c r="C1500" s="1" t="s">
        <v>19892</v>
      </c>
      <c r="D1500" s="1" t="s">
        <v>2202</v>
      </c>
      <c r="E1500" s="2">
        <v>7272</v>
      </c>
      <c r="F1500" s="2">
        <v>7393.2</v>
      </c>
      <c r="G1500" s="2">
        <v>7504.32</v>
      </c>
      <c r="H1500" s="2">
        <v>7564.92</v>
      </c>
      <c r="I1500" s="2">
        <v>2</v>
      </c>
    </row>
    <row r="1501" spans="1:9" x14ac:dyDescent="0.25">
      <c r="A1501" s="1" t="s">
        <v>19786</v>
      </c>
      <c r="B1501" s="1" t="s">
        <v>19787</v>
      </c>
      <c r="C1501" s="1" t="s">
        <v>19788</v>
      </c>
      <c r="D1501" s="1" t="s">
        <v>19701</v>
      </c>
      <c r="E1501" s="2">
        <v>8050.02</v>
      </c>
      <c r="F1501" s="2">
        <v>8180.04</v>
      </c>
      <c r="G1501" s="2">
        <v>8320.02</v>
      </c>
      <c r="H1501" s="2">
        <v>8450.0400000000009</v>
      </c>
      <c r="I1501" s="2">
        <v>0</v>
      </c>
    </row>
    <row r="1502" spans="1:9" x14ac:dyDescent="0.25">
      <c r="A1502" s="1" t="s">
        <v>22223</v>
      </c>
      <c r="B1502" s="1" t="s">
        <v>22224</v>
      </c>
      <c r="C1502" s="1" t="s">
        <v>22225</v>
      </c>
      <c r="D1502" s="1" t="s">
        <v>2202</v>
      </c>
      <c r="E1502" s="2">
        <v>1553.4</v>
      </c>
      <c r="F1502" s="2">
        <v>1589.76</v>
      </c>
      <c r="G1502" s="2">
        <v>1627.14</v>
      </c>
      <c r="H1502" s="2">
        <v>1651.38</v>
      </c>
      <c r="I1502" s="2">
        <v>0</v>
      </c>
    </row>
    <row r="1503" spans="1:9" x14ac:dyDescent="0.25">
      <c r="A1503" s="1" t="s">
        <v>18844</v>
      </c>
      <c r="B1503" s="1" t="s">
        <v>18581</v>
      </c>
      <c r="C1503" s="1" t="s">
        <v>18845</v>
      </c>
      <c r="D1503" s="1" t="s">
        <v>2213</v>
      </c>
      <c r="E1503" s="2">
        <v>113700</v>
      </c>
      <c r="F1503" s="2">
        <v>116500.02</v>
      </c>
      <c r="G1503" s="2">
        <v>119400</v>
      </c>
      <c r="H1503" s="2">
        <v>121800</v>
      </c>
      <c r="I1503" s="2">
        <v>0</v>
      </c>
    </row>
    <row r="1504" spans="1:9" x14ac:dyDescent="0.25">
      <c r="A1504" s="1" t="s">
        <v>4960</v>
      </c>
      <c r="B1504" s="1" t="s">
        <v>4961</v>
      </c>
      <c r="C1504" s="1" t="s">
        <v>4962</v>
      </c>
      <c r="D1504" s="1" t="s">
        <v>2202</v>
      </c>
      <c r="E1504" s="2">
        <v>1444.32</v>
      </c>
      <c r="F1504" s="2">
        <v>1478.64</v>
      </c>
      <c r="G1504" s="2">
        <v>1513.02</v>
      </c>
      <c r="H1504" s="2">
        <v>1535.22</v>
      </c>
      <c r="I1504" s="2">
        <v>0</v>
      </c>
    </row>
    <row r="1505" spans="1:9" x14ac:dyDescent="0.25">
      <c r="A1505" s="1" t="s">
        <v>2049</v>
      </c>
      <c r="B1505" s="1" t="s">
        <v>2050</v>
      </c>
      <c r="C1505" s="1" t="s">
        <v>2051</v>
      </c>
      <c r="D1505" s="1" t="s">
        <v>2205</v>
      </c>
      <c r="E1505" s="2">
        <v>1556.04</v>
      </c>
      <c r="F1505" s="2">
        <v>1648.02</v>
      </c>
      <c r="G1505" s="2">
        <v>1697.04</v>
      </c>
      <c r="H1505" s="2">
        <v>1747.02</v>
      </c>
      <c r="I1505" s="2">
        <v>0</v>
      </c>
    </row>
    <row r="1506" spans="1:9" x14ac:dyDescent="0.25">
      <c r="A1506" s="1" t="s">
        <v>2093</v>
      </c>
      <c r="B1506" s="1" t="s">
        <v>2094</v>
      </c>
      <c r="C1506" s="1" t="s">
        <v>2095</v>
      </c>
      <c r="D1506" s="1" t="s">
        <v>2205</v>
      </c>
      <c r="E1506" s="2">
        <v>5685</v>
      </c>
      <c r="F1506" s="2">
        <v>5961</v>
      </c>
      <c r="G1506" s="2">
        <v>6098.04</v>
      </c>
      <c r="H1506" s="2">
        <v>6236.04</v>
      </c>
      <c r="I1506" s="2">
        <v>0</v>
      </c>
    </row>
    <row r="1507" spans="1:9" x14ac:dyDescent="0.25">
      <c r="A1507" s="1" t="s">
        <v>2096</v>
      </c>
      <c r="B1507" s="1" t="s">
        <v>2097</v>
      </c>
      <c r="C1507" s="1" t="s">
        <v>2098</v>
      </c>
      <c r="D1507" s="1" t="s">
        <v>2205</v>
      </c>
      <c r="E1507" s="2">
        <v>5685</v>
      </c>
      <c r="F1507" s="2">
        <v>5961</v>
      </c>
      <c r="G1507" s="2">
        <v>6098.04</v>
      </c>
      <c r="H1507" s="2">
        <v>6236.04</v>
      </c>
      <c r="I1507" s="2">
        <v>0</v>
      </c>
    </row>
    <row r="1508" spans="1:9" x14ac:dyDescent="0.25">
      <c r="A1508" s="1" t="s">
        <v>19789</v>
      </c>
      <c r="B1508" s="1" t="s">
        <v>19790</v>
      </c>
      <c r="C1508" s="1" t="s">
        <v>19791</v>
      </c>
      <c r="D1508" s="1" t="s">
        <v>19701</v>
      </c>
      <c r="E1508" s="2">
        <v>2108.04</v>
      </c>
      <c r="F1508" s="2">
        <v>2142</v>
      </c>
      <c r="G1508" s="2">
        <v>2176.02</v>
      </c>
      <c r="H1508" s="2">
        <v>2210.04</v>
      </c>
      <c r="I1508" s="2">
        <v>0</v>
      </c>
    </row>
    <row r="1509" spans="1:9" x14ac:dyDescent="0.25">
      <c r="A1509" s="1" t="s">
        <v>2113</v>
      </c>
      <c r="B1509" s="1" t="s">
        <v>2114</v>
      </c>
      <c r="C1509" s="1" t="s">
        <v>21761</v>
      </c>
      <c r="D1509" s="1" t="s">
        <v>2205</v>
      </c>
      <c r="E1509" s="2">
        <v>12540</v>
      </c>
      <c r="F1509" s="2">
        <v>12540</v>
      </c>
      <c r="G1509" s="2">
        <v>13140</v>
      </c>
      <c r="H1509" s="2">
        <v>13910.04</v>
      </c>
      <c r="I1509" s="2">
        <v>0</v>
      </c>
    </row>
    <row r="1510" spans="1:9" x14ac:dyDescent="0.25">
      <c r="A1510" s="1" t="s">
        <v>19792</v>
      </c>
      <c r="B1510" s="1" t="s">
        <v>19793</v>
      </c>
      <c r="C1510" s="1" t="s">
        <v>19794</v>
      </c>
      <c r="D1510" s="1" t="s">
        <v>19701</v>
      </c>
      <c r="E1510" s="2">
        <v>9720</v>
      </c>
      <c r="F1510" s="2">
        <v>9880.02</v>
      </c>
      <c r="G1510" s="2">
        <v>10040.040000000001</v>
      </c>
      <c r="H1510" s="2">
        <v>10210.02</v>
      </c>
      <c r="I1510" s="2">
        <v>6</v>
      </c>
    </row>
    <row r="1511" spans="1:9" x14ac:dyDescent="0.25">
      <c r="A1511" s="1" t="s">
        <v>22435</v>
      </c>
      <c r="B1511" s="1" t="s">
        <v>22431</v>
      </c>
      <c r="C1511" s="1" t="s">
        <v>22436</v>
      </c>
      <c r="D1511" s="1" t="s">
        <v>2400</v>
      </c>
      <c r="E1511" s="2">
        <v>171.42</v>
      </c>
      <c r="F1511" s="2">
        <v>176.04</v>
      </c>
      <c r="G1511" s="2">
        <v>180.6</v>
      </c>
      <c r="H1511" s="2">
        <v>184.02</v>
      </c>
      <c r="I1511" s="2">
        <v>50</v>
      </c>
    </row>
    <row r="1512" spans="1:9" x14ac:dyDescent="0.25">
      <c r="A1512" s="1" t="s">
        <v>1858</v>
      </c>
      <c r="B1512" s="1" t="s">
        <v>1859</v>
      </c>
      <c r="C1512" s="1" t="s">
        <v>1860</v>
      </c>
      <c r="D1512" s="1" t="s">
        <v>2203</v>
      </c>
      <c r="E1512" s="2">
        <v>30906</v>
      </c>
      <c r="F1512" s="2">
        <v>31411.02</v>
      </c>
      <c r="G1512" s="2">
        <v>31714.02</v>
      </c>
      <c r="H1512" s="2">
        <v>32017.02</v>
      </c>
      <c r="I1512" s="2">
        <v>100</v>
      </c>
    </row>
    <row r="1513" spans="1:9" x14ac:dyDescent="0.25">
      <c r="A1513" s="1" t="s">
        <v>1836</v>
      </c>
      <c r="B1513" s="1" t="s">
        <v>1837</v>
      </c>
      <c r="C1513" s="1" t="s">
        <v>1838</v>
      </c>
      <c r="D1513" s="1" t="s">
        <v>2203</v>
      </c>
      <c r="E1513" s="2">
        <v>23937</v>
      </c>
      <c r="F1513" s="2">
        <v>24341.040000000001</v>
      </c>
      <c r="G1513" s="2">
        <v>24644.04</v>
      </c>
      <c r="H1513" s="2">
        <v>25048.02</v>
      </c>
      <c r="I1513" s="2">
        <v>0</v>
      </c>
    </row>
    <row r="1514" spans="1:9" x14ac:dyDescent="0.25">
      <c r="A1514" s="1" t="s">
        <v>2122</v>
      </c>
      <c r="B1514" s="1" t="s">
        <v>2123</v>
      </c>
      <c r="C1514" s="1" t="s">
        <v>2124</v>
      </c>
      <c r="D1514" s="1" t="s">
        <v>2205</v>
      </c>
      <c r="E1514" s="2">
        <v>23600.04</v>
      </c>
      <c r="F1514" s="2">
        <v>24300</v>
      </c>
      <c r="G1514" s="2">
        <v>24700.02</v>
      </c>
      <c r="H1514" s="2">
        <v>25100.04</v>
      </c>
      <c r="I1514" s="2">
        <v>0</v>
      </c>
    </row>
    <row r="1515" spans="1:9" x14ac:dyDescent="0.25">
      <c r="A1515" s="1" t="s">
        <v>2041</v>
      </c>
      <c r="B1515" s="1" t="s">
        <v>2042</v>
      </c>
      <c r="C1515" s="1" t="s">
        <v>2043</v>
      </c>
      <c r="D1515" s="1" t="s">
        <v>2205</v>
      </c>
      <c r="E1515" s="2">
        <v>996</v>
      </c>
      <c r="F1515" s="2">
        <v>1058.04</v>
      </c>
      <c r="G1515" s="2">
        <v>1093.02</v>
      </c>
      <c r="H1515" s="2">
        <v>1128</v>
      </c>
      <c r="I1515" s="2">
        <v>0</v>
      </c>
    </row>
    <row r="1516" spans="1:9" x14ac:dyDescent="0.25">
      <c r="A1516" s="1" t="s">
        <v>2046</v>
      </c>
      <c r="B1516" s="1" t="s">
        <v>2047</v>
      </c>
      <c r="C1516" s="1" t="s">
        <v>2043</v>
      </c>
      <c r="D1516" s="1" t="s">
        <v>2205</v>
      </c>
      <c r="E1516" s="2">
        <v>1094.04</v>
      </c>
      <c r="F1516" s="2">
        <v>1163.04</v>
      </c>
      <c r="G1516" s="2">
        <v>1201.02</v>
      </c>
      <c r="H1516" s="2">
        <v>1240.02</v>
      </c>
      <c r="I1516" s="2">
        <v>0</v>
      </c>
    </row>
    <row r="1517" spans="1:9" x14ac:dyDescent="0.25">
      <c r="A1517" s="1" t="s">
        <v>2072</v>
      </c>
      <c r="B1517" s="1" t="s">
        <v>2073</v>
      </c>
      <c r="C1517" s="1" t="s">
        <v>2074</v>
      </c>
      <c r="D1517" s="1" t="s">
        <v>2205</v>
      </c>
      <c r="E1517" s="2">
        <v>3958.02</v>
      </c>
      <c r="F1517" s="2">
        <v>4179</v>
      </c>
      <c r="G1517" s="2">
        <v>4290</v>
      </c>
      <c r="H1517" s="2">
        <v>4401</v>
      </c>
      <c r="I1517" s="2">
        <v>0</v>
      </c>
    </row>
    <row r="1518" spans="1:9" x14ac:dyDescent="0.25">
      <c r="A1518" s="1" t="s">
        <v>18846</v>
      </c>
      <c r="B1518" s="1" t="s">
        <v>18847</v>
      </c>
      <c r="C1518" s="1" t="s">
        <v>18848</v>
      </c>
      <c r="D1518" s="1" t="s">
        <v>2213</v>
      </c>
      <c r="E1518" s="2">
        <v>6262400.04</v>
      </c>
      <c r="F1518" s="2">
        <v>6291000</v>
      </c>
      <c r="G1518" s="2">
        <v>6319600.0199999996</v>
      </c>
      <c r="H1518" s="2">
        <v>6348200.04</v>
      </c>
      <c r="I1518" s="2">
        <v>0</v>
      </c>
    </row>
    <row r="1519" spans="1:9" x14ac:dyDescent="0.25">
      <c r="A1519" s="1" t="s">
        <v>20684</v>
      </c>
      <c r="B1519" s="1" t="s">
        <v>20685</v>
      </c>
      <c r="C1519" s="1" t="s">
        <v>20686</v>
      </c>
      <c r="D1519" s="1" t="s">
        <v>2400</v>
      </c>
      <c r="E1519" s="2">
        <v>33500.04</v>
      </c>
      <c r="F1519" s="2">
        <v>34300.019999999997</v>
      </c>
      <c r="G1519" s="2">
        <v>35100</v>
      </c>
      <c r="H1519" s="2">
        <v>35600.04</v>
      </c>
      <c r="I1519" s="2">
        <v>0</v>
      </c>
    </row>
    <row r="1520" spans="1:9" x14ac:dyDescent="0.25">
      <c r="A1520" s="1" t="s">
        <v>20689</v>
      </c>
      <c r="B1520" s="1" t="s">
        <v>20690</v>
      </c>
      <c r="C1520" s="1" t="s">
        <v>20691</v>
      </c>
      <c r="D1520" s="1" t="s">
        <v>2400</v>
      </c>
      <c r="E1520" s="2">
        <v>2030.04</v>
      </c>
      <c r="F1520" s="2">
        <v>2088</v>
      </c>
      <c r="G1520" s="2">
        <v>2146.02</v>
      </c>
      <c r="H1520" s="2">
        <v>2189.04</v>
      </c>
      <c r="I1520" s="2">
        <v>0</v>
      </c>
    </row>
    <row r="1521" spans="1:9" x14ac:dyDescent="0.25">
      <c r="A1521" s="1" t="s">
        <v>20697</v>
      </c>
      <c r="B1521" s="1" t="s">
        <v>20698</v>
      </c>
      <c r="C1521" s="1" t="s">
        <v>20699</v>
      </c>
      <c r="D1521" s="1" t="s">
        <v>2400</v>
      </c>
      <c r="E1521" s="2">
        <v>45300</v>
      </c>
      <c r="F1521" s="2">
        <v>46300.02</v>
      </c>
      <c r="G1521" s="2">
        <v>47400</v>
      </c>
      <c r="H1521" s="2">
        <v>48100.02</v>
      </c>
      <c r="I1521" s="2">
        <v>0</v>
      </c>
    </row>
    <row r="1522" spans="1:9" x14ac:dyDescent="0.25">
      <c r="A1522" s="1" t="s">
        <v>20700</v>
      </c>
      <c r="B1522" s="1" t="s">
        <v>20701</v>
      </c>
      <c r="C1522" s="1" t="s">
        <v>20702</v>
      </c>
      <c r="D1522" s="1" t="s">
        <v>2400</v>
      </c>
      <c r="E1522" s="2">
        <v>731200.02</v>
      </c>
      <c r="F1522" s="2">
        <v>743700</v>
      </c>
      <c r="G1522" s="2">
        <v>756200.04</v>
      </c>
      <c r="H1522" s="2">
        <v>762500.04</v>
      </c>
      <c r="I1522" s="2">
        <v>0</v>
      </c>
    </row>
    <row r="1523" spans="1:9" x14ac:dyDescent="0.25">
      <c r="A1523" s="1" t="s">
        <v>20819</v>
      </c>
      <c r="B1523" s="1" t="s">
        <v>20820</v>
      </c>
      <c r="C1523" s="1" t="s">
        <v>20821</v>
      </c>
      <c r="D1523" s="1" t="s">
        <v>22402</v>
      </c>
      <c r="E1523" s="2">
        <v>1144500</v>
      </c>
      <c r="F1523" s="2">
        <v>1170800.04</v>
      </c>
      <c r="G1523" s="2">
        <v>1191900</v>
      </c>
      <c r="H1523" s="2">
        <v>1202500.02</v>
      </c>
      <c r="I1523" s="2">
        <v>0</v>
      </c>
    </row>
    <row r="1524" spans="1:9" x14ac:dyDescent="0.25">
      <c r="A1524" s="1" t="s">
        <v>18849</v>
      </c>
      <c r="B1524" s="1" t="s">
        <v>14656</v>
      </c>
      <c r="C1524" s="1" t="s">
        <v>21967</v>
      </c>
      <c r="D1524" s="1" t="s">
        <v>2400</v>
      </c>
      <c r="E1524" s="2">
        <v>10786.8</v>
      </c>
      <c r="F1524" s="2">
        <v>10978.74</v>
      </c>
      <c r="G1524" s="2">
        <v>11160.54</v>
      </c>
      <c r="H1524" s="2">
        <v>11342.34</v>
      </c>
      <c r="I1524" s="2">
        <v>15</v>
      </c>
    </row>
    <row r="1525" spans="1:9" x14ac:dyDescent="0.25">
      <c r="A1525" s="1" t="s">
        <v>18850</v>
      </c>
      <c r="B1525" s="1" t="s">
        <v>18851</v>
      </c>
      <c r="C1525" s="1" t="s">
        <v>18852</v>
      </c>
      <c r="D1525" s="1" t="s">
        <v>2400</v>
      </c>
      <c r="E1525" s="2">
        <v>227.16</v>
      </c>
      <c r="F1525" s="2">
        <v>230.82</v>
      </c>
      <c r="G1525" s="2">
        <v>234.36</v>
      </c>
      <c r="H1525" s="2">
        <v>237.96</v>
      </c>
      <c r="I1525" s="2">
        <v>0</v>
      </c>
    </row>
    <row r="1526" spans="1:9" x14ac:dyDescent="0.25">
      <c r="A1526" s="1" t="s">
        <v>18853</v>
      </c>
      <c r="B1526" s="1" t="s">
        <v>18854</v>
      </c>
      <c r="C1526" s="1" t="s">
        <v>18855</v>
      </c>
      <c r="D1526" s="1" t="s">
        <v>2400</v>
      </c>
      <c r="E1526" s="2">
        <v>583.79999999999995</v>
      </c>
      <c r="F1526" s="2">
        <v>592.91999999999996</v>
      </c>
      <c r="G1526" s="2">
        <v>601.98</v>
      </c>
      <c r="H1526" s="2">
        <v>612.05999999999995</v>
      </c>
      <c r="I1526" s="2">
        <v>0</v>
      </c>
    </row>
    <row r="1527" spans="1:9" x14ac:dyDescent="0.25">
      <c r="A1527" s="1" t="s">
        <v>18856</v>
      </c>
      <c r="B1527" s="1" t="s">
        <v>18857</v>
      </c>
      <c r="C1527" s="1" t="s">
        <v>18858</v>
      </c>
      <c r="D1527" s="1" t="s">
        <v>2400</v>
      </c>
      <c r="E1527" s="2">
        <v>152.76</v>
      </c>
      <c r="F1527" s="2">
        <v>155.16</v>
      </c>
      <c r="G1527" s="2">
        <v>157.56</v>
      </c>
      <c r="H1527" s="2">
        <v>160.02000000000001</v>
      </c>
      <c r="I1527" s="2">
        <v>0</v>
      </c>
    </row>
    <row r="1528" spans="1:9" x14ac:dyDescent="0.25">
      <c r="A1528" s="1" t="s">
        <v>18859</v>
      </c>
      <c r="B1528" s="1" t="s">
        <v>18860</v>
      </c>
      <c r="C1528" s="1" t="s">
        <v>18861</v>
      </c>
      <c r="D1528" s="1" t="s">
        <v>2400</v>
      </c>
      <c r="E1528" s="2">
        <v>589.86</v>
      </c>
      <c r="F1528" s="2">
        <v>599.94000000000005</v>
      </c>
      <c r="G1528" s="2">
        <v>609.05999999999995</v>
      </c>
      <c r="H1528" s="2">
        <v>618.12</v>
      </c>
      <c r="I1528" s="2">
        <v>0</v>
      </c>
    </row>
    <row r="1529" spans="1:9" x14ac:dyDescent="0.25">
      <c r="A1529" s="1" t="s">
        <v>18862</v>
      </c>
      <c r="B1529" s="1" t="s">
        <v>18863</v>
      </c>
      <c r="C1529" s="1" t="s">
        <v>18864</v>
      </c>
      <c r="D1529" s="1" t="s">
        <v>2400</v>
      </c>
      <c r="E1529" s="2">
        <v>6221.64</v>
      </c>
      <c r="F1529" s="2">
        <v>6322.62</v>
      </c>
      <c r="G1529" s="2">
        <v>6423.6</v>
      </c>
      <c r="H1529" s="2">
        <v>6534.72</v>
      </c>
      <c r="I1529" s="2">
        <v>7</v>
      </c>
    </row>
    <row r="1530" spans="1:9" x14ac:dyDescent="0.25">
      <c r="A1530" s="1" t="s">
        <v>18865</v>
      </c>
      <c r="B1530" s="1" t="s">
        <v>18866</v>
      </c>
      <c r="C1530" s="1" t="s">
        <v>18867</v>
      </c>
      <c r="D1530" s="1" t="s">
        <v>2400</v>
      </c>
      <c r="E1530" s="2">
        <v>24341.040000000001</v>
      </c>
      <c r="F1530" s="2">
        <v>24745.02</v>
      </c>
      <c r="G1530" s="2">
        <v>25149</v>
      </c>
      <c r="H1530" s="2">
        <v>25553.040000000001</v>
      </c>
      <c r="I1530" s="2">
        <v>0</v>
      </c>
    </row>
    <row r="1531" spans="1:9" x14ac:dyDescent="0.25">
      <c r="A1531" s="1" t="s">
        <v>20854</v>
      </c>
      <c r="B1531" s="1" t="s">
        <v>20855</v>
      </c>
      <c r="C1531" s="1" t="s">
        <v>20856</v>
      </c>
      <c r="D1531" s="1" t="s">
        <v>2201</v>
      </c>
      <c r="E1531" s="2">
        <v>565.62</v>
      </c>
      <c r="F1531" s="2">
        <v>587.82000000000005</v>
      </c>
      <c r="G1531" s="2">
        <v>593.88</v>
      </c>
      <c r="H1531" s="2">
        <v>609.05999999999995</v>
      </c>
      <c r="I1531" s="2">
        <v>0</v>
      </c>
    </row>
    <row r="1532" spans="1:9" x14ac:dyDescent="0.25">
      <c r="A1532" s="1" t="s">
        <v>20906</v>
      </c>
      <c r="B1532" s="1" t="s">
        <v>20907</v>
      </c>
      <c r="C1532" s="1" t="s">
        <v>20908</v>
      </c>
      <c r="D1532" s="1" t="s">
        <v>2400</v>
      </c>
      <c r="E1532" s="2">
        <v>381700.02</v>
      </c>
      <c r="F1532" s="2">
        <v>386800.02</v>
      </c>
      <c r="G1532" s="2">
        <v>391800</v>
      </c>
      <c r="H1532" s="2">
        <v>393500.04</v>
      </c>
      <c r="I1532" s="2">
        <v>0</v>
      </c>
    </row>
    <row r="1533" spans="1:9" x14ac:dyDescent="0.25">
      <c r="A1533" s="1" t="s">
        <v>19126</v>
      </c>
      <c r="B1533" s="1" t="s">
        <v>19127</v>
      </c>
      <c r="C1533" s="1" t="s">
        <v>22437</v>
      </c>
      <c r="D1533" s="1" t="s">
        <v>2205</v>
      </c>
      <c r="E1533" s="2">
        <v>521100</v>
      </c>
      <c r="F1533" s="2">
        <v>528000</v>
      </c>
      <c r="G1533" s="2">
        <v>532500</v>
      </c>
      <c r="H1533" s="2">
        <v>541700.04</v>
      </c>
      <c r="I1533" s="2">
        <v>0</v>
      </c>
    </row>
    <row r="1534" spans="1:9" x14ac:dyDescent="0.25">
      <c r="A1534" s="1" t="s">
        <v>20986</v>
      </c>
      <c r="B1534" s="1" t="s">
        <v>20987</v>
      </c>
      <c r="C1534" s="1" t="s">
        <v>20988</v>
      </c>
      <c r="D1534" s="1" t="s">
        <v>2202</v>
      </c>
      <c r="E1534" s="2">
        <v>1133.22</v>
      </c>
      <c r="F1534" s="2">
        <v>1159.5</v>
      </c>
      <c r="G1534" s="2">
        <v>1186.8</v>
      </c>
      <c r="H1534" s="2">
        <v>1203.96</v>
      </c>
      <c r="I1534" s="2">
        <v>0</v>
      </c>
    </row>
    <row r="1535" spans="1:9" x14ac:dyDescent="0.25">
      <c r="A1535" s="1" t="s">
        <v>2058</v>
      </c>
      <c r="B1535" s="1" t="s">
        <v>2059</v>
      </c>
      <c r="C1535" s="1" t="s">
        <v>2060</v>
      </c>
      <c r="D1535" s="1" t="s">
        <v>2205</v>
      </c>
      <c r="E1535" s="2">
        <v>2214</v>
      </c>
      <c r="F1535" s="2">
        <v>2345.04</v>
      </c>
      <c r="G1535" s="2">
        <v>2415</v>
      </c>
      <c r="H1535" s="2">
        <v>2485.02</v>
      </c>
      <c r="I1535" s="2">
        <v>0</v>
      </c>
    </row>
    <row r="1536" spans="1:9" x14ac:dyDescent="0.25">
      <c r="A1536" s="1" t="s">
        <v>2078</v>
      </c>
      <c r="B1536" s="1" t="s">
        <v>2079</v>
      </c>
      <c r="C1536" s="1" t="s">
        <v>2080</v>
      </c>
      <c r="D1536" s="1" t="s">
        <v>2205</v>
      </c>
      <c r="E1536" s="2">
        <v>4174.0200000000004</v>
      </c>
      <c r="F1536" s="2">
        <v>4407</v>
      </c>
      <c r="G1536" s="2">
        <v>4524</v>
      </c>
      <c r="H1536" s="2">
        <v>4641</v>
      </c>
      <c r="I1536" s="2">
        <v>0</v>
      </c>
    </row>
    <row r="1537" spans="1:9" x14ac:dyDescent="0.25">
      <c r="A1537" s="1" t="s">
        <v>2052</v>
      </c>
      <c r="B1537" s="1" t="s">
        <v>2053</v>
      </c>
      <c r="C1537" s="1" t="s">
        <v>2054</v>
      </c>
      <c r="D1537" s="1" t="s">
        <v>2205</v>
      </c>
      <c r="E1537" s="2">
        <v>1961.04</v>
      </c>
      <c r="F1537" s="2">
        <v>2077.02</v>
      </c>
      <c r="G1537" s="2">
        <v>2139</v>
      </c>
      <c r="H1537" s="2">
        <v>2201.04</v>
      </c>
      <c r="I1537" s="2">
        <v>0</v>
      </c>
    </row>
    <row r="1538" spans="1:9" x14ac:dyDescent="0.25">
      <c r="A1538" s="1" t="s">
        <v>2081</v>
      </c>
      <c r="B1538" s="1" t="s">
        <v>2082</v>
      </c>
      <c r="C1538" s="1" t="s">
        <v>2083</v>
      </c>
      <c r="D1538" s="1" t="s">
        <v>2205</v>
      </c>
      <c r="E1538" s="2">
        <v>5850</v>
      </c>
      <c r="F1538" s="2">
        <v>6178.02</v>
      </c>
      <c r="G1538" s="2">
        <v>6341.04</v>
      </c>
      <c r="H1538" s="2">
        <v>6505.02</v>
      </c>
      <c r="I1538" s="2">
        <v>0</v>
      </c>
    </row>
    <row r="1539" spans="1:9" x14ac:dyDescent="0.25">
      <c r="A1539" s="1" t="s">
        <v>18868</v>
      </c>
      <c r="B1539" s="1" t="s">
        <v>18869</v>
      </c>
      <c r="C1539" s="1" t="s">
        <v>18870</v>
      </c>
      <c r="D1539" s="1" t="s">
        <v>2213</v>
      </c>
      <c r="E1539" s="2">
        <v>45500.04</v>
      </c>
      <c r="F1539" s="2">
        <v>46200</v>
      </c>
      <c r="G1539" s="2">
        <v>47000.04</v>
      </c>
      <c r="H1539" s="2">
        <v>47600.04</v>
      </c>
      <c r="I1539" s="2">
        <v>0</v>
      </c>
    </row>
    <row r="1540" spans="1:9" x14ac:dyDescent="0.25">
      <c r="A1540" s="1" t="s">
        <v>18871</v>
      </c>
      <c r="B1540" s="1" t="s">
        <v>18292</v>
      </c>
      <c r="C1540" s="1" t="s">
        <v>18872</v>
      </c>
      <c r="D1540" s="1" t="s">
        <v>2213</v>
      </c>
      <c r="E1540" s="2">
        <v>558300</v>
      </c>
      <c r="F1540" s="2">
        <v>568200</v>
      </c>
      <c r="G1540" s="2">
        <v>578000.04</v>
      </c>
      <c r="H1540" s="2">
        <v>585400.02</v>
      </c>
      <c r="I1540" s="2">
        <v>0</v>
      </c>
    </row>
    <row r="1541" spans="1:9" x14ac:dyDescent="0.25">
      <c r="A1541" s="1" t="s">
        <v>2610</v>
      </c>
      <c r="B1541" s="1" t="s">
        <v>2611</v>
      </c>
      <c r="C1541" s="1" t="s">
        <v>2612</v>
      </c>
      <c r="D1541" s="1" t="s">
        <v>2201</v>
      </c>
      <c r="E1541" s="2">
        <v>57570</v>
      </c>
      <c r="F1541" s="2">
        <v>58479</v>
      </c>
      <c r="G1541" s="2">
        <v>59186.04</v>
      </c>
      <c r="H1541" s="2">
        <v>59691</v>
      </c>
      <c r="I1541" s="2">
        <v>0</v>
      </c>
    </row>
    <row r="1542" spans="1:9" x14ac:dyDescent="0.25">
      <c r="A1542" s="1" t="s">
        <v>18873</v>
      </c>
      <c r="B1542" s="1" t="s">
        <v>18874</v>
      </c>
      <c r="C1542" s="1" t="s">
        <v>18875</v>
      </c>
      <c r="D1542" s="1" t="s">
        <v>2213</v>
      </c>
      <c r="E1542" s="2">
        <v>248800.02</v>
      </c>
      <c r="F1542" s="2">
        <v>253200</v>
      </c>
      <c r="G1542" s="2">
        <v>257600.04</v>
      </c>
      <c r="H1542" s="2">
        <v>260900.04</v>
      </c>
      <c r="I1542" s="2">
        <v>0</v>
      </c>
    </row>
    <row r="1543" spans="1:9" x14ac:dyDescent="0.25">
      <c r="A1543" s="1" t="s">
        <v>18876</v>
      </c>
      <c r="B1543" s="1" t="s">
        <v>18877</v>
      </c>
      <c r="C1543" s="1" t="s">
        <v>18878</v>
      </c>
      <c r="D1543" s="1" t="s">
        <v>2213</v>
      </c>
      <c r="E1543" s="2">
        <v>3096600</v>
      </c>
      <c r="F1543" s="2">
        <v>3124800</v>
      </c>
      <c r="G1543" s="2">
        <v>3152900.04</v>
      </c>
      <c r="H1543" s="2">
        <v>3167000.04</v>
      </c>
      <c r="I1543" s="2">
        <v>0</v>
      </c>
    </row>
    <row r="1544" spans="1:9" x14ac:dyDescent="0.25">
      <c r="A1544" s="1" t="s">
        <v>21581</v>
      </c>
      <c r="B1544" s="1" t="s">
        <v>21582</v>
      </c>
      <c r="C1544" s="1" t="s">
        <v>21583</v>
      </c>
      <c r="D1544" s="1" t="s">
        <v>19701</v>
      </c>
      <c r="E1544" s="2">
        <v>5978.04</v>
      </c>
      <c r="F1544" s="2">
        <v>6076.02</v>
      </c>
      <c r="G1544" s="2">
        <v>6174</v>
      </c>
      <c r="H1544" s="2">
        <v>6272.04</v>
      </c>
      <c r="I1544" s="2">
        <v>0</v>
      </c>
    </row>
    <row r="1545" spans="1:9" x14ac:dyDescent="0.25">
      <c r="A1545" s="1" t="s">
        <v>18879</v>
      </c>
      <c r="B1545" s="1" t="s">
        <v>18880</v>
      </c>
      <c r="C1545" s="1" t="s">
        <v>18881</v>
      </c>
      <c r="D1545" s="1" t="s">
        <v>2213</v>
      </c>
      <c r="E1545" s="2">
        <v>144300</v>
      </c>
      <c r="F1545" s="2">
        <v>146800.01999999999</v>
      </c>
      <c r="G1545" s="2">
        <v>149300.04</v>
      </c>
      <c r="H1545" s="2">
        <v>151200</v>
      </c>
      <c r="I1545" s="2">
        <v>0</v>
      </c>
    </row>
    <row r="1546" spans="1:9" x14ac:dyDescent="0.25">
      <c r="A1546" s="1" t="s">
        <v>21829</v>
      </c>
      <c r="B1546" s="1" t="s">
        <v>21830</v>
      </c>
      <c r="C1546" s="1" t="s">
        <v>21831</v>
      </c>
      <c r="D1546" s="1" t="s">
        <v>2202</v>
      </c>
      <c r="E1546" s="2">
        <v>19594.02</v>
      </c>
      <c r="F1546" s="2">
        <v>19907.099999999999</v>
      </c>
      <c r="G1546" s="2">
        <v>20230.32</v>
      </c>
      <c r="H1546" s="2">
        <v>20391.900000000001</v>
      </c>
      <c r="I1546" s="2">
        <v>4</v>
      </c>
    </row>
    <row r="1547" spans="1:9" x14ac:dyDescent="0.25">
      <c r="A1547" s="1" t="s">
        <v>21917</v>
      </c>
      <c r="B1547" s="1" t="s">
        <v>21918</v>
      </c>
      <c r="C1547" s="1" t="s">
        <v>21919</v>
      </c>
      <c r="D1547" s="1" t="s">
        <v>2202</v>
      </c>
      <c r="E1547" s="2">
        <v>581.76</v>
      </c>
      <c r="F1547" s="2">
        <v>595.91999999999996</v>
      </c>
      <c r="G1547" s="2">
        <v>609.05999999999995</v>
      </c>
      <c r="H1547" s="2">
        <v>618.12</v>
      </c>
      <c r="I1547" s="2">
        <v>8</v>
      </c>
    </row>
    <row r="1548" spans="1:9" x14ac:dyDescent="0.25">
      <c r="A1548" s="1" t="s">
        <v>21923</v>
      </c>
      <c r="B1548" s="1" t="s">
        <v>21924</v>
      </c>
      <c r="C1548" s="1" t="s">
        <v>21925</v>
      </c>
      <c r="D1548" s="1" t="s">
        <v>2202</v>
      </c>
      <c r="E1548" s="2">
        <v>14109.72</v>
      </c>
      <c r="F1548" s="2">
        <v>14331.9</v>
      </c>
      <c r="G1548" s="2">
        <v>14564.22</v>
      </c>
      <c r="H1548" s="2">
        <v>14675.34</v>
      </c>
      <c r="I1548" s="2">
        <v>0</v>
      </c>
    </row>
    <row r="1549" spans="1:9" x14ac:dyDescent="0.25">
      <c r="A1549" s="1" t="s">
        <v>21926</v>
      </c>
      <c r="B1549" s="1" t="s">
        <v>21927</v>
      </c>
      <c r="C1549" s="1" t="s">
        <v>21928</v>
      </c>
      <c r="D1549" s="1" t="s">
        <v>2202</v>
      </c>
      <c r="E1549" s="2">
        <v>14089.5</v>
      </c>
      <c r="F1549" s="2">
        <v>14321.82</v>
      </c>
      <c r="G1549" s="2">
        <v>14544</v>
      </c>
      <c r="H1549" s="2">
        <v>14665.2</v>
      </c>
      <c r="I1549" s="2">
        <v>0</v>
      </c>
    </row>
    <row r="1550" spans="1:9" x14ac:dyDescent="0.25">
      <c r="A1550" s="1" t="s">
        <v>18882</v>
      </c>
      <c r="B1550" s="1" t="s">
        <v>18883</v>
      </c>
      <c r="C1550" s="1" t="s">
        <v>18884</v>
      </c>
      <c r="D1550" s="1" t="s">
        <v>2213</v>
      </c>
      <c r="E1550" s="2">
        <v>4913400</v>
      </c>
      <c r="F1550" s="2">
        <v>4935800.04</v>
      </c>
      <c r="G1550" s="2">
        <v>4958300.04</v>
      </c>
      <c r="H1550" s="2">
        <v>4980700.0199999996</v>
      </c>
      <c r="I1550" s="2">
        <v>0</v>
      </c>
    </row>
    <row r="1551" spans="1:9" x14ac:dyDescent="0.25">
      <c r="A1551" s="1" t="s">
        <v>21428</v>
      </c>
      <c r="B1551" s="1" t="s">
        <v>96</v>
      </c>
      <c r="C1551" s="1" t="s">
        <v>21429</v>
      </c>
      <c r="D1551" s="1" t="s">
        <v>2201</v>
      </c>
      <c r="E1551" s="2">
        <v>504293.04</v>
      </c>
      <c r="F1551" s="2">
        <v>512979</v>
      </c>
      <c r="G1551" s="2">
        <v>519544.02</v>
      </c>
      <c r="H1551" s="2">
        <v>526109.04</v>
      </c>
      <c r="I1551" s="2">
        <v>0</v>
      </c>
    </row>
    <row r="1552" spans="1:9" x14ac:dyDescent="0.25">
      <c r="A1552" s="1" t="s">
        <v>18885</v>
      </c>
      <c r="B1552" s="1" t="s">
        <v>18886</v>
      </c>
      <c r="C1552" s="1" t="s">
        <v>18887</v>
      </c>
      <c r="D1552" s="1" t="s">
        <v>2213</v>
      </c>
      <c r="E1552" s="2">
        <v>92800.02</v>
      </c>
      <c r="F1552" s="2">
        <v>95200.02</v>
      </c>
      <c r="G1552" s="2">
        <v>97500</v>
      </c>
      <c r="H1552" s="2">
        <v>99500.04</v>
      </c>
      <c r="I1552" s="2">
        <v>0</v>
      </c>
    </row>
    <row r="1553" spans="1:9" x14ac:dyDescent="0.25">
      <c r="A1553" s="1" t="s">
        <v>21762</v>
      </c>
      <c r="B1553" s="1" t="s">
        <v>21763</v>
      </c>
      <c r="C1553" s="1" t="s">
        <v>21764</v>
      </c>
      <c r="D1553" s="1" t="s">
        <v>19701</v>
      </c>
      <c r="E1553" s="2">
        <v>16380</v>
      </c>
      <c r="F1553" s="2">
        <v>16650</v>
      </c>
      <c r="G1553" s="2">
        <v>16930.02</v>
      </c>
      <c r="H1553" s="2">
        <v>17200.02</v>
      </c>
      <c r="I1553" s="2">
        <v>0</v>
      </c>
    </row>
    <row r="1554" spans="1:9" x14ac:dyDescent="0.25">
      <c r="A1554" s="1" t="s">
        <v>21765</v>
      </c>
      <c r="B1554" s="1" t="s">
        <v>21766</v>
      </c>
      <c r="C1554" s="1" t="s">
        <v>21767</v>
      </c>
      <c r="D1554" s="1" t="s">
        <v>19701</v>
      </c>
      <c r="E1554" s="2">
        <v>7080</v>
      </c>
      <c r="F1554" s="2">
        <v>7190.04</v>
      </c>
      <c r="G1554" s="2">
        <v>7310.04</v>
      </c>
      <c r="H1554" s="2">
        <v>7420.02</v>
      </c>
      <c r="I1554" s="2">
        <v>0</v>
      </c>
    </row>
    <row r="1555" spans="1:9" x14ac:dyDescent="0.25">
      <c r="A1555" s="1" t="s">
        <v>18888</v>
      </c>
      <c r="B1555" s="1" t="s">
        <v>18889</v>
      </c>
      <c r="C1555" s="1" t="s">
        <v>18890</v>
      </c>
      <c r="D1555" s="1" t="s">
        <v>2213</v>
      </c>
      <c r="E1555" s="2">
        <v>842900.04</v>
      </c>
      <c r="F1555" s="2">
        <v>858000</v>
      </c>
      <c r="G1555" s="2">
        <v>873100.02</v>
      </c>
      <c r="H1555" s="2">
        <v>884400</v>
      </c>
      <c r="I1555" s="2">
        <v>0</v>
      </c>
    </row>
    <row r="1556" spans="1:9" x14ac:dyDescent="0.25">
      <c r="A1556" s="1" t="s">
        <v>21433</v>
      </c>
      <c r="B1556" s="1" t="s">
        <v>21434</v>
      </c>
      <c r="C1556" s="1" t="s">
        <v>19841</v>
      </c>
      <c r="D1556" s="1" t="s">
        <v>2201</v>
      </c>
      <c r="E1556" s="2">
        <v>1807.92</v>
      </c>
      <c r="F1556" s="2">
        <v>1863.48</v>
      </c>
      <c r="G1556" s="2">
        <v>1884.66</v>
      </c>
      <c r="H1556" s="2">
        <v>1919.04</v>
      </c>
      <c r="I1556" s="2">
        <v>0</v>
      </c>
    </row>
    <row r="1557" spans="1:9" x14ac:dyDescent="0.25">
      <c r="A1557" s="1" t="s">
        <v>21554</v>
      </c>
      <c r="B1557" s="1" t="s">
        <v>21555</v>
      </c>
      <c r="C1557" s="1" t="s">
        <v>21556</v>
      </c>
      <c r="D1557" s="1" t="s">
        <v>2859</v>
      </c>
      <c r="E1557" s="2">
        <v>868000.02</v>
      </c>
      <c r="F1557" s="2">
        <v>883700.04</v>
      </c>
      <c r="G1557" s="2">
        <v>899300.04</v>
      </c>
      <c r="H1557" s="2">
        <v>907100.04</v>
      </c>
      <c r="I1557" s="2">
        <v>0</v>
      </c>
    </row>
    <row r="1558" spans="1:9" x14ac:dyDescent="0.25">
      <c r="A1558" s="1" t="s">
        <v>21768</v>
      </c>
      <c r="B1558" s="1" t="s">
        <v>21601</v>
      </c>
      <c r="C1558" s="1" t="s">
        <v>21764</v>
      </c>
      <c r="D1558" s="1" t="s">
        <v>19701</v>
      </c>
      <c r="E1558" s="2">
        <v>13140</v>
      </c>
      <c r="F1558" s="2">
        <v>13360.02</v>
      </c>
      <c r="G1558" s="2">
        <v>13580.04</v>
      </c>
      <c r="H1558" s="2">
        <v>13800</v>
      </c>
      <c r="I1558" s="2">
        <v>0</v>
      </c>
    </row>
    <row r="1559" spans="1:9" x14ac:dyDescent="0.25">
      <c r="A1559" s="1" t="s">
        <v>21914</v>
      </c>
      <c r="B1559" s="1" t="s">
        <v>21915</v>
      </c>
      <c r="C1559" s="1" t="s">
        <v>21916</v>
      </c>
      <c r="D1559" s="1" t="s">
        <v>2202</v>
      </c>
      <c r="E1559" s="2">
        <v>568.67999999999995</v>
      </c>
      <c r="F1559" s="2">
        <v>581.76</v>
      </c>
      <c r="G1559" s="2">
        <v>594.9</v>
      </c>
      <c r="H1559" s="2">
        <v>604.02</v>
      </c>
      <c r="I1559" s="2">
        <v>10</v>
      </c>
    </row>
    <row r="1560" spans="1:9" x14ac:dyDescent="0.25">
      <c r="A1560" s="1" t="s">
        <v>21438</v>
      </c>
      <c r="B1560" s="1" t="s">
        <v>21439</v>
      </c>
      <c r="C1560" s="1" t="s">
        <v>21440</v>
      </c>
      <c r="D1560" s="1" t="s">
        <v>2201</v>
      </c>
      <c r="E1560" s="2">
        <v>8686.02</v>
      </c>
      <c r="F1560" s="2">
        <v>8898.1200000000008</v>
      </c>
      <c r="G1560" s="2">
        <v>8999.1</v>
      </c>
      <c r="H1560" s="2">
        <v>9170.82</v>
      </c>
      <c r="I1560" s="2">
        <v>0</v>
      </c>
    </row>
    <row r="1561" spans="1:9" x14ac:dyDescent="0.25">
      <c r="A1561" s="1" t="s">
        <v>19795</v>
      </c>
      <c r="B1561" s="1" t="s">
        <v>19796</v>
      </c>
      <c r="C1561" s="1" t="s">
        <v>19797</v>
      </c>
      <c r="D1561" s="1" t="s">
        <v>19701</v>
      </c>
      <c r="E1561" s="2">
        <v>4030.02</v>
      </c>
      <c r="F1561" s="2">
        <v>4095</v>
      </c>
      <c r="G1561" s="2">
        <v>4160.04</v>
      </c>
      <c r="H1561" s="2">
        <v>4225.0200000000004</v>
      </c>
      <c r="I1561" s="2">
        <v>0</v>
      </c>
    </row>
    <row r="1562" spans="1:9" x14ac:dyDescent="0.25">
      <c r="A1562" s="1" t="s">
        <v>19798</v>
      </c>
      <c r="B1562" s="1" t="s">
        <v>19799</v>
      </c>
      <c r="C1562" s="1" t="s">
        <v>19800</v>
      </c>
      <c r="D1562" s="1" t="s">
        <v>19701</v>
      </c>
      <c r="E1562" s="2">
        <v>2480.04</v>
      </c>
      <c r="F1562" s="2">
        <v>2520</v>
      </c>
      <c r="G1562" s="2">
        <v>2560.02</v>
      </c>
      <c r="H1562" s="2">
        <v>2600.04</v>
      </c>
      <c r="I1562" s="2">
        <v>0</v>
      </c>
    </row>
    <row r="1563" spans="1:9" x14ac:dyDescent="0.25">
      <c r="A1563" s="1" t="s">
        <v>21441</v>
      </c>
      <c r="B1563" s="1" t="s">
        <v>21442</v>
      </c>
      <c r="C1563" s="1" t="s">
        <v>21440</v>
      </c>
      <c r="D1563" s="1" t="s">
        <v>2201</v>
      </c>
      <c r="E1563" s="2">
        <v>2405.8200000000002</v>
      </c>
      <c r="F1563" s="2">
        <v>2479.56</v>
      </c>
      <c r="G1563" s="2">
        <v>2507.88</v>
      </c>
      <c r="H1563" s="2">
        <v>2554.3200000000002</v>
      </c>
      <c r="I1563" s="2">
        <v>0</v>
      </c>
    </row>
    <row r="1564" spans="1:9" x14ac:dyDescent="0.25">
      <c r="A1564" s="1" t="s">
        <v>18189</v>
      </c>
      <c r="B1564" s="1" t="s">
        <v>18190</v>
      </c>
      <c r="C1564" s="1" t="s">
        <v>18191</v>
      </c>
      <c r="D1564" s="1" t="s">
        <v>2735</v>
      </c>
      <c r="E1564" s="2">
        <v>87600</v>
      </c>
      <c r="F1564" s="2">
        <v>89700</v>
      </c>
      <c r="G1564" s="2">
        <v>91800</v>
      </c>
      <c r="H1564" s="2">
        <v>93300</v>
      </c>
      <c r="I1564" s="2">
        <v>0</v>
      </c>
    </row>
    <row r="1565" spans="1:9" x14ac:dyDescent="0.25">
      <c r="A1565" s="1" t="s">
        <v>18891</v>
      </c>
      <c r="B1565" s="1" t="s">
        <v>18892</v>
      </c>
      <c r="C1565" s="1" t="s">
        <v>18893</v>
      </c>
      <c r="D1565" s="1" t="s">
        <v>2213</v>
      </c>
      <c r="E1565" s="2">
        <v>103200</v>
      </c>
      <c r="F1565" s="2">
        <v>105900</v>
      </c>
      <c r="G1565" s="2">
        <v>108500.04</v>
      </c>
      <c r="H1565" s="2">
        <v>110600.04</v>
      </c>
      <c r="I1565" s="2">
        <v>0</v>
      </c>
    </row>
    <row r="1566" spans="1:9" x14ac:dyDescent="0.25">
      <c r="A1566" s="1" t="s">
        <v>2892</v>
      </c>
      <c r="B1566" s="1" t="s">
        <v>2893</v>
      </c>
      <c r="C1566" s="1" t="s">
        <v>2894</v>
      </c>
      <c r="D1566" s="1" t="s">
        <v>2888</v>
      </c>
      <c r="E1566" s="2">
        <v>3412800</v>
      </c>
      <c r="F1566" s="2">
        <v>3428600.04</v>
      </c>
      <c r="G1566" s="2">
        <v>3460200</v>
      </c>
      <c r="H1566" s="2">
        <v>3476000.04</v>
      </c>
      <c r="I1566" s="2">
        <v>0</v>
      </c>
    </row>
    <row r="1567" spans="1:9" x14ac:dyDescent="0.25">
      <c r="A1567" s="1" t="s">
        <v>2905</v>
      </c>
      <c r="B1567" s="1" t="s">
        <v>2906</v>
      </c>
      <c r="C1567" s="1" t="s">
        <v>2907</v>
      </c>
      <c r="D1567" s="1" t="s">
        <v>2901</v>
      </c>
      <c r="E1567" s="2">
        <v>175925.04</v>
      </c>
      <c r="F1567" s="2">
        <v>179800.02</v>
      </c>
      <c r="G1567" s="2">
        <v>183675</v>
      </c>
      <c r="H1567" s="2">
        <v>186775.02</v>
      </c>
      <c r="I1567" s="2">
        <v>0</v>
      </c>
    </row>
    <row r="1568" spans="1:9" x14ac:dyDescent="0.25">
      <c r="A1568" s="1" t="s">
        <v>2902</v>
      </c>
      <c r="B1568" s="1" t="s">
        <v>2903</v>
      </c>
      <c r="C1568" s="1" t="s">
        <v>2904</v>
      </c>
      <c r="D1568" s="1" t="s">
        <v>2901</v>
      </c>
      <c r="E1568" s="2">
        <v>168422.7</v>
      </c>
      <c r="F1568" s="2">
        <v>172132.44</v>
      </c>
      <c r="G1568" s="2">
        <v>175842.18</v>
      </c>
      <c r="H1568" s="2">
        <v>178809.96</v>
      </c>
      <c r="I1568" s="2">
        <v>0</v>
      </c>
    </row>
    <row r="1569" spans="1:9" x14ac:dyDescent="0.25">
      <c r="A1569" s="1" t="s">
        <v>2898</v>
      </c>
      <c r="B1569" s="1" t="s">
        <v>2899</v>
      </c>
      <c r="C1569" s="1" t="s">
        <v>2900</v>
      </c>
      <c r="D1569" s="1" t="s">
        <v>2901</v>
      </c>
      <c r="E1569" s="2">
        <v>136200</v>
      </c>
      <c r="F1569" s="2">
        <v>139200</v>
      </c>
      <c r="G1569" s="2">
        <v>142200</v>
      </c>
      <c r="H1569" s="2">
        <v>144600</v>
      </c>
      <c r="I1569" s="2">
        <v>0</v>
      </c>
    </row>
    <row r="1570" spans="1:9" x14ac:dyDescent="0.25">
      <c r="A1570" s="1" t="s">
        <v>18270</v>
      </c>
      <c r="B1570" s="1" t="s">
        <v>18271</v>
      </c>
      <c r="C1570" s="1" t="s">
        <v>18272</v>
      </c>
      <c r="D1570" s="1" t="s">
        <v>2400</v>
      </c>
      <c r="E1570" s="2">
        <v>12770.04</v>
      </c>
      <c r="F1570" s="2">
        <v>13060.02</v>
      </c>
      <c r="G1570" s="2">
        <v>13340.04</v>
      </c>
      <c r="H1570" s="2">
        <v>13540.02</v>
      </c>
      <c r="I1570" s="2">
        <v>0</v>
      </c>
    </row>
    <row r="1571" spans="1:9" x14ac:dyDescent="0.25">
      <c r="A1571" s="1" t="s">
        <v>18894</v>
      </c>
      <c r="B1571" s="1" t="s">
        <v>18527</v>
      </c>
      <c r="C1571" s="1" t="s">
        <v>18895</v>
      </c>
      <c r="D1571" s="1" t="s">
        <v>2213</v>
      </c>
      <c r="E1571" s="2">
        <v>383000.04</v>
      </c>
      <c r="F1571" s="2">
        <v>389700</v>
      </c>
      <c r="G1571" s="2">
        <v>396500.04</v>
      </c>
      <c r="H1571" s="2">
        <v>401500.02</v>
      </c>
      <c r="I1571" s="2">
        <v>0</v>
      </c>
    </row>
    <row r="1572" spans="1:9" x14ac:dyDescent="0.25">
      <c r="A1572" s="1" t="s">
        <v>18896</v>
      </c>
      <c r="B1572" s="1" t="s">
        <v>18897</v>
      </c>
      <c r="C1572" s="1" t="s">
        <v>18898</v>
      </c>
      <c r="D1572" s="1" t="s">
        <v>2213</v>
      </c>
      <c r="E1572" s="2">
        <v>133600.01999999999</v>
      </c>
      <c r="F1572" s="2">
        <v>135900</v>
      </c>
      <c r="G1572" s="2">
        <v>138200.04</v>
      </c>
      <c r="H1572" s="2">
        <v>140000.04</v>
      </c>
      <c r="I1572" s="2">
        <v>0</v>
      </c>
    </row>
    <row r="1573" spans="1:9" x14ac:dyDescent="0.25">
      <c r="A1573" s="1" t="s">
        <v>1992</v>
      </c>
      <c r="B1573" s="1" t="s">
        <v>1993</v>
      </c>
      <c r="C1573" s="1" t="s">
        <v>1991</v>
      </c>
      <c r="D1573" s="1" t="s">
        <v>2202</v>
      </c>
      <c r="E1573" s="2">
        <v>9393</v>
      </c>
      <c r="F1573" s="2">
        <v>9544.5</v>
      </c>
      <c r="G1573" s="2">
        <v>9696</v>
      </c>
      <c r="H1573" s="2">
        <v>9776.82</v>
      </c>
      <c r="I1573" s="2">
        <v>0</v>
      </c>
    </row>
    <row r="1574" spans="1:9" x14ac:dyDescent="0.25">
      <c r="A1574" s="1" t="s">
        <v>1989</v>
      </c>
      <c r="B1574" s="1" t="s">
        <v>1990</v>
      </c>
      <c r="C1574" s="1" t="s">
        <v>1991</v>
      </c>
      <c r="D1574" s="1" t="s">
        <v>2202</v>
      </c>
      <c r="E1574" s="2">
        <v>9393</v>
      </c>
      <c r="F1574" s="2">
        <v>9544.5</v>
      </c>
      <c r="G1574" s="2">
        <v>9696</v>
      </c>
      <c r="H1574" s="2">
        <v>9776.82</v>
      </c>
      <c r="I1574" s="2">
        <v>0</v>
      </c>
    </row>
    <row r="1575" spans="1:9" x14ac:dyDescent="0.25">
      <c r="A1575" s="1" t="s">
        <v>21769</v>
      </c>
      <c r="B1575" s="1" t="s">
        <v>21770</v>
      </c>
      <c r="C1575" s="1" t="s">
        <v>21674</v>
      </c>
      <c r="D1575" s="1" t="s">
        <v>19701</v>
      </c>
      <c r="E1575" s="2">
        <v>12480</v>
      </c>
      <c r="F1575" s="2">
        <v>12690</v>
      </c>
      <c r="G1575" s="2">
        <v>12900</v>
      </c>
      <c r="H1575" s="2">
        <v>13100.04</v>
      </c>
      <c r="I1575" s="2">
        <v>0</v>
      </c>
    </row>
    <row r="1576" spans="1:9" x14ac:dyDescent="0.25">
      <c r="A1576" s="1" t="s">
        <v>18273</v>
      </c>
      <c r="B1576" s="1" t="s">
        <v>18274</v>
      </c>
      <c r="C1576" s="1" t="s">
        <v>18245</v>
      </c>
      <c r="D1576" s="1" t="s">
        <v>2400</v>
      </c>
      <c r="E1576" s="2">
        <v>15730.02</v>
      </c>
      <c r="F1576" s="2">
        <v>16090.02</v>
      </c>
      <c r="G1576" s="2">
        <v>16460.04</v>
      </c>
      <c r="H1576" s="2">
        <v>16700.04</v>
      </c>
      <c r="I1576" s="2">
        <v>0</v>
      </c>
    </row>
    <row r="1577" spans="1:9" x14ac:dyDescent="0.25">
      <c r="A1577" s="1" t="s">
        <v>18899</v>
      </c>
      <c r="B1577" s="1" t="s">
        <v>19897</v>
      </c>
      <c r="C1577" s="1" t="s">
        <v>18900</v>
      </c>
      <c r="D1577" s="1" t="s">
        <v>2213</v>
      </c>
      <c r="E1577" s="2">
        <v>488400</v>
      </c>
      <c r="F1577" s="2">
        <v>497000.04</v>
      </c>
      <c r="G1577" s="2">
        <v>505600.02</v>
      </c>
      <c r="H1577" s="2">
        <v>512100</v>
      </c>
      <c r="I1577" s="2">
        <v>0</v>
      </c>
    </row>
    <row r="1578" spans="1:9" x14ac:dyDescent="0.25">
      <c r="A1578" s="1" t="s">
        <v>18192</v>
      </c>
      <c r="B1578" s="1" t="s">
        <v>2740</v>
      </c>
      <c r="C1578" s="1" t="s">
        <v>18193</v>
      </c>
      <c r="D1578" s="1" t="s">
        <v>2735</v>
      </c>
      <c r="E1578" s="2">
        <v>165500.04</v>
      </c>
      <c r="F1578" s="2">
        <v>168300</v>
      </c>
      <c r="G1578" s="2">
        <v>171000</v>
      </c>
      <c r="H1578" s="2">
        <v>172400.04</v>
      </c>
      <c r="I1578" s="2">
        <v>0</v>
      </c>
    </row>
    <row r="1579" spans="1:9" x14ac:dyDescent="0.25">
      <c r="A1579" s="1" t="s">
        <v>18901</v>
      </c>
      <c r="B1579" s="1" t="s">
        <v>18482</v>
      </c>
      <c r="C1579" s="1" t="s">
        <v>18902</v>
      </c>
      <c r="D1579" s="1" t="s">
        <v>2213</v>
      </c>
      <c r="E1579" s="2">
        <v>271000.02</v>
      </c>
      <c r="F1579" s="2">
        <v>275800.02</v>
      </c>
      <c r="G1579" s="2">
        <v>280500</v>
      </c>
      <c r="H1579" s="2">
        <v>284100</v>
      </c>
      <c r="I1579" s="2">
        <v>0</v>
      </c>
    </row>
    <row r="1580" spans="1:9" x14ac:dyDescent="0.25">
      <c r="A1580" s="1" t="s">
        <v>3889</v>
      </c>
      <c r="B1580" s="1" t="s">
        <v>3890</v>
      </c>
      <c r="C1580" s="1" t="s">
        <v>3891</v>
      </c>
      <c r="D1580" s="1" t="s">
        <v>2721</v>
      </c>
      <c r="E1580" s="2">
        <v>46400.04</v>
      </c>
      <c r="F1580" s="2">
        <v>47500.02</v>
      </c>
      <c r="G1580" s="2">
        <v>48500.04</v>
      </c>
      <c r="H1580" s="2">
        <v>49300.02</v>
      </c>
      <c r="I1580" s="2">
        <v>0</v>
      </c>
    </row>
    <row r="1581" spans="1:9" x14ac:dyDescent="0.25">
      <c r="A1581" s="1" t="s">
        <v>1969</v>
      </c>
      <c r="B1581" s="1" t="s">
        <v>1970</v>
      </c>
      <c r="C1581" s="1" t="s">
        <v>1971</v>
      </c>
      <c r="D1581" s="1" t="s">
        <v>2202</v>
      </c>
      <c r="E1581" s="2">
        <v>3156.3</v>
      </c>
      <c r="F1581" s="2">
        <v>3206.76</v>
      </c>
      <c r="G1581" s="2">
        <v>3257.28</v>
      </c>
      <c r="H1581" s="2">
        <v>3282.54</v>
      </c>
      <c r="I1581" s="2">
        <v>0</v>
      </c>
    </row>
    <row r="1582" spans="1:9" x14ac:dyDescent="0.25">
      <c r="A1582" s="1" t="s">
        <v>1799</v>
      </c>
      <c r="B1582" s="1" t="s">
        <v>1800</v>
      </c>
      <c r="C1582" s="1" t="s">
        <v>1801</v>
      </c>
      <c r="D1582" s="1" t="s">
        <v>2201</v>
      </c>
      <c r="E1582" s="2">
        <v>13273.12</v>
      </c>
      <c r="F1582" s="2">
        <v>13391.63</v>
      </c>
      <c r="G1582" s="2">
        <v>13628.65</v>
      </c>
      <c r="H1582" s="2">
        <v>13984.18</v>
      </c>
      <c r="I1582" s="2">
        <v>55</v>
      </c>
    </row>
    <row r="1583" spans="1:9" x14ac:dyDescent="0.25">
      <c r="A1583" s="1" t="s">
        <v>647</v>
      </c>
      <c r="B1583" s="1" t="s">
        <v>648</v>
      </c>
      <c r="C1583" s="1" t="s">
        <v>21836</v>
      </c>
      <c r="D1583" s="1" t="s">
        <v>2201</v>
      </c>
      <c r="E1583" s="2">
        <v>77164.02</v>
      </c>
      <c r="F1583" s="2">
        <v>78477</v>
      </c>
      <c r="G1583" s="2">
        <v>81406.02</v>
      </c>
      <c r="H1583" s="2">
        <v>84335.039999999994</v>
      </c>
      <c r="I1583" s="2">
        <v>0</v>
      </c>
    </row>
    <row r="1584" spans="1:9" x14ac:dyDescent="0.25">
      <c r="A1584" s="1" t="s">
        <v>1861</v>
      </c>
      <c r="B1584" s="1" t="s">
        <v>1862</v>
      </c>
      <c r="C1584" s="1" t="s">
        <v>1863</v>
      </c>
      <c r="D1584" s="1" t="s">
        <v>2201</v>
      </c>
      <c r="E1584" s="2">
        <v>30906</v>
      </c>
      <c r="F1584" s="2">
        <v>31411.02</v>
      </c>
      <c r="G1584" s="2">
        <v>31815</v>
      </c>
      <c r="H1584" s="2">
        <v>32118</v>
      </c>
      <c r="I1584" s="2">
        <v>7</v>
      </c>
    </row>
    <row r="1585" spans="1:9" x14ac:dyDescent="0.25">
      <c r="A1585" s="1" t="s">
        <v>1477</v>
      </c>
      <c r="B1585" s="1" t="s">
        <v>1478</v>
      </c>
      <c r="C1585" s="1" t="s">
        <v>1479</v>
      </c>
      <c r="D1585" s="1" t="s">
        <v>2201</v>
      </c>
      <c r="E1585" s="2">
        <v>236.4</v>
      </c>
      <c r="F1585" s="2">
        <v>236.4</v>
      </c>
      <c r="G1585" s="2">
        <v>246.54</v>
      </c>
      <c r="H1585" s="2">
        <v>261</v>
      </c>
      <c r="I1585" s="2">
        <v>0</v>
      </c>
    </row>
    <row r="1586" spans="1:9" x14ac:dyDescent="0.25">
      <c r="A1586" s="1" t="s">
        <v>18903</v>
      </c>
      <c r="B1586" s="1" t="s">
        <v>18904</v>
      </c>
      <c r="C1586" s="1" t="s">
        <v>18905</v>
      </c>
      <c r="D1586" s="1" t="s">
        <v>2213</v>
      </c>
      <c r="E1586" s="2">
        <v>110700</v>
      </c>
      <c r="F1586" s="2">
        <v>112600.02</v>
      </c>
      <c r="G1586" s="2">
        <v>114500.04</v>
      </c>
      <c r="H1586" s="2">
        <v>115900.02</v>
      </c>
      <c r="I1586" s="2">
        <v>0</v>
      </c>
    </row>
    <row r="1587" spans="1:9" x14ac:dyDescent="0.25">
      <c r="A1587" s="1" t="s">
        <v>18906</v>
      </c>
      <c r="B1587" s="1" t="s">
        <v>18907</v>
      </c>
      <c r="C1587" s="1" t="s">
        <v>18908</v>
      </c>
      <c r="D1587" s="1" t="s">
        <v>2213</v>
      </c>
      <c r="E1587" s="2">
        <v>236000.04</v>
      </c>
      <c r="F1587" s="2">
        <v>240100.02</v>
      </c>
      <c r="G1587" s="2">
        <v>244200</v>
      </c>
      <c r="H1587" s="2">
        <v>247300.02</v>
      </c>
      <c r="I1587" s="2">
        <v>0</v>
      </c>
    </row>
    <row r="1588" spans="1:9" x14ac:dyDescent="0.25">
      <c r="A1588" s="1" t="s">
        <v>18909</v>
      </c>
      <c r="B1588" s="1" t="s">
        <v>18910</v>
      </c>
      <c r="C1588" s="1" t="s">
        <v>18911</v>
      </c>
      <c r="D1588" s="1" t="s">
        <v>2213</v>
      </c>
      <c r="E1588" s="2">
        <v>692000.04</v>
      </c>
      <c r="F1588" s="2">
        <v>701200.02</v>
      </c>
      <c r="G1588" s="2">
        <v>710500.02</v>
      </c>
      <c r="H1588" s="2">
        <v>716600.04</v>
      </c>
      <c r="I1588" s="2">
        <v>0</v>
      </c>
    </row>
    <row r="1589" spans="1:9" x14ac:dyDescent="0.25">
      <c r="A1589" s="1" t="s">
        <v>18912</v>
      </c>
      <c r="B1589" s="1" t="s">
        <v>18913</v>
      </c>
      <c r="C1589" s="1" t="s">
        <v>18914</v>
      </c>
      <c r="D1589" s="1" t="s">
        <v>2213</v>
      </c>
      <c r="E1589" s="2">
        <v>6166100.04</v>
      </c>
      <c r="F1589" s="2">
        <v>6194200.0199999996</v>
      </c>
      <c r="G1589" s="2">
        <v>6222400.0199999996</v>
      </c>
      <c r="H1589" s="2">
        <v>6250500</v>
      </c>
      <c r="I1589" s="2">
        <v>0</v>
      </c>
    </row>
    <row r="1590" spans="1:9" x14ac:dyDescent="0.25">
      <c r="A1590" s="1" t="s">
        <v>18915</v>
      </c>
      <c r="B1590" s="1" t="s">
        <v>18834</v>
      </c>
      <c r="C1590" s="1" t="s">
        <v>18916</v>
      </c>
      <c r="D1590" s="1" t="s">
        <v>2213</v>
      </c>
      <c r="E1590" s="2">
        <v>205100.04</v>
      </c>
      <c r="F1590" s="2">
        <v>208700.04</v>
      </c>
      <c r="G1590" s="2">
        <v>212200.02</v>
      </c>
      <c r="H1590" s="2">
        <v>214900.02</v>
      </c>
      <c r="I1590" s="2">
        <v>0</v>
      </c>
    </row>
    <row r="1591" spans="1:9" x14ac:dyDescent="0.25">
      <c r="A1591" s="1" t="s">
        <v>1445</v>
      </c>
      <c r="B1591" s="1" t="s">
        <v>1446</v>
      </c>
      <c r="C1591" s="1" t="s">
        <v>1447</v>
      </c>
      <c r="D1591" s="1" t="s">
        <v>2201</v>
      </c>
      <c r="E1591" s="2">
        <v>149.1</v>
      </c>
      <c r="F1591" s="2">
        <v>156.36000000000001</v>
      </c>
      <c r="G1591" s="2">
        <v>158.1</v>
      </c>
      <c r="H1591" s="2">
        <v>162.66</v>
      </c>
      <c r="I1591" s="2">
        <v>0</v>
      </c>
    </row>
    <row r="1592" spans="1:9" x14ac:dyDescent="0.25">
      <c r="A1592" s="1" t="s">
        <v>1584</v>
      </c>
      <c r="B1592" s="1" t="s">
        <v>1635</v>
      </c>
      <c r="C1592" s="1" t="s">
        <v>1636</v>
      </c>
      <c r="D1592" s="1" t="s">
        <v>2201</v>
      </c>
      <c r="E1592" s="2">
        <v>2475.54</v>
      </c>
      <c r="F1592" s="2">
        <v>2552.2800000000002</v>
      </c>
      <c r="G1592" s="2">
        <v>2581.56</v>
      </c>
      <c r="H1592" s="2">
        <v>2629.08</v>
      </c>
      <c r="I1592" s="2">
        <v>20</v>
      </c>
    </row>
    <row r="1593" spans="1:9" x14ac:dyDescent="0.25">
      <c r="A1593" s="1" t="s">
        <v>2865</v>
      </c>
      <c r="B1593" s="1" t="s">
        <v>2866</v>
      </c>
      <c r="C1593" s="1" t="s">
        <v>20989</v>
      </c>
      <c r="D1593" s="1" t="s">
        <v>2864</v>
      </c>
      <c r="E1593" s="2">
        <v>399</v>
      </c>
      <c r="F1593" s="2">
        <v>407.04</v>
      </c>
      <c r="G1593" s="2">
        <v>415.02</v>
      </c>
      <c r="H1593" s="2">
        <v>420</v>
      </c>
      <c r="I1593" s="2">
        <v>0</v>
      </c>
    </row>
    <row r="1594" spans="1:9" x14ac:dyDescent="0.25">
      <c r="A1594" s="1" t="s">
        <v>2862</v>
      </c>
      <c r="B1594" s="1" t="s">
        <v>2863</v>
      </c>
      <c r="C1594" s="1" t="s">
        <v>20990</v>
      </c>
      <c r="D1594" s="1" t="s">
        <v>2864</v>
      </c>
      <c r="E1594" s="2">
        <v>354</v>
      </c>
      <c r="F1594" s="2">
        <v>361.02</v>
      </c>
      <c r="G1594" s="2">
        <v>368.04</v>
      </c>
      <c r="H1594" s="2">
        <v>372</v>
      </c>
      <c r="I1594" s="2">
        <v>0</v>
      </c>
    </row>
    <row r="1595" spans="1:9" x14ac:dyDescent="0.25">
      <c r="A1595" s="1" t="s">
        <v>2930</v>
      </c>
      <c r="B1595" s="1" t="s">
        <v>2931</v>
      </c>
      <c r="C1595" s="1" t="s">
        <v>2932</v>
      </c>
      <c r="D1595" s="1" t="s">
        <v>2864</v>
      </c>
      <c r="E1595" s="2">
        <v>3907.02</v>
      </c>
      <c r="F1595" s="2">
        <v>3972</v>
      </c>
      <c r="G1595" s="2">
        <v>4037.04</v>
      </c>
      <c r="H1595" s="2">
        <v>4069.02</v>
      </c>
      <c r="I1595" s="2">
        <v>0</v>
      </c>
    </row>
    <row r="1596" spans="1:9" x14ac:dyDescent="0.25">
      <c r="A1596" s="1" t="s">
        <v>2933</v>
      </c>
      <c r="B1596" s="1" t="s">
        <v>2934</v>
      </c>
      <c r="C1596" s="1" t="s">
        <v>2935</v>
      </c>
      <c r="D1596" s="1" t="s">
        <v>2864</v>
      </c>
      <c r="E1596" s="2">
        <v>3207</v>
      </c>
      <c r="F1596" s="2">
        <v>3272.04</v>
      </c>
      <c r="G1596" s="2">
        <v>3337.02</v>
      </c>
      <c r="H1596" s="2">
        <v>3376.02</v>
      </c>
      <c r="I1596" s="2">
        <v>0</v>
      </c>
    </row>
    <row r="1597" spans="1:9" x14ac:dyDescent="0.25">
      <c r="A1597" s="1" t="s">
        <v>18917</v>
      </c>
      <c r="B1597" s="1" t="s">
        <v>18918</v>
      </c>
      <c r="C1597" s="1" t="s">
        <v>18919</v>
      </c>
      <c r="D1597" s="1" t="s">
        <v>2213</v>
      </c>
      <c r="E1597" s="2">
        <v>509700</v>
      </c>
      <c r="F1597" s="2">
        <v>518700</v>
      </c>
      <c r="G1597" s="2">
        <v>527700</v>
      </c>
      <c r="H1597" s="2">
        <v>534400.02</v>
      </c>
      <c r="I1597" s="2">
        <v>0</v>
      </c>
    </row>
    <row r="1598" spans="1:9" x14ac:dyDescent="0.25">
      <c r="A1598" s="1" t="s">
        <v>3995</v>
      </c>
      <c r="B1598" s="1" t="s">
        <v>3996</v>
      </c>
      <c r="C1598" s="1" t="s">
        <v>3997</v>
      </c>
      <c r="D1598" s="1" t="s">
        <v>3998</v>
      </c>
      <c r="E1598" s="2">
        <v>2793</v>
      </c>
      <c r="F1598" s="2">
        <v>2856</v>
      </c>
      <c r="G1598" s="2">
        <v>2919</v>
      </c>
      <c r="H1598" s="2">
        <v>2961</v>
      </c>
      <c r="I1598" s="2">
        <v>0</v>
      </c>
    </row>
    <row r="1599" spans="1:9" x14ac:dyDescent="0.25">
      <c r="A1599" s="1" t="s">
        <v>3999</v>
      </c>
      <c r="B1599" s="1" t="s">
        <v>4000</v>
      </c>
      <c r="C1599" s="1" t="s">
        <v>4001</v>
      </c>
      <c r="D1599" s="1" t="s">
        <v>3998</v>
      </c>
      <c r="E1599" s="2">
        <v>2793</v>
      </c>
      <c r="F1599" s="2">
        <v>2856</v>
      </c>
      <c r="G1599" s="2">
        <v>2919</v>
      </c>
      <c r="H1599" s="2">
        <v>2961</v>
      </c>
      <c r="I1599" s="2">
        <v>0</v>
      </c>
    </row>
    <row r="1600" spans="1:9" x14ac:dyDescent="0.25">
      <c r="A1600" s="1" t="s">
        <v>2348</v>
      </c>
      <c r="B1600" s="1" t="s">
        <v>2349</v>
      </c>
      <c r="C1600" s="1" t="s">
        <v>2350</v>
      </c>
      <c r="D1600" s="1" t="s">
        <v>2267</v>
      </c>
      <c r="E1600" s="2">
        <v>8640</v>
      </c>
      <c r="F1600" s="2">
        <v>8780.0400000000009</v>
      </c>
      <c r="G1600" s="2">
        <v>9070.02</v>
      </c>
      <c r="H1600" s="2">
        <v>9220.02</v>
      </c>
      <c r="I1600" s="2">
        <v>0</v>
      </c>
    </row>
    <row r="1601" spans="1:9" x14ac:dyDescent="0.25">
      <c r="A1601" s="1" t="s">
        <v>2366</v>
      </c>
      <c r="B1601" s="1" t="s">
        <v>2367</v>
      </c>
      <c r="C1601" s="1" t="s">
        <v>2368</v>
      </c>
      <c r="D1601" s="1" t="s">
        <v>2267</v>
      </c>
      <c r="E1601" s="2">
        <v>1336.02</v>
      </c>
      <c r="F1601" s="2">
        <v>1357.02</v>
      </c>
      <c r="G1601" s="2">
        <v>1378.02</v>
      </c>
      <c r="H1601" s="2">
        <v>1399.02</v>
      </c>
      <c r="I1601" s="2">
        <v>0</v>
      </c>
    </row>
    <row r="1602" spans="1:9" x14ac:dyDescent="0.25">
      <c r="A1602" s="1" t="s">
        <v>2377</v>
      </c>
      <c r="B1602" s="1" t="s">
        <v>2378</v>
      </c>
      <c r="C1602" s="1" t="s">
        <v>2368</v>
      </c>
      <c r="D1602" s="1" t="s">
        <v>2267</v>
      </c>
      <c r="E1602" s="2">
        <v>2331</v>
      </c>
      <c r="F1602" s="2">
        <v>2368.02</v>
      </c>
      <c r="G1602" s="2">
        <v>2405.04</v>
      </c>
      <c r="H1602" s="2">
        <v>2442</v>
      </c>
      <c r="I1602" s="2">
        <v>0</v>
      </c>
    </row>
    <row r="1603" spans="1:9" x14ac:dyDescent="0.25">
      <c r="A1603" s="1" t="s">
        <v>2321</v>
      </c>
      <c r="B1603" s="1" t="s">
        <v>2322</v>
      </c>
      <c r="C1603" s="1" t="s">
        <v>2323</v>
      </c>
      <c r="D1603" s="1" t="s">
        <v>2267</v>
      </c>
      <c r="E1603" s="2">
        <v>2281.02</v>
      </c>
      <c r="F1603" s="2">
        <v>2317.02</v>
      </c>
      <c r="G1603" s="2">
        <v>2353.02</v>
      </c>
      <c r="H1603" s="2">
        <v>2389.02</v>
      </c>
      <c r="I1603" s="2">
        <v>0</v>
      </c>
    </row>
    <row r="1604" spans="1:9" x14ac:dyDescent="0.25">
      <c r="A1604" s="1" t="s">
        <v>2357</v>
      </c>
      <c r="B1604" s="1" t="s">
        <v>2358</v>
      </c>
      <c r="C1604" s="1" t="s">
        <v>2359</v>
      </c>
      <c r="D1604" s="1" t="s">
        <v>2267</v>
      </c>
      <c r="E1604" s="2">
        <v>2562</v>
      </c>
      <c r="F1604" s="2">
        <v>2646</v>
      </c>
      <c r="G1604" s="2">
        <v>2688</v>
      </c>
      <c r="H1604" s="2">
        <v>2730</v>
      </c>
      <c r="I1604" s="2">
        <v>0</v>
      </c>
    </row>
    <row r="1605" spans="1:9" x14ac:dyDescent="0.25">
      <c r="A1605" s="1" t="s">
        <v>2360</v>
      </c>
      <c r="B1605" s="1" t="s">
        <v>2361</v>
      </c>
      <c r="C1605" s="1" t="s">
        <v>2362</v>
      </c>
      <c r="D1605" s="1" t="s">
        <v>2267</v>
      </c>
      <c r="E1605" s="2">
        <v>1197</v>
      </c>
      <c r="F1605" s="2">
        <v>1216.02</v>
      </c>
      <c r="G1605" s="2">
        <v>1235.04</v>
      </c>
      <c r="H1605" s="2">
        <v>1254</v>
      </c>
      <c r="I1605" s="2">
        <v>0</v>
      </c>
    </row>
    <row r="1606" spans="1:9" x14ac:dyDescent="0.25">
      <c r="A1606" s="1" t="s">
        <v>2375</v>
      </c>
      <c r="B1606" s="1" t="s">
        <v>2376</v>
      </c>
      <c r="C1606" s="1" t="s">
        <v>2362</v>
      </c>
      <c r="D1606" s="1" t="s">
        <v>2267</v>
      </c>
      <c r="E1606" s="2">
        <v>2255.04</v>
      </c>
      <c r="F1606" s="2">
        <v>2291.04</v>
      </c>
      <c r="G1606" s="2">
        <v>2327.04</v>
      </c>
      <c r="H1606" s="2">
        <v>2363.04</v>
      </c>
      <c r="I1606" s="2">
        <v>0</v>
      </c>
    </row>
    <row r="1607" spans="1:9" x14ac:dyDescent="0.25">
      <c r="A1607" s="1" t="s">
        <v>2324</v>
      </c>
      <c r="B1607" s="1" t="s">
        <v>2325</v>
      </c>
      <c r="C1607" s="1" t="s">
        <v>2326</v>
      </c>
      <c r="D1607" s="1" t="s">
        <v>2267</v>
      </c>
      <c r="E1607" s="2">
        <v>2356.02</v>
      </c>
      <c r="F1607" s="2">
        <v>2394</v>
      </c>
      <c r="G1607" s="2">
        <v>2431.02</v>
      </c>
      <c r="H1607" s="2">
        <v>2468.04</v>
      </c>
      <c r="I1607" s="2">
        <v>0</v>
      </c>
    </row>
    <row r="1608" spans="1:9" x14ac:dyDescent="0.25">
      <c r="A1608" s="1" t="s">
        <v>2339</v>
      </c>
      <c r="B1608" s="1" t="s">
        <v>2340</v>
      </c>
      <c r="C1608" s="1" t="s">
        <v>2341</v>
      </c>
      <c r="D1608" s="1" t="s">
        <v>2267</v>
      </c>
      <c r="E1608" s="2">
        <v>6430.02</v>
      </c>
      <c r="F1608" s="2">
        <v>6540</v>
      </c>
      <c r="G1608" s="2">
        <v>6750</v>
      </c>
      <c r="H1608" s="2">
        <v>6860.04</v>
      </c>
      <c r="I1608" s="2">
        <v>0</v>
      </c>
    </row>
    <row r="1609" spans="1:9" x14ac:dyDescent="0.25">
      <c r="A1609" s="1" t="s">
        <v>2342</v>
      </c>
      <c r="B1609" s="1" t="s">
        <v>2343</v>
      </c>
      <c r="C1609" s="1" t="s">
        <v>2344</v>
      </c>
      <c r="D1609" s="1" t="s">
        <v>2267</v>
      </c>
      <c r="E1609" s="2">
        <v>6420</v>
      </c>
      <c r="F1609" s="2">
        <v>6530.04</v>
      </c>
      <c r="G1609" s="2">
        <v>6740.04</v>
      </c>
      <c r="H1609" s="2">
        <v>6850.02</v>
      </c>
      <c r="I1609" s="2">
        <v>0</v>
      </c>
    </row>
    <row r="1610" spans="1:9" x14ac:dyDescent="0.25">
      <c r="A1610" s="1" t="s">
        <v>2407</v>
      </c>
      <c r="B1610" s="1" t="s">
        <v>2408</v>
      </c>
      <c r="C1610" s="1" t="s">
        <v>2409</v>
      </c>
      <c r="D1610" s="1" t="s">
        <v>2267</v>
      </c>
      <c r="E1610" s="2">
        <v>90200.04</v>
      </c>
      <c r="F1610" s="2">
        <v>91800</v>
      </c>
      <c r="G1610" s="2">
        <v>93400.02</v>
      </c>
      <c r="H1610" s="2">
        <v>94900.02</v>
      </c>
      <c r="I1610" s="2">
        <v>0</v>
      </c>
    </row>
    <row r="1611" spans="1:9" x14ac:dyDescent="0.25">
      <c r="A1611" s="1" t="s">
        <v>2318</v>
      </c>
      <c r="B1611" s="1" t="s">
        <v>2319</v>
      </c>
      <c r="C1611" s="1" t="s">
        <v>2320</v>
      </c>
      <c r="D1611" s="1" t="s">
        <v>2267</v>
      </c>
      <c r="E1611" s="2">
        <v>50400</v>
      </c>
      <c r="F1611" s="2">
        <v>51300</v>
      </c>
      <c r="G1611" s="2">
        <v>52100.04</v>
      </c>
      <c r="H1611" s="2">
        <v>53900.04</v>
      </c>
      <c r="I1611" s="2">
        <v>0</v>
      </c>
    </row>
    <row r="1612" spans="1:9" x14ac:dyDescent="0.25">
      <c r="A1612" s="1" t="s">
        <v>2327</v>
      </c>
      <c r="B1612" s="1" t="s">
        <v>2328</v>
      </c>
      <c r="C1612" s="1" t="s">
        <v>2329</v>
      </c>
      <c r="D1612" s="1" t="s">
        <v>2267</v>
      </c>
      <c r="E1612" s="2">
        <v>39000</v>
      </c>
      <c r="F1612" s="2">
        <v>39700.019999999997</v>
      </c>
      <c r="G1612" s="2">
        <v>40300.019999999997</v>
      </c>
      <c r="H1612" s="2">
        <v>41600.04</v>
      </c>
      <c r="I1612" s="2">
        <v>0</v>
      </c>
    </row>
    <row r="1613" spans="1:9" x14ac:dyDescent="0.25">
      <c r="A1613" s="1" t="s">
        <v>2351</v>
      </c>
      <c r="B1613" s="1" t="s">
        <v>2352</v>
      </c>
      <c r="C1613" s="1" t="s">
        <v>2353</v>
      </c>
      <c r="D1613" s="1" t="s">
        <v>2267</v>
      </c>
      <c r="E1613" s="2">
        <v>51300</v>
      </c>
      <c r="F1613" s="2">
        <v>52200</v>
      </c>
      <c r="G1613" s="2">
        <v>53100</v>
      </c>
      <c r="H1613" s="2">
        <v>54800.04</v>
      </c>
      <c r="I1613" s="2">
        <v>0</v>
      </c>
    </row>
    <row r="1614" spans="1:9" x14ac:dyDescent="0.25">
      <c r="A1614" s="1" t="s">
        <v>18920</v>
      </c>
      <c r="B1614" s="1" t="s">
        <v>18921</v>
      </c>
      <c r="C1614" s="1" t="s">
        <v>18922</v>
      </c>
      <c r="D1614" s="1" t="s">
        <v>2213</v>
      </c>
      <c r="E1614" s="2">
        <v>251400</v>
      </c>
      <c r="F1614" s="2">
        <v>255800.04</v>
      </c>
      <c r="G1614" s="2">
        <v>260200.02</v>
      </c>
      <c r="H1614" s="2">
        <v>263500.02</v>
      </c>
      <c r="I1614" s="2">
        <v>0</v>
      </c>
    </row>
    <row r="1615" spans="1:9" x14ac:dyDescent="0.25">
      <c r="A1615" s="1" t="s">
        <v>18923</v>
      </c>
      <c r="B1615" s="1" t="s">
        <v>18381</v>
      </c>
      <c r="C1615" s="1" t="s">
        <v>18924</v>
      </c>
      <c r="D1615" s="1" t="s">
        <v>2213</v>
      </c>
      <c r="E1615" s="2">
        <v>1554900</v>
      </c>
      <c r="F1615" s="2">
        <v>1568900.04</v>
      </c>
      <c r="G1615" s="2">
        <v>1583000.04</v>
      </c>
      <c r="H1615" s="2">
        <v>1590000</v>
      </c>
      <c r="I1615" s="2">
        <v>0</v>
      </c>
    </row>
    <row r="1616" spans="1:9" x14ac:dyDescent="0.25">
      <c r="A1616" s="1" t="s">
        <v>18925</v>
      </c>
      <c r="B1616" s="1" t="s">
        <v>18292</v>
      </c>
      <c r="C1616" s="1" t="s">
        <v>18926</v>
      </c>
      <c r="D1616" s="1" t="s">
        <v>2213</v>
      </c>
      <c r="E1616" s="2">
        <v>1372700.04</v>
      </c>
      <c r="F1616" s="2">
        <v>1391200.02</v>
      </c>
      <c r="G1616" s="2">
        <v>1409600.04</v>
      </c>
      <c r="H1616" s="2">
        <v>1421900.04</v>
      </c>
      <c r="I1616" s="2">
        <v>0</v>
      </c>
    </row>
    <row r="1617" spans="1:9" x14ac:dyDescent="0.25">
      <c r="A1617" s="1" t="s">
        <v>18927</v>
      </c>
      <c r="B1617" s="1" t="s">
        <v>18407</v>
      </c>
      <c r="C1617" s="1" t="s">
        <v>18928</v>
      </c>
      <c r="D1617" s="1" t="s">
        <v>2213</v>
      </c>
      <c r="E1617" s="2">
        <v>949400.04</v>
      </c>
      <c r="F1617" s="2">
        <v>962100</v>
      </c>
      <c r="G1617" s="2">
        <v>974700</v>
      </c>
      <c r="H1617" s="2">
        <v>983200.02</v>
      </c>
      <c r="I1617" s="2">
        <v>0</v>
      </c>
    </row>
    <row r="1618" spans="1:9" x14ac:dyDescent="0.25">
      <c r="A1618" s="1" t="s">
        <v>1953</v>
      </c>
      <c r="B1618" s="1" t="s">
        <v>1954</v>
      </c>
      <c r="C1618" s="1" t="s">
        <v>1955</v>
      </c>
      <c r="D1618" s="1" t="s">
        <v>2202</v>
      </c>
      <c r="E1618" s="2">
        <v>729.24</v>
      </c>
      <c r="F1618" s="2">
        <v>746.4</v>
      </c>
      <c r="G1618" s="2">
        <v>763.56</v>
      </c>
      <c r="H1618" s="2">
        <v>774.72</v>
      </c>
      <c r="I1618" s="2">
        <v>0</v>
      </c>
    </row>
    <row r="1619" spans="1:9" x14ac:dyDescent="0.25">
      <c r="A1619" s="1" t="s">
        <v>1956</v>
      </c>
      <c r="B1619" s="1" t="s">
        <v>1957</v>
      </c>
      <c r="C1619" s="1" t="s">
        <v>1955</v>
      </c>
      <c r="D1619" s="1" t="s">
        <v>2202</v>
      </c>
      <c r="E1619" s="2">
        <v>729.24</v>
      </c>
      <c r="F1619" s="2">
        <v>746.4</v>
      </c>
      <c r="G1619" s="2">
        <v>763.56</v>
      </c>
      <c r="H1619" s="2">
        <v>774.72</v>
      </c>
      <c r="I1619" s="2">
        <v>0</v>
      </c>
    </row>
    <row r="1620" spans="1:9" x14ac:dyDescent="0.25">
      <c r="A1620" s="1" t="s">
        <v>388</v>
      </c>
      <c r="B1620" s="1" t="s">
        <v>389</v>
      </c>
      <c r="C1620" s="1" t="s">
        <v>390</v>
      </c>
      <c r="D1620" s="1" t="s">
        <v>2202</v>
      </c>
      <c r="E1620" s="2">
        <v>42000</v>
      </c>
      <c r="F1620" s="2">
        <v>42000</v>
      </c>
      <c r="G1620" s="2">
        <v>43400.04</v>
      </c>
      <c r="H1620" s="2">
        <v>45700.02</v>
      </c>
      <c r="I1620" s="2">
        <v>0</v>
      </c>
    </row>
    <row r="1621" spans="1:9" x14ac:dyDescent="0.25">
      <c r="A1621" s="1" t="s">
        <v>18929</v>
      </c>
      <c r="B1621" s="1" t="s">
        <v>18295</v>
      </c>
      <c r="C1621" s="1" t="s">
        <v>18930</v>
      </c>
      <c r="D1621" s="1" t="s">
        <v>2213</v>
      </c>
      <c r="E1621" s="2">
        <v>2903000.04</v>
      </c>
      <c r="F1621" s="2">
        <v>2929400.04</v>
      </c>
      <c r="G1621" s="2">
        <v>2955800.04</v>
      </c>
      <c r="H1621" s="2">
        <v>2969000.04</v>
      </c>
      <c r="I1621" s="2">
        <v>0</v>
      </c>
    </row>
    <row r="1622" spans="1:9" x14ac:dyDescent="0.25">
      <c r="A1622" s="1" t="s">
        <v>18084</v>
      </c>
      <c r="B1622" s="1" t="s">
        <v>18085</v>
      </c>
      <c r="C1622" s="1" t="s">
        <v>18086</v>
      </c>
      <c r="D1622" s="1" t="s">
        <v>2400</v>
      </c>
      <c r="E1622" s="2">
        <v>581.04</v>
      </c>
      <c r="F1622" s="2">
        <v>597</v>
      </c>
      <c r="G1622" s="2">
        <v>614.04</v>
      </c>
      <c r="H1622" s="2">
        <v>626.04</v>
      </c>
      <c r="I1622" s="2">
        <v>0</v>
      </c>
    </row>
    <row r="1623" spans="1:9" x14ac:dyDescent="0.25">
      <c r="A1623" s="1" t="s">
        <v>3142</v>
      </c>
      <c r="B1623" s="1" t="s">
        <v>3143</v>
      </c>
      <c r="C1623" s="1" t="s">
        <v>3144</v>
      </c>
      <c r="D1623" s="1" t="s">
        <v>3145</v>
      </c>
      <c r="E1623" s="2">
        <v>850000</v>
      </c>
      <c r="F1623" s="2">
        <v>855000</v>
      </c>
      <c r="G1623" s="2">
        <v>860000</v>
      </c>
      <c r="H1623" s="2">
        <v>870000</v>
      </c>
      <c r="I1623" s="2">
        <v>0</v>
      </c>
    </row>
    <row r="1624" spans="1:9" x14ac:dyDescent="0.25">
      <c r="A1624" s="1" t="s">
        <v>18275</v>
      </c>
      <c r="B1624" s="1" t="s">
        <v>18276</v>
      </c>
      <c r="C1624" s="1" t="s">
        <v>18277</v>
      </c>
      <c r="D1624" s="1" t="s">
        <v>2400</v>
      </c>
      <c r="E1624" s="2">
        <v>6490.02</v>
      </c>
      <c r="F1624" s="2">
        <v>6637.02</v>
      </c>
      <c r="G1624" s="2">
        <v>6783</v>
      </c>
      <c r="H1624" s="2">
        <v>6881.04</v>
      </c>
      <c r="I1624" s="2">
        <v>0</v>
      </c>
    </row>
    <row r="1625" spans="1:9" x14ac:dyDescent="0.25">
      <c r="A1625" s="1" t="s">
        <v>22252</v>
      </c>
      <c r="B1625" s="1" t="s">
        <v>22253</v>
      </c>
      <c r="C1625" s="1" t="s">
        <v>22254</v>
      </c>
      <c r="D1625" s="1" t="s">
        <v>2202</v>
      </c>
      <c r="E1625" s="2">
        <v>404000.04</v>
      </c>
      <c r="F1625" s="2">
        <v>409353</v>
      </c>
      <c r="G1625" s="2">
        <v>418342.02</v>
      </c>
      <c r="H1625" s="2">
        <v>427230</v>
      </c>
      <c r="I1625" s="2">
        <v>0</v>
      </c>
    </row>
    <row r="1626" spans="1:9" x14ac:dyDescent="0.25">
      <c r="A1626" s="1" t="s">
        <v>1367</v>
      </c>
      <c r="B1626" s="1" t="s">
        <v>1368</v>
      </c>
      <c r="C1626" s="1" t="s">
        <v>1369</v>
      </c>
      <c r="D1626" s="1" t="s">
        <v>2537</v>
      </c>
      <c r="E1626" s="2">
        <v>566900.04</v>
      </c>
      <c r="F1626" s="2">
        <v>589300.02</v>
      </c>
      <c r="G1626" s="2">
        <v>611800.02</v>
      </c>
      <c r="H1626" s="2">
        <v>629300.04</v>
      </c>
      <c r="I1626" s="2">
        <v>0</v>
      </c>
    </row>
    <row r="1627" spans="1:9" x14ac:dyDescent="0.25">
      <c r="A1627" s="1" t="s">
        <v>1375</v>
      </c>
      <c r="B1627" s="1" t="s">
        <v>1376</v>
      </c>
      <c r="C1627" s="1" t="s">
        <v>1361</v>
      </c>
      <c r="D1627" s="1" t="s">
        <v>2537</v>
      </c>
      <c r="E1627" s="2">
        <v>652800</v>
      </c>
      <c r="F1627" s="2">
        <v>675900</v>
      </c>
      <c r="G1627" s="2">
        <v>699000</v>
      </c>
      <c r="H1627" s="2">
        <v>716300.04</v>
      </c>
      <c r="I1627" s="2">
        <v>0</v>
      </c>
    </row>
    <row r="1628" spans="1:9" x14ac:dyDescent="0.25">
      <c r="A1628" s="1" t="s">
        <v>1377</v>
      </c>
      <c r="B1628" s="1" t="s">
        <v>1378</v>
      </c>
      <c r="C1628" s="1" t="s">
        <v>1369</v>
      </c>
      <c r="D1628" s="1" t="s">
        <v>2537</v>
      </c>
      <c r="E1628" s="2">
        <v>680000.04</v>
      </c>
      <c r="F1628" s="2">
        <v>704100</v>
      </c>
      <c r="G1628" s="2">
        <v>728200.02</v>
      </c>
      <c r="H1628" s="2">
        <v>746200.02</v>
      </c>
      <c r="I1628" s="2">
        <v>0</v>
      </c>
    </row>
    <row r="1629" spans="1:9" x14ac:dyDescent="0.25">
      <c r="A1629" s="1" t="s">
        <v>1359</v>
      </c>
      <c r="B1629" s="1" t="s">
        <v>1360</v>
      </c>
      <c r="C1629" s="1" t="s">
        <v>1361</v>
      </c>
      <c r="D1629" s="1" t="s">
        <v>2537</v>
      </c>
      <c r="E1629" s="2">
        <v>522200.04</v>
      </c>
      <c r="F1629" s="2">
        <v>542900.04</v>
      </c>
      <c r="G1629" s="2">
        <v>563600.04</v>
      </c>
      <c r="H1629" s="2">
        <v>579700.02</v>
      </c>
      <c r="I1629" s="2">
        <v>0</v>
      </c>
    </row>
    <row r="1630" spans="1:9" x14ac:dyDescent="0.25">
      <c r="A1630" s="1" t="s">
        <v>1373</v>
      </c>
      <c r="B1630" s="1" t="s">
        <v>1374</v>
      </c>
      <c r="C1630" s="1" t="s">
        <v>1369</v>
      </c>
      <c r="D1630" s="1" t="s">
        <v>2537</v>
      </c>
      <c r="E1630" s="2">
        <v>549400.02</v>
      </c>
      <c r="F1630" s="2">
        <v>571200</v>
      </c>
      <c r="G1630" s="2">
        <v>592900.02</v>
      </c>
      <c r="H1630" s="2">
        <v>609900</v>
      </c>
      <c r="I1630" s="2">
        <v>0</v>
      </c>
    </row>
    <row r="1631" spans="1:9" x14ac:dyDescent="0.25">
      <c r="A1631" s="1" t="s">
        <v>98</v>
      </c>
      <c r="B1631" s="1" t="s">
        <v>99</v>
      </c>
      <c r="C1631" s="1" t="s">
        <v>3681</v>
      </c>
      <c r="D1631" s="1" t="s">
        <v>2201</v>
      </c>
      <c r="E1631" s="2">
        <v>364206</v>
      </c>
      <c r="F1631" s="2">
        <v>370569</v>
      </c>
      <c r="G1631" s="2">
        <v>376831.02</v>
      </c>
      <c r="H1631" s="2">
        <v>383093.04</v>
      </c>
      <c r="I1631" s="2">
        <v>0</v>
      </c>
    </row>
    <row r="1632" spans="1:9" x14ac:dyDescent="0.25">
      <c r="A1632" s="1" t="s">
        <v>104</v>
      </c>
      <c r="B1632" s="1" t="s">
        <v>105</v>
      </c>
      <c r="C1632" s="1" t="s">
        <v>3682</v>
      </c>
      <c r="D1632" s="1" t="s">
        <v>2201</v>
      </c>
      <c r="E1632" s="2">
        <v>381100.02</v>
      </c>
      <c r="F1632" s="2">
        <v>384400.02</v>
      </c>
      <c r="G1632" s="2">
        <v>389300.04</v>
      </c>
      <c r="H1632" s="2">
        <v>392600.04</v>
      </c>
      <c r="I1632" s="2">
        <v>0</v>
      </c>
    </row>
    <row r="1633" spans="1:9" x14ac:dyDescent="0.25">
      <c r="A1633" s="1" t="s">
        <v>19893</v>
      </c>
      <c r="B1633" s="1" t="s">
        <v>19894</v>
      </c>
      <c r="C1633" s="1" t="s">
        <v>19895</v>
      </c>
      <c r="D1633" s="1" t="s">
        <v>2400</v>
      </c>
      <c r="E1633" s="2">
        <v>9372.84</v>
      </c>
      <c r="F1633" s="2">
        <v>9534.42</v>
      </c>
      <c r="G1633" s="2">
        <v>9696</v>
      </c>
      <c r="H1633" s="2">
        <v>9847.5</v>
      </c>
      <c r="I1633" s="2">
        <v>0</v>
      </c>
    </row>
    <row r="1634" spans="1:9" x14ac:dyDescent="0.25">
      <c r="A1634" s="1" t="s">
        <v>18931</v>
      </c>
      <c r="B1634" s="1" t="s">
        <v>18932</v>
      </c>
      <c r="C1634" s="1" t="s">
        <v>18933</v>
      </c>
      <c r="D1634" s="1" t="s">
        <v>2213</v>
      </c>
      <c r="E1634" s="2">
        <v>81400.02</v>
      </c>
      <c r="F1634" s="2">
        <v>82800</v>
      </c>
      <c r="G1634" s="2">
        <v>84200.04</v>
      </c>
      <c r="H1634" s="2">
        <v>85300.02</v>
      </c>
      <c r="I1634" s="2">
        <v>0</v>
      </c>
    </row>
    <row r="1635" spans="1:9" x14ac:dyDescent="0.25">
      <c r="A1635" s="1" t="s">
        <v>18934</v>
      </c>
      <c r="B1635" s="1" t="s">
        <v>18913</v>
      </c>
      <c r="C1635" s="1" t="s">
        <v>18935</v>
      </c>
      <c r="D1635" s="1" t="s">
        <v>2213</v>
      </c>
      <c r="E1635" s="2">
        <v>5395200</v>
      </c>
      <c r="F1635" s="2">
        <v>5419800</v>
      </c>
      <c r="G1635" s="2">
        <v>5444500.0199999996</v>
      </c>
      <c r="H1635" s="2">
        <v>5469100.0199999996</v>
      </c>
      <c r="I1635" s="2">
        <v>0</v>
      </c>
    </row>
    <row r="1636" spans="1:9" x14ac:dyDescent="0.25">
      <c r="A1636" s="1" t="s">
        <v>18936</v>
      </c>
      <c r="B1636" s="1" t="s">
        <v>18937</v>
      </c>
      <c r="C1636" s="1" t="s">
        <v>18938</v>
      </c>
      <c r="D1636" s="1" t="s">
        <v>2213</v>
      </c>
      <c r="E1636" s="2">
        <v>396800.04</v>
      </c>
      <c r="F1636" s="2">
        <v>403800</v>
      </c>
      <c r="G1636" s="2">
        <v>410800.02</v>
      </c>
      <c r="H1636" s="2">
        <v>416100</v>
      </c>
      <c r="I1636" s="2">
        <v>0</v>
      </c>
    </row>
    <row r="1637" spans="1:9" x14ac:dyDescent="0.25">
      <c r="A1637" s="1" t="s">
        <v>2974</v>
      </c>
      <c r="B1637" s="1" t="s">
        <v>2975</v>
      </c>
      <c r="C1637" s="1" t="s">
        <v>22438</v>
      </c>
      <c r="D1637" s="1" t="s">
        <v>2391</v>
      </c>
      <c r="E1637" s="2">
        <v>205200</v>
      </c>
      <c r="F1637" s="2">
        <v>205200</v>
      </c>
      <c r="G1637" s="2">
        <v>205200</v>
      </c>
      <c r="H1637" s="2">
        <v>205200</v>
      </c>
      <c r="I1637" s="2">
        <v>9</v>
      </c>
    </row>
    <row r="1638" spans="1:9" x14ac:dyDescent="0.25">
      <c r="A1638" s="1" t="s">
        <v>2977</v>
      </c>
      <c r="B1638" s="1" t="s">
        <v>2978</v>
      </c>
      <c r="C1638" s="1" t="s">
        <v>22439</v>
      </c>
      <c r="D1638" s="1" t="s">
        <v>2864</v>
      </c>
      <c r="E1638" s="2">
        <v>309200.03999999998</v>
      </c>
      <c r="F1638" s="2">
        <v>315900</v>
      </c>
      <c r="G1638" s="2">
        <v>326700</v>
      </c>
      <c r="H1638" s="2">
        <v>337500</v>
      </c>
      <c r="I1638" s="2">
        <v>0</v>
      </c>
    </row>
    <row r="1639" spans="1:9" x14ac:dyDescent="0.25">
      <c r="A1639" s="1" t="s">
        <v>2372</v>
      </c>
      <c r="B1639" s="1" t="s">
        <v>2373</v>
      </c>
      <c r="C1639" s="1" t="s">
        <v>2374</v>
      </c>
      <c r="D1639" s="1" t="s">
        <v>2267</v>
      </c>
      <c r="E1639" s="2">
        <v>3087</v>
      </c>
      <c r="F1639" s="2">
        <v>3188.04</v>
      </c>
      <c r="G1639" s="2">
        <v>3238.02</v>
      </c>
      <c r="H1639" s="2">
        <v>3289.02</v>
      </c>
      <c r="I1639" s="2">
        <v>0</v>
      </c>
    </row>
    <row r="1640" spans="1:9" x14ac:dyDescent="0.25">
      <c r="A1640" s="1" t="s">
        <v>2523</v>
      </c>
      <c r="B1640" s="1" t="s">
        <v>2524</v>
      </c>
      <c r="C1640" s="1" t="s">
        <v>2525</v>
      </c>
      <c r="D1640" s="1" t="s">
        <v>2267</v>
      </c>
      <c r="E1640" s="2">
        <v>2003.04</v>
      </c>
      <c r="F1640" s="2">
        <v>2035.02</v>
      </c>
      <c r="G1640" s="2">
        <v>2067</v>
      </c>
      <c r="H1640" s="2">
        <v>2099.04</v>
      </c>
      <c r="I1640" s="2">
        <v>0</v>
      </c>
    </row>
    <row r="1641" spans="1:9" x14ac:dyDescent="0.25">
      <c r="A1641" s="1" t="s">
        <v>2345</v>
      </c>
      <c r="B1641" s="1" t="s">
        <v>2346</v>
      </c>
      <c r="C1641" s="1" t="s">
        <v>2347</v>
      </c>
      <c r="D1641" s="1" t="s">
        <v>2267</v>
      </c>
      <c r="E1641" s="2">
        <v>2733</v>
      </c>
      <c r="F1641" s="2">
        <v>2822.04</v>
      </c>
      <c r="G1641" s="2">
        <v>2867.04</v>
      </c>
      <c r="H1641" s="2">
        <v>2912.04</v>
      </c>
      <c r="I1641" s="2">
        <v>0</v>
      </c>
    </row>
    <row r="1642" spans="1:9" x14ac:dyDescent="0.25">
      <c r="A1642" s="1" t="s">
        <v>2526</v>
      </c>
      <c r="B1642" s="1" t="s">
        <v>2527</v>
      </c>
      <c r="C1642" s="1" t="s">
        <v>2528</v>
      </c>
      <c r="D1642" s="1" t="s">
        <v>2267</v>
      </c>
      <c r="E1642" s="2">
        <v>3501</v>
      </c>
      <c r="F1642" s="2">
        <v>3616.02</v>
      </c>
      <c r="G1642" s="2">
        <v>3674.04</v>
      </c>
      <c r="H1642" s="2">
        <v>3731.04</v>
      </c>
      <c r="I1642" s="2">
        <v>0</v>
      </c>
    </row>
    <row r="1643" spans="1:9" x14ac:dyDescent="0.25">
      <c r="A1643" s="1" t="s">
        <v>2551</v>
      </c>
      <c r="B1643" s="1" t="s">
        <v>2552</v>
      </c>
      <c r="C1643" s="1" t="s">
        <v>2553</v>
      </c>
      <c r="D1643" s="1" t="s">
        <v>2267</v>
      </c>
      <c r="E1643" s="2">
        <v>93.72</v>
      </c>
      <c r="F1643" s="2">
        <v>95.16</v>
      </c>
      <c r="G1643" s="2">
        <v>96.66</v>
      </c>
      <c r="H1643" s="2">
        <v>98.1</v>
      </c>
      <c r="I1643" s="2">
        <v>0</v>
      </c>
    </row>
    <row r="1644" spans="1:9" x14ac:dyDescent="0.25">
      <c r="A1644" s="1" t="s">
        <v>2354</v>
      </c>
      <c r="B1644" s="1" t="s">
        <v>2355</v>
      </c>
      <c r="C1644" s="1" t="s">
        <v>2356</v>
      </c>
      <c r="D1644" s="1" t="s">
        <v>2267</v>
      </c>
      <c r="E1644" s="2">
        <v>2205</v>
      </c>
      <c r="F1644" s="2">
        <v>2240.04</v>
      </c>
      <c r="G1644" s="2">
        <v>2275.02</v>
      </c>
      <c r="H1644" s="2">
        <v>2310</v>
      </c>
      <c r="I1644" s="2">
        <v>0</v>
      </c>
    </row>
    <row r="1645" spans="1:9" x14ac:dyDescent="0.25">
      <c r="A1645" s="1" t="s">
        <v>2419</v>
      </c>
      <c r="B1645" s="1" t="s">
        <v>2420</v>
      </c>
      <c r="C1645" s="1" t="s">
        <v>2421</v>
      </c>
      <c r="D1645" s="1" t="s">
        <v>2267</v>
      </c>
      <c r="E1645" s="2">
        <v>3453</v>
      </c>
      <c r="F1645" s="2">
        <v>3566.04</v>
      </c>
      <c r="G1645" s="2">
        <v>3622.02</v>
      </c>
      <c r="H1645" s="2">
        <v>3679.02</v>
      </c>
      <c r="I1645" s="2">
        <v>0</v>
      </c>
    </row>
    <row r="1646" spans="1:9" x14ac:dyDescent="0.25">
      <c r="A1646" s="1" t="s">
        <v>2416</v>
      </c>
      <c r="B1646" s="1" t="s">
        <v>2417</v>
      </c>
      <c r="C1646" s="1" t="s">
        <v>2418</v>
      </c>
      <c r="D1646" s="1" t="s">
        <v>2267</v>
      </c>
      <c r="E1646" s="2">
        <v>63000</v>
      </c>
      <c r="F1646" s="2">
        <v>64000.02</v>
      </c>
      <c r="G1646" s="2">
        <v>65100</v>
      </c>
      <c r="H1646" s="2">
        <v>67200</v>
      </c>
      <c r="I1646" s="2">
        <v>0</v>
      </c>
    </row>
    <row r="1647" spans="1:9" x14ac:dyDescent="0.25">
      <c r="A1647" s="1" t="s">
        <v>2369</v>
      </c>
      <c r="B1647" s="1" t="s">
        <v>2370</v>
      </c>
      <c r="C1647" s="1" t="s">
        <v>2371</v>
      </c>
      <c r="D1647" s="1" t="s">
        <v>2267</v>
      </c>
      <c r="E1647" s="2">
        <v>2369.04</v>
      </c>
      <c r="F1647" s="2">
        <v>2406</v>
      </c>
      <c r="G1647" s="2">
        <v>2444.04</v>
      </c>
      <c r="H1647" s="2">
        <v>2482.02</v>
      </c>
      <c r="I1647" s="2">
        <v>0</v>
      </c>
    </row>
    <row r="1648" spans="1:9" x14ac:dyDescent="0.25">
      <c r="A1648" s="1" t="s">
        <v>2379</v>
      </c>
      <c r="B1648" s="1" t="s">
        <v>2380</v>
      </c>
      <c r="C1648" s="1" t="s">
        <v>2381</v>
      </c>
      <c r="D1648" s="1" t="s">
        <v>2267</v>
      </c>
      <c r="E1648" s="2">
        <v>140.82</v>
      </c>
      <c r="F1648" s="2">
        <v>143.04</v>
      </c>
      <c r="G1648" s="2">
        <v>145.19999999999999</v>
      </c>
      <c r="H1648" s="2">
        <v>147.41999999999999</v>
      </c>
      <c r="I1648" s="2">
        <v>0</v>
      </c>
    </row>
    <row r="1649" spans="1:9" x14ac:dyDescent="0.25">
      <c r="A1649" s="1" t="s">
        <v>2332</v>
      </c>
      <c r="B1649" s="1" t="s">
        <v>2331</v>
      </c>
      <c r="C1649" s="1" t="s">
        <v>2333</v>
      </c>
      <c r="D1649" s="1" t="s">
        <v>2267</v>
      </c>
      <c r="E1649" s="2">
        <v>66800.039999999994</v>
      </c>
      <c r="F1649" s="2">
        <v>68000.039999999994</v>
      </c>
      <c r="G1649" s="2">
        <v>69100.02</v>
      </c>
      <c r="H1649" s="2">
        <v>70300.02</v>
      </c>
      <c r="I1649" s="2">
        <v>0</v>
      </c>
    </row>
    <row r="1650" spans="1:9" x14ac:dyDescent="0.25">
      <c r="A1650" s="1" t="s">
        <v>2404</v>
      </c>
      <c r="B1650" s="1" t="s">
        <v>2405</v>
      </c>
      <c r="C1650" s="1" t="s">
        <v>2406</v>
      </c>
      <c r="D1650" s="1" t="s">
        <v>2267</v>
      </c>
      <c r="E1650" s="2">
        <v>6430.02</v>
      </c>
      <c r="F1650" s="2">
        <v>6540</v>
      </c>
      <c r="G1650" s="2">
        <v>6750</v>
      </c>
      <c r="H1650" s="2">
        <v>6860.04</v>
      </c>
      <c r="I1650" s="2">
        <v>0</v>
      </c>
    </row>
    <row r="1651" spans="1:9" x14ac:dyDescent="0.25">
      <c r="A1651" s="1" t="s">
        <v>2401</v>
      </c>
      <c r="B1651" s="1" t="s">
        <v>2402</v>
      </c>
      <c r="C1651" s="1" t="s">
        <v>2403</v>
      </c>
      <c r="D1651" s="1" t="s">
        <v>2267</v>
      </c>
      <c r="E1651" s="2">
        <v>3038.04</v>
      </c>
      <c r="F1651" s="2">
        <v>3137.04</v>
      </c>
      <c r="G1651" s="2">
        <v>3187.02</v>
      </c>
      <c r="H1651" s="2">
        <v>3237</v>
      </c>
      <c r="I1651" s="2">
        <v>0</v>
      </c>
    </row>
    <row r="1652" spans="1:9" x14ac:dyDescent="0.25">
      <c r="A1652" s="1" t="s">
        <v>2413</v>
      </c>
      <c r="B1652" s="1" t="s">
        <v>2414</v>
      </c>
      <c r="C1652" s="1" t="s">
        <v>2415</v>
      </c>
      <c r="D1652" s="1" t="s">
        <v>2267</v>
      </c>
      <c r="E1652" s="2">
        <v>2696.04</v>
      </c>
      <c r="F1652" s="2">
        <v>2785.02</v>
      </c>
      <c r="G1652" s="2">
        <v>2829</v>
      </c>
      <c r="H1652" s="2">
        <v>2873.04</v>
      </c>
      <c r="I1652" s="2">
        <v>0</v>
      </c>
    </row>
    <row r="1653" spans="1:9" x14ac:dyDescent="0.25">
      <c r="A1653" s="1" t="s">
        <v>2410</v>
      </c>
      <c r="B1653" s="1" t="s">
        <v>2411</v>
      </c>
      <c r="C1653" s="1" t="s">
        <v>2412</v>
      </c>
      <c r="D1653" s="1" t="s">
        <v>2267</v>
      </c>
      <c r="E1653" s="2">
        <v>66000</v>
      </c>
      <c r="F1653" s="2">
        <v>67100.039999999994</v>
      </c>
      <c r="G1653" s="2">
        <v>68200.02</v>
      </c>
      <c r="H1653" s="2">
        <v>70400.039999999994</v>
      </c>
      <c r="I1653" s="2">
        <v>0</v>
      </c>
    </row>
    <row r="1654" spans="1:9" x14ac:dyDescent="0.25">
      <c r="A1654" s="1" t="s">
        <v>2334</v>
      </c>
      <c r="B1654" s="1" t="s">
        <v>2335</v>
      </c>
      <c r="C1654" s="1" t="s">
        <v>2336</v>
      </c>
      <c r="D1654" s="1" t="s">
        <v>2267</v>
      </c>
      <c r="E1654" s="2">
        <v>51600</v>
      </c>
      <c r="F1654" s="2">
        <v>52500</v>
      </c>
      <c r="G1654" s="2">
        <v>53400</v>
      </c>
      <c r="H1654" s="2">
        <v>55100.04</v>
      </c>
      <c r="I1654" s="2">
        <v>0</v>
      </c>
    </row>
    <row r="1655" spans="1:9" x14ac:dyDescent="0.25">
      <c r="A1655" s="1" t="s">
        <v>18939</v>
      </c>
      <c r="B1655" s="1" t="s">
        <v>18940</v>
      </c>
      <c r="C1655" s="1" t="s">
        <v>18941</v>
      </c>
      <c r="D1655" s="1" t="s">
        <v>2213</v>
      </c>
      <c r="E1655" s="2">
        <v>3077300.04</v>
      </c>
      <c r="F1655" s="2">
        <v>3105200.04</v>
      </c>
      <c r="G1655" s="2">
        <v>3133200</v>
      </c>
      <c r="H1655" s="2">
        <v>3147200.04</v>
      </c>
      <c r="I1655" s="2">
        <v>0</v>
      </c>
    </row>
    <row r="1656" spans="1:9" x14ac:dyDescent="0.25">
      <c r="A1656" s="1" t="s">
        <v>18942</v>
      </c>
      <c r="B1656" s="1" t="s">
        <v>18943</v>
      </c>
      <c r="C1656" s="1" t="s">
        <v>18944</v>
      </c>
      <c r="D1656" s="1" t="s">
        <v>2213</v>
      </c>
      <c r="E1656" s="2">
        <v>2041100.04</v>
      </c>
      <c r="F1656" s="2">
        <v>2059500</v>
      </c>
      <c r="G1656" s="2">
        <v>2078000.04</v>
      </c>
      <c r="H1656" s="2">
        <v>2087200.02</v>
      </c>
      <c r="I1656" s="2">
        <v>0</v>
      </c>
    </row>
    <row r="1657" spans="1:9" x14ac:dyDescent="0.25">
      <c r="A1657" s="1" t="s">
        <v>18945</v>
      </c>
      <c r="B1657" s="1" t="s">
        <v>18482</v>
      </c>
      <c r="C1657" s="1" t="s">
        <v>18946</v>
      </c>
      <c r="D1657" s="1" t="s">
        <v>2213</v>
      </c>
      <c r="E1657" s="2">
        <v>692000.04</v>
      </c>
      <c r="F1657" s="2">
        <v>701200.02</v>
      </c>
      <c r="G1657" s="2">
        <v>710500.02</v>
      </c>
      <c r="H1657" s="2">
        <v>716600.04</v>
      </c>
      <c r="I1657" s="2">
        <v>0</v>
      </c>
    </row>
    <row r="1658" spans="1:9" x14ac:dyDescent="0.25">
      <c r="A1658" s="1" t="s">
        <v>18947</v>
      </c>
      <c r="B1658" s="1" t="s">
        <v>18690</v>
      </c>
      <c r="C1658" s="1" t="s">
        <v>18948</v>
      </c>
      <c r="D1658" s="1" t="s">
        <v>2213</v>
      </c>
      <c r="E1658" s="2">
        <v>174200.04</v>
      </c>
      <c r="F1658" s="2">
        <v>177200.04</v>
      </c>
      <c r="G1658" s="2">
        <v>180200.04</v>
      </c>
      <c r="H1658" s="2">
        <v>182500.02</v>
      </c>
      <c r="I1658" s="2">
        <v>0</v>
      </c>
    </row>
    <row r="1659" spans="1:9" x14ac:dyDescent="0.25">
      <c r="A1659" s="1" t="s">
        <v>18949</v>
      </c>
      <c r="B1659" s="1" t="s">
        <v>18295</v>
      </c>
      <c r="C1659" s="1" t="s">
        <v>18950</v>
      </c>
      <c r="D1659" s="1" t="s">
        <v>2213</v>
      </c>
      <c r="E1659" s="2">
        <v>2612600.04</v>
      </c>
      <c r="F1659" s="2">
        <v>2636400</v>
      </c>
      <c r="G1659" s="2">
        <v>2660100</v>
      </c>
      <c r="H1659" s="2">
        <v>2672000.04</v>
      </c>
      <c r="I1659" s="2">
        <v>0</v>
      </c>
    </row>
    <row r="1660" spans="1:9" x14ac:dyDescent="0.25">
      <c r="A1660" s="1" t="s">
        <v>18951</v>
      </c>
      <c r="B1660" s="1" t="s">
        <v>18295</v>
      </c>
      <c r="C1660" s="1" t="s">
        <v>18952</v>
      </c>
      <c r="D1660" s="1" t="s">
        <v>2213</v>
      </c>
      <c r="E1660" s="2">
        <v>2670700.02</v>
      </c>
      <c r="F1660" s="2">
        <v>2695000.02</v>
      </c>
      <c r="G1660" s="2">
        <v>2719300.02</v>
      </c>
      <c r="H1660" s="2">
        <v>2731400.04</v>
      </c>
      <c r="I1660" s="2">
        <v>0</v>
      </c>
    </row>
    <row r="1661" spans="1:9" x14ac:dyDescent="0.25">
      <c r="A1661" s="1" t="s">
        <v>1997</v>
      </c>
      <c r="B1661" s="1" t="s">
        <v>1998</v>
      </c>
      <c r="C1661" s="1" t="s">
        <v>1999</v>
      </c>
      <c r="D1661" s="1" t="s">
        <v>2202</v>
      </c>
      <c r="E1661" s="2">
        <v>11423.1</v>
      </c>
      <c r="F1661" s="2">
        <v>11604.9</v>
      </c>
      <c r="G1661" s="2">
        <v>11786.7</v>
      </c>
      <c r="H1661" s="2">
        <v>11877.6</v>
      </c>
      <c r="I1661" s="2">
        <v>0</v>
      </c>
    </row>
    <row r="1662" spans="1:9" x14ac:dyDescent="0.25">
      <c r="A1662" s="1" t="s">
        <v>18278</v>
      </c>
      <c r="B1662" s="1" t="s">
        <v>18279</v>
      </c>
      <c r="C1662" s="1" t="s">
        <v>18280</v>
      </c>
      <c r="D1662" s="1" t="s">
        <v>2400</v>
      </c>
      <c r="E1662" s="2">
        <v>17970</v>
      </c>
      <c r="F1662" s="2">
        <v>18380.04</v>
      </c>
      <c r="G1662" s="2">
        <v>18800.04</v>
      </c>
      <c r="H1662" s="2">
        <v>19070.04</v>
      </c>
      <c r="I1662" s="2">
        <v>0</v>
      </c>
    </row>
    <row r="1663" spans="1:9" x14ac:dyDescent="0.25">
      <c r="A1663" s="1" t="s">
        <v>18953</v>
      </c>
      <c r="B1663" s="1" t="s">
        <v>18954</v>
      </c>
      <c r="C1663" s="1" t="s">
        <v>18955</v>
      </c>
      <c r="D1663" s="1" t="s">
        <v>2213</v>
      </c>
      <c r="E1663" s="2">
        <v>3193400.04</v>
      </c>
      <c r="F1663" s="2">
        <v>3222500.04</v>
      </c>
      <c r="G1663" s="2">
        <v>3251500.02</v>
      </c>
      <c r="H1663" s="2">
        <v>3266000.04</v>
      </c>
      <c r="I1663" s="2">
        <v>0</v>
      </c>
    </row>
    <row r="1664" spans="1:9" x14ac:dyDescent="0.25">
      <c r="A1664" s="1" t="s">
        <v>18956</v>
      </c>
      <c r="B1664" s="1" t="s">
        <v>18957</v>
      </c>
      <c r="C1664" s="1" t="s">
        <v>18958</v>
      </c>
      <c r="D1664" s="1" t="s">
        <v>2213</v>
      </c>
      <c r="E1664" s="2">
        <v>1943800.02</v>
      </c>
      <c r="F1664" s="2">
        <v>1961400</v>
      </c>
      <c r="G1664" s="2">
        <v>1979000.04</v>
      </c>
      <c r="H1664" s="2">
        <v>1987800</v>
      </c>
      <c r="I1664" s="2">
        <v>0</v>
      </c>
    </row>
    <row r="1665" spans="1:9" x14ac:dyDescent="0.25">
      <c r="A1665" s="1" t="s">
        <v>18959</v>
      </c>
      <c r="B1665" s="1" t="s">
        <v>19897</v>
      </c>
      <c r="C1665" s="1" t="s">
        <v>18960</v>
      </c>
      <c r="D1665" s="1" t="s">
        <v>2213</v>
      </c>
      <c r="E1665" s="2">
        <v>468400.02</v>
      </c>
      <c r="F1665" s="2">
        <v>476700</v>
      </c>
      <c r="G1665" s="2">
        <v>484900.02</v>
      </c>
      <c r="H1665" s="2">
        <v>491100</v>
      </c>
      <c r="I1665" s="2">
        <v>0</v>
      </c>
    </row>
    <row r="1666" spans="1:9" x14ac:dyDescent="0.25">
      <c r="A1666" s="1" t="s">
        <v>18961</v>
      </c>
      <c r="B1666" s="1" t="s">
        <v>18962</v>
      </c>
      <c r="C1666" s="1" t="s">
        <v>18963</v>
      </c>
      <c r="D1666" s="1" t="s">
        <v>2213</v>
      </c>
      <c r="E1666" s="2">
        <v>2159300.04</v>
      </c>
      <c r="F1666" s="2">
        <v>2178900</v>
      </c>
      <c r="G1666" s="2">
        <v>2198400</v>
      </c>
      <c r="H1666" s="2">
        <v>2208200.04</v>
      </c>
      <c r="I1666" s="2">
        <v>0</v>
      </c>
    </row>
    <row r="1667" spans="1:9" x14ac:dyDescent="0.25">
      <c r="A1667" s="1" t="s">
        <v>4963</v>
      </c>
      <c r="B1667" s="1" t="s">
        <v>4964</v>
      </c>
      <c r="C1667" s="1" t="s">
        <v>4965</v>
      </c>
      <c r="D1667" s="1" t="s">
        <v>2721</v>
      </c>
      <c r="E1667" s="2">
        <v>119800.02</v>
      </c>
      <c r="F1667" s="2">
        <v>121800</v>
      </c>
      <c r="G1667" s="2">
        <v>123800.04</v>
      </c>
      <c r="H1667" s="2">
        <v>124700.04</v>
      </c>
      <c r="I1667" s="2">
        <v>0</v>
      </c>
    </row>
    <row r="1668" spans="1:9" x14ac:dyDescent="0.25">
      <c r="A1668" s="1" t="s">
        <v>1802</v>
      </c>
      <c r="B1668" s="1" t="s">
        <v>1803</v>
      </c>
      <c r="C1668" s="1" t="s">
        <v>1804</v>
      </c>
      <c r="D1668" s="1" t="s">
        <v>2201</v>
      </c>
      <c r="E1668" s="2">
        <v>16170.12</v>
      </c>
      <c r="F1668" s="2">
        <v>16493.34</v>
      </c>
      <c r="G1668" s="2">
        <v>16685.22</v>
      </c>
      <c r="H1668" s="2">
        <v>16947.84</v>
      </c>
      <c r="I1668" s="2">
        <v>0</v>
      </c>
    </row>
    <row r="1669" spans="1:9" x14ac:dyDescent="0.25">
      <c r="A1669" s="1" t="s">
        <v>18222</v>
      </c>
      <c r="B1669" s="1" t="s">
        <v>18223</v>
      </c>
      <c r="C1669" s="1" t="s">
        <v>18224</v>
      </c>
      <c r="D1669" s="1" t="s">
        <v>18225</v>
      </c>
      <c r="E1669" s="2">
        <v>471200.04</v>
      </c>
      <c r="F1669" s="2">
        <v>479200.02</v>
      </c>
      <c r="G1669" s="2">
        <v>487100.04</v>
      </c>
      <c r="H1669" s="2">
        <v>491000.04</v>
      </c>
      <c r="I1669" s="2">
        <v>0</v>
      </c>
    </row>
    <row r="1670" spans="1:9" x14ac:dyDescent="0.25">
      <c r="A1670" s="1" t="s">
        <v>18964</v>
      </c>
      <c r="B1670" s="1" t="s">
        <v>18372</v>
      </c>
      <c r="C1670" s="1" t="s">
        <v>18965</v>
      </c>
      <c r="D1670" s="1" t="s">
        <v>2213</v>
      </c>
      <c r="E1670" s="2">
        <v>366700.02</v>
      </c>
      <c r="F1670" s="2">
        <v>373200</v>
      </c>
      <c r="G1670" s="2">
        <v>379600.02</v>
      </c>
      <c r="H1670" s="2">
        <v>384500.04</v>
      </c>
      <c r="I1670" s="2">
        <v>0</v>
      </c>
    </row>
    <row r="1671" spans="1:9" x14ac:dyDescent="0.25">
      <c r="A1671" s="1" t="s">
        <v>18966</v>
      </c>
      <c r="B1671" s="1" t="s">
        <v>18292</v>
      </c>
      <c r="C1671" s="1" t="s">
        <v>18967</v>
      </c>
      <c r="D1671" s="1" t="s">
        <v>2213</v>
      </c>
      <c r="E1671" s="2">
        <v>548300.04</v>
      </c>
      <c r="F1671" s="2">
        <v>558000</v>
      </c>
      <c r="G1671" s="2">
        <v>567700.02</v>
      </c>
      <c r="H1671" s="2">
        <v>574900.02</v>
      </c>
      <c r="I1671" s="2">
        <v>0</v>
      </c>
    </row>
    <row r="1672" spans="1:9" x14ac:dyDescent="0.25">
      <c r="A1672" s="1" t="s">
        <v>2496</v>
      </c>
      <c r="B1672" s="1" t="s">
        <v>2497</v>
      </c>
      <c r="C1672" s="1" t="s">
        <v>2498</v>
      </c>
      <c r="D1672" s="1" t="s">
        <v>2243</v>
      </c>
      <c r="E1672" s="2">
        <v>6076.02</v>
      </c>
      <c r="F1672" s="2">
        <v>6175.02</v>
      </c>
      <c r="G1672" s="2">
        <v>6275.04</v>
      </c>
      <c r="H1672" s="2">
        <v>6325.02</v>
      </c>
      <c r="I1672" s="2">
        <v>0</v>
      </c>
    </row>
    <row r="1673" spans="1:9" x14ac:dyDescent="0.25">
      <c r="A1673" s="1" t="s">
        <v>72</v>
      </c>
      <c r="B1673" s="1" t="s">
        <v>70</v>
      </c>
      <c r="C1673" s="1" t="s">
        <v>73</v>
      </c>
      <c r="D1673" s="1" t="s">
        <v>2201</v>
      </c>
      <c r="E1673" s="2">
        <v>262626</v>
      </c>
      <c r="F1673" s="2">
        <v>262626</v>
      </c>
      <c r="G1673" s="2">
        <v>262626</v>
      </c>
      <c r="H1673" s="2">
        <v>262626</v>
      </c>
      <c r="I1673" s="2">
        <v>10</v>
      </c>
    </row>
    <row r="1674" spans="1:9" x14ac:dyDescent="0.25">
      <c r="A1674" s="1" t="s">
        <v>961</v>
      </c>
      <c r="B1674" s="1" t="s">
        <v>962</v>
      </c>
      <c r="C1674" s="1" t="s">
        <v>21913</v>
      </c>
      <c r="D1674" s="1" t="s">
        <v>2201</v>
      </c>
      <c r="E1674" s="2">
        <v>42117</v>
      </c>
      <c r="F1674" s="2">
        <v>42824.04</v>
      </c>
      <c r="G1674" s="2">
        <v>44743.02</v>
      </c>
      <c r="H1674" s="2">
        <v>46763.040000000001</v>
      </c>
      <c r="I1674" s="2">
        <v>0</v>
      </c>
    </row>
    <row r="1675" spans="1:9" x14ac:dyDescent="0.25">
      <c r="A1675" s="1" t="s">
        <v>958</v>
      </c>
      <c r="B1675" s="1" t="s">
        <v>959</v>
      </c>
      <c r="C1675" s="1" t="s">
        <v>21912</v>
      </c>
      <c r="D1675" s="1" t="s">
        <v>2201</v>
      </c>
      <c r="E1675" s="2">
        <v>82362</v>
      </c>
      <c r="F1675" s="2">
        <v>82362</v>
      </c>
      <c r="G1675" s="2">
        <v>82362</v>
      </c>
      <c r="H1675" s="2">
        <v>82362</v>
      </c>
      <c r="I1675" s="2">
        <v>15</v>
      </c>
    </row>
    <row r="1676" spans="1:9" x14ac:dyDescent="0.25">
      <c r="A1676" s="1" t="s">
        <v>18968</v>
      </c>
      <c r="B1676" s="1" t="s">
        <v>18969</v>
      </c>
      <c r="C1676" s="1" t="s">
        <v>18970</v>
      </c>
      <c r="D1676" s="1" t="s">
        <v>2213</v>
      </c>
      <c r="E1676" s="2">
        <v>138900</v>
      </c>
      <c r="F1676" s="2">
        <v>141200.04</v>
      </c>
      <c r="G1676" s="2">
        <v>143600.04</v>
      </c>
      <c r="H1676" s="2">
        <v>145400.04</v>
      </c>
      <c r="I1676" s="2">
        <v>0</v>
      </c>
    </row>
    <row r="1677" spans="1:9" x14ac:dyDescent="0.25">
      <c r="A1677" s="1" t="s">
        <v>18194</v>
      </c>
      <c r="B1677" s="1" t="s">
        <v>2733</v>
      </c>
      <c r="C1677" s="1" t="s">
        <v>18195</v>
      </c>
      <c r="D1677" s="1" t="s">
        <v>2735</v>
      </c>
      <c r="E1677" s="2">
        <v>237800.04</v>
      </c>
      <c r="F1677" s="2">
        <v>241800</v>
      </c>
      <c r="G1677" s="2">
        <v>245800.02</v>
      </c>
      <c r="H1677" s="2">
        <v>247800</v>
      </c>
      <c r="I1677" s="2">
        <v>0</v>
      </c>
    </row>
    <row r="1678" spans="1:9" x14ac:dyDescent="0.25">
      <c r="A1678" s="1" t="s">
        <v>18971</v>
      </c>
      <c r="B1678" s="1" t="s">
        <v>18972</v>
      </c>
      <c r="C1678" s="1" t="s">
        <v>18973</v>
      </c>
      <c r="D1678" s="1" t="s">
        <v>2213</v>
      </c>
      <c r="E1678" s="2">
        <v>3290200.02</v>
      </c>
      <c r="F1678" s="2">
        <v>3320100</v>
      </c>
      <c r="G1678" s="2">
        <v>3350100</v>
      </c>
      <c r="H1678" s="2">
        <v>3365000.04</v>
      </c>
      <c r="I1678" s="2">
        <v>0</v>
      </c>
    </row>
    <row r="1679" spans="1:9" x14ac:dyDescent="0.25">
      <c r="A1679" s="1" t="s">
        <v>18974</v>
      </c>
      <c r="B1679" s="1" t="s">
        <v>18975</v>
      </c>
      <c r="C1679" s="1" t="s">
        <v>18976</v>
      </c>
      <c r="D1679" s="1" t="s">
        <v>2213</v>
      </c>
      <c r="E1679" s="2">
        <v>113700</v>
      </c>
      <c r="F1679" s="2">
        <v>116500.02</v>
      </c>
      <c r="G1679" s="2">
        <v>119400</v>
      </c>
      <c r="H1679" s="2">
        <v>121800</v>
      </c>
      <c r="I1679" s="2">
        <v>0</v>
      </c>
    </row>
    <row r="1680" spans="1:9" x14ac:dyDescent="0.25">
      <c r="A1680" s="1" t="s">
        <v>18977</v>
      </c>
      <c r="B1680" s="1" t="s">
        <v>18978</v>
      </c>
      <c r="C1680" s="1" t="s">
        <v>18979</v>
      </c>
      <c r="D1680" s="1" t="s">
        <v>2213</v>
      </c>
      <c r="E1680" s="2">
        <v>131100</v>
      </c>
      <c r="F1680" s="2">
        <v>134000.04</v>
      </c>
      <c r="G1680" s="2">
        <v>136800</v>
      </c>
      <c r="H1680" s="2">
        <v>139100.04</v>
      </c>
      <c r="I1680" s="2">
        <v>0</v>
      </c>
    </row>
    <row r="1681" spans="1:9" x14ac:dyDescent="0.25">
      <c r="A1681" s="1" t="s">
        <v>18980</v>
      </c>
      <c r="B1681" s="1" t="s">
        <v>18981</v>
      </c>
      <c r="C1681" s="1" t="s">
        <v>18982</v>
      </c>
      <c r="D1681" s="1" t="s">
        <v>2213</v>
      </c>
      <c r="E1681" s="2">
        <v>460200</v>
      </c>
      <c r="F1681" s="2">
        <v>468400.02</v>
      </c>
      <c r="G1681" s="2">
        <v>476700</v>
      </c>
      <c r="H1681" s="2">
        <v>482900.04</v>
      </c>
      <c r="I1681" s="2">
        <v>0</v>
      </c>
    </row>
    <row r="1682" spans="1:9" x14ac:dyDescent="0.25">
      <c r="A1682" s="1" t="s">
        <v>18983</v>
      </c>
      <c r="B1682" s="1" t="s">
        <v>18984</v>
      </c>
      <c r="C1682" s="1" t="s">
        <v>18985</v>
      </c>
      <c r="D1682" s="1" t="s">
        <v>2213</v>
      </c>
      <c r="E1682" s="2">
        <v>99700.02</v>
      </c>
      <c r="F1682" s="2">
        <v>102200.04</v>
      </c>
      <c r="G1682" s="2">
        <v>104800.02</v>
      </c>
      <c r="H1682" s="2">
        <v>106900.02</v>
      </c>
      <c r="I1682" s="2">
        <v>0</v>
      </c>
    </row>
    <row r="1683" spans="1:9" x14ac:dyDescent="0.25">
      <c r="A1683" s="1" t="s">
        <v>18196</v>
      </c>
      <c r="B1683" s="1" t="s">
        <v>18197</v>
      </c>
      <c r="C1683" s="1" t="s">
        <v>18198</v>
      </c>
      <c r="D1683" s="1" t="s">
        <v>2700</v>
      </c>
      <c r="E1683" s="2">
        <v>37400.04</v>
      </c>
      <c r="F1683" s="2">
        <v>38300.04</v>
      </c>
      <c r="G1683" s="2">
        <v>38800.019999999997</v>
      </c>
      <c r="H1683" s="2">
        <v>39200.04</v>
      </c>
      <c r="I1683" s="2">
        <v>0</v>
      </c>
    </row>
    <row r="1684" spans="1:9" x14ac:dyDescent="0.25">
      <c r="A1684" s="1" t="s">
        <v>18199</v>
      </c>
      <c r="B1684" s="1" t="s">
        <v>2746</v>
      </c>
      <c r="C1684" s="1" t="s">
        <v>18200</v>
      </c>
      <c r="D1684" s="1" t="s">
        <v>2735</v>
      </c>
      <c r="E1684" s="2">
        <v>152500.01999999999</v>
      </c>
      <c r="F1684" s="2">
        <v>155000.04</v>
      </c>
      <c r="G1684" s="2">
        <v>157500</v>
      </c>
      <c r="H1684" s="2">
        <v>158800.01999999999</v>
      </c>
      <c r="I1684" s="2">
        <v>0</v>
      </c>
    </row>
    <row r="1685" spans="1:9" x14ac:dyDescent="0.25">
      <c r="A1685" s="1" t="s">
        <v>18281</v>
      </c>
      <c r="B1685" s="1" t="s">
        <v>18282</v>
      </c>
      <c r="C1685" s="1" t="s">
        <v>22198</v>
      </c>
      <c r="D1685" s="1" t="s">
        <v>2721</v>
      </c>
      <c r="E1685" s="2">
        <v>31900.02</v>
      </c>
      <c r="F1685" s="2">
        <v>32600.04</v>
      </c>
      <c r="G1685" s="2">
        <v>33300</v>
      </c>
      <c r="H1685" s="2">
        <v>33800.04</v>
      </c>
      <c r="I1685" s="2">
        <v>0</v>
      </c>
    </row>
    <row r="1686" spans="1:9" x14ac:dyDescent="0.25">
      <c r="A1686" s="1" t="s">
        <v>18986</v>
      </c>
      <c r="B1686" s="1" t="s">
        <v>18987</v>
      </c>
      <c r="C1686" s="1" t="s">
        <v>18988</v>
      </c>
      <c r="D1686" s="1" t="s">
        <v>2213</v>
      </c>
      <c r="E1686" s="2">
        <v>92800.02</v>
      </c>
      <c r="F1686" s="2">
        <v>95200.02</v>
      </c>
      <c r="G1686" s="2">
        <v>97500</v>
      </c>
      <c r="H1686" s="2">
        <v>99500.04</v>
      </c>
      <c r="I1686" s="2">
        <v>0</v>
      </c>
    </row>
    <row r="1687" spans="1:9" x14ac:dyDescent="0.25">
      <c r="A1687" s="1" t="s">
        <v>18989</v>
      </c>
      <c r="B1687" s="1" t="s">
        <v>18990</v>
      </c>
      <c r="C1687" s="1" t="s">
        <v>18991</v>
      </c>
      <c r="D1687" s="1" t="s">
        <v>2213</v>
      </c>
      <c r="E1687" s="2">
        <v>277400.03999999998</v>
      </c>
      <c r="F1687" s="2">
        <v>282300</v>
      </c>
      <c r="G1687" s="2">
        <v>287300.03999999998</v>
      </c>
      <c r="H1687" s="2">
        <v>290900.03999999998</v>
      </c>
      <c r="I1687" s="2">
        <v>0</v>
      </c>
    </row>
    <row r="1688" spans="1:9" x14ac:dyDescent="0.25">
      <c r="A1688" s="1" t="s">
        <v>18283</v>
      </c>
      <c r="B1688" s="1" t="s">
        <v>18284</v>
      </c>
      <c r="C1688" s="1" t="s">
        <v>18285</v>
      </c>
      <c r="D1688" s="1" t="s">
        <v>2400</v>
      </c>
      <c r="E1688" s="2">
        <v>624</v>
      </c>
      <c r="F1688" s="2">
        <v>641.04</v>
      </c>
      <c r="G1688" s="2">
        <v>658.02</v>
      </c>
      <c r="H1688" s="2">
        <v>671.04</v>
      </c>
      <c r="I1688" s="2">
        <v>0</v>
      </c>
    </row>
    <row r="1689" spans="1:9" x14ac:dyDescent="0.25">
      <c r="A1689" s="1" t="s">
        <v>18992</v>
      </c>
      <c r="B1689" s="1" t="s">
        <v>18993</v>
      </c>
      <c r="C1689" s="1" t="s">
        <v>18994</v>
      </c>
      <c r="D1689" s="1" t="s">
        <v>2213</v>
      </c>
      <c r="E1689" s="2">
        <v>52400.04</v>
      </c>
      <c r="F1689" s="2">
        <v>53700</v>
      </c>
      <c r="G1689" s="2">
        <v>55000.02</v>
      </c>
      <c r="H1689" s="2">
        <v>56100</v>
      </c>
      <c r="I1689" s="2">
        <v>0</v>
      </c>
    </row>
    <row r="1690" spans="1:9" x14ac:dyDescent="0.25">
      <c r="A1690" s="1" t="s">
        <v>18995</v>
      </c>
      <c r="B1690" s="1" t="s">
        <v>18996</v>
      </c>
      <c r="C1690" s="1" t="s">
        <v>18997</v>
      </c>
      <c r="D1690" s="1" t="s">
        <v>2213</v>
      </c>
      <c r="E1690" s="2">
        <v>4431600</v>
      </c>
      <c r="F1690" s="2">
        <v>4451800.0199999996</v>
      </c>
      <c r="G1690" s="2">
        <v>4472100</v>
      </c>
      <c r="H1690" s="2">
        <v>4492300.0199999996</v>
      </c>
      <c r="I1690" s="2">
        <v>0</v>
      </c>
    </row>
    <row r="1691" spans="1:9" x14ac:dyDescent="0.25">
      <c r="A1691" s="1" t="s">
        <v>18286</v>
      </c>
      <c r="B1691" s="1" t="s">
        <v>18287</v>
      </c>
      <c r="C1691" s="1" t="s">
        <v>18285</v>
      </c>
      <c r="D1691" s="1" t="s">
        <v>2400</v>
      </c>
      <c r="E1691" s="2">
        <v>203.04</v>
      </c>
      <c r="F1691" s="2">
        <v>208.62</v>
      </c>
      <c r="G1691" s="2">
        <v>214.2</v>
      </c>
      <c r="H1691" s="2">
        <v>218.4</v>
      </c>
      <c r="I1691" s="2">
        <v>0</v>
      </c>
    </row>
    <row r="1692" spans="1:9" x14ac:dyDescent="0.25">
      <c r="A1692" s="1" t="s">
        <v>2575</v>
      </c>
      <c r="B1692" s="1" t="s">
        <v>2576</v>
      </c>
      <c r="C1692" s="1" t="s">
        <v>21771</v>
      </c>
      <c r="D1692" s="1" t="s">
        <v>2201</v>
      </c>
      <c r="E1692" s="2">
        <v>965863.02</v>
      </c>
      <c r="F1692" s="2">
        <v>982730.04</v>
      </c>
      <c r="G1692" s="2">
        <v>991113</v>
      </c>
      <c r="H1692" s="2">
        <v>999496.02</v>
      </c>
      <c r="I1692" s="2">
        <v>0</v>
      </c>
    </row>
    <row r="1693" spans="1:9" x14ac:dyDescent="0.25">
      <c r="A1693" s="1" t="s">
        <v>520</v>
      </c>
      <c r="B1693" s="1" t="s">
        <v>521</v>
      </c>
      <c r="C1693" s="1" t="s">
        <v>21818</v>
      </c>
      <c r="D1693" s="1" t="s">
        <v>2201</v>
      </c>
      <c r="E1693" s="2">
        <v>132310.01999999999</v>
      </c>
      <c r="F1693" s="2">
        <v>134633.04</v>
      </c>
      <c r="G1693" s="2">
        <v>138572.04</v>
      </c>
      <c r="H1693" s="2">
        <v>142511.04000000001</v>
      </c>
      <c r="I1693" s="2">
        <v>0</v>
      </c>
    </row>
    <row r="1694" spans="1:9" x14ac:dyDescent="0.25">
      <c r="A1694" s="1" t="s">
        <v>517</v>
      </c>
      <c r="B1694" s="1" t="s">
        <v>518</v>
      </c>
      <c r="C1694" s="1" t="s">
        <v>21819</v>
      </c>
      <c r="D1694" s="1" t="s">
        <v>2201</v>
      </c>
      <c r="E1694" s="2">
        <v>138471</v>
      </c>
      <c r="F1694" s="2">
        <v>140794.01999999999</v>
      </c>
      <c r="G1694" s="2">
        <v>144935.04000000001</v>
      </c>
      <c r="H1694" s="2">
        <v>149076</v>
      </c>
      <c r="I1694" s="2">
        <v>0</v>
      </c>
    </row>
    <row r="1695" spans="1:9" x14ac:dyDescent="0.25">
      <c r="A1695" s="1" t="s">
        <v>1885</v>
      </c>
      <c r="B1695" s="1" t="s">
        <v>1589</v>
      </c>
      <c r="C1695" s="1" t="s">
        <v>1886</v>
      </c>
      <c r="D1695" s="1" t="s">
        <v>2201</v>
      </c>
      <c r="E1695" s="2">
        <v>45600</v>
      </c>
      <c r="F1695" s="2">
        <v>46800</v>
      </c>
      <c r="G1695" s="2">
        <v>47300.04</v>
      </c>
      <c r="H1695" s="2">
        <v>47500.02</v>
      </c>
      <c r="I1695" s="2">
        <v>0</v>
      </c>
    </row>
    <row r="1696" spans="1:9" x14ac:dyDescent="0.25">
      <c r="A1696" s="1" t="s">
        <v>2238</v>
      </c>
      <c r="B1696" s="1" t="s">
        <v>22440</v>
      </c>
      <c r="C1696" s="1" t="s">
        <v>3668</v>
      </c>
      <c r="D1696" s="1" t="s">
        <v>2201</v>
      </c>
      <c r="E1696" s="2">
        <v>112190.39999999999</v>
      </c>
      <c r="F1696" s="2">
        <v>112190.39999999999</v>
      </c>
      <c r="G1696" s="2">
        <v>112190.39999999999</v>
      </c>
      <c r="H1696" s="2">
        <v>112190.39999999999</v>
      </c>
      <c r="I1696" s="2">
        <v>3</v>
      </c>
    </row>
    <row r="1697" spans="1:9" x14ac:dyDescent="0.25">
      <c r="A1697" s="1" t="s">
        <v>650</v>
      </c>
      <c r="B1697" s="1" t="s">
        <v>651</v>
      </c>
      <c r="C1697" s="1" t="s">
        <v>21834</v>
      </c>
      <c r="D1697" s="1" t="s">
        <v>2201</v>
      </c>
      <c r="E1697" s="2">
        <v>90395.04</v>
      </c>
      <c r="F1697" s="2">
        <v>91910.04</v>
      </c>
      <c r="G1697" s="2">
        <v>95445</v>
      </c>
      <c r="H1697" s="2">
        <v>98879.039999999994</v>
      </c>
      <c r="I1697" s="2">
        <v>0</v>
      </c>
    </row>
    <row r="1698" spans="1:9" x14ac:dyDescent="0.25">
      <c r="A1698" s="1" t="s">
        <v>653</v>
      </c>
      <c r="B1698" s="1" t="s">
        <v>654</v>
      </c>
      <c r="C1698" s="1" t="s">
        <v>21835</v>
      </c>
      <c r="D1698" s="1" t="s">
        <v>2201</v>
      </c>
      <c r="E1698" s="2">
        <v>96859.02</v>
      </c>
      <c r="F1698" s="2">
        <v>98475</v>
      </c>
      <c r="G1698" s="2">
        <v>101707.02</v>
      </c>
      <c r="H1698" s="2">
        <v>105040.02</v>
      </c>
      <c r="I1698" s="2">
        <v>0</v>
      </c>
    </row>
    <row r="1699" spans="1:9" x14ac:dyDescent="0.25">
      <c r="A1699" s="1" t="s">
        <v>656</v>
      </c>
      <c r="B1699" s="1" t="s">
        <v>657</v>
      </c>
      <c r="C1699" s="1" t="s">
        <v>21837</v>
      </c>
      <c r="D1699" s="1" t="s">
        <v>2201</v>
      </c>
      <c r="E1699" s="2">
        <v>75952.02</v>
      </c>
      <c r="F1699" s="2">
        <v>77164.02</v>
      </c>
      <c r="G1699" s="2">
        <v>80093.039999999994</v>
      </c>
      <c r="H1699" s="2">
        <v>82921.02</v>
      </c>
      <c r="I1699" s="2">
        <v>2</v>
      </c>
    </row>
    <row r="1700" spans="1:9" x14ac:dyDescent="0.25">
      <c r="A1700" s="1" t="s">
        <v>659</v>
      </c>
      <c r="B1700" s="1" t="s">
        <v>660</v>
      </c>
      <c r="C1700" s="1" t="s">
        <v>21838</v>
      </c>
      <c r="D1700" s="1" t="s">
        <v>2201</v>
      </c>
      <c r="E1700" s="2">
        <v>72716</v>
      </c>
      <c r="F1700" s="2">
        <v>72716</v>
      </c>
      <c r="G1700" s="2">
        <v>72716</v>
      </c>
      <c r="H1700" s="2">
        <v>72716</v>
      </c>
      <c r="I1700" s="2">
        <v>6</v>
      </c>
    </row>
    <row r="1701" spans="1:9" x14ac:dyDescent="0.25">
      <c r="A1701" s="1" t="s">
        <v>662</v>
      </c>
      <c r="B1701" s="1" t="s">
        <v>663</v>
      </c>
      <c r="C1701" s="1" t="s">
        <v>21772</v>
      </c>
      <c r="D1701" s="1" t="s">
        <v>2201</v>
      </c>
      <c r="E1701" s="2">
        <v>36057</v>
      </c>
      <c r="F1701" s="2">
        <v>36663</v>
      </c>
      <c r="G1701" s="2">
        <v>38279.040000000001</v>
      </c>
      <c r="H1701" s="2">
        <v>39895.019999999997</v>
      </c>
      <c r="I1701" s="2">
        <v>0</v>
      </c>
    </row>
    <row r="1702" spans="1:9" x14ac:dyDescent="0.25">
      <c r="A1702" s="1" t="s">
        <v>665</v>
      </c>
      <c r="B1702" s="1" t="s">
        <v>666</v>
      </c>
      <c r="C1702" s="1" t="s">
        <v>667</v>
      </c>
      <c r="D1702" s="1" t="s">
        <v>2201</v>
      </c>
      <c r="E1702" s="2">
        <v>32017.02</v>
      </c>
      <c r="F1702" s="2">
        <v>32623.02</v>
      </c>
      <c r="G1702" s="2">
        <v>34037.040000000001</v>
      </c>
      <c r="H1702" s="2">
        <v>35552.04</v>
      </c>
      <c r="I1702" s="2">
        <v>0</v>
      </c>
    </row>
    <row r="1703" spans="1:9" x14ac:dyDescent="0.25">
      <c r="A1703" s="1" t="s">
        <v>361</v>
      </c>
      <c r="B1703" s="1" t="s">
        <v>362</v>
      </c>
      <c r="C1703" s="1" t="s">
        <v>21860</v>
      </c>
      <c r="D1703" s="1" t="s">
        <v>2201</v>
      </c>
      <c r="E1703" s="2">
        <v>52116</v>
      </c>
      <c r="F1703" s="2">
        <v>52924.02</v>
      </c>
      <c r="G1703" s="2">
        <v>55146</v>
      </c>
      <c r="H1703" s="2">
        <v>57368.04</v>
      </c>
      <c r="I1703" s="2">
        <v>0</v>
      </c>
    </row>
    <row r="1704" spans="1:9" x14ac:dyDescent="0.25">
      <c r="A1704" s="1" t="s">
        <v>373</v>
      </c>
      <c r="B1704" s="1" t="s">
        <v>374</v>
      </c>
      <c r="C1704" s="1" t="s">
        <v>21863</v>
      </c>
      <c r="D1704" s="1" t="s">
        <v>2201</v>
      </c>
      <c r="E1704" s="2">
        <v>60499.02</v>
      </c>
      <c r="F1704" s="2">
        <v>61509</v>
      </c>
      <c r="G1704" s="2">
        <v>64135.02</v>
      </c>
      <c r="H1704" s="2">
        <v>66660</v>
      </c>
      <c r="I1704" s="2">
        <v>0</v>
      </c>
    </row>
    <row r="1705" spans="1:9" x14ac:dyDescent="0.25">
      <c r="A1705" s="1" t="s">
        <v>379</v>
      </c>
      <c r="B1705" s="1" t="s">
        <v>380</v>
      </c>
      <c r="C1705" s="1" t="s">
        <v>21867</v>
      </c>
      <c r="D1705" s="1" t="s">
        <v>2201</v>
      </c>
      <c r="E1705" s="2">
        <v>72922.02</v>
      </c>
      <c r="F1705" s="2">
        <v>74235</v>
      </c>
      <c r="G1705" s="2">
        <v>76962</v>
      </c>
      <c r="H1705" s="2">
        <v>79790.039999999994</v>
      </c>
      <c r="I1705" s="2">
        <v>0</v>
      </c>
    </row>
    <row r="1706" spans="1:9" x14ac:dyDescent="0.25">
      <c r="A1706" s="1" t="s">
        <v>376</v>
      </c>
      <c r="B1706" s="1" t="s">
        <v>377</v>
      </c>
      <c r="C1706" s="1" t="s">
        <v>21868</v>
      </c>
      <c r="D1706" s="1" t="s">
        <v>2201</v>
      </c>
      <c r="E1706" s="2">
        <v>89082</v>
      </c>
      <c r="F1706" s="2">
        <v>90597</v>
      </c>
      <c r="G1706" s="2">
        <v>94031.039999999994</v>
      </c>
      <c r="H1706" s="2">
        <v>97364.04</v>
      </c>
      <c r="I1706" s="2">
        <v>0</v>
      </c>
    </row>
    <row r="1707" spans="1:9" x14ac:dyDescent="0.25">
      <c r="A1707" s="1" t="s">
        <v>367</v>
      </c>
      <c r="B1707" s="1" t="s">
        <v>368</v>
      </c>
      <c r="C1707" s="1" t="s">
        <v>21861</v>
      </c>
      <c r="D1707" s="1" t="s">
        <v>2201</v>
      </c>
      <c r="E1707" s="2">
        <v>96960</v>
      </c>
      <c r="F1707" s="2">
        <v>98576.04</v>
      </c>
      <c r="G1707" s="2">
        <v>101808</v>
      </c>
      <c r="H1707" s="2">
        <v>105141</v>
      </c>
      <c r="I1707" s="2">
        <v>9</v>
      </c>
    </row>
    <row r="1708" spans="1:9" x14ac:dyDescent="0.25">
      <c r="A1708" s="1" t="s">
        <v>364</v>
      </c>
      <c r="B1708" s="1" t="s">
        <v>365</v>
      </c>
      <c r="C1708" s="1" t="s">
        <v>21862</v>
      </c>
      <c r="D1708" s="1" t="s">
        <v>2201</v>
      </c>
      <c r="E1708" s="2">
        <v>103121.04</v>
      </c>
      <c r="F1708" s="2">
        <v>104838</v>
      </c>
      <c r="G1708" s="2">
        <v>108373.02</v>
      </c>
      <c r="H1708" s="2">
        <v>111807</v>
      </c>
      <c r="I1708" s="2">
        <v>6</v>
      </c>
    </row>
    <row r="1709" spans="1:9" x14ac:dyDescent="0.25">
      <c r="A1709" s="1" t="s">
        <v>358</v>
      </c>
      <c r="B1709" s="1" t="s">
        <v>359</v>
      </c>
      <c r="C1709" s="1" t="s">
        <v>21773</v>
      </c>
      <c r="D1709" s="1" t="s">
        <v>2201</v>
      </c>
      <c r="E1709" s="2">
        <v>56156.04</v>
      </c>
      <c r="F1709" s="2">
        <v>57065.04</v>
      </c>
      <c r="G1709" s="2">
        <v>59489.04</v>
      </c>
      <c r="H1709" s="2">
        <v>61812</v>
      </c>
      <c r="I1709" s="2">
        <v>0</v>
      </c>
    </row>
    <row r="1710" spans="1:9" x14ac:dyDescent="0.25">
      <c r="A1710" s="1" t="s">
        <v>382</v>
      </c>
      <c r="B1710" s="1" t="s">
        <v>3669</v>
      </c>
      <c r="C1710" s="1" t="s">
        <v>3670</v>
      </c>
      <c r="D1710" s="1" t="s">
        <v>2201</v>
      </c>
      <c r="E1710" s="2">
        <v>39794.04</v>
      </c>
      <c r="F1710" s="2">
        <v>40501.019999999997</v>
      </c>
      <c r="G1710" s="2">
        <v>42319.02</v>
      </c>
      <c r="H1710" s="2">
        <v>44137.02</v>
      </c>
      <c r="I1710" s="2">
        <v>0</v>
      </c>
    </row>
    <row r="1711" spans="1:9" x14ac:dyDescent="0.25">
      <c r="A1711" s="1" t="s">
        <v>385</v>
      </c>
      <c r="B1711" s="1" t="s">
        <v>386</v>
      </c>
      <c r="C1711" s="1" t="s">
        <v>21774</v>
      </c>
      <c r="D1711" s="1" t="s">
        <v>2201</v>
      </c>
      <c r="E1711" s="2">
        <v>46056</v>
      </c>
      <c r="F1711" s="2">
        <v>46864.02</v>
      </c>
      <c r="G1711" s="2">
        <v>48783</v>
      </c>
      <c r="H1711" s="2">
        <v>50702.04</v>
      </c>
      <c r="I1711" s="2">
        <v>2</v>
      </c>
    </row>
    <row r="1712" spans="1:9" x14ac:dyDescent="0.25">
      <c r="A1712" s="1" t="s">
        <v>1603</v>
      </c>
      <c r="B1712" s="1" t="s">
        <v>1589</v>
      </c>
      <c r="C1712" s="1" t="s">
        <v>1604</v>
      </c>
      <c r="D1712" s="1" t="s">
        <v>2201</v>
      </c>
      <c r="E1712" s="2">
        <v>2074.56</v>
      </c>
      <c r="F1712" s="2">
        <v>2138.2199999999998</v>
      </c>
      <c r="G1712" s="2">
        <v>2162.46</v>
      </c>
      <c r="H1712" s="2">
        <v>2202.84</v>
      </c>
      <c r="I1712" s="2">
        <v>0</v>
      </c>
    </row>
    <row r="1713" spans="1:9" x14ac:dyDescent="0.25">
      <c r="A1713" s="1" t="s">
        <v>1908</v>
      </c>
      <c r="B1713" s="1" t="s">
        <v>1909</v>
      </c>
      <c r="C1713" s="1" t="s">
        <v>21775</v>
      </c>
      <c r="D1713" s="1" t="s">
        <v>2201</v>
      </c>
      <c r="E1713" s="2">
        <v>85547.04</v>
      </c>
      <c r="F1713" s="2">
        <v>86961</v>
      </c>
      <c r="G1713" s="2">
        <v>90294</v>
      </c>
      <c r="H1713" s="2">
        <v>93526.02</v>
      </c>
      <c r="I1713" s="2">
        <v>0</v>
      </c>
    </row>
    <row r="1714" spans="1:9" x14ac:dyDescent="0.25">
      <c r="A1714" s="1" t="s">
        <v>1896</v>
      </c>
      <c r="B1714" s="1" t="s">
        <v>1897</v>
      </c>
      <c r="C1714" s="1" t="s">
        <v>21776</v>
      </c>
      <c r="D1714" s="1" t="s">
        <v>2201</v>
      </c>
      <c r="E1714" s="2">
        <v>75548.039999999994</v>
      </c>
      <c r="F1714" s="2">
        <v>76760.039999999994</v>
      </c>
      <c r="G1714" s="2">
        <v>79689</v>
      </c>
      <c r="H1714" s="2">
        <v>82517.039999999994</v>
      </c>
      <c r="I1714" s="2">
        <v>0</v>
      </c>
    </row>
    <row r="1715" spans="1:9" x14ac:dyDescent="0.25">
      <c r="A1715" s="1" t="s">
        <v>1920</v>
      </c>
      <c r="B1715" s="1" t="s">
        <v>1921</v>
      </c>
      <c r="C1715" s="1" t="s">
        <v>1922</v>
      </c>
      <c r="D1715" s="1" t="s">
        <v>2201</v>
      </c>
      <c r="E1715" s="2">
        <v>94100.04</v>
      </c>
      <c r="F1715" s="2">
        <v>95700</v>
      </c>
      <c r="G1715" s="2">
        <v>96500.04</v>
      </c>
      <c r="H1715" s="2">
        <v>96500.04</v>
      </c>
      <c r="I1715" s="2">
        <v>0</v>
      </c>
    </row>
    <row r="1716" spans="1:9" x14ac:dyDescent="0.25">
      <c r="A1716" s="1" t="s">
        <v>1893</v>
      </c>
      <c r="B1716" s="1" t="s">
        <v>1894</v>
      </c>
      <c r="C1716" s="1" t="s">
        <v>1895</v>
      </c>
      <c r="D1716" s="1" t="s">
        <v>2201</v>
      </c>
      <c r="E1716" s="2">
        <v>64700.04</v>
      </c>
      <c r="F1716" s="2">
        <v>65800.02</v>
      </c>
      <c r="G1716" s="2">
        <v>66300</v>
      </c>
      <c r="H1716" s="2">
        <v>66300</v>
      </c>
      <c r="I1716" s="2">
        <v>0</v>
      </c>
    </row>
    <row r="1717" spans="1:9" x14ac:dyDescent="0.25">
      <c r="A1717" s="1" t="s">
        <v>1911</v>
      </c>
      <c r="B1717" s="1" t="s">
        <v>1912</v>
      </c>
      <c r="C1717" s="1" t="s">
        <v>1913</v>
      </c>
      <c r="D1717" s="1" t="s">
        <v>2201</v>
      </c>
      <c r="E1717" s="2">
        <v>74800.02</v>
      </c>
      <c r="F1717" s="2">
        <v>76400.039999999994</v>
      </c>
      <c r="G1717" s="2">
        <v>77700</v>
      </c>
      <c r="H1717" s="2">
        <v>78400.02</v>
      </c>
      <c r="I1717" s="2">
        <v>0</v>
      </c>
    </row>
    <row r="1718" spans="1:9" x14ac:dyDescent="0.25">
      <c r="A1718" s="1" t="s">
        <v>1923</v>
      </c>
      <c r="B1718" s="1" t="s">
        <v>1924</v>
      </c>
      <c r="C1718" s="1" t="s">
        <v>1925</v>
      </c>
      <c r="D1718" s="1" t="s">
        <v>2201</v>
      </c>
      <c r="E1718" s="2">
        <v>129785.04</v>
      </c>
      <c r="F1718" s="2">
        <v>132007.01999999999</v>
      </c>
      <c r="G1718" s="2">
        <v>135946.01999999999</v>
      </c>
      <c r="H1718" s="2">
        <v>139784.04</v>
      </c>
      <c r="I1718" s="2">
        <v>0</v>
      </c>
    </row>
    <row r="1719" spans="1:9" x14ac:dyDescent="0.25">
      <c r="A1719" s="1" t="s">
        <v>1917</v>
      </c>
      <c r="B1719" s="1" t="s">
        <v>1918</v>
      </c>
      <c r="C1719" s="1" t="s">
        <v>1919</v>
      </c>
      <c r="D1719" s="1" t="s">
        <v>2201</v>
      </c>
      <c r="E1719" s="2">
        <v>75500.039999999994</v>
      </c>
      <c r="F1719" s="2">
        <v>77100</v>
      </c>
      <c r="G1719" s="2">
        <v>78400.02</v>
      </c>
      <c r="H1719" s="2">
        <v>79100.039999999994</v>
      </c>
      <c r="I1719" s="2">
        <v>0</v>
      </c>
    </row>
    <row r="1720" spans="1:9" x14ac:dyDescent="0.25">
      <c r="A1720" s="1" t="s">
        <v>1849</v>
      </c>
      <c r="B1720" s="1" t="s">
        <v>1850</v>
      </c>
      <c r="C1720" s="1" t="s">
        <v>1851</v>
      </c>
      <c r="D1720" s="1" t="s">
        <v>2201</v>
      </c>
      <c r="E1720" s="2">
        <v>22018.02</v>
      </c>
      <c r="F1720" s="2">
        <v>22321.02</v>
      </c>
      <c r="G1720" s="2">
        <v>23432.04</v>
      </c>
      <c r="H1720" s="2">
        <v>24543</v>
      </c>
      <c r="I1720" s="2">
        <v>0</v>
      </c>
    </row>
    <row r="1721" spans="1:9" x14ac:dyDescent="0.25">
      <c r="A1721" s="1" t="s">
        <v>1864</v>
      </c>
      <c r="B1721" s="1" t="s">
        <v>1865</v>
      </c>
      <c r="C1721" s="1" t="s">
        <v>1866</v>
      </c>
      <c r="D1721" s="1" t="s">
        <v>2201</v>
      </c>
      <c r="E1721" s="2">
        <v>25755</v>
      </c>
      <c r="F1721" s="2">
        <v>26159.040000000001</v>
      </c>
      <c r="G1721" s="2">
        <v>27472.02</v>
      </c>
      <c r="H1721" s="2">
        <v>28785</v>
      </c>
      <c r="I1721" s="2">
        <v>0</v>
      </c>
    </row>
    <row r="1722" spans="1:9" x14ac:dyDescent="0.25">
      <c r="A1722" s="1" t="s">
        <v>1902</v>
      </c>
      <c r="B1722" s="1" t="s">
        <v>1903</v>
      </c>
      <c r="C1722" s="1" t="s">
        <v>3671</v>
      </c>
      <c r="D1722" s="1" t="s">
        <v>2201</v>
      </c>
      <c r="E1722" s="2">
        <v>66100.02</v>
      </c>
      <c r="F1722" s="2">
        <v>67500</v>
      </c>
      <c r="G1722" s="2">
        <v>68600.039999999994</v>
      </c>
      <c r="H1722" s="2">
        <v>69200.039999999994</v>
      </c>
      <c r="I1722" s="2">
        <v>0</v>
      </c>
    </row>
    <row r="1723" spans="1:9" x14ac:dyDescent="0.25">
      <c r="A1723" s="1" t="s">
        <v>1914</v>
      </c>
      <c r="B1723" s="1" t="s">
        <v>1915</v>
      </c>
      <c r="C1723" s="1" t="s">
        <v>1916</v>
      </c>
      <c r="D1723" s="1" t="s">
        <v>2201</v>
      </c>
      <c r="E1723" s="2">
        <v>74800.02</v>
      </c>
      <c r="F1723" s="2">
        <v>76400.039999999994</v>
      </c>
      <c r="G1723" s="2">
        <v>77700</v>
      </c>
      <c r="H1723" s="2">
        <v>78400.02</v>
      </c>
      <c r="I1723" s="2">
        <v>0</v>
      </c>
    </row>
    <row r="1724" spans="1:9" x14ac:dyDescent="0.25">
      <c r="A1724" s="1" t="s">
        <v>1926</v>
      </c>
      <c r="B1724" s="1" t="s">
        <v>1927</v>
      </c>
      <c r="C1724" s="1" t="s">
        <v>1916</v>
      </c>
      <c r="D1724" s="1" t="s">
        <v>2201</v>
      </c>
      <c r="E1724" s="2">
        <v>129785.04</v>
      </c>
      <c r="F1724" s="2">
        <v>132007.01999999999</v>
      </c>
      <c r="G1724" s="2">
        <v>135946.01999999999</v>
      </c>
      <c r="H1724" s="2">
        <v>139784.04</v>
      </c>
      <c r="I1724" s="2">
        <v>0</v>
      </c>
    </row>
    <row r="1725" spans="1:9" x14ac:dyDescent="0.25">
      <c r="A1725" s="1" t="s">
        <v>1899</v>
      </c>
      <c r="B1725" s="1" t="s">
        <v>1900</v>
      </c>
      <c r="C1725" s="1" t="s">
        <v>1901</v>
      </c>
      <c r="D1725" s="1" t="s">
        <v>2201</v>
      </c>
      <c r="E1725" s="2">
        <v>66100.02</v>
      </c>
      <c r="F1725" s="2">
        <v>67500</v>
      </c>
      <c r="G1725" s="2">
        <v>68600.039999999994</v>
      </c>
      <c r="H1725" s="2">
        <v>69200.039999999994</v>
      </c>
      <c r="I1725" s="2">
        <v>0</v>
      </c>
    </row>
    <row r="1726" spans="1:9" x14ac:dyDescent="0.25">
      <c r="A1726" s="1" t="s">
        <v>2577</v>
      </c>
      <c r="B1726" s="1" t="s">
        <v>2578</v>
      </c>
      <c r="C1726" s="1" t="s">
        <v>21777</v>
      </c>
      <c r="D1726" s="1" t="s">
        <v>2201</v>
      </c>
      <c r="E1726" s="2">
        <v>361277.04</v>
      </c>
      <c r="F1726" s="2">
        <v>367539</v>
      </c>
      <c r="G1726" s="2">
        <v>373700.04</v>
      </c>
      <c r="H1726" s="2">
        <v>379962</v>
      </c>
      <c r="I1726" s="2">
        <v>0</v>
      </c>
    </row>
    <row r="1727" spans="1:9" x14ac:dyDescent="0.25">
      <c r="A1727" s="1" t="s">
        <v>2579</v>
      </c>
      <c r="B1727" s="1" t="s">
        <v>2580</v>
      </c>
      <c r="C1727" s="1" t="s">
        <v>21778</v>
      </c>
      <c r="D1727" s="1" t="s">
        <v>2201</v>
      </c>
      <c r="E1727" s="2">
        <v>361277.04</v>
      </c>
      <c r="F1727" s="2">
        <v>367539</v>
      </c>
      <c r="G1727" s="2">
        <v>373700.04</v>
      </c>
      <c r="H1727" s="2">
        <v>379962</v>
      </c>
      <c r="I1727" s="2">
        <v>0</v>
      </c>
    </row>
    <row r="1728" spans="1:9" x14ac:dyDescent="0.25">
      <c r="A1728" s="1" t="s">
        <v>1145</v>
      </c>
      <c r="B1728" s="1" t="s">
        <v>1146</v>
      </c>
      <c r="C1728" s="1" t="s">
        <v>21779</v>
      </c>
      <c r="D1728" s="1" t="s">
        <v>2201</v>
      </c>
      <c r="E1728" s="2">
        <v>149700</v>
      </c>
      <c r="F1728" s="2">
        <v>149700</v>
      </c>
      <c r="G1728" s="2">
        <v>154800</v>
      </c>
      <c r="H1728" s="2">
        <v>161300.04</v>
      </c>
      <c r="I1728" s="2">
        <v>0</v>
      </c>
    </row>
    <row r="1729" spans="1:9" x14ac:dyDescent="0.25">
      <c r="A1729" s="1" t="s">
        <v>122</v>
      </c>
      <c r="B1729" s="1" t="s">
        <v>123</v>
      </c>
      <c r="C1729" s="1" t="s">
        <v>21780</v>
      </c>
      <c r="D1729" s="1" t="s">
        <v>2201</v>
      </c>
      <c r="E1729" s="2">
        <v>225735</v>
      </c>
      <c r="F1729" s="2">
        <v>229573.02</v>
      </c>
      <c r="G1729" s="2">
        <v>234421.02</v>
      </c>
      <c r="H1729" s="2">
        <v>239269.02</v>
      </c>
      <c r="I1729" s="2">
        <v>0</v>
      </c>
    </row>
    <row r="1730" spans="1:9" x14ac:dyDescent="0.25">
      <c r="A1730" s="1" t="s">
        <v>125</v>
      </c>
      <c r="B1730" s="1" t="s">
        <v>126</v>
      </c>
      <c r="C1730" s="1" t="s">
        <v>21781</v>
      </c>
      <c r="D1730" s="1" t="s">
        <v>2201</v>
      </c>
      <c r="E1730" s="2">
        <v>225735</v>
      </c>
      <c r="F1730" s="2">
        <v>229573.02</v>
      </c>
      <c r="G1730" s="2">
        <v>234421.02</v>
      </c>
      <c r="H1730" s="2">
        <v>239269.02</v>
      </c>
      <c r="I1730" s="2">
        <v>0</v>
      </c>
    </row>
    <row r="1731" spans="1:9" x14ac:dyDescent="0.25">
      <c r="A1731" s="1" t="s">
        <v>80</v>
      </c>
      <c r="B1731" s="1" t="s">
        <v>81</v>
      </c>
      <c r="C1731" s="1" t="s">
        <v>82</v>
      </c>
      <c r="D1731" s="1" t="s">
        <v>2201</v>
      </c>
      <c r="E1731" s="2">
        <v>319766.03999999998</v>
      </c>
      <c r="F1731" s="2">
        <v>325220.03999999998</v>
      </c>
      <c r="G1731" s="2">
        <v>330775.02</v>
      </c>
      <c r="H1731" s="2">
        <v>336229.02</v>
      </c>
      <c r="I1731" s="2">
        <v>0</v>
      </c>
    </row>
    <row r="1732" spans="1:9" x14ac:dyDescent="0.25">
      <c r="A1732" s="1" t="s">
        <v>1153</v>
      </c>
      <c r="B1732" s="1" t="s">
        <v>1154</v>
      </c>
      <c r="C1732" s="1" t="s">
        <v>22000</v>
      </c>
      <c r="D1732" s="1" t="s">
        <v>2201</v>
      </c>
      <c r="E1732" s="2">
        <v>168872.04</v>
      </c>
      <c r="F1732" s="2">
        <v>171801</v>
      </c>
      <c r="G1732" s="2">
        <v>176851.02</v>
      </c>
      <c r="H1732" s="2">
        <v>181800</v>
      </c>
      <c r="I1732" s="2">
        <v>4</v>
      </c>
    </row>
    <row r="1733" spans="1:9" x14ac:dyDescent="0.25">
      <c r="A1733" s="1" t="s">
        <v>69</v>
      </c>
      <c r="B1733" s="1" t="s">
        <v>70</v>
      </c>
      <c r="C1733" s="1" t="s">
        <v>71</v>
      </c>
      <c r="D1733" s="1" t="s">
        <v>2201</v>
      </c>
      <c r="E1733" s="2">
        <v>261300</v>
      </c>
      <c r="F1733" s="2">
        <v>265800</v>
      </c>
      <c r="G1733" s="2">
        <v>269100</v>
      </c>
      <c r="H1733" s="2">
        <v>271400.03999999998</v>
      </c>
      <c r="I1733" s="2">
        <v>0</v>
      </c>
    </row>
    <row r="1734" spans="1:9" x14ac:dyDescent="0.25">
      <c r="A1734" s="1" t="s">
        <v>110</v>
      </c>
      <c r="B1734" s="1" t="s">
        <v>111</v>
      </c>
      <c r="C1734" s="1" t="s">
        <v>3684</v>
      </c>
      <c r="D1734" s="1" t="s">
        <v>2201</v>
      </c>
      <c r="E1734" s="2">
        <v>407142.72</v>
      </c>
      <c r="F1734" s="2">
        <v>407142.72</v>
      </c>
      <c r="G1734" s="2">
        <v>407142.72</v>
      </c>
      <c r="H1734" s="2">
        <v>407142.72</v>
      </c>
      <c r="I1734" s="2">
        <v>1</v>
      </c>
    </row>
    <row r="1735" spans="1:9" x14ac:dyDescent="0.25">
      <c r="A1735" s="1" t="s">
        <v>107</v>
      </c>
      <c r="B1735" s="1" t="s">
        <v>108</v>
      </c>
      <c r="C1735" s="1" t="s">
        <v>3683</v>
      </c>
      <c r="D1735" s="1" t="s">
        <v>2201</v>
      </c>
      <c r="E1735" s="2">
        <v>390900</v>
      </c>
      <c r="F1735" s="2">
        <v>394300.02</v>
      </c>
      <c r="G1735" s="2">
        <v>399300</v>
      </c>
      <c r="H1735" s="2">
        <v>402700.02</v>
      </c>
      <c r="I1735" s="2">
        <v>0</v>
      </c>
    </row>
    <row r="1736" spans="1:9" x14ac:dyDescent="0.25">
      <c r="A1736" s="1" t="s">
        <v>128</v>
      </c>
      <c r="B1736" s="1" t="s">
        <v>129</v>
      </c>
      <c r="C1736" s="1" t="s">
        <v>130</v>
      </c>
      <c r="D1736" s="1" t="s">
        <v>2201</v>
      </c>
      <c r="E1736" s="2">
        <v>216342</v>
      </c>
      <c r="F1736" s="2">
        <v>220079.04</v>
      </c>
      <c r="G1736" s="2">
        <v>225634.02</v>
      </c>
      <c r="H1736" s="2">
        <v>231189</v>
      </c>
      <c r="I1736" s="2">
        <v>2</v>
      </c>
    </row>
    <row r="1737" spans="1:9" x14ac:dyDescent="0.25">
      <c r="A1737" s="1" t="s">
        <v>83</v>
      </c>
      <c r="B1737" s="1" t="s">
        <v>84</v>
      </c>
      <c r="C1737" s="1" t="s">
        <v>85</v>
      </c>
      <c r="D1737" s="1" t="s">
        <v>2201</v>
      </c>
      <c r="E1737" s="2">
        <v>196243.02</v>
      </c>
      <c r="F1737" s="2">
        <v>199576.02</v>
      </c>
      <c r="G1737" s="2">
        <v>204626.04</v>
      </c>
      <c r="H1737" s="2">
        <v>209676</v>
      </c>
      <c r="I1737" s="2">
        <v>0</v>
      </c>
    </row>
    <row r="1738" spans="1:9" x14ac:dyDescent="0.25">
      <c r="A1738" s="1" t="s">
        <v>101</v>
      </c>
      <c r="B1738" s="1" t="s">
        <v>102</v>
      </c>
      <c r="C1738" s="1" t="s">
        <v>103</v>
      </c>
      <c r="D1738" s="1" t="s">
        <v>2201</v>
      </c>
      <c r="E1738" s="2">
        <v>364206</v>
      </c>
      <c r="F1738" s="2">
        <v>370569</v>
      </c>
      <c r="G1738" s="2">
        <v>376831.02</v>
      </c>
      <c r="H1738" s="2">
        <v>383093.04</v>
      </c>
      <c r="I1738" s="2">
        <v>0</v>
      </c>
    </row>
    <row r="1739" spans="1:9" x14ac:dyDescent="0.25">
      <c r="A1739" s="1" t="s">
        <v>113</v>
      </c>
      <c r="B1739" s="1" t="s">
        <v>114</v>
      </c>
      <c r="C1739" s="1" t="s">
        <v>115</v>
      </c>
      <c r="D1739" s="1" t="s">
        <v>2201</v>
      </c>
      <c r="E1739" s="2">
        <v>381100.02</v>
      </c>
      <c r="F1739" s="2">
        <v>384400.02</v>
      </c>
      <c r="G1739" s="2">
        <v>389300.04</v>
      </c>
      <c r="H1739" s="2">
        <v>392600.04</v>
      </c>
      <c r="I1739" s="2">
        <v>0</v>
      </c>
    </row>
    <row r="1740" spans="1:9" x14ac:dyDescent="0.25">
      <c r="A1740" s="1" t="s">
        <v>119</v>
      </c>
      <c r="B1740" s="1" t="s">
        <v>120</v>
      </c>
      <c r="C1740" s="1" t="s">
        <v>121</v>
      </c>
      <c r="D1740" s="1" t="s">
        <v>2201</v>
      </c>
      <c r="E1740" s="2">
        <v>439754.04</v>
      </c>
      <c r="F1740" s="2">
        <v>447430.02</v>
      </c>
      <c r="G1740" s="2">
        <v>453086.04</v>
      </c>
      <c r="H1740" s="2">
        <v>458843.04</v>
      </c>
      <c r="I1740" s="2">
        <v>0</v>
      </c>
    </row>
    <row r="1741" spans="1:9" x14ac:dyDescent="0.25">
      <c r="A1741" s="1" t="s">
        <v>116</v>
      </c>
      <c r="B1741" s="1" t="s">
        <v>117</v>
      </c>
      <c r="C1741" s="1" t="s">
        <v>118</v>
      </c>
      <c r="D1741" s="1" t="s">
        <v>2201</v>
      </c>
      <c r="E1741" s="2">
        <v>390900</v>
      </c>
      <c r="F1741" s="2">
        <v>394300.02</v>
      </c>
      <c r="G1741" s="2">
        <v>399300</v>
      </c>
      <c r="H1741" s="2">
        <v>402700.02</v>
      </c>
      <c r="I1741" s="2">
        <v>0</v>
      </c>
    </row>
    <row r="1742" spans="1:9" x14ac:dyDescent="0.25">
      <c r="A1742" s="1" t="s">
        <v>89</v>
      </c>
      <c r="B1742" s="1" t="s">
        <v>90</v>
      </c>
      <c r="C1742" s="1" t="s">
        <v>91</v>
      </c>
      <c r="D1742" s="1" t="s">
        <v>2201</v>
      </c>
      <c r="E1742" s="2">
        <v>352800</v>
      </c>
      <c r="F1742" s="2">
        <v>357300</v>
      </c>
      <c r="G1742" s="2">
        <v>360300</v>
      </c>
      <c r="H1742" s="2">
        <v>363400.02</v>
      </c>
      <c r="I1742" s="2">
        <v>0</v>
      </c>
    </row>
    <row r="1743" spans="1:9" x14ac:dyDescent="0.25">
      <c r="A1743" s="1" t="s">
        <v>95</v>
      </c>
      <c r="B1743" s="1" t="s">
        <v>96</v>
      </c>
      <c r="C1743" s="1" t="s">
        <v>97</v>
      </c>
      <c r="D1743" s="1" t="s">
        <v>2201</v>
      </c>
      <c r="E1743" s="2">
        <v>401778</v>
      </c>
      <c r="F1743" s="2">
        <v>408747</v>
      </c>
      <c r="G1743" s="2">
        <v>413999.04</v>
      </c>
      <c r="H1743" s="2">
        <v>419251.02</v>
      </c>
      <c r="I1743" s="2">
        <v>8</v>
      </c>
    </row>
    <row r="1744" spans="1:9" x14ac:dyDescent="0.25">
      <c r="A1744" s="1" t="s">
        <v>92</v>
      </c>
      <c r="B1744" s="1" t="s">
        <v>93</v>
      </c>
      <c r="C1744" s="1" t="s">
        <v>94</v>
      </c>
      <c r="D1744" s="1" t="s">
        <v>2201</v>
      </c>
      <c r="E1744" s="2">
        <v>357200.04</v>
      </c>
      <c r="F1744" s="2">
        <v>361800</v>
      </c>
      <c r="G1744" s="2">
        <v>364900.02</v>
      </c>
      <c r="H1744" s="2">
        <v>367900.02</v>
      </c>
      <c r="I1744" s="2">
        <v>0</v>
      </c>
    </row>
    <row r="1745" spans="1:9" x14ac:dyDescent="0.25">
      <c r="A1745" s="1" t="s">
        <v>75</v>
      </c>
      <c r="B1745" s="1" t="s">
        <v>74</v>
      </c>
      <c r="C1745" s="1" t="s">
        <v>76</v>
      </c>
      <c r="D1745" s="1" t="s">
        <v>2201</v>
      </c>
      <c r="E1745" s="2">
        <v>326160</v>
      </c>
      <c r="F1745" s="2">
        <v>332200</v>
      </c>
      <c r="G1745" s="2">
        <v>332200</v>
      </c>
      <c r="H1745" s="2">
        <v>332200</v>
      </c>
      <c r="I1745" s="2">
        <v>5</v>
      </c>
    </row>
    <row r="1746" spans="1:9" x14ac:dyDescent="0.25">
      <c r="A1746" s="1" t="s">
        <v>77</v>
      </c>
      <c r="B1746" s="1" t="s">
        <v>78</v>
      </c>
      <c r="C1746" s="1" t="s">
        <v>79</v>
      </c>
      <c r="D1746" s="1" t="s">
        <v>2201</v>
      </c>
      <c r="E1746" s="2">
        <v>363297</v>
      </c>
      <c r="F1746" s="2">
        <v>369660</v>
      </c>
      <c r="G1746" s="2">
        <v>375922.02</v>
      </c>
      <c r="H1746" s="2">
        <v>382184.04</v>
      </c>
      <c r="I1746" s="2">
        <v>0</v>
      </c>
    </row>
    <row r="1747" spans="1:9" x14ac:dyDescent="0.25">
      <c r="A1747" s="1" t="s">
        <v>821</v>
      </c>
      <c r="B1747" s="1" t="s">
        <v>822</v>
      </c>
      <c r="C1747" s="1" t="s">
        <v>21782</v>
      </c>
      <c r="D1747" s="1" t="s">
        <v>2201</v>
      </c>
      <c r="E1747" s="2">
        <v>102003.2</v>
      </c>
      <c r="F1747" s="2">
        <v>102003.2</v>
      </c>
      <c r="G1747" s="2">
        <v>102003.2</v>
      </c>
      <c r="H1747" s="2">
        <v>102003.2</v>
      </c>
      <c r="I1747" s="2">
        <v>26</v>
      </c>
    </row>
    <row r="1748" spans="1:9" x14ac:dyDescent="0.25">
      <c r="A1748" s="1" t="s">
        <v>1720</v>
      </c>
      <c r="B1748" s="1" t="s">
        <v>1589</v>
      </c>
      <c r="C1748" s="1" t="s">
        <v>1721</v>
      </c>
      <c r="D1748" s="1" t="s">
        <v>2201</v>
      </c>
      <c r="E1748" s="2">
        <v>6066.06</v>
      </c>
      <c r="F1748" s="2">
        <v>6210.54</v>
      </c>
      <c r="G1748" s="2">
        <v>6282.24</v>
      </c>
      <c r="H1748" s="2">
        <v>6402.42</v>
      </c>
      <c r="I1748" s="2">
        <v>0</v>
      </c>
    </row>
    <row r="1749" spans="1:9" x14ac:dyDescent="0.25">
      <c r="A1749" s="1" t="s">
        <v>2554</v>
      </c>
      <c r="B1749" s="1" t="s">
        <v>2555</v>
      </c>
      <c r="C1749" s="1" t="s">
        <v>21783</v>
      </c>
      <c r="D1749" s="1" t="s">
        <v>2201</v>
      </c>
      <c r="E1749" s="2">
        <v>684578.04</v>
      </c>
      <c r="F1749" s="2">
        <v>696395.04</v>
      </c>
      <c r="G1749" s="2">
        <v>705283.02</v>
      </c>
      <c r="H1749" s="2">
        <v>714171</v>
      </c>
      <c r="I1749" s="2">
        <v>0</v>
      </c>
    </row>
    <row r="1750" spans="1:9" x14ac:dyDescent="0.25">
      <c r="A1750" s="1" t="s">
        <v>2556</v>
      </c>
      <c r="B1750" s="1" t="s">
        <v>2557</v>
      </c>
      <c r="C1750" s="1" t="s">
        <v>21784</v>
      </c>
      <c r="D1750" s="1" t="s">
        <v>2201</v>
      </c>
      <c r="E1750" s="2">
        <v>1169176.02</v>
      </c>
      <c r="F1750" s="2">
        <v>1189477.02</v>
      </c>
      <c r="G1750" s="2">
        <v>1199678.04</v>
      </c>
      <c r="H1750" s="2">
        <v>1209778.02</v>
      </c>
      <c r="I1750" s="2">
        <v>0</v>
      </c>
    </row>
    <row r="1751" spans="1:9" x14ac:dyDescent="0.25">
      <c r="A1751" s="1" t="s">
        <v>2560</v>
      </c>
      <c r="B1751" s="1" t="s">
        <v>2561</v>
      </c>
      <c r="C1751" s="1" t="s">
        <v>21785</v>
      </c>
      <c r="D1751" s="1" t="s">
        <v>2201</v>
      </c>
      <c r="E1751" s="2">
        <v>712353</v>
      </c>
      <c r="F1751" s="2">
        <v>724675.02</v>
      </c>
      <c r="G1751" s="2">
        <v>733967.04</v>
      </c>
      <c r="H1751" s="2">
        <v>743259</v>
      </c>
      <c r="I1751" s="2">
        <v>0</v>
      </c>
    </row>
    <row r="1752" spans="1:9" x14ac:dyDescent="0.25">
      <c r="A1752" s="1" t="s">
        <v>2558</v>
      </c>
      <c r="B1752" s="1" t="s">
        <v>2559</v>
      </c>
      <c r="C1752" s="1" t="s">
        <v>21786</v>
      </c>
      <c r="D1752" s="1" t="s">
        <v>2201</v>
      </c>
      <c r="E1752" s="2">
        <v>759419.04</v>
      </c>
      <c r="F1752" s="2">
        <v>772549.02</v>
      </c>
      <c r="G1752" s="2">
        <v>782447.04</v>
      </c>
      <c r="H1752" s="2">
        <v>792244.02</v>
      </c>
      <c r="I1752" s="2">
        <v>0</v>
      </c>
    </row>
    <row r="1753" spans="1:9" x14ac:dyDescent="0.25">
      <c r="A1753" s="1" t="s">
        <v>2565</v>
      </c>
      <c r="B1753" s="1" t="s">
        <v>2566</v>
      </c>
      <c r="C1753" s="1" t="s">
        <v>21787</v>
      </c>
      <c r="D1753" s="1" t="s">
        <v>2201</v>
      </c>
      <c r="E1753" s="2">
        <v>747299.04</v>
      </c>
      <c r="F1753" s="2">
        <v>760227</v>
      </c>
      <c r="G1753" s="2">
        <v>769923</v>
      </c>
      <c r="H1753" s="2">
        <v>779619</v>
      </c>
      <c r="I1753" s="2">
        <v>0</v>
      </c>
    </row>
    <row r="1754" spans="1:9" x14ac:dyDescent="0.25">
      <c r="A1754" s="1" t="s">
        <v>2562</v>
      </c>
      <c r="B1754" s="1" t="s">
        <v>2563</v>
      </c>
      <c r="C1754" s="1" t="s">
        <v>2564</v>
      </c>
      <c r="D1754" s="1" t="s">
        <v>2201</v>
      </c>
      <c r="E1754" s="2">
        <v>801536.04</v>
      </c>
      <c r="F1754" s="2">
        <v>815474.04</v>
      </c>
      <c r="G1754" s="2">
        <v>822443.04</v>
      </c>
      <c r="H1754" s="2">
        <v>829412.04</v>
      </c>
      <c r="I1754" s="2">
        <v>0</v>
      </c>
    </row>
    <row r="1755" spans="1:9" x14ac:dyDescent="0.25">
      <c r="A1755" s="1" t="s">
        <v>2569</v>
      </c>
      <c r="B1755" s="1" t="s">
        <v>2570</v>
      </c>
      <c r="C1755" s="1" t="s">
        <v>21788</v>
      </c>
      <c r="D1755" s="1" t="s">
        <v>2201</v>
      </c>
      <c r="E1755" s="2">
        <v>717302.04</v>
      </c>
      <c r="F1755" s="2">
        <v>729725.04</v>
      </c>
      <c r="G1755" s="2">
        <v>739017</v>
      </c>
      <c r="H1755" s="2">
        <v>748309.02</v>
      </c>
      <c r="I1755" s="2">
        <v>0</v>
      </c>
    </row>
    <row r="1756" spans="1:9" x14ac:dyDescent="0.25">
      <c r="A1756" s="1" t="s">
        <v>2567</v>
      </c>
      <c r="B1756" s="1" t="s">
        <v>2568</v>
      </c>
      <c r="C1756" s="1" t="s">
        <v>21789</v>
      </c>
      <c r="D1756" s="1" t="s">
        <v>2201</v>
      </c>
      <c r="E1756" s="2">
        <v>774670.02</v>
      </c>
      <c r="F1756" s="2">
        <v>788103</v>
      </c>
      <c r="G1756" s="2">
        <v>798102</v>
      </c>
      <c r="H1756" s="2">
        <v>808202.04</v>
      </c>
      <c r="I1756" s="2">
        <v>0</v>
      </c>
    </row>
    <row r="1757" spans="1:9" x14ac:dyDescent="0.25">
      <c r="A1757" s="1" t="s">
        <v>2573</v>
      </c>
      <c r="B1757" s="1" t="s">
        <v>2574</v>
      </c>
      <c r="C1757" s="1" t="s">
        <v>21790</v>
      </c>
      <c r="D1757" s="1" t="s">
        <v>2201</v>
      </c>
      <c r="E1757" s="2">
        <v>753157.02</v>
      </c>
      <c r="F1757" s="2">
        <v>766186.02</v>
      </c>
      <c r="G1757" s="2">
        <v>775983</v>
      </c>
      <c r="H1757" s="2">
        <v>785780.04</v>
      </c>
      <c r="I1757" s="2">
        <v>0</v>
      </c>
    </row>
    <row r="1758" spans="1:9" x14ac:dyDescent="0.25">
      <c r="A1758" s="1" t="s">
        <v>2571</v>
      </c>
      <c r="B1758" s="1" t="s">
        <v>2572</v>
      </c>
      <c r="C1758" s="1" t="s">
        <v>21791</v>
      </c>
      <c r="D1758" s="1" t="s">
        <v>2201</v>
      </c>
      <c r="E1758" s="2">
        <v>806990.04</v>
      </c>
      <c r="F1758" s="2">
        <v>821029.02</v>
      </c>
      <c r="G1758" s="2">
        <v>828099</v>
      </c>
      <c r="H1758" s="2">
        <v>835068</v>
      </c>
      <c r="I1758" s="2">
        <v>0</v>
      </c>
    </row>
    <row r="1759" spans="1:9" x14ac:dyDescent="0.25">
      <c r="A1759" s="1" t="s">
        <v>955</v>
      </c>
      <c r="B1759" s="1" t="s">
        <v>956</v>
      </c>
      <c r="C1759" s="1" t="s">
        <v>21911</v>
      </c>
      <c r="D1759" s="1" t="s">
        <v>2201</v>
      </c>
      <c r="E1759" s="2">
        <v>87365.04</v>
      </c>
      <c r="F1759" s="2">
        <v>88880.04</v>
      </c>
      <c r="G1759" s="2">
        <v>92213.04</v>
      </c>
      <c r="H1759" s="2">
        <v>95445</v>
      </c>
      <c r="I1759" s="2">
        <v>10</v>
      </c>
    </row>
    <row r="1760" spans="1:9" x14ac:dyDescent="0.25">
      <c r="A1760" s="1" t="s">
        <v>728</v>
      </c>
      <c r="B1760" s="1" t="s">
        <v>729</v>
      </c>
      <c r="C1760" s="1" t="s">
        <v>21792</v>
      </c>
      <c r="D1760" s="1" t="s">
        <v>2201</v>
      </c>
      <c r="E1760" s="2">
        <v>29795.040000000001</v>
      </c>
      <c r="F1760" s="2">
        <v>30300</v>
      </c>
      <c r="G1760" s="2">
        <v>31815</v>
      </c>
      <c r="H1760" s="2">
        <v>33229.019999999997</v>
      </c>
      <c r="I1760" s="2">
        <v>0</v>
      </c>
    </row>
    <row r="1761" spans="1:9" x14ac:dyDescent="0.25">
      <c r="A1761" s="1" t="s">
        <v>818</v>
      </c>
      <c r="B1761" s="1" t="s">
        <v>819</v>
      </c>
      <c r="C1761" s="1" t="s">
        <v>820</v>
      </c>
      <c r="D1761" s="1" t="s">
        <v>2201</v>
      </c>
      <c r="E1761" s="2">
        <v>146248.01999999999</v>
      </c>
      <c r="F1761" s="2">
        <v>148672.01999999999</v>
      </c>
      <c r="G1761" s="2">
        <v>153015</v>
      </c>
      <c r="H1761" s="2">
        <v>157358.04</v>
      </c>
      <c r="I1761" s="2">
        <v>7</v>
      </c>
    </row>
    <row r="1762" spans="1:9" x14ac:dyDescent="0.25">
      <c r="A1762" s="1" t="s">
        <v>603</v>
      </c>
      <c r="B1762" s="1" t="s">
        <v>604</v>
      </c>
      <c r="C1762" s="1" t="s">
        <v>21937</v>
      </c>
      <c r="D1762" s="1" t="s">
        <v>2201</v>
      </c>
      <c r="E1762" s="2">
        <v>47268</v>
      </c>
      <c r="F1762" s="2">
        <v>48076.02</v>
      </c>
      <c r="G1762" s="2">
        <v>50096.04</v>
      </c>
      <c r="H1762" s="2">
        <v>52015.02</v>
      </c>
      <c r="I1762" s="2">
        <v>0</v>
      </c>
    </row>
    <row r="1763" spans="1:9" x14ac:dyDescent="0.25">
      <c r="A1763" s="1" t="s">
        <v>606</v>
      </c>
      <c r="B1763" s="1" t="s">
        <v>607</v>
      </c>
      <c r="C1763" s="1" t="s">
        <v>21938</v>
      </c>
      <c r="D1763" s="1" t="s">
        <v>2201</v>
      </c>
      <c r="E1763" s="2">
        <v>31815</v>
      </c>
      <c r="F1763" s="2">
        <v>32320.02</v>
      </c>
      <c r="G1763" s="2">
        <v>33835.019999999997</v>
      </c>
      <c r="H1763" s="2">
        <v>35249.040000000001</v>
      </c>
      <c r="I1763" s="2">
        <v>0</v>
      </c>
    </row>
    <row r="1764" spans="1:9" x14ac:dyDescent="0.25">
      <c r="A1764" s="1" t="s">
        <v>609</v>
      </c>
      <c r="B1764" s="1" t="s">
        <v>610</v>
      </c>
      <c r="C1764" s="1" t="s">
        <v>21793</v>
      </c>
      <c r="D1764" s="1" t="s">
        <v>2201</v>
      </c>
      <c r="E1764" s="2">
        <v>46864.02</v>
      </c>
      <c r="F1764" s="2">
        <v>47672.04</v>
      </c>
      <c r="G1764" s="2">
        <v>49692</v>
      </c>
      <c r="H1764" s="2">
        <v>51611.040000000001</v>
      </c>
      <c r="I1764" s="2">
        <v>0</v>
      </c>
    </row>
    <row r="1765" spans="1:9" x14ac:dyDescent="0.25">
      <c r="A1765" s="1" t="s">
        <v>1876</v>
      </c>
      <c r="B1765" s="1" t="s">
        <v>1877</v>
      </c>
      <c r="C1765" s="1" t="s">
        <v>1878</v>
      </c>
      <c r="D1765" s="1" t="s">
        <v>2201</v>
      </c>
      <c r="E1765" s="2">
        <v>42117</v>
      </c>
      <c r="F1765" s="2">
        <v>42824.04</v>
      </c>
      <c r="G1765" s="2">
        <v>44844</v>
      </c>
      <c r="H1765" s="2">
        <v>46763.040000000001</v>
      </c>
      <c r="I1765" s="2">
        <v>0</v>
      </c>
    </row>
    <row r="1766" spans="1:9" x14ac:dyDescent="0.25">
      <c r="A1766" s="1" t="s">
        <v>1807</v>
      </c>
      <c r="B1766" s="1" t="s">
        <v>1589</v>
      </c>
      <c r="C1766" s="1" t="s">
        <v>1808</v>
      </c>
      <c r="D1766" s="1" t="s">
        <v>2201</v>
      </c>
      <c r="E1766" s="2">
        <v>20432.34</v>
      </c>
      <c r="F1766" s="2">
        <v>20846.400000000001</v>
      </c>
      <c r="G1766" s="2">
        <v>21088.799999999999</v>
      </c>
      <c r="H1766" s="2">
        <v>21412.02</v>
      </c>
      <c r="I1766" s="2">
        <v>0</v>
      </c>
    </row>
    <row r="1767" spans="1:9" x14ac:dyDescent="0.25">
      <c r="A1767" s="1" t="s">
        <v>1882</v>
      </c>
      <c r="B1767" s="1" t="s">
        <v>1883</v>
      </c>
      <c r="C1767" s="1" t="s">
        <v>1884</v>
      </c>
      <c r="D1767" s="1" t="s">
        <v>2201</v>
      </c>
      <c r="E1767" s="2">
        <v>45600</v>
      </c>
      <c r="F1767" s="2">
        <v>46800</v>
      </c>
      <c r="G1767" s="2">
        <v>47300.04</v>
      </c>
      <c r="H1767" s="2">
        <v>47500.02</v>
      </c>
      <c r="I1767" s="2">
        <v>0</v>
      </c>
    </row>
    <row r="1768" spans="1:9" x14ac:dyDescent="0.25">
      <c r="A1768" s="1" t="s">
        <v>576</v>
      </c>
      <c r="B1768" s="1" t="s">
        <v>577</v>
      </c>
      <c r="C1768" s="1" t="s">
        <v>21964</v>
      </c>
      <c r="D1768" s="1" t="s">
        <v>2201</v>
      </c>
      <c r="E1768" s="2">
        <v>123725.04</v>
      </c>
      <c r="F1768" s="2">
        <v>125846.04</v>
      </c>
      <c r="G1768" s="2">
        <v>129987</v>
      </c>
      <c r="H1768" s="2">
        <v>134229</v>
      </c>
      <c r="I1768" s="2">
        <v>0</v>
      </c>
    </row>
    <row r="1769" spans="1:9" x14ac:dyDescent="0.25">
      <c r="A1769" s="1" t="s">
        <v>573</v>
      </c>
      <c r="B1769" s="1" t="s">
        <v>574</v>
      </c>
      <c r="C1769" s="1" t="s">
        <v>21965</v>
      </c>
      <c r="D1769" s="1" t="s">
        <v>2201</v>
      </c>
      <c r="E1769" s="2">
        <v>129280.02</v>
      </c>
      <c r="F1769" s="2">
        <v>131502</v>
      </c>
      <c r="G1769" s="2">
        <v>135340.01999999999</v>
      </c>
      <c r="H1769" s="2">
        <v>139178.04</v>
      </c>
      <c r="I1769" s="2">
        <v>0</v>
      </c>
    </row>
    <row r="1770" spans="1:9" x14ac:dyDescent="0.25">
      <c r="A1770" s="1" t="s">
        <v>1739</v>
      </c>
      <c r="B1770" s="1" t="s">
        <v>1589</v>
      </c>
      <c r="C1770" s="1" t="s">
        <v>1740</v>
      </c>
      <c r="D1770" s="1" t="s">
        <v>2201</v>
      </c>
      <c r="E1770" s="2">
        <v>7423.5</v>
      </c>
      <c r="F1770" s="2">
        <v>7595.22</v>
      </c>
      <c r="G1770" s="2">
        <v>7686.12</v>
      </c>
      <c r="H1770" s="2">
        <v>7837.62</v>
      </c>
      <c r="I1770" s="2">
        <v>0</v>
      </c>
    </row>
    <row r="1771" spans="1:9" x14ac:dyDescent="0.25">
      <c r="A1771" s="1" t="s">
        <v>2764</v>
      </c>
      <c r="B1771" s="1" t="s">
        <v>2765</v>
      </c>
      <c r="C1771" s="1" t="s">
        <v>21794</v>
      </c>
      <c r="D1771" s="1" t="s">
        <v>2201</v>
      </c>
      <c r="E1771" s="2">
        <v>45046.02</v>
      </c>
      <c r="F1771" s="2">
        <v>45753</v>
      </c>
      <c r="G1771" s="2">
        <v>47874</v>
      </c>
      <c r="H1771" s="2">
        <v>49894.02</v>
      </c>
      <c r="I1771" s="2">
        <v>0</v>
      </c>
    </row>
    <row r="1772" spans="1:9" x14ac:dyDescent="0.25">
      <c r="A1772" s="1" t="s">
        <v>1867</v>
      </c>
      <c r="B1772" s="1" t="s">
        <v>1868</v>
      </c>
      <c r="C1772" s="1" t="s">
        <v>21795</v>
      </c>
      <c r="D1772" s="1" t="s">
        <v>2201</v>
      </c>
      <c r="E1772" s="2">
        <v>36461.040000000001</v>
      </c>
      <c r="F1772" s="2">
        <v>37067.040000000001</v>
      </c>
      <c r="G1772" s="2">
        <v>38683.019999999997</v>
      </c>
      <c r="H1772" s="2">
        <v>40400.04</v>
      </c>
      <c r="I1772" s="2">
        <v>0</v>
      </c>
    </row>
    <row r="1773" spans="1:9" x14ac:dyDescent="0.25">
      <c r="A1773" s="1" t="s">
        <v>1588</v>
      </c>
      <c r="B1773" s="1" t="s">
        <v>1589</v>
      </c>
      <c r="C1773" s="1" t="s">
        <v>1590</v>
      </c>
      <c r="D1773" s="1" t="s">
        <v>2201</v>
      </c>
      <c r="E1773" s="2">
        <v>1607.94</v>
      </c>
      <c r="F1773" s="2">
        <v>1657.44</v>
      </c>
      <c r="G1773" s="2">
        <v>1675.62</v>
      </c>
      <c r="H1773" s="2">
        <v>1706.94</v>
      </c>
      <c r="I1773" s="2">
        <v>0</v>
      </c>
    </row>
    <row r="1774" spans="1:9" x14ac:dyDescent="0.25">
      <c r="A1774" s="1" t="s">
        <v>1879</v>
      </c>
      <c r="B1774" s="1" t="s">
        <v>1880</v>
      </c>
      <c r="C1774" s="1" t="s">
        <v>1881</v>
      </c>
      <c r="D1774" s="1" t="s">
        <v>2201</v>
      </c>
      <c r="E1774" s="2">
        <v>36360</v>
      </c>
      <c r="F1774" s="2">
        <v>36966</v>
      </c>
      <c r="G1774" s="2">
        <v>38683.019999999997</v>
      </c>
      <c r="H1774" s="2">
        <v>40299</v>
      </c>
      <c r="I1774" s="2">
        <v>0</v>
      </c>
    </row>
    <row r="1775" spans="1:9" x14ac:dyDescent="0.25">
      <c r="A1775" s="1" t="s">
        <v>2766</v>
      </c>
      <c r="B1775" s="1" t="s">
        <v>2767</v>
      </c>
      <c r="C1775" s="1" t="s">
        <v>21979</v>
      </c>
      <c r="D1775" s="1" t="s">
        <v>2201</v>
      </c>
      <c r="E1775" s="2">
        <v>29997</v>
      </c>
      <c r="F1775" s="2">
        <v>30502.02</v>
      </c>
      <c r="G1775" s="2">
        <v>32017.02</v>
      </c>
      <c r="H1775" s="2">
        <v>33532.019999999997</v>
      </c>
      <c r="I1775" s="2">
        <v>0</v>
      </c>
    </row>
    <row r="1776" spans="1:9" x14ac:dyDescent="0.25">
      <c r="A1776" s="1" t="s">
        <v>18998</v>
      </c>
      <c r="B1776" s="1" t="s">
        <v>65</v>
      </c>
      <c r="C1776" s="1" t="s">
        <v>18999</v>
      </c>
      <c r="D1776" s="1" t="s">
        <v>2213</v>
      </c>
      <c r="E1776" s="2">
        <v>366700.02</v>
      </c>
      <c r="F1776" s="2">
        <v>373200</v>
      </c>
      <c r="G1776" s="2">
        <v>379600.02</v>
      </c>
      <c r="H1776" s="2">
        <v>384500.04</v>
      </c>
      <c r="I1776" s="2">
        <v>0</v>
      </c>
    </row>
    <row r="1777" spans="1:9" x14ac:dyDescent="0.25">
      <c r="A1777" s="1" t="s">
        <v>3081</v>
      </c>
      <c r="B1777" s="1" t="s">
        <v>3082</v>
      </c>
      <c r="C1777" s="1" t="s">
        <v>3083</v>
      </c>
      <c r="D1777" s="1" t="s">
        <v>3049</v>
      </c>
      <c r="E1777" s="2">
        <v>496200</v>
      </c>
      <c r="F1777" s="2">
        <v>508700.04</v>
      </c>
      <c r="G1777" s="2">
        <v>521300.04</v>
      </c>
      <c r="H1777" s="2">
        <v>529600.02</v>
      </c>
      <c r="I1777" s="2">
        <v>0</v>
      </c>
    </row>
    <row r="1778" spans="1:9" x14ac:dyDescent="0.25">
      <c r="A1778" s="1" t="s">
        <v>3084</v>
      </c>
      <c r="B1778" s="1" t="s">
        <v>3082</v>
      </c>
      <c r="C1778" s="1" t="s">
        <v>3085</v>
      </c>
      <c r="D1778" s="1" t="s">
        <v>3049</v>
      </c>
      <c r="E1778" s="2">
        <v>464700</v>
      </c>
      <c r="F1778" s="2">
        <v>476400</v>
      </c>
      <c r="G1778" s="2">
        <v>488100</v>
      </c>
      <c r="H1778" s="2">
        <v>495900</v>
      </c>
      <c r="I1778" s="2">
        <v>0</v>
      </c>
    </row>
    <row r="1779" spans="1:9" x14ac:dyDescent="0.25">
      <c r="A1779" s="1" t="s">
        <v>3086</v>
      </c>
      <c r="B1779" s="1" t="s">
        <v>3082</v>
      </c>
      <c r="C1779" s="1" t="s">
        <v>3087</v>
      </c>
      <c r="D1779" s="1" t="s">
        <v>3049</v>
      </c>
      <c r="E1779" s="2">
        <v>486800.04</v>
      </c>
      <c r="F1779" s="2">
        <v>499100.04</v>
      </c>
      <c r="G1779" s="2">
        <v>511400.04</v>
      </c>
      <c r="H1779" s="2">
        <v>519500.04</v>
      </c>
      <c r="I1779" s="2">
        <v>0</v>
      </c>
    </row>
    <row r="1780" spans="1:9" x14ac:dyDescent="0.25">
      <c r="A1780" s="1" t="s">
        <v>3096</v>
      </c>
      <c r="B1780" s="1" t="s">
        <v>3091</v>
      </c>
      <c r="C1780" s="1" t="s">
        <v>3097</v>
      </c>
      <c r="D1780" s="1" t="s">
        <v>3049</v>
      </c>
      <c r="E1780" s="2">
        <v>434100</v>
      </c>
      <c r="F1780" s="2">
        <v>445100.04</v>
      </c>
      <c r="G1780" s="2">
        <v>456000</v>
      </c>
      <c r="H1780" s="2">
        <v>463300.02</v>
      </c>
      <c r="I1780" s="2">
        <v>0</v>
      </c>
    </row>
    <row r="1781" spans="1:9" x14ac:dyDescent="0.25">
      <c r="A1781" s="1" t="s">
        <v>3092</v>
      </c>
      <c r="B1781" s="1" t="s">
        <v>3091</v>
      </c>
      <c r="C1781" s="1" t="s">
        <v>3093</v>
      </c>
      <c r="D1781" s="1" t="s">
        <v>3049</v>
      </c>
      <c r="E1781" s="2">
        <v>490700.04</v>
      </c>
      <c r="F1781" s="2">
        <v>499100.04</v>
      </c>
      <c r="G1781" s="2">
        <v>507600</v>
      </c>
      <c r="H1781" s="2">
        <v>516100.02</v>
      </c>
      <c r="I1781" s="2">
        <v>0</v>
      </c>
    </row>
    <row r="1782" spans="1:9" x14ac:dyDescent="0.25">
      <c r="A1782" s="1" t="s">
        <v>3094</v>
      </c>
      <c r="B1782" s="1" t="s">
        <v>3091</v>
      </c>
      <c r="C1782" s="1" t="s">
        <v>3095</v>
      </c>
      <c r="D1782" s="1" t="s">
        <v>3049</v>
      </c>
      <c r="E1782" s="2">
        <v>471800.04</v>
      </c>
      <c r="F1782" s="2">
        <v>483700.02</v>
      </c>
      <c r="G1782" s="2">
        <v>495600</v>
      </c>
      <c r="H1782" s="2">
        <v>503500.02</v>
      </c>
      <c r="I1782" s="2">
        <v>0</v>
      </c>
    </row>
    <row r="1783" spans="1:9" x14ac:dyDescent="0.25">
      <c r="A1783" s="1" t="s">
        <v>3090</v>
      </c>
      <c r="B1783" s="1" t="s">
        <v>3091</v>
      </c>
      <c r="C1783" s="1" t="s">
        <v>3087</v>
      </c>
      <c r="D1783" s="1" t="s">
        <v>3049</v>
      </c>
      <c r="E1783" s="2">
        <v>481500</v>
      </c>
      <c r="F1783" s="2">
        <v>489800.04</v>
      </c>
      <c r="G1783" s="2">
        <v>498100.02</v>
      </c>
      <c r="H1783" s="2">
        <v>506400</v>
      </c>
      <c r="I1783" s="2">
        <v>0</v>
      </c>
    </row>
    <row r="1784" spans="1:9" x14ac:dyDescent="0.25">
      <c r="A1784" s="1" t="s">
        <v>3105</v>
      </c>
      <c r="B1784" s="1" t="s">
        <v>3099</v>
      </c>
      <c r="C1784" s="1" t="s">
        <v>3106</v>
      </c>
      <c r="D1784" s="1" t="s">
        <v>3049</v>
      </c>
      <c r="E1784" s="2">
        <v>448400.04</v>
      </c>
      <c r="F1784" s="2">
        <v>459700.02</v>
      </c>
      <c r="G1784" s="2">
        <v>471000</v>
      </c>
      <c r="H1784" s="2">
        <v>478500</v>
      </c>
      <c r="I1784" s="2">
        <v>0</v>
      </c>
    </row>
    <row r="1785" spans="1:9" x14ac:dyDescent="0.25">
      <c r="A1785" s="1" t="s">
        <v>3098</v>
      </c>
      <c r="B1785" s="1" t="s">
        <v>3099</v>
      </c>
      <c r="C1785" s="1" t="s">
        <v>3100</v>
      </c>
      <c r="D1785" s="1" t="s">
        <v>3049</v>
      </c>
      <c r="E1785" s="2">
        <v>499000.02</v>
      </c>
      <c r="F1785" s="2">
        <v>507600</v>
      </c>
      <c r="G1785" s="2">
        <v>516200.04</v>
      </c>
      <c r="H1785" s="2">
        <v>524800.02</v>
      </c>
      <c r="I1785" s="2">
        <v>0</v>
      </c>
    </row>
    <row r="1786" spans="1:9" x14ac:dyDescent="0.25">
      <c r="A1786" s="1" t="s">
        <v>3101</v>
      </c>
      <c r="B1786" s="1" t="s">
        <v>3099</v>
      </c>
      <c r="C1786" s="1" t="s">
        <v>3102</v>
      </c>
      <c r="D1786" s="1" t="s">
        <v>3049</v>
      </c>
      <c r="E1786" s="2">
        <v>474300</v>
      </c>
      <c r="F1786" s="2">
        <v>482400</v>
      </c>
      <c r="G1786" s="2">
        <v>490600.02</v>
      </c>
      <c r="H1786" s="2">
        <v>498800.04</v>
      </c>
      <c r="I1786" s="2">
        <v>0</v>
      </c>
    </row>
    <row r="1787" spans="1:9" x14ac:dyDescent="0.25">
      <c r="A1787" s="1" t="s">
        <v>3103</v>
      </c>
      <c r="B1787" s="1" t="s">
        <v>3099</v>
      </c>
      <c r="C1787" s="1" t="s">
        <v>3104</v>
      </c>
      <c r="D1787" s="1" t="s">
        <v>3049</v>
      </c>
      <c r="E1787" s="2">
        <v>494600.04</v>
      </c>
      <c r="F1787" s="2">
        <v>503100</v>
      </c>
      <c r="G1787" s="2">
        <v>511600.02</v>
      </c>
      <c r="H1787" s="2">
        <v>520200</v>
      </c>
      <c r="I1787" s="2">
        <v>0</v>
      </c>
    </row>
    <row r="1788" spans="1:9" x14ac:dyDescent="0.25">
      <c r="A1788" s="1" t="s">
        <v>761</v>
      </c>
      <c r="B1788" s="1" t="s">
        <v>762</v>
      </c>
      <c r="C1788" s="1" t="s">
        <v>763</v>
      </c>
      <c r="D1788" s="1" t="s">
        <v>3049</v>
      </c>
      <c r="E1788" s="2">
        <v>48900</v>
      </c>
      <c r="F1788" s="2">
        <v>50900.04</v>
      </c>
      <c r="G1788" s="2">
        <v>52800</v>
      </c>
      <c r="H1788" s="2">
        <v>53600.04</v>
      </c>
      <c r="I1788" s="2">
        <v>0</v>
      </c>
    </row>
    <row r="1789" spans="1:9" x14ac:dyDescent="0.25">
      <c r="A1789" s="1" t="s">
        <v>743</v>
      </c>
      <c r="B1789" s="1" t="s">
        <v>744</v>
      </c>
      <c r="C1789" s="1" t="s">
        <v>745</v>
      </c>
      <c r="D1789" s="1" t="s">
        <v>3049</v>
      </c>
      <c r="E1789" s="2">
        <v>66500.039999999994</v>
      </c>
      <c r="F1789" s="2">
        <v>69100.02</v>
      </c>
      <c r="G1789" s="2">
        <v>71800.02</v>
      </c>
      <c r="H1789" s="2">
        <v>72800.039999999994</v>
      </c>
      <c r="I1789" s="2">
        <v>0</v>
      </c>
    </row>
    <row r="1790" spans="1:9" x14ac:dyDescent="0.25">
      <c r="A1790" s="1" t="s">
        <v>791</v>
      </c>
      <c r="B1790" s="1" t="s">
        <v>792</v>
      </c>
      <c r="C1790" s="1" t="s">
        <v>793</v>
      </c>
      <c r="D1790" s="1" t="s">
        <v>3049</v>
      </c>
      <c r="E1790" s="2">
        <v>54600</v>
      </c>
      <c r="F1790" s="2">
        <v>56800.02</v>
      </c>
      <c r="G1790" s="2">
        <v>59000.04</v>
      </c>
      <c r="H1790" s="2">
        <v>59800.02</v>
      </c>
      <c r="I1790" s="2">
        <v>0</v>
      </c>
    </row>
    <row r="1791" spans="1:9" x14ac:dyDescent="0.25">
      <c r="A1791" s="1" t="s">
        <v>788</v>
      </c>
      <c r="B1791" s="1" t="s">
        <v>789</v>
      </c>
      <c r="C1791" s="1" t="s">
        <v>790</v>
      </c>
      <c r="D1791" s="1" t="s">
        <v>3049</v>
      </c>
      <c r="E1791" s="2">
        <v>72500.039999999994</v>
      </c>
      <c r="F1791" s="2">
        <v>75300</v>
      </c>
      <c r="G1791" s="2">
        <v>78200.039999999994</v>
      </c>
      <c r="H1791" s="2">
        <v>79400.039999999994</v>
      </c>
      <c r="I1791" s="2">
        <v>0</v>
      </c>
    </row>
    <row r="1792" spans="1:9" x14ac:dyDescent="0.25">
      <c r="A1792" s="1" t="s">
        <v>797</v>
      </c>
      <c r="B1792" s="1" t="s">
        <v>798</v>
      </c>
      <c r="C1792" s="1" t="s">
        <v>799</v>
      </c>
      <c r="D1792" s="1" t="s">
        <v>3049</v>
      </c>
      <c r="E1792" s="2">
        <v>64700.04</v>
      </c>
      <c r="F1792" s="2">
        <v>67200</v>
      </c>
      <c r="G1792" s="2">
        <v>69800.039999999994</v>
      </c>
      <c r="H1792" s="2">
        <v>70900.02</v>
      </c>
      <c r="I1792" s="2">
        <v>0</v>
      </c>
    </row>
    <row r="1793" spans="1:9" x14ac:dyDescent="0.25">
      <c r="A1793" s="1" t="s">
        <v>794</v>
      </c>
      <c r="B1793" s="1" t="s">
        <v>795</v>
      </c>
      <c r="C1793" s="1" t="s">
        <v>796</v>
      </c>
      <c r="D1793" s="1" t="s">
        <v>3049</v>
      </c>
      <c r="E1793" s="2">
        <v>80900.039999999994</v>
      </c>
      <c r="F1793" s="2">
        <v>84100.02</v>
      </c>
      <c r="G1793" s="2">
        <v>87300</v>
      </c>
      <c r="H1793" s="2">
        <v>88600.02</v>
      </c>
      <c r="I1793" s="2">
        <v>0</v>
      </c>
    </row>
    <row r="1794" spans="1:9" x14ac:dyDescent="0.25">
      <c r="A1794" s="1" t="s">
        <v>3189</v>
      </c>
      <c r="B1794" s="1" t="s">
        <v>3190</v>
      </c>
      <c r="C1794" s="1" t="s">
        <v>3191</v>
      </c>
      <c r="D1794" s="1" t="s">
        <v>3049</v>
      </c>
      <c r="E1794" s="2">
        <v>140800.01999999999</v>
      </c>
      <c r="F1794" s="2">
        <v>145500</v>
      </c>
      <c r="G1794" s="2">
        <v>150100.01999999999</v>
      </c>
      <c r="H1794" s="2">
        <v>152400</v>
      </c>
      <c r="I1794" s="2">
        <v>0</v>
      </c>
    </row>
    <row r="1795" spans="1:9" x14ac:dyDescent="0.25">
      <c r="A1795" s="1" t="s">
        <v>3192</v>
      </c>
      <c r="B1795" s="1" t="s">
        <v>3193</v>
      </c>
      <c r="C1795" s="1" t="s">
        <v>3194</v>
      </c>
      <c r="D1795" s="1" t="s">
        <v>3049</v>
      </c>
      <c r="E1795" s="2">
        <v>153700.01999999999</v>
      </c>
      <c r="F1795" s="2">
        <v>158800.01999999999</v>
      </c>
      <c r="G1795" s="2">
        <v>163800</v>
      </c>
      <c r="H1795" s="2">
        <v>166300.01999999999</v>
      </c>
      <c r="I1795" s="2">
        <v>0</v>
      </c>
    </row>
    <row r="1796" spans="1:9" x14ac:dyDescent="0.25">
      <c r="A1796" s="1" t="s">
        <v>3186</v>
      </c>
      <c r="B1796" s="1" t="s">
        <v>3187</v>
      </c>
      <c r="C1796" s="1" t="s">
        <v>3188</v>
      </c>
      <c r="D1796" s="1" t="s">
        <v>3049</v>
      </c>
      <c r="E1796" s="2">
        <v>176100</v>
      </c>
      <c r="F1796" s="2">
        <v>181900.02</v>
      </c>
      <c r="G1796" s="2">
        <v>187700.04</v>
      </c>
      <c r="H1796" s="2">
        <v>190600.02</v>
      </c>
      <c r="I1796" s="2">
        <v>0</v>
      </c>
    </row>
    <row r="1797" spans="1:9" x14ac:dyDescent="0.25">
      <c r="A1797" s="1" t="s">
        <v>1302</v>
      </c>
      <c r="B1797" s="1" t="s">
        <v>1303</v>
      </c>
      <c r="C1797" s="1" t="s">
        <v>1304</v>
      </c>
      <c r="D1797" s="1" t="s">
        <v>3049</v>
      </c>
      <c r="E1797" s="2">
        <v>100300.02</v>
      </c>
      <c r="F1797" s="2">
        <v>103600.02</v>
      </c>
      <c r="G1797" s="2">
        <v>106900.02</v>
      </c>
      <c r="H1797" s="2">
        <v>108500.04</v>
      </c>
      <c r="I1797" s="2">
        <v>5</v>
      </c>
    </row>
    <row r="1798" spans="1:9" x14ac:dyDescent="0.25">
      <c r="A1798" s="1" t="s">
        <v>1890</v>
      </c>
      <c r="B1798" s="1" t="s">
        <v>1891</v>
      </c>
      <c r="C1798" s="1" t="s">
        <v>1892</v>
      </c>
      <c r="D1798" s="1" t="s">
        <v>2201</v>
      </c>
      <c r="E1798" s="2">
        <v>58479</v>
      </c>
      <c r="F1798" s="2">
        <v>59388</v>
      </c>
      <c r="G1798" s="2">
        <v>60095.040000000001</v>
      </c>
      <c r="H1798" s="2">
        <v>60600</v>
      </c>
      <c r="I1798" s="2">
        <v>0</v>
      </c>
    </row>
    <row r="1799" spans="1:9" x14ac:dyDescent="0.25">
      <c r="A1799" s="1" t="s">
        <v>1887</v>
      </c>
      <c r="B1799" s="1" t="s">
        <v>1888</v>
      </c>
      <c r="C1799" s="1" t="s">
        <v>1889</v>
      </c>
      <c r="D1799" s="1" t="s">
        <v>2201</v>
      </c>
      <c r="E1799" s="2">
        <v>58277.04</v>
      </c>
      <c r="F1799" s="2">
        <v>59186.04</v>
      </c>
      <c r="G1799" s="2">
        <v>59893.02</v>
      </c>
      <c r="H1799" s="2">
        <v>60398.04</v>
      </c>
      <c r="I1799" s="2">
        <v>0</v>
      </c>
    </row>
    <row r="1800" spans="1:9" x14ac:dyDescent="0.25">
      <c r="A1800" s="1" t="s">
        <v>2679</v>
      </c>
      <c r="B1800" s="1" t="s">
        <v>2680</v>
      </c>
      <c r="C1800" s="1" t="s">
        <v>22441</v>
      </c>
      <c r="D1800" s="1" t="s">
        <v>2540</v>
      </c>
      <c r="E1800" s="2">
        <v>162700.01999999999</v>
      </c>
      <c r="F1800" s="2">
        <v>169100.04</v>
      </c>
      <c r="G1800" s="2">
        <v>173400</v>
      </c>
      <c r="H1800" s="2">
        <v>176200.02</v>
      </c>
      <c r="I1800" s="2">
        <v>0</v>
      </c>
    </row>
    <row r="1801" spans="1:9" x14ac:dyDescent="0.25">
      <c r="A1801" s="1" t="s">
        <v>2681</v>
      </c>
      <c r="B1801" s="1" t="s">
        <v>2682</v>
      </c>
      <c r="C1801" s="1" t="s">
        <v>22442</v>
      </c>
      <c r="D1801" s="1" t="s">
        <v>2540</v>
      </c>
      <c r="E1801" s="2">
        <v>139700.04</v>
      </c>
      <c r="F1801" s="2">
        <v>145200</v>
      </c>
      <c r="G1801" s="2">
        <v>148800</v>
      </c>
      <c r="H1801" s="2">
        <v>151300.01999999999</v>
      </c>
      <c r="I1801" s="2">
        <v>10</v>
      </c>
    </row>
    <row r="1802" spans="1:9" x14ac:dyDescent="0.25">
      <c r="A1802" s="1" t="s">
        <v>2711</v>
      </c>
      <c r="B1802" s="1" t="s">
        <v>21562</v>
      </c>
      <c r="C1802" s="1" t="s">
        <v>21563</v>
      </c>
      <c r="D1802" s="1" t="s">
        <v>2540</v>
      </c>
      <c r="E1802" s="2">
        <v>1173300</v>
      </c>
      <c r="F1802" s="2">
        <v>1204400.04</v>
      </c>
      <c r="G1802" s="2">
        <v>1235600.04</v>
      </c>
      <c r="H1802" s="2">
        <v>1256300.04</v>
      </c>
      <c r="I1802" s="2">
        <v>0</v>
      </c>
    </row>
    <row r="1803" spans="1:9" x14ac:dyDescent="0.25">
      <c r="A1803" s="1" t="s">
        <v>2715</v>
      </c>
      <c r="B1803" s="1" t="s">
        <v>21564</v>
      </c>
      <c r="C1803" s="1" t="s">
        <v>21565</v>
      </c>
      <c r="D1803" s="1" t="s">
        <v>2540</v>
      </c>
      <c r="E1803" s="2">
        <v>1240900.02</v>
      </c>
      <c r="F1803" s="2">
        <v>1268500.02</v>
      </c>
      <c r="G1803" s="2">
        <v>1301500.02</v>
      </c>
      <c r="H1803" s="2">
        <v>1323600</v>
      </c>
      <c r="I1803" s="2">
        <v>0</v>
      </c>
    </row>
    <row r="1804" spans="1:9" x14ac:dyDescent="0.25">
      <c r="A1804" s="1" t="s">
        <v>1311</v>
      </c>
      <c r="B1804" s="1" t="s">
        <v>1312</v>
      </c>
      <c r="C1804" s="1" t="s">
        <v>21566</v>
      </c>
      <c r="D1804" s="1" t="s">
        <v>2540</v>
      </c>
      <c r="E1804" s="2">
        <v>879800.04</v>
      </c>
      <c r="F1804" s="2">
        <v>903200.04</v>
      </c>
      <c r="G1804" s="2">
        <v>926500.02</v>
      </c>
      <c r="H1804" s="2">
        <v>942100.02</v>
      </c>
      <c r="I1804" s="2">
        <v>0</v>
      </c>
    </row>
    <row r="1805" spans="1:9" x14ac:dyDescent="0.25">
      <c r="A1805" s="1" t="s">
        <v>2543</v>
      </c>
      <c r="B1805" s="1" t="s">
        <v>2544</v>
      </c>
      <c r="C1805" s="1" t="s">
        <v>21567</v>
      </c>
      <c r="D1805" s="1" t="s">
        <v>2540</v>
      </c>
      <c r="E1805" s="2">
        <v>820600.02</v>
      </c>
      <c r="F1805" s="2">
        <v>845900.04</v>
      </c>
      <c r="G1805" s="2">
        <v>867600</v>
      </c>
      <c r="H1805" s="2">
        <v>882100.02</v>
      </c>
      <c r="I1805" s="2">
        <v>0</v>
      </c>
    </row>
    <row r="1806" spans="1:9" x14ac:dyDescent="0.25">
      <c r="A1806" s="1" t="s">
        <v>2717</v>
      </c>
      <c r="B1806" s="1" t="s">
        <v>2718</v>
      </c>
      <c r="C1806" s="1" t="s">
        <v>21568</v>
      </c>
      <c r="D1806" s="1" t="s">
        <v>2540</v>
      </c>
      <c r="E1806" s="2">
        <v>1120100.04</v>
      </c>
      <c r="F1806" s="2">
        <v>1149800.04</v>
      </c>
      <c r="G1806" s="2">
        <v>1179500.04</v>
      </c>
      <c r="H1806" s="2">
        <v>1199400</v>
      </c>
      <c r="I1806" s="2">
        <v>0</v>
      </c>
    </row>
    <row r="1807" spans="1:9" x14ac:dyDescent="0.25">
      <c r="A1807" s="1" t="s">
        <v>1773</v>
      </c>
      <c r="B1807" s="1" t="s">
        <v>1774</v>
      </c>
      <c r="C1807" s="1" t="s">
        <v>1772</v>
      </c>
      <c r="D1807" s="1" t="s">
        <v>2201</v>
      </c>
      <c r="E1807" s="2">
        <v>10413.120000000001</v>
      </c>
      <c r="F1807" s="2">
        <v>10655.52</v>
      </c>
      <c r="G1807" s="2">
        <v>10776.72</v>
      </c>
      <c r="H1807" s="2">
        <v>10988.82</v>
      </c>
      <c r="I1807" s="2">
        <v>0</v>
      </c>
    </row>
    <row r="1808" spans="1:9" x14ac:dyDescent="0.25">
      <c r="A1808" s="1" t="s">
        <v>1770</v>
      </c>
      <c r="B1808" s="1" t="s">
        <v>1771</v>
      </c>
      <c r="C1808" s="1" t="s">
        <v>1772</v>
      </c>
      <c r="D1808" s="1" t="s">
        <v>2201</v>
      </c>
      <c r="E1808" s="2">
        <v>10413.120000000001</v>
      </c>
      <c r="F1808" s="2">
        <v>10655.52</v>
      </c>
      <c r="G1808" s="2">
        <v>10776.72</v>
      </c>
      <c r="H1808" s="2">
        <v>10988.82</v>
      </c>
      <c r="I1808" s="2">
        <v>0</v>
      </c>
    </row>
    <row r="1809" spans="1:9" x14ac:dyDescent="0.25">
      <c r="A1809" s="1" t="s">
        <v>535</v>
      </c>
      <c r="B1809" s="1" t="s">
        <v>536</v>
      </c>
      <c r="C1809" s="1" t="s">
        <v>525</v>
      </c>
      <c r="D1809" s="1" t="s">
        <v>2202</v>
      </c>
      <c r="E1809" s="2">
        <v>43329</v>
      </c>
      <c r="F1809" s="2">
        <v>44440.02</v>
      </c>
      <c r="G1809" s="2">
        <v>45955.02</v>
      </c>
      <c r="H1809" s="2">
        <v>47470.02</v>
      </c>
      <c r="I1809" s="2">
        <v>2</v>
      </c>
    </row>
    <row r="1810" spans="1:9" x14ac:dyDescent="0.25">
      <c r="A1810" s="1" t="s">
        <v>1291</v>
      </c>
      <c r="B1810" s="1" t="s">
        <v>1294</v>
      </c>
      <c r="C1810" s="1" t="s">
        <v>22341</v>
      </c>
      <c r="D1810" s="1" t="s">
        <v>22342</v>
      </c>
      <c r="E1810" s="2">
        <v>112500</v>
      </c>
      <c r="F1810" s="2">
        <v>114500.04</v>
      </c>
      <c r="G1810" s="2">
        <v>116400</v>
      </c>
      <c r="H1810" s="2">
        <v>117400.02</v>
      </c>
      <c r="I1810" s="2">
        <v>4</v>
      </c>
    </row>
    <row r="1811" spans="1:9" x14ac:dyDescent="0.25">
      <c r="A1811" s="1" t="s">
        <v>1524</v>
      </c>
      <c r="B1811" s="1" t="s">
        <v>1525</v>
      </c>
      <c r="C1811" s="1" t="s">
        <v>1526</v>
      </c>
      <c r="D1811" s="1" t="s">
        <v>2201</v>
      </c>
      <c r="E1811" s="2">
        <v>691.86</v>
      </c>
      <c r="F1811" s="2">
        <v>716.1</v>
      </c>
      <c r="G1811" s="2">
        <v>724.2</v>
      </c>
      <c r="H1811" s="2">
        <v>739.32</v>
      </c>
      <c r="I1811" s="2">
        <v>0</v>
      </c>
    </row>
    <row r="1812" spans="1:9" x14ac:dyDescent="0.25">
      <c r="A1812" s="1" t="s">
        <v>2707</v>
      </c>
      <c r="B1812" s="1" t="s">
        <v>2708</v>
      </c>
      <c r="C1812" s="1" t="s">
        <v>19111</v>
      </c>
      <c r="D1812" s="1" t="s">
        <v>2537</v>
      </c>
      <c r="E1812" s="2">
        <v>11060.04</v>
      </c>
      <c r="F1812" s="2">
        <v>11500.02</v>
      </c>
      <c r="G1812" s="2">
        <v>11950.02</v>
      </c>
      <c r="H1812" s="2">
        <v>12310.02</v>
      </c>
      <c r="I1812" s="2">
        <v>0</v>
      </c>
    </row>
    <row r="1813" spans="1:9" x14ac:dyDescent="0.25">
      <c r="A1813" s="1" t="s">
        <v>2709</v>
      </c>
      <c r="B1813" s="1" t="s">
        <v>2710</v>
      </c>
      <c r="C1813" s="1" t="s">
        <v>19112</v>
      </c>
      <c r="D1813" s="1" t="s">
        <v>2537</v>
      </c>
      <c r="E1813" s="2">
        <v>9960</v>
      </c>
      <c r="F1813" s="2">
        <v>10370.040000000001</v>
      </c>
      <c r="G1813" s="2">
        <v>10770</v>
      </c>
      <c r="H1813" s="2">
        <v>11100</v>
      </c>
      <c r="I1813" s="2">
        <v>0</v>
      </c>
    </row>
    <row r="1814" spans="1:9" x14ac:dyDescent="0.25">
      <c r="A1814" s="1" t="s">
        <v>1762</v>
      </c>
      <c r="B1814" s="1" t="s">
        <v>1763</v>
      </c>
      <c r="C1814" s="1" t="s">
        <v>1719</v>
      </c>
      <c r="D1814" s="1" t="s">
        <v>2201</v>
      </c>
      <c r="E1814" s="2">
        <v>10473.719999999999</v>
      </c>
      <c r="F1814" s="2">
        <v>10726.2</v>
      </c>
      <c r="G1814" s="2">
        <v>10847.4</v>
      </c>
      <c r="H1814" s="2">
        <v>11059.5</v>
      </c>
      <c r="I1814" s="2">
        <v>3</v>
      </c>
    </row>
    <row r="1815" spans="1:9" x14ac:dyDescent="0.25">
      <c r="A1815" s="1" t="s">
        <v>2815</v>
      </c>
      <c r="B1815" s="1" t="s">
        <v>2816</v>
      </c>
      <c r="C1815" s="1" t="s">
        <v>19137</v>
      </c>
      <c r="D1815" s="1" t="s">
        <v>2537</v>
      </c>
      <c r="E1815" s="2">
        <v>11510.04</v>
      </c>
      <c r="F1815" s="2">
        <v>11980.02</v>
      </c>
      <c r="G1815" s="2">
        <v>12450</v>
      </c>
      <c r="H1815" s="2">
        <v>12820.02</v>
      </c>
      <c r="I1815" s="2">
        <v>0</v>
      </c>
    </row>
    <row r="1816" spans="1:9" x14ac:dyDescent="0.25">
      <c r="A1816" s="1" t="s">
        <v>1471</v>
      </c>
      <c r="B1816" s="1" t="s">
        <v>1472</v>
      </c>
      <c r="C1816" s="1" t="s">
        <v>1473</v>
      </c>
      <c r="D1816" s="1" t="s">
        <v>2201</v>
      </c>
      <c r="E1816" s="2">
        <v>268.68</v>
      </c>
      <c r="F1816" s="2">
        <v>281.82</v>
      </c>
      <c r="G1816" s="2">
        <v>284.82</v>
      </c>
      <c r="H1816" s="2">
        <v>292.92</v>
      </c>
      <c r="I1816" s="2">
        <v>0</v>
      </c>
    </row>
    <row r="1817" spans="1:9" x14ac:dyDescent="0.25">
      <c r="A1817" s="1" t="s">
        <v>1670</v>
      </c>
      <c r="B1817" s="1" t="s">
        <v>1671</v>
      </c>
      <c r="C1817" s="1" t="s">
        <v>1672</v>
      </c>
      <c r="D1817" s="1" t="s">
        <v>2201</v>
      </c>
      <c r="E1817" s="2">
        <v>3325.98</v>
      </c>
      <c r="F1817" s="2">
        <v>3416.88</v>
      </c>
      <c r="G1817" s="2">
        <v>3456.24</v>
      </c>
      <c r="H1817" s="2">
        <v>3508.74</v>
      </c>
      <c r="I1817" s="2">
        <v>0</v>
      </c>
    </row>
    <row r="1818" spans="1:9" x14ac:dyDescent="0.25">
      <c r="A1818" s="1" t="s">
        <v>1409</v>
      </c>
      <c r="B1818" s="1" t="s">
        <v>1410</v>
      </c>
      <c r="C1818" s="1" t="s">
        <v>1411</v>
      </c>
      <c r="D1818" s="1" t="s">
        <v>2201</v>
      </c>
      <c r="E1818" s="2">
        <v>31.62</v>
      </c>
      <c r="F1818" s="2">
        <v>33.36</v>
      </c>
      <c r="G1818" s="2">
        <v>34.32</v>
      </c>
      <c r="H1818" s="2">
        <v>34.86</v>
      </c>
      <c r="I1818" s="2">
        <v>0</v>
      </c>
    </row>
    <row r="1819" spans="1:9" x14ac:dyDescent="0.25">
      <c r="A1819" s="1" t="s">
        <v>1430</v>
      </c>
      <c r="B1819" s="1" t="s">
        <v>1431</v>
      </c>
      <c r="C1819" s="1" t="s">
        <v>1432</v>
      </c>
      <c r="D1819" s="1" t="s">
        <v>2201</v>
      </c>
      <c r="E1819" s="2">
        <v>80.16</v>
      </c>
      <c r="F1819" s="2">
        <v>84.36</v>
      </c>
      <c r="G1819" s="2">
        <v>85.26</v>
      </c>
      <c r="H1819" s="2">
        <v>87.96</v>
      </c>
      <c r="I1819" s="2">
        <v>0</v>
      </c>
    </row>
    <row r="1820" spans="1:9" x14ac:dyDescent="0.25">
      <c r="A1820" s="1" t="s">
        <v>1594</v>
      </c>
      <c r="B1820" s="1" t="s">
        <v>1595</v>
      </c>
      <c r="C1820" s="1" t="s">
        <v>1596</v>
      </c>
      <c r="D1820" s="1" t="s">
        <v>2201</v>
      </c>
      <c r="E1820" s="2">
        <v>1520.1</v>
      </c>
      <c r="F1820" s="2">
        <v>1566.54</v>
      </c>
      <c r="G1820" s="2">
        <v>1584.72</v>
      </c>
      <c r="H1820" s="2">
        <v>1614</v>
      </c>
      <c r="I1820" s="2">
        <v>57</v>
      </c>
    </row>
    <row r="1821" spans="1:9" x14ac:dyDescent="0.25">
      <c r="A1821" s="1" t="s">
        <v>2607</v>
      </c>
      <c r="B1821" s="1" t="s">
        <v>2608</v>
      </c>
      <c r="C1821" s="1" t="s">
        <v>2609</v>
      </c>
      <c r="D1821" s="1" t="s">
        <v>2201</v>
      </c>
      <c r="E1821" s="2">
        <v>68276.039999999994</v>
      </c>
      <c r="F1821" s="2">
        <v>69084</v>
      </c>
      <c r="G1821" s="2">
        <v>69892.02</v>
      </c>
      <c r="H1821" s="2">
        <v>70498.02</v>
      </c>
      <c r="I1821" s="2">
        <v>4</v>
      </c>
    </row>
    <row r="1822" spans="1:9" x14ac:dyDescent="0.25">
      <c r="A1822" s="1" t="s">
        <v>1544</v>
      </c>
      <c r="B1822" s="1" t="s">
        <v>1545</v>
      </c>
      <c r="C1822" s="1" t="s">
        <v>1546</v>
      </c>
      <c r="D1822" s="1" t="s">
        <v>2203</v>
      </c>
      <c r="E1822" s="2">
        <v>846.42</v>
      </c>
      <c r="F1822" s="2">
        <v>875.7</v>
      </c>
      <c r="G1822" s="2">
        <v>885.78</v>
      </c>
      <c r="H1822" s="2">
        <v>904.98</v>
      </c>
      <c r="I1822" s="2">
        <v>0</v>
      </c>
    </row>
    <row r="1823" spans="1:9" x14ac:dyDescent="0.25">
      <c r="A1823" s="1" t="s">
        <v>1709</v>
      </c>
      <c r="B1823" s="1" t="s">
        <v>3521</v>
      </c>
      <c r="C1823" s="1" t="s">
        <v>1711</v>
      </c>
      <c r="D1823" s="1" t="s">
        <v>2203</v>
      </c>
      <c r="E1823" s="2">
        <v>2269.5</v>
      </c>
      <c r="F1823" s="2">
        <v>2339.16</v>
      </c>
      <c r="G1823" s="2">
        <v>2365.44</v>
      </c>
      <c r="H1823" s="2">
        <v>2409.9</v>
      </c>
      <c r="I1823" s="2">
        <v>23</v>
      </c>
    </row>
    <row r="1824" spans="1:9" x14ac:dyDescent="0.25">
      <c r="A1824" s="1" t="s">
        <v>1688</v>
      </c>
      <c r="B1824" s="1" t="s">
        <v>1689</v>
      </c>
      <c r="C1824" s="1" t="s">
        <v>1690</v>
      </c>
      <c r="D1824" s="1" t="s">
        <v>2203</v>
      </c>
      <c r="E1824" s="2">
        <v>3735</v>
      </c>
      <c r="F1824" s="2">
        <v>3837</v>
      </c>
      <c r="G1824" s="2">
        <v>3880.44</v>
      </c>
      <c r="H1824" s="2">
        <v>3939</v>
      </c>
      <c r="I1824" s="2">
        <v>13</v>
      </c>
    </row>
    <row r="1825" spans="1:9" x14ac:dyDescent="0.25">
      <c r="A1825" s="1" t="s">
        <v>1726</v>
      </c>
      <c r="B1825" s="1" t="s">
        <v>1389</v>
      </c>
      <c r="C1825" s="1" t="s">
        <v>1728</v>
      </c>
      <c r="D1825" s="1" t="s">
        <v>2203</v>
      </c>
      <c r="E1825" s="2">
        <v>2530.08</v>
      </c>
      <c r="F1825" s="2">
        <v>2607.84</v>
      </c>
      <c r="G1825" s="2">
        <v>2637.12</v>
      </c>
      <c r="H1825" s="2">
        <v>2685.6</v>
      </c>
      <c r="I1825" s="2">
        <v>39</v>
      </c>
    </row>
    <row r="1826" spans="1:9" x14ac:dyDescent="0.25">
      <c r="A1826" s="1" t="s">
        <v>1685</v>
      </c>
      <c r="B1826" s="1" t="s">
        <v>1686</v>
      </c>
      <c r="C1826" s="1" t="s">
        <v>1687</v>
      </c>
      <c r="D1826" s="1" t="s">
        <v>2203</v>
      </c>
      <c r="E1826" s="2">
        <v>3627.96</v>
      </c>
      <c r="F1826" s="2">
        <v>3726.9</v>
      </c>
      <c r="G1826" s="2">
        <v>3769.32</v>
      </c>
      <c r="H1826" s="2">
        <v>3825.9</v>
      </c>
      <c r="I1826" s="2">
        <v>13</v>
      </c>
    </row>
    <row r="1827" spans="1:9" x14ac:dyDescent="0.25">
      <c r="A1827" s="1" t="s">
        <v>2516</v>
      </c>
      <c r="B1827" s="1" t="s">
        <v>2517</v>
      </c>
      <c r="C1827" s="1" t="s">
        <v>2518</v>
      </c>
      <c r="D1827" s="1" t="s">
        <v>2203</v>
      </c>
      <c r="E1827" s="2">
        <v>46561.02</v>
      </c>
      <c r="F1827" s="2">
        <v>47268</v>
      </c>
      <c r="G1827" s="2">
        <v>47874</v>
      </c>
      <c r="H1827" s="2">
        <v>48278.04</v>
      </c>
      <c r="I1827" s="2">
        <v>0</v>
      </c>
    </row>
    <row r="1828" spans="1:9" x14ac:dyDescent="0.25">
      <c r="A1828" s="1" t="s">
        <v>1697</v>
      </c>
      <c r="B1828" s="1" t="s">
        <v>1698</v>
      </c>
      <c r="C1828" s="1" t="s">
        <v>1699</v>
      </c>
      <c r="D1828" s="1" t="s">
        <v>2203</v>
      </c>
      <c r="E1828" s="2">
        <v>4067.28</v>
      </c>
      <c r="F1828" s="2">
        <v>4178.3999999999996</v>
      </c>
      <c r="G1828" s="2">
        <v>4225.8599999999997</v>
      </c>
      <c r="H1828" s="2">
        <v>4289.5200000000004</v>
      </c>
      <c r="I1828" s="2">
        <v>11</v>
      </c>
    </row>
    <row r="1829" spans="1:9" x14ac:dyDescent="0.25">
      <c r="A1829" s="1" t="s">
        <v>1791</v>
      </c>
      <c r="B1829" s="1" t="s">
        <v>1792</v>
      </c>
      <c r="C1829" s="1" t="s">
        <v>1793</v>
      </c>
      <c r="D1829" s="1" t="s">
        <v>2203</v>
      </c>
      <c r="E1829" s="2">
        <v>14008.74</v>
      </c>
      <c r="F1829" s="2">
        <v>14342.04</v>
      </c>
      <c r="G1829" s="2">
        <v>14503.62</v>
      </c>
      <c r="H1829" s="2">
        <v>14786.4</v>
      </c>
      <c r="I1829" s="2">
        <v>0</v>
      </c>
    </row>
    <row r="1830" spans="1:9" x14ac:dyDescent="0.25">
      <c r="A1830" s="1" t="s">
        <v>2860</v>
      </c>
      <c r="B1830" s="1" t="s">
        <v>2858</v>
      </c>
      <c r="C1830" s="1" t="s">
        <v>2861</v>
      </c>
      <c r="D1830" s="1" t="s">
        <v>2859</v>
      </c>
      <c r="E1830" s="2">
        <v>351900</v>
      </c>
      <c r="F1830" s="2">
        <v>358100.04</v>
      </c>
      <c r="G1830" s="2">
        <v>364300.02</v>
      </c>
      <c r="H1830" s="2">
        <v>367500</v>
      </c>
      <c r="I1830" s="2">
        <v>0</v>
      </c>
    </row>
    <row r="1831" spans="1:9" x14ac:dyDescent="0.25">
      <c r="A1831" s="1" t="s">
        <v>21036</v>
      </c>
      <c r="B1831" s="1" t="s">
        <v>21037</v>
      </c>
      <c r="C1831" s="1" t="s">
        <v>21038</v>
      </c>
      <c r="D1831" s="1" t="s">
        <v>2202</v>
      </c>
      <c r="E1831" s="2">
        <v>10.92</v>
      </c>
      <c r="F1831" s="2">
        <v>11.16</v>
      </c>
      <c r="G1831" s="2">
        <v>11.4</v>
      </c>
      <c r="H1831" s="2">
        <v>11.58</v>
      </c>
      <c r="I1831" s="2">
        <v>0</v>
      </c>
    </row>
    <row r="1832" spans="1:9" x14ac:dyDescent="0.25">
      <c r="A1832" s="1" t="s">
        <v>2857</v>
      </c>
      <c r="B1832" s="1" t="s">
        <v>2858</v>
      </c>
      <c r="C1832" s="1" t="s">
        <v>19801</v>
      </c>
      <c r="D1832" s="1" t="s">
        <v>2859</v>
      </c>
      <c r="E1832" s="2">
        <v>42900</v>
      </c>
      <c r="F1832" s="2">
        <v>44000.04</v>
      </c>
      <c r="G1832" s="2">
        <v>45100.02</v>
      </c>
      <c r="H1832" s="2">
        <v>45900</v>
      </c>
      <c r="I1832" s="2">
        <v>0</v>
      </c>
    </row>
    <row r="1833" spans="1:9" x14ac:dyDescent="0.25">
      <c r="A1833" s="1" t="s">
        <v>1673</v>
      </c>
      <c r="B1833" s="1" t="s">
        <v>1674</v>
      </c>
      <c r="C1833" s="1" t="s">
        <v>1675</v>
      </c>
      <c r="D1833" s="1" t="s">
        <v>2203</v>
      </c>
      <c r="E1833" s="2">
        <v>3218.88</v>
      </c>
      <c r="F1833" s="2">
        <v>3306.78</v>
      </c>
      <c r="G1833" s="2">
        <v>3345.12</v>
      </c>
      <c r="H1833" s="2">
        <v>3395.64</v>
      </c>
      <c r="I1833" s="2">
        <v>50</v>
      </c>
    </row>
    <row r="1834" spans="1:9" x14ac:dyDescent="0.25">
      <c r="A1834" s="1" t="s">
        <v>1640</v>
      </c>
      <c r="B1834" s="1" t="s">
        <v>1641</v>
      </c>
      <c r="C1834" s="1" t="s">
        <v>1642</v>
      </c>
      <c r="D1834" s="1" t="s">
        <v>2203</v>
      </c>
      <c r="E1834" s="2">
        <v>2496.7199999999998</v>
      </c>
      <c r="F1834" s="2">
        <v>2574.54</v>
      </c>
      <c r="G1834" s="2">
        <v>2602.8000000000002</v>
      </c>
      <c r="H1834" s="2">
        <v>2651.28</v>
      </c>
      <c r="I1834" s="2">
        <v>33</v>
      </c>
    </row>
    <row r="1835" spans="1:9" x14ac:dyDescent="0.25">
      <c r="A1835" s="1" t="s">
        <v>1643</v>
      </c>
      <c r="B1835" s="1" t="s">
        <v>1644</v>
      </c>
      <c r="C1835" s="1" t="s">
        <v>1645</v>
      </c>
      <c r="D1835" s="1" t="s">
        <v>2203</v>
      </c>
      <c r="E1835" s="2">
        <v>2496.7199999999998</v>
      </c>
      <c r="F1835" s="2">
        <v>2574.54</v>
      </c>
      <c r="G1835" s="2">
        <v>2602.8000000000002</v>
      </c>
      <c r="H1835" s="2">
        <v>2651.28</v>
      </c>
      <c r="I1835" s="2">
        <v>37</v>
      </c>
    </row>
    <row r="1836" spans="1:9" x14ac:dyDescent="0.25">
      <c r="A1836" s="1" t="s">
        <v>1722</v>
      </c>
      <c r="B1836" s="1" t="s">
        <v>1723</v>
      </c>
      <c r="C1836" s="1" t="s">
        <v>1724</v>
      </c>
      <c r="D1836" s="1" t="s">
        <v>2203</v>
      </c>
      <c r="E1836" s="2">
        <v>5633.82</v>
      </c>
      <c r="F1836" s="2">
        <v>5788.32</v>
      </c>
      <c r="G1836" s="2">
        <v>5853.96</v>
      </c>
      <c r="H1836" s="2">
        <v>5941.86</v>
      </c>
      <c r="I1836" s="2">
        <v>0</v>
      </c>
    </row>
    <row r="1837" spans="1:9" x14ac:dyDescent="0.25">
      <c r="A1837" s="1" t="s">
        <v>1729</v>
      </c>
      <c r="B1837" s="1" t="s">
        <v>1730</v>
      </c>
      <c r="C1837" s="1" t="s">
        <v>1731</v>
      </c>
      <c r="D1837" s="1" t="s">
        <v>2203</v>
      </c>
      <c r="E1837" s="2">
        <v>6002.46</v>
      </c>
      <c r="F1837" s="2">
        <v>6144.84</v>
      </c>
      <c r="G1837" s="2">
        <v>6215.58</v>
      </c>
      <c r="H1837" s="2">
        <v>6334.74</v>
      </c>
      <c r="I1837" s="2">
        <v>0</v>
      </c>
    </row>
    <row r="1838" spans="1:9" x14ac:dyDescent="0.25">
      <c r="A1838" s="1" t="s">
        <v>2513</v>
      </c>
      <c r="B1838" s="1" t="s">
        <v>2514</v>
      </c>
      <c r="C1838" s="1" t="s">
        <v>2515</v>
      </c>
      <c r="D1838" s="1" t="s">
        <v>2203</v>
      </c>
      <c r="E1838" s="2">
        <v>113524.02</v>
      </c>
      <c r="F1838" s="2">
        <v>114938.04</v>
      </c>
      <c r="G1838" s="2">
        <v>116352</v>
      </c>
      <c r="H1838" s="2">
        <v>117261</v>
      </c>
      <c r="I1838" s="2">
        <v>1</v>
      </c>
    </row>
    <row r="1839" spans="1:9" x14ac:dyDescent="0.25">
      <c r="A1839" s="1" t="s">
        <v>1747</v>
      </c>
      <c r="B1839" s="1" t="s">
        <v>1748</v>
      </c>
      <c r="C1839" s="1" t="s">
        <v>1749</v>
      </c>
      <c r="D1839" s="1" t="s">
        <v>2203</v>
      </c>
      <c r="E1839" s="2">
        <v>7373.04</v>
      </c>
      <c r="F1839" s="2">
        <v>7544.7</v>
      </c>
      <c r="G1839" s="2">
        <v>7635.6</v>
      </c>
      <c r="H1839" s="2">
        <v>7777.02</v>
      </c>
      <c r="I1839" s="2">
        <v>42</v>
      </c>
    </row>
    <row r="1840" spans="1:9" x14ac:dyDescent="0.25">
      <c r="A1840" s="1" t="s">
        <v>1691</v>
      </c>
      <c r="B1840" s="1" t="s">
        <v>1692</v>
      </c>
      <c r="C1840" s="1" t="s">
        <v>1693</v>
      </c>
      <c r="D1840" s="1" t="s">
        <v>2203</v>
      </c>
      <c r="E1840" s="2">
        <v>3799.62</v>
      </c>
      <c r="F1840" s="2">
        <v>3903.66</v>
      </c>
      <c r="G1840" s="2">
        <v>3948.12</v>
      </c>
      <c r="H1840" s="2">
        <v>4007.7</v>
      </c>
      <c r="I1840" s="2">
        <v>56</v>
      </c>
    </row>
    <row r="1841" spans="1:9" x14ac:dyDescent="0.25">
      <c r="A1841" s="1" t="s">
        <v>1679</v>
      </c>
      <c r="B1841" s="1" t="s">
        <v>1680</v>
      </c>
      <c r="C1841" s="1" t="s">
        <v>1681</v>
      </c>
      <c r="D1841" s="1" t="s">
        <v>2203</v>
      </c>
      <c r="E1841" s="2">
        <v>3434.04</v>
      </c>
      <c r="F1841" s="2">
        <v>3527.94</v>
      </c>
      <c r="G1841" s="2">
        <v>3567.36</v>
      </c>
      <c r="H1841" s="2">
        <v>3621.9</v>
      </c>
      <c r="I1841" s="2">
        <v>25</v>
      </c>
    </row>
    <row r="1842" spans="1:9" x14ac:dyDescent="0.25">
      <c r="A1842" s="1" t="s">
        <v>3614</v>
      </c>
      <c r="B1842" s="1" t="s">
        <v>3615</v>
      </c>
      <c r="C1842" s="1" t="s">
        <v>3592</v>
      </c>
      <c r="D1842" s="1" t="s">
        <v>2400</v>
      </c>
      <c r="E1842" s="2">
        <v>4524</v>
      </c>
      <c r="F1842" s="2">
        <v>4698</v>
      </c>
      <c r="G1842" s="2">
        <v>4872</v>
      </c>
      <c r="H1842" s="2">
        <v>5046</v>
      </c>
      <c r="I1842" s="2">
        <v>0</v>
      </c>
    </row>
    <row r="1843" spans="1:9" x14ac:dyDescent="0.25">
      <c r="A1843" s="1" t="s">
        <v>2090</v>
      </c>
      <c r="B1843" s="1" t="s">
        <v>2091</v>
      </c>
      <c r="C1843" s="1" t="s">
        <v>2092</v>
      </c>
      <c r="D1843" s="1" t="s">
        <v>2205</v>
      </c>
      <c r="E1843" s="2">
        <v>5456.04</v>
      </c>
      <c r="F1843" s="2">
        <v>5720.04</v>
      </c>
      <c r="G1843" s="2">
        <v>5852.04</v>
      </c>
      <c r="H1843" s="2">
        <v>5984.04</v>
      </c>
      <c r="I1843" s="2">
        <v>0</v>
      </c>
    </row>
    <row r="1844" spans="1:9" x14ac:dyDescent="0.25">
      <c r="A1844" s="1" t="s">
        <v>1516</v>
      </c>
      <c r="B1844" s="1" t="s">
        <v>1517</v>
      </c>
      <c r="C1844" s="1" t="s">
        <v>3680</v>
      </c>
      <c r="D1844" s="1" t="s">
        <v>2203</v>
      </c>
      <c r="E1844" s="2">
        <v>581.76</v>
      </c>
      <c r="F1844" s="2">
        <v>601.98</v>
      </c>
      <c r="G1844" s="2">
        <v>609.05999999999995</v>
      </c>
      <c r="H1844" s="2">
        <v>622.20000000000005</v>
      </c>
      <c r="I1844" s="2">
        <v>51</v>
      </c>
    </row>
    <row r="1845" spans="1:9" x14ac:dyDescent="0.25">
      <c r="A1845" s="1" t="s">
        <v>1485</v>
      </c>
      <c r="B1845" s="1" t="s">
        <v>1486</v>
      </c>
      <c r="C1845" s="1" t="s">
        <v>1487</v>
      </c>
      <c r="D1845" s="1" t="s">
        <v>2203</v>
      </c>
      <c r="E1845" s="2">
        <v>330.3</v>
      </c>
      <c r="F1845" s="2">
        <v>343.44</v>
      </c>
      <c r="G1845" s="2">
        <v>346.44</v>
      </c>
      <c r="H1845" s="2">
        <v>355.56</v>
      </c>
      <c r="I1845" s="2">
        <v>90</v>
      </c>
    </row>
    <row r="1846" spans="1:9" x14ac:dyDescent="0.25">
      <c r="A1846" s="1" t="s">
        <v>18146</v>
      </c>
      <c r="B1846" s="1" t="s">
        <v>18147</v>
      </c>
      <c r="C1846" s="1" t="s">
        <v>18148</v>
      </c>
      <c r="D1846" s="1" t="s">
        <v>2400</v>
      </c>
      <c r="E1846" s="2">
        <v>48900</v>
      </c>
      <c r="F1846" s="2">
        <v>50100</v>
      </c>
      <c r="G1846" s="2">
        <v>51200.04</v>
      </c>
      <c r="H1846" s="2">
        <v>52000.02</v>
      </c>
      <c r="I1846" s="2">
        <v>0</v>
      </c>
    </row>
    <row r="1847" spans="1:9" x14ac:dyDescent="0.25">
      <c r="A1847" s="1" t="s">
        <v>2107</v>
      </c>
      <c r="B1847" s="1" t="s">
        <v>2108</v>
      </c>
      <c r="C1847" s="1" t="s">
        <v>2109</v>
      </c>
      <c r="D1847" s="1" t="s">
        <v>2205</v>
      </c>
      <c r="E1847" s="2">
        <v>8860.02</v>
      </c>
      <c r="F1847" s="2">
        <v>9290.0400000000009</v>
      </c>
      <c r="G1847" s="2">
        <v>9510</v>
      </c>
      <c r="H1847" s="2">
        <v>9720</v>
      </c>
      <c r="I1847" s="2">
        <v>0</v>
      </c>
    </row>
    <row r="1848" spans="1:9" x14ac:dyDescent="0.25">
      <c r="A1848" s="1" t="s">
        <v>22226</v>
      </c>
      <c r="B1848" s="1" t="s">
        <v>22227</v>
      </c>
      <c r="C1848" s="1" t="s">
        <v>22228</v>
      </c>
      <c r="D1848" s="1" t="s">
        <v>2202</v>
      </c>
      <c r="E1848" s="2">
        <v>1553.4</v>
      </c>
      <c r="F1848" s="2">
        <v>1589.76</v>
      </c>
      <c r="G1848" s="2">
        <v>1627.14</v>
      </c>
      <c r="H1848" s="2">
        <v>1651.38</v>
      </c>
      <c r="I1848" s="2">
        <v>0</v>
      </c>
    </row>
    <row r="1849" spans="1:9" x14ac:dyDescent="0.25">
      <c r="A1849" s="1" t="s">
        <v>2869</v>
      </c>
      <c r="B1849" s="1" t="s">
        <v>2868</v>
      </c>
      <c r="C1849" s="1" t="s">
        <v>2870</v>
      </c>
      <c r="D1849" s="1" t="s">
        <v>2859</v>
      </c>
      <c r="E1849" s="2">
        <v>593400</v>
      </c>
      <c r="F1849" s="2">
        <v>604100.04</v>
      </c>
      <c r="G1849" s="2">
        <v>614800.02</v>
      </c>
      <c r="H1849" s="2">
        <v>620100</v>
      </c>
      <c r="I1849" s="2">
        <v>0</v>
      </c>
    </row>
    <row r="1850" spans="1:9" x14ac:dyDescent="0.25">
      <c r="A1850" s="1" t="s">
        <v>2867</v>
      </c>
      <c r="B1850" s="1" t="s">
        <v>2868</v>
      </c>
      <c r="C1850" s="1" t="s">
        <v>19802</v>
      </c>
      <c r="D1850" s="1" t="s">
        <v>2859</v>
      </c>
      <c r="E1850" s="2">
        <v>55700.04</v>
      </c>
      <c r="F1850" s="2">
        <v>57100.02</v>
      </c>
      <c r="G1850" s="2">
        <v>58600.02</v>
      </c>
      <c r="H1850" s="2">
        <v>59500.02</v>
      </c>
      <c r="I1850" s="2">
        <v>0</v>
      </c>
    </row>
    <row r="1851" spans="1:9" x14ac:dyDescent="0.25">
      <c r="A1851" s="1" t="s">
        <v>22214</v>
      </c>
      <c r="B1851" s="1" t="s">
        <v>22215</v>
      </c>
      <c r="C1851" s="1" t="s">
        <v>22216</v>
      </c>
      <c r="D1851" s="1" t="s">
        <v>2202</v>
      </c>
      <c r="E1851" s="2">
        <v>25553.040000000001</v>
      </c>
      <c r="F1851" s="2">
        <v>25957.02</v>
      </c>
      <c r="G1851" s="2">
        <v>26361</v>
      </c>
      <c r="H1851" s="2">
        <v>26563.02</v>
      </c>
      <c r="I1851" s="2">
        <v>0</v>
      </c>
    </row>
    <row r="1852" spans="1:9" x14ac:dyDescent="0.25">
      <c r="A1852" s="1" t="s">
        <v>2048</v>
      </c>
      <c r="B1852" s="1" t="s">
        <v>2064</v>
      </c>
      <c r="C1852" s="1" t="s">
        <v>2065</v>
      </c>
      <c r="D1852" s="1" t="s">
        <v>2205</v>
      </c>
      <c r="E1852" s="2">
        <v>2886</v>
      </c>
      <c r="F1852" s="2">
        <v>3067.02</v>
      </c>
      <c r="G1852" s="2">
        <v>3168</v>
      </c>
      <c r="H1852" s="2">
        <v>3270</v>
      </c>
      <c r="I1852" s="2">
        <v>0</v>
      </c>
    </row>
    <row r="1853" spans="1:9" x14ac:dyDescent="0.25">
      <c r="A1853" s="1" t="s">
        <v>1905</v>
      </c>
      <c r="B1853" s="1" t="s">
        <v>1906</v>
      </c>
      <c r="C1853" s="1" t="s">
        <v>1907</v>
      </c>
      <c r="D1853" s="1" t="s">
        <v>2203</v>
      </c>
      <c r="E1853" s="2">
        <v>75245.039999999994</v>
      </c>
      <c r="F1853" s="2">
        <v>76154.039999999994</v>
      </c>
      <c r="G1853" s="2">
        <v>77063.039999999994</v>
      </c>
      <c r="H1853" s="2">
        <v>77669.039999999994</v>
      </c>
      <c r="I1853" s="2">
        <v>0</v>
      </c>
    </row>
    <row r="1854" spans="1:9" x14ac:dyDescent="0.25">
      <c r="A1854" s="1" t="s">
        <v>22220</v>
      </c>
      <c r="B1854" s="1" t="s">
        <v>22221</v>
      </c>
      <c r="C1854" s="1" t="s">
        <v>22222</v>
      </c>
      <c r="D1854" s="1" t="s">
        <v>2202</v>
      </c>
      <c r="E1854" s="2">
        <v>3661.26</v>
      </c>
      <c r="F1854" s="2">
        <v>3719.88</v>
      </c>
      <c r="G1854" s="2">
        <v>3778.44</v>
      </c>
      <c r="H1854" s="2">
        <v>3807.72</v>
      </c>
      <c r="I1854" s="2">
        <v>0</v>
      </c>
    </row>
    <row r="1855" spans="1:9" x14ac:dyDescent="0.25">
      <c r="A1855" s="1" t="s">
        <v>1632</v>
      </c>
      <c r="B1855" s="1" t="s">
        <v>1633</v>
      </c>
      <c r="C1855" s="1" t="s">
        <v>1634</v>
      </c>
      <c r="D1855" s="1" t="s">
        <v>2203</v>
      </c>
      <c r="E1855" s="2">
        <v>2421</v>
      </c>
      <c r="F1855" s="2">
        <v>2495.7600000000002</v>
      </c>
      <c r="G1855" s="2">
        <v>2524.02</v>
      </c>
      <c r="H1855" s="2">
        <v>2570.46</v>
      </c>
      <c r="I1855" s="2">
        <v>0</v>
      </c>
    </row>
    <row r="1856" spans="1:9" x14ac:dyDescent="0.25">
      <c r="A1856" s="1" t="s">
        <v>1841</v>
      </c>
      <c r="B1856" s="1" t="s">
        <v>1842</v>
      </c>
      <c r="C1856" s="1" t="s">
        <v>1843</v>
      </c>
      <c r="D1856" s="1" t="s">
        <v>2203</v>
      </c>
      <c r="E1856" s="2">
        <v>26361</v>
      </c>
      <c r="F1856" s="2">
        <v>26967</v>
      </c>
      <c r="G1856" s="2">
        <v>27270</v>
      </c>
      <c r="H1856" s="2">
        <v>27674.04</v>
      </c>
      <c r="I1856" s="2">
        <v>0</v>
      </c>
    </row>
    <row r="1857" spans="1:9" x14ac:dyDescent="0.25">
      <c r="A1857" s="1" t="s">
        <v>19000</v>
      </c>
      <c r="B1857" s="1" t="s">
        <v>19001</v>
      </c>
      <c r="C1857" s="1" t="s">
        <v>19002</v>
      </c>
      <c r="D1857" s="1" t="s">
        <v>2213</v>
      </c>
      <c r="E1857" s="2">
        <v>317200.02</v>
      </c>
      <c r="F1857" s="2">
        <v>322800</v>
      </c>
      <c r="G1857" s="2">
        <v>328400.03999999998</v>
      </c>
      <c r="H1857" s="2">
        <v>332700</v>
      </c>
      <c r="I1857" s="2">
        <v>0</v>
      </c>
    </row>
    <row r="1858" spans="1:9" x14ac:dyDescent="0.25">
      <c r="A1858" s="1" t="s">
        <v>19003</v>
      </c>
      <c r="B1858" s="1" t="s">
        <v>19004</v>
      </c>
      <c r="C1858" s="1" t="s">
        <v>19005</v>
      </c>
      <c r="D1858" s="1" t="s">
        <v>2213</v>
      </c>
      <c r="E1858" s="2">
        <v>49200</v>
      </c>
      <c r="F1858" s="2">
        <v>50400</v>
      </c>
      <c r="G1858" s="2">
        <v>51600</v>
      </c>
      <c r="H1858" s="2">
        <v>52700.04</v>
      </c>
      <c r="I1858" s="2">
        <v>0</v>
      </c>
    </row>
    <row r="1859" spans="1:9" x14ac:dyDescent="0.25">
      <c r="A1859" s="1" t="s">
        <v>19006</v>
      </c>
      <c r="B1859" s="1" t="s">
        <v>19007</v>
      </c>
      <c r="C1859" s="1" t="s">
        <v>19008</v>
      </c>
      <c r="D1859" s="1" t="s">
        <v>2213</v>
      </c>
      <c r="E1859" s="2">
        <v>197900.04</v>
      </c>
      <c r="F1859" s="2">
        <v>201400.02</v>
      </c>
      <c r="G1859" s="2">
        <v>204900</v>
      </c>
      <c r="H1859" s="2">
        <v>207500.04</v>
      </c>
      <c r="I1859" s="2">
        <v>0</v>
      </c>
    </row>
    <row r="1860" spans="1:9" x14ac:dyDescent="0.25">
      <c r="A1860" s="1" t="s">
        <v>19009</v>
      </c>
      <c r="B1860" s="1" t="s">
        <v>19010</v>
      </c>
      <c r="C1860" s="1" t="s">
        <v>19011</v>
      </c>
      <c r="D1860" s="1" t="s">
        <v>2213</v>
      </c>
      <c r="E1860" s="2">
        <v>398500.02</v>
      </c>
      <c r="F1860" s="2">
        <v>405500.04</v>
      </c>
      <c r="G1860" s="2">
        <v>412600.02</v>
      </c>
      <c r="H1860" s="2">
        <v>417800.04</v>
      </c>
      <c r="I1860" s="2">
        <v>0</v>
      </c>
    </row>
    <row r="1861" spans="1:9" x14ac:dyDescent="0.25">
      <c r="A1861" s="1" t="s">
        <v>2125</v>
      </c>
      <c r="B1861" s="1" t="s">
        <v>2126</v>
      </c>
      <c r="C1861" s="1" t="s">
        <v>3650</v>
      </c>
      <c r="D1861" s="1" t="s">
        <v>2205</v>
      </c>
      <c r="E1861" s="2">
        <v>23000.04</v>
      </c>
      <c r="F1861" s="2">
        <v>23900.04</v>
      </c>
      <c r="G1861" s="2">
        <v>24400.02</v>
      </c>
      <c r="H1861" s="2">
        <v>24900</v>
      </c>
      <c r="I1861" s="2">
        <v>0</v>
      </c>
    </row>
    <row r="1862" spans="1:9" x14ac:dyDescent="0.25">
      <c r="A1862" s="1" t="s">
        <v>19012</v>
      </c>
      <c r="B1862" s="1" t="s">
        <v>19013</v>
      </c>
      <c r="C1862" s="1" t="s">
        <v>19014</v>
      </c>
      <c r="D1862" s="1" t="s">
        <v>2213</v>
      </c>
      <c r="E1862" s="2">
        <v>436500</v>
      </c>
      <c r="F1862" s="2">
        <v>444300</v>
      </c>
      <c r="G1862" s="2">
        <v>452000.04</v>
      </c>
      <c r="H1862" s="2">
        <v>457800</v>
      </c>
      <c r="I1862" s="2">
        <v>0</v>
      </c>
    </row>
    <row r="1863" spans="1:9" x14ac:dyDescent="0.25">
      <c r="A1863" s="1" t="s">
        <v>20671</v>
      </c>
      <c r="B1863" s="1" t="s">
        <v>20672</v>
      </c>
      <c r="C1863" s="1" t="s">
        <v>1684</v>
      </c>
      <c r="D1863" s="1" t="s">
        <v>2201</v>
      </c>
      <c r="E1863" s="2">
        <v>177.36</v>
      </c>
      <c r="F1863" s="2">
        <v>186</v>
      </c>
      <c r="G1863" s="2">
        <v>187.98</v>
      </c>
      <c r="H1863" s="2">
        <v>193.32</v>
      </c>
      <c r="I1863" s="2">
        <v>0</v>
      </c>
    </row>
    <row r="1864" spans="1:9" x14ac:dyDescent="0.25">
      <c r="A1864" s="1" t="s">
        <v>20673</v>
      </c>
      <c r="B1864" s="1" t="s">
        <v>20674</v>
      </c>
      <c r="C1864" s="1" t="s">
        <v>20675</v>
      </c>
      <c r="D1864" s="1" t="s">
        <v>2201</v>
      </c>
      <c r="E1864" s="2">
        <v>1359.48</v>
      </c>
      <c r="F1864" s="2">
        <v>1400.88</v>
      </c>
      <c r="G1864" s="2">
        <v>1417.08</v>
      </c>
      <c r="H1864" s="2">
        <v>1443.3</v>
      </c>
      <c r="I1864" s="2">
        <v>0</v>
      </c>
    </row>
    <row r="1865" spans="1:9" x14ac:dyDescent="0.25">
      <c r="A1865" s="1" t="s">
        <v>20676</v>
      </c>
      <c r="B1865" s="1" t="s">
        <v>20677</v>
      </c>
      <c r="C1865" s="1" t="s">
        <v>20678</v>
      </c>
      <c r="D1865" s="1" t="s">
        <v>2201</v>
      </c>
      <c r="E1865" s="2">
        <v>31007.040000000001</v>
      </c>
      <c r="F1865" s="2">
        <v>31512</v>
      </c>
      <c r="G1865" s="2">
        <v>31916.04</v>
      </c>
      <c r="H1865" s="2">
        <v>32118</v>
      </c>
      <c r="I1865" s="2">
        <v>0</v>
      </c>
    </row>
    <row r="1866" spans="1:9" x14ac:dyDescent="0.25">
      <c r="A1866" s="1" t="s">
        <v>20679</v>
      </c>
      <c r="B1866" s="1" t="s">
        <v>20680</v>
      </c>
      <c r="C1866" s="1" t="s">
        <v>20681</v>
      </c>
      <c r="D1866" s="1" t="s">
        <v>2201</v>
      </c>
      <c r="E1866" s="2">
        <v>38279.040000000001</v>
      </c>
      <c r="F1866" s="2">
        <v>38885.040000000001</v>
      </c>
      <c r="G1866" s="2">
        <v>39390</v>
      </c>
      <c r="H1866" s="2">
        <v>39693</v>
      </c>
      <c r="I1866" s="2">
        <v>0</v>
      </c>
    </row>
    <row r="1867" spans="1:9" x14ac:dyDescent="0.25">
      <c r="A1867" s="1" t="s">
        <v>1463</v>
      </c>
      <c r="B1867" s="1" t="s">
        <v>1464</v>
      </c>
      <c r="C1867" s="1" t="s">
        <v>1465</v>
      </c>
      <c r="D1867" s="1" t="s">
        <v>2203</v>
      </c>
      <c r="E1867" s="2">
        <v>213.66</v>
      </c>
      <c r="F1867" s="2">
        <v>224.04</v>
      </c>
      <c r="G1867" s="2">
        <v>226.5</v>
      </c>
      <c r="H1867" s="2">
        <v>232.92</v>
      </c>
      <c r="I1867" s="2">
        <v>0</v>
      </c>
    </row>
    <row r="1868" spans="1:9" x14ac:dyDescent="0.25">
      <c r="A1868" s="1" t="s">
        <v>1756</v>
      </c>
      <c r="B1868" s="1" t="s">
        <v>1757</v>
      </c>
      <c r="C1868" s="1" t="s">
        <v>1758</v>
      </c>
      <c r="D1868" s="1" t="s">
        <v>2203</v>
      </c>
      <c r="E1868" s="2">
        <v>8500.02</v>
      </c>
      <c r="F1868" s="2">
        <v>8500.02</v>
      </c>
      <c r="G1868" s="2">
        <v>8780.0400000000009</v>
      </c>
      <c r="H1868" s="2">
        <v>8920.02</v>
      </c>
      <c r="I1868" s="2">
        <v>0</v>
      </c>
    </row>
    <row r="1869" spans="1:9" x14ac:dyDescent="0.25">
      <c r="A1869" s="1" t="s">
        <v>1658</v>
      </c>
      <c r="B1869" s="1" t="s">
        <v>1659</v>
      </c>
      <c r="C1869" s="1" t="s">
        <v>1660</v>
      </c>
      <c r="D1869" s="1" t="s">
        <v>2203</v>
      </c>
      <c r="E1869" s="2">
        <v>2983.56</v>
      </c>
      <c r="F1869" s="2">
        <v>3065.4</v>
      </c>
      <c r="G1869" s="2">
        <v>3100.74</v>
      </c>
      <c r="H1869" s="2">
        <v>3147.18</v>
      </c>
      <c r="I1869" s="2">
        <v>27</v>
      </c>
    </row>
    <row r="1870" spans="1:9" x14ac:dyDescent="0.25">
      <c r="A1870" s="1" t="s">
        <v>1491</v>
      </c>
      <c r="B1870" s="1" t="s">
        <v>1492</v>
      </c>
      <c r="C1870" s="1" t="s">
        <v>1493</v>
      </c>
      <c r="D1870" s="1" t="s">
        <v>2203</v>
      </c>
      <c r="E1870" s="2">
        <v>366.66</v>
      </c>
      <c r="F1870" s="2">
        <v>380.82</v>
      </c>
      <c r="G1870" s="2">
        <v>384.84</v>
      </c>
      <c r="H1870" s="2">
        <v>393.9</v>
      </c>
      <c r="I1870" s="2">
        <v>50</v>
      </c>
    </row>
    <row r="1871" spans="1:9" x14ac:dyDescent="0.25">
      <c r="A1871" s="1" t="s">
        <v>1494</v>
      </c>
      <c r="B1871" s="1" t="s">
        <v>1495</v>
      </c>
      <c r="C1871" s="1" t="s">
        <v>1496</v>
      </c>
      <c r="D1871" s="1" t="s">
        <v>2203</v>
      </c>
      <c r="E1871" s="2">
        <v>436.32</v>
      </c>
      <c r="F1871" s="2">
        <v>452.52</v>
      </c>
      <c r="G1871" s="2">
        <v>457.56</v>
      </c>
      <c r="H1871" s="2">
        <v>469.68</v>
      </c>
      <c r="I1871" s="2">
        <v>92</v>
      </c>
    </row>
    <row r="1872" spans="1:9" x14ac:dyDescent="0.25">
      <c r="A1872" s="1" t="s">
        <v>1506</v>
      </c>
      <c r="B1872" s="1" t="s">
        <v>1507</v>
      </c>
      <c r="C1872" s="1" t="s">
        <v>1505</v>
      </c>
      <c r="D1872" s="1" t="s">
        <v>2203</v>
      </c>
      <c r="E1872" s="2">
        <v>518.16</v>
      </c>
      <c r="F1872" s="2">
        <v>537.36</v>
      </c>
      <c r="G1872" s="2">
        <v>543.41999999999996</v>
      </c>
      <c r="H1872" s="2">
        <v>556.55999999999995</v>
      </c>
      <c r="I1872" s="2">
        <v>77</v>
      </c>
    </row>
    <row r="1873" spans="1:9" x14ac:dyDescent="0.25">
      <c r="A1873" s="1" t="s">
        <v>1503</v>
      </c>
      <c r="B1873" s="1" t="s">
        <v>1504</v>
      </c>
      <c r="C1873" s="1" t="s">
        <v>3679</v>
      </c>
      <c r="D1873" s="1" t="s">
        <v>2203</v>
      </c>
      <c r="E1873" s="2">
        <v>458.58</v>
      </c>
      <c r="F1873" s="2">
        <v>476.76</v>
      </c>
      <c r="G1873" s="2">
        <v>481.8</v>
      </c>
      <c r="H1873" s="2">
        <v>493.92</v>
      </c>
      <c r="I1873" s="2">
        <v>22</v>
      </c>
    </row>
    <row r="1874" spans="1:9" x14ac:dyDescent="0.25">
      <c r="A1874" s="1" t="s">
        <v>1527</v>
      </c>
      <c r="B1874" s="1" t="s">
        <v>1528</v>
      </c>
      <c r="C1874" s="1" t="s">
        <v>1529</v>
      </c>
      <c r="D1874" s="1" t="s">
        <v>2203</v>
      </c>
      <c r="E1874" s="2">
        <v>675.72</v>
      </c>
      <c r="F1874" s="2">
        <v>698.94</v>
      </c>
      <c r="G1874" s="2">
        <v>707.04</v>
      </c>
      <c r="H1874" s="2">
        <v>722.16</v>
      </c>
      <c r="I1874" s="2">
        <v>19</v>
      </c>
    </row>
    <row r="1875" spans="1:9" x14ac:dyDescent="0.25">
      <c r="A1875" s="1" t="s">
        <v>1521</v>
      </c>
      <c r="B1875" s="1" t="s">
        <v>1522</v>
      </c>
      <c r="C1875" s="1" t="s">
        <v>1523</v>
      </c>
      <c r="D1875" s="1" t="s">
        <v>2203</v>
      </c>
      <c r="E1875" s="2">
        <v>628.26</v>
      </c>
      <c r="F1875" s="2">
        <v>650.46</v>
      </c>
      <c r="G1875" s="2">
        <v>657.54</v>
      </c>
      <c r="H1875" s="2">
        <v>671.7</v>
      </c>
      <c r="I1875" s="2">
        <v>74</v>
      </c>
    </row>
    <row r="1876" spans="1:9" x14ac:dyDescent="0.25">
      <c r="A1876" s="1" t="s">
        <v>1388</v>
      </c>
      <c r="B1876" s="1" t="s">
        <v>1389</v>
      </c>
      <c r="C1876" s="1" t="s">
        <v>1390</v>
      </c>
      <c r="D1876" s="1" t="s">
        <v>2201</v>
      </c>
      <c r="E1876" s="2">
        <v>0</v>
      </c>
      <c r="F1876" s="2">
        <v>0</v>
      </c>
      <c r="G1876" s="2">
        <v>0</v>
      </c>
      <c r="H1876" s="2">
        <v>0</v>
      </c>
      <c r="I1876" s="2">
        <v>0</v>
      </c>
    </row>
    <row r="1877" spans="1:9" x14ac:dyDescent="0.25">
      <c r="A1877" s="1" t="s">
        <v>1385</v>
      </c>
      <c r="B1877" s="1" t="s">
        <v>1386</v>
      </c>
      <c r="C1877" s="1" t="s">
        <v>1387</v>
      </c>
      <c r="D1877" s="1" t="s">
        <v>2201</v>
      </c>
      <c r="E1877" s="2">
        <v>36360</v>
      </c>
      <c r="F1877" s="2">
        <v>36966</v>
      </c>
      <c r="G1877" s="2">
        <v>37471.019999999997</v>
      </c>
      <c r="H1877" s="2">
        <v>37673.040000000001</v>
      </c>
      <c r="I1877" s="2">
        <v>0</v>
      </c>
    </row>
    <row r="1878" spans="1:9" x14ac:dyDescent="0.25">
      <c r="A1878" s="1" t="s">
        <v>19803</v>
      </c>
      <c r="B1878" s="1" t="s">
        <v>19804</v>
      </c>
      <c r="C1878" s="1" t="s">
        <v>19805</v>
      </c>
      <c r="D1878" s="1" t="s">
        <v>19701</v>
      </c>
      <c r="E1878" s="2">
        <v>2046</v>
      </c>
      <c r="F1878" s="2">
        <v>2079</v>
      </c>
      <c r="G1878" s="2">
        <v>2112</v>
      </c>
      <c r="H1878" s="2">
        <v>2145</v>
      </c>
      <c r="I1878" s="2">
        <v>0</v>
      </c>
    </row>
    <row r="1879" spans="1:9" x14ac:dyDescent="0.25">
      <c r="A1879" s="1" t="s">
        <v>19015</v>
      </c>
      <c r="B1879" s="1" t="s">
        <v>19016</v>
      </c>
      <c r="C1879" s="1" t="s">
        <v>19017</v>
      </c>
      <c r="D1879" s="1" t="s">
        <v>2213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</row>
    <row r="1880" spans="1:9" x14ac:dyDescent="0.25">
      <c r="A1880" s="1" t="s">
        <v>19806</v>
      </c>
      <c r="B1880" s="1" t="s">
        <v>19807</v>
      </c>
      <c r="C1880" s="1" t="s">
        <v>19808</v>
      </c>
      <c r="D1880" s="1" t="s">
        <v>19701</v>
      </c>
      <c r="E1880" s="2">
        <v>3224.04</v>
      </c>
      <c r="F1880" s="2">
        <v>3276</v>
      </c>
      <c r="G1880" s="2">
        <v>3328.02</v>
      </c>
      <c r="H1880" s="2">
        <v>3380.04</v>
      </c>
      <c r="I1880" s="2">
        <v>0</v>
      </c>
    </row>
    <row r="1881" spans="1:9" x14ac:dyDescent="0.25">
      <c r="A1881" s="1" t="s">
        <v>19809</v>
      </c>
      <c r="B1881" s="1" t="s">
        <v>19810</v>
      </c>
      <c r="C1881" s="1" t="s">
        <v>19811</v>
      </c>
      <c r="D1881" s="1" t="s">
        <v>2213</v>
      </c>
      <c r="E1881" s="2">
        <v>36500.04</v>
      </c>
      <c r="F1881" s="2">
        <v>37400.04</v>
      </c>
      <c r="G1881" s="2">
        <v>38300.04</v>
      </c>
      <c r="H1881" s="2">
        <v>39000</v>
      </c>
      <c r="I1881" s="2">
        <v>0</v>
      </c>
    </row>
    <row r="1882" spans="1:9" x14ac:dyDescent="0.25">
      <c r="A1882" s="1" t="s">
        <v>19018</v>
      </c>
      <c r="B1882" s="1" t="s">
        <v>19019</v>
      </c>
      <c r="C1882" s="1" t="s">
        <v>19020</v>
      </c>
      <c r="D1882" s="1" t="s">
        <v>18620</v>
      </c>
      <c r="E1882" s="2">
        <v>32900.04</v>
      </c>
      <c r="F1882" s="2">
        <v>33700.019999999997</v>
      </c>
      <c r="G1882" s="2">
        <v>34500</v>
      </c>
      <c r="H1882" s="2">
        <v>35000.04</v>
      </c>
      <c r="I1882" s="2">
        <v>0</v>
      </c>
    </row>
    <row r="1883" spans="1:9" x14ac:dyDescent="0.25">
      <c r="A1883" s="1" t="s">
        <v>2614</v>
      </c>
      <c r="B1883" s="1" t="s">
        <v>2615</v>
      </c>
      <c r="C1883" s="1" t="s">
        <v>2616</v>
      </c>
      <c r="D1883" s="1" t="s">
        <v>2400</v>
      </c>
      <c r="E1883" s="2">
        <v>151300.01999999999</v>
      </c>
      <c r="F1883" s="2">
        <v>153800.04</v>
      </c>
      <c r="G1883" s="2">
        <v>156300</v>
      </c>
      <c r="H1883" s="2">
        <v>157500</v>
      </c>
      <c r="I1883" s="2">
        <v>0</v>
      </c>
    </row>
    <row r="1884" spans="1:9" x14ac:dyDescent="0.25">
      <c r="A1884" s="1" t="s">
        <v>22338</v>
      </c>
      <c r="B1884" s="1" t="s">
        <v>22339</v>
      </c>
      <c r="C1884" s="1" t="s">
        <v>22340</v>
      </c>
      <c r="D1884" s="1" t="s">
        <v>2213</v>
      </c>
      <c r="E1884" s="2">
        <v>23200.02</v>
      </c>
      <c r="F1884" s="2">
        <v>23700</v>
      </c>
      <c r="G1884" s="2">
        <v>24300</v>
      </c>
      <c r="H1884" s="2">
        <v>24800.04</v>
      </c>
      <c r="I1884" s="2">
        <v>0</v>
      </c>
    </row>
    <row r="1885" spans="1:9" x14ac:dyDescent="0.25">
      <c r="A1885" s="1" t="s">
        <v>2176</v>
      </c>
      <c r="B1885" s="1" t="s">
        <v>2177</v>
      </c>
      <c r="C1885" s="1" t="s">
        <v>2178</v>
      </c>
      <c r="D1885" s="1" t="s">
        <v>2205</v>
      </c>
      <c r="E1885" s="2">
        <v>83400</v>
      </c>
      <c r="F1885" s="2">
        <v>85400.04</v>
      </c>
      <c r="G1885" s="2">
        <v>86500.02</v>
      </c>
      <c r="H1885" s="2">
        <v>87500.04</v>
      </c>
      <c r="I1885" s="2">
        <v>0</v>
      </c>
    </row>
    <row r="1886" spans="1:9" x14ac:dyDescent="0.25">
      <c r="A1886" s="1" t="s">
        <v>20848</v>
      </c>
      <c r="B1886" s="1" t="s">
        <v>20849</v>
      </c>
      <c r="C1886" s="1" t="s">
        <v>20850</v>
      </c>
      <c r="D1886" s="1" t="s">
        <v>2201</v>
      </c>
      <c r="E1886" s="2">
        <v>436.32</v>
      </c>
      <c r="F1886" s="2">
        <v>452.52</v>
      </c>
      <c r="G1886" s="2">
        <v>457.56</v>
      </c>
      <c r="H1886" s="2">
        <v>469.68</v>
      </c>
      <c r="I1886" s="2">
        <v>0</v>
      </c>
    </row>
    <row r="1887" spans="1:9" x14ac:dyDescent="0.25">
      <c r="A1887" s="1" t="s">
        <v>3616</v>
      </c>
      <c r="B1887" s="1" t="s">
        <v>3617</v>
      </c>
      <c r="C1887" s="1" t="s">
        <v>3618</v>
      </c>
      <c r="D1887" s="1" t="s">
        <v>3610</v>
      </c>
      <c r="E1887" s="2">
        <v>84500.04</v>
      </c>
      <c r="F1887" s="2">
        <v>86000.04</v>
      </c>
      <c r="G1887" s="2">
        <v>87500.04</v>
      </c>
      <c r="H1887" s="2">
        <v>89000.04</v>
      </c>
      <c r="I1887" s="2">
        <v>0</v>
      </c>
    </row>
    <row r="1888" spans="1:9" x14ac:dyDescent="0.25">
      <c r="A1888" s="1" t="s">
        <v>1778</v>
      </c>
      <c r="B1888" s="1" t="s">
        <v>1779</v>
      </c>
      <c r="C1888" s="1" t="s">
        <v>1780</v>
      </c>
      <c r="D1888" s="1" t="s">
        <v>2203</v>
      </c>
      <c r="E1888" s="2">
        <v>12008.94</v>
      </c>
      <c r="F1888" s="2">
        <v>12291.72</v>
      </c>
      <c r="G1888" s="2">
        <v>12433.14</v>
      </c>
      <c r="H1888" s="2">
        <v>12665.4</v>
      </c>
      <c r="I1888" s="2">
        <v>16</v>
      </c>
    </row>
    <row r="1889" spans="1:9" x14ac:dyDescent="0.25">
      <c r="A1889" s="1" t="s">
        <v>19021</v>
      </c>
      <c r="B1889" s="1" t="s">
        <v>18295</v>
      </c>
      <c r="C1889" s="1" t="s">
        <v>19022</v>
      </c>
      <c r="D1889" s="1" t="s">
        <v>2213</v>
      </c>
      <c r="E1889" s="2">
        <v>4913400</v>
      </c>
      <c r="F1889" s="2">
        <v>4935800.04</v>
      </c>
      <c r="G1889" s="2">
        <v>4958300.04</v>
      </c>
      <c r="H1889" s="2">
        <v>4980700.0199999996</v>
      </c>
      <c r="I1889" s="2">
        <v>0</v>
      </c>
    </row>
    <row r="1890" spans="1:9" x14ac:dyDescent="0.25">
      <c r="A1890" s="1" t="s">
        <v>2836</v>
      </c>
      <c r="B1890" s="1" t="s">
        <v>2837</v>
      </c>
      <c r="C1890" s="1" t="s">
        <v>2838</v>
      </c>
      <c r="D1890" s="1" t="s">
        <v>2205</v>
      </c>
      <c r="E1890" s="2">
        <v>2273600.04</v>
      </c>
      <c r="F1890" s="2">
        <v>2293900.02</v>
      </c>
      <c r="G1890" s="2">
        <v>2314200</v>
      </c>
      <c r="H1890" s="2">
        <v>2334500.04</v>
      </c>
      <c r="I1890" s="2">
        <v>0</v>
      </c>
    </row>
    <row r="1891" spans="1:9" x14ac:dyDescent="0.25">
      <c r="A1891" s="1" t="s">
        <v>19812</v>
      </c>
      <c r="B1891" s="1" t="s">
        <v>19813</v>
      </c>
      <c r="C1891" s="1" t="s">
        <v>19814</v>
      </c>
      <c r="D1891" s="1" t="s">
        <v>2202</v>
      </c>
      <c r="E1891" s="2">
        <v>14220.84</v>
      </c>
      <c r="F1891" s="2">
        <v>14453.1</v>
      </c>
      <c r="G1891" s="2">
        <v>14675.34</v>
      </c>
      <c r="H1891" s="2">
        <v>14796.54</v>
      </c>
      <c r="I1891" s="2">
        <v>13</v>
      </c>
    </row>
    <row r="1892" spans="1:9" x14ac:dyDescent="0.25">
      <c r="A1892" s="1" t="s">
        <v>19023</v>
      </c>
      <c r="B1892" s="1" t="s">
        <v>19024</v>
      </c>
      <c r="C1892" s="1" t="s">
        <v>19025</v>
      </c>
      <c r="D1892" s="1" t="s">
        <v>2213</v>
      </c>
      <c r="E1892" s="2">
        <v>141300</v>
      </c>
      <c r="F1892" s="2">
        <v>144300</v>
      </c>
      <c r="G1892" s="2">
        <v>147400.01999999999</v>
      </c>
      <c r="H1892" s="2">
        <v>149800.01999999999</v>
      </c>
      <c r="I1892" s="2">
        <v>0</v>
      </c>
    </row>
    <row r="1893" spans="1:9" x14ac:dyDescent="0.25">
      <c r="A1893" s="1" t="s">
        <v>1827</v>
      </c>
      <c r="B1893" s="1" t="s">
        <v>1828</v>
      </c>
      <c r="C1893" s="1" t="s">
        <v>1829</v>
      </c>
      <c r="D1893" s="1" t="s">
        <v>2203</v>
      </c>
      <c r="E1893" s="2">
        <v>23735.040000000001</v>
      </c>
      <c r="F1893" s="2">
        <v>24240</v>
      </c>
      <c r="G1893" s="2">
        <v>24543</v>
      </c>
      <c r="H1893" s="2">
        <v>24947.040000000001</v>
      </c>
      <c r="I1893" s="2">
        <v>0</v>
      </c>
    </row>
    <row r="1894" spans="1:9" x14ac:dyDescent="0.25">
      <c r="A1894" s="1" t="s">
        <v>1830</v>
      </c>
      <c r="B1894" s="1" t="s">
        <v>1831</v>
      </c>
      <c r="C1894" s="1" t="s">
        <v>1832</v>
      </c>
      <c r="D1894" s="1" t="s">
        <v>2203</v>
      </c>
      <c r="E1894" s="2">
        <v>23735.040000000001</v>
      </c>
      <c r="F1894" s="2">
        <v>24240</v>
      </c>
      <c r="G1894" s="2">
        <v>24543</v>
      </c>
      <c r="H1894" s="2">
        <v>24947.040000000001</v>
      </c>
      <c r="I1894" s="2">
        <v>0</v>
      </c>
    </row>
    <row r="1895" spans="1:9" x14ac:dyDescent="0.25">
      <c r="A1895" s="1" t="s">
        <v>1646</v>
      </c>
      <c r="B1895" s="1" t="s">
        <v>1647</v>
      </c>
      <c r="C1895" s="1" t="s">
        <v>1648</v>
      </c>
      <c r="D1895" s="1" t="s">
        <v>2203</v>
      </c>
      <c r="E1895" s="2">
        <v>2628.06</v>
      </c>
      <c r="F1895" s="2">
        <v>2708.82</v>
      </c>
      <c r="G1895" s="2">
        <v>2739.12</v>
      </c>
      <c r="H1895" s="2">
        <v>2789.64</v>
      </c>
      <c r="I1895" s="2">
        <v>0</v>
      </c>
    </row>
    <row r="1896" spans="1:9" x14ac:dyDescent="0.25">
      <c r="A1896" s="1" t="s">
        <v>2431</v>
      </c>
      <c r="B1896" s="1" t="s">
        <v>2432</v>
      </c>
      <c r="C1896" s="1" t="s">
        <v>2433</v>
      </c>
      <c r="D1896" s="1" t="s">
        <v>2252</v>
      </c>
      <c r="E1896" s="2">
        <v>96400.02</v>
      </c>
      <c r="F1896" s="2">
        <v>99600</v>
      </c>
      <c r="G1896" s="2">
        <v>101300.04</v>
      </c>
      <c r="H1896" s="2">
        <v>102900</v>
      </c>
      <c r="I1896" s="2">
        <v>0</v>
      </c>
    </row>
    <row r="1897" spans="1:9" x14ac:dyDescent="0.25">
      <c r="A1897" s="1" t="s">
        <v>22398</v>
      </c>
      <c r="B1897" s="1" t="s">
        <v>22399</v>
      </c>
      <c r="C1897" s="1" t="s">
        <v>22400</v>
      </c>
      <c r="D1897" s="1" t="s">
        <v>2202</v>
      </c>
      <c r="E1897" s="2">
        <v>2954.28</v>
      </c>
      <c r="F1897" s="2">
        <v>3023.94</v>
      </c>
      <c r="G1897" s="2">
        <v>3093.66</v>
      </c>
      <c r="H1897" s="2">
        <v>3140.1</v>
      </c>
      <c r="I1897" s="2">
        <v>0</v>
      </c>
    </row>
    <row r="1898" spans="1:9" x14ac:dyDescent="0.25">
      <c r="A1898" s="1" t="s">
        <v>1421</v>
      </c>
      <c r="B1898" s="1" t="s">
        <v>1422</v>
      </c>
      <c r="C1898" s="1" t="s">
        <v>1423</v>
      </c>
      <c r="D1898" s="1" t="s">
        <v>2201</v>
      </c>
      <c r="E1898" s="2">
        <v>28.86</v>
      </c>
      <c r="F1898" s="2">
        <v>30.48</v>
      </c>
      <c r="G1898" s="2">
        <v>31.32</v>
      </c>
      <c r="H1898" s="2">
        <v>31.86</v>
      </c>
      <c r="I1898" s="2">
        <v>0</v>
      </c>
    </row>
    <row r="1899" spans="1:9" x14ac:dyDescent="0.25">
      <c r="A1899" s="1" t="s">
        <v>1418</v>
      </c>
      <c r="B1899" s="1" t="s">
        <v>1419</v>
      </c>
      <c r="C1899" s="1" t="s">
        <v>1420</v>
      </c>
      <c r="D1899" s="1" t="s">
        <v>2201</v>
      </c>
      <c r="E1899" s="2">
        <v>28.86</v>
      </c>
      <c r="F1899" s="2">
        <v>30.48</v>
      </c>
      <c r="G1899" s="2">
        <v>31.32</v>
      </c>
      <c r="H1899" s="2">
        <v>31.86</v>
      </c>
      <c r="I1899" s="2">
        <v>124</v>
      </c>
    </row>
    <row r="1900" spans="1:9" x14ac:dyDescent="0.25">
      <c r="A1900" s="1" t="s">
        <v>1667</v>
      </c>
      <c r="B1900" s="1" t="s">
        <v>1668</v>
      </c>
      <c r="C1900" s="1" t="s">
        <v>1669</v>
      </c>
      <c r="D1900" s="1" t="s">
        <v>2201</v>
      </c>
      <c r="E1900" s="2">
        <v>3218.88</v>
      </c>
      <c r="F1900" s="2">
        <v>3306.78</v>
      </c>
      <c r="G1900" s="2">
        <v>3345.12</v>
      </c>
      <c r="H1900" s="2">
        <v>3395.64</v>
      </c>
      <c r="I1900" s="2">
        <v>48</v>
      </c>
    </row>
    <row r="1901" spans="1:9" x14ac:dyDescent="0.25">
      <c r="A1901" s="1" t="s">
        <v>1788</v>
      </c>
      <c r="B1901" s="1" t="s">
        <v>1789</v>
      </c>
      <c r="C1901" s="1" t="s">
        <v>1790</v>
      </c>
      <c r="D1901" s="1" t="s">
        <v>2201</v>
      </c>
      <c r="E1901" s="2">
        <v>13109.82</v>
      </c>
      <c r="F1901" s="2">
        <v>13422.9</v>
      </c>
      <c r="G1901" s="2">
        <v>13574.4</v>
      </c>
      <c r="H1901" s="2">
        <v>13837.02</v>
      </c>
      <c r="I1901" s="2">
        <v>4</v>
      </c>
    </row>
    <row r="1902" spans="1:9" x14ac:dyDescent="0.25">
      <c r="A1902" s="1" t="s">
        <v>1785</v>
      </c>
      <c r="B1902" s="1" t="s">
        <v>1786</v>
      </c>
      <c r="C1902" s="1" t="s">
        <v>1787</v>
      </c>
      <c r="D1902" s="1" t="s">
        <v>2201</v>
      </c>
      <c r="E1902" s="2">
        <v>13109.82</v>
      </c>
      <c r="F1902" s="2">
        <v>13422.9</v>
      </c>
      <c r="G1902" s="2">
        <v>13574.4</v>
      </c>
      <c r="H1902" s="2">
        <v>13837.02</v>
      </c>
      <c r="I1902" s="2">
        <v>5</v>
      </c>
    </row>
    <row r="1903" spans="1:9" x14ac:dyDescent="0.25">
      <c r="A1903" s="1" t="s">
        <v>1427</v>
      </c>
      <c r="B1903" s="1" t="s">
        <v>1428</v>
      </c>
      <c r="C1903" s="1" t="s">
        <v>1429</v>
      </c>
      <c r="D1903" s="1" t="s">
        <v>2201</v>
      </c>
      <c r="E1903" s="2">
        <v>42.6</v>
      </c>
      <c r="F1903" s="2">
        <v>44.94</v>
      </c>
      <c r="G1903" s="2">
        <v>46.2</v>
      </c>
      <c r="H1903" s="2">
        <v>46.98</v>
      </c>
      <c r="I1903" s="2">
        <v>0</v>
      </c>
    </row>
    <row r="1904" spans="1:9" x14ac:dyDescent="0.25">
      <c r="A1904" s="1" t="s">
        <v>1649</v>
      </c>
      <c r="B1904" s="1" t="s">
        <v>1650</v>
      </c>
      <c r="C1904" s="1" t="s">
        <v>1651</v>
      </c>
      <c r="D1904" s="1" t="s">
        <v>2201</v>
      </c>
      <c r="E1904" s="2">
        <v>2638.14</v>
      </c>
      <c r="F1904" s="2">
        <v>2719.98</v>
      </c>
      <c r="G1904" s="2">
        <v>2750.28</v>
      </c>
      <c r="H1904" s="2">
        <v>2800.74</v>
      </c>
      <c r="I1904" s="2">
        <v>0</v>
      </c>
    </row>
    <row r="1905" spans="1:9" x14ac:dyDescent="0.25">
      <c r="A1905" s="1" t="s">
        <v>1397</v>
      </c>
      <c r="B1905" s="1" t="s">
        <v>1398</v>
      </c>
      <c r="C1905" s="1" t="s">
        <v>1399</v>
      </c>
      <c r="D1905" s="1" t="s">
        <v>2201</v>
      </c>
      <c r="E1905" s="2">
        <v>14.16</v>
      </c>
      <c r="F1905" s="2">
        <v>14.76</v>
      </c>
      <c r="G1905" s="2">
        <v>15.18</v>
      </c>
      <c r="H1905" s="2">
        <v>15.66</v>
      </c>
      <c r="I1905" s="2">
        <v>0</v>
      </c>
    </row>
    <row r="1906" spans="1:9" x14ac:dyDescent="0.25">
      <c r="A1906" s="1" t="s">
        <v>1403</v>
      </c>
      <c r="B1906" s="1" t="s">
        <v>1404</v>
      </c>
      <c r="C1906" s="1" t="s">
        <v>1405</v>
      </c>
      <c r="D1906" s="1" t="s">
        <v>2201</v>
      </c>
      <c r="E1906" s="2">
        <v>22.68</v>
      </c>
      <c r="F1906" s="2">
        <v>23.64</v>
      </c>
      <c r="G1906" s="2">
        <v>24.24</v>
      </c>
      <c r="H1906" s="2">
        <v>25.08</v>
      </c>
      <c r="I1906" s="2">
        <v>0</v>
      </c>
    </row>
    <row r="1907" spans="1:9" x14ac:dyDescent="0.25">
      <c r="A1907" s="1" t="s">
        <v>2262</v>
      </c>
      <c r="B1907" s="1" t="s">
        <v>2263</v>
      </c>
      <c r="C1907" s="1" t="s">
        <v>2264</v>
      </c>
      <c r="D1907" s="1" t="s">
        <v>2247</v>
      </c>
      <c r="E1907" s="2">
        <v>1946.04</v>
      </c>
      <c r="F1907" s="2">
        <v>2052</v>
      </c>
      <c r="G1907" s="2">
        <v>2113.02</v>
      </c>
      <c r="H1907" s="2">
        <v>2144.04</v>
      </c>
      <c r="I1907" s="2">
        <v>0</v>
      </c>
    </row>
    <row r="1908" spans="1:9" x14ac:dyDescent="0.25">
      <c r="A1908" s="1" t="s">
        <v>19026</v>
      </c>
      <c r="B1908" s="1" t="s">
        <v>19027</v>
      </c>
      <c r="C1908" s="1" t="s">
        <v>19028</v>
      </c>
      <c r="D1908" s="1" t="s">
        <v>2213</v>
      </c>
      <c r="E1908" s="2">
        <v>51800.04</v>
      </c>
      <c r="F1908" s="2">
        <v>52700.04</v>
      </c>
      <c r="G1908" s="2">
        <v>53600.04</v>
      </c>
      <c r="H1908" s="2">
        <v>54200.04</v>
      </c>
      <c r="I1908" s="2">
        <v>0</v>
      </c>
    </row>
    <row r="1909" spans="1:9" x14ac:dyDescent="0.25">
      <c r="A1909" s="1" t="s">
        <v>3531</v>
      </c>
      <c r="B1909" s="1" t="s">
        <v>3532</v>
      </c>
      <c r="C1909" s="1" t="s">
        <v>3533</v>
      </c>
      <c r="D1909" s="1" t="s">
        <v>3482</v>
      </c>
      <c r="E1909" s="2">
        <v>843600</v>
      </c>
      <c r="F1909" s="2">
        <v>851200.02</v>
      </c>
      <c r="G1909" s="2">
        <v>858800.04</v>
      </c>
      <c r="H1909" s="2">
        <v>862600.02</v>
      </c>
      <c r="I1909" s="2">
        <v>0</v>
      </c>
    </row>
    <row r="1910" spans="1:9" x14ac:dyDescent="0.25">
      <c r="A1910" s="1" t="s">
        <v>3534</v>
      </c>
      <c r="B1910" s="1" t="s">
        <v>3535</v>
      </c>
      <c r="C1910" s="1" t="s">
        <v>3541</v>
      </c>
      <c r="D1910" s="1" t="s">
        <v>3482</v>
      </c>
      <c r="E1910" s="2">
        <v>996200.04</v>
      </c>
      <c r="F1910" s="2">
        <v>1000700.04</v>
      </c>
      <c r="G1910" s="2">
        <v>1005200.04</v>
      </c>
      <c r="H1910" s="2">
        <v>1009700.04</v>
      </c>
      <c r="I1910" s="2">
        <v>0</v>
      </c>
    </row>
    <row r="1911" spans="1:9" x14ac:dyDescent="0.25">
      <c r="A1911" s="1" t="s">
        <v>21796</v>
      </c>
      <c r="B1911" s="1" t="s">
        <v>21797</v>
      </c>
      <c r="C1911" s="1" t="s">
        <v>21798</v>
      </c>
      <c r="D1911" s="1" t="s">
        <v>19701</v>
      </c>
      <c r="E1911" s="2">
        <v>15000</v>
      </c>
      <c r="F1911" s="2">
        <v>15250.02</v>
      </c>
      <c r="G1911" s="2">
        <v>15500.04</v>
      </c>
      <c r="H1911" s="2">
        <v>15750</v>
      </c>
      <c r="I1911" s="2">
        <v>0</v>
      </c>
    </row>
    <row r="1912" spans="1:9" x14ac:dyDescent="0.25">
      <c r="A1912" s="1" t="s">
        <v>19815</v>
      </c>
      <c r="B1912" s="1" t="s">
        <v>19752</v>
      </c>
      <c r="C1912" s="1" t="s">
        <v>19816</v>
      </c>
      <c r="D1912" s="1" t="s">
        <v>19701</v>
      </c>
      <c r="E1912" s="2">
        <v>7690.02</v>
      </c>
      <c r="F1912" s="2">
        <v>7810.02</v>
      </c>
      <c r="G1912" s="2">
        <v>7940.04</v>
      </c>
      <c r="H1912" s="2">
        <v>8060.04</v>
      </c>
      <c r="I1912" s="2">
        <v>0</v>
      </c>
    </row>
    <row r="1913" spans="1:9" x14ac:dyDescent="0.25">
      <c r="A1913" s="1" t="s">
        <v>7177</v>
      </c>
      <c r="B1913" s="1" t="s">
        <v>7178</v>
      </c>
      <c r="C1913" s="1" t="s">
        <v>7179</v>
      </c>
      <c r="D1913" s="1" t="s">
        <v>3386</v>
      </c>
      <c r="E1913" s="2">
        <v>11910</v>
      </c>
      <c r="F1913" s="2">
        <v>12230.04</v>
      </c>
      <c r="G1913" s="2">
        <v>12760.02</v>
      </c>
      <c r="H1913" s="2">
        <v>13030.02</v>
      </c>
      <c r="I1913" s="2">
        <v>0</v>
      </c>
    </row>
    <row r="1914" spans="1:9" x14ac:dyDescent="0.25">
      <c r="A1914" s="1" t="s">
        <v>13001</v>
      </c>
      <c r="B1914" s="1" t="s">
        <v>13002</v>
      </c>
      <c r="C1914" s="1" t="s">
        <v>13000</v>
      </c>
      <c r="D1914" s="1" t="s">
        <v>2400</v>
      </c>
      <c r="E1914" s="2">
        <v>10140</v>
      </c>
      <c r="F1914" s="2">
        <v>10480.02</v>
      </c>
      <c r="G1914" s="2">
        <v>10730.04</v>
      </c>
      <c r="H1914" s="2">
        <v>10820.04</v>
      </c>
      <c r="I1914" s="2">
        <v>0</v>
      </c>
    </row>
    <row r="1915" spans="1:9" x14ac:dyDescent="0.25">
      <c r="A1915" s="1" t="s">
        <v>3702</v>
      </c>
      <c r="B1915" s="1" t="s">
        <v>3703</v>
      </c>
      <c r="C1915" s="1" t="s">
        <v>3704</v>
      </c>
      <c r="D1915" s="1" t="s">
        <v>3536</v>
      </c>
      <c r="E1915" s="2">
        <v>32400</v>
      </c>
      <c r="F1915" s="2">
        <v>33500.04</v>
      </c>
      <c r="G1915" s="2">
        <v>34100.04</v>
      </c>
      <c r="H1915" s="2">
        <v>34100.04</v>
      </c>
      <c r="I1915" s="2">
        <v>0</v>
      </c>
    </row>
    <row r="1916" spans="1:9" x14ac:dyDescent="0.25">
      <c r="A1916" s="1" t="s">
        <v>3199</v>
      </c>
      <c r="B1916" s="1" t="s">
        <v>3200</v>
      </c>
      <c r="C1916" s="1" t="s">
        <v>3201</v>
      </c>
      <c r="D1916" s="1" t="s">
        <v>3202</v>
      </c>
      <c r="E1916" s="2">
        <v>1016000.04</v>
      </c>
      <c r="F1916" s="2">
        <v>1025400</v>
      </c>
      <c r="G1916" s="2">
        <v>1034800.02</v>
      </c>
      <c r="H1916" s="2">
        <v>1044200.04</v>
      </c>
      <c r="I1916" s="2">
        <v>0</v>
      </c>
    </row>
    <row r="1917" spans="1:9" x14ac:dyDescent="0.25">
      <c r="A1917" s="1" t="s">
        <v>2511</v>
      </c>
      <c r="B1917" s="1" t="s">
        <v>2512</v>
      </c>
      <c r="C1917" s="1" t="s">
        <v>21603</v>
      </c>
      <c r="D1917" s="1" t="s">
        <v>2205</v>
      </c>
      <c r="E1917" s="2">
        <v>440600.04</v>
      </c>
      <c r="F1917" s="2">
        <v>451800</v>
      </c>
      <c r="G1917" s="2">
        <v>461100</v>
      </c>
      <c r="H1917" s="2">
        <v>468600</v>
      </c>
      <c r="I1917" s="2">
        <v>0</v>
      </c>
    </row>
    <row r="1918" spans="1:9" x14ac:dyDescent="0.25">
      <c r="A1918" s="1" t="s">
        <v>21968</v>
      </c>
      <c r="B1918" s="1" t="s">
        <v>21969</v>
      </c>
      <c r="C1918" s="1" t="s">
        <v>20437</v>
      </c>
      <c r="D1918" s="1" t="s">
        <v>3386</v>
      </c>
      <c r="E1918" s="2">
        <v>16550.04</v>
      </c>
      <c r="F1918" s="2">
        <v>17000.04</v>
      </c>
      <c r="G1918" s="2">
        <v>17740.02</v>
      </c>
      <c r="H1918" s="2">
        <v>18120</v>
      </c>
      <c r="I1918" s="2">
        <v>0</v>
      </c>
    </row>
    <row r="1919" spans="1:9" x14ac:dyDescent="0.25">
      <c r="A1919" s="1" t="s">
        <v>2240</v>
      </c>
      <c r="B1919" s="1" t="s">
        <v>2241</v>
      </c>
      <c r="C1919" s="1" t="s">
        <v>2242</v>
      </c>
      <c r="D1919" s="1" t="s">
        <v>2243</v>
      </c>
      <c r="E1919" s="2">
        <v>20330.04</v>
      </c>
      <c r="F1919" s="2">
        <v>20660.04</v>
      </c>
      <c r="G1919" s="2">
        <v>21000</v>
      </c>
      <c r="H1919" s="2">
        <v>21170.04</v>
      </c>
      <c r="I1919" s="2">
        <v>0</v>
      </c>
    </row>
    <row r="1920" spans="1:9" x14ac:dyDescent="0.25">
      <c r="A1920" s="1" t="s">
        <v>3851</v>
      </c>
      <c r="B1920" s="1" t="s">
        <v>3852</v>
      </c>
      <c r="C1920" s="1" t="s">
        <v>3853</v>
      </c>
      <c r="D1920" s="1" t="s">
        <v>2400</v>
      </c>
      <c r="E1920" s="2">
        <v>18590.04</v>
      </c>
      <c r="F1920" s="2">
        <v>18590.04</v>
      </c>
      <c r="G1920" s="2">
        <v>19210.02</v>
      </c>
      <c r="H1920" s="2">
        <v>20020.02</v>
      </c>
      <c r="I1920" s="2">
        <v>0</v>
      </c>
    </row>
    <row r="1921" spans="1:9" x14ac:dyDescent="0.25">
      <c r="A1921" s="1" t="s">
        <v>4173</v>
      </c>
      <c r="B1921" s="1" t="s">
        <v>4174</v>
      </c>
      <c r="C1921" s="1" t="s">
        <v>4175</v>
      </c>
      <c r="D1921" s="1" t="s">
        <v>2400</v>
      </c>
      <c r="E1921" s="2">
        <v>25700.04</v>
      </c>
      <c r="F1921" s="2">
        <v>25700.04</v>
      </c>
      <c r="G1921" s="2">
        <v>26500.02</v>
      </c>
      <c r="H1921" s="2">
        <v>26900.04</v>
      </c>
      <c r="I1921" s="2">
        <v>0</v>
      </c>
    </row>
    <row r="1922" spans="1:9" x14ac:dyDescent="0.25">
      <c r="A1922" s="1" t="s">
        <v>4176</v>
      </c>
      <c r="B1922" s="1" t="s">
        <v>4177</v>
      </c>
      <c r="C1922" s="1" t="s">
        <v>4175</v>
      </c>
      <c r="D1922" s="1" t="s">
        <v>2400</v>
      </c>
      <c r="E1922" s="2">
        <v>18570</v>
      </c>
      <c r="F1922" s="2">
        <v>18570</v>
      </c>
      <c r="G1922" s="2">
        <v>19210.02</v>
      </c>
      <c r="H1922" s="2">
        <v>20000.04</v>
      </c>
      <c r="I1922" s="2">
        <v>0</v>
      </c>
    </row>
    <row r="1923" spans="1:9" x14ac:dyDescent="0.25">
      <c r="A1923" s="1" t="s">
        <v>4217</v>
      </c>
      <c r="B1923" s="1" t="s">
        <v>4218</v>
      </c>
      <c r="C1923" s="1" t="s">
        <v>4219</v>
      </c>
      <c r="D1923" s="1" t="s">
        <v>2400</v>
      </c>
      <c r="E1923" s="2">
        <v>114.96</v>
      </c>
      <c r="F1923" s="2">
        <v>114.96</v>
      </c>
      <c r="G1923" s="2">
        <v>114.96</v>
      </c>
      <c r="H1923" s="2">
        <v>114.96</v>
      </c>
      <c r="I1923" s="2">
        <v>0</v>
      </c>
    </row>
    <row r="1924" spans="1:9" x14ac:dyDescent="0.25">
      <c r="A1924" s="1" t="s">
        <v>4178</v>
      </c>
      <c r="B1924" s="1" t="s">
        <v>4179</v>
      </c>
      <c r="C1924" s="1" t="s">
        <v>4180</v>
      </c>
      <c r="D1924" s="1" t="s">
        <v>2400</v>
      </c>
      <c r="E1924" s="2">
        <v>17010</v>
      </c>
      <c r="F1924" s="2">
        <v>17010</v>
      </c>
      <c r="G1924" s="2">
        <v>17580</v>
      </c>
      <c r="H1924" s="2">
        <v>18290.04</v>
      </c>
      <c r="I1924" s="2">
        <v>0</v>
      </c>
    </row>
    <row r="1925" spans="1:9" x14ac:dyDescent="0.25">
      <c r="A1925" s="1" t="s">
        <v>3699</v>
      </c>
      <c r="B1925" s="1" t="s">
        <v>3700</v>
      </c>
      <c r="C1925" s="1" t="s">
        <v>3701</v>
      </c>
      <c r="D1925" s="1" t="s">
        <v>2400</v>
      </c>
      <c r="E1925" s="2">
        <v>1441.02</v>
      </c>
      <c r="F1925" s="2">
        <v>1441.02</v>
      </c>
      <c r="G1925" s="2">
        <v>1491</v>
      </c>
      <c r="H1925" s="2">
        <v>1553.04</v>
      </c>
      <c r="I1925" s="2">
        <v>0</v>
      </c>
    </row>
    <row r="1926" spans="1:9" x14ac:dyDescent="0.25">
      <c r="A1926" s="1" t="s">
        <v>3708</v>
      </c>
      <c r="B1926" s="1" t="s">
        <v>3709</v>
      </c>
      <c r="C1926" s="1" t="s">
        <v>3707</v>
      </c>
      <c r="D1926" s="1" t="s">
        <v>2400</v>
      </c>
      <c r="E1926" s="2">
        <v>17870.04</v>
      </c>
      <c r="F1926" s="2">
        <v>17870.04</v>
      </c>
      <c r="G1926" s="2">
        <v>18480</v>
      </c>
      <c r="H1926" s="2">
        <v>19240.02</v>
      </c>
      <c r="I1926" s="2">
        <v>0</v>
      </c>
    </row>
    <row r="1927" spans="1:9" x14ac:dyDescent="0.25">
      <c r="A1927" s="1" t="s">
        <v>3705</v>
      </c>
      <c r="B1927" s="1" t="s">
        <v>3706</v>
      </c>
      <c r="C1927" s="1" t="s">
        <v>3707</v>
      </c>
      <c r="D1927" s="1" t="s">
        <v>2400</v>
      </c>
      <c r="E1927" s="2">
        <v>10470</v>
      </c>
      <c r="F1927" s="2">
        <v>10470</v>
      </c>
      <c r="G1927" s="2">
        <v>10820.04</v>
      </c>
      <c r="H1927" s="2">
        <v>11000.04</v>
      </c>
      <c r="I1927" s="2">
        <v>0</v>
      </c>
    </row>
    <row r="1928" spans="1:9" x14ac:dyDescent="0.25">
      <c r="A1928" s="1" t="s">
        <v>3716</v>
      </c>
      <c r="B1928" s="1" t="s">
        <v>3717</v>
      </c>
      <c r="C1928" s="1" t="s">
        <v>3718</v>
      </c>
      <c r="D1928" s="1" t="s">
        <v>2400</v>
      </c>
      <c r="E1928" s="2">
        <v>8060.04</v>
      </c>
      <c r="F1928" s="2">
        <v>8060.04</v>
      </c>
      <c r="G1928" s="2">
        <v>8330.0400000000009</v>
      </c>
      <c r="H1928" s="2">
        <v>8670</v>
      </c>
      <c r="I1928" s="2">
        <v>0</v>
      </c>
    </row>
    <row r="1929" spans="1:9" x14ac:dyDescent="0.25">
      <c r="A1929" s="1" t="s">
        <v>3749</v>
      </c>
      <c r="B1929" s="1" t="s">
        <v>3750</v>
      </c>
      <c r="C1929" s="1" t="s">
        <v>3751</v>
      </c>
      <c r="D1929" s="1" t="s">
        <v>2400</v>
      </c>
      <c r="E1929" s="2">
        <v>123.6</v>
      </c>
      <c r="F1929" s="2">
        <v>123.6</v>
      </c>
      <c r="G1929" s="2">
        <v>127.74</v>
      </c>
      <c r="H1929" s="2">
        <v>132.9</v>
      </c>
      <c r="I1929" s="2">
        <v>0</v>
      </c>
    </row>
    <row r="1930" spans="1:9" x14ac:dyDescent="0.25">
      <c r="A1930" s="1" t="s">
        <v>5531</v>
      </c>
      <c r="B1930" s="1" t="s">
        <v>5532</v>
      </c>
      <c r="C1930" s="1" t="s">
        <v>5533</v>
      </c>
      <c r="D1930" s="1" t="s">
        <v>17158</v>
      </c>
      <c r="E1930" s="2">
        <v>38800.019999999997</v>
      </c>
      <c r="F1930" s="2">
        <v>40300.019999999997</v>
      </c>
      <c r="G1930" s="2">
        <v>42199.98</v>
      </c>
      <c r="H1930" s="2">
        <v>45099.96</v>
      </c>
      <c r="I1930" s="2">
        <v>0</v>
      </c>
    </row>
    <row r="1931" spans="1:9" x14ac:dyDescent="0.25">
      <c r="A1931" s="1" t="s">
        <v>5603</v>
      </c>
      <c r="B1931" s="1" t="s">
        <v>5604</v>
      </c>
      <c r="C1931" s="1" t="s">
        <v>5605</v>
      </c>
      <c r="D1931" s="1" t="s">
        <v>17158</v>
      </c>
      <c r="E1931" s="2">
        <v>7350</v>
      </c>
      <c r="F1931" s="2">
        <v>7700.04</v>
      </c>
      <c r="G1931" s="2">
        <v>8050.02</v>
      </c>
      <c r="H1931" s="2">
        <v>8610</v>
      </c>
      <c r="I1931" s="2">
        <v>0</v>
      </c>
    </row>
    <row r="1932" spans="1:9" x14ac:dyDescent="0.25">
      <c r="A1932" s="1" t="s">
        <v>5969</v>
      </c>
      <c r="B1932" s="1" t="s">
        <v>5970</v>
      </c>
      <c r="C1932" s="1" t="s">
        <v>5971</v>
      </c>
      <c r="D1932" s="1" t="s">
        <v>17158</v>
      </c>
      <c r="E1932" s="2">
        <v>2292</v>
      </c>
      <c r="F1932" s="2">
        <v>2409</v>
      </c>
      <c r="G1932" s="2">
        <v>2517</v>
      </c>
      <c r="H1932" s="2">
        <v>2688</v>
      </c>
      <c r="I1932" s="2">
        <v>0</v>
      </c>
    </row>
    <row r="1933" spans="1:9" x14ac:dyDescent="0.25">
      <c r="A1933" s="1" t="s">
        <v>6735</v>
      </c>
      <c r="B1933" s="1" t="s">
        <v>6736</v>
      </c>
      <c r="C1933" s="1" t="s">
        <v>6737</v>
      </c>
      <c r="D1933" s="1" t="s">
        <v>17158</v>
      </c>
      <c r="E1933" s="2">
        <v>2919</v>
      </c>
      <c r="F1933" s="2">
        <v>3069</v>
      </c>
      <c r="G1933" s="2">
        <v>3205.02</v>
      </c>
      <c r="H1933" s="2">
        <v>3423</v>
      </c>
      <c r="I1933" s="2">
        <v>0</v>
      </c>
    </row>
    <row r="1934" spans="1:9" x14ac:dyDescent="0.25">
      <c r="A1934" s="1" t="s">
        <v>6738</v>
      </c>
      <c r="B1934" s="1" t="s">
        <v>6739</v>
      </c>
      <c r="C1934" s="1" t="s">
        <v>6740</v>
      </c>
      <c r="D1934" s="1" t="s">
        <v>17158</v>
      </c>
      <c r="E1934" s="2">
        <v>2408.04</v>
      </c>
      <c r="F1934" s="2">
        <v>2531.04</v>
      </c>
      <c r="G1934" s="2">
        <v>2644.02</v>
      </c>
      <c r="H1934" s="2">
        <v>2823.96</v>
      </c>
      <c r="I1934" s="2">
        <v>0</v>
      </c>
    </row>
    <row r="1935" spans="1:9" x14ac:dyDescent="0.25">
      <c r="A1935" s="1" t="s">
        <v>5823</v>
      </c>
      <c r="B1935" s="1" t="s">
        <v>5824</v>
      </c>
      <c r="C1935" s="1" t="s">
        <v>5825</v>
      </c>
      <c r="D1935" s="1" t="s">
        <v>17158</v>
      </c>
      <c r="E1935" s="2">
        <v>4084.02</v>
      </c>
      <c r="F1935" s="2">
        <v>4294.0200000000004</v>
      </c>
      <c r="G1935" s="2">
        <v>4643.04</v>
      </c>
      <c r="H1935" s="2">
        <v>4992</v>
      </c>
      <c r="I1935" s="2">
        <v>37</v>
      </c>
    </row>
    <row r="1936" spans="1:9" x14ac:dyDescent="0.25">
      <c r="A1936" s="1" t="s">
        <v>5826</v>
      </c>
      <c r="B1936" s="1" t="s">
        <v>5827</v>
      </c>
      <c r="C1936" s="1" t="s">
        <v>5828</v>
      </c>
      <c r="D1936" s="1" t="s">
        <v>17158</v>
      </c>
      <c r="E1936" s="2">
        <v>4401</v>
      </c>
      <c r="F1936" s="2">
        <v>4626</v>
      </c>
      <c r="G1936" s="2">
        <v>5003.04</v>
      </c>
      <c r="H1936" s="2">
        <v>5379</v>
      </c>
      <c r="I1936" s="2">
        <v>14</v>
      </c>
    </row>
    <row r="1937" spans="1:9" x14ac:dyDescent="0.25">
      <c r="A1937" s="1" t="s">
        <v>5829</v>
      </c>
      <c r="B1937" s="1" t="s">
        <v>5830</v>
      </c>
      <c r="C1937" s="1" t="s">
        <v>5831</v>
      </c>
      <c r="D1937" s="1" t="s">
        <v>17158</v>
      </c>
      <c r="E1937" s="2">
        <v>6150</v>
      </c>
      <c r="F1937" s="2">
        <v>6460.02</v>
      </c>
      <c r="G1937" s="2">
        <v>6990</v>
      </c>
      <c r="H1937" s="2">
        <v>7510.02</v>
      </c>
      <c r="I1937" s="2">
        <v>30</v>
      </c>
    </row>
    <row r="1938" spans="1:9" x14ac:dyDescent="0.25">
      <c r="A1938" s="1" t="s">
        <v>5832</v>
      </c>
      <c r="B1938" s="1" t="s">
        <v>5833</v>
      </c>
      <c r="C1938" s="1" t="s">
        <v>5834</v>
      </c>
      <c r="D1938" s="1" t="s">
        <v>17158</v>
      </c>
      <c r="E1938" s="2">
        <v>4789.0200000000004</v>
      </c>
      <c r="F1938" s="2">
        <v>5035.0200000000004</v>
      </c>
      <c r="G1938" s="2">
        <v>5444.04</v>
      </c>
      <c r="H1938" s="2">
        <v>5853</v>
      </c>
      <c r="I1938" s="2">
        <v>12</v>
      </c>
    </row>
    <row r="1939" spans="1:9" x14ac:dyDescent="0.25">
      <c r="A1939" s="1" t="s">
        <v>5835</v>
      </c>
      <c r="B1939" s="1" t="s">
        <v>5836</v>
      </c>
      <c r="C1939" s="1" t="s">
        <v>5837</v>
      </c>
      <c r="D1939" s="1" t="s">
        <v>17158</v>
      </c>
      <c r="E1939" s="2">
        <v>5577</v>
      </c>
      <c r="F1939" s="2">
        <v>5863.02</v>
      </c>
      <c r="G1939" s="2">
        <v>6339</v>
      </c>
      <c r="H1939" s="2">
        <v>6816</v>
      </c>
      <c r="I1939" s="2">
        <v>12</v>
      </c>
    </row>
    <row r="1940" spans="1:9" x14ac:dyDescent="0.25">
      <c r="A1940" s="1" t="s">
        <v>5838</v>
      </c>
      <c r="B1940" s="1" t="s">
        <v>5839</v>
      </c>
      <c r="C1940" s="1" t="s">
        <v>5840</v>
      </c>
      <c r="D1940" s="1" t="s">
        <v>17158</v>
      </c>
      <c r="E1940" s="2">
        <v>6296.92</v>
      </c>
      <c r="F1940" s="2">
        <v>6371</v>
      </c>
      <c r="G1940" s="2">
        <v>6420.39</v>
      </c>
      <c r="H1940" s="2">
        <v>6482.12</v>
      </c>
      <c r="I1940" s="2">
        <v>7</v>
      </c>
    </row>
    <row r="1941" spans="1:9" x14ac:dyDescent="0.25">
      <c r="A1941" s="1" t="s">
        <v>5841</v>
      </c>
      <c r="B1941" s="1" t="s">
        <v>5842</v>
      </c>
      <c r="C1941" s="1" t="s">
        <v>5843</v>
      </c>
      <c r="D1941" s="1" t="s">
        <v>17158</v>
      </c>
      <c r="E1941" s="2">
        <v>5171.04</v>
      </c>
      <c r="F1941" s="2">
        <v>5436</v>
      </c>
      <c r="G1941" s="2">
        <v>5878.02</v>
      </c>
      <c r="H1941" s="2">
        <v>6320.04</v>
      </c>
      <c r="I1941" s="2">
        <v>7</v>
      </c>
    </row>
    <row r="1942" spans="1:9" x14ac:dyDescent="0.25">
      <c r="A1942" s="1" t="s">
        <v>21931</v>
      </c>
      <c r="B1942" s="1" t="s">
        <v>21932</v>
      </c>
      <c r="C1942" s="1" t="s">
        <v>21930</v>
      </c>
      <c r="D1942" s="1" t="s">
        <v>3049</v>
      </c>
      <c r="E1942" s="2">
        <v>6443.82</v>
      </c>
      <c r="F1942" s="2">
        <v>6837.72</v>
      </c>
      <c r="G1942" s="2">
        <v>7231.62</v>
      </c>
      <c r="H1942" s="2">
        <v>7615.44</v>
      </c>
      <c r="I1942" s="2">
        <v>0</v>
      </c>
    </row>
    <row r="1943" spans="1:9" x14ac:dyDescent="0.25">
      <c r="A1943" s="1" t="s">
        <v>8082</v>
      </c>
      <c r="B1943" s="1" t="s">
        <v>8083</v>
      </c>
      <c r="C1943" s="1" t="s">
        <v>8084</v>
      </c>
      <c r="D1943" s="1" t="s">
        <v>2247</v>
      </c>
      <c r="E1943" s="2">
        <v>1476</v>
      </c>
      <c r="F1943" s="2">
        <v>1533</v>
      </c>
      <c r="G1943" s="2">
        <v>1590</v>
      </c>
      <c r="H1943" s="2">
        <v>1634.04</v>
      </c>
      <c r="I1943" s="2">
        <v>0</v>
      </c>
    </row>
    <row r="1944" spans="1:9" x14ac:dyDescent="0.25">
      <c r="A1944" s="1" t="s">
        <v>12330</v>
      </c>
      <c r="B1944" s="1" t="s">
        <v>12326</v>
      </c>
      <c r="C1944" s="1" t="s">
        <v>12331</v>
      </c>
      <c r="D1944" s="1" t="s">
        <v>2247</v>
      </c>
      <c r="E1944" s="2">
        <v>239.04</v>
      </c>
      <c r="F1944" s="2">
        <v>251.04</v>
      </c>
      <c r="G1944" s="2">
        <v>264</v>
      </c>
      <c r="H1944" s="2">
        <v>274.02</v>
      </c>
      <c r="I1944" s="2">
        <v>0</v>
      </c>
    </row>
    <row r="1945" spans="1:9" x14ac:dyDescent="0.25">
      <c r="A1945" s="1" t="s">
        <v>9189</v>
      </c>
      <c r="B1945" s="1" t="s">
        <v>9190</v>
      </c>
      <c r="C1945" s="1" t="s">
        <v>9191</v>
      </c>
      <c r="D1945" s="1" t="s">
        <v>3049</v>
      </c>
      <c r="E1945" s="2">
        <v>11060.04</v>
      </c>
      <c r="F1945" s="2">
        <v>11500.02</v>
      </c>
      <c r="G1945" s="2">
        <v>11940</v>
      </c>
      <c r="H1945" s="2">
        <v>12380.04</v>
      </c>
      <c r="I1945" s="2">
        <v>0</v>
      </c>
    </row>
    <row r="1946" spans="1:9" x14ac:dyDescent="0.25">
      <c r="A1946" s="1" t="s">
        <v>13125</v>
      </c>
      <c r="B1946" s="1" t="s">
        <v>13126</v>
      </c>
      <c r="C1946" s="1" t="s">
        <v>13127</v>
      </c>
      <c r="D1946" s="1" t="s">
        <v>2400</v>
      </c>
      <c r="E1946" s="2">
        <v>56.64</v>
      </c>
      <c r="F1946" s="2">
        <v>60.06</v>
      </c>
      <c r="G1946" s="2">
        <v>62.4</v>
      </c>
      <c r="H1946" s="2">
        <v>63.42</v>
      </c>
      <c r="I1946" s="2">
        <v>0</v>
      </c>
    </row>
    <row r="1947" spans="1:9" x14ac:dyDescent="0.25">
      <c r="A1947" s="1" t="s">
        <v>15215</v>
      </c>
      <c r="B1947" s="1" t="s">
        <v>15216</v>
      </c>
      <c r="C1947" s="1" t="s">
        <v>21973</v>
      </c>
      <c r="D1947" s="1" t="s">
        <v>3386</v>
      </c>
      <c r="E1947" s="2">
        <v>363</v>
      </c>
      <c r="F1947" s="2">
        <v>373.02</v>
      </c>
      <c r="G1947" s="2">
        <v>395.04</v>
      </c>
      <c r="H1947" s="2">
        <v>410.04</v>
      </c>
      <c r="I1947" s="2">
        <v>0</v>
      </c>
    </row>
    <row r="1948" spans="1:9" x14ac:dyDescent="0.25">
      <c r="A1948" s="1" t="s">
        <v>15218</v>
      </c>
      <c r="B1948" s="1" t="s">
        <v>15219</v>
      </c>
      <c r="C1948" s="1" t="s">
        <v>20461</v>
      </c>
      <c r="D1948" s="1" t="s">
        <v>3386</v>
      </c>
      <c r="E1948" s="2">
        <v>1449</v>
      </c>
      <c r="F1948" s="2">
        <v>1488</v>
      </c>
      <c r="G1948" s="2">
        <v>1566</v>
      </c>
      <c r="H1948" s="2">
        <v>1611</v>
      </c>
      <c r="I1948" s="2">
        <v>0</v>
      </c>
    </row>
    <row r="1949" spans="1:9" x14ac:dyDescent="0.25">
      <c r="A1949" s="1" t="s">
        <v>11081</v>
      </c>
      <c r="B1949" s="1" t="s">
        <v>11082</v>
      </c>
      <c r="C1949" s="1" t="s">
        <v>11078</v>
      </c>
      <c r="D1949" s="1" t="s">
        <v>3049</v>
      </c>
      <c r="E1949" s="2">
        <v>7181.1</v>
      </c>
      <c r="F1949" s="2">
        <v>7433.64</v>
      </c>
      <c r="G1949" s="2">
        <v>7696.2</v>
      </c>
      <c r="H1949" s="2">
        <v>7888.14</v>
      </c>
      <c r="I1949" s="2">
        <v>23</v>
      </c>
    </row>
    <row r="1950" spans="1:9" x14ac:dyDescent="0.25">
      <c r="A1950" s="1" t="s">
        <v>14577</v>
      </c>
      <c r="B1950" s="1" t="s">
        <v>14578</v>
      </c>
      <c r="C1950" s="1" t="s">
        <v>14579</v>
      </c>
      <c r="D1950" s="1" t="s">
        <v>3049</v>
      </c>
      <c r="E1950" s="2">
        <v>10928.22</v>
      </c>
      <c r="F1950" s="2">
        <v>11271.6</v>
      </c>
      <c r="G1950" s="2">
        <v>11615.04</v>
      </c>
      <c r="H1950" s="2">
        <v>11857.44</v>
      </c>
      <c r="I1950" s="2">
        <v>0</v>
      </c>
    </row>
    <row r="1951" spans="1:9" x14ac:dyDescent="0.25">
      <c r="A1951" s="1" t="s">
        <v>11954</v>
      </c>
      <c r="B1951" s="1" t="s">
        <v>11955</v>
      </c>
      <c r="C1951" s="1" t="s">
        <v>11956</v>
      </c>
      <c r="D1951" s="1" t="s">
        <v>18068</v>
      </c>
      <c r="E1951" s="2">
        <v>14760</v>
      </c>
      <c r="F1951" s="2">
        <v>15140.04</v>
      </c>
      <c r="G1951" s="2">
        <v>15400.02</v>
      </c>
      <c r="H1951" s="2">
        <v>15850.02</v>
      </c>
      <c r="I1951" s="2">
        <v>3</v>
      </c>
    </row>
    <row r="1952" spans="1:9" x14ac:dyDescent="0.25">
      <c r="A1952" s="1" t="s">
        <v>1717</v>
      </c>
      <c r="B1952" s="1" t="s">
        <v>1718</v>
      </c>
      <c r="C1952" s="1" t="s">
        <v>1719</v>
      </c>
      <c r="D1952" s="1" t="s">
        <v>2201</v>
      </c>
      <c r="E1952" s="2">
        <v>5344.92</v>
      </c>
      <c r="F1952" s="2">
        <v>5490.36</v>
      </c>
      <c r="G1952" s="2">
        <v>5553</v>
      </c>
      <c r="H1952" s="2">
        <v>5636.82</v>
      </c>
      <c r="I1952" s="2">
        <v>9</v>
      </c>
    </row>
    <row r="1953" spans="1:9" x14ac:dyDescent="0.25">
      <c r="A1953" s="1" t="s">
        <v>1655</v>
      </c>
      <c r="B1953" s="1" t="s">
        <v>1656</v>
      </c>
      <c r="C1953" s="1" t="s">
        <v>1657</v>
      </c>
      <c r="D1953" s="1" t="s">
        <v>2201</v>
      </c>
      <c r="E1953" s="2">
        <v>2713.92</v>
      </c>
      <c r="F1953" s="2">
        <v>2797.74</v>
      </c>
      <c r="G1953" s="2">
        <v>2829.06</v>
      </c>
      <c r="H1953" s="2">
        <v>2881.56</v>
      </c>
      <c r="I1953" s="2">
        <v>79</v>
      </c>
    </row>
    <row r="1954" spans="1:9" x14ac:dyDescent="0.25">
      <c r="A1954" s="1" t="s">
        <v>14465</v>
      </c>
      <c r="B1954" s="1" t="s">
        <v>14463</v>
      </c>
      <c r="C1954" s="1" t="s">
        <v>14466</v>
      </c>
      <c r="D1954" s="1" t="s">
        <v>17181</v>
      </c>
      <c r="E1954" s="2">
        <v>1820.04</v>
      </c>
      <c r="F1954" s="2">
        <v>1874.04</v>
      </c>
      <c r="G1954" s="2">
        <v>1958.04</v>
      </c>
      <c r="H1954" s="2">
        <v>2028</v>
      </c>
      <c r="I1954" s="2">
        <v>39</v>
      </c>
    </row>
    <row r="1955" spans="1:9" x14ac:dyDescent="0.25">
      <c r="A1955" s="1" t="s">
        <v>14470</v>
      </c>
      <c r="B1955" s="1" t="s">
        <v>14468</v>
      </c>
      <c r="C1955" s="1" t="s">
        <v>14471</v>
      </c>
      <c r="D1955" s="1" t="s">
        <v>17181</v>
      </c>
      <c r="E1955" s="2">
        <v>1809</v>
      </c>
      <c r="F1955" s="2">
        <v>1862.04</v>
      </c>
      <c r="G1955" s="2">
        <v>1946.04</v>
      </c>
      <c r="H1955" s="2">
        <v>2015.04</v>
      </c>
      <c r="I1955" s="2">
        <v>136</v>
      </c>
    </row>
    <row r="1956" spans="1:9" x14ac:dyDescent="0.25">
      <c r="A1956" s="1" t="s">
        <v>1741</v>
      </c>
      <c r="B1956" s="1" t="s">
        <v>1742</v>
      </c>
      <c r="C1956" s="1" t="s">
        <v>1743</v>
      </c>
      <c r="D1956" s="1" t="s">
        <v>2201</v>
      </c>
      <c r="E1956" s="2">
        <v>6504.42</v>
      </c>
      <c r="F1956" s="2">
        <v>6655.92</v>
      </c>
      <c r="G1956" s="2">
        <v>6736.74</v>
      </c>
      <c r="H1956" s="2">
        <v>6857.94</v>
      </c>
      <c r="I1956" s="2">
        <v>33</v>
      </c>
    </row>
    <row r="1957" spans="1:9" x14ac:dyDescent="0.25">
      <c r="A1957" s="1" t="s">
        <v>14890</v>
      </c>
      <c r="B1957" s="1" t="s">
        <v>14891</v>
      </c>
      <c r="C1957" s="1" t="s">
        <v>14889</v>
      </c>
      <c r="D1957" s="1" t="s">
        <v>3049</v>
      </c>
      <c r="E1957" s="2">
        <v>1438.26</v>
      </c>
      <c r="F1957" s="2">
        <v>1501.92</v>
      </c>
      <c r="G1957" s="2">
        <v>1565.52</v>
      </c>
      <c r="H1957" s="2">
        <v>1616.04</v>
      </c>
      <c r="I1957" s="2">
        <v>45</v>
      </c>
    </row>
    <row r="1958" spans="1:9" x14ac:dyDescent="0.25">
      <c r="A1958" s="1" t="s">
        <v>10238</v>
      </c>
      <c r="B1958" s="1" t="s">
        <v>10239</v>
      </c>
      <c r="C1958" s="1" t="s">
        <v>10240</v>
      </c>
      <c r="D1958" s="1" t="s">
        <v>3386</v>
      </c>
      <c r="E1958" s="2">
        <v>31800</v>
      </c>
      <c r="F1958" s="2">
        <v>32600.04</v>
      </c>
      <c r="G1958" s="2">
        <v>33900</v>
      </c>
      <c r="H1958" s="2">
        <v>34500</v>
      </c>
      <c r="I1958" s="2">
        <v>2</v>
      </c>
    </row>
    <row r="1959" spans="1:9" x14ac:dyDescent="0.25">
      <c r="A1959" s="1" t="s">
        <v>1994</v>
      </c>
      <c r="B1959" s="1" t="s">
        <v>1995</v>
      </c>
      <c r="C1959" s="1" t="s">
        <v>1996</v>
      </c>
      <c r="D1959" s="1" t="s">
        <v>2202</v>
      </c>
      <c r="E1959" s="2">
        <v>20745.419999999998</v>
      </c>
      <c r="F1959" s="2">
        <v>21088.799999999999</v>
      </c>
      <c r="G1959" s="2">
        <v>21422.1</v>
      </c>
      <c r="H1959" s="2">
        <v>21593.82</v>
      </c>
      <c r="I1959" s="2">
        <v>10</v>
      </c>
    </row>
    <row r="1960" spans="1:9" x14ac:dyDescent="0.25">
      <c r="A1960" s="1" t="s">
        <v>7717</v>
      </c>
      <c r="B1960" s="1" t="s">
        <v>7677</v>
      </c>
      <c r="C1960" s="1" t="s">
        <v>7718</v>
      </c>
      <c r="D1960" s="1" t="s">
        <v>17180</v>
      </c>
      <c r="E1960" s="2">
        <v>2601.7800000000002</v>
      </c>
      <c r="F1960" s="2">
        <v>2706.84</v>
      </c>
      <c r="G1960" s="2">
        <v>2802.78</v>
      </c>
      <c r="H1960" s="2">
        <v>2897.7</v>
      </c>
      <c r="I1960" s="2">
        <v>4</v>
      </c>
    </row>
    <row r="1961" spans="1:9" x14ac:dyDescent="0.25">
      <c r="A1961" s="1" t="s">
        <v>6354</v>
      </c>
      <c r="B1961" s="1" t="s">
        <v>6355</v>
      </c>
      <c r="C1961" s="1" t="s">
        <v>6356</v>
      </c>
      <c r="D1961" s="1" t="s">
        <v>17158</v>
      </c>
      <c r="E1961" s="2">
        <v>4629</v>
      </c>
      <c r="F1961" s="2">
        <v>4867.0200000000004</v>
      </c>
      <c r="G1961" s="2">
        <v>5262</v>
      </c>
      <c r="H1961" s="2">
        <v>5658</v>
      </c>
      <c r="I1961" s="2">
        <v>15</v>
      </c>
    </row>
    <row r="1962" spans="1:9" x14ac:dyDescent="0.25">
      <c r="A1962" s="1" t="s">
        <v>6756</v>
      </c>
      <c r="B1962" s="1" t="s">
        <v>6757</v>
      </c>
      <c r="C1962" s="1" t="s">
        <v>6758</v>
      </c>
      <c r="D1962" s="1" t="s">
        <v>17158</v>
      </c>
      <c r="E1962" s="2">
        <v>14096.94</v>
      </c>
      <c r="F1962" s="2">
        <v>14262.79</v>
      </c>
      <c r="G1962" s="2">
        <v>14373.35</v>
      </c>
      <c r="H1962" s="2">
        <v>14511.56</v>
      </c>
      <c r="I1962" s="2">
        <v>17</v>
      </c>
    </row>
    <row r="1963" spans="1:9" x14ac:dyDescent="0.25">
      <c r="A1963" s="1" t="s">
        <v>6759</v>
      </c>
      <c r="B1963" s="1" t="s">
        <v>6760</v>
      </c>
      <c r="C1963" s="1" t="s">
        <v>6761</v>
      </c>
      <c r="D1963" s="1" t="s">
        <v>17158</v>
      </c>
      <c r="E1963" s="2">
        <v>8560.02</v>
      </c>
      <c r="F1963" s="2">
        <v>8990.0400000000009</v>
      </c>
      <c r="G1963" s="2">
        <v>9730.02</v>
      </c>
      <c r="H1963" s="2">
        <v>10460.040000000001</v>
      </c>
      <c r="I1963" s="2">
        <v>24</v>
      </c>
    </row>
    <row r="1964" spans="1:9" x14ac:dyDescent="0.25">
      <c r="A1964" s="1" t="s">
        <v>6762</v>
      </c>
      <c r="B1964" s="1" t="s">
        <v>6763</v>
      </c>
      <c r="C1964" s="1" t="s">
        <v>6764</v>
      </c>
      <c r="D1964" s="1" t="s">
        <v>17158</v>
      </c>
      <c r="E1964" s="2">
        <v>16310.04</v>
      </c>
      <c r="F1964" s="2">
        <v>17150.04</v>
      </c>
      <c r="G1964" s="2">
        <v>18560.04</v>
      </c>
      <c r="H1964" s="2">
        <v>19960.02</v>
      </c>
      <c r="I1964" s="2">
        <v>6</v>
      </c>
    </row>
    <row r="1965" spans="1:9" x14ac:dyDescent="0.25">
      <c r="A1965" s="1" t="s">
        <v>1764</v>
      </c>
      <c r="B1965" s="1" t="s">
        <v>1765</v>
      </c>
      <c r="C1965" s="1" t="s">
        <v>3664</v>
      </c>
      <c r="D1965" s="1" t="s">
        <v>2201</v>
      </c>
      <c r="E1965" s="2">
        <v>10170.719999999999</v>
      </c>
      <c r="F1965" s="2">
        <v>10413.120000000001</v>
      </c>
      <c r="G1965" s="2">
        <v>10534.32</v>
      </c>
      <c r="H1965" s="2">
        <v>10736.34</v>
      </c>
      <c r="I1965" s="2">
        <v>9</v>
      </c>
    </row>
    <row r="1966" spans="1:9" x14ac:dyDescent="0.25">
      <c r="A1966" s="1" t="s">
        <v>1412</v>
      </c>
      <c r="B1966" s="1" t="s">
        <v>1413</v>
      </c>
      <c r="C1966" s="1" t="s">
        <v>1414</v>
      </c>
      <c r="D1966" s="1" t="s">
        <v>2201</v>
      </c>
      <c r="E1966" s="2">
        <v>31.62</v>
      </c>
      <c r="F1966" s="2">
        <v>33.36</v>
      </c>
      <c r="G1966" s="2">
        <v>34.32</v>
      </c>
      <c r="H1966" s="2">
        <v>34.86</v>
      </c>
      <c r="I1966" s="2">
        <v>0</v>
      </c>
    </row>
    <row r="1967" spans="1:9" x14ac:dyDescent="0.25">
      <c r="A1967" s="1" t="s">
        <v>1442</v>
      </c>
      <c r="B1967" s="1" t="s">
        <v>4419</v>
      </c>
      <c r="C1967" s="1" t="s">
        <v>4420</v>
      </c>
      <c r="D1967" s="1" t="s">
        <v>2201</v>
      </c>
      <c r="E1967" s="2">
        <v>154.56</v>
      </c>
      <c r="F1967" s="2">
        <v>162.06</v>
      </c>
      <c r="G1967" s="2">
        <v>163.86</v>
      </c>
      <c r="H1967" s="2">
        <v>168.48</v>
      </c>
      <c r="I1967" s="2">
        <v>0</v>
      </c>
    </row>
    <row r="1968" spans="1:9" x14ac:dyDescent="0.25">
      <c r="A1968" s="1" t="s">
        <v>1519</v>
      </c>
      <c r="B1968" s="1" t="s">
        <v>1520</v>
      </c>
      <c r="C1968" s="1" t="s">
        <v>1510</v>
      </c>
      <c r="D1968" s="1" t="s">
        <v>2201</v>
      </c>
      <c r="E1968" s="2">
        <v>618.12</v>
      </c>
      <c r="F1968" s="2">
        <v>639.36</v>
      </c>
      <c r="G1968" s="2">
        <v>646.44000000000005</v>
      </c>
      <c r="H1968" s="2">
        <v>660.54</v>
      </c>
      <c r="I1968" s="2">
        <v>0</v>
      </c>
    </row>
    <row r="1969" spans="1:9" x14ac:dyDescent="0.25">
      <c r="A1969" s="1" t="s">
        <v>1514</v>
      </c>
      <c r="B1969" s="1" t="s">
        <v>1515</v>
      </c>
      <c r="C1969" s="1" t="s">
        <v>1510</v>
      </c>
      <c r="D1969" s="1" t="s">
        <v>2201</v>
      </c>
      <c r="E1969" s="2">
        <v>581.76</v>
      </c>
      <c r="F1969" s="2">
        <v>601.98</v>
      </c>
      <c r="G1969" s="2">
        <v>609.05999999999995</v>
      </c>
      <c r="H1969" s="2">
        <v>622.20000000000005</v>
      </c>
      <c r="I1969" s="2">
        <v>0</v>
      </c>
    </row>
    <row r="1970" spans="1:9" x14ac:dyDescent="0.25">
      <c r="A1970" s="1" t="s">
        <v>3925</v>
      </c>
      <c r="B1970" s="1" t="s">
        <v>3926</v>
      </c>
      <c r="C1970" s="1" t="s">
        <v>3927</v>
      </c>
      <c r="D1970" s="1" t="s">
        <v>3672</v>
      </c>
      <c r="E1970" s="2">
        <v>23200.02</v>
      </c>
      <c r="F1970" s="2">
        <v>23200.02</v>
      </c>
      <c r="G1970" s="2">
        <v>24000</v>
      </c>
      <c r="H1970" s="2">
        <v>24300</v>
      </c>
      <c r="I1970" s="2">
        <v>0</v>
      </c>
    </row>
    <row r="1971" spans="1:9" x14ac:dyDescent="0.25">
      <c r="A1971" s="1" t="s">
        <v>3928</v>
      </c>
      <c r="B1971" s="1" t="s">
        <v>3929</v>
      </c>
      <c r="C1971" s="1" t="s">
        <v>3927</v>
      </c>
      <c r="D1971" s="1" t="s">
        <v>3672</v>
      </c>
      <c r="E1971" s="2">
        <v>23200.02</v>
      </c>
      <c r="F1971" s="2">
        <v>23200.02</v>
      </c>
      <c r="G1971" s="2">
        <v>24000</v>
      </c>
      <c r="H1971" s="2">
        <v>24300</v>
      </c>
      <c r="I1971" s="2">
        <v>0</v>
      </c>
    </row>
    <row r="1972" spans="1:9" x14ac:dyDescent="0.25">
      <c r="A1972" s="1" t="s">
        <v>1299</v>
      </c>
      <c r="B1972" s="1" t="s">
        <v>1300</v>
      </c>
      <c r="C1972" s="1" t="s">
        <v>21803</v>
      </c>
      <c r="D1972" s="1" t="s">
        <v>4239</v>
      </c>
      <c r="E1972" s="2">
        <v>427000.02</v>
      </c>
      <c r="F1972" s="2">
        <v>427000.02</v>
      </c>
      <c r="G1972" s="2">
        <v>429300</v>
      </c>
      <c r="H1972" s="2">
        <v>432100.02</v>
      </c>
      <c r="I1972" s="2">
        <v>0</v>
      </c>
    </row>
    <row r="1973" spans="1:9" x14ac:dyDescent="0.25">
      <c r="A1973" s="1" t="s">
        <v>3710</v>
      </c>
      <c r="B1973" s="1" t="s">
        <v>3711</v>
      </c>
      <c r="C1973" s="1" t="s">
        <v>3712</v>
      </c>
      <c r="D1973" s="1" t="s">
        <v>3672</v>
      </c>
      <c r="E1973" s="2">
        <v>4133.04</v>
      </c>
      <c r="F1973" s="2">
        <v>4133.04</v>
      </c>
      <c r="G1973" s="2">
        <v>4271.04</v>
      </c>
      <c r="H1973" s="2">
        <v>4339.0200000000004</v>
      </c>
      <c r="I1973" s="2">
        <v>0</v>
      </c>
    </row>
    <row r="1974" spans="1:9" x14ac:dyDescent="0.25">
      <c r="A1974" s="1" t="s">
        <v>4540</v>
      </c>
      <c r="B1974" s="1" t="s">
        <v>4541</v>
      </c>
      <c r="C1974" s="1" t="s">
        <v>4542</v>
      </c>
      <c r="D1974" s="1" t="s">
        <v>4543</v>
      </c>
      <c r="E1974" s="2">
        <v>19680</v>
      </c>
      <c r="F1974" s="2">
        <v>19680</v>
      </c>
      <c r="G1974" s="2">
        <v>20340</v>
      </c>
      <c r="H1974" s="2">
        <v>20660.04</v>
      </c>
      <c r="I1974" s="2">
        <v>0</v>
      </c>
    </row>
    <row r="1975" spans="1:9" x14ac:dyDescent="0.25">
      <c r="A1975" s="1" t="s">
        <v>4201</v>
      </c>
      <c r="B1975" s="1" t="s">
        <v>4202</v>
      </c>
      <c r="C1975" s="1" t="s">
        <v>4203</v>
      </c>
      <c r="D1975" s="1" t="s">
        <v>2400</v>
      </c>
      <c r="E1975" s="2">
        <v>19400.04</v>
      </c>
      <c r="F1975" s="2">
        <v>19760.04</v>
      </c>
      <c r="G1975" s="2">
        <v>20290.02</v>
      </c>
      <c r="H1975" s="2">
        <v>20640</v>
      </c>
      <c r="I1975" s="2">
        <v>0</v>
      </c>
    </row>
    <row r="1976" spans="1:9" x14ac:dyDescent="0.25">
      <c r="A1976" s="1" t="s">
        <v>3907</v>
      </c>
      <c r="B1976" s="1" t="s">
        <v>3908</v>
      </c>
      <c r="C1976" s="1" t="s">
        <v>3909</v>
      </c>
      <c r="D1976" s="1" t="s">
        <v>2400</v>
      </c>
      <c r="E1976" s="2">
        <v>17820</v>
      </c>
      <c r="F1976" s="2">
        <v>18140.04</v>
      </c>
      <c r="G1976" s="2">
        <v>18630</v>
      </c>
      <c r="H1976" s="2">
        <v>18950.04</v>
      </c>
      <c r="I1976" s="2">
        <v>0</v>
      </c>
    </row>
    <row r="1977" spans="1:9" x14ac:dyDescent="0.25">
      <c r="A1977" s="1" t="s">
        <v>3839</v>
      </c>
      <c r="B1977" s="1" t="s">
        <v>3840</v>
      </c>
      <c r="C1977" s="1" t="s">
        <v>3841</v>
      </c>
      <c r="D1977" s="1" t="s">
        <v>2400</v>
      </c>
      <c r="E1977" s="2">
        <v>8250</v>
      </c>
      <c r="F1977" s="2">
        <v>8400</v>
      </c>
      <c r="G1977" s="2">
        <v>8630.0400000000009</v>
      </c>
      <c r="H1977" s="2">
        <v>8780.0400000000009</v>
      </c>
      <c r="I1977" s="2">
        <v>0</v>
      </c>
    </row>
    <row r="1978" spans="1:9" x14ac:dyDescent="0.25">
      <c r="A1978" s="1" t="s">
        <v>3892</v>
      </c>
      <c r="B1978" s="1" t="s">
        <v>3893</v>
      </c>
      <c r="C1978" s="1" t="s">
        <v>3894</v>
      </c>
      <c r="D1978" s="1" t="s">
        <v>2400</v>
      </c>
      <c r="E1978" s="2">
        <v>37300.019999999997</v>
      </c>
      <c r="F1978" s="2">
        <v>38000.04</v>
      </c>
      <c r="G1978" s="2">
        <v>39000</v>
      </c>
      <c r="H1978" s="2">
        <v>39700.019999999997</v>
      </c>
      <c r="I1978" s="2">
        <v>0</v>
      </c>
    </row>
    <row r="1979" spans="1:9" x14ac:dyDescent="0.25">
      <c r="A1979" s="1" t="s">
        <v>3898</v>
      </c>
      <c r="B1979" s="1" t="s">
        <v>3899</v>
      </c>
      <c r="C1979" s="1" t="s">
        <v>3900</v>
      </c>
      <c r="D1979" s="1" t="s">
        <v>2400</v>
      </c>
      <c r="E1979" s="2">
        <v>24300</v>
      </c>
      <c r="F1979" s="2">
        <v>24800.04</v>
      </c>
      <c r="G1979" s="2">
        <v>25400.04</v>
      </c>
      <c r="H1979" s="2">
        <v>25900.02</v>
      </c>
      <c r="I1979" s="2">
        <v>0</v>
      </c>
    </row>
    <row r="1980" spans="1:9" x14ac:dyDescent="0.25">
      <c r="A1980" s="1" t="s">
        <v>3910</v>
      </c>
      <c r="B1980" s="1" t="s">
        <v>3911</v>
      </c>
      <c r="C1980" s="1" t="s">
        <v>3912</v>
      </c>
      <c r="D1980" s="1" t="s">
        <v>2400</v>
      </c>
      <c r="E1980" s="2">
        <v>4158</v>
      </c>
      <c r="F1980" s="2">
        <v>4234.0200000000004</v>
      </c>
      <c r="G1980" s="2">
        <v>4347</v>
      </c>
      <c r="H1980" s="2">
        <v>4423.0200000000004</v>
      </c>
      <c r="I1980" s="2">
        <v>0</v>
      </c>
    </row>
    <row r="1981" spans="1:9" x14ac:dyDescent="0.25">
      <c r="A1981" s="1" t="s">
        <v>3913</v>
      </c>
      <c r="B1981" s="1" t="s">
        <v>3914</v>
      </c>
      <c r="C1981" s="1" t="s">
        <v>3915</v>
      </c>
      <c r="D1981" s="1" t="s">
        <v>2400</v>
      </c>
      <c r="E1981" s="2">
        <v>4158</v>
      </c>
      <c r="F1981" s="2">
        <v>4234.0200000000004</v>
      </c>
      <c r="G1981" s="2">
        <v>4347</v>
      </c>
      <c r="H1981" s="2">
        <v>4423.0200000000004</v>
      </c>
      <c r="I1981" s="2">
        <v>0</v>
      </c>
    </row>
    <row r="1982" spans="1:9" x14ac:dyDescent="0.25">
      <c r="A1982" s="1" t="s">
        <v>1987</v>
      </c>
      <c r="B1982" s="1" t="s">
        <v>1988</v>
      </c>
      <c r="C1982" s="1" t="s">
        <v>19173</v>
      </c>
      <c r="D1982" s="1" t="s">
        <v>2202</v>
      </c>
      <c r="E1982" s="2">
        <v>6736.74</v>
      </c>
      <c r="F1982" s="2">
        <v>6847.8</v>
      </c>
      <c r="G1982" s="2">
        <v>6958.92</v>
      </c>
      <c r="H1982" s="2">
        <v>7009.44</v>
      </c>
      <c r="I1982" s="2">
        <v>0</v>
      </c>
    </row>
    <row r="1983" spans="1:9" x14ac:dyDescent="0.25">
      <c r="A1983" s="1" t="s">
        <v>1984</v>
      </c>
      <c r="B1983" s="1" t="s">
        <v>1985</v>
      </c>
      <c r="C1983" s="1" t="s">
        <v>19173</v>
      </c>
      <c r="D1983" s="1" t="s">
        <v>2202</v>
      </c>
      <c r="E1983" s="2">
        <v>6736.74</v>
      </c>
      <c r="F1983" s="2">
        <v>6847.8</v>
      </c>
      <c r="G1983" s="2">
        <v>6958.92</v>
      </c>
      <c r="H1983" s="2">
        <v>7009.44</v>
      </c>
      <c r="I1983" s="2">
        <v>0</v>
      </c>
    </row>
    <row r="1984" spans="1:9" x14ac:dyDescent="0.25">
      <c r="A1984" s="1" t="s">
        <v>1972</v>
      </c>
      <c r="B1984" s="1" t="s">
        <v>1973</v>
      </c>
      <c r="C1984" s="1" t="s">
        <v>1974</v>
      </c>
      <c r="D1984" s="1" t="s">
        <v>2202</v>
      </c>
      <c r="E1984" s="2">
        <v>3156.3</v>
      </c>
      <c r="F1984" s="2">
        <v>3206.76</v>
      </c>
      <c r="G1984" s="2">
        <v>3257.28</v>
      </c>
      <c r="H1984" s="2">
        <v>3282.54</v>
      </c>
      <c r="I1984" s="2">
        <v>0</v>
      </c>
    </row>
    <row r="1985" spans="1:9" x14ac:dyDescent="0.25">
      <c r="A1985" s="1" t="s">
        <v>3203</v>
      </c>
      <c r="B1985" s="1" t="s">
        <v>3204</v>
      </c>
      <c r="C1985" s="1" t="s">
        <v>3205</v>
      </c>
      <c r="D1985" s="1" t="s">
        <v>2400</v>
      </c>
      <c r="E1985" s="2">
        <v>8690.0400000000009</v>
      </c>
      <c r="F1985" s="2">
        <v>8850</v>
      </c>
      <c r="G1985" s="2">
        <v>9090</v>
      </c>
      <c r="H1985" s="2">
        <v>9240</v>
      </c>
      <c r="I1985" s="2">
        <v>0</v>
      </c>
    </row>
    <row r="1986" spans="1:9" x14ac:dyDescent="0.25">
      <c r="A1986" s="1" t="s">
        <v>3206</v>
      </c>
      <c r="B1986" s="1" t="s">
        <v>3207</v>
      </c>
      <c r="C1986" s="1" t="s">
        <v>3205</v>
      </c>
      <c r="D1986" s="1" t="s">
        <v>2400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</row>
    <row r="1987" spans="1:9" x14ac:dyDescent="0.25">
      <c r="A1987" s="1" t="s">
        <v>3208</v>
      </c>
      <c r="B1987" s="1" t="s">
        <v>3209</v>
      </c>
      <c r="C1987" s="1" t="s">
        <v>3210</v>
      </c>
      <c r="D1987" s="1" t="s">
        <v>2400</v>
      </c>
      <c r="E1987" s="2">
        <v>1904.04</v>
      </c>
      <c r="F1987" s="2">
        <v>1958.04</v>
      </c>
      <c r="G1987" s="2">
        <v>2012.04</v>
      </c>
      <c r="H1987" s="2">
        <v>2052</v>
      </c>
      <c r="I1987" s="2">
        <v>0</v>
      </c>
    </row>
    <row r="1988" spans="1:9" x14ac:dyDescent="0.25">
      <c r="A1988" s="1" t="s">
        <v>3211</v>
      </c>
      <c r="B1988" s="1" t="s">
        <v>3212</v>
      </c>
      <c r="C1988" s="1" t="s">
        <v>3213</v>
      </c>
      <c r="D1988" s="1" t="s">
        <v>2400</v>
      </c>
      <c r="E1988" s="2">
        <v>5390.04</v>
      </c>
      <c r="F1988" s="2">
        <v>5488.02</v>
      </c>
      <c r="G1988" s="2">
        <v>5635.02</v>
      </c>
      <c r="H1988" s="2">
        <v>5733</v>
      </c>
      <c r="I1988" s="2">
        <v>0</v>
      </c>
    </row>
    <row r="1989" spans="1:9" x14ac:dyDescent="0.25">
      <c r="A1989" s="1" t="s">
        <v>3214</v>
      </c>
      <c r="B1989" s="1" t="s">
        <v>3215</v>
      </c>
      <c r="C1989" s="1" t="s">
        <v>3216</v>
      </c>
      <c r="D1989" s="1" t="s">
        <v>2400</v>
      </c>
      <c r="E1989" s="2">
        <v>50600.04</v>
      </c>
      <c r="F1989" s="2">
        <v>51500.04</v>
      </c>
      <c r="G1989" s="2">
        <v>52900.02</v>
      </c>
      <c r="H1989" s="2">
        <v>53800.02</v>
      </c>
      <c r="I1989" s="2">
        <v>0</v>
      </c>
    </row>
    <row r="1990" spans="1:9" x14ac:dyDescent="0.25">
      <c r="A1990" s="1" t="s">
        <v>8805</v>
      </c>
      <c r="B1990" s="1" t="s">
        <v>22156</v>
      </c>
      <c r="C1990" s="1" t="s">
        <v>22157</v>
      </c>
      <c r="D1990" s="1" t="s">
        <v>17227</v>
      </c>
      <c r="E1990" s="2">
        <v>16370.04</v>
      </c>
      <c r="F1990" s="2">
        <v>17170.02</v>
      </c>
      <c r="G1990" s="2">
        <v>17840.04</v>
      </c>
      <c r="H1990" s="2">
        <v>18110.04</v>
      </c>
      <c r="I1990" s="2">
        <v>10</v>
      </c>
    </row>
    <row r="1991" spans="1:9" x14ac:dyDescent="0.25">
      <c r="A1991" s="1" t="s">
        <v>1585</v>
      </c>
      <c r="B1991" s="1" t="s">
        <v>1586</v>
      </c>
      <c r="C1991" s="1" t="s">
        <v>1587</v>
      </c>
      <c r="D1991" s="1" t="s">
        <v>2201</v>
      </c>
      <c r="E1991" s="2">
        <v>1379.7</v>
      </c>
      <c r="F1991" s="2">
        <v>1422.12</v>
      </c>
      <c r="G1991" s="2">
        <v>1438.26</v>
      </c>
      <c r="H1991" s="2">
        <v>1465.56</v>
      </c>
      <c r="I1991" s="2">
        <v>0</v>
      </c>
    </row>
    <row r="1992" spans="1:9" x14ac:dyDescent="0.25">
      <c r="A1992" s="1" t="s">
        <v>815</v>
      </c>
      <c r="B1992" s="1" t="s">
        <v>816</v>
      </c>
      <c r="C1992" s="1" t="s">
        <v>817</v>
      </c>
      <c r="D1992" s="1" t="s">
        <v>2201</v>
      </c>
      <c r="E1992" s="2">
        <v>138572.04</v>
      </c>
      <c r="F1992" s="2">
        <v>140996.04</v>
      </c>
      <c r="G1992" s="2">
        <v>145137</v>
      </c>
      <c r="H1992" s="2">
        <v>149278.01999999999</v>
      </c>
      <c r="I1992" s="2">
        <v>4</v>
      </c>
    </row>
    <row r="1993" spans="1:9" x14ac:dyDescent="0.25">
      <c r="A1993" s="1" t="s">
        <v>10445</v>
      </c>
      <c r="B1993" s="1" t="s">
        <v>10446</v>
      </c>
      <c r="C1993" s="1" t="s">
        <v>10447</v>
      </c>
      <c r="D1993" s="1" t="s">
        <v>2400</v>
      </c>
      <c r="E1993" s="2">
        <v>28400.04</v>
      </c>
      <c r="F1993" s="2">
        <v>29300.04</v>
      </c>
      <c r="G1993" s="2">
        <v>29900.04</v>
      </c>
      <c r="H1993" s="2">
        <v>30200.04</v>
      </c>
      <c r="I1993" s="2">
        <v>0</v>
      </c>
    </row>
    <row r="1994" spans="1:9" x14ac:dyDescent="0.25">
      <c r="A1994" s="1" t="s">
        <v>12301</v>
      </c>
      <c r="B1994" s="1" t="s">
        <v>12302</v>
      </c>
      <c r="C1994" s="1" t="s">
        <v>12303</v>
      </c>
      <c r="D1994" s="1" t="s">
        <v>2247</v>
      </c>
      <c r="E1994" s="2">
        <v>2356.02</v>
      </c>
      <c r="F1994" s="2">
        <v>2437.02</v>
      </c>
      <c r="G1994" s="2">
        <v>2518.02</v>
      </c>
      <c r="H1994" s="2">
        <v>2579.04</v>
      </c>
      <c r="I1994" s="2">
        <v>0</v>
      </c>
    </row>
    <row r="1995" spans="1:9" x14ac:dyDescent="0.25">
      <c r="A1995" s="1" t="s">
        <v>21488</v>
      </c>
      <c r="B1995" s="1" t="s">
        <v>3515</v>
      </c>
      <c r="C1995" s="1" t="s">
        <v>21489</v>
      </c>
      <c r="D1995" s="1" t="s">
        <v>3386</v>
      </c>
      <c r="E1995" s="2">
        <v>4449600</v>
      </c>
      <c r="F1995" s="2">
        <v>4510000</v>
      </c>
      <c r="G1995" s="2">
        <v>4510000</v>
      </c>
      <c r="H1995" s="2">
        <v>4510000</v>
      </c>
      <c r="I1995" s="2">
        <v>0</v>
      </c>
    </row>
    <row r="1996" spans="1:9" x14ac:dyDescent="0.25">
      <c r="A1996" s="1" t="s">
        <v>1706</v>
      </c>
      <c r="B1996" s="1" t="s">
        <v>1707</v>
      </c>
      <c r="C1996" s="1" t="s">
        <v>1708</v>
      </c>
      <c r="D1996" s="1" t="s">
        <v>2201</v>
      </c>
      <c r="E1996" s="2">
        <v>4990.4399999999996</v>
      </c>
      <c r="F1996" s="2">
        <v>5126.76</v>
      </c>
      <c r="G1996" s="2">
        <v>5185.38</v>
      </c>
      <c r="H1996" s="2">
        <v>5263.14</v>
      </c>
      <c r="I1996" s="2">
        <v>8</v>
      </c>
    </row>
    <row r="1997" spans="1:9" x14ac:dyDescent="0.25">
      <c r="A1997" s="1" t="s">
        <v>5077</v>
      </c>
      <c r="B1997" s="1" t="s">
        <v>5078</v>
      </c>
      <c r="C1997" s="1" t="s">
        <v>17351</v>
      </c>
      <c r="D1997" s="1" t="s">
        <v>17158</v>
      </c>
      <c r="E1997" s="2">
        <v>107.04</v>
      </c>
      <c r="F1997" s="2">
        <v>118.56</v>
      </c>
      <c r="G1997" s="2">
        <v>123.42</v>
      </c>
      <c r="H1997" s="2">
        <v>141.72</v>
      </c>
      <c r="I1997" s="2">
        <v>113</v>
      </c>
    </row>
    <row r="1998" spans="1:9" x14ac:dyDescent="0.25">
      <c r="A1998" s="1" t="s">
        <v>5347</v>
      </c>
      <c r="B1998" s="1" t="s">
        <v>17165</v>
      </c>
      <c r="C1998" s="1" t="s">
        <v>5348</v>
      </c>
      <c r="D1998" s="1" t="s">
        <v>17158</v>
      </c>
      <c r="E1998" s="2">
        <v>1937.04</v>
      </c>
      <c r="F1998" s="2">
        <v>2001</v>
      </c>
      <c r="G1998" s="2">
        <v>2066.04</v>
      </c>
      <c r="H1998" s="2">
        <v>2130</v>
      </c>
      <c r="I1998" s="2">
        <v>7</v>
      </c>
    </row>
    <row r="1999" spans="1:9" x14ac:dyDescent="0.25">
      <c r="A1999" s="1" t="s">
        <v>5821</v>
      </c>
      <c r="B1999" s="1" t="s">
        <v>17166</v>
      </c>
      <c r="C1999" s="1" t="s">
        <v>22033</v>
      </c>
      <c r="D1999" s="1" t="s">
        <v>17158</v>
      </c>
      <c r="E1999" s="2">
        <v>79300.02</v>
      </c>
      <c r="F1999" s="2">
        <v>82200</v>
      </c>
      <c r="G1999" s="2">
        <v>85100.04</v>
      </c>
      <c r="H1999" s="2">
        <v>88000.02</v>
      </c>
      <c r="I1999" s="2">
        <v>7</v>
      </c>
    </row>
    <row r="2000" spans="1:9" x14ac:dyDescent="0.25">
      <c r="A2000" s="1" t="s">
        <v>6289</v>
      </c>
      <c r="B2000" s="1" t="s">
        <v>17167</v>
      </c>
      <c r="C2000" s="1" t="s">
        <v>22034</v>
      </c>
      <c r="D2000" s="1" t="s">
        <v>17158</v>
      </c>
      <c r="E2000" s="2">
        <v>19270.02</v>
      </c>
      <c r="F2000" s="2">
        <v>20270.04</v>
      </c>
      <c r="G2000" s="2">
        <v>21930</v>
      </c>
      <c r="H2000" s="2">
        <v>23590.02</v>
      </c>
      <c r="I2000" s="2">
        <v>8</v>
      </c>
    </row>
    <row r="2001" spans="1:9" x14ac:dyDescent="0.25">
      <c r="A2001" s="1" t="s">
        <v>22176</v>
      </c>
      <c r="B2001" s="1" t="s">
        <v>22177</v>
      </c>
      <c r="C2001" s="1" t="s">
        <v>22178</v>
      </c>
      <c r="D2001" s="1" t="s">
        <v>17158</v>
      </c>
      <c r="E2001" s="2">
        <v>828200.04</v>
      </c>
      <c r="F2001" s="2">
        <v>836200.02</v>
      </c>
      <c r="G2001" s="2">
        <v>852300</v>
      </c>
      <c r="H2001" s="2">
        <v>884500.02</v>
      </c>
      <c r="I2001" s="2">
        <v>0</v>
      </c>
    </row>
    <row r="2002" spans="1:9" x14ac:dyDescent="0.25">
      <c r="A2002" s="1" t="s">
        <v>21091</v>
      </c>
      <c r="B2002" s="1" t="s">
        <v>21092</v>
      </c>
      <c r="C2002" s="1" t="s">
        <v>21093</v>
      </c>
      <c r="D2002" s="1" t="s">
        <v>21094</v>
      </c>
      <c r="E2002" s="2">
        <v>1337900.04</v>
      </c>
      <c r="F2002" s="2">
        <v>1350900</v>
      </c>
      <c r="G2002" s="2">
        <v>1357400.04</v>
      </c>
      <c r="H2002" s="2">
        <v>1370300.04</v>
      </c>
      <c r="I2002" s="2">
        <v>0</v>
      </c>
    </row>
    <row r="2003" spans="1:9" x14ac:dyDescent="0.25">
      <c r="A2003" s="1" t="s">
        <v>21604</v>
      </c>
      <c r="B2003" s="1" t="s">
        <v>21605</v>
      </c>
      <c r="C2003" s="1" t="s">
        <v>21606</v>
      </c>
      <c r="D2003" s="1" t="s">
        <v>2201</v>
      </c>
      <c r="E2003" s="2">
        <v>628.26</v>
      </c>
      <c r="F2003" s="2">
        <v>650.46</v>
      </c>
      <c r="G2003" s="2">
        <v>657.54</v>
      </c>
      <c r="H2003" s="2">
        <v>671.7</v>
      </c>
      <c r="I2003" s="2">
        <v>0</v>
      </c>
    </row>
    <row r="2004" spans="1:9" x14ac:dyDescent="0.25">
      <c r="A2004" s="1" t="s">
        <v>22250</v>
      </c>
      <c r="B2004" s="1" t="s">
        <v>8827</v>
      </c>
      <c r="C2004" s="1" t="s">
        <v>22251</v>
      </c>
      <c r="D2004" s="1" t="s">
        <v>17227</v>
      </c>
      <c r="E2004" s="2">
        <v>24700.02</v>
      </c>
      <c r="F2004" s="2">
        <v>26000.04</v>
      </c>
      <c r="G2004" s="2">
        <v>27000</v>
      </c>
      <c r="H2004" s="2">
        <v>27400.02</v>
      </c>
      <c r="I2004" s="2">
        <v>0</v>
      </c>
    </row>
    <row r="2005" spans="1:9" x14ac:dyDescent="0.25">
      <c r="A2005" s="1" t="s">
        <v>21888</v>
      </c>
      <c r="B2005" s="1" t="s">
        <v>21889</v>
      </c>
      <c r="C2005" s="1" t="s">
        <v>21890</v>
      </c>
      <c r="D2005" s="1" t="s">
        <v>19701</v>
      </c>
      <c r="E2005" s="2">
        <v>8130</v>
      </c>
      <c r="F2005" s="2">
        <v>8260.02</v>
      </c>
      <c r="G2005" s="2">
        <v>8390.0400000000009</v>
      </c>
      <c r="H2005" s="2">
        <v>8520</v>
      </c>
      <c r="I2005" s="2">
        <v>0</v>
      </c>
    </row>
    <row r="2006" spans="1:9" x14ac:dyDescent="0.25">
      <c r="A2006" s="1" t="s">
        <v>21900</v>
      </c>
      <c r="B2006" s="1" t="s">
        <v>21901</v>
      </c>
      <c r="C2006" s="1" t="s">
        <v>21678</v>
      </c>
      <c r="D2006" s="1" t="s">
        <v>19701</v>
      </c>
      <c r="E2006" s="2">
        <v>8300.0400000000009</v>
      </c>
      <c r="F2006" s="2">
        <v>8430</v>
      </c>
      <c r="G2006" s="2">
        <v>8570.0400000000009</v>
      </c>
      <c r="H2006" s="2">
        <v>8700</v>
      </c>
      <c r="I2006" s="2">
        <v>0</v>
      </c>
    </row>
    <row r="2007" spans="1:9" x14ac:dyDescent="0.25">
      <c r="A2007" s="1" t="s">
        <v>21902</v>
      </c>
      <c r="B2007" s="1" t="s">
        <v>21903</v>
      </c>
      <c r="C2007" s="1" t="s">
        <v>21678</v>
      </c>
      <c r="D2007" s="1" t="s">
        <v>19701</v>
      </c>
      <c r="E2007" s="2">
        <v>12840</v>
      </c>
      <c r="F2007" s="2">
        <v>13050</v>
      </c>
      <c r="G2007" s="2">
        <v>13270.02</v>
      </c>
      <c r="H2007" s="2">
        <v>13480.02</v>
      </c>
      <c r="I2007" s="2">
        <v>0</v>
      </c>
    </row>
    <row r="2008" spans="1:9" x14ac:dyDescent="0.25">
      <c r="A2008" s="1" t="s">
        <v>21804</v>
      </c>
      <c r="B2008" s="1" t="s">
        <v>21805</v>
      </c>
      <c r="C2008" s="1" t="s">
        <v>21806</v>
      </c>
      <c r="D2008" s="1" t="s">
        <v>2205</v>
      </c>
      <c r="E2008" s="2">
        <v>524600.04</v>
      </c>
      <c r="F2008" s="2">
        <v>531500.04</v>
      </c>
      <c r="G2008" s="2">
        <v>536100</v>
      </c>
      <c r="H2008" s="2">
        <v>545400</v>
      </c>
      <c r="I2008" s="2">
        <v>0</v>
      </c>
    </row>
    <row r="2009" spans="1:9" x14ac:dyDescent="0.25">
      <c r="A2009" s="1" t="s">
        <v>21970</v>
      </c>
      <c r="B2009" s="1" t="s">
        <v>21971</v>
      </c>
      <c r="C2009" s="1" t="s">
        <v>21972</v>
      </c>
      <c r="D2009" s="1" t="s">
        <v>17162</v>
      </c>
      <c r="E2009" s="2">
        <v>10908</v>
      </c>
      <c r="F2009" s="2">
        <v>11322.12</v>
      </c>
      <c r="G2009" s="2">
        <v>11645.34</v>
      </c>
      <c r="H2009" s="2">
        <v>11968.5</v>
      </c>
      <c r="I2009" s="2">
        <v>14</v>
      </c>
    </row>
    <row r="2010" spans="1:9" x14ac:dyDescent="0.25">
      <c r="A2010" s="1" t="s">
        <v>21909</v>
      </c>
      <c r="B2010" s="1" t="s">
        <v>12114</v>
      </c>
      <c r="C2010" s="1" t="s">
        <v>21910</v>
      </c>
      <c r="D2010" s="1" t="s">
        <v>17162</v>
      </c>
      <c r="E2010" s="2">
        <v>712.08</v>
      </c>
      <c r="F2010" s="2">
        <v>753.48</v>
      </c>
      <c r="G2010" s="2">
        <v>788.82</v>
      </c>
      <c r="H2010" s="2">
        <v>824.16</v>
      </c>
      <c r="I2010" s="2">
        <v>0</v>
      </c>
    </row>
    <row r="2011" spans="1:9" x14ac:dyDescent="0.25">
      <c r="A2011" s="1" t="s">
        <v>3217</v>
      </c>
      <c r="B2011" s="1" t="s">
        <v>3218</v>
      </c>
      <c r="C2011" s="1" t="s">
        <v>3219</v>
      </c>
      <c r="D2011" s="1" t="s">
        <v>2400</v>
      </c>
      <c r="E2011" s="2">
        <v>2640</v>
      </c>
      <c r="F2011" s="2">
        <v>2688</v>
      </c>
      <c r="G2011" s="2">
        <v>2760</v>
      </c>
      <c r="H2011" s="2">
        <v>2808</v>
      </c>
      <c r="I2011" s="2">
        <v>0</v>
      </c>
    </row>
    <row r="2012" spans="1:9" x14ac:dyDescent="0.25">
      <c r="A2012" s="1" t="s">
        <v>21459</v>
      </c>
      <c r="B2012" s="1" t="s">
        <v>21460</v>
      </c>
      <c r="C2012" s="1" t="s">
        <v>21461</v>
      </c>
      <c r="D2012" s="1" t="s">
        <v>2202</v>
      </c>
      <c r="E2012" s="2">
        <v>10170.719999999999</v>
      </c>
      <c r="F2012" s="2">
        <v>10332.299999999999</v>
      </c>
      <c r="G2012" s="2">
        <v>10493.94</v>
      </c>
      <c r="H2012" s="2">
        <v>10574.7</v>
      </c>
      <c r="I2012" s="2">
        <v>0</v>
      </c>
    </row>
    <row r="2013" spans="1:9" x14ac:dyDescent="0.25">
      <c r="A2013" s="1" t="s">
        <v>1947</v>
      </c>
      <c r="B2013" s="1" t="s">
        <v>1948</v>
      </c>
      <c r="C2013" s="1" t="s">
        <v>1949</v>
      </c>
      <c r="D2013" s="1" t="s">
        <v>2202</v>
      </c>
      <c r="E2013" s="2">
        <v>165</v>
      </c>
      <c r="F2013" s="2">
        <v>168</v>
      </c>
      <c r="G2013" s="2">
        <v>172.5</v>
      </c>
      <c r="H2013" s="2">
        <v>175.5</v>
      </c>
      <c r="I2013" s="2">
        <v>0</v>
      </c>
    </row>
    <row r="2014" spans="1:9" x14ac:dyDescent="0.25">
      <c r="A2014" s="1" t="s">
        <v>21958</v>
      </c>
      <c r="B2014" s="1" t="s">
        <v>21959</v>
      </c>
      <c r="C2014" s="1" t="s">
        <v>21960</v>
      </c>
      <c r="D2014" s="1" t="s">
        <v>2202</v>
      </c>
      <c r="E2014" s="2">
        <v>39794.04</v>
      </c>
      <c r="F2014" s="2">
        <v>40400.04</v>
      </c>
      <c r="G2014" s="2">
        <v>41006.04</v>
      </c>
      <c r="H2014" s="2">
        <v>41410.019999999997</v>
      </c>
      <c r="I2014" s="2">
        <v>1</v>
      </c>
    </row>
    <row r="2015" spans="1:9" x14ac:dyDescent="0.25">
      <c r="A2015" s="1" t="s">
        <v>22255</v>
      </c>
      <c r="B2015" s="1" t="s">
        <v>22256</v>
      </c>
      <c r="C2015" s="1" t="s">
        <v>22257</v>
      </c>
      <c r="D2015" s="1" t="s">
        <v>17227</v>
      </c>
      <c r="E2015" s="2">
        <v>8240.0400000000009</v>
      </c>
      <c r="F2015" s="2">
        <v>8710.02</v>
      </c>
      <c r="G2015" s="2">
        <v>9110.0400000000009</v>
      </c>
      <c r="H2015" s="2">
        <v>9370.02</v>
      </c>
      <c r="I2015" s="2">
        <v>6</v>
      </c>
    </row>
    <row r="2016" spans="1:9" x14ac:dyDescent="0.25">
      <c r="A2016" s="1" t="s">
        <v>21490</v>
      </c>
      <c r="B2016" s="1" t="s">
        <v>3378</v>
      </c>
      <c r="C2016" s="1" t="s">
        <v>21491</v>
      </c>
      <c r="D2016" s="1" t="s">
        <v>3386</v>
      </c>
      <c r="E2016" s="2">
        <v>2443000</v>
      </c>
      <c r="F2016" s="2">
        <v>2470000</v>
      </c>
      <c r="G2016" s="2">
        <v>2470000</v>
      </c>
      <c r="H2016" s="2">
        <v>2470000</v>
      </c>
      <c r="I2016" s="2">
        <v>0</v>
      </c>
    </row>
    <row r="2017" spans="1:9" x14ac:dyDescent="0.25">
      <c r="A2017" s="1" t="s">
        <v>22237</v>
      </c>
      <c r="B2017" s="1" t="s">
        <v>22238</v>
      </c>
      <c r="C2017" s="1" t="s">
        <v>22239</v>
      </c>
      <c r="D2017" s="1" t="s">
        <v>17227</v>
      </c>
      <c r="E2017" s="2">
        <v>49900.02</v>
      </c>
      <c r="F2017" s="2">
        <v>52100.04</v>
      </c>
      <c r="G2017" s="2">
        <v>54000</v>
      </c>
      <c r="H2017" s="2">
        <v>54800.04</v>
      </c>
      <c r="I2017" s="2">
        <v>0</v>
      </c>
    </row>
    <row r="2018" spans="1:9" x14ac:dyDescent="0.25">
      <c r="A2018" s="1" t="s">
        <v>10886</v>
      </c>
      <c r="B2018" s="1" t="s">
        <v>10882</v>
      </c>
      <c r="C2018" s="1" t="s">
        <v>10887</v>
      </c>
      <c r="D2018" s="1" t="s">
        <v>17180</v>
      </c>
      <c r="E2018" s="2">
        <v>2612.88</v>
      </c>
      <c r="F2018" s="2">
        <v>2708.82</v>
      </c>
      <c r="G2018" s="2">
        <v>2794.68</v>
      </c>
      <c r="H2018" s="2">
        <v>2879.52</v>
      </c>
      <c r="I2018" s="2">
        <v>0</v>
      </c>
    </row>
    <row r="2019" spans="1:9" x14ac:dyDescent="0.25">
      <c r="A2019" s="1" t="s">
        <v>10888</v>
      </c>
      <c r="B2019" s="1" t="s">
        <v>10885</v>
      </c>
      <c r="C2019" s="1" t="s">
        <v>10887</v>
      </c>
      <c r="D2019" s="1" t="s">
        <v>17180</v>
      </c>
      <c r="E2019" s="2">
        <v>2612.88</v>
      </c>
      <c r="F2019" s="2">
        <v>2708.82</v>
      </c>
      <c r="G2019" s="2">
        <v>2794.68</v>
      </c>
      <c r="H2019" s="2">
        <v>2879.52</v>
      </c>
      <c r="I2019" s="2">
        <v>0</v>
      </c>
    </row>
    <row r="2020" spans="1:9" x14ac:dyDescent="0.25">
      <c r="A2020" s="1" t="s">
        <v>7160</v>
      </c>
      <c r="B2020" s="1" t="s">
        <v>7161</v>
      </c>
      <c r="C2020" s="1" t="s">
        <v>7162</v>
      </c>
      <c r="D2020" s="1" t="s">
        <v>2400</v>
      </c>
      <c r="E2020" s="2">
        <v>3162</v>
      </c>
      <c r="F2020" s="2">
        <v>3302.04</v>
      </c>
      <c r="G2020" s="2">
        <v>3404.04</v>
      </c>
      <c r="H2020" s="2">
        <v>3442.02</v>
      </c>
      <c r="I2020" s="2">
        <v>0</v>
      </c>
    </row>
    <row r="2021" spans="1:9" x14ac:dyDescent="0.25">
      <c r="A2021" s="1" t="s">
        <v>7303</v>
      </c>
      <c r="B2021" s="1" t="s">
        <v>7304</v>
      </c>
      <c r="C2021" s="1" t="s">
        <v>7305</v>
      </c>
      <c r="D2021" s="1" t="s">
        <v>2400</v>
      </c>
      <c r="E2021" s="2">
        <v>39.42</v>
      </c>
      <c r="F2021" s="2">
        <v>42.06</v>
      </c>
      <c r="G2021" s="2">
        <v>43.5</v>
      </c>
      <c r="H2021" s="2">
        <v>45.24</v>
      </c>
      <c r="I2021" s="2">
        <v>0</v>
      </c>
    </row>
    <row r="2022" spans="1:9" x14ac:dyDescent="0.25">
      <c r="A2022" s="1" t="s">
        <v>9585</v>
      </c>
      <c r="B2022" s="1" t="s">
        <v>9586</v>
      </c>
      <c r="C2022" s="1" t="s">
        <v>9587</v>
      </c>
      <c r="D2022" s="1" t="s">
        <v>2400</v>
      </c>
      <c r="E2022" s="2">
        <v>2829</v>
      </c>
      <c r="F2022" s="2">
        <v>2955</v>
      </c>
      <c r="G2022" s="2">
        <v>3046.02</v>
      </c>
      <c r="H2022" s="2">
        <v>3080.04</v>
      </c>
      <c r="I2022" s="2">
        <v>0</v>
      </c>
    </row>
    <row r="2023" spans="1:9" x14ac:dyDescent="0.25">
      <c r="A2023" s="1" t="s">
        <v>12212</v>
      </c>
      <c r="B2023" s="1" t="s">
        <v>12213</v>
      </c>
      <c r="C2023" s="1" t="s">
        <v>12214</v>
      </c>
      <c r="D2023" s="1" t="s">
        <v>2400</v>
      </c>
      <c r="E2023" s="2">
        <v>6620.04</v>
      </c>
      <c r="F2023" s="2">
        <v>6860.04</v>
      </c>
      <c r="G2023" s="2">
        <v>7050</v>
      </c>
      <c r="H2023" s="2">
        <v>7190.04</v>
      </c>
      <c r="I2023" s="2">
        <v>0</v>
      </c>
    </row>
    <row r="2024" spans="1:9" x14ac:dyDescent="0.25">
      <c r="A2024" s="1" t="s">
        <v>4544</v>
      </c>
      <c r="B2024" s="1" t="s">
        <v>4545</v>
      </c>
      <c r="C2024" s="1" t="s">
        <v>4546</v>
      </c>
      <c r="D2024" s="1" t="s">
        <v>3536</v>
      </c>
      <c r="E2024" s="2">
        <v>1464</v>
      </c>
      <c r="F2024" s="2">
        <v>1512</v>
      </c>
      <c r="G2024" s="2">
        <v>1536</v>
      </c>
      <c r="H2024" s="2">
        <v>1560</v>
      </c>
      <c r="I2024" s="2">
        <v>0</v>
      </c>
    </row>
    <row r="2025" spans="1:9" x14ac:dyDescent="0.25">
      <c r="A2025" s="1" t="s">
        <v>2006</v>
      </c>
      <c r="B2025" s="1" t="s">
        <v>2007</v>
      </c>
      <c r="C2025" s="1" t="s">
        <v>19174</v>
      </c>
      <c r="D2025" s="1" t="s">
        <v>2202</v>
      </c>
      <c r="E2025" s="2">
        <v>30805.02</v>
      </c>
      <c r="F2025" s="2">
        <v>31310.04</v>
      </c>
      <c r="G2025" s="2">
        <v>31815</v>
      </c>
      <c r="H2025" s="2">
        <v>32118</v>
      </c>
      <c r="I2025" s="2">
        <v>0</v>
      </c>
    </row>
    <row r="2026" spans="1:9" x14ac:dyDescent="0.25">
      <c r="A2026" s="1" t="s">
        <v>2009</v>
      </c>
      <c r="B2026" s="1" t="s">
        <v>2010</v>
      </c>
      <c r="C2026" s="1" t="s">
        <v>19174</v>
      </c>
      <c r="D2026" s="1" t="s">
        <v>2202</v>
      </c>
      <c r="E2026" s="2">
        <v>30805.02</v>
      </c>
      <c r="F2026" s="2">
        <v>31310.04</v>
      </c>
      <c r="G2026" s="2">
        <v>31815</v>
      </c>
      <c r="H2026" s="2">
        <v>32118</v>
      </c>
      <c r="I2026" s="2">
        <v>0</v>
      </c>
    </row>
    <row r="2027" spans="1:9" x14ac:dyDescent="0.25">
      <c r="A2027" s="1" t="s">
        <v>2017</v>
      </c>
      <c r="B2027" s="1" t="s">
        <v>2018</v>
      </c>
      <c r="C2027" s="1" t="s">
        <v>2019</v>
      </c>
      <c r="D2027" s="1" t="s">
        <v>2202</v>
      </c>
      <c r="E2027" s="2">
        <v>55045.02</v>
      </c>
      <c r="F2027" s="2">
        <v>55954.02</v>
      </c>
      <c r="G2027" s="2">
        <v>56863.02</v>
      </c>
      <c r="H2027" s="2">
        <v>57267</v>
      </c>
      <c r="I2027" s="2">
        <v>0</v>
      </c>
    </row>
    <row r="2028" spans="1:9" x14ac:dyDescent="0.25">
      <c r="A2028" s="1" t="s">
        <v>9958</v>
      </c>
      <c r="B2028" s="1" t="s">
        <v>9959</v>
      </c>
      <c r="C2028" s="1" t="s">
        <v>9960</v>
      </c>
      <c r="D2028" s="1" t="s">
        <v>17169</v>
      </c>
      <c r="E2028" s="2">
        <v>43.74</v>
      </c>
      <c r="F2028" s="2">
        <v>46.2</v>
      </c>
      <c r="G2028" s="2">
        <v>48.72</v>
      </c>
      <c r="H2028" s="2">
        <v>51.18</v>
      </c>
      <c r="I2028" s="2">
        <v>0</v>
      </c>
    </row>
    <row r="2029" spans="1:9" x14ac:dyDescent="0.25">
      <c r="A2029" s="1" t="s">
        <v>11599</v>
      </c>
      <c r="B2029" s="1" t="s">
        <v>11600</v>
      </c>
      <c r="C2029" s="1" t="s">
        <v>11601</v>
      </c>
      <c r="D2029" s="1" t="s">
        <v>17169</v>
      </c>
      <c r="E2029" s="2">
        <v>8463.84</v>
      </c>
      <c r="F2029" s="2">
        <v>8766.84</v>
      </c>
      <c r="G2029" s="2">
        <v>9069.84</v>
      </c>
      <c r="H2029" s="2">
        <v>9292.02</v>
      </c>
      <c r="I2029" s="2">
        <v>0</v>
      </c>
    </row>
    <row r="2030" spans="1:9" x14ac:dyDescent="0.25">
      <c r="A2030" s="1" t="s">
        <v>13037</v>
      </c>
      <c r="B2030" s="1" t="s">
        <v>13038</v>
      </c>
      <c r="C2030" s="1" t="s">
        <v>13039</v>
      </c>
      <c r="D2030" s="1" t="s">
        <v>17169</v>
      </c>
      <c r="E2030" s="2">
        <v>106.38</v>
      </c>
      <c r="F2030" s="2">
        <v>112.44</v>
      </c>
      <c r="G2030" s="2">
        <v>118.5</v>
      </c>
      <c r="H2030" s="2">
        <v>124.5</v>
      </c>
      <c r="I2030" s="2">
        <v>0</v>
      </c>
    </row>
    <row r="2031" spans="1:9" x14ac:dyDescent="0.25">
      <c r="A2031" s="1" t="s">
        <v>14658</v>
      </c>
      <c r="B2031" s="1" t="s">
        <v>14659</v>
      </c>
      <c r="C2031" s="1" t="s">
        <v>14660</v>
      </c>
      <c r="D2031" s="1" t="s">
        <v>17169</v>
      </c>
      <c r="E2031" s="2">
        <v>2754.3</v>
      </c>
      <c r="F2031" s="2">
        <v>2864.4</v>
      </c>
      <c r="G2031" s="2">
        <v>2974.5</v>
      </c>
      <c r="H2031" s="2">
        <v>3060.3</v>
      </c>
      <c r="I2031" s="2">
        <v>0</v>
      </c>
    </row>
    <row r="2032" spans="1:9" x14ac:dyDescent="0.25">
      <c r="A2032" s="1" t="s">
        <v>16252</v>
      </c>
      <c r="B2032" s="1" t="s">
        <v>16253</v>
      </c>
      <c r="C2032" s="1" t="s">
        <v>16254</v>
      </c>
      <c r="D2032" s="1" t="s">
        <v>17169</v>
      </c>
      <c r="E2032" s="2">
        <v>17.579999999999998</v>
      </c>
      <c r="F2032" s="2">
        <v>18.66</v>
      </c>
      <c r="G2032" s="2">
        <v>19.739999999999998</v>
      </c>
      <c r="H2032" s="2">
        <v>20.82</v>
      </c>
      <c r="I2032" s="2">
        <v>0</v>
      </c>
    </row>
    <row r="2033" spans="1:9" x14ac:dyDescent="0.25">
      <c r="A2033" s="1" t="s">
        <v>16557</v>
      </c>
      <c r="B2033" s="1" t="s">
        <v>16558</v>
      </c>
      <c r="C2033" s="1" t="s">
        <v>16559</v>
      </c>
      <c r="D2033" s="1" t="s">
        <v>17169</v>
      </c>
      <c r="E2033" s="2">
        <v>5696.4</v>
      </c>
      <c r="F2033" s="2">
        <v>5908.5</v>
      </c>
      <c r="G2033" s="2">
        <v>6110.52</v>
      </c>
      <c r="H2033" s="2">
        <v>6262.02</v>
      </c>
      <c r="I2033" s="2">
        <v>0</v>
      </c>
    </row>
    <row r="2034" spans="1:9" x14ac:dyDescent="0.25">
      <c r="A2034" s="1" t="s">
        <v>16560</v>
      </c>
      <c r="B2034" s="1" t="s">
        <v>16561</v>
      </c>
      <c r="C2034" s="1" t="s">
        <v>16559</v>
      </c>
      <c r="D2034" s="1" t="s">
        <v>17169</v>
      </c>
      <c r="E2034" s="2">
        <v>5130.84</v>
      </c>
      <c r="F2034" s="2">
        <v>5314.62</v>
      </c>
      <c r="G2034" s="2">
        <v>5497.44</v>
      </c>
      <c r="H2034" s="2">
        <v>5634.84</v>
      </c>
      <c r="I2034" s="2">
        <v>0</v>
      </c>
    </row>
    <row r="2035" spans="1:9" x14ac:dyDescent="0.25">
      <c r="A2035" s="1" t="s">
        <v>16998</v>
      </c>
      <c r="B2035" s="1" t="s">
        <v>16999</v>
      </c>
      <c r="C2035" s="1" t="s">
        <v>17012</v>
      </c>
      <c r="D2035" s="1" t="s">
        <v>17169</v>
      </c>
      <c r="E2035" s="2">
        <v>43.74</v>
      </c>
      <c r="F2035" s="2">
        <v>46.2</v>
      </c>
      <c r="G2035" s="2">
        <v>48.72</v>
      </c>
      <c r="H2035" s="2">
        <v>51.18</v>
      </c>
      <c r="I2035" s="2">
        <v>0</v>
      </c>
    </row>
    <row r="2036" spans="1:9" x14ac:dyDescent="0.25">
      <c r="A2036" s="1" t="s">
        <v>8302</v>
      </c>
      <c r="B2036" s="1" t="s">
        <v>8303</v>
      </c>
      <c r="C2036" s="1" t="s">
        <v>8304</v>
      </c>
      <c r="D2036" s="1" t="s">
        <v>17169</v>
      </c>
      <c r="E2036" s="2">
        <v>266.64</v>
      </c>
      <c r="F2036" s="2">
        <v>280.8</v>
      </c>
      <c r="G2036" s="2">
        <v>294.95999999999998</v>
      </c>
      <c r="H2036" s="2">
        <v>309.06</v>
      </c>
      <c r="I2036" s="2">
        <v>0</v>
      </c>
    </row>
    <row r="2037" spans="1:9" x14ac:dyDescent="0.25">
      <c r="A2037" s="1" t="s">
        <v>16051</v>
      </c>
      <c r="B2037" s="1" t="s">
        <v>16052</v>
      </c>
      <c r="C2037" s="1" t="s">
        <v>16053</v>
      </c>
      <c r="D2037" s="1" t="s">
        <v>17169</v>
      </c>
      <c r="E2037" s="2">
        <v>24.9</v>
      </c>
      <c r="F2037" s="2">
        <v>26.4</v>
      </c>
      <c r="G2037" s="2">
        <v>27.96</v>
      </c>
      <c r="H2037" s="2">
        <v>29.46</v>
      </c>
      <c r="I2037" s="2">
        <v>0</v>
      </c>
    </row>
    <row r="2038" spans="1:9" x14ac:dyDescent="0.25">
      <c r="A2038" s="1" t="s">
        <v>21826</v>
      </c>
      <c r="B2038" s="1" t="s">
        <v>21827</v>
      </c>
      <c r="C2038" s="1" t="s">
        <v>21828</v>
      </c>
      <c r="D2038" s="1" t="s">
        <v>17227</v>
      </c>
      <c r="E2038" s="2">
        <v>7070.04</v>
      </c>
      <c r="F2038" s="2">
        <v>7460.04</v>
      </c>
      <c r="G2038" s="2">
        <v>7810.02</v>
      </c>
      <c r="H2038" s="2">
        <v>8030.04</v>
      </c>
      <c r="I2038" s="2">
        <v>2</v>
      </c>
    </row>
    <row r="2039" spans="1:9" x14ac:dyDescent="0.25">
      <c r="A2039" s="1" t="s">
        <v>21884</v>
      </c>
      <c r="B2039" s="1" t="s">
        <v>11671</v>
      </c>
      <c r="C2039" s="1" t="s">
        <v>21885</v>
      </c>
      <c r="D2039" s="1" t="s">
        <v>17227</v>
      </c>
      <c r="E2039" s="2">
        <v>1739.04</v>
      </c>
      <c r="F2039" s="2">
        <v>1850.04</v>
      </c>
      <c r="G2039" s="2">
        <v>1933.02</v>
      </c>
      <c r="H2039" s="2">
        <v>1989</v>
      </c>
      <c r="I2039" s="2">
        <v>189</v>
      </c>
    </row>
    <row r="2040" spans="1:9" x14ac:dyDescent="0.25">
      <c r="A2040" s="1" t="s">
        <v>4062</v>
      </c>
      <c r="B2040" s="1" t="s">
        <v>4063</v>
      </c>
      <c r="C2040" s="1" t="s">
        <v>4064</v>
      </c>
      <c r="D2040" s="1" t="s">
        <v>2400</v>
      </c>
      <c r="E2040" s="2">
        <v>4428</v>
      </c>
      <c r="F2040" s="2">
        <v>4582.0200000000004</v>
      </c>
      <c r="G2040" s="2">
        <v>4659</v>
      </c>
      <c r="H2040" s="2">
        <v>4736.04</v>
      </c>
      <c r="I2040" s="2">
        <v>0</v>
      </c>
    </row>
    <row r="2041" spans="1:9" x14ac:dyDescent="0.25">
      <c r="A2041" s="1" t="s">
        <v>4193</v>
      </c>
      <c r="B2041" s="1" t="s">
        <v>4194</v>
      </c>
      <c r="C2041" s="1" t="s">
        <v>4186</v>
      </c>
      <c r="D2041" s="1" t="s">
        <v>2400</v>
      </c>
      <c r="E2041" s="2">
        <v>689000.04</v>
      </c>
      <c r="F2041" s="2">
        <v>695400</v>
      </c>
      <c r="G2041" s="2">
        <v>701800.02</v>
      </c>
      <c r="H2041" s="2">
        <v>708200.04</v>
      </c>
      <c r="I2041" s="2">
        <v>0</v>
      </c>
    </row>
    <row r="2042" spans="1:9" x14ac:dyDescent="0.25">
      <c r="A2042" s="1" t="s">
        <v>4189</v>
      </c>
      <c r="B2042" s="1" t="s">
        <v>4190</v>
      </c>
      <c r="C2042" s="1" t="s">
        <v>4186</v>
      </c>
      <c r="D2042" s="1" t="s">
        <v>2400</v>
      </c>
      <c r="E2042" s="2">
        <v>587500.02</v>
      </c>
      <c r="F2042" s="2">
        <v>593000.04</v>
      </c>
      <c r="G2042" s="2">
        <v>598400.04</v>
      </c>
      <c r="H2042" s="2">
        <v>603800.04</v>
      </c>
      <c r="I2042" s="2">
        <v>0</v>
      </c>
    </row>
    <row r="2043" spans="1:9" x14ac:dyDescent="0.25">
      <c r="A2043" s="1" t="s">
        <v>4184</v>
      </c>
      <c r="B2043" s="1" t="s">
        <v>4185</v>
      </c>
      <c r="C2043" s="1" t="s">
        <v>4186</v>
      </c>
      <c r="D2043" s="1" t="s">
        <v>2400</v>
      </c>
      <c r="E2043" s="2">
        <v>542200.02</v>
      </c>
      <c r="F2043" s="2">
        <v>547200</v>
      </c>
      <c r="G2043" s="2">
        <v>552200.04</v>
      </c>
      <c r="H2043" s="2">
        <v>557200.02</v>
      </c>
      <c r="I2043" s="2">
        <v>0</v>
      </c>
    </row>
    <row r="2044" spans="1:9" x14ac:dyDescent="0.25">
      <c r="A2044" s="1" t="s">
        <v>4191</v>
      </c>
      <c r="B2044" s="1" t="s">
        <v>4192</v>
      </c>
      <c r="C2044" s="1" t="s">
        <v>4183</v>
      </c>
      <c r="D2044" s="1" t="s">
        <v>2400</v>
      </c>
      <c r="E2044" s="2">
        <v>628600.02</v>
      </c>
      <c r="F2044" s="2">
        <v>634400.04</v>
      </c>
      <c r="G2044" s="2">
        <v>640200</v>
      </c>
      <c r="H2044" s="2">
        <v>646000.02</v>
      </c>
      <c r="I2044" s="2">
        <v>0</v>
      </c>
    </row>
    <row r="2045" spans="1:9" x14ac:dyDescent="0.25">
      <c r="A2045" s="1" t="s">
        <v>4187</v>
      </c>
      <c r="B2045" s="1" t="s">
        <v>4188</v>
      </c>
      <c r="C2045" s="1" t="s">
        <v>4183</v>
      </c>
      <c r="D2045" s="1" t="s">
        <v>2400</v>
      </c>
      <c r="E2045" s="2">
        <v>527000.04</v>
      </c>
      <c r="F2045" s="2">
        <v>531900</v>
      </c>
      <c r="G2045" s="2">
        <v>536800.02</v>
      </c>
      <c r="H2045" s="2">
        <v>541700.04</v>
      </c>
      <c r="I2045" s="2">
        <v>0</v>
      </c>
    </row>
    <row r="2046" spans="1:9" x14ac:dyDescent="0.25">
      <c r="A2046" s="1" t="s">
        <v>4181</v>
      </c>
      <c r="B2046" s="1" t="s">
        <v>4182</v>
      </c>
      <c r="C2046" s="1" t="s">
        <v>4183</v>
      </c>
      <c r="D2046" s="1" t="s">
        <v>2400</v>
      </c>
      <c r="E2046" s="2">
        <v>481700.04</v>
      </c>
      <c r="F2046" s="2">
        <v>486100.02</v>
      </c>
      <c r="G2046" s="2">
        <v>490600.02</v>
      </c>
      <c r="H2046" s="2">
        <v>495100.02</v>
      </c>
      <c r="I2046" s="2">
        <v>0</v>
      </c>
    </row>
    <row r="2047" spans="1:9" x14ac:dyDescent="0.25">
      <c r="A2047" s="1" t="s">
        <v>21823</v>
      </c>
      <c r="B2047" s="1" t="s">
        <v>21824</v>
      </c>
      <c r="C2047" s="1" t="s">
        <v>21825</v>
      </c>
      <c r="D2047" s="1" t="s">
        <v>3386</v>
      </c>
      <c r="E2047" s="2">
        <v>494.04</v>
      </c>
      <c r="F2047" s="2">
        <v>507</v>
      </c>
      <c r="G2047" s="2">
        <v>538.02</v>
      </c>
      <c r="H2047" s="2">
        <v>557.04</v>
      </c>
      <c r="I2047" s="2">
        <v>0</v>
      </c>
    </row>
    <row r="2048" spans="1:9" x14ac:dyDescent="0.25">
      <c r="A2048" s="1" t="s">
        <v>21474</v>
      </c>
      <c r="B2048" s="1" t="s">
        <v>21475</v>
      </c>
      <c r="C2048" s="1" t="s">
        <v>21476</v>
      </c>
      <c r="D2048" s="1" t="s">
        <v>2202</v>
      </c>
      <c r="E2048" s="2">
        <v>19876.8</v>
      </c>
      <c r="F2048" s="2">
        <v>20200.02</v>
      </c>
      <c r="G2048" s="2">
        <v>20523.240000000002</v>
      </c>
      <c r="H2048" s="2">
        <v>20684.82</v>
      </c>
      <c r="I2048" s="2">
        <v>0</v>
      </c>
    </row>
    <row r="2049" spans="1:9" x14ac:dyDescent="0.25">
      <c r="A2049" s="1" t="s">
        <v>21471</v>
      </c>
      <c r="B2049" s="1" t="s">
        <v>21472</v>
      </c>
      <c r="C2049" s="1" t="s">
        <v>21473</v>
      </c>
      <c r="D2049" s="1" t="s">
        <v>2202</v>
      </c>
      <c r="E2049" s="2">
        <v>19876.8</v>
      </c>
      <c r="F2049" s="2">
        <v>20200.02</v>
      </c>
      <c r="G2049" s="2">
        <v>20523.240000000002</v>
      </c>
      <c r="H2049" s="2">
        <v>20684.82</v>
      </c>
      <c r="I2049" s="2">
        <v>0</v>
      </c>
    </row>
    <row r="2050" spans="1:9" x14ac:dyDescent="0.25">
      <c r="A2050" s="1" t="s">
        <v>21465</v>
      </c>
      <c r="B2050" s="1" t="s">
        <v>21466</v>
      </c>
      <c r="C2050" s="1" t="s">
        <v>21467</v>
      </c>
      <c r="D2050" s="1" t="s">
        <v>2202</v>
      </c>
      <c r="E2050" s="2">
        <v>19917.240000000002</v>
      </c>
      <c r="F2050" s="2">
        <v>20240.400000000001</v>
      </c>
      <c r="G2050" s="2">
        <v>20563.62</v>
      </c>
      <c r="H2050" s="2">
        <v>20725.2</v>
      </c>
      <c r="I2050" s="2">
        <v>0</v>
      </c>
    </row>
    <row r="2051" spans="1:9" x14ac:dyDescent="0.25">
      <c r="A2051" s="1" t="s">
        <v>21462</v>
      </c>
      <c r="B2051" s="1" t="s">
        <v>21463</v>
      </c>
      <c r="C2051" s="1" t="s">
        <v>21464</v>
      </c>
      <c r="D2051" s="1" t="s">
        <v>2202</v>
      </c>
      <c r="E2051" s="2">
        <v>19917.240000000002</v>
      </c>
      <c r="F2051" s="2">
        <v>20240.400000000001</v>
      </c>
      <c r="G2051" s="2">
        <v>20563.62</v>
      </c>
      <c r="H2051" s="2">
        <v>20725.2</v>
      </c>
      <c r="I2051" s="2">
        <v>0</v>
      </c>
    </row>
    <row r="2052" spans="1:9" x14ac:dyDescent="0.25">
      <c r="A2052" s="1" t="s">
        <v>7019</v>
      </c>
      <c r="B2052" s="1" t="s">
        <v>7020</v>
      </c>
      <c r="C2052" s="1" t="s">
        <v>21987</v>
      </c>
      <c r="D2052" s="1" t="s">
        <v>17158</v>
      </c>
      <c r="E2052" s="2">
        <v>245.04</v>
      </c>
      <c r="F2052" s="2">
        <v>263.04000000000002</v>
      </c>
      <c r="G2052" s="2">
        <v>274.02</v>
      </c>
      <c r="H2052" s="2">
        <v>301.02</v>
      </c>
      <c r="I2052" s="2">
        <v>247</v>
      </c>
    </row>
    <row r="2053" spans="1:9" x14ac:dyDescent="0.25">
      <c r="A2053" s="1" t="s">
        <v>21105</v>
      </c>
      <c r="B2053" s="1" t="s">
        <v>21106</v>
      </c>
      <c r="C2053" s="1" t="s">
        <v>21107</v>
      </c>
      <c r="D2053" s="1" t="s">
        <v>2201</v>
      </c>
      <c r="E2053" s="2">
        <v>41713.019999999997</v>
      </c>
      <c r="F2053" s="2">
        <v>42420</v>
      </c>
      <c r="G2053" s="2">
        <v>42925.02</v>
      </c>
      <c r="H2053" s="2">
        <v>43228.02</v>
      </c>
      <c r="I2053" s="2">
        <v>0</v>
      </c>
    </row>
    <row r="2054" spans="1:9" x14ac:dyDescent="0.25">
      <c r="A2054" s="1" t="s">
        <v>22147</v>
      </c>
      <c r="B2054" s="1" t="s">
        <v>22148</v>
      </c>
      <c r="C2054" s="1" t="s">
        <v>22149</v>
      </c>
      <c r="D2054" s="1" t="s">
        <v>2202</v>
      </c>
      <c r="E2054" s="2">
        <v>14311.74</v>
      </c>
      <c r="F2054" s="2">
        <v>14533.92</v>
      </c>
      <c r="G2054" s="2">
        <v>14766.24</v>
      </c>
      <c r="H2054" s="2">
        <v>14887.44</v>
      </c>
      <c r="I2054" s="2">
        <v>3</v>
      </c>
    </row>
    <row r="2055" spans="1:9" x14ac:dyDescent="0.25">
      <c r="A2055" s="1" t="s">
        <v>22208</v>
      </c>
      <c r="B2055" s="1" t="s">
        <v>22209</v>
      </c>
      <c r="C2055" s="1" t="s">
        <v>22210</v>
      </c>
      <c r="D2055" s="1" t="s">
        <v>17227</v>
      </c>
      <c r="E2055" s="2">
        <v>12910.02</v>
      </c>
      <c r="F2055" s="2">
        <v>13590</v>
      </c>
      <c r="G2055" s="2">
        <v>14170.02</v>
      </c>
      <c r="H2055" s="2">
        <v>14370</v>
      </c>
      <c r="I2055" s="2">
        <v>6</v>
      </c>
    </row>
    <row r="2056" spans="1:9" x14ac:dyDescent="0.25">
      <c r="A2056" s="1" t="s">
        <v>22229</v>
      </c>
      <c r="B2056" s="1" t="s">
        <v>22230</v>
      </c>
      <c r="C2056" s="1" t="s">
        <v>22231</v>
      </c>
      <c r="D2056" s="1" t="s">
        <v>17227</v>
      </c>
      <c r="E2056" s="2">
        <v>4895.04</v>
      </c>
      <c r="F2056" s="2">
        <v>5171.04</v>
      </c>
      <c r="G2056" s="2">
        <v>5408.04</v>
      </c>
      <c r="H2056" s="2">
        <v>5566.02</v>
      </c>
      <c r="I2056" s="2">
        <v>0</v>
      </c>
    </row>
    <row r="2057" spans="1:9" x14ac:dyDescent="0.25">
      <c r="A2057" s="1" t="s">
        <v>21878</v>
      </c>
      <c r="B2057" s="1" t="s">
        <v>21879</v>
      </c>
      <c r="C2057" s="1" t="s">
        <v>21880</v>
      </c>
      <c r="D2057" s="1" t="s">
        <v>2247</v>
      </c>
      <c r="E2057" s="2">
        <v>14660.04</v>
      </c>
      <c r="F2057" s="2">
        <v>14980.02</v>
      </c>
      <c r="G2057" s="2">
        <v>15300</v>
      </c>
      <c r="H2057" s="2">
        <v>15490.02</v>
      </c>
      <c r="I2057" s="2">
        <v>0</v>
      </c>
    </row>
    <row r="2058" spans="1:9" x14ac:dyDescent="0.25">
      <c r="A2058" s="1" t="s">
        <v>21876</v>
      </c>
      <c r="B2058" s="1" t="s">
        <v>21875</v>
      </c>
      <c r="C2058" s="1" t="s">
        <v>21877</v>
      </c>
      <c r="D2058" s="1" t="s">
        <v>2247</v>
      </c>
      <c r="E2058" s="2">
        <v>14660.04</v>
      </c>
      <c r="F2058" s="2">
        <v>14980.02</v>
      </c>
      <c r="G2058" s="2">
        <v>15300</v>
      </c>
      <c r="H2058" s="2">
        <v>15490.02</v>
      </c>
      <c r="I2058" s="2">
        <v>0</v>
      </c>
    </row>
    <row r="2059" spans="1:9" x14ac:dyDescent="0.25">
      <c r="A2059" s="1" t="s">
        <v>21906</v>
      </c>
      <c r="B2059" s="1" t="s">
        <v>21907</v>
      </c>
      <c r="C2059" s="1" t="s">
        <v>21908</v>
      </c>
      <c r="D2059" s="1" t="s">
        <v>19701</v>
      </c>
      <c r="E2059" s="2">
        <v>18290.04</v>
      </c>
      <c r="F2059" s="2">
        <v>18600</v>
      </c>
      <c r="G2059" s="2">
        <v>18910.02</v>
      </c>
      <c r="H2059" s="2">
        <v>19220.04</v>
      </c>
      <c r="I2059" s="2">
        <v>0</v>
      </c>
    </row>
    <row r="2060" spans="1:9" x14ac:dyDescent="0.25">
      <c r="A2060" s="1" t="s">
        <v>9392</v>
      </c>
      <c r="B2060" s="1" t="s">
        <v>9393</v>
      </c>
      <c r="C2060" s="1" t="s">
        <v>9394</v>
      </c>
      <c r="D2060" s="1" t="s">
        <v>17169</v>
      </c>
      <c r="E2060" s="2">
        <v>203.16</v>
      </c>
      <c r="F2060" s="2">
        <v>213.84</v>
      </c>
      <c r="G2060" s="2">
        <v>224.58</v>
      </c>
      <c r="H2060" s="2">
        <v>235.14</v>
      </c>
      <c r="I2060" s="2">
        <v>956</v>
      </c>
    </row>
    <row r="2061" spans="1:9" x14ac:dyDescent="0.25">
      <c r="A2061" s="1" t="s">
        <v>2249</v>
      </c>
      <c r="B2061" s="1" t="s">
        <v>2250</v>
      </c>
      <c r="C2061" s="1" t="s">
        <v>2251</v>
      </c>
      <c r="D2061" s="1" t="s">
        <v>2252</v>
      </c>
      <c r="E2061" s="2">
        <v>23.04</v>
      </c>
      <c r="F2061" s="2">
        <v>24.3</v>
      </c>
      <c r="G2061" s="2">
        <v>25.02</v>
      </c>
      <c r="H2061" s="2">
        <v>25.38</v>
      </c>
      <c r="I2061" s="2">
        <v>0</v>
      </c>
    </row>
    <row r="2062" spans="1:9" x14ac:dyDescent="0.25">
      <c r="A2062" s="1" t="s">
        <v>2253</v>
      </c>
      <c r="B2062" s="1" t="s">
        <v>2254</v>
      </c>
      <c r="C2062" s="1" t="s">
        <v>2255</v>
      </c>
      <c r="D2062" s="1" t="s">
        <v>2252</v>
      </c>
      <c r="E2062" s="2">
        <v>3531</v>
      </c>
      <c r="F2062" s="2">
        <v>3699</v>
      </c>
      <c r="G2062" s="2">
        <v>3811.02</v>
      </c>
      <c r="H2062" s="2">
        <v>3867</v>
      </c>
      <c r="I2062" s="2">
        <v>0</v>
      </c>
    </row>
    <row r="2063" spans="1:9" x14ac:dyDescent="0.25">
      <c r="A2063" s="1" t="s">
        <v>9842</v>
      </c>
      <c r="B2063" s="1" t="s">
        <v>9843</v>
      </c>
      <c r="C2063" s="1" t="s">
        <v>9844</v>
      </c>
      <c r="D2063" s="1" t="s">
        <v>17180</v>
      </c>
      <c r="E2063" s="2">
        <v>2049.3000000000002</v>
      </c>
      <c r="F2063" s="2">
        <v>2124.06</v>
      </c>
      <c r="G2063" s="2">
        <v>2190.7199999999998</v>
      </c>
      <c r="H2063" s="2">
        <v>2258.4</v>
      </c>
      <c r="I2063" s="2">
        <v>27</v>
      </c>
    </row>
    <row r="2064" spans="1:9" x14ac:dyDescent="0.25">
      <c r="A2064" s="1" t="s">
        <v>9845</v>
      </c>
      <c r="B2064" s="1" t="s">
        <v>9846</v>
      </c>
      <c r="C2064" s="1" t="s">
        <v>9847</v>
      </c>
      <c r="D2064" s="1" t="s">
        <v>17180</v>
      </c>
      <c r="E2064" s="2">
        <v>2049.3000000000002</v>
      </c>
      <c r="F2064" s="2">
        <v>2124.06</v>
      </c>
      <c r="G2064" s="2">
        <v>2190.7199999999998</v>
      </c>
      <c r="H2064" s="2">
        <v>2258.4</v>
      </c>
      <c r="I2064" s="2">
        <v>79</v>
      </c>
    </row>
    <row r="2065" spans="1:9" x14ac:dyDescent="0.25">
      <c r="A2065" s="1" t="s">
        <v>21933</v>
      </c>
      <c r="B2065" s="1" t="s">
        <v>21934</v>
      </c>
      <c r="C2065" s="1" t="s">
        <v>21935</v>
      </c>
      <c r="D2065" s="1" t="s">
        <v>21936</v>
      </c>
      <c r="E2065" s="2">
        <v>49500</v>
      </c>
      <c r="F2065" s="2">
        <v>50800.02</v>
      </c>
      <c r="G2065" s="2">
        <v>51700.02</v>
      </c>
      <c r="H2065" s="2">
        <v>52100.04</v>
      </c>
      <c r="I2065" s="2">
        <v>0</v>
      </c>
    </row>
    <row r="2066" spans="1:9" x14ac:dyDescent="0.25">
      <c r="A2066" s="1" t="s">
        <v>7266</v>
      </c>
      <c r="B2066" s="1" t="s">
        <v>21813</v>
      </c>
      <c r="C2066" s="1" t="s">
        <v>21814</v>
      </c>
      <c r="D2066" s="1" t="s">
        <v>3386</v>
      </c>
      <c r="E2066" s="2">
        <v>19300.02</v>
      </c>
      <c r="F2066" s="2">
        <v>19830</v>
      </c>
      <c r="G2066" s="2">
        <v>20610</v>
      </c>
      <c r="H2066" s="2">
        <v>20960.04</v>
      </c>
      <c r="I2066" s="2">
        <v>0</v>
      </c>
    </row>
    <row r="2067" spans="1:9" x14ac:dyDescent="0.25">
      <c r="A2067" s="1" t="s">
        <v>7269</v>
      </c>
      <c r="B2067" s="1" t="s">
        <v>21815</v>
      </c>
      <c r="C2067" s="1" t="s">
        <v>21816</v>
      </c>
      <c r="D2067" s="1" t="s">
        <v>3386</v>
      </c>
      <c r="E2067" s="2">
        <v>19300.02</v>
      </c>
      <c r="F2067" s="2">
        <v>19830</v>
      </c>
      <c r="G2067" s="2">
        <v>20610</v>
      </c>
      <c r="H2067" s="2">
        <v>20960.04</v>
      </c>
      <c r="I2067" s="2">
        <v>0</v>
      </c>
    </row>
    <row r="2068" spans="1:9" x14ac:dyDescent="0.25">
      <c r="A2068" s="1" t="s">
        <v>444</v>
      </c>
      <c r="B2068" s="1" t="s">
        <v>445</v>
      </c>
      <c r="C2068" s="1" t="s">
        <v>446</v>
      </c>
      <c r="D2068" s="1" t="s">
        <v>2305</v>
      </c>
      <c r="E2068" s="2">
        <v>26400</v>
      </c>
      <c r="F2068" s="2">
        <v>27800.04</v>
      </c>
      <c r="G2068" s="2">
        <v>29100</v>
      </c>
      <c r="H2068" s="2">
        <v>30400.02</v>
      </c>
      <c r="I2068" s="2">
        <v>0</v>
      </c>
    </row>
    <row r="2069" spans="1:9" x14ac:dyDescent="0.25">
      <c r="A2069" s="1" t="s">
        <v>447</v>
      </c>
      <c r="B2069" s="1" t="s">
        <v>448</v>
      </c>
      <c r="C2069" s="1" t="s">
        <v>449</v>
      </c>
      <c r="D2069" s="1" t="s">
        <v>2305</v>
      </c>
      <c r="E2069" s="2">
        <v>68700</v>
      </c>
      <c r="F2069" s="2">
        <v>71900.039999999994</v>
      </c>
      <c r="G2069" s="2">
        <v>75100.02</v>
      </c>
      <c r="H2069" s="2">
        <v>78300</v>
      </c>
      <c r="I2069" s="2">
        <v>0</v>
      </c>
    </row>
    <row r="2070" spans="1:9" x14ac:dyDescent="0.25">
      <c r="A2070" s="1" t="s">
        <v>441</v>
      </c>
      <c r="B2070" s="1" t="s">
        <v>442</v>
      </c>
      <c r="C2070" s="1" t="s">
        <v>443</v>
      </c>
      <c r="D2070" s="1" t="s">
        <v>2305</v>
      </c>
      <c r="E2070" s="2">
        <v>60200.04</v>
      </c>
      <c r="F2070" s="2">
        <v>63000</v>
      </c>
      <c r="G2070" s="2">
        <v>65800.02</v>
      </c>
      <c r="H2070" s="2">
        <v>68600.039999999994</v>
      </c>
      <c r="I2070" s="2">
        <v>0</v>
      </c>
    </row>
    <row r="2071" spans="1:9" x14ac:dyDescent="0.25">
      <c r="A2071" s="1" t="s">
        <v>450</v>
      </c>
      <c r="B2071" s="1" t="s">
        <v>451</v>
      </c>
      <c r="C2071" s="1" t="s">
        <v>452</v>
      </c>
      <c r="D2071" s="1" t="s">
        <v>2305</v>
      </c>
      <c r="E2071" s="2">
        <v>18000</v>
      </c>
      <c r="F2071" s="2">
        <v>19050</v>
      </c>
      <c r="G2071" s="2">
        <v>19950</v>
      </c>
      <c r="H2071" s="2">
        <v>21000</v>
      </c>
      <c r="I2071" s="2">
        <v>0</v>
      </c>
    </row>
    <row r="2072" spans="1:9" x14ac:dyDescent="0.25">
      <c r="A2072" s="1" t="s">
        <v>453</v>
      </c>
      <c r="B2072" s="1" t="s">
        <v>451</v>
      </c>
      <c r="C2072" s="1" t="s">
        <v>454</v>
      </c>
      <c r="D2072" s="1" t="s">
        <v>2305</v>
      </c>
      <c r="E2072" s="2">
        <v>28800</v>
      </c>
      <c r="F2072" s="2">
        <v>30500.04</v>
      </c>
      <c r="G2072" s="2">
        <v>31900.02</v>
      </c>
      <c r="H2072" s="2">
        <v>33600</v>
      </c>
      <c r="I2072" s="2">
        <v>0</v>
      </c>
    </row>
    <row r="2073" spans="1:9" x14ac:dyDescent="0.25">
      <c r="A2073" s="1" t="s">
        <v>455</v>
      </c>
      <c r="B2073" s="1" t="s">
        <v>451</v>
      </c>
      <c r="C2073" s="1" t="s">
        <v>456</v>
      </c>
      <c r="D2073" s="1" t="s">
        <v>2305</v>
      </c>
      <c r="E2073" s="2">
        <v>40000.019999999997</v>
      </c>
      <c r="F2073" s="2">
        <v>42000</v>
      </c>
      <c r="G2073" s="2">
        <v>44000.04</v>
      </c>
      <c r="H2073" s="2">
        <v>46000.02</v>
      </c>
      <c r="I2073" s="2">
        <v>0</v>
      </c>
    </row>
    <row r="2074" spans="1:9" x14ac:dyDescent="0.25">
      <c r="A2074" s="1" t="s">
        <v>612</v>
      </c>
      <c r="B2074" s="1" t="s">
        <v>613</v>
      </c>
      <c r="C2074" s="1" t="s">
        <v>614</v>
      </c>
      <c r="D2074" s="1" t="s">
        <v>2305</v>
      </c>
      <c r="E2074" s="2">
        <v>62300.04</v>
      </c>
      <c r="F2074" s="2">
        <v>65200.02</v>
      </c>
      <c r="G2074" s="2">
        <v>68100</v>
      </c>
      <c r="H2074" s="2">
        <v>71000.039999999994</v>
      </c>
      <c r="I2074" s="2">
        <v>0</v>
      </c>
    </row>
    <row r="2075" spans="1:9" x14ac:dyDescent="0.25">
      <c r="A2075" s="1" t="s">
        <v>9707</v>
      </c>
      <c r="B2075" s="1" t="s">
        <v>21842</v>
      </c>
      <c r="C2075" s="1" t="s">
        <v>21843</v>
      </c>
      <c r="D2075" s="1" t="s">
        <v>3386</v>
      </c>
      <c r="E2075" s="2">
        <v>36900</v>
      </c>
      <c r="F2075" s="2">
        <v>37900.019999999997</v>
      </c>
      <c r="G2075" s="2">
        <v>39400.019999999997</v>
      </c>
      <c r="H2075" s="2">
        <v>40100.04</v>
      </c>
      <c r="I2075" s="2">
        <v>0</v>
      </c>
    </row>
    <row r="2076" spans="1:9" x14ac:dyDescent="0.25">
      <c r="A2076" s="1" t="s">
        <v>259</v>
      </c>
      <c r="B2076" s="1" t="s">
        <v>260</v>
      </c>
      <c r="C2076" s="1" t="s">
        <v>261</v>
      </c>
      <c r="D2076" s="1" t="s">
        <v>2305</v>
      </c>
      <c r="E2076" s="2">
        <v>99000</v>
      </c>
      <c r="F2076" s="2">
        <v>103200</v>
      </c>
      <c r="G2076" s="2">
        <v>107400</v>
      </c>
      <c r="H2076" s="2">
        <v>111700.02</v>
      </c>
      <c r="I2076" s="2">
        <v>0</v>
      </c>
    </row>
    <row r="2077" spans="1:9" x14ac:dyDescent="0.25">
      <c r="A2077" s="1" t="s">
        <v>256</v>
      </c>
      <c r="B2077" s="1" t="s">
        <v>257</v>
      </c>
      <c r="C2077" s="1" t="s">
        <v>258</v>
      </c>
      <c r="D2077" s="1" t="s">
        <v>2305</v>
      </c>
      <c r="E2077" s="2">
        <v>35000.04</v>
      </c>
      <c r="F2077" s="2">
        <v>36800.04</v>
      </c>
      <c r="G2077" s="2">
        <v>38500.019999999997</v>
      </c>
      <c r="H2077" s="2">
        <v>40300.019999999997</v>
      </c>
      <c r="I2077" s="2">
        <v>0</v>
      </c>
    </row>
    <row r="2078" spans="1:9" x14ac:dyDescent="0.25">
      <c r="A2078" s="1" t="s">
        <v>247</v>
      </c>
      <c r="B2078" s="1" t="s">
        <v>248</v>
      </c>
      <c r="C2078" s="1" t="s">
        <v>249</v>
      </c>
      <c r="D2078" s="1" t="s">
        <v>2305</v>
      </c>
      <c r="E2078" s="2">
        <v>44300.04</v>
      </c>
      <c r="F2078" s="2">
        <v>46500</v>
      </c>
      <c r="G2078" s="2">
        <v>48700.02</v>
      </c>
      <c r="H2078" s="2">
        <v>51000</v>
      </c>
      <c r="I2078" s="2">
        <v>0</v>
      </c>
    </row>
    <row r="2079" spans="1:9" x14ac:dyDescent="0.25">
      <c r="A2079" s="1" t="s">
        <v>250</v>
      </c>
      <c r="B2079" s="1" t="s">
        <v>251</v>
      </c>
      <c r="C2079" s="1" t="s">
        <v>252</v>
      </c>
      <c r="D2079" s="1" t="s">
        <v>2305</v>
      </c>
      <c r="E2079" s="2">
        <v>50700</v>
      </c>
      <c r="F2079" s="2">
        <v>53300.04</v>
      </c>
      <c r="G2079" s="2">
        <v>55800</v>
      </c>
      <c r="H2079" s="2">
        <v>58400.04</v>
      </c>
      <c r="I2079" s="2">
        <v>0</v>
      </c>
    </row>
    <row r="2080" spans="1:9" x14ac:dyDescent="0.25">
      <c r="A2080" s="1" t="s">
        <v>253</v>
      </c>
      <c r="B2080" s="1" t="s">
        <v>254</v>
      </c>
      <c r="C2080" s="1" t="s">
        <v>255</v>
      </c>
      <c r="D2080" s="1" t="s">
        <v>2305</v>
      </c>
      <c r="E2080" s="2">
        <v>16560</v>
      </c>
      <c r="F2080" s="2">
        <v>17530.02</v>
      </c>
      <c r="G2080" s="2">
        <v>18350.04</v>
      </c>
      <c r="H2080" s="2">
        <v>19320</v>
      </c>
      <c r="I2080" s="2">
        <v>0</v>
      </c>
    </row>
    <row r="2081" spans="1:9" x14ac:dyDescent="0.25">
      <c r="A2081" s="1" t="s">
        <v>11353</v>
      </c>
      <c r="B2081" s="1" t="s">
        <v>21882</v>
      </c>
      <c r="C2081" s="1" t="s">
        <v>21883</v>
      </c>
      <c r="D2081" s="1" t="s">
        <v>3386</v>
      </c>
      <c r="E2081" s="2">
        <v>42100.02</v>
      </c>
      <c r="F2081" s="2">
        <v>43200</v>
      </c>
      <c r="G2081" s="2">
        <v>44800.02</v>
      </c>
      <c r="H2081" s="2">
        <v>45300</v>
      </c>
      <c r="I2081" s="2">
        <v>0</v>
      </c>
    </row>
    <row r="2082" spans="1:9" x14ac:dyDescent="0.25">
      <c r="A2082" s="1" t="s">
        <v>716</v>
      </c>
      <c r="B2082" s="1" t="s">
        <v>717</v>
      </c>
      <c r="C2082" s="1" t="s">
        <v>718</v>
      </c>
      <c r="D2082" s="1" t="s">
        <v>2305</v>
      </c>
      <c r="E2082" s="2">
        <v>117200.04</v>
      </c>
      <c r="F2082" s="2">
        <v>122200.02</v>
      </c>
      <c r="G2082" s="2">
        <v>127300.02</v>
      </c>
      <c r="H2082" s="2">
        <v>132300</v>
      </c>
      <c r="I2082" s="2">
        <v>0</v>
      </c>
    </row>
    <row r="2083" spans="1:9" x14ac:dyDescent="0.25">
      <c r="A2083" s="1" t="s">
        <v>719</v>
      </c>
      <c r="B2083" s="1" t="s">
        <v>720</v>
      </c>
      <c r="C2083" s="1" t="s">
        <v>721</v>
      </c>
      <c r="D2083" s="1" t="s">
        <v>2305</v>
      </c>
      <c r="E2083" s="2">
        <v>108800.04</v>
      </c>
      <c r="F2083" s="2">
        <v>113500.02</v>
      </c>
      <c r="G2083" s="2">
        <v>118100.04</v>
      </c>
      <c r="H2083" s="2">
        <v>122800.02</v>
      </c>
      <c r="I2083" s="2">
        <v>0</v>
      </c>
    </row>
    <row r="2084" spans="1:9" x14ac:dyDescent="0.25">
      <c r="A2084" s="1" t="s">
        <v>1023</v>
      </c>
      <c r="B2084" s="1" t="s">
        <v>1024</v>
      </c>
      <c r="C2084" s="1" t="s">
        <v>1025</v>
      </c>
      <c r="D2084" s="1" t="s">
        <v>2305</v>
      </c>
      <c r="E2084" s="2">
        <v>80700</v>
      </c>
      <c r="F2084" s="2">
        <v>84500.04</v>
      </c>
      <c r="G2084" s="2">
        <v>88200</v>
      </c>
      <c r="H2084" s="2">
        <v>92000.04</v>
      </c>
      <c r="I2084" s="2">
        <v>0</v>
      </c>
    </row>
    <row r="2085" spans="1:9" x14ac:dyDescent="0.25">
      <c r="A2085" s="1" t="s">
        <v>1026</v>
      </c>
      <c r="B2085" s="1" t="s">
        <v>1027</v>
      </c>
      <c r="C2085" s="1" t="s">
        <v>1028</v>
      </c>
      <c r="D2085" s="1" t="s">
        <v>2305</v>
      </c>
      <c r="E2085" s="2">
        <v>77900.039999999994</v>
      </c>
      <c r="F2085" s="2">
        <v>81500.039999999994</v>
      </c>
      <c r="G2085" s="2">
        <v>85100.04</v>
      </c>
      <c r="H2085" s="2">
        <v>88800</v>
      </c>
      <c r="I2085" s="2">
        <v>0</v>
      </c>
    </row>
    <row r="2086" spans="1:9" x14ac:dyDescent="0.25">
      <c r="A2086" s="1" t="s">
        <v>1029</v>
      </c>
      <c r="B2086" s="1" t="s">
        <v>1030</v>
      </c>
      <c r="C2086" s="1" t="s">
        <v>1031</v>
      </c>
      <c r="D2086" s="1" t="s">
        <v>2305</v>
      </c>
      <c r="E2086" s="2">
        <v>35700</v>
      </c>
      <c r="F2086" s="2">
        <v>37500</v>
      </c>
      <c r="G2086" s="2">
        <v>39300</v>
      </c>
      <c r="H2086" s="2">
        <v>41100</v>
      </c>
      <c r="I2086" s="2">
        <v>0</v>
      </c>
    </row>
    <row r="2087" spans="1:9" x14ac:dyDescent="0.25">
      <c r="A2087" s="1" t="s">
        <v>1032</v>
      </c>
      <c r="B2087" s="1" t="s">
        <v>1033</v>
      </c>
      <c r="C2087" s="1" t="s">
        <v>1034</v>
      </c>
      <c r="D2087" s="1" t="s">
        <v>2305</v>
      </c>
      <c r="E2087" s="2">
        <v>72200.039999999994</v>
      </c>
      <c r="F2087" s="2">
        <v>75600</v>
      </c>
      <c r="G2087" s="2">
        <v>78900</v>
      </c>
      <c r="H2087" s="2">
        <v>82300.02</v>
      </c>
      <c r="I2087" s="2">
        <v>0</v>
      </c>
    </row>
    <row r="2088" spans="1:9" x14ac:dyDescent="0.25">
      <c r="A2088" s="1" t="s">
        <v>1035</v>
      </c>
      <c r="B2088" s="1" t="s">
        <v>1036</v>
      </c>
      <c r="C2088" s="1" t="s">
        <v>1037</v>
      </c>
      <c r="D2088" s="1" t="s">
        <v>2305</v>
      </c>
      <c r="E2088" s="2">
        <v>70100.039999999994</v>
      </c>
      <c r="F2088" s="2">
        <v>73400.039999999994</v>
      </c>
      <c r="G2088" s="2">
        <v>76600.02</v>
      </c>
      <c r="H2088" s="2">
        <v>79900.02</v>
      </c>
      <c r="I2088" s="2">
        <v>0</v>
      </c>
    </row>
    <row r="2089" spans="1:9" x14ac:dyDescent="0.25">
      <c r="A2089" s="1" t="s">
        <v>722</v>
      </c>
      <c r="B2089" s="1" t="s">
        <v>723</v>
      </c>
      <c r="C2089" s="1" t="s">
        <v>724</v>
      </c>
      <c r="D2089" s="1" t="s">
        <v>2305</v>
      </c>
      <c r="E2089" s="2">
        <v>93200.04</v>
      </c>
      <c r="F2089" s="2">
        <v>97200</v>
      </c>
      <c r="G2089" s="2">
        <v>101200.02</v>
      </c>
      <c r="H2089" s="2">
        <v>105200.04</v>
      </c>
      <c r="I2089" s="2">
        <v>0</v>
      </c>
    </row>
    <row r="2090" spans="1:9" x14ac:dyDescent="0.25">
      <c r="A2090" s="1" t="s">
        <v>731</v>
      </c>
      <c r="B2090" s="1" t="s">
        <v>732</v>
      </c>
      <c r="C2090" s="1" t="s">
        <v>733</v>
      </c>
      <c r="D2090" s="1" t="s">
        <v>2305</v>
      </c>
      <c r="E2090" s="2">
        <v>46400.04</v>
      </c>
      <c r="F2090" s="2">
        <v>48800.04</v>
      </c>
      <c r="G2090" s="2">
        <v>51100.02</v>
      </c>
      <c r="H2090" s="2">
        <v>53400</v>
      </c>
      <c r="I2090" s="2">
        <v>0</v>
      </c>
    </row>
    <row r="2091" spans="1:9" x14ac:dyDescent="0.25">
      <c r="A2091" s="1" t="s">
        <v>734</v>
      </c>
      <c r="B2091" s="1" t="s">
        <v>735</v>
      </c>
      <c r="C2091" s="1" t="s">
        <v>736</v>
      </c>
      <c r="D2091" s="1" t="s">
        <v>2305</v>
      </c>
      <c r="E2091" s="2">
        <v>40700.04</v>
      </c>
      <c r="F2091" s="2">
        <v>42800.04</v>
      </c>
      <c r="G2091" s="2">
        <v>44800.02</v>
      </c>
      <c r="H2091" s="2">
        <v>46900.02</v>
      </c>
      <c r="I2091" s="2">
        <v>0</v>
      </c>
    </row>
    <row r="2092" spans="1:9" x14ac:dyDescent="0.25">
      <c r="A2092" s="1" t="s">
        <v>773</v>
      </c>
      <c r="B2092" s="1" t="s">
        <v>774</v>
      </c>
      <c r="C2092" s="1" t="s">
        <v>775</v>
      </c>
      <c r="D2092" s="1" t="s">
        <v>2305</v>
      </c>
      <c r="E2092" s="2">
        <v>21600</v>
      </c>
      <c r="F2092" s="2">
        <v>22860</v>
      </c>
      <c r="G2092" s="2">
        <v>23940</v>
      </c>
      <c r="H2092" s="2">
        <v>25200</v>
      </c>
      <c r="I2092" s="2">
        <v>0</v>
      </c>
    </row>
    <row r="2093" spans="1:9" x14ac:dyDescent="0.25">
      <c r="A2093" s="1" t="s">
        <v>823</v>
      </c>
      <c r="B2093" s="1" t="s">
        <v>824</v>
      </c>
      <c r="C2093" s="1" t="s">
        <v>825</v>
      </c>
      <c r="D2093" s="1" t="s">
        <v>2305</v>
      </c>
      <c r="E2093" s="2">
        <v>82800</v>
      </c>
      <c r="F2093" s="2">
        <v>86700</v>
      </c>
      <c r="G2093" s="2">
        <v>90600</v>
      </c>
      <c r="H2093" s="2">
        <v>94400.04</v>
      </c>
      <c r="I2093" s="2">
        <v>0</v>
      </c>
    </row>
    <row r="2094" spans="1:9" x14ac:dyDescent="0.25">
      <c r="A2094" s="1" t="s">
        <v>826</v>
      </c>
      <c r="B2094" s="1" t="s">
        <v>827</v>
      </c>
      <c r="C2094" s="1" t="s">
        <v>828</v>
      </c>
      <c r="D2094" s="1" t="s">
        <v>2305</v>
      </c>
      <c r="E2094" s="2">
        <v>84200.04</v>
      </c>
      <c r="F2094" s="2">
        <v>87800.04</v>
      </c>
      <c r="G2094" s="2">
        <v>91400.04</v>
      </c>
      <c r="H2094" s="2">
        <v>95000.04</v>
      </c>
      <c r="I2094" s="2">
        <v>0</v>
      </c>
    </row>
    <row r="2095" spans="1:9" x14ac:dyDescent="0.25">
      <c r="A2095" s="1" t="s">
        <v>829</v>
      </c>
      <c r="B2095" s="1" t="s">
        <v>830</v>
      </c>
      <c r="C2095" s="1" t="s">
        <v>831</v>
      </c>
      <c r="D2095" s="1" t="s">
        <v>2305</v>
      </c>
      <c r="E2095" s="2">
        <v>70800</v>
      </c>
      <c r="F2095" s="2">
        <v>74100</v>
      </c>
      <c r="G2095" s="2">
        <v>77400</v>
      </c>
      <c r="H2095" s="2">
        <v>80700</v>
      </c>
      <c r="I2095" s="2">
        <v>0</v>
      </c>
    </row>
    <row r="2096" spans="1:9" x14ac:dyDescent="0.25">
      <c r="A2096" s="1" t="s">
        <v>832</v>
      </c>
      <c r="B2096" s="1" t="s">
        <v>833</v>
      </c>
      <c r="C2096" s="1" t="s">
        <v>834</v>
      </c>
      <c r="D2096" s="1" t="s">
        <v>2305</v>
      </c>
      <c r="E2096" s="2">
        <v>74300.039999999994</v>
      </c>
      <c r="F2096" s="2">
        <v>77800.02</v>
      </c>
      <c r="G2096" s="2">
        <v>81300</v>
      </c>
      <c r="H2096" s="2">
        <v>84700.02</v>
      </c>
      <c r="I2096" s="2">
        <v>0</v>
      </c>
    </row>
    <row r="2097" spans="1:9" x14ac:dyDescent="0.25">
      <c r="A2097" s="1" t="s">
        <v>835</v>
      </c>
      <c r="B2097" s="1" t="s">
        <v>836</v>
      </c>
      <c r="C2097" s="1" t="s">
        <v>837</v>
      </c>
      <c r="D2097" s="1" t="s">
        <v>2305</v>
      </c>
      <c r="E2097" s="2">
        <v>77900.039999999994</v>
      </c>
      <c r="F2097" s="2">
        <v>81500.039999999994</v>
      </c>
      <c r="G2097" s="2">
        <v>85100.04</v>
      </c>
      <c r="H2097" s="2">
        <v>88800</v>
      </c>
      <c r="I2097" s="2">
        <v>0</v>
      </c>
    </row>
    <row r="2098" spans="1:9" x14ac:dyDescent="0.25">
      <c r="A2098" s="1" t="s">
        <v>838</v>
      </c>
      <c r="B2098" s="1" t="s">
        <v>839</v>
      </c>
      <c r="C2098" s="1" t="s">
        <v>840</v>
      </c>
      <c r="D2098" s="1" t="s">
        <v>2305</v>
      </c>
      <c r="E2098" s="2">
        <v>77200.02</v>
      </c>
      <c r="F2098" s="2">
        <v>80800.02</v>
      </c>
      <c r="G2098" s="2">
        <v>84400.02</v>
      </c>
      <c r="H2098" s="2">
        <v>88000.02</v>
      </c>
      <c r="I2098" s="2">
        <v>0</v>
      </c>
    </row>
    <row r="2099" spans="1:9" x14ac:dyDescent="0.25">
      <c r="A2099" s="1" t="s">
        <v>26</v>
      </c>
      <c r="B2099" s="1" t="s">
        <v>27</v>
      </c>
      <c r="C2099" s="1" t="s">
        <v>28</v>
      </c>
      <c r="D2099" s="1" t="s">
        <v>2305</v>
      </c>
      <c r="E2099" s="2">
        <v>332900.03999999998</v>
      </c>
      <c r="F2099" s="2">
        <v>341700</v>
      </c>
      <c r="G2099" s="2">
        <v>350600.04</v>
      </c>
      <c r="H2099" s="2">
        <v>359400</v>
      </c>
      <c r="I2099" s="2">
        <v>0</v>
      </c>
    </row>
    <row r="2100" spans="1:9" x14ac:dyDescent="0.25">
      <c r="A2100" s="1" t="s">
        <v>29</v>
      </c>
      <c r="B2100" s="1" t="s">
        <v>30</v>
      </c>
      <c r="C2100" s="1" t="s">
        <v>31</v>
      </c>
      <c r="D2100" s="1" t="s">
        <v>2305</v>
      </c>
      <c r="E2100" s="2">
        <v>124600.02</v>
      </c>
      <c r="F2100" s="2">
        <v>129400.02</v>
      </c>
      <c r="G2100" s="2">
        <v>134300.04</v>
      </c>
      <c r="H2100" s="2">
        <v>139100.04</v>
      </c>
      <c r="I2100" s="2">
        <v>0</v>
      </c>
    </row>
    <row r="2101" spans="1:9" x14ac:dyDescent="0.25">
      <c r="A2101" s="1" t="s">
        <v>23</v>
      </c>
      <c r="B2101" s="1" t="s">
        <v>24</v>
      </c>
      <c r="C2101" s="1" t="s">
        <v>25</v>
      </c>
      <c r="D2101" s="1" t="s">
        <v>2305</v>
      </c>
      <c r="E2101" s="2">
        <v>256000.02</v>
      </c>
      <c r="F2101" s="2">
        <v>264900</v>
      </c>
      <c r="G2101" s="2">
        <v>273800.03999999998</v>
      </c>
      <c r="H2101" s="2">
        <v>282700.02</v>
      </c>
      <c r="I2101" s="2">
        <v>0</v>
      </c>
    </row>
    <row r="2102" spans="1:9" x14ac:dyDescent="0.25">
      <c r="A2102" s="1" t="s">
        <v>2683</v>
      </c>
      <c r="B2102" s="1" t="s">
        <v>2684</v>
      </c>
      <c r="C2102" s="1" t="s">
        <v>2685</v>
      </c>
      <c r="D2102" s="1" t="s">
        <v>2305</v>
      </c>
      <c r="E2102" s="2">
        <v>1000100.04</v>
      </c>
      <c r="F2102" s="2">
        <v>1022500.02</v>
      </c>
      <c r="G2102" s="2">
        <v>1044800.04</v>
      </c>
      <c r="H2102" s="2">
        <v>1067100</v>
      </c>
      <c r="I2102" s="2">
        <v>0</v>
      </c>
    </row>
    <row r="2103" spans="1:9" x14ac:dyDescent="0.25">
      <c r="A2103" s="1" t="s">
        <v>2686</v>
      </c>
      <c r="B2103" s="1" t="s">
        <v>2687</v>
      </c>
      <c r="C2103" s="1" t="s">
        <v>2688</v>
      </c>
      <c r="D2103" s="1" t="s">
        <v>2305</v>
      </c>
      <c r="E2103" s="2">
        <v>847900.02</v>
      </c>
      <c r="F2103" s="2">
        <v>866800.02</v>
      </c>
      <c r="G2103" s="2">
        <v>885700.02</v>
      </c>
      <c r="H2103" s="2">
        <v>904600.02</v>
      </c>
      <c r="I2103" s="2">
        <v>0</v>
      </c>
    </row>
    <row r="2104" spans="1:9" x14ac:dyDescent="0.25">
      <c r="A2104" s="1" t="s">
        <v>2689</v>
      </c>
      <c r="B2104" s="1" t="s">
        <v>2690</v>
      </c>
      <c r="C2104" s="1" t="s">
        <v>2691</v>
      </c>
      <c r="D2104" s="1" t="s">
        <v>2305</v>
      </c>
      <c r="E2104" s="2">
        <v>273600</v>
      </c>
      <c r="F2104" s="2">
        <v>282000</v>
      </c>
      <c r="G2104" s="2">
        <v>292800</v>
      </c>
      <c r="H2104" s="2">
        <v>298800</v>
      </c>
      <c r="I2104" s="2">
        <v>0</v>
      </c>
    </row>
    <row r="2105" spans="1:9" x14ac:dyDescent="0.25">
      <c r="A2105" s="1" t="s">
        <v>2302</v>
      </c>
      <c r="B2105" s="1" t="s">
        <v>2303</v>
      </c>
      <c r="C2105" s="1" t="s">
        <v>2304</v>
      </c>
      <c r="D2105" s="1" t="s">
        <v>2305</v>
      </c>
      <c r="E2105" s="2">
        <v>213200.04</v>
      </c>
      <c r="F2105" s="2">
        <v>220600.02</v>
      </c>
      <c r="G2105" s="2">
        <v>228000</v>
      </c>
      <c r="H2105" s="2">
        <v>235500</v>
      </c>
      <c r="I2105" s="2">
        <v>0</v>
      </c>
    </row>
    <row r="2106" spans="1:9" x14ac:dyDescent="0.25">
      <c r="A2106" s="1" t="s">
        <v>2306</v>
      </c>
      <c r="B2106" s="1" t="s">
        <v>2303</v>
      </c>
      <c r="C2106" s="1" t="s">
        <v>2307</v>
      </c>
      <c r="D2106" s="1" t="s">
        <v>2305</v>
      </c>
      <c r="E2106" s="2">
        <v>272900.03999999998</v>
      </c>
      <c r="F2106" s="2">
        <v>281300.03999999998</v>
      </c>
      <c r="G2106" s="2">
        <v>292100.03999999998</v>
      </c>
      <c r="H2106" s="2">
        <v>298100.03999999998</v>
      </c>
      <c r="I2106" s="2">
        <v>0</v>
      </c>
    </row>
    <row r="2107" spans="1:9" x14ac:dyDescent="0.25">
      <c r="A2107" s="1" t="s">
        <v>2308</v>
      </c>
      <c r="B2107" s="1" t="s">
        <v>2309</v>
      </c>
      <c r="C2107" s="1" t="s">
        <v>2310</v>
      </c>
      <c r="D2107" s="1" t="s">
        <v>2305</v>
      </c>
      <c r="E2107" s="2">
        <v>287300.03999999998</v>
      </c>
      <c r="F2107" s="2">
        <v>296100</v>
      </c>
      <c r="G2107" s="2">
        <v>307400.03999999998</v>
      </c>
      <c r="H2107" s="2">
        <v>313700.03999999998</v>
      </c>
      <c r="I2107" s="2">
        <v>0</v>
      </c>
    </row>
    <row r="2108" spans="1:9" x14ac:dyDescent="0.25">
      <c r="A2108" s="1" t="s">
        <v>2311</v>
      </c>
      <c r="B2108" s="1" t="s">
        <v>2309</v>
      </c>
      <c r="C2108" s="1" t="s">
        <v>2312</v>
      </c>
      <c r="D2108" s="1" t="s">
        <v>2305</v>
      </c>
      <c r="E2108" s="2">
        <v>359300.04</v>
      </c>
      <c r="F2108" s="2">
        <v>368900.04</v>
      </c>
      <c r="G2108" s="2">
        <v>378400.02</v>
      </c>
      <c r="H2108" s="2">
        <v>388000.02</v>
      </c>
      <c r="I2108" s="2">
        <v>0</v>
      </c>
    </row>
    <row r="2109" spans="1:9" x14ac:dyDescent="0.25">
      <c r="A2109" s="1" t="s">
        <v>15634</v>
      </c>
      <c r="B2109" s="1" t="s">
        <v>21980</v>
      </c>
      <c r="C2109" s="1" t="s">
        <v>21981</v>
      </c>
      <c r="D2109" s="1" t="s">
        <v>3386</v>
      </c>
      <c r="E2109" s="2">
        <v>12590.04</v>
      </c>
      <c r="F2109" s="2">
        <v>12930</v>
      </c>
      <c r="G2109" s="2">
        <v>13500</v>
      </c>
      <c r="H2109" s="2">
        <v>13780.02</v>
      </c>
      <c r="I2109" s="2">
        <v>0</v>
      </c>
    </row>
    <row r="2110" spans="1:9" x14ac:dyDescent="0.25">
      <c r="A2110" s="1" t="s">
        <v>1129</v>
      </c>
      <c r="B2110" s="1" t="s">
        <v>1130</v>
      </c>
      <c r="C2110" s="1" t="s">
        <v>1131</v>
      </c>
      <c r="D2110" s="1" t="s">
        <v>2305</v>
      </c>
      <c r="E2110" s="2">
        <v>153100.01999999999</v>
      </c>
      <c r="F2110" s="2">
        <v>159100.01999999999</v>
      </c>
      <c r="G2110" s="2">
        <v>165000</v>
      </c>
      <c r="H2110" s="2">
        <v>170900.04</v>
      </c>
      <c r="I2110" s="2">
        <v>0</v>
      </c>
    </row>
    <row r="2111" spans="1:9" x14ac:dyDescent="0.25">
      <c r="A2111" s="1" t="s">
        <v>1132</v>
      </c>
      <c r="B2111" s="1" t="s">
        <v>1133</v>
      </c>
      <c r="C2111" s="1" t="s">
        <v>1134</v>
      </c>
      <c r="D2111" s="1" t="s">
        <v>2305</v>
      </c>
      <c r="E2111" s="2">
        <v>160100.04</v>
      </c>
      <c r="F2111" s="2">
        <v>166300.01999999999</v>
      </c>
      <c r="G2111" s="2">
        <v>172500</v>
      </c>
      <c r="H2111" s="2">
        <v>178700.04</v>
      </c>
      <c r="I2111" s="2">
        <v>0</v>
      </c>
    </row>
    <row r="2112" spans="1:9" x14ac:dyDescent="0.25">
      <c r="A2112" s="1" t="s">
        <v>1123</v>
      </c>
      <c r="B2112" s="1" t="s">
        <v>1124</v>
      </c>
      <c r="C2112" s="1" t="s">
        <v>1125</v>
      </c>
      <c r="D2112" s="1" t="s">
        <v>2305</v>
      </c>
      <c r="E2112" s="2">
        <v>167000.04</v>
      </c>
      <c r="F2112" s="2">
        <v>173500.02</v>
      </c>
      <c r="G2112" s="2">
        <v>180000</v>
      </c>
      <c r="H2112" s="2">
        <v>186500.04</v>
      </c>
      <c r="I2112" s="2">
        <v>0</v>
      </c>
    </row>
    <row r="2113" spans="1:9" x14ac:dyDescent="0.25">
      <c r="A2113" s="1" t="s">
        <v>1126</v>
      </c>
      <c r="B2113" s="1" t="s">
        <v>1127</v>
      </c>
      <c r="C2113" s="1" t="s">
        <v>1128</v>
      </c>
      <c r="D2113" s="1" t="s">
        <v>2305</v>
      </c>
      <c r="E2113" s="2">
        <v>193200</v>
      </c>
      <c r="F2113" s="2">
        <v>199900.02</v>
      </c>
      <c r="G2113" s="2">
        <v>206600.04</v>
      </c>
      <c r="H2113" s="2">
        <v>213400.02</v>
      </c>
      <c r="I2113" s="2">
        <v>0</v>
      </c>
    </row>
    <row r="2114" spans="1:9" x14ac:dyDescent="0.25">
      <c r="A2114" s="1" t="s">
        <v>1107</v>
      </c>
      <c r="B2114" s="1" t="s">
        <v>1108</v>
      </c>
      <c r="C2114" s="1" t="s">
        <v>1109</v>
      </c>
      <c r="D2114" s="1" t="s">
        <v>2305</v>
      </c>
      <c r="E2114" s="2">
        <v>98300.04</v>
      </c>
      <c r="F2114" s="2">
        <v>102500.04</v>
      </c>
      <c r="G2114" s="2">
        <v>106700.04</v>
      </c>
      <c r="H2114" s="2">
        <v>110900.04</v>
      </c>
      <c r="I2114" s="2">
        <v>0</v>
      </c>
    </row>
    <row r="2115" spans="1:9" x14ac:dyDescent="0.25">
      <c r="A2115" s="1" t="s">
        <v>1098</v>
      </c>
      <c r="B2115" s="1" t="s">
        <v>1099</v>
      </c>
      <c r="C2115" s="1" t="s">
        <v>1100</v>
      </c>
      <c r="D2115" s="1" t="s">
        <v>2305</v>
      </c>
      <c r="E2115" s="2">
        <v>101800.02</v>
      </c>
      <c r="F2115" s="2">
        <v>106100.04</v>
      </c>
      <c r="G2115" s="2">
        <v>110500.02</v>
      </c>
      <c r="H2115" s="2">
        <v>114800.04</v>
      </c>
      <c r="I2115" s="2">
        <v>0</v>
      </c>
    </row>
    <row r="2116" spans="1:9" x14ac:dyDescent="0.25">
      <c r="A2116" s="1" t="s">
        <v>1101</v>
      </c>
      <c r="B2116" s="1" t="s">
        <v>1102</v>
      </c>
      <c r="C2116" s="1" t="s">
        <v>1103</v>
      </c>
      <c r="D2116" s="1" t="s">
        <v>2305</v>
      </c>
      <c r="E2116" s="2">
        <v>128500.02</v>
      </c>
      <c r="F2116" s="2">
        <v>134000.04</v>
      </c>
      <c r="G2116" s="2">
        <v>139400.04</v>
      </c>
      <c r="H2116" s="2">
        <v>144900</v>
      </c>
      <c r="I2116" s="2">
        <v>0</v>
      </c>
    </row>
    <row r="2117" spans="1:9" x14ac:dyDescent="0.25">
      <c r="A2117" s="1" t="s">
        <v>1104</v>
      </c>
      <c r="B2117" s="1" t="s">
        <v>1105</v>
      </c>
      <c r="C2117" s="1" t="s">
        <v>1106</v>
      </c>
      <c r="D2117" s="1" t="s">
        <v>2305</v>
      </c>
      <c r="E2117" s="2">
        <v>93400.02</v>
      </c>
      <c r="F2117" s="2">
        <v>97400.04</v>
      </c>
      <c r="G2117" s="2">
        <v>101300.04</v>
      </c>
      <c r="H2117" s="2">
        <v>105300</v>
      </c>
      <c r="I2117" s="2">
        <v>0</v>
      </c>
    </row>
    <row r="2118" spans="1:9" x14ac:dyDescent="0.25">
      <c r="A2118" s="1" t="s">
        <v>1110</v>
      </c>
      <c r="B2118" s="1" t="s">
        <v>1111</v>
      </c>
      <c r="C2118" s="1" t="s">
        <v>1112</v>
      </c>
      <c r="D2118" s="1" t="s">
        <v>2305</v>
      </c>
      <c r="E2118" s="2">
        <v>110200.02</v>
      </c>
      <c r="F2118" s="2">
        <v>114900</v>
      </c>
      <c r="G2118" s="2">
        <v>119600.04</v>
      </c>
      <c r="H2118" s="2">
        <v>124300.02</v>
      </c>
      <c r="I2118" s="2">
        <v>0</v>
      </c>
    </row>
    <row r="2119" spans="1:9" x14ac:dyDescent="0.25">
      <c r="A2119" s="1" t="s">
        <v>1113</v>
      </c>
      <c r="B2119" s="1" t="s">
        <v>1114</v>
      </c>
      <c r="C2119" s="1" t="s">
        <v>1115</v>
      </c>
      <c r="D2119" s="1" t="s">
        <v>2305</v>
      </c>
      <c r="E2119" s="2">
        <v>139200</v>
      </c>
      <c r="F2119" s="2">
        <v>144600</v>
      </c>
      <c r="G2119" s="2">
        <v>150000</v>
      </c>
      <c r="H2119" s="2">
        <v>155400</v>
      </c>
      <c r="I2119" s="2">
        <v>0</v>
      </c>
    </row>
    <row r="2120" spans="1:9" x14ac:dyDescent="0.25">
      <c r="A2120" s="1" t="s">
        <v>1116</v>
      </c>
      <c r="B2120" s="1" t="s">
        <v>1114</v>
      </c>
      <c r="C2120" s="1" t="s">
        <v>1117</v>
      </c>
      <c r="D2120" s="1" t="s">
        <v>2305</v>
      </c>
      <c r="E2120" s="2">
        <v>146200.01999999999</v>
      </c>
      <c r="F2120" s="2">
        <v>151800</v>
      </c>
      <c r="G2120" s="2">
        <v>157500</v>
      </c>
      <c r="H2120" s="2">
        <v>163200</v>
      </c>
      <c r="I2120" s="2">
        <v>0</v>
      </c>
    </row>
    <row r="2121" spans="1:9" x14ac:dyDescent="0.25">
      <c r="A2121" s="1" t="s">
        <v>1118</v>
      </c>
      <c r="B2121" s="1" t="s">
        <v>1119</v>
      </c>
      <c r="C2121" s="1" t="s">
        <v>1120</v>
      </c>
      <c r="D2121" s="1" t="s">
        <v>2305</v>
      </c>
      <c r="E2121" s="2">
        <v>100400.04</v>
      </c>
      <c r="F2121" s="2">
        <v>104700</v>
      </c>
      <c r="G2121" s="2">
        <v>109000.02</v>
      </c>
      <c r="H2121" s="2">
        <v>113300.04</v>
      </c>
      <c r="I2121" s="2">
        <v>0</v>
      </c>
    </row>
    <row r="2122" spans="1:9" x14ac:dyDescent="0.25">
      <c r="A2122" s="1" t="s">
        <v>22205</v>
      </c>
      <c r="B2122" s="1" t="s">
        <v>22206</v>
      </c>
      <c r="C2122" s="1" t="s">
        <v>22207</v>
      </c>
      <c r="D2122" s="1" t="s">
        <v>17227</v>
      </c>
      <c r="E2122" s="2">
        <v>11230.02</v>
      </c>
      <c r="F2122" s="2">
        <v>11820</v>
      </c>
      <c r="G2122" s="2">
        <v>12330</v>
      </c>
      <c r="H2122" s="2">
        <v>12510</v>
      </c>
      <c r="I2122" s="2">
        <v>6</v>
      </c>
    </row>
    <row r="2123" spans="1:9" x14ac:dyDescent="0.25">
      <c r="A2123" s="1" t="s">
        <v>22195</v>
      </c>
      <c r="B2123" s="1" t="s">
        <v>22196</v>
      </c>
      <c r="C2123" s="1" t="s">
        <v>22197</v>
      </c>
      <c r="D2123" s="1" t="s">
        <v>17227</v>
      </c>
      <c r="E2123" s="2">
        <v>18450</v>
      </c>
      <c r="F2123" s="2">
        <v>19430.04</v>
      </c>
      <c r="G2123" s="2">
        <v>20250</v>
      </c>
      <c r="H2123" s="2">
        <v>20550</v>
      </c>
      <c r="I2123" s="2">
        <v>5</v>
      </c>
    </row>
    <row r="2124" spans="1:9" x14ac:dyDescent="0.25">
      <c r="A2124" s="1" t="s">
        <v>22248</v>
      </c>
      <c r="B2124" s="1" t="s">
        <v>9757</v>
      </c>
      <c r="C2124" s="1" t="s">
        <v>22249</v>
      </c>
      <c r="D2124" s="1" t="s">
        <v>17227</v>
      </c>
      <c r="E2124" s="2">
        <v>1422</v>
      </c>
      <c r="F2124" s="2">
        <v>1513.02</v>
      </c>
      <c r="G2124" s="2">
        <v>1581</v>
      </c>
      <c r="H2124" s="2">
        <v>1627.02</v>
      </c>
      <c r="I2124" s="2">
        <v>15</v>
      </c>
    </row>
    <row r="2125" spans="1:9" x14ac:dyDescent="0.25">
      <c r="A2125" s="1" t="s">
        <v>22202</v>
      </c>
      <c r="B2125" s="1" t="s">
        <v>22203</v>
      </c>
      <c r="C2125" s="1" t="s">
        <v>22204</v>
      </c>
      <c r="D2125" s="1" t="s">
        <v>17181</v>
      </c>
      <c r="E2125" s="2">
        <v>4075.02</v>
      </c>
      <c r="F2125" s="2">
        <v>4163.04</v>
      </c>
      <c r="G2125" s="2">
        <v>4339.0200000000004</v>
      </c>
      <c r="H2125" s="2">
        <v>4445.04</v>
      </c>
      <c r="I2125" s="2">
        <v>0</v>
      </c>
    </row>
    <row r="2126" spans="1:9" x14ac:dyDescent="0.25">
      <c r="A2126" s="1" t="s">
        <v>17911</v>
      </c>
      <c r="B2126" s="1" t="s">
        <v>17912</v>
      </c>
      <c r="C2126" s="1" t="s">
        <v>17913</v>
      </c>
      <c r="D2126" s="1" t="s">
        <v>17158</v>
      </c>
      <c r="E2126" s="2">
        <v>527899.98</v>
      </c>
      <c r="F2126" s="2">
        <v>532999.98</v>
      </c>
      <c r="G2126" s="2">
        <v>543199.98</v>
      </c>
      <c r="H2126" s="2">
        <v>563700</v>
      </c>
      <c r="I2126" s="2">
        <v>0</v>
      </c>
    </row>
    <row r="2127" spans="1:9" x14ac:dyDescent="0.25">
      <c r="A2127" s="1" t="s">
        <v>9710</v>
      </c>
      <c r="B2127" s="1" t="s">
        <v>9711</v>
      </c>
      <c r="C2127" s="1" t="s">
        <v>21844</v>
      </c>
      <c r="D2127" s="1" t="s">
        <v>3386</v>
      </c>
      <c r="E2127" s="2">
        <v>21800.04</v>
      </c>
      <c r="F2127" s="2">
        <v>22400.04</v>
      </c>
      <c r="G2127" s="2">
        <v>23200.02</v>
      </c>
      <c r="H2127" s="2">
        <v>23600.04</v>
      </c>
      <c r="I2127" s="2">
        <v>0</v>
      </c>
    </row>
    <row r="2128" spans="1:9" x14ac:dyDescent="0.25">
      <c r="A2128" s="1" t="s">
        <v>9713</v>
      </c>
      <c r="B2128" s="1" t="s">
        <v>9711</v>
      </c>
      <c r="C2128" s="1" t="s">
        <v>9714</v>
      </c>
      <c r="D2128" s="1" t="s">
        <v>2400</v>
      </c>
      <c r="E2128" s="2">
        <v>20150.04</v>
      </c>
      <c r="F2128" s="2">
        <v>20740.02</v>
      </c>
      <c r="G2128" s="2">
        <v>21170.04</v>
      </c>
      <c r="H2128" s="2">
        <v>21420</v>
      </c>
      <c r="I2128" s="2">
        <v>0</v>
      </c>
    </row>
    <row r="2129" spans="1:9" x14ac:dyDescent="0.25">
      <c r="A2129" s="1" t="s">
        <v>15661</v>
      </c>
      <c r="B2129" s="1" t="s">
        <v>15662</v>
      </c>
      <c r="C2129" s="1" t="s">
        <v>19927</v>
      </c>
      <c r="D2129" s="1" t="s">
        <v>3386</v>
      </c>
      <c r="E2129" s="2">
        <v>757.02</v>
      </c>
      <c r="F2129" s="2">
        <v>777</v>
      </c>
      <c r="G2129" s="2">
        <v>821.04</v>
      </c>
      <c r="H2129" s="2">
        <v>848.04</v>
      </c>
      <c r="I2129" s="2">
        <v>0</v>
      </c>
    </row>
    <row r="2130" spans="1:9" x14ac:dyDescent="0.25">
      <c r="A2130" s="1" t="s">
        <v>11478</v>
      </c>
      <c r="B2130" s="1" t="s">
        <v>11479</v>
      </c>
      <c r="C2130" s="1" t="s">
        <v>11480</v>
      </c>
      <c r="D2130" s="1" t="s">
        <v>2400</v>
      </c>
      <c r="E2130" s="2">
        <v>54600</v>
      </c>
      <c r="F2130" s="2">
        <v>56000.04</v>
      </c>
      <c r="G2130" s="2">
        <v>57000</v>
      </c>
      <c r="H2130" s="2">
        <v>57400.02</v>
      </c>
      <c r="I2130" s="2">
        <v>0</v>
      </c>
    </row>
    <row r="2131" spans="1:9" x14ac:dyDescent="0.25">
      <c r="A2131" s="1" t="s">
        <v>22097</v>
      </c>
      <c r="B2131" s="1" t="s">
        <v>22098</v>
      </c>
      <c r="C2131" s="1" t="s">
        <v>22099</v>
      </c>
      <c r="D2131" s="1" t="s">
        <v>17158</v>
      </c>
      <c r="E2131" s="2">
        <v>1313.04</v>
      </c>
      <c r="F2131" s="2">
        <v>1386</v>
      </c>
      <c r="G2131" s="2">
        <v>1446</v>
      </c>
      <c r="H2131" s="2">
        <v>1543.98</v>
      </c>
      <c r="I2131" s="2">
        <v>0</v>
      </c>
    </row>
    <row r="2132" spans="1:9" x14ac:dyDescent="0.25">
      <c r="A2132" s="1" t="s">
        <v>21947</v>
      </c>
      <c r="B2132" s="1" t="s">
        <v>21948</v>
      </c>
      <c r="C2132" s="1" t="s">
        <v>19270</v>
      </c>
      <c r="D2132" s="1" t="s">
        <v>17606</v>
      </c>
      <c r="E2132" s="2">
        <v>6827.64</v>
      </c>
      <c r="F2132" s="2">
        <v>6827.64</v>
      </c>
      <c r="G2132" s="2">
        <v>7059.9</v>
      </c>
      <c r="H2132" s="2">
        <v>7342.74</v>
      </c>
      <c r="I2132" s="2">
        <v>0</v>
      </c>
    </row>
    <row r="2133" spans="1:9" x14ac:dyDescent="0.25">
      <c r="A2133" s="1" t="s">
        <v>5209</v>
      </c>
      <c r="B2133" s="1" t="s">
        <v>5210</v>
      </c>
      <c r="C2133" s="1" t="s">
        <v>5211</v>
      </c>
      <c r="D2133" s="1" t="s">
        <v>17158</v>
      </c>
      <c r="E2133" s="2">
        <v>10390.02</v>
      </c>
      <c r="F2133" s="2">
        <v>10830</v>
      </c>
      <c r="G2133" s="2">
        <v>11329.98</v>
      </c>
      <c r="H2133" s="2">
        <v>12129.96</v>
      </c>
      <c r="I2133" s="2">
        <v>27</v>
      </c>
    </row>
    <row r="2134" spans="1:9" x14ac:dyDescent="0.25">
      <c r="A2134" s="1" t="s">
        <v>21869</v>
      </c>
      <c r="B2134" s="1" t="s">
        <v>5562</v>
      </c>
      <c r="C2134" s="1" t="s">
        <v>21870</v>
      </c>
      <c r="D2134" s="1" t="s">
        <v>17168</v>
      </c>
      <c r="E2134" s="2">
        <v>1833.18</v>
      </c>
      <c r="F2134" s="2">
        <v>1924.08</v>
      </c>
      <c r="G2134" s="2">
        <v>1991.76</v>
      </c>
      <c r="H2134" s="2">
        <v>2044.26</v>
      </c>
      <c r="I2134" s="2">
        <v>9</v>
      </c>
    </row>
    <row r="2135" spans="1:9" x14ac:dyDescent="0.25">
      <c r="A2135" s="1" t="s">
        <v>9961</v>
      </c>
      <c r="B2135" s="1" t="s">
        <v>9962</v>
      </c>
      <c r="C2135" s="1" t="s">
        <v>9963</v>
      </c>
      <c r="D2135" s="1" t="s">
        <v>2400</v>
      </c>
      <c r="E2135" s="2">
        <v>12.78</v>
      </c>
      <c r="F2135" s="2">
        <v>13.68</v>
      </c>
      <c r="G2135" s="2">
        <v>14.1</v>
      </c>
      <c r="H2135" s="2">
        <v>14.7</v>
      </c>
      <c r="I2135" s="2">
        <v>1136</v>
      </c>
    </row>
    <row r="2136" spans="1:9" x14ac:dyDescent="0.25">
      <c r="A2136" s="1" t="s">
        <v>22088</v>
      </c>
      <c r="B2136" s="1" t="s">
        <v>22089</v>
      </c>
      <c r="C2136" s="1" t="s">
        <v>22090</v>
      </c>
      <c r="D2136" s="1" t="s">
        <v>17158</v>
      </c>
      <c r="E2136" s="2">
        <v>1313.04</v>
      </c>
      <c r="F2136" s="2">
        <v>1386</v>
      </c>
      <c r="G2136" s="2">
        <v>1446</v>
      </c>
      <c r="H2136" s="2">
        <v>1543.98</v>
      </c>
      <c r="I2136" s="2">
        <v>10</v>
      </c>
    </row>
    <row r="2137" spans="1:9" x14ac:dyDescent="0.25">
      <c r="A2137" s="1" t="s">
        <v>22091</v>
      </c>
      <c r="B2137" s="1" t="s">
        <v>22092</v>
      </c>
      <c r="C2137" s="1" t="s">
        <v>22093</v>
      </c>
      <c r="D2137" s="1" t="s">
        <v>17158</v>
      </c>
      <c r="E2137" s="2">
        <v>1313.04</v>
      </c>
      <c r="F2137" s="2">
        <v>1386</v>
      </c>
      <c r="G2137" s="2">
        <v>1446</v>
      </c>
      <c r="H2137" s="2">
        <v>1543.98</v>
      </c>
      <c r="I2137" s="2">
        <v>9</v>
      </c>
    </row>
    <row r="2138" spans="1:9" x14ac:dyDescent="0.25">
      <c r="A2138" s="1" t="s">
        <v>22094</v>
      </c>
      <c r="B2138" s="1" t="s">
        <v>22095</v>
      </c>
      <c r="C2138" s="1" t="s">
        <v>22096</v>
      </c>
      <c r="D2138" s="1" t="s">
        <v>17158</v>
      </c>
      <c r="E2138" s="2">
        <v>1313.04</v>
      </c>
      <c r="F2138" s="2">
        <v>1386</v>
      </c>
      <c r="G2138" s="2">
        <v>1446</v>
      </c>
      <c r="H2138" s="2">
        <v>1543.98</v>
      </c>
      <c r="I2138" s="2">
        <v>9</v>
      </c>
    </row>
    <row r="2139" spans="1:9" x14ac:dyDescent="0.25">
      <c r="A2139" s="1" t="s">
        <v>21945</v>
      </c>
      <c r="B2139" s="1" t="s">
        <v>21946</v>
      </c>
      <c r="C2139" s="1" t="s">
        <v>19270</v>
      </c>
      <c r="D2139" s="1" t="s">
        <v>17606</v>
      </c>
      <c r="E2139" s="2">
        <v>1898.82</v>
      </c>
      <c r="F2139" s="2">
        <v>1898.82</v>
      </c>
      <c r="G2139" s="2">
        <v>1963.44</v>
      </c>
      <c r="H2139" s="2">
        <v>2045.28</v>
      </c>
      <c r="I2139" s="2">
        <v>0</v>
      </c>
    </row>
    <row r="2140" spans="1:9" x14ac:dyDescent="0.25">
      <c r="A2140" s="1" t="s">
        <v>17491</v>
      </c>
      <c r="B2140" s="1" t="s">
        <v>17492</v>
      </c>
      <c r="C2140" s="1" t="s">
        <v>17493</v>
      </c>
      <c r="D2140" s="1" t="s">
        <v>2400</v>
      </c>
      <c r="E2140" s="2">
        <v>29.46</v>
      </c>
      <c r="F2140" s="2">
        <v>30.24</v>
      </c>
      <c r="G2140" s="2">
        <v>31.02</v>
      </c>
      <c r="H2140" s="2">
        <v>31.62</v>
      </c>
      <c r="I2140" s="2">
        <v>0</v>
      </c>
    </row>
    <row r="2141" spans="1:9" x14ac:dyDescent="0.25">
      <c r="A2141" s="1" t="s">
        <v>21961</v>
      </c>
      <c r="B2141" s="1" t="s">
        <v>21962</v>
      </c>
      <c r="C2141" s="1" t="s">
        <v>21963</v>
      </c>
      <c r="D2141" s="1" t="s">
        <v>21936</v>
      </c>
      <c r="E2141" s="2">
        <v>14580</v>
      </c>
      <c r="F2141" s="2">
        <v>15010.02</v>
      </c>
      <c r="G2141" s="2">
        <v>15310.02</v>
      </c>
      <c r="H2141" s="2">
        <v>15500.04</v>
      </c>
      <c r="I2141" s="2">
        <v>0</v>
      </c>
    </row>
    <row r="2142" spans="1:9" x14ac:dyDescent="0.25">
      <c r="A2142" s="1" t="s">
        <v>21477</v>
      </c>
      <c r="B2142" s="1" t="s">
        <v>21478</v>
      </c>
      <c r="C2142" s="1" t="s">
        <v>21479</v>
      </c>
      <c r="D2142" s="1" t="s">
        <v>2201</v>
      </c>
      <c r="E2142" s="2">
        <v>1396.86</v>
      </c>
      <c r="F2142" s="2">
        <v>1445.34</v>
      </c>
      <c r="G2142" s="2">
        <v>1461.48</v>
      </c>
      <c r="H2142" s="2">
        <v>1492.8</v>
      </c>
      <c r="I2142" s="2">
        <v>0</v>
      </c>
    </row>
    <row r="2143" spans="1:9" x14ac:dyDescent="0.25">
      <c r="A2143" s="1" t="s">
        <v>21480</v>
      </c>
      <c r="B2143" s="1" t="s">
        <v>21481</v>
      </c>
      <c r="C2143" s="1" t="s">
        <v>21482</v>
      </c>
      <c r="D2143" s="1" t="s">
        <v>2202</v>
      </c>
      <c r="E2143" s="2">
        <v>104535</v>
      </c>
      <c r="F2143" s="2">
        <v>106858.02</v>
      </c>
      <c r="G2143" s="2">
        <v>110898</v>
      </c>
      <c r="H2143" s="2">
        <v>113221.02</v>
      </c>
      <c r="I2143" s="2">
        <v>0</v>
      </c>
    </row>
    <row r="2144" spans="1:9" x14ac:dyDescent="0.25">
      <c r="A2144" s="1" t="s">
        <v>22079</v>
      </c>
      <c r="B2144" s="1" t="s">
        <v>22080</v>
      </c>
      <c r="C2144" s="1" t="s">
        <v>22081</v>
      </c>
      <c r="D2144" s="1" t="s">
        <v>17158</v>
      </c>
      <c r="E2144" s="2">
        <v>69.180000000000007</v>
      </c>
      <c r="F2144" s="2">
        <v>77.88</v>
      </c>
      <c r="G2144" s="2">
        <v>81.540000000000006</v>
      </c>
      <c r="H2144" s="2">
        <v>97.02</v>
      </c>
      <c r="I2144" s="2">
        <v>66</v>
      </c>
    </row>
    <row r="2145" spans="1:9" x14ac:dyDescent="0.25">
      <c r="A2145" s="1" t="s">
        <v>21951</v>
      </c>
      <c r="B2145" s="1" t="s">
        <v>21952</v>
      </c>
      <c r="C2145" s="1" t="s">
        <v>21953</v>
      </c>
      <c r="D2145" s="1" t="s">
        <v>17606</v>
      </c>
      <c r="E2145" s="2">
        <v>8191.14</v>
      </c>
      <c r="F2145" s="2">
        <v>8191.14</v>
      </c>
      <c r="G2145" s="2">
        <v>8473.92</v>
      </c>
      <c r="H2145" s="2">
        <v>8817.2999999999993</v>
      </c>
      <c r="I2145" s="2">
        <v>0</v>
      </c>
    </row>
    <row r="2146" spans="1:9" x14ac:dyDescent="0.25">
      <c r="A2146" s="1" t="s">
        <v>21939</v>
      </c>
      <c r="B2146" s="1" t="s">
        <v>21940</v>
      </c>
      <c r="C2146" s="1" t="s">
        <v>19242</v>
      </c>
      <c r="D2146" s="1" t="s">
        <v>17606</v>
      </c>
      <c r="E2146" s="2">
        <v>2562.42</v>
      </c>
      <c r="F2146" s="2">
        <v>2562.42</v>
      </c>
      <c r="G2146" s="2">
        <v>2650.26</v>
      </c>
      <c r="H2146" s="2">
        <v>2759.34</v>
      </c>
      <c r="I2146" s="2">
        <v>0</v>
      </c>
    </row>
    <row r="2147" spans="1:9" x14ac:dyDescent="0.25">
      <c r="A2147" s="1" t="s">
        <v>21941</v>
      </c>
      <c r="B2147" s="1" t="s">
        <v>21942</v>
      </c>
      <c r="C2147" s="1" t="s">
        <v>19242</v>
      </c>
      <c r="D2147" s="1" t="s">
        <v>17606</v>
      </c>
      <c r="E2147" s="2">
        <v>2561.4</v>
      </c>
      <c r="F2147" s="2">
        <v>2561.4</v>
      </c>
      <c r="G2147" s="2">
        <v>2649.24</v>
      </c>
      <c r="H2147" s="2">
        <v>2759.34</v>
      </c>
      <c r="I2147" s="2">
        <v>4</v>
      </c>
    </row>
    <row r="2148" spans="1:9" x14ac:dyDescent="0.25">
      <c r="A2148" s="1" t="s">
        <v>21943</v>
      </c>
      <c r="B2148" s="1" t="s">
        <v>21944</v>
      </c>
      <c r="C2148" s="1" t="s">
        <v>19245</v>
      </c>
      <c r="D2148" s="1" t="s">
        <v>17606</v>
      </c>
      <c r="E2148" s="2">
        <v>559.55999999999995</v>
      </c>
      <c r="F2148" s="2">
        <v>559.55999999999995</v>
      </c>
      <c r="G2148" s="2">
        <v>578.76</v>
      </c>
      <c r="H2148" s="2">
        <v>601.98</v>
      </c>
      <c r="I2148" s="2">
        <v>0</v>
      </c>
    </row>
    <row r="2149" spans="1:9" x14ac:dyDescent="0.25">
      <c r="A2149" s="1" t="s">
        <v>19116</v>
      </c>
      <c r="B2149" s="1" t="s">
        <v>19117</v>
      </c>
      <c r="C2149" s="1" t="s">
        <v>19118</v>
      </c>
      <c r="D2149" s="1" t="s">
        <v>2202</v>
      </c>
      <c r="E2149" s="2">
        <v>27775.02</v>
      </c>
      <c r="F2149" s="2">
        <v>28179</v>
      </c>
      <c r="G2149" s="2">
        <v>28684.02</v>
      </c>
      <c r="H2149" s="2">
        <v>28886.04</v>
      </c>
      <c r="I2149" s="2">
        <v>0</v>
      </c>
    </row>
    <row r="2150" spans="1:9" x14ac:dyDescent="0.25">
      <c r="A2150" s="1" t="s">
        <v>21845</v>
      </c>
      <c r="B2150" s="1" t="s">
        <v>21846</v>
      </c>
      <c r="C2150" s="1" t="s">
        <v>21847</v>
      </c>
      <c r="D2150" s="1" t="s">
        <v>3386</v>
      </c>
      <c r="E2150" s="2">
        <v>1721.04</v>
      </c>
      <c r="F2150" s="2">
        <v>1721.04</v>
      </c>
      <c r="G2150" s="2">
        <v>1778.04</v>
      </c>
      <c r="H2150" s="2">
        <v>1849.02</v>
      </c>
      <c r="I2150" s="2">
        <v>0</v>
      </c>
    </row>
    <row r="2151" spans="1:9" x14ac:dyDescent="0.25">
      <c r="A2151" s="1" t="s">
        <v>21848</v>
      </c>
      <c r="B2151" s="1" t="s">
        <v>21849</v>
      </c>
      <c r="C2151" s="1" t="s">
        <v>21850</v>
      </c>
      <c r="D2151" s="1" t="s">
        <v>3386</v>
      </c>
      <c r="E2151" s="2">
        <v>1896</v>
      </c>
      <c r="F2151" s="2">
        <v>1896</v>
      </c>
      <c r="G2151" s="2">
        <v>1958.04</v>
      </c>
      <c r="H2151" s="2">
        <v>2037</v>
      </c>
      <c r="I2151" s="2">
        <v>0</v>
      </c>
    </row>
    <row r="2152" spans="1:9" x14ac:dyDescent="0.25">
      <c r="A2152" s="1" t="s">
        <v>21851</v>
      </c>
      <c r="B2152" s="1" t="s">
        <v>21852</v>
      </c>
      <c r="C2152" s="1" t="s">
        <v>21853</v>
      </c>
      <c r="D2152" s="1" t="s">
        <v>3386</v>
      </c>
      <c r="E2152" s="2">
        <v>1866</v>
      </c>
      <c r="F2152" s="2">
        <v>1866</v>
      </c>
      <c r="G2152" s="2">
        <v>1927.02</v>
      </c>
      <c r="H2152" s="2">
        <v>2004</v>
      </c>
      <c r="I2152" s="2">
        <v>0</v>
      </c>
    </row>
    <row r="2153" spans="1:9" x14ac:dyDescent="0.25">
      <c r="A2153" s="1" t="s">
        <v>21854</v>
      </c>
      <c r="B2153" s="1" t="s">
        <v>21855</v>
      </c>
      <c r="C2153" s="1" t="s">
        <v>21856</v>
      </c>
      <c r="D2153" s="1" t="s">
        <v>3386</v>
      </c>
      <c r="E2153" s="2">
        <v>2041.02</v>
      </c>
      <c r="F2153" s="2">
        <v>2041.02</v>
      </c>
      <c r="G2153" s="2">
        <v>2108.04</v>
      </c>
      <c r="H2153" s="2">
        <v>2191.02</v>
      </c>
      <c r="I2153" s="2">
        <v>0</v>
      </c>
    </row>
    <row r="2154" spans="1:9" x14ac:dyDescent="0.25">
      <c r="A2154" s="1" t="s">
        <v>21949</v>
      </c>
      <c r="B2154" s="1" t="s">
        <v>21950</v>
      </c>
      <c r="C2154" s="1" t="s">
        <v>21104</v>
      </c>
      <c r="D2154" s="1" t="s">
        <v>17606</v>
      </c>
      <c r="E2154" s="2">
        <v>2499.7800000000002</v>
      </c>
      <c r="F2154" s="2">
        <v>2499.7800000000002</v>
      </c>
      <c r="G2154" s="2">
        <v>2585.64</v>
      </c>
      <c r="H2154" s="2">
        <v>2691.66</v>
      </c>
      <c r="I2154" s="2">
        <v>0</v>
      </c>
    </row>
    <row r="2155" spans="1:9" x14ac:dyDescent="0.25">
      <c r="A2155" s="1" t="s">
        <v>18689</v>
      </c>
      <c r="B2155" s="1" t="s">
        <v>18690</v>
      </c>
      <c r="C2155" s="1" t="s">
        <v>18691</v>
      </c>
      <c r="D2155" s="1" t="s">
        <v>2213</v>
      </c>
      <c r="E2155" s="2">
        <v>101300.04</v>
      </c>
      <c r="F2155" s="2">
        <v>103000.02</v>
      </c>
      <c r="G2155" s="2">
        <v>104800.02</v>
      </c>
      <c r="H2155" s="2">
        <v>106100.04</v>
      </c>
      <c r="I2155" s="2">
        <v>0</v>
      </c>
    </row>
    <row r="2156" spans="1:9" x14ac:dyDescent="0.25">
      <c r="A2156" s="1" t="s">
        <v>21041</v>
      </c>
      <c r="B2156" s="1" t="s">
        <v>424</v>
      </c>
      <c r="C2156" s="1" t="s">
        <v>21042</v>
      </c>
      <c r="D2156" s="1" t="s">
        <v>2202</v>
      </c>
      <c r="E2156" s="2">
        <v>27169.02</v>
      </c>
      <c r="F2156" s="2">
        <v>27977.040000000001</v>
      </c>
      <c r="G2156" s="2">
        <v>29088</v>
      </c>
      <c r="H2156" s="2">
        <v>30098.04</v>
      </c>
      <c r="I2156" s="2">
        <v>0</v>
      </c>
    </row>
    <row r="2157" spans="1:9" x14ac:dyDescent="0.25">
      <c r="A2157" s="1" t="s">
        <v>22112</v>
      </c>
      <c r="B2157" s="1" t="s">
        <v>22113</v>
      </c>
      <c r="C2157" s="1" t="s">
        <v>22114</v>
      </c>
      <c r="D2157" s="1" t="s">
        <v>17158</v>
      </c>
      <c r="E2157" s="2">
        <v>1313.04</v>
      </c>
      <c r="F2157" s="2">
        <v>1386</v>
      </c>
      <c r="G2157" s="2">
        <v>1446</v>
      </c>
      <c r="H2157" s="2">
        <v>1543.98</v>
      </c>
      <c r="I2157" s="2">
        <v>0</v>
      </c>
    </row>
    <row r="2158" spans="1:9" x14ac:dyDescent="0.25">
      <c r="A2158" s="1" t="s">
        <v>6959</v>
      </c>
      <c r="B2158" s="1" t="s">
        <v>6960</v>
      </c>
      <c r="C2158" s="1" t="s">
        <v>6961</v>
      </c>
      <c r="D2158" s="1" t="s">
        <v>17158</v>
      </c>
      <c r="E2158" s="2">
        <v>8540.0400000000009</v>
      </c>
      <c r="F2158" s="2">
        <v>8980.02</v>
      </c>
      <c r="G2158" s="2">
        <v>9720</v>
      </c>
      <c r="H2158" s="2">
        <v>10450.02</v>
      </c>
      <c r="I2158" s="2">
        <v>1</v>
      </c>
    </row>
    <row r="2159" spans="1:9" x14ac:dyDescent="0.25">
      <c r="A2159" s="1" t="s">
        <v>6974</v>
      </c>
      <c r="B2159" s="1" t="s">
        <v>6975</v>
      </c>
      <c r="C2159" s="1" t="s">
        <v>6976</v>
      </c>
      <c r="D2159" s="1" t="s">
        <v>17158</v>
      </c>
      <c r="E2159" s="2">
        <v>15850.02</v>
      </c>
      <c r="F2159" s="2">
        <v>16530</v>
      </c>
      <c r="G2159" s="2">
        <v>17290.02</v>
      </c>
      <c r="H2159" s="2">
        <v>18500.04</v>
      </c>
      <c r="I2159" s="2">
        <v>4</v>
      </c>
    </row>
    <row r="2160" spans="1:9" x14ac:dyDescent="0.25">
      <c r="A2160" s="1" t="s">
        <v>22046</v>
      </c>
      <c r="B2160" s="1" t="s">
        <v>22047</v>
      </c>
      <c r="C2160" s="1" t="s">
        <v>22048</v>
      </c>
      <c r="D2160" s="1" t="s">
        <v>17158</v>
      </c>
      <c r="E2160" s="2">
        <v>44700</v>
      </c>
      <c r="F2160" s="2">
        <v>46200</v>
      </c>
      <c r="G2160" s="2">
        <v>48399.96</v>
      </c>
      <c r="H2160" s="2">
        <v>50899.98</v>
      </c>
      <c r="I2160" s="2">
        <v>0</v>
      </c>
    </row>
    <row r="2161" spans="1:9" x14ac:dyDescent="0.25">
      <c r="A2161" s="1" t="s">
        <v>7016</v>
      </c>
      <c r="B2161" s="1" t="s">
        <v>7017</v>
      </c>
      <c r="C2161" s="1" t="s">
        <v>7018</v>
      </c>
      <c r="D2161" s="1" t="s">
        <v>17158</v>
      </c>
      <c r="E2161" s="2">
        <v>67.5</v>
      </c>
      <c r="F2161" s="2">
        <v>75.959999999999994</v>
      </c>
      <c r="G2161" s="2">
        <v>79.56</v>
      </c>
      <c r="H2161" s="2">
        <v>94.62</v>
      </c>
      <c r="I2161" s="2">
        <v>82</v>
      </c>
    </row>
    <row r="2162" spans="1:9" x14ac:dyDescent="0.25">
      <c r="A2162" s="1" t="s">
        <v>21807</v>
      </c>
      <c r="B2162" s="1" t="s">
        <v>21808</v>
      </c>
      <c r="C2162" s="1" t="s">
        <v>21809</v>
      </c>
      <c r="D2162" s="1" t="s">
        <v>3386</v>
      </c>
      <c r="E2162" s="2">
        <v>6460.02</v>
      </c>
      <c r="F2162" s="2">
        <v>6630</v>
      </c>
      <c r="G2162" s="2">
        <v>6950.04</v>
      </c>
      <c r="H2162" s="2">
        <v>7130.04</v>
      </c>
      <c r="I2162" s="2">
        <v>0</v>
      </c>
    </row>
    <row r="2163" spans="1:9" x14ac:dyDescent="0.25">
      <c r="A2163" s="1" t="s">
        <v>21810</v>
      </c>
      <c r="B2163" s="1" t="s">
        <v>21811</v>
      </c>
      <c r="C2163" s="1" t="s">
        <v>21812</v>
      </c>
      <c r="D2163" s="1" t="s">
        <v>3386</v>
      </c>
      <c r="E2163" s="2">
        <v>6460.02</v>
      </c>
      <c r="F2163" s="2">
        <v>6630</v>
      </c>
      <c r="G2163" s="2">
        <v>6950.04</v>
      </c>
      <c r="H2163" s="2">
        <v>7130.04</v>
      </c>
      <c r="I2163" s="2">
        <v>0</v>
      </c>
    </row>
    <row r="2164" spans="1:9" x14ac:dyDescent="0.25">
      <c r="A2164" s="1" t="s">
        <v>21839</v>
      </c>
      <c r="B2164" s="1" t="s">
        <v>21840</v>
      </c>
      <c r="C2164" s="1" t="s">
        <v>21841</v>
      </c>
      <c r="D2164" s="1" t="s">
        <v>3386</v>
      </c>
      <c r="E2164" s="2">
        <v>70500</v>
      </c>
      <c r="F2164" s="2">
        <v>72400.02</v>
      </c>
      <c r="G2164" s="2">
        <v>74900.039999999994</v>
      </c>
      <c r="H2164" s="2">
        <v>75900</v>
      </c>
      <c r="I2164" s="2">
        <v>0</v>
      </c>
    </row>
    <row r="2165" spans="1:9" x14ac:dyDescent="0.25">
      <c r="A2165" s="1" t="s">
        <v>21920</v>
      </c>
      <c r="B2165" s="1" t="s">
        <v>21921</v>
      </c>
      <c r="C2165" s="1" t="s">
        <v>21922</v>
      </c>
      <c r="D2165" s="1" t="s">
        <v>3386</v>
      </c>
      <c r="E2165" s="2">
        <v>5357.04</v>
      </c>
      <c r="F2165" s="2">
        <v>5501.04</v>
      </c>
      <c r="G2165" s="2">
        <v>5765.04</v>
      </c>
      <c r="H2165" s="2">
        <v>5909.04</v>
      </c>
      <c r="I2165" s="2">
        <v>0</v>
      </c>
    </row>
    <row r="2166" spans="1:9" x14ac:dyDescent="0.25">
      <c r="A2166" s="1" t="s">
        <v>4547</v>
      </c>
      <c r="B2166" s="1" t="s">
        <v>4548</v>
      </c>
      <c r="C2166" s="1" t="s">
        <v>4549</v>
      </c>
      <c r="D2166" s="1" t="s">
        <v>4550</v>
      </c>
      <c r="E2166" s="2">
        <v>48581.04</v>
      </c>
      <c r="F2166" s="2">
        <v>50197.02</v>
      </c>
      <c r="G2166" s="2">
        <v>51106.02</v>
      </c>
      <c r="H2166" s="2">
        <v>51106.02</v>
      </c>
      <c r="I2166" s="2">
        <v>0</v>
      </c>
    </row>
    <row r="2167" spans="1:9" x14ac:dyDescent="0.25">
      <c r="A2167" s="1" t="s">
        <v>3220</v>
      </c>
      <c r="B2167" s="1" t="s">
        <v>3221</v>
      </c>
      <c r="C2167" s="1" t="s">
        <v>3222</v>
      </c>
      <c r="D2167" s="1" t="s">
        <v>2400</v>
      </c>
      <c r="E2167" s="2">
        <v>3174600</v>
      </c>
      <c r="F2167" s="2">
        <v>3205400.04</v>
      </c>
      <c r="G2167" s="2">
        <v>3220800</v>
      </c>
      <c r="H2167" s="2">
        <v>3251600.04</v>
      </c>
      <c r="I2167" s="2">
        <v>0</v>
      </c>
    </row>
    <row r="2168" spans="1:9" x14ac:dyDescent="0.25">
      <c r="A2168" s="1" t="s">
        <v>9795</v>
      </c>
      <c r="B2168" s="1" t="s">
        <v>9796</v>
      </c>
      <c r="C2168" s="1" t="s">
        <v>9797</v>
      </c>
      <c r="D2168" s="1" t="s">
        <v>17169</v>
      </c>
      <c r="E2168" s="2">
        <v>217.68</v>
      </c>
      <c r="F2168" s="2">
        <v>229.08</v>
      </c>
      <c r="G2168" s="2">
        <v>240.54</v>
      </c>
      <c r="H2168" s="2">
        <v>252</v>
      </c>
      <c r="I2168" s="2">
        <v>0</v>
      </c>
    </row>
    <row r="2169" spans="1:9" x14ac:dyDescent="0.25">
      <c r="A2169" s="1" t="s">
        <v>1600</v>
      </c>
      <c r="B2169" s="1" t="s">
        <v>1601</v>
      </c>
      <c r="C2169" s="1" t="s">
        <v>1602</v>
      </c>
      <c r="D2169" s="1" t="s">
        <v>2201</v>
      </c>
      <c r="E2169" s="2">
        <v>1672.56</v>
      </c>
      <c r="F2169" s="2">
        <v>1724.1</v>
      </c>
      <c r="G2169" s="2">
        <v>1744.32</v>
      </c>
      <c r="H2169" s="2">
        <v>1776.6</v>
      </c>
      <c r="I2169" s="2">
        <v>0</v>
      </c>
    </row>
    <row r="2170" spans="1:9" x14ac:dyDescent="0.25">
      <c r="A2170" s="1" t="s">
        <v>12801</v>
      </c>
      <c r="B2170" s="1" t="s">
        <v>12802</v>
      </c>
      <c r="C2170" s="1" t="s">
        <v>19928</v>
      </c>
      <c r="D2170" s="1" t="s">
        <v>3386</v>
      </c>
      <c r="E2170" s="2">
        <v>20300.04</v>
      </c>
      <c r="F2170" s="2">
        <v>20800.02</v>
      </c>
      <c r="G2170" s="2">
        <v>21600</v>
      </c>
      <c r="H2170" s="2">
        <v>22000.02</v>
      </c>
      <c r="I2170" s="2">
        <v>0</v>
      </c>
    </row>
    <row r="2171" spans="1:9" x14ac:dyDescent="0.25">
      <c r="A2171" s="1" t="s">
        <v>5355</v>
      </c>
      <c r="B2171" s="1" t="s">
        <v>5356</v>
      </c>
      <c r="C2171" s="1" t="s">
        <v>5357</v>
      </c>
      <c r="D2171" s="1" t="s">
        <v>17158</v>
      </c>
      <c r="E2171" s="2">
        <v>24500.04</v>
      </c>
      <c r="F2171" s="2">
        <v>25500</v>
      </c>
      <c r="G2171" s="2">
        <v>26700</v>
      </c>
      <c r="H2171" s="2">
        <v>28500</v>
      </c>
      <c r="I2171" s="2">
        <v>0</v>
      </c>
    </row>
    <row r="2172" spans="1:9" x14ac:dyDescent="0.25">
      <c r="A2172" s="1" t="s">
        <v>15475</v>
      </c>
      <c r="B2172" s="1" t="s">
        <v>15476</v>
      </c>
      <c r="C2172" s="1" t="s">
        <v>15477</v>
      </c>
      <c r="D2172" s="1" t="s">
        <v>2400</v>
      </c>
      <c r="E2172" s="2">
        <v>789.84</v>
      </c>
      <c r="F2172" s="2">
        <v>835.32</v>
      </c>
      <c r="G2172" s="2">
        <v>867.6</v>
      </c>
      <c r="H2172" s="2">
        <v>892.86</v>
      </c>
      <c r="I2172" s="2">
        <v>250</v>
      </c>
    </row>
    <row r="2173" spans="1:9" x14ac:dyDescent="0.25">
      <c r="A2173" s="1" t="s">
        <v>15459</v>
      </c>
      <c r="B2173" s="1" t="s">
        <v>15460</v>
      </c>
      <c r="C2173" s="1" t="s">
        <v>15461</v>
      </c>
      <c r="D2173" s="1" t="s">
        <v>2400</v>
      </c>
      <c r="E2173" s="2">
        <v>262.62</v>
      </c>
      <c r="F2173" s="2">
        <v>275.76</v>
      </c>
      <c r="G2173" s="2">
        <v>287.88</v>
      </c>
      <c r="H2173" s="2">
        <v>298.98</v>
      </c>
      <c r="I2173" s="2">
        <v>466</v>
      </c>
    </row>
    <row r="2174" spans="1:9" x14ac:dyDescent="0.25">
      <c r="A2174" s="1" t="s">
        <v>1767</v>
      </c>
      <c r="B2174" s="1" t="s">
        <v>1768</v>
      </c>
      <c r="C2174" s="1" t="s">
        <v>1769</v>
      </c>
      <c r="D2174" s="1" t="s">
        <v>2203</v>
      </c>
      <c r="E2174" s="2">
        <v>6840</v>
      </c>
      <c r="F2174" s="2">
        <v>6840</v>
      </c>
      <c r="G2174" s="2">
        <v>7070.04</v>
      </c>
      <c r="H2174" s="2">
        <v>7180.02</v>
      </c>
      <c r="I2174" s="2">
        <v>0</v>
      </c>
    </row>
    <row r="2175" spans="1:9" x14ac:dyDescent="0.25">
      <c r="A2175" s="1" t="s">
        <v>18692</v>
      </c>
      <c r="B2175" s="1" t="s">
        <v>18372</v>
      </c>
      <c r="C2175" s="1" t="s">
        <v>18693</v>
      </c>
      <c r="D2175" s="1" t="s">
        <v>2213</v>
      </c>
      <c r="E2175" s="2">
        <v>158700</v>
      </c>
      <c r="F2175" s="2">
        <v>161500.01999999999</v>
      </c>
      <c r="G2175" s="2">
        <v>164200.01999999999</v>
      </c>
      <c r="H2175" s="2">
        <v>166300.01999999999</v>
      </c>
      <c r="I2175" s="2">
        <v>0</v>
      </c>
    </row>
    <row r="2176" spans="1:9" x14ac:dyDescent="0.25">
      <c r="A2176" s="1" t="s">
        <v>18249</v>
      </c>
      <c r="B2176" s="1" t="s">
        <v>18250</v>
      </c>
      <c r="C2176" s="1" t="s">
        <v>18251</v>
      </c>
      <c r="D2176" s="1" t="s">
        <v>2700</v>
      </c>
      <c r="E2176" s="2">
        <v>440.04</v>
      </c>
      <c r="F2176" s="2">
        <v>469.02</v>
      </c>
      <c r="G2176" s="2">
        <v>486</v>
      </c>
      <c r="H2176" s="2">
        <v>503.04</v>
      </c>
      <c r="I2176" s="2">
        <v>0</v>
      </c>
    </row>
    <row r="2177" spans="1:9" x14ac:dyDescent="0.25">
      <c r="A2177" s="1" t="s">
        <v>18694</v>
      </c>
      <c r="B2177" s="1" t="s">
        <v>18527</v>
      </c>
      <c r="C2177" s="1" t="s">
        <v>18695</v>
      </c>
      <c r="D2177" s="1" t="s">
        <v>2213</v>
      </c>
      <c r="E2177" s="2">
        <v>337000.02</v>
      </c>
      <c r="F2177" s="2">
        <v>342900</v>
      </c>
      <c r="G2177" s="2">
        <v>348900</v>
      </c>
      <c r="H2177" s="2">
        <v>353300.04</v>
      </c>
      <c r="I2177" s="2">
        <v>0</v>
      </c>
    </row>
    <row r="2178" spans="1:9" x14ac:dyDescent="0.25">
      <c r="A2178" s="1" t="s">
        <v>18696</v>
      </c>
      <c r="B2178" s="1" t="s">
        <v>18407</v>
      </c>
      <c r="C2178" s="1" t="s">
        <v>18697</v>
      </c>
      <c r="D2178" s="1" t="s">
        <v>2213</v>
      </c>
      <c r="E2178" s="2">
        <v>980200.02</v>
      </c>
      <c r="F2178" s="2">
        <v>993400.02</v>
      </c>
      <c r="G2178" s="2">
        <v>1006600.02</v>
      </c>
      <c r="H2178" s="2">
        <v>1015400.04</v>
      </c>
      <c r="I2178" s="2">
        <v>0</v>
      </c>
    </row>
    <row r="2179" spans="1:9" x14ac:dyDescent="0.25">
      <c r="A2179" s="1" t="s">
        <v>18698</v>
      </c>
      <c r="B2179" s="1" t="s">
        <v>18699</v>
      </c>
      <c r="C2179" s="1" t="s">
        <v>18700</v>
      </c>
      <c r="D2179" s="1" t="s">
        <v>2213</v>
      </c>
      <c r="E2179" s="2">
        <v>3290200.02</v>
      </c>
      <c r="F2179" s="2">
        <v>3320100</v>
      </c>
      <c r="G2179" s="2">
        <v>3350100</v>
      </c>
      <c r="H2179" s="2">
        <v>3365000.04</v>
      </c>
      <c r="I2179" s="2">
        <v>0</v>
      </c>
    </row>
    <row r="2180" spans="1:9" x14ac:dyDescent="0.25">
      <c r="A2180" s="1" t="s">
        <v>18252</v>
      </c>
      <c r="B2180" s="1" t="s">
        <v>18253</v>
      </c>
      <c r="C2180" s="1" t="s">
        <v>18254</v>
      </c>
      <c r="D2180" s="1" t="s">
        <v>2400</v>
      </c>
      <c r="E2180" s="2">
        <v>28000.02</v>
      </c>
      <c r="F2180" s="2">
        <v>28600.02</v>
      </c>
      <c r="G2180" s="2">
        <v>29200.02</v>
      </c>
      <c r="H2180" s="2">
        <v>29700</v>
      </c>
      <c r="I2180" s="2">
        <v>0</v>
      </c>
    </row>
    <row r="2181" spans="1:9" x14ac:dyDescent="0.25">
      <c r="A2181" s="1" t="s">
        <v>18701</v>
      </c>
      <c r="B2181" s="1" t="s">
        <v>18702</v>
      </c>
      <c r="C2181" s="1" t="s">
        <v>18703</v>
      </c>
      <c r="D2181" s="1" t="s">
        <v>2213</v>
      </c>
      <c r="E2181" s="2">
        <v>227700</v>
      </c>
      <c r="F2181" s="2">
        <v>231700.02</v>
      </c>
      <c r="G2181" s="2">
        <v>235800</v>
      </c>
      <c r="H2181" s="2">
        <v>238800</v>
      </c>
      <c r="I2181" s="2">
        <v>0</v>
      </c>
    </row>
    <row r="2182" spans="1:9" x14ac:dyDescent="0.25">
      <c r="A2182" s="1" t="s">
        <v>18704</v>
      </c>
      <c r="B2182" s="1" t="s">
        <v>18705</v>
      </c>
      <c r="C2182" s="1" t="s">
        <v>18706</v>
      </c>
      <c r="D2182" s="1" t="s">
        <v>2213</v>
      </c>
      <c r="E2182" s="2">
        <v>5106100.0199999996</v>
      </c>
      <c r="F2182" s="2">
        <v>5129400</v>
      </c>
      <c r="G2182" s="2">
        <v>5152700.04</v>
      </c>
      <c r="H2182" s="2">
        <v>5176100.04</v>
      </c>
      <c r="I2182" s="2">
        <v>0</v>
      </c>
    </row>
    <row r="2183" spans="1:9" x14ac:dyDescent="0.25">
      <c r="A2183" s="1" t="s">
        <v>18707</v>
      </c>
      <c r="B2183" s="1" t="s">
        <v>18708</v>
      </c>
      <c r="C2183" s="1" t="s">
        <v>18709</v>
      </c>
      <c r="D2183" s="1" t="s">
        <v>2213</v>
      </c>
      <c r="E2183" s="2">
        <v>1710500.04</v>
      </c>
      <c r="F2183" s="2">
        <v>1725900</v>
      </c>
      <c r="G2183" s="2">
        <v>1741400.04</v>
      </c>
      <c r="H2183" s="2">
        <v>1749100.02</v>
      </c>
      <c r="I2183" s="2">
        <v>0</v>
      </c>
    </row>
    <row r="2184" spans="1:9" x14ac:dyDescent="0.25">
      <c r="A2184" s="1" t="s">
        <v>18710</v>
      </c>
      <c r="B2184" s="1" t="s">
        <v>18711</v>
      </c>
      <c r="C2184" s="1" t="s">
        <v>18712</v>
      </c>
      <c r="D2184" s="1" t="s">
        <v>2213</v>
      </c>
      <c r="E2184" s="2">
        <v>204600</v>
      </c>
      <c r="F2184" s="2">
        <v>208100.04</v>
      </c>
      <c r="G2184" s="2">
        <v>211700.04</v>
      </c>
      <c r="H2184" s="2">
        <v>214400.04</v>
      </c>
      <c r="I2184" s="2">
        <v>0</v>
      </c>
    </row>
    <row r="2185" spans="1:9" x14ac:dyDescent="0.25">
      <c r="A2185" s="1" t="s">
        <v>18713</v>
      </c>
      <c r="B2185" s="1" t="s">
        <v>18714</v>
      </c>
      <c r="C2185" s="1" t="s">
        <v>18715</v>
      </c>
      <c r="D2185" s="1" t="s">
        <v>2213</v>
      </c>
      <c r="E2185" s="2">
        <v>3193400.04</v>
      </c>
      <c r="F2185" s="2">
        <v>3222500.04</v>
      </c>
      <c r="G2185" s="2">
        <v>3251500.02</v>
      </c>
      <c r="H2185" s="2">
        <v>3266000.04</v>
      </c>
      <c r="I2185" s="2">
        <v>0</v>
      </c>
    </row>
    <row r="2186" spans="1:9" x14ac:dyDescent="0.25">
      <c r="A2186" s="1" t="s">
        <v>18716</v>
      </c>
      <c r="B2186" s="1" t="s">
        <v>18717</v>
      </c>
      <c r="C2186" s="1" t="s">
        <v>18718</v>
      </c>
      <c r="D2186" s="1" t="s">
        <v>2213</v>
      </c>
      <c r="E2186" s="2">
        <v>52400.04</v>
      </c>
      <c r="F2186" s="2">
        <v>53700</v>
      </c>
      <c r="G2186" s="2">
        <v>55000.02</v>
      </c>
      <c r="H2186" s="2">
        <v>56100</v>
      </c>
      <c r="I2186" s="2">
        <v>0</v>
      </c>
    </row>
    <row r="2187" spans="1:9" x14ac:dyDescent="0.25">
      <c r="A2187" s="1" t="s">
        <v>18719</v>
      </c>
      <c r="B2187" s="1" t="s">
        <v>18720</v>
      </c>
      <c r="C2187" s="1" t="s">
        <v>18721</v>
      </c>
      <c r="D2187" s="1" t="s">
        <v>2213</v>
      </c>
      <c r="E2187" s="2">
        <v>257500.02</v>
      </c>
      <c r="F2187" s="2">
        <v>262100.04</v>
      </c>
      <c r="G2187" s="2">
        <v>266700</v>
      </c>
      <c r="H2187" s="2">
        <v>270100.02</v>
      </c>
      <c r="I2187" s="2">
        <v>0</v>
      </c>
    </row>
    <row r="2188" spans="1:9" x14ac:dyDescent="0.25">
      <c r="A2188" s="1" t="s">
        <v>18722</v>
      </c>
      <c r="B2188" s="1" t="s">
        <v>18723</v>
      </c>
      <c r="C2188" s="1" t="s">
        <v>18724</v>
      </c>
      <c r="D2188" s="1" t="s">
        <v>2213</v>
      </c>
      <c r="E2188" s="2">
        <v>297300</v>
      </c>
      <c r="F2188" s="2">
        <v>302600.03999999998</v>
      </c>
      <c r="G2188" s="2">
        <v>307900.02</v>
      </c>
      <c r="H2188" s="2">
        <v>311800.02</v>
      </c>
      <c r="I2188" s="2">
        <v>0</v>
      </c>
    </row>
    <row r="2189" spans="1:9" x14ac:dyDescent="0.25">
      <c r="A2189" s="1" t="s">
        <v>18725</v>
      </c>
      <c r="B2189" s="1" t="s">
        <v>18726</v>
      </c>
      <c r="C2189" s="1" t="s">
        <v>18727</v>
      </c>
      <c r="D2189" s="1" t="s">
        <v>18620</v>
      </c>
      <c r="E2189" s="2">
        <v>198600</v>
      </c>
      <c r="F2189" s="2">
        <v>201900</v>
      </c>
      <c r="G2189" s="2">
        <v>205200</v>
      </c>
      <c r="H2189" s="2">
        <v>206800.02</v>
      </c>
      <c r="I2189" s="2">
        <v>0</v>
      </c>
    </row>
    <row r="2190" spans="1:9" x14ac:dyDescent="0.25">
      <c r="A2190" s="1" t="s">
        <v>18210</v>
      </c>
      <c r="B2190" s="1" t="s">
        <v>18211</v>
      </c>
      <c r="C2190" s="1" t="s">
        <v>18212</v>
      </c>
      <c r="D2190" s="1" t="s">
        <v>3536</v>
      </c>
      <c r="E2190" s="2">
        <v>6735000</v>
      </c>
      <c r="F2190" s="2">
        <v>6770000</v>
      </c>
      <c r="G2190" s="2">
        <v>6770000</v>
      </c>
      <c r="H2190" s="2">
        <v>6770000</v>
      </c>
      <c r="I2190" s="2">
        <v>0</v>
      </c>
    </row>
    <row r="2191" spans="1:9" x14ac:dyDescent="0.25">
      <c r="A2191" s="1" t="s">
        <v>18728</v>
      </c>
      <c r="B2191" s="1" t="s">
        <v>18729</v>
      </c>
      <c r="C2191" s="1" t="s">
        <v>18730</v>
      </c>
      <c r="D2191" s="1" t="s">
        <v>2213</v>
      </c>
      <c r="E2191" s="2">
        <v>348600</v>
      </c>
      <c r="F2191" s="2">
        <v>354700.02</v>
      </c>
      <c r="G2191" s="2">
        <v>360900</v>
      </c>
      <c r="H2191" s="2">
        <v>365500.02</v>
      </c>
      <c r="I2191" s="2">
        <v>0</v>
      </c>
    </row>
    <row r="2192" spans="1:9" x14ac:dyDescent="0.25">
      <c r="A2192" s="1" t="s">
        <v>18731</v>
      </c>
      <c r="B2192" s="1" t="s">
        <v>18366</v>
      </c>
      <c r="C2192" s="1" t="s">
        <v>18732</v>
      </c>
      <c r="D2192" s="1" t="s">
        <v>2213</v>
      </c>
      <c r="E2192" s="2">
        <v>222600</v>
      </c>
      <c r="F2192" s="2">
        <v>227400</v>
      </c>
      <c r="G2192" s="2">
        <v>232200</v>
      </c>
      <c r="H2192" s="2">
        <v>236100</v>
      </c>
      <c r="I2192" s="2">
        <v>0</v>
      </c>
    </row>
    <row r="2193" spans="1:9" x14ac:dyDescent="0.25">
      <c r="A2193" s="1" t="s">
        <v>18733</v>
      </c>
      <c r="B2193" s="1" t="s">
        <v>18734</v>
      </c>
      <c r="C2193" s="1" t="s">
        <v>18735</v>
      </c>
      <c r="D2193" s="1" t="s">
        <v>2213</v>
      </c>
      <c r="E2193" s="2">
        <v>5522.04</v>
      </c>
      <c r="F2193" s="2">
        <v>5698.02</v>
      </c>
      <c r="G2193" s="2">
        <v>5874</v>
      </c>
      <c r="H2193" s="2">
        <v>6028.02</v>
      </c>
      <c r="I2193" s="2">
        <v>0</v>
      </c>
    </row>
    <row r="2194" spans="1:9" x14ac:dyDescent="0.25">
      <c r="A2194" s="1" t="s">
        <v>18736</v>
      </c>
      <c r="B2194" s="1" t="s">
        <v>18737</v>
      </c>
      <c r="C2194" s="1" t="s">
        <v>18738</v>
      </c>
      <c r="D2194" s="1" t="s">
        <v>2213</v>
      </c>
      <c r="E2194" s="2">
        <v>469800</v>
      </c>
      <c r="F2194" s="2">
        <v>478100.04</v>
      </c>
      <c r="G2194" s="2">
        <v>486300</v>
      </c>
      <c r="H2194" s="2">
        <v>492600</v>
      </c>
      <c r="I2194" s="2">
        <v>0</v>
      </c>
    </row>
    <row r="2195" spans="1:9" x14ac:dyDescent="0.25">
      <c r="A2195" s="1" t="s">
        <v>18739</v>
      </c>
      <c r="B2195" s="1" t="s">
        <v>18740</v>
      </c>
      <c r="C2195" s="1" t="s">
        <v>18741</v>
      </c>
      <c r="D2195" s="1" t="s">
        <v>2213</v>
      </c>
      <c r="E2195" s="2">
        <v>880100.04</v>
      </c>
      <c r="F2195" s="2">
        <v>891800.04</v>
      </c>
      <c r="G2195" s="2">
        <v>903600</v>
      </c>
      <c r="H2195" s="2">
        <v>911400</v>
      </c>
      <c r="I2195" s="2">
        <v>0</v>
      </c>
    </row>
    <row r="2196" spans="1:9" x14ac:dyDescent="0.25">
      <c r="A2196" s="1" t="s">
        <v>18742</v>
      </c>
      <c r="B2196" s="1" t="s">
        <v>18743</v>
      </c>
      <c r="C2196" s="1" t="s">
        <v>18744</v>
      </c>
      <c r="D2196" s="1" t="s">
        <v>2213</v>
      </c>
      <c r="E2196" s="2">
        <v>2670700.02</v>
      </c>
      <c r="F2196" s="2">
        <v>2695000.02</v>
      </c>
      <c r="G2196" s="2">
        <v>2719300.02</v>
      </c>
      <c r="H2196" s="2">
        <v>2731400.04</v>
      </c>
      <c r="I2196" s="2">
        <v>0</v>
      </c>
    </row>
    <row r="2197" spans="1:9" x14ac:dyDescent="0.25">
      <c r="A2197" s="1" t="s">
        <v>18255</v>
      </c>
      <c r="B2197" s="1" t="s">
        <v>18256</v>
      </c>
      <c r="C2197" s="1" t="s">
        <v>18230</v>
      </c>
      <c r="D2197" s="1" t="s">
        <v>2400</v>
      </c>
      <c r="E2197" s="2">
        <v>6517.02</v>
      </c>
      <c r="F2197" s="2">
        <v>6664.02</v>
      </c>
      <c r="G2197" s="2">
        <v>6811.02</v>
      </c>
      <c r="H2197" s="2">
        <v>6909</v>
      </c>
      <c r="I2197" s="2">
        <v>0</v>
      </c>
    </row>
    <row r="2198" spans="1:9" x14ac:dyDescent="0.25">
      <c r="A2198" s="1" t="s">
        <v>18745</v>
      </c>
      <c r="B2198" s="1" t="s">
        <v>18746</v>
      </c>
      <c r="C2198" s="1" t="s">
        <v>18747</v>
      </c>
      <c r="D2198" s="1" t="s">
        <v>2213</v>
      </c>
      <c r="E2198" s="2">
        <v>3774200.04</v>
      </c>
      <c r="F2198" s="2">
        <v>3808500</v>
      </c>
      <c r="G2198" s="2">
        <v>3842900.04</v>
      </c>
      <c r="H2198" s="2">
        <v>3860000.04</v>
      </c>
      <c r="I2198" s="2">
        <v>0</v>
      </c>
    </row>
    <row r="2199" spans="1:9" x14ac:dyDescent="0.25">
      <c r="A2199" s="1" t="s">
        <v>18748</v>
      </c>
      <c r="B2199" s="1" t="s">
        <v>18749</v>
      </c>
      <c r="C2199" s="1" t="s">
        <v>18750</v>
      </c>
      <c r="D2199" s="1" t="s">
        <v>2213</v>
      </c>
      <c r="E2199" s="2">
        <v>52400.04</v>
      </c>
      <c r="F2199" s="2">
        <v>53700</v>
      </c>
      <c r="G2199" s="2">
        <v>55000.02</v>
      </c>
      <c r="H2199" s="2">
        <v>56100</v>
      </c>
      <c r="I2199" s="2">
        <v>0</v>
      </c>
    </row>
    <row r="2200" spans="1:9" x14ac:dyDescent="0.25">
      <c r="A2200" s="1" t="s">
        <v>18751</v>
      </c>
      <c r="B2200" s="1" t="s">
        <v>18752</v>
      </c>
      <c r="C2200" s="1" t="s">
        <v>18753</v>
      </c>
      <c r="D2200" s="1" t="s">
        <v>2213</v>
      </c>
      <c r="E2200" s="2">
        <v>82500</v>
      </c>
      <c r="F2200" s="2">
        <v>83900.04</v>
      </c>
      <c r="G2200" s="2">
        <v>85300.02</v>
      </c>
      <c r="H2200" s="2">
        <v>86400</v>
      </c>
      <c r="I2200" s="2">
        <v>0</v>
      </c>
    </row>
    <row r="2201" spans="1:9" x14ac:dyDescent="0.25">
      <c r="A2201" s="1" t="s">
        <v>5636</v>
      </c>
      <c r="B2201" s="1" t="s">
        <v>5637</v>
      </c>
      <c r="C2201" s="1" t="s">
        <v>5638</v>
      </c>
      <c r="D2201" s="1" t="s">
        <v>17158</v>
      </c>
      <c r="E2201" s="2">
        <v>10820.04</v>
      </c>
      <c r="F2201" s="2">
        <v>11290.02</v>
      </c>
      <c r="G2201" s="2">
        <v>11810.04</v>
      </c>
      <c r="H2201" s="2">
        <v>12640.02</v>
      </c>
      <c r="I2201" s="2">
        <v>5</v>
      </c>
    </row>
    <row r="2202" spans="1:9" x14ac:dyDescent="0.25">
      <c r="A2202" s="1" t="s">
        <v>5914</v>
      </c>
      <c r="B2202" s="1" t="s">
        <v>5915</v>
      </c>
      <c r="C2202" s="1" t="s">
        <v>5916</v>
      </c>
      <c r="D2202" s="1" t="s">
        <v>17158</v>
      </c>
      <c r="E2202" s="2">
        <v>2590.02</v>
      </c>
      <c r="F2202" s="2">
        <v>2723.04</v>
      </c>
      <c r="G2202" s="2">
        <v>2844</v>
      </c>
      <c r="H2202" s="2">
        <v>3037.98</v>
      </c>
      <c r="I2202" s="2">
        <v>22</v>
      </c>
    </row>
    <row r="2203" spans="1:9" x14ac:dyDescent="0.25">
      <c r="A2203" s="1" t="s">
        <v>6485</v>
      </c>
      <c r="B2203" s="1" t="s">
        <v>6486</v>
      </c>
      <c r="C2203" s="1" t="s">
        <v>6487</v>
      </c>
      <c r="D2203" s="1" t="s">
        <v>17158</v>
      </c>
      <c r="E2203" s="2">
        <v>2229</v>
      </c>
      <c r="F2203" s="2">
        <v>2343</v>
      </c>
      <c r="G2203" s="2">
        <v>2448</v>
      </c>
      <c r="H2203" s="2">
        <v>2614.02</v>
      </c>
      <c r="I2203" s="2">
        <v>6</v>
      </c>
    </row>
    <row r="2204" spans="1:9" x14ac:dyDescent="0.25">
      <c r="A2204" s="1" t="s">
        <v>6527</v>
      </c>
      <c r="B2204" s="1" t="s">
        <v>6528</v>
      </c>
      <c r="C2204" s="1" t="s">
        <v>6529</v>
      </c>
      <c r="D2204" s="1" t="s">
        <v>17158</v>
      </c>
      <c r="E2204" s="2">
        <v>673.02</v>
      </c>
      <c r="F2204" s="2">
        <v>713.04</v>
      </c>
      <c r="G2204" s="2">
        <v>744</v>
      </c>
      <c r="H2204" s="2">
        <v>793.98</v>
      </c>
      <c r="I2204" s="2">
        <v>8</v>
      </c>
    </row>
    <row r="2205" spans="1:9" x14ac:dyDescent="0.25">
      <c r="A2205" s="1" t="s">
        <v>6596</v>
      </c>
      <c r="B2205" s="1" t="s">
        <v>6597</v>
      </c>
      <c r="C2205" s="1" t="s">
        <v>6598</v>
      </c>
      <c r="D2205" s="1" t="s">
        <v>17158</v>
      </c>
      <c r="E2205" s="2">
        <v>956.04</v>
      </c>
      <c r="F2205" s="2">
        <v>1010.04</v>
      </c>
      <c r="G2205" s="2">
        <v>1054.02</v>
      </c>
      <c r="H2205" s="2">
        <v>1125</v>
      </c>
      <c r="I2205" s="2">
        <v>6</v>
      </c>
    </row>
    <row r="2206" spans="1:9" x14ac:dyDescent="0.25">
      <c r="A2206" s="1" t="s">
        <v>6673</v>
      </c>
      <c r="B2206" s="1" t="s">
        <v>6674</v>
      </c>
      <c r="C2206" s="1" t="s">
        <v>6675</v>
      </c>
      <c r="D2206" s="1" t="s">
        <v>17158</v>
      </c>
      <c r="E2206" s="2">
        <v>2516.04</v>
      </c>
      <c r="F2206" s="2">
        <v>2645.04</v>
      </c>
      <c r="G2206" s="2">
        <v>2763</v>
      </c>
      <c r="H2206" s="2">
        <v>2950.98</v>
      </c>
      <c r="I2206" s="2">
        <v>7</v>
      </c>
    </row>
    <row r="2207" spans="1:9" x14ac:dyDescent="0.25">
      <c r="A2207" s="1" t="s">
        <v>6688</v>
      </c>
      <c r="B2207" s="1" t="s">
        <v>6689</v>
      </c>
      <c r="C2207" s="1" t="s">
        <v>6690</v>
      </c>
      <c r="D2207" s="1" t="s">
        <v>17158</v>
      </c>
      <c r="E2207" s="2">
        <v>527.04</v>
      </c>
      <c r="F2207" s="2">
        <v>558</v>
      </c>
      <c r="G2207" s="2">
        <v>583.02</v>
      </c>
      <c r="H2207" s="2">
        <v>621</v>
      </c>
      <c r="I2207" s="2">
        <v>9</v>
      </c>
    </row>
    <row r="2208" spans="1:9" x14ac:dyDescent="0.25">
      <c r="A2208" s="1" t="s">
        <v>6947</v>
      </c>
      <c r="B2208" s="1" t="s">
        <v>6948</v>
      </c>
      <c r="C2208" s="1" t="s">
        <v>6949</v>
      </c>
      <c r="D2208" s="1" t="s">
        <v>17158</v>
      </c>
      <c r="E2208" s="2">
        <v>9380.0400000000009</v>
      </c>
      <c r="F2208" s="2">
        <v>9780</v>
      </c>
      <c r="G2208" s="2">
        <v>10230</v>
      </c>
      <c r="H2208" s="2">
        <v>10950</v>
      </c>
      <c r="I2208" s="2">
        <v>2</v>
      </c>
    </row>
    <row r="2209" spans="1:9" x14ac:dyDescent="0.25">
      <c r="A2209" s="1" t="s">
        <v>4141</v>
      </c>
      <c r="B2209" s="1" t="s">
        <v>4142</v>
      </c>
      <c r="C2209" s="1" t="s">
        <v>4143</v>
      </c>
      <c r="D2209" s="1" t="s">
        <v>2400</v>
      </c>
      <c r="E2209" s="2">
        <v>2818.02</v>
      </c>
      <c r="F2209" s="2">
        <v>2916</v>
      </c>
      <c r="G2209" s="2">
        <v>2965.02</v>
      </c>
      <c r="H2209" s="2">
        <v>3014.04</v>
      </c>
      <c r="I2209" s="2">
        <v>0</v>
      </c>
    </row>
    <row r="2210" spans="1:9" x14ac:dyDescent="0.25">
      <c r="A2210" s="1" t="s">
        <v>4065</v>
      </c>
      <c r="B2210" s="1" t="s">
        <v>4066</v>
      </c>
      <c r="C2210" s="1" t="s">
        <v>4067</v>
      </c>
      <c r="D2210" s="1" t="s">
        <v>2400</v>
      </c>
      <c r="E2210" s="2">
        <v>11990.04</v>
      </c>
      <c r="F2210" s="2">
        <v>12200.04</v>
      </c>
      <c r="G2210" s="2">
        <v>12530.04</v>
      </c>
      <c r="H2210" s="2">
        <v>12740.04</v>
      </c>
      <c r="I2210" s="2">
        <v>0</v>
      </c>
    </row>
    <row r="2211" spans="1:9" x14ac:dyDescent="0.25">
      <c r="A2211" s="1" t="s">
        <v>17488</v>
      </c>
      <c r="B2211" s="1" t="s">
        <v>17489</v>
      </c>
      <c r="C2211" s="1" t="s">
        <v>17490</v>
      </c>
      <c r="D2211" s="1" t="s">
        <v>2400</v>
      </c>
      <c r="E2211" s="2">
        <v>327</v>
      </c>
      <c r="F2211" s="2">
        <v>336</v>
      </c>
      <c r="G2211" s="2">
        <v>345</v>
      </c>
      <c r="H2211" s="2">
        <v>352.02</v>
      </c>
      <c r="I2211" s="2">
        <v>0</v>
      </c>
    </row>
    <row r="2212" spans="1:9" x14ac:dyDescent="0.25">
      <c r="A2212" s="1" t="s">
        <v>18754</v>
      </c>
      <c r="B2212" s="1" t="s">
        <v>18755</v>
      </c>
      <c r="C2212" s="1" t="s">
        <v>18756</v>
      </c>
      <c r="D2212" s="1" t="s">
        <v>2213</v>
      </c>
      <c r="E2212" s="2">
        <v>960600</v>
      </c>
      <c r="F2212" s="2">
        <v>973500</v>
      </c>
      <c r="G2212" s="2">
        <v>986400</v>
      </c>
      <c r="H2212" s="2">
        <v>995100</v>
      </c>
      <c r="I2212" s="2">
        <v>0</v>
      </c>
    </row>
    <row r="2213" spans="1:9" x14ac:dyDescent="0.25">
      <c r="A2213" s="1" t="s">
        <v>4551</v>
      </c>
      <c r="B2213" s="1" t="s">
        <v>4552</v>
      </c>
      <c r="C2213" s="1" t="s">
        <v>4553</v>
      </c>
      <c r="D2213" s="1" t="s">
        <v>3536</v>
      </c>
      <c r="E2213" s="2">
        <v>5664</v>
      </c>
      <c r="F2213" s="2">
        <v>5856</v>
      </c>
      <c r="G2213" s="2">
        <v>5952</v>
      </c>
      <c r="H2213" s="2">
        <v>5952</v>
      </c>
      <c r="I2213" s="2">
        <v>0</v>
      </c>
    </row>
    <row r="2214" spans="1:9" x14ac:dyDescent="0.25">
      <c r="A2214" s="1" t="s">
        <v>17979</v>
      </c>
      <c r="B2214" s="1" t="s">
        <v>17980</v>
      </c>
      <c r="C2214" s="1" t="s">
        <v>17981</v>
      </c>
      <c r="D2214" s="1" t="s">
        <v>17158</v>
      </c>
      <c r="E2214" s="2">
        <v>599299.98</v>
      </c>
      <c r="F2214" s="2">
        <v>605199.96</v>
      </c>
      <c r="G2214" s="2">
        <v>616800</v>
      </c>
      <c r="H2214" s="2">
        <v>640099.98</v>
      </c>
      <c r="I2214" s="2">
        <v>0</v>
      </c>
    </row>
    <row r="2215" spans="1:9" x14ac:dyDescent="0.25">
      <c r="A2215" s="1" t="s">
        <v>18757</v>
      </c>
      <c r="B2215" s="1" t="s">
        <v>18758</v>
      </c>
      <c r="C2215" s="1" t="s">
        <v>18759</v>
      </c>
      <c r="D2215" s="1" t="s">
        <v>2213</v>
      </c>
      <c r="E2215" s="2">
        <v>908900.04</v>
      </c>
      <c r="F2215" s="2">
        <v>921100.02</v>
      </c>
      <c r="G2215" s="2">
        <v>933300</v>
      </c>
      <c r="H2215" s="2">
        <v>941500.02</v>
      </c>
      <c r="I2215" s="2">
        <v>0</v>
      </c>
    </row>
    <row r="2216" spans="1:9" x14ac:dyDescent="0.25">
      <c r="A2216" s="1" t="s">
        <v>7068</v>
      </c>
      <c r="B2216" s="1" t="s">
        <v>7069</v>
      </c>
      <c r="C2216" s="1" t="s">
        <v>7070</v>
      </c>
      <c r="D2216" s="1" t="s">
        <v>3386</v>
      </c>
      <c r="E2216" s="2">
        <v>88400.04</v>
      </c>
      <c r="F2216" s="2">
        <v>90800.04</v>
      </c>
      <c r="G2216" s="2">
        <v>94100.04</v>
      </c>
      <c r="H2216" s="2">
        <v>95300.04</v>
      </c>
      <c r="I2216" s="2">
        <v>0</v>
      </c>
    </row>
    <row r="2217" spans="1:9" x14ac:dyDescent="0.25">
      <c r="A2217" s="1" t="s">
        <v>7434</v>
      </c>
      <c r="B2217" s="1" t="s">
        <v>7435</v>
      </c>
      <c r="C2217" s="1" t="s">
        <v>7436</v>
      </c>
      <c r="D2217" s="1" t="s">
        <v>3386</v>
      </c>
      <c r="E2217" s="2">
        <v>329.04</v>
      </c>
      <c r="F2217" s="2">
        <v>338.04</v>
      </c>
      <c r="G2217" s="2">
        <v>358.02</v>
      </c>
      <c r="H2217" s="2">
        <v>371.04</v>
      </c>
      <c r="I2217" s="2">
        <v>0</v>
      </c>
    </row>
    <row r="2218" spans="1:9" x14ac:dyDescent="0.25">
      <c r="A2218" s="1" t="s">
        <v>7823</v>
      </c>
      <c r="B2218" s="1" t="s">
        <v>7824</v>
      </c>
      <c r="C2218" s="1" t="s">
        <v>7825</v>
      </c>
      <c r="D2218" s="1" t="s">
        <v>3386</v>
      </c>
      <c r="E2218" s="2">
        <v>3252</v>
      </c>
      <c r="F2218" s="2">
        <v>3340.02</v>
      </c>
      <c r="G2218" s="2">
        <v>3500.04</v>
      </c>
      <c r="H2218" s="2">
        <v>3588</v>
      </c>
      <c r="I2218" s="2">
        <v>0</v>
      </c>
    </row>
    <row r="2219" spans="1:9" x14ac:dyDescent="0.25">
      <c r="A2219" s="1" t="s">
        <v>8297</v>
      </c>
      <c r="B2219" s="1" t="s">
        <v>8298</v>
      </c>
      <c r="C2219" s="1" t="s">
        <v>8299</v>
      </c>
      <c r="D2219" s="1" t="s">
        <v>3386</v>
      </c>
      <c r="E2219" s="2">
        <v>41.64</v>
      </c>
      <c r="F2219" s="2">
        <v>42.78</v>
      </c>
      <c r="G2219" s="2">
        <v>45.66</v>
      </c>
      <c r="H2219" s="2">
        <v>47.88</v>
      </c>
      <c r="I2219" s="2">
        <v>0</v>
      </c>
    </row>
    <row r="2220" spans="1:9" x14ac:dyDescent="0.25">
      <c r="A2220" s="1" t="s">
        <v>2000</v>
      </c>
      <c r="B2220" s="1" t="s">
        <v>2001</v>
      </c>
      <c r="C2220" s="1" t="s">
        <v>2002</v>
      </c>
      <c r="D2220" s="1" t="s">
        <v>2202</v>
      </c>
      <c r="E2220" s="2">
        <v>21704.94</v>
      </c>
      <c r="F2220" s="2">
        <v>22058.400000000001</v>
      </c>
      <c r="G2220" s="2">
        <v>22411.919999999998</v>
      </c>
      <c r="H2220" s="2">
        <v>22583.64</v>
      </c>
      <c r="I2220" s="2">
        <v>6</v>
      </c>
    </row>
    <row r="2221" spans="1:9" x14ac:dyDescent="0.25">
      <c r="A2221" s="1" t="s">
        <v>10921</v>
      </c>
      <c r="B2221" s="1" t="s">
        <v>10922</v>
      </c>
      <c r="C2221" s="1" t="s">
        <v>10923</v>
      </c>
      <c r="D2221" s="1" t="s">
        <v>3386</v>
      </c>
      <c r="E2221" s="2">
        <v>2235</v>
      </c>
      <c r="F2221" s="2">
        <v>2295</v>
      </c>
      <c r="G2221" s="2">
        <v>2415</v>
      </c>
      <c r="H2221" s="2">
        <v>2485.02</v>
      </c>
      <c r="I2221" s="2">
        <v>0</v>
      </c>
    </row>
    <row r="2222" spans="1:9" x14ac:dyDescent="0.25">
      <c r="A2222" s="1" t="s">
        <v>11709</v>
      </c>
      <c r="B2222" s="1" t="s">
        <v>11710</v>
      </c>
      <c r="C2222" s="1" t="s">
        <v>11711</v>
      </c>
      <c r="D2222" s="1" t="s">
        <v>3386</v>
      </c>
      <c r="E2222" s="2">
        <v>276</v>
      </c>
      <c r="F2222" s="2">
        <v>284.04000000000002</v>
      </c>
      <c r="G2222" s="2">
        <v>301.02</v>
      </c>
      <c r="H2222" s="2">
        <v>312</v>
      </c>
      <c r="I2222" s="2">
        <v>0</v>
      </c>
    </row>
    <row r="2223" spans="1:9" x14ac:dyDescent="0.25">
      <c r="A2223" s="1" t="s">
        <v>12176</v>
      </c>
      <c r="B2223" s="1" t="s">
        <v>12177</v>
      </c>
      <c r="C2223" s="1" t="s">
        <v>12178</v>
      </c>
      <c r="D2223" s="1" t="s">
        <v>3386</v>
      </c>
      <c r="E2223" s="2">
        <v>653.04</v>
      </c>
      <c r="F2223" s="2">
        <v>671.04</v>
      </c>
      <c r="G2223" s="2">
        <v>709.02</v>
      </c>
      <c r="H2223" s="2">
        <v>732</v>
      </c>
      <c r="I2223" s="2">
        <v>0</v>
      </c>
    </row>
    <row r="2224" spans="1:9" x14ac:dyDescent="0.25">
      <c r="A2224" s="1" t="s">
        <v>12591</v>
      </c>
      <c r="B2224" s="1" t="s">
        <v>12592</v>
      </c>
      <c r="C2224" s="1" t="s">
        <v>12593</v>
      </c>
      <c r="D2224" s="1" t="s">
        <v>3386</v>
      </c>
      <c r="E2224" s="2">
        <v>82.98</v>
      </c>
      <c r="F2224" s="2">
        <v>85.14</v>
      </c>
      <c r="G2224" s="2">
        <v>90.66</v>
      </c>
      <c r="H2224" s="2">
        <v>94.32</v>
      </c>
      <c r="I2224" s="2">
        <v>0</v>
      </c>
    </row>
    <row r="2225" spans="1:9" x14ac:dyDescent="0.25">
      <c r="A2225" s="1" t="s">
        <v>12718</v>
      </c>
      <c r="B2225" s="1" t="s">
        <v>12719</v>
      </c>
      <c r="C2225" s="1" t="s">
        <v>12720</v>
      </c>
      <c r="D2225" s="1" t="s">
        <v>3386</v>
      </c>
      <c r="E2225" s="2">
        <v>118.74</v>
      </c>
      <c r="F2225" s="2">
        <v>121.8</v>
      </c>
      <c r="G2225" s="2">
        <v>129.72</v>
      </c>
      <c r="H2225" s="2">
        <v>134.94</v>
      </c>
      <c r="I2225" s="2">
        <v>0</v>
      </c>
    </row>
    <row r="2226" spans="1:9" x14ac:dyDescent="0.25">
      <c r="A2226" s="1" t="s">
        <v>14246</v>
      </c>
      <c r="B2226" s="1" t="s">
        <v>14247</v>
      </c>
      <c r="C2226" s="1" t="s">
        <v>14248</v>
      </c>
      <c r="D2226" s="1" t="s">
        <v>3386</v>
      </c>
      <c r="E2226" s="2">
        <v>313.02</v>
      </c>
      <c r="F2226" s="2">
        <v>322.02</v>
      </c>
      <c r="G2226" s="2">
        <v>341.04</v>
      </c>
      <c r="H2226" s="2">
        <v>353.04</v>
      </c>
      <c r="I2226" s="2">
        <v>0</v>
      </c>
    </row>
    <row r="2227" spans="1:9" x14ac:dyDescent="0.25">
      <c r="A2227" s="1" t="s">
        <v>14451</v>
      </c>
      <c r="B2227" s="1" t="s">
        <v>14452</v>
      </c>
      <c r="C2227" s="1" t="s">
        <v>14453</v>
      </c>
      <c r="D2227" s="1" t="s">
        <v>3386</v>
      </c>
      <c r="E2227" s="2">
        <v>1899</v>
      </c>
      <c r="F2227" s="2">
        <v>1950</v>
      </c>
      <c r="G2227" s="2">
        <v>2052</v>
      </c>
      <c r="H2227" s="2">
        <v>2111.04</v>
      </c>
      <c r="I2227" s="2">
        <v>0</v>
      </c>
    </row>
    <row r="2228" spans="1:9" x14ac:dyDescent="0.25">
      <c r="A2228" s="1" t="s">
        <v>15338</v>
      </c>
      <c r="B2228" s="1" t="s">
        <v>15339</v>
      </c>
      <c r="C2228" s="1" t="s">
        <v>15340</v>
      </c>
      <c r="D2228" s="1" t="s">
        <v>3386</v>
      </c>
      <c r="E2228" s="2">
        <v>43700.04</v>
      </c>
      <c r="F2228" s="2">
        <v>44900.04</v>
      </c>
      <c r="G2228" s="2">
        <v>46500</v>
      </c>
      <c r="H2228" s="2">
        <v>47100</v>
      </c>
      <c r="I2228" s="2">
        <v>0</v>
      </c>
    </row>
    <row r="2229" spans="1:9" x14ac:dyDescent="0.25">
      <c r="A2229" s="1" t="s">
        <v>15702</v>
      </c>
      <c r="B2229" s="1" t="s">
        <v>15703</v>
      </c>
      <c r="C2229" s="1" t="s">
        <v>15704</v>
      </c>
      <c r="D2229" s="1" t="s">
        <v>3386</v>
      </c>
      <c r="E2229" s="2">
        <v>37000.019999999997</v>
      </c>
      <c r="F2229" s="2">
        <v>38000.04</v>
      </c>
      <c r="G2229" s="2">
        <v>39500.04</v>
      </c>
      <c r="H2229" s="2">
        <v>40200</v>
      </c>
      <c r="I2229" s="2">
        <v>0</v>
      </c>
    </row>
    <row r="2230" spans="1:9" x14ac:dyDescent="0.25">
      <c r="A2230" s="1" t="s">
        <v>16024</v>
      </c>
      <c r="B2230" s="1" t="s">
        <v>16025</v>
      </c>
      <c r="C2230" s="1" t="s">
        <v>16026</v>
      </c>
      <c r="D2230" s="1" t="s">
        <v>3386</v>
      </c>
      <c r="E2230" s="2">
        <v>103.02</v>
      </c>
      <c r="F2230" s="2">
        <v>105.72</v>
      </c>
      <c r="G2230" s="2">
        <v>112.5</v>
      </c>
      <c r="H2230" s="2">
        <v>117.06</v>
      </c>
      <c r="I2230" s="2">
        <v>0</v>
      </c>
    </row>
    <row r="2231" spans="1:9" x14ac:dyDescent="0.25">
      <c r="A2231" s="1" t="s">
        <v>10748</v>
      </c>
      <c r="B2231" s="1" t="s">
        <v>10749</v>
      </c>
      <c r="C2231" s="1" t="s">
        <v>10750</v>
      </c>
      <c r="D2231" s="1" t="s">
        <v>17168</v>
      </c>
      <c r="E2231" s="2">
        <v>2447.2800000000002</v>
      </c>
      <c r="F2231" s="2">
        <v>2567.46</v>
      </c>
      <c r="G2231" s="2">
        <v>2657.34</v>
      </c>
      <c r="H2231" s="2">
        <v>2728.02</v>
      </c>
      <c r="I2231" s="2">
        <v>0</v>
      </c>
    </row>
    <row r="2232" spans="1:9" x14ac:dyDescent="0.25">
      <c r="A2232" s="1" t="s">
        <v>13503</v>
      </c>
      <c r="B2232" s="1" t="s">
        <v>13504</v>
      </c>
      <c r="C2232" s="1" t="s">
        <v>13505</v>
      </c>
      <c r="D2232" s="1" t="s">
        <v>2400</v>
      </c>
      <c r="E2232" s="2">
        <v>120700.02</v>
      </c>
      <c r="F2232" s="2">
        <v>123300</v>
      </c>
      <c r="G2232" s="2">
        <v>124800</v>
      </c>
      <c r="H2232" s="2">
        <v>126400.02</v>
      </c>
      <c r="I2232" s="2">
        <v>0</v>
      </c>
    </row>
    <row r="2233" spans="1:9" x14ac:dyDescent="0.25">
      <c r="A2233" s="1" t="s">
        <v>21083</v>
      </c>
      <c r="B2233" s="1" t="s">
        <v>21084</v>
      </c>
      <c r="C2233" s="1" t="s">
        <v>21085</v>
      </c>
      <c r="D2233" s="1" t="s">
        <v>2202</v>
      </c>
      <c r="E2233" s="2">
        <v>651.48</v>
      </c>
      <c r="F2233" s="2">
        <v>666.6</v>
      </c>
      <c r="G2233" s="2">
        <v>681.78</v>
      </c>
      <c r="H2233" s="2">
        <v>691.86</v>
      </c>
      <c r="I2233" s="2">
        <v>1</v>
      </c>
    </row>
    <row r="2234" spans="1:9" x14ac:dyDescent="0.25">
      <c r="A2234" s="1" t="s">
        <v>22170</v>
      </c>
      <c r="B2234" s="1" t="s">
        <v>22171</v>
      </c>
      <c r="C2234" s="1" t="s">
        <v>22172</v>
      </c>
      <c r="D2234" s="1" t="s">
        <v>17158</v>
      </c>
      <c r="E2234" s="2">
        <v>912900</v>
      </c>
      <c r="F2234" s="2">
        <v>921700.02</v>
      </c>
      <c r="G2234" s="2">
        <v>939500.04</v>
      </c>
      <c r="H2234" s="2">
        <v>974900.04</v>
      </c>
      <c r="I2234" s="2">
        <v>0</v>
      </c>
    </row>
    <row r="2235" spans="1:9" x14ac:dyDescent="0.25">
      <c r="A2235" s="1" t="s">
        <v>10751</v>
      </c>
      <c r="B2235" s="1" t="s">
        <v>10749</v>
      </c>
      <c r="C2235" s="1" t="s">
        <v>10752</v>
      </c>
      <c r="D2235" s="1" t="s">
        <v>17178</v>
      </c>
      <c r="E2235" s="2">
        <v>2969.04</v>
      </c>
      <c r="F2235" s="2">
        <v>3117</v>
      </c>
      <c r="G2235" s="2">
        <v>3154.02</v>
      </c>
      <c r="H2235" s="2">
        <v>3203.04</v>
      </c>
      <c r="I2235" s="2">
        <v>0</v>
      </c>
    </row>
    <row r="2236" spans="1:9" x14ac:dyDescent="0.25">
      <c r="A2236" s="1" t="s">
        <v>1975</v>
      </c>
      <c r="B2236" s="1" t="s">
        <v>1976</v>
      </c>
      <c r="C2236" s="1" t="s">
        <v>19873</v>
      </c>
      <c r="D2236" s="1" t="s">
        <v>2202</v>
      </c>
      <c r="E2236" s="2">
        <v>7352.82</v>
      </c>
      <c r="F2236" s="2">
        <v>7463.94</v>
      </c>
      <c r="G2236" s="2">
        <v>7585.14</v>
      </c>
      <c r="H2236" s="2">
        <v>7645.74</v>
      </c>
      <c r="I2236" s="2">
        <v>2</v>
      </c>
    </row>
    <row r="2237" spans="1:9" x14ac:dyDescent="0.25">
      <c r="A2237" s="1" t="s">
        <v>17929</v>
      </c>
      <c r="B2237" s="1" t="s">
        <v>17926</v>
      </c>
      <c r="C2237" s="1" t="s">
        <v>17930</v>
      </c>
      <c r="D2237" s="1" t="s">
        <v>17158</v>
      </c>
      <c r="E2237" s="2">
        <v>520500</v>
      </c>
      <c r="F2237" s="2">
        <v>525499.98</v>
      </c>
      <c r="G2237" s="2">
        <v>535599.96</v>
      </c>
      <c r="H2237" s="2">
        <v>555799.98</v>
      </c>
      <c r="I2237" s="2">
        <v>6</v>
      </c>
    </row>
    <row r="2238" spans="1:9" x14ac:dyDescent="0.25">
      <c r="A2238" s="1" t="s">
        <v>11487</v>
      </c>
      <c r="B2238" s="1" t="s">
        <v>11488</v>
      </c>
      <c r="C2238" s="1" t="s">
        <v>11489</v>
      </c>
      <c r="D2238" s="1" t="s">
        <v>2400</v>
      </c>
      <c r="E2238" s="2">
        <v>62500.02</v>
      </c>
      <c r="F2238" s="2">
        <v>64100.04</v>
      </c>
      <c r="G2238" s="2">
        <v>65100</v>
      </c>
      <c r="H2238" s="2">
        <v>65700</v>
      </c>
      <c r="I2238" s="2">
        <v>0</v>
      </c>
    </row>
    <row r="2239" spans="1:9" x14ac:dyDescent="0.25">
      <c r="A2239" s="1" t="s">
        <v>10194</v>
      </c>
      <c r="B2239" s="1" t="s">
        <v>10195</v>
      </c>
      <c r="C2239" s="1" t="s">
        <v>10196</v>
      </c>
      <c r="D2239" s="1" t="s">
        <v>2400</v>
      </c>
      <c r="E2239" s="2">
        <v>42966</v>
      </c>
      <c r="F2239" s="2">
        <v>43164</v>
      </c>
      <c r="G2239" s="2">
        <v>43362</v>
      </c>
      <c r="H2239" s="2">
        <v>43560</v>
      </c>
      <c r="I2239" s="2">
        <v>12</v>
      </c>
    </row>
    <row r="2240" spans="1:9" x14ac:dyDescent="0.25">
      <c r="A2240" s="1" t="s">
        <v>5931</v>
      </c>
      <c r="B2240" s="1" t="s">
        <v>5932</v>
      </c>
      <c r="C2240" s="1" t="s">
        <v>5933</v>
      </c>
      <c r="D2240" s="1" t="s">
        <v>17158</v>
      </c>
      <c r="E2240" s="2">
        <v>3545.04</v>
      </c>
      <c r="F2240" s="2">
        <v>3728.04</v>
      </c>
      <c r="G2240" s="2">
        <v>3893.04</v>
      </c>
      <c r="H2240" s="2">
        <v>4158</v>
      </c>
      <c r="I2240" s="2">
        <v>3</v>
      </c>
    </row>
    <row r="2241" spans="1:9" x14ac:dyDescent="0.25">
      <c r="A2241" s="1" t="s">
        <v>11067</v>
      </c>
      <c r="B2241" s="1" t="s">
        <v>11068</v>
      </c>
      <c r="C2241" s="1" t="s">
        <v>11069</v>
      </c>
      <c r="D2241" s="1" t="s">
        <v>2400</v>
      </c>
      <c r="E2241" s="2">
        <v>5030.04</v>
      </c>
      <c r="F2241" s="2">
        <v>5216.04</v>
      </c>
      <c r="G2241" s="2">
        <v>5360.04</v>
      </c>
      <c r="H2241" s="2">
        <v>5463</v>
      </c>
      <c r="I2241" s="2">
        <v>0</v>
      </c>
    </row>
    <row r="2242" spans="1:9" x14ac:dyDescent="0.25">
      <c r="A2242" s="1" t="s">
        <v>7309</v>
      </c>
      <c r="B2242" s="1" t="s">
        <v>21817</v>
      </c>
      <c r="C2242" s="1" t="s">
        <v>7311</v>
      </c>
      <c r="D2242" s="1" t="s">
        <v>3386</v>
      </c>
      <c r="E2242" s="2">
        <v>14.4</v>
      </c>
      <c r="F2242" s="2">
        <v>14.76</v>
      </c>
      <c r="G2242" s="2">
        <v>15.78</v>
      </c>
      <c r="H2242" s="2">
        <v>16.559999999999999</v>
      </c>
      <c r="I2242" s="2">
        <v>0</v>
      </c>
    </row>
    <row r="2243" spans="1:9" x14ac:dyDescent="0.25">
      <c r="A2243" s="1" t="s">
        <v>8516</v>
      </c>
      <c r="B2243" s="1" t="s">
        <v>8517</v>
      </c>
      <c r="C2243" s="1" t="s">
        <v>8518</v>
      </c>
      <c r="D2243" s="1" t="s">
        <v>3386</v>
      </c>
      <c r="E2243" s="2">
        <v>14.4</v>
      </c>
      <c r="F2243" s="2">
        <v>14.76</v>
      </c>
      <c r="G2243" s="2">
        <v>15.78</v>
      </c>
      <c r="H2243" s="2">
        <v>16.559999999999999</v>
      </c>
      <c r="I2243" s="2">
        <v>0</v>
      </c>
    </row>
    <row r="2244" spans="1:9" x14ac:dyDescent="0.25">
      <c r="A2244" s="1" t="s">
        <v>8704</v>
      </c>
      <c r="B2244" s="1" t="s">
        <v>21821</v>
      </c>
      <c r="C2244" s="1" t="s">
        <v>21822</v>
      </c>
      <c r="D2244" s="1" t="s">
        <v>3386</v>
      </c>
      <c r="E2244" s="2">
        <v>14.4</v>
      </c>
      <c r="F2244" s="2">
        <v>14.76</v>
      </c>
      <c r="G2244" s="2">
        <v>15.78</v>
      </c>
      <c r="H2244" s="2">
        <v>16.559999999999999</v>
      </c>
      <c r="I2244" s="2">
        <v>0</v>
      </c>
    </row>
    <row r="2245" spans="1:9" x14ac:dyDescent="0.25">
      <c r="A2245" s="1" t="s">
        <v>8713</v>
      </c>
      <c r="B2245" s="1" t="s">
        <v>8714</v>
      </c>
      <c r="C2245" s="1" t="s">
        <v>8715</v>
      </c>
      <c r="D2245" s="1" t="s">
        <v>3386</v>
      </c>
      <c r="E2245" s="2">
        <v>108.72</v>
      </c>
      <c r="F2245" s="2">
        <v>111.6</v>
      </c>
      <c r="G2245" s="2">
        <v>118.74</v>
      </c>
      <c r="H2245" s="2">
        <v>123.54</v>
      </c>
      <c r="I2245" s="2">
        <v>0</v>
      </c>
    </row>
    <row r="2246" spans="1:9" x14ac:dyDescent="0.25">
      <c r="A2246" s="1" t="s">
        <v>2003</v>
      </c>
      <c r="B2246" s="1" t="s">
        <v>2004</v>
      </c>
      <c r="C2246" s="1" t="s">
        <v>2005</v>
      </c>
      <c r="D2246" s="1" t="s">
        <v>2202</v>
      </c>
      <c r="E2246" s="2">
        <v>17705.34</v>
      </c>
      <c r="F2246" s="2">
        <v>17988.12</v>
      </c>
      <c r="G2246" s="2">
        <v>18281.04</v>
      </c>
      <c r="H2246" s="2">
        <v>18422.400000000001</v>
      </c>
      <c r="I2246" s="2">
        <v>4</v>
      </c>
    </row>
    <row r="2247" spans="1:9" x14ac:dyDescent="0.25">
      <c r="A2247" s="1" t="s">
        <v>9071</v>
      </c>
      <c r="B2247" s="1" t="s">
        <v>21832</v>
      </c>
      <c r="C2247" s="1" t="s">
        <v>21833</v>
      </c>
      <c r="D2247" s="1" t="s">
        <v>3386</v>
      </c>
      <c r="E2247" s="2">
        <v>971.04</v>
      </c>
      <c r="F2247" s="2">
        <v>997.02</v>
      </c>
      <c r="G2247" s="2">
        <v>1053</v>
      </c>
      <c r="H2247" s="2">
        <v>1088.04</v>
      </c>
      <c r="I2247" s="2">
        <v>0</v>
      </c>
    </row>
    <row r="2248" spans="1:9" x14ac:dyDescent="0.25">
      <c r="A2248" s="1" t="s">
        <v>9177</v>
      </c>
      <c r="B2248" s="1" t="s">
        <v>9178</v>
      </c>
      <c r="C2248" s="1" t="s">
        <v>9179</v>
      </c>
      <c r="D2248" s="1" t="s">
        <v>3386</v>
      </c>
      <c r="E2248" s="2">
        <v>60.36</v>
      </c>
      <c r="F2248" s="2">
        <v>61.92</v>
      </c>
      <c r="G2248" s="2">
        <v>66.180000000000007</v>
      </c>
      <c r="H2248" s="2">
        <v>69.36</v>
      </c>
      <c r="I2248" s="2">
        <v>0</v>
      </c>
    </row>
    <row r="2249" spans="1:9" x14ac:dyDescent="0.25">
      <c r="A2249" s="1" t="s">
        <v>10180</v>
      </c>
      <c r="B2249" s="1" t="s">
        <v>10181</v>
      </c>
      <c r="C2249" s="1" t="s">
        <v>10182</v>
      </c>
      <c r="D2249" s="1" t="s">
        <v>3386</v>
      </c>
      <c r="E2249" s="2">
        <v>65.819999999999993</v>
      </c>
      <c r="F2249" s="2">
        <v>67.56</v>
      </c>
      <c r="G2249" s="2">
        <v>71.88</v>
      </c>
      <c r="H2249" s="2">
        <v>74.819999999999993</v>
      </c>
      <c r="I2249" s="2">
        <v>0</v>
      </c>
    </row>
    <row r="2250" spans="1:9" x14ac:dyDescent="0.25">
      <c r="A2250" s="1" t="s">
        <v>11638</v>
      </c>
      <c r="B2250" s="1" t="s">
        <v>11639</v>
      </c>
      <c r="C2250" s="1" t="s">
        <v>11640</v>
      </c>
      <c r="D2250" s="1" t="s">
        <v>3386</v>
      </c>
      <c r="E2250" s="2">
        <v>46.02</v>
      </c>
      <c r="F2250" s="2">
        <v>47.22</v>
      </c>
      <c r="G2250" s="2">
        <v>50.46</v>
      </c>
      <c r="H2250" s="2">
        <v>52.86</v>
      </c>
      <c r="I2250" s="2">
        <v>0</v>
      </c>
    </row>
    <row r="2251" spans="1:9" x14ac:dyDescent="0.25">
      <c r="A2251" s="1" t="s">
        <v>13469</v>
      </c>
      <c r="B2251" s="1" t="s">
        <v>13467</v>
      </c>
      <c r="C2251" s="1" t="s">
        <v>13471</v>
      </c>
      <c r="D2251" s="1" t="s">
        <v>3386</v>
      </c>
      <c r="E2251" s="2">
        <v>5233.0200000000004</v>
      </c>
      <c r="F2251" s="2">
        <v>5374.02</v>
      </c>
      <c r="G2251" s="2">
        <v>5632.02</v>
      </c>
      <c r="H2251" s="2">
        <v>5773.02</v>
      </c>
      <c r="I2251" s="2">
        <v>0</v>
      </c>
    </row>
    <row r="2252" spans="1:9" x14ac:dyDescent="0.25">
      <c r="A2252" s="1" t="s">
        <v>14844</v>
      </c>
      <c r="B2252" s="1" t="s">
        <v>14845</v>
      </c>
      <c r="C2252" s="1" t="s">
        <v>14846</v>
      </c>
      <c r="D2252" s="1" t="s">
        <v>3386</v>
      </c>
      <c r="E2252" s="2">
        <v>2194.02</v>
      </c>
      <c r="F2252" s="2">
        <v>2253</v>
      </c>
      <c r="G2252" s="2">
        <v>2371.02</v>
      </c>
      <c r="H2252" s="2">
        <v>2439</v>
      </c>
      <c r="I2252" s="2">
        <v>0</v>
      </c>
    </row>
    <row r="2253" spans="1:9" x14ac:dyDescent="0.25">
      <c r="A2253" s="1" t="s">
        <v>15030</v>
      </c>
      <c r="B2253" s="1" t="s">
        <v>15048</v>
      </c>
      <c r="C2253" s="1" t="s">
        <v>15029</v>
      </c>
      <c r="D2253" s="1" t="s">
        <v>3386</v>
      </c>
      <c r="E2253" s="2">
        <v>768</v>
      </c>
      <c r="F2253" s="2">
        <v>789</v>
      </c>
      <c r="G2253" s="2">
        <v>833.04</v>
      </c>
      <c r="H2253" s="2">
        <v>860.04</v>
      </c>
      <c r="I2253" s="2">
        <v>0</v>
      </c>
    </row>
    <row r="2254" spans="1:9" x14ac:dyDescent="0.25">
      <c r="A2254" s="1" t="s">
        <v>15064</v>
      </c>
      <c r="B2254" s="1" t="s">
        <v>15044</v>
      </c>
      <c r="C2254" s="1" t="s">
        <v>15066</v>
      </c>
      <c r="D2254" s="1" t="s">
        <v>3386</v>
      </c>
      <c r="E2254" s="2">
        <v>619.02</v>
      </c>
      <c r="F2254" s="2">
        <v>636</v>
      </c>
      <c r="G2254" s="2">
        <v>672</v>
      </c>
      <c r="H2254" s="2">
        <v>694.02</v>
      </c>
      <c r="I2254" s="2">
        <v>0</v>
      </c>
    </row>
    <row r="2255" spans="1:9" x14ac:dyDescent="0.25">
      <c r="A2255" s="1" t="s">
        <v>15067</v>
      </c>
      <c r="B2255" s="1" t="s">
        <v>15068</v>
      </c>
      <c r="C2255" s="1" t="s">
        <v>15066</v>
      </c>
      <c r="D2255" s="1" t="s">
        <v>3386</v>
      </c>
      <c r="E2255" s="2">
        <v>656.04</v>
      </c>
      <c r="F2255" s="2">
        <v>674.04</v>
      </c>
      <c r="G2255" s="2">
        <v>712.02</v>
      </c>
      <c r="H2255" s="2">
        <v>735</v>
      </c>
      <c r="I2255" s="2">
        <v>0</v>
      </c>
    </row>
    <row r="2256" spans="1:9" x14ac:dyDescent="0.25">
      <c r="A2256" s="1" t="s">
        <v>16220</v>
      </c>
      <c r="B2256" s="1" t="s">
        <v>21982</v>
      </c>
      <c r="C2256" s="1" t="s">
        <v>21983</v>
      </c>
      <c r="D2256" s="1" t="s">
        <v>3386</v>
      </c>
      <c r="E2256" s="2">
        <v>14.4</v>
      </c>
      <c r="F2256" s="2">
        <v>14.76</v>
      </c>
      <c r="G2256" s="2">
        <v>15.78</v>
      </c>
      <c r="H2256" s="2">
        <v>16.559999999999999</v>
      </c>
      <c r="I2256" s="2">
        <v>0</v>
      </c>
    </row>
    <row r="2257" spans="1:9" x14ac:dyDescent="0.25">
      <c r="A2257" s="1" t="s">
        <v>4554</v>
      </c>
      <c r="B2257" s="1" t="s">
        <v>4555</v>
      </c>
      <c r="C2257" s="1" t="s">
        <v>4556</v>
      </c>
      <c r="D2257" s="1" t="s">
        <v>4557</v>
      </c>
      <c r="E2257" s="2">
        <v>667509</v>
      </c>
      <c r="F2257" s="2">
        <v>679831.02</v>
      </c>
      <c r="G2257" s="2">
        <v>685992</v>
      </c>
      <c r="H2257" s="2">
        <v>685992</v>
      </c>
      <c r="I2257" s="2">
        <v>0</v>
      </c>
    </row>
    <row r="2258" spans="1:9" x14ac:dyDescent="0.25">
      <c r="A2258" s="1" t="s">
        <v>1661</v>
      </c>
      <c r="B2258" s="1" t="s">
        <v>1662</v>
      </c>
      <c r="C2258" s="1" t="s">
        <v>1663</v>
      </c>
      <c r="D2258" s="1" t="s">
        <v>2201</v>
      </c>
      <c r="E2258" s="2">
        <v>3155.28</v>
      </c>
      <c r="F2258" s="2">
        <v>3242.1</v>
      </c>
      <c r="G2258" s="2">
        <v>3279.48</v>
      </c>
      <c r="H2258" s="2">
        <v>3327.96</v>
      </c>
      <c r="I2258" s="2">
        <v>15</v>
      </c>
    </row>
    <row r="2259" spans="1:9" x14ac:dyDescent="0.25">
      <c r="A2259" s="1" t="s">
        <v>1457</v>
      </c>
      <c r="B2259" s="1" t="s">
        <v>1458</v>
      </c>
      <c r="C2259" s="1" t="s">
        <v>1459</v>
      </c>
      <c r="D2259" s="1" t="s">
        <v>2201</v>
      </c>
      <c r="E2259" s="2">
        <v>190.8</v>
      </c>
      <c r="F2259" s="2">
        <v>200.1</v>
      </c>
      <c r="G2259" s="2">
        <v>202.26</v>
      </c>
      <c r="H2259" s="2">
        <v>207.96</v>
      </c>
      <c r="I2259" s="2">
        <v>70</v>
      </c>
    </row>
    <row r="2260" spans="1:9" x14ac:dyDescent="0.25">
      <c r="A2260" s="1" t="s">
        <v>11308</v>
      </c>
      <c r="B2260" s="1" t="s">
        <v>11300</v>
      </c>
      <c r="C2260" s="1" t="s">
        <v>11309</v>
      </c>
      <c r="D2260" s="1" t="s">
        <v>21881</v>
      </c>
      <c r="E2260" s="2">
        <v>777</v>
      </c>
      <c r="F2260" s="2">
        <v>796.02</v>
      </c>
      <c r="G2260" s="2">
        <v>817.02</v>
      </c>
      <c r="H2260" s="2">
        <v>836.04</v>
      </c>
      <c r="I2260" s="2">
        <v>2</v>
      </c>
    </row>
    <row r="2261" spans="1:9" x14ac:dyDescent="0.25">
      <c r="A2261" s="1" t="s">
        <v>13648</v>
      </c>
      <c r="B2261" s="1" t="s">
        <v>13649</v>
      </c>
      <c r="C2261" s="1" t="s">
        <v>13650</v>
      </c>
      <c r="D2261" s="1" t="s">
        <v>17164</v>
      </c>
      <c r="E2261" s="2">
        <v>188.34</v>
      </c>
      <c r="F2261" s="2">
        <v>202.5</v>
      </c>
      <c r="G2261" s="2">
        <v>208.32</v>
      </c>
      <c r="H2261" s="2">
        <v>215.4</v>
      </c>
      <c r="I2261" s="2">
        <v>37</v>
      </c>
    </row>
    <row r="2262" spans="1:9" x14ac:dyDescent="0.25">
      <c r="A2262" s="1" t="s">
        <v>7107</v>
      </c>
      <c r="B2262" s="1" t="s">
        <v>7111</v>
      </c>
      <c r="C2262" s="1" t="s">
        <v>7109</v>
      </c>
      <c r="D2262" s="1" t="s">
        <v>17180</v>
      </c>
      <c r="E2262" s="2">
        <v>19129.439999999999</v>
      </c>
      <c r="F2262" s="2">
        <v>19533.419999999998</v>
      </c>
      <c r="G2262" s="2">
        <v>19846.5</v>
      </c>
      <c r="H2262" s="2">
        <v>20159.64</v>
      </c>
      <c r="I2262" s="2">
        <v>2</v>
      </c>
    </row>
    <row r="2263" spans="1:9" x14ac:dyDescent="0.25">
      <c r="A2263" s="1" t="s">
        <v>5507</v>
      </c>
      <c r="B2263" s="1" t="s">
        <v>5508</v>
      </c>
      <c r="C2263" s="1" t="s">
        <v>5509</v>
      </c>
      <c r="D2263" s="1" t="s">
        <v>17158</v>
      </c>
      <c r="E2263" s="2">
        <v>32.22</v>
      </c>
      <c r="F2263" s="2">
        <v>34.5</v>
      </c>
      <c r="G2263" s="2">
        <v>38.340000000000003</v>
      </c>
      <c r="H2263" s="2">
        <v>44.76</v>
      </c>
      <c r="I2263" s="2">
        <v>33</v>
      </c>
    </row>
    <row r="2264" spans="1:9" x14ac:dyDescent="0.25">
      <c r="A2264" s="1" t="s">
        <v>4558</v>
      </c>
      <c r="B2264" s="1" t="s">
        <v>4559</v>
      </c>
      <c r="C2264" s="1" t="s">
        <v>4560</v>
      </c>
      <c r="D2264" s="1" t="s">
        <v>3536</v>
      </c>
      <c r="E2264" s="2">
        <v>655.02</v>
      </c>
      <c r="F2264" s="2">
        <v>676.02</v>
      </c>
      <c r="G2264" s="2">
        <v>686.04</v>
      </c>
      <c r="H2264" s="2">
        <v>697.02</v>
      </c>
      <c r="I2264" s="2">
        <v>0</v>
      </c>
    </row>
    <row r="2265" spans="1:9" x14ac:dyDescent="0.25">
      <c r="A2265" s="1" t="s">
        <v>3748</v>
      </c>
      <c r="B2265" s="1" t="s">
        <v>20958</v>
      </c>
      <c r="C2265" s="1" t="s">
        <v>3747</v>
      </c>
      <c r="D2265" s="1" t="s">
        <v>3536</v>
      </c>
      <c r="E2265" s="2">
        <v>2592</v>
      </c>
      <c r="F2265" s="2">
        <v>2678.04</v>
      </c>
      <c r="G2265" s="2">
        <v>2722.02</v>
      </c>
      <c r="H2265" s="2">
        <v>2765.04</v>
      </c>
      <c r="I2265" s="2">
        <v>0</v>
      </c>
    </row>
    <row r="2266" spans="1:9" x14ac:dyDescent="0.25">
      <c r="A2266" s="1" t="s">
        <v>3746</v>
      </c>
      <c r="B2266" s="1" t="s">
        <v>20959</v>
      </c>
      <c r="C2266" s="1" t="s">
        <v>3747</v>
      </c>
      <c r="D2266" s="1" t="s">
        <v>3536</v>
      </c>
      <c r="E2266" s="2">
        <v>2592</v>
      </c>
      <c r="F2266" s="2">
        <v>2678.04</v>
      </c>
      <c r="G2266" s="2">
        <v>2722.02</v>
      </c>
      <c r="H2266" s="2">
        <v>2765.04</v>
      </c>
      <c r="I2266" s="2">
        <v>0</v>
      </c>
    </row>
    <row r="2267" spans="1:9" x14ac:dyDescent="0.25">
      <c r="A2267" s="1" t="s">
        <v>5877</v>
      </c>
      <c r="B2267" s="1" t="s">
        <v>5878</v>
      </c>
      <c r="C2267" s="1" t="s">
        <v>5879</v>
      </c>
      <c r="D2267" s="1" t="s">
        <v>17158</v>
      </c>
      <c r="E2267" s="2">
        <v>222.6</v>
      </c>
      <c r="F2267" s="2">
        <v>231.6</v>
      </c>
      <c r="G2267" s="2">
        <v>253.32</v>
      </c>
      <c r="H2267" s="2">
        <v>280.5</v>
      </c>
      <c r="I2267" s="2">
        <v>234</v>
      </c>
    </row>
    <row r="2268" spans="1:9" x14ac:dyDescent="0.25">
      <c r="A2268" s="1" t="s">
        <v>1928</v>
      </c>
      <c r="B2268" s="1" t="s">
        <v>1929</v>
      </c>
      <c r="C2268" s="1" t="s">
        <v>1930</v>
      </c>
      <c r="D2268" s="1" t="s">
        <v>2202</v>
      </c>
      <c r="E2268" s="2">
        <v>19432.439999999999</v>
      </c>
      <c r="F2268" s="2">
        <v>19745.52</v>
      </c>
      <c r="G2268" s="2">
        <v>20058.599999999999</v>
      </c>
      <c r="H2268" s="2">
        <v>20220.240000000002</v>
      </c>
      <c r="I2268" s="2">
        <v>0</v>
      </c>
    </row>
    <row r="2269" spans="1:9" x14ac:dyDescent="0.25">
      <c r="A2269" s="1" t="s">
        <v>17988</v>
      </c>
      <c r="B2269" s="1" t="s">
        <v>17989</v>
      </c>
      <c r="C2269" s="1" t="s">
        <v>17990</v>
      </c>
      <c r="D2269" s="1" t="s">
        <v>17158</v>
      </c>
      <c r="E2269" s="2">
        <v>634800</v>
      </c>
      <c r="F2269" s="2">
        <v>640999.98</v>
      </c>
      <c r="G2269" s="2">
        <v>653299.98</v>
      </c>
      <c r="H2269" s="2">
        <v>678000</v>
      </c>
      <c r="I2269" s="2">
        <v>0</v>
      </c>
    </row>
    <row r="2270" spans="1:9" x14ac:dyDescent="0.25">
      <c r="A2270" s="1" t="s">
        <v>2818</v>
      </c>
      <c r="B2270" s="1" t="s">
        <v>2819</v>
      </c>
      <c r="C2270" s="1" t="s">
        <v>2820</v>
      </c>
      <c r="D2270" s="1" t="s">
        <v>2540</v>
      </c>
      <c r="E2270" s="2">
        <v>5580</v>
      </c>
      <c r="F2270" s="2">
        <v>5670</v>
      </c>
      <c r="G2270" s="2">
        <v>5760</v>
      </c>
      <c r="H2270" s="2">
        <v>5850</v>
      </c>
      <c r="I2270" s="2">
        <v>0</v>
      </c>
    </row>
    <row r="2271" spans="1:9" x14ac:dyDescent="0.25">
      <c r="A2271" s="1" t="s">
        <v>2821</v>
      </c>
      <c r="B2271" s="1" t="s">
        <v>2822</v>
      </c>
      <c r="C2271" s="1" t="s">
        <v>2823</v>
      </c>
      <c r="D2271" s="1" t="s">
        <v>2540</v>
      </c>
      <c r="E2271" s="2">
        <v>6710.04</v>
      </c>
      <c r="F2271" s="2">
        <v>6820.02</v>
      </c>
      <c r="G2271" s="2">
        <v>6930</v>
      </c>
      <c r="H2271" s="2">
        <v>7040.04</v>
      </c>
      <c r="I2271" s="2">
        <v>0</v>
      </c>
    </row>
    <row r="2272" spans="1:9" x14ac:dyDescent="0.25">
      <c r="A2272" s="1" t="s">
        <v>2826</v>
      </c>
      <c r="B2272" s="1" t="s">
        <v>2827</v>
      </c>
      <c r="C2272" s="1" t="s">
        <v>2828</v>
      </c>
      <c r="D2272" s="1" t="s">
        <v>2540</v>
      </c>
      <c r="E2272" s="2">
        <v>3596.04</v>
      </c>
      <c r="F2272" s="2">
        <v>3654</v>
      </c>
      <c r="G2272" s="2">
        <v>3712.02</v>
      </c>
      <c r="H2272" s="2">
        <v>3770.04</v>
      </c>
      <c r="I2272" s="2">
        <v>0</v>
      </c>
    </row>
    <row r="2273" spans="1:9" x14ac:dyDescent="0.25">
      <c r="A2273" s="1" t="s">
        <v>215</v>
      </c>
      <c r="B2273" s="1" t="s">
        <v>216</v>
      </c>
      <c r="C2273" s="1" t="s">
        <v>217</v>
      </c>
      <c r="D2273" s="1" t="s">
        <v>2202</v>
      </c>
      <c r="E2273" s="2">
        <v>278659.02</v>
      </c>
      <c r="F2273" s="2">
        <v>283507.02</v>
      </c>
      <c r="G2273" s="2">
        <v>290880</v>
      </c>
      <c r="H2273" s="2">
        <v>298152</v>
      </c>
      <c r="I2273" s="2">
        <v>0</v>
      </c>
    </row>
    <row r="2274" spans="1:9" x14ac:dyDescent="0.25">
      <c r="A2274" s="1" t="s">
        <v>17548</v>
      </c>
      <c r="B2274" s="1" t="s">
        <v>17549</v>
      </c>
      <c r="C2274" s="1" t="s">
        <v>17550</v>
      </c>
      <c r="D2274" s="1" t="s">
        <v>17158</v>
      </c>
      <c r="E2274" s="2">
        <v>893.04</v>
      </c>
      <c r="F2274" s="2">
        <v>946.02</v>
      </c>
      <c r="G2274" s="2">
        <v>987</v>
      </c>
      <c r="H2274" s="2">
        <v>1053</v>
      </c>
      <c r="I2274" s="2">
        <v>9</v>
      </c>
    </row>
    <row r="2275" spans="1:9" x14ac:dyDescent="0.25">
      <c r="A2275" s="1" t="s">
        <v>18109</v>
      </c>
      <c r="B2275" s="1" t="s">
        <v>11941</v>
      </c>
      <c r="C2275" s="1" t="s">
        <v>18110</v>
      </c>
      <c r="D2275" s="1" t="s">
        <v>17158</v>
      </c>
      <c r="E2275" s="2">
        <v>4809</v>
      </c>
      <c r="F2275" s="2">
        <v>5055</v>
      </c>
      <c r="G2275" s="2">
        <v>5466</v>
      </c>
      <c r="H2275" s="2">
        <v>5877</v>
      </c>
      <c r="I2275" s="2">
        <v>1</v>
      </c>
    </row>
    <row r="2276" spans="1:9" x14ac:dyDescent="0.25">
      <c r="A2276" s="1" t="s">
        <v>17572</v>
      </c>
      <c r="B2276" s="1" t="s">
        <v>17573</v>
      </c>
      <c r="C2276" s="1" t="s">
        <v>17574</v>
      </c>
      <c r="D2276" s="1" t="s">
        <v>17158</v>
      </c>
      <c r="E2276" s="2">
        <v>1387.02</v>
      </c>
      <c r="F2276" s="2">
        <v>1464</v>
      </c>
      <c r="G2276" s="2">
        <v>1528.02</v>
      </c>
      <c r="H2276" s="2">
        <v>1631.04</v>
      </c>
      <c r="I2276" s="2">
        <v>6</v>
      </c>
    </row>
    <row r="2277" spans="1:9" x14ac:dyDescent="0.25">
      <c r="A2277" s="1" t="s">
        <v>17530</v>
      </c>
      <c r="B2277" s="1" t="s">
        <v>17531</v>
      </c>
      <c r="C2277" s="1" t="s">
        <v>17532</v>
      </c>
      <c r="D2277" s="1" t="s">
        <v>17158</v>
      </c>
      <c r="E2277" s="2">
        <v>253.02</v>
      </c>
      <c r="F2277" s="2">
        <v>271.02</v>
      </c>
      <c r="G2277" s="2">
        <v>283.02</v>
      </c>
      <c r="H2277" s="2">
        <v>310.02</v>
      </c>
      <c r="I2277" s="2">
        <v>20</v>
      </c>
    </row>
    <row r="2278" spans="1:9" x14ac:dyDescent="0.25">
      <c r="A2278" s="1" t="s">
        <v>17533</v>
      </c>
      <c r="B2278" s="1" t="s">
        <v>17534</v>
      </c>
      <c r="C2278" s="1" t="s">
        <v>17535</v>
      </c>
      <c r="D2278" s="1" t="s">
        <v>17158</v>
      </c>
      <c r="E2278" s="2">
        <v>189.54</v>
      </c>
      <c r="F2278" s="2">
        <v>203.34</v>
      </c>
      <c r="G2278" s="2">
        <v>211.92</v>
      </c>
      <c r="H2278" s="2">
        <v>232.62</v>
      </c>
      <c r="I2278" s="2">
        <v>20</v>
      </c>
    </row>
    <row r="2279" spans="1:9" x14ac:dyDescent="0.25">
      <c r="A2279" s="1" t="s">
        <v>17563</v>
      </c>
      <c r="B2279" s="1" t="s">
        <v>17564</v>
      </c>
      <c r="C2279" s="1" t="s">
        <v>17565</v>
      </c>
      <c r="D2279" s="1" t="s">
        <v>17158</v>
      </c>
      <c r="E2279" s="2">
        <v>1625.04</v>
      </c>
      <c r="F2279" s="2">
        <v>1715.04</v>
      </c>
      <c r="G2279" s="2">
        <v>1790.04</v>
      </c>
      <c r="H2279" s="2">
        <v>1911</v>
      </c>
      <c r="I2279" s="2">
        <v>9</v>
      </c>
    </row>
    <row r="2280" spans="1:9" x14ac:dyDescent="0.25">
      <c r="A2280" s="1" t="s">
        <v>21984</v>
      </c>
      <c r="B2280" s="1" t="s">
        <v>21985</v>
      </c>
      <c r="C2280" s="1" t="s">
        <v>21986</v>
      </c>
      <c r="D2280" s="1" t="s">
        <v>3386</v>
      </c>
      <c r="E2280" s="2">
        <v>12160.02</v>
      </c>
      <c r="F2280" s="2">
        <v>12490.02</v>
      </c>
      <c r="G2280" s="2">
        <v>13040.04</v>
      </c>
      <c r="H2280" s="2">
        <v>13310.04</v>
      </c>
      <c r="I2280" s="2">
        <v>4</v>
      </c>
    </row>
    <row r="2281" spans="1:9" x14ac:dyDescent="0.25">
      <c r="A2281" s="1" t="s">
        <v>17626</v>
      </c>
      <c r="B2281" s="1" t="s">
        <v>17627</v>
      </c>
      <c r="C2281" s="1" t="s">
        <v>17628</v>
      </c>
      <c r="D2281" s="1" t="s">
        <v>17158</v>
      </c>
      <c r="E2281" s="2">
        <v>6790.02</v>
      </c>
      <c r="F2281" s="2">
        <v>7140</v>
      </c>
      <c r="G2281" s="2">
        <v>7720.02</v>
      </c>
      <c r="H2281" s="2">
        <v>8300.0400000000009</v>
      </c>
      <c r="I2281" s="2">
        <v>0</v>
      </c>
    </row>
    <row r="2282" spans="1:9" x14ac:dyDescent="0.25">
      <c r="A2282" s="1" t="s">
        <v>17623</v>
      </c>
      <c r="B2282" s="1" t="s">
        <v>22189</v>
      </c>
      <c r="C2282" s="1" t="s">
        <v>17625</v>
      </c>
      <c r="D2282" s="1" t="s">
        <v>17158</v>
      </c>
      <c r="E2282" s="2">
        <v>10290</v>
      </c>
      <c r="F2282" s="2">
        <v>10810.02</v>
      </c>
      <c r="G2282" s="2">
        <v>11690.04</v>
      </c>
      <c r="H2282" s="2">
        <v>12570</v>
      </c>
      <c r="I2282" s="2">
        <v>5</v>
      </c>
    </row>
    <row r="2283" spans="1:9" x14ac:dyDescent="0.25">
      <c r="A2283" s="1" t="s">
        <v>17566</v>
      </c>
      <c r="B2283" s="1" t="s">
        <v>17567</v>
      </c>
      <c r="C2283" s="1" t="s">
        <v>17568</v>
      </c>
      <c r="D2283" s="1" t="s">
        <v>17158</v>
      </c>
      <c r="E2283" s="2">
        <v>481.02</v>
      </c>
      <c r="F2283" s="2">
        <v>505.02</v>
      </c>
      <c r="G2283" s="2">
        <v>545.04</v>
      </c>
      <c r="H2283" s="2">
        <v>593.04</v>
      </c>
      <c r="I2283" s="2">
        <v>6</v>
      </c>
    </row>
    <row r="2284" spans="1:9" x14ac:dyDescent="0.25">
      <c r="A2284" s="1" t="s">
        <v>17539</v>
      </c>
      <c r="B2284" s="1" t="s">
        <v>22144</v>
      </c>
      <c r="C2284" s="1" t="s">
        <v>17541</v>
      </c>
      <c r="D2284" s="1" t="s">
        <v>17158</v>
      </c>
      <c r="E2284" s="2">
        <v>661.02</v>
      </c>
      <c r="F2284" s="2">
        <v>694.02</v>
      </c>
      <c r="G2284" s="2">
        <v>749.04</v>
      </c>
      <c r="H2284" s="2">
        <v>815.04</v>
      </c>
      <c r="I2284" s="2">
        <v>12</v>
      </c>
    </row>
    <row r="2285" spans="1:9" x14ac:dyDescent="0.25">
      <c r="A2285" s="1" t="s">
        <v>17542</v>
      </c>
      <c r="B2285" s="1" t="s">
        <v>17543</v>
      </c>
      <c r="C2285" s="1" t="s">
        <v>17544</v>
      </c>
      <c r="D2285" s="1" t="s">
        <v>17158</v>
      </c>
      <c r="E2285" s="2">
        <v>631.02</v>
      </c>
      <c r="F2285" s="2">
        <v>662.04</v>
      </c>
      <c r="G2285" s="2">
        <v>715.02</v>
      </c>
      <c r="H2285" s="2">
        <v>778.02</v>
      </c>
      <c r="I2285" s="2">
        <v>10</v>
      </c>
    </row>
    <row r="2286" spans="1:9" x14ac:dyDescent="0.25">
      <c r="A2286" s="1" t="s">
        <v>17545</v>
      </c>
      <c r="B2286" s="1" t="s">
        <v>17546</v>
      </c>
      <c r="C2286" s="1" t="s">
        <v>17547</v>
      </c>
      <c r="D2286" s="1" t="s">
        <v>17158</v>
      </c>
      <c r="E2286" s="2">
        <v>78.78</v>
      </c>
      <c r="F2286" s="2">
        <v>82.62</v>
      </c>
      <c r="G2286" s="2">
        <v>92.16</v>
      </c>
      <c r="H2286" s="2">
        <v>101.7</v>
      </c>
      <c r="I2286" s="2">
        <v>43</v>
      </c>
    </row>
    <row r="2287" spans="1:9" x14ac:dyDescent="0.25">
      <c r="A2287" s="1" t="s">
        <v>17569</v>
      </c>
      <c r="B2287" s="1" t="s">
        <v>17570</v>
      </c>
      <c r="C2287" s="1" t="s">
        <v>17571</v>
      </c>
      <c r="D2287" s="1" t="s">
        <v>17158</v>
      </c>
      <c r="E2287" s="2">
        <v>97.44</v>
      </c>
      <c r="F2287" s="2">
        <v>101.4</v>
      </c>
      <c r="G2287" s="2">
        <v>110.94</v>
      </c>
      <c r="H2287" s="2">
        <v>122.82</v>
      </c>
      <c r="I2287" s="2">
        <v>15</v>
      </c>
    </row>
    <row r="2288" spans="1:9" x14ac:dyDescent="0.25">
      <c r="A2288" s="1" t="s">
        <v>17551</v>
      </c>
      <c r="B2288" s="1" t="s">
        <v>17552</v>
      </c>
      <c r="C2288" s="1" t="s">
        <v>17553</v>
      </c>
      <c r="D2288" s="1" t="s">
        <v>17158</v>
      </c>
      <c r="E2288" s="2">
        <v>153.9</v>
      </c>
      <c r="F2288" s="2">
        <v>160.19999999999999</v>
      </c>
      <c r="G2288" s="2">
        <v>175.2</v>
      </c>
      <c r="H2288" s="2">
        <v>193.92</v>
      </c>
      <c r="I2288" s="2">
        <v>16</v>
      </c>
    </row>
    <row r="2289" spans="1:9" x14ac:dyDescent="0.25">
      <c r="A2289" s="1" t="s">
        <v>17527</v>
      </c>
      <c r="B2289" s="1" t="s">
        <v>17528</v>
      </c>
      <c r="C2289" s="1" t="s">
        <v>17529</v>
      </c>
      <c r="D2289" s="1" t="s">
        <v>17158</v>
      </c>
      <c r="E2289" s="2">
        <v>2930.04</v>
      </c>
      <c r="F2289" s="2">
        <v>3079.02</v>
      </c>
      <c r="G2289" s="2">
        <v>3328.02</v>
      </c>
      <c r="H2289" s="2">
        <v>3576</v>
      </c>
      <c r="I2289" s="2">
        <v>8</v>
      </c>
    </row>
    <row r="2290" spans="1:9" x14ac:dyDescent="0.25">
      <c r="A2290" s="1" t="s">
        <v>17524</v>
      </c>
      <c r="B2290" s="1" t="s">
        <v>17525</v>
      </c>
      <c r="C2290" s="1" t="s">
        <v>17526</v>
      </c>
      <c r="D2290" s="1" t="s">
        <v>17158</v>
      </c>
      <c r="E2290" s="2">
        <v>2930.04</v>
      </c>
      <c r="F2290" s="2">
        <v>3079.02</v>
      </c>
      <c r="G2290" s="2">
        <v>3328.02</v>
      </c>
      <c r="H2290" s="2">
        <v>3576</v>
      </c>
      <c r="I2290" s="2">
        <v>8</v>
      </c>
    </row>
    <row r="2291" spans="1:9" x14ac:dyDescent="0.25">
      <c r="A2291" s="1" t="s">
        <v>18133</v>
      </c>
      <c r="B2291" s="1" t="s">
        <v>18134</v>
      </c>
      <c r="C2291" s="1" t="s">
        <v>18135</v>
      </c>
      <c r="D2291" s="1" t="s">
        <v>17158</v>
      </c>
      <c r="E2291" s="2">
        <v>4554</v>
      </c>
      <c r="F2291" s="2">
        <v>4786.0200000000004</v>
      </c>
      <c r="G2291" s="2">
        <v>5172</v>
      </c>
      <c r="H2291" s="2">
        <v>5558.04</v>
      </c>
      <c r="I2291" s="2">
        <v>8</v>
      </c>
    </row>
    <row r="2292" spans="1:9" x14ac:dyDescent="0.25">
      <c r="A2292" s="1" t="s">
        <v>17348</v>
      </c>
      <c r="B2292" s="1" t="s">
        <v>17349</v>
      </c>
      <c r="C2292" s="1" t="s">
        <v>17350</v>
      </c>
      <c r="D2292" s="1" t="s">
        <v>17158</v>
      </c>
      <c r="E2292" s="2">
        <v>120.96</v>
      </c>
      <c r="F2292" s="2">
        <v>125.88</v>
      </c>
      <c r="G2292" s="2">
        <v>137.69999999999999</v>
      </c>
      <c r="H2292" s="2">
        <v>152.46</v>
      </c>
      <c r="I2292" s="2">
        <v>11</v>
      </c>
    </row>
    <row r="2293" spans="1:9" x14ac:dyDescent="0.25">
      <c r="A2293" s="1" t="s">
        <v>17557</v>
      </c>
      <c r="B2293" s="1" t="s">
        <v>17558</v>
      </c>
      <c r="C2293" s="1" t="s">
        <v>17559</v>
      </c>
      <c r="D2293" s="1" t="s">
        <v>17158</v>
      </c>
      <c r="E2293" s="2">
        <v>10440</v>
      </c>
      <c r="F2293" s="2">
        <v>10980</v>
      </c>
      <c r="G2293" s="2">
        <v>11880</v>
      </c>
      <c r="H2293" s="2">
        <v>12780</v>
      </c>
      <c r="I2293" s="2">
        <v>0</v>
      </c>
    </row>
    <row r="2294" spans="1:9" x14ac:dyDescent="0.25">
      <c r="A2294" s="1" t="s">
        <v>4561</v>
      </c>
      <c r="B2294" s="1" t="s">
        <v>4562</v>
      </c>
      <c r="C2294" s="1" t="s">
        <v>4563</v>
      </c>
      <c r="D2294" s="1" t="s">
        <v>3536</v>
      </c>
      <c r="E2294" s="2">
        <v>732</v>
      </c>
      <c r="F2294" s="2">
        <v>756</v>
      </c>
      <c r="G2294" s="2">
        <v>768</v>
      </c>
      <c r="H2294" s="2">
        <v>780</v>
      </c>
      <c r="I2294" s="2">
        <v>0</v>
      </c>
    </row>
    <row r="2295" spans="1:9" x14ac:dyDescent="0.25">
      <c r="A2295" s="1" t="s">
        <v>4564</v>
      </c>
      <c r="B2295" s="1" t="s">
        <v>4565</v>
      </c>
      <c r="C2295" s="1" t="s">
        <v>4566</v>
      </c>
      <c r="D2295" s="1" t="s">
        <v>3536</v>
      </c>
      <c r="E2295" s="2">
        <v>492</v>
      </c>
      <c r="F2295" s="2">
        <v>515.04</v>
      </c>
      <c r="G2295" s="2">
        <v>530.04</v>
      </c>
      <c r="H2295" s="2">
        <v>538.02</v>
      </c>
      <c r="I2295" s="2">
        <v>0</v>
      </c>
    </row>
    <row r="2296" spans="1:9" x14ac:dyDescent="0.25">
      <c r="A2296" s="1" t="s">
        <v>4567</v>
      </c>
      <c r="B2296" s="1" t="s">
        <v>4568</v>
      </c>
      <c r="C2296" s="1" t="s">
        <v>4569</v>
      </c>
      <c r="D2296" s="1" t="s">
        <v>3536</v>
      </c>
      <c r="E2296" s="2">
        <v>78</v>
      </c>
      <c r="F2296" s="2">
        <v>81</v>
      </c>
      <c r="G2296" s="2">
        <v>84</v>
      </c>
      <c r="H2296" s="2">
        <v>85.2</v>
      </c>
      <c r="I2296" s="2">
        <v>0</v>
      </c>
    </row>
    <row r="2297" spans="1:9" x14ac:dyDescent="0.25">
      <c r="A2297" s="1" t="s">
        <v>4570</v>
      </c>
      <c r="B2297" s="1" t="s">
        <v>4571</v>
      </c>
      <c r="C2297" s="1" t="s">
        <v>4572</v>
      </c>
      <c r="D2297" s="1" t="s">
        <v>3536</v>
      </c>
      <c r="E2297" s="2">
        <v>47.28</v>
      </c>
      <c r="F2297" s="2">
        <v>49.14</v>
      </c>
      <c r="G2297" s="2">
        <v>50.94</v>
      </c>
      <c r="H2297" s="2">
        <v>51.66</v>
      </c>
      <c r="I2297" s="2">
        <v>0</v>
      </c>
    </row>
    <row r="2298" spans="1:9" x14ac:dyDescent="0.25">
      <c r="A2298" s="1" t="s">
        <v>4573</v>
      </c>
      <c r="B2298" s="1" t="s">
        <v>4574</v>
      </c>
      <c r="C2298" s="1" t="s">
        <v>4575</v>
      </c>
      <c r="D2298" s="1" t="s">
        <v>3536</v>
      </c>
      <c r="E2298" s="2">
        <v>14059.2</v>
      </c>
      <c r="F2298" s="2">
        <v>14544</v>
      </c>
      <c r="G2298" s="2">
        <v>14786.4</v>
      </c>
      <c r="H2298" s="2">
        <v>14786.4</v>
      </c>
      <c r="I2298" s="2">
        <v>0</v>
      </c>
    </row>
    <row r="2299" spans="1:9" x14ac:dyDescent="0.25">
      <c r="A2299" s="1" t="s">
        <v>4576</v>
      </c>
      <c r="B2299" s="1" t="s">
        <v>4577</v>
      </c>
      <c r="C2299" s="1" t="s">
        <v>4578</v>
      </c>
      <c r="D2299" s="1" t="s">
        <v>3536</v>
      </c>
      <c r="E2299" s="2">
        <v>15331.8</v>
      </c>
      <c r="F2299" s="2">
        <v>15867.12</v>
      </c>
      <c r="G2299" s="2">
        <v>16129.74</v>
      </c>
      <c r="H2299" s="2">
        <v>16129.74</v>
      </c>
      <c r="I2299" s="2">
        <v>0</v>
      </c>
    </row>
    <row r="2300" spans="1:9" x14ac:dyDescent="0.25">
      <c r="A2300" s="1" t="s">
        <v>4579</v>
      </c>
      <c r="B2300" s="1" t="s">
        <v>4580</v>
      </c>
      <c r="C2300" s="1" t="s">
        <v>4581</v>
      </c>
      <c r="D2300" s="1" t="s">
        <v>3536</v>
      </c>
      <c r="E2300" s="2">
        <v>2304</v>
      </c>
      <c r="F2300" s="2">
        <v>2381.04</v>
      </c>
      <c r="G2300" s="2">
        <v>2419.02</v>
      </c>
      <c r="H2300" s="2">
        <v>2458.02</v>
      </c>
      <c r="I2300" s="2">
        <v>0</v>
      </c>
    </row>
    <row r="2301" spans="1:9" x14ac:dyDescent="0.25">
      <c r="A2301" s="1" t="s">
        <v>4582</v>
      </c>
      <c r="B2301" s="1" t="s">
        <v>4583</v>
      </c>
      <c r="C2301" s="1" t="s">
        <v>4584</v>
      </c>
      <c r="D2301" s="1" t="s">
        <v>3536</v>
      </c>
      <c r="E2301" s="2">
        <v>21.84</v>
      </c>
      <c r="F2301" s="2">
        <v>22.68</v>
      </c>
      <c r="G2301" s="2">
        <v>23.52</v>
      </c>
      <c r="H2301" s="2">
        <v>23.88</v>
      </c>
      <c r="I2301" s="2">
        <v>0</v>
      </c>
    </row>
    <row r="2302" spans="1:9" x14ac:dyDescent="0.25">
      <c r="A2302" s="1" t="s">
        <v>1474</v>
      </c>
      <c r="B2302" s="1" t="s">
        <v>1475</v>
      </c>
      <c r="C2302" s="1" t="s">
        <v>1476</v>
      </c>
      <c r="D2302" s="1" t="s">
        <v>2201</v>
      </c>
      <c r="E2302" s="2">
        <v>258</v>
      </c>
      <c r="F2302" s="2">
        <v>270.48</v>
      </c>
      <c r="G2302" s="2">
        <v>273.42</v>
      </c>
      <c r="H2302" s="2">
        <v>281.22000000000003</v>
      </c>
      <c r="I2302" s="2">
        <v>0</v>
      </c>
    </row>
    <row r="2303" spans="1:9" x14ac:dyDescent="0.25">
      <c r="A2303" s="1" t="s">
        <v>21954</v>
      </c>
      <c r="B2303" s="1" t="s">
        <v>21955</v>
      </c>
      <c r="C2303" s="1" t="s">
        <v>21956</v>
      </c>
      <c r="D2303" s="1" t="s">
        <v>3049</v>
      </c>
      <c r="E2303" s="2">
        <v>6898.32</v>
      </c>
      <c r="F2303" s="2">
        <v>7150.8</v>
      </c>
      <c r="G2303" s="2">
        <v>7393.2</v>
      </c>
      <c r="H2303" s="2">
        <v>7575</v>
      </c>
      <c r="I2303" s="2">
        <v>0</v>
      </c>
    </row>
    <row r="2304" spans="1:9" x14ac:dyDescent="0.25">
      <c r="A2304" s="1" t="s">
        <v>21871</v>
      </c>
      <c r="B2304" s="1" t="s">
        <v>10949</v>
      </c>
      <c r="C2304" s="1" t="s">
        <v>21872</v>
      </c>
      <c r="D2304" s="1" t="s">
        <v>3386</v>
      </c>
      <c r="E2304" s="2">
        <v>3625.02</v>
      </c>
      <c r="F2304" s="2">
        <v>3722.04</v>
      </c>
      <c r="G2304" s="2">
        <v>3901.02</v>
      </c>
      <c r="H2304" s="2">
        <v>3998.04</v>
      </c>
      <c r="I2304" s="2">
        <v>0</v>
      </c>
    </row>
    <row r="2305" spans="1:9" x14ac:dyDescent="0.25">
      <c r="A2305" s="1" t="s">
        <v>21873</v>
      </c>
      <c r="B2305" s="1" t="s">
        <v>10966</v>
      </c>
      <c r="C2305" s="1" t="s">
        <v>21874</v>
      </c>
      <c r="D2305" s="1" t="s">
        <v>3386</v>
      </c>
      <c r="E2305" s="2">
        <v>3625.02</v>
      </c>
      <c r="F2305" s="2">
        <v>3722.04</v>
      </c>
      <c r="G2305" s="2">
        <v>3901.02</v>
      </c>
      <c r="H2305" s="2">
        <v>3998.04</v>
      </c>
      <c r="I2305" s="2">
        <v>0</v>
      </c>
    </row>
    <row r="2306" spans="1:9" x14ac:dyDescent="0.25">
      <c r="A2306" s="1" t="s">
        <v>21886</v>
      </c>
      <c r="B2306" s="1" t="s">
        <v>21887</v>
      </c>
      <c r="C2306" s="1" t="s">
        <v>11985</v>
      </c>
      <c r="D2306" s="1" t="s">
        <v>18068</v>
      </c>
      <c r="E2306" s="2">
        <v>10640.04</v>
      </c>
      <c r="F2306" s="2">
        <v>10970.04</v>
      </c>
      <c r="G2306" s="2">
        <v>11240.04</v>
      </c>
      <c r="H2306" s="2">
        <v>11610</v>
      </c>
      <c r="I2306" s="2">
        <v>0</v>
      </c>
    </row>
    <row r="2307" spans="1:9" x14ac:dyDescent="0.25">
      <c r="A2307" s="1" t="s">
        <v>537</v>
      </c>
      <c r="B2307" s="1" t="s">
        <v>538</v>
      </c>
      <c r="C2307" s="1" t="s">
        <v>539</v>
      </c>
      <c r="D2307" s="1" t="s">
        <v>2202</v>
      </c>
      <c r="E2307" s="2">
        <v>63226.02</v>
      </c>
      <c r="F2307" s="2">
        <v>64943.040000000001</v>
      </c>
      <c r="G2307" s="2">
        <v>67064.039999999994</v>
      </c>
      <c r="H2307" s="2">
        <v>69286.02</v>
      </c>
      <c r="I2307" s="2">
        <v>0</v>
      </c>
    </row>
    <row r="2308" spans="1:9" x14ac:dyDescent="0.25">
      <c r="A2308" s="1" t="s">
        <v>540</v>
      </c>
      <c r="B2308" s="1" t="s">
        <v>541</v>
      </c>
      <c r="C2308" s="1" t="s">
        <v>542</v>
      </c>
      <c r="D2308" s="1" t="s">
        <v>2202</v>
      </c>
      <c r="E2308" s="2">
        <v>90597</v>
      </c>
      <c r="F2308" s="2">
        <v>92617.02</v>
      </c>
      <c r="G2308" s="2">
        <v>96152.04</v>
      </c>
      <c r="H2308" s="2">
        <v>98071.02</v>
      </c>
      <c r="I2308" s="2">
        <v>0</v>
      </c>
    </row>
    <row r="2309" spans="1:9" x14ac:dyDescent="0.25">
      <c r="A2309" s="1" t="s">
        <v>543</v>
      </c>
      <c r="B2309" s="1" t="s">
        <v>544</v>
      </c>
      <c r="C2309" s="1" t="s">
        <v>545</v>
      </c>
      <c r="D2309" s="1" t="s">
        <v>2202</v>
      </c>
      <c r="E2309" s="2">
        <v>88274.04</v>
      </c>
      <c r="F2309" s="2">
        <v>90193.02</v>
      </c>
      <c r="G2309" s="2">
        <v>93627</v>
      </c>
      <c r="H2309" s="2">
        <v>95546.04</v>
      </c>
      <c r="I2309" s="2">
        <v>0</v>
      </c>
    </row>
    <row r="2310" spans="1:9" x14ac:dyDescent="0.25">
      <c r="A2310" s="1" t="s">
        <v>546</v>
      </c>
      <c r="B2310" s="1" t="s">
        <v>547</v>
      </c>
      <c r="C2310" s="1" t="s">
        <v>548</v>
      </c>
      <c r="D2310" s="1" t="s">
        <v>2202</v>
      </c>
      <c r="E2310" s="2">
        <v>117362.04</v>
      </c>
      <c r="F2310" s="2">
        <v>119887.02</v>
      </c>
      <c r="G2310" s="2">
        <v>124432.02</v>
      </c>
      <c r="H2310" s="2">
        <v>126957</v>
      </c>
      <c r="I2310" s="2">
        <v>0</v>
      </c>
    </row>
    <row r="2311" spans="1:9" x14ac:dyDescent="0.25">
      <c r="A2311" s="1" t="s">
        <v>526</v>
      </c>
      <c r="B2311" s="1" t="s">
        <v>527</v>
      </c>
      <c r="C2311" s="1" t="s">
        <v>528</v>
      </c>
      <c r="D2311" s="1" t="s">
        <v>2202</v>
      </c>
      <c r="E2311" s="2">
        <v>82517.039999999994</v>
      </c>
      <c r="F2311" s="2">
        <v>84234</v>
      </c>
      <c r="G2311" s="2">
        <v>87466.02</v>
      </c>
      <c r="H2311" s="2">
        <v>89284.02</v>
      </c>
      <c r="I2311" s="2">
        <v>0</v>
      </c>
    </row>
    <row r="2312" spans="1:9" x14ac:dyDescent="0.25">
      <c r="A2312" s="1" t="s">
        <v>549</v>
      </c>
      <c r="B2312" s="1" t="s">
        <v>550</v>
      </c>
      <c r="C2312" s="1" t="s">
        <v>551</v>
      </c>
      <c r="D2312" s="1" t="s">
        <v>2202</v>
      </c>
      <c r="E2312" s="2">
        <v>122008.02</v>
      </c>
      <c r="F2312" s="2">
        <v>124634.04</v>
      </c>
      <c r="G2312" s="2">
        <v>129381</v>
      </c>
      <c r="H2312" s="2">
        <v>132007.01999999999</v>
      </c>
      <c r="I2312" s="2">
        <v>0</v>
      </c>
    </row>
    <row r="2313" spans="1:9" x14ac:dyDescent="0.25">
      <c r="A2313" s="1" t="s">
        <v>532</v>
      </c>
      <c r="B2313" s="1" t="s">
        <v>533</v>
      </c>
      <c r="C2313" s="1" t="s">
        <v>534</v>
      </c>
      <c r="D2313" s="1" t="s">
        <v>2202</v>
      </c>
      <c r="E2313" s="2">
        <v>58580.04</v>
      </c>
      <c r="F2313" s="2">
        <v>60095.040000000001</v>
      </c>
      <c r="G2313" s="2">
        <v>62115</v>
      </c>
      <c r="H2313" s="2">
        <v>64135.02</v>
      </c>
      <c r="I2313" s="2">
        <v>0</v>
      </c>
    </row>
    <row r="2314" spans="1:9" x14ac:dyDescent="0.25">
      <c r="A2314" s="1" t="s">
        <v>558</v>
      </c>
      <c r="B2314" s="1" t="s">
        <v>559</v>
      </c>
      <c r="C2314" s="1" t="s">
        <v>560</v>
      </c>
      <c r="D2314" s="1" t="s">
        <v>2202</v>
      </c>
      <c r="E2314" s="2">
        <v>160085.04</v>
      </c>
      <c r="F2314" s="2">
        <v>162812.04</v>
      </c>
      <c r="G2314" s="2">
        <v>167054.04</v>
      </c>
      <c r="H2314" s="2">
        <v>171296.04</v>
      </c>
      <c r="I2314" s="2">
        <v>0</v>
      </c>
    </row>
    <row r="2315" spans="1:9" x14ac:dyDescent="0.25">
      <c r="A2315" s="1" t="s">
        <v>564</v>
      </c>
      <c r="B2315" s="1" t="s">
        <v>565</v>
      </c>
      <c r="C2315" s="1" t="s">
        <v>566</v>
      </c>
      <c r="D2315" s="1" t="s">
        <v>2202</v>
      </c>
      <c r="E2315" s="2">
        <v>76154.039999999994</v>
      </c>
      <c r="F2315" s="2">
        <v>78174</v>
      </c>
      <c r="G2315" s="2">
        <v>80800.02</v>
      </c>
      <c r="H2315" s="2">
        <v>83426.039999999994</v>
      </c>
      <c r="I2315" s="2">
        <v>0</v>
      </c>
    </row>
    <row r="2316" spans="1:9" x14ac:dyDescent="0.25">
      <c r="A2316" s="1" t="s">
        <v>561</v>
      </c>
      <c r="B2316" s="1" t="s">
        <v>562</v>
      </c>
      <c r="C2316" s="1" t="s">
        <v>563</v>
      </c>
      <c r="D2316" s="1" t="s">
        <v>2202</v>
      </c>
      <c r="E2316" s="2">
        <v>156550.01999999999</v>
      </c>
      <c r="F2316" s="2">
        <v>159378</v>
      </c>
      <c r="G2316" s="2">
        <v>163418.04</v>
      </c>
      <c r="H2316" s="2">
        <v>167559</v>
      </c>
      <c r="I2316" s="2">
        <v>1</v>
      </c>
    </row>
    <row r="2317" spans="1:9" x14ac:dyDescent="0.25">
      <c r="A2317" s="1" t="s">
        <v>552</v>
      </c>
      <c r="B2317" s="1" t="s">
        <v>553</v>
      </c>
      <c r="C2317" s="1" t="s">
        <v>554</v>
      </c>
      <c r="D2317" s="1" t="s">
        <v>2202</v>
      </c>
      <c r="E2317" s="2">
        <v>57368.04</v>
      </c>
      <c r="F2317" s="2">
        <v>58883.040000000001</v>
      </c>
      <c r="G2317" s="2">
        <v>60903</v>
      </c>
      <c r="H2317" s="2">
        <v>62822.04</v>
      </c>
      <c r="I2317" s="2">
        <v>2</v>
      </c>
    </row>
    <row r="2318" spans="1:9" x14ac:dyDescent="0.25">
      <c r="A2318" s="1" t="s">
        <v>555</v>
      </c>
      <c r="B2318" s="1" t="s">
        <v>556</v>
      </c>
      <c r="C2318" s="1" t="s">
        <v>557</v>
      </c>
      <c r="D2318" s="1" t="s">
        <v>2202</v>
      </c>
      <c r="E2318" s="2">
        <v>46864.02</v>
      </c>
      <c r="F2318" s="2">
        <v>48076.02</v>
      </c>
      <c r="G2318" s="2">
        <v>49692</v>
      </c>
      <c r="H2318" s="2">
        <v>51308.04</v>
      </c>
      <c r="I2318" s="2">
        <v>6</v>
      </c>
    </row>
    <row r="2319" spans="1:9" x14ac:dyDescent="0.25">
      <c r="A2319" s="1" t="s">
        <v>529</v>
      </c>
      <c r="B2319" s="1" t="s">
        <v>530</v>
      </c>
      <c r="C2319" s="1" t="s">
        <v>531</v>
      </c>
      <c r="D2319" s="1" t="s">
        <v>2202</v>
      </c>
      <c r="E2319" s="2">
        <v>35451</v>
      </c>
      <c r="F2319" s="2">
        <v>36562.019999999997</v>
      </c>
      <c r="G2319" s="2">
        <v>37875</v>
      </c>
      <c r="H2319" s="2">
        <v>39289.019999999997</v>
      </c>
      <c r="I2319" s="2">
        <v>0</v>
      </c>
    </row>
    <row r="2320" spans="1:9" x14ac:dyDescent="0.25">
      <c r="A2320" s="1" t="s">
        <v>523</v>
      </c>
      <c r="B2320" s="1" t="s">
        <v>524</v>
      </c>
      <c r="C2320" s="1" t="s">
        <v>525</v>
      </c>
      <c r="D2320" s="1" t="s">
        <v>2202</v>
      </c>
      <c r="E2320" s="2">
        <v>35451</v>
      </c>
      <c r="F2320" s="2">
        <v>36562.019999999997</v>
      </c>
      <c r="G2320" s="2">
        <v>37875</v>
      </c>
      <c r="H2320" s="2">
        <v>39289.019999999997</v>
      </c>
      <c r="I2320" s="2">
        <v>0</v>
      </c>
    </row>
    <row r="2321" spans="1:9" x14ac:dyDescent="0.25">
      <c r="A2321" s="1" t="s">
        <v>615</v>
      </c>
      <c r="B2321" s="1" t="s">
        <v>616</v>
      </c>
      <c r="C2321" s="1" t="s">
        <v>617</v>
      </c>
      <c r="D2321" s="1" t="s">
        <v>2202</v>
      </c>
      <c r="E2321" s="2">
        <v>120796.02</v>
      </c>
      <c r="F2321" s="2">
        <v>123422.04</v>
      </c>
      <c r="G2321" s="2">
        <v>128169</v>
      </c>
      <c r="H2321" s="2">
        <v>130795.02</v>
      </c>
      <c r="I2321" s="2">
        <v>0</v>
      </c>
    </row>
    <row r="2322" spans="1:9" x14ac:dyDescent="0.25">
      <c r="A2322" s="1" t="s">
        <v>618</v>
      </c>
      <c r="B2322" s="1" t="s">
        <v>619</v>
      </c>
      <c r="C2322" s="1" t="s">
        <v>620</v>
      </c>
      <c r="D2322" s="1" t="s">
        <v>2202</v>
      </c>
      <c r="E2322" s="2">
        <v>156853.01999999999</v>
      </c>
      <c r="F2322" s="2">
        <v>160186.01999999999</v>
      </c>
      <c r="G2322" s="2">
        <v>166347</v>
      </c>
      <c r="H2322" s="2">
        <v>169781.04</v>
      </c>
      <c r="I2322" s="2">
        <v>0</v>
      </c>
    </row>
    <row r="2323" spans="1:9" x14ac:dyDescent="0.25">
      <c r="A2323" s="1" t="s">
        <v>423</v>
      </c>
      <c r="B2323" s="1" t="s">
        <v>424</v>
      </c>
      <c r="C2323" s="1" t="s">
        <v>425</v>
      </c>
      <c r="D2323" s="1" t="s">
        <v>2202</v>
      </c>
      <c r="E2323" s="2">
        <v>27169.02</v>
      </c>
      <c r="F2323" s="2">
        <v>27977.040000000001</v>
      </c>
      <c r="G2323" s="2">
        <v>29088</v>
      </c>
      <c r="H2323" s="2">
        <v>30098.04</v>
      </c>
      <c r="I2323" s="2">
        <v>6</v>
      </c>
    </row>
    <row r="2324" spans="1:9" x14ac:dyDescent="0.25">
      <c r="A2324" s="1" t="s">
        <v>391</v>
      </c>
      <c r="B2324" s="1" t="s">
        <v>392</v>
      </c>
      <c r="C2324" s="1" t="s">
        <v>393</v>
      </c>
      <c r="D2324" s="1" t="s">
        <v>2202</v>
      </c>
      <c r="E2324" s="2">
        <v>42218.04</v>
      </c>
      <c r="F2324" s="2">
        <v>43228.02</v>
      </c>
      <c r="G2324" s="2">
        <v>44743.02</v>
      </c>
      <c r="H2324" s="2">
        <v>46157.04</v>
      </c>
      <c r="I2324" s="2">
        <v>0</v>
      </c>
    </row>
    <row r="2325" spans="1:9" x14ac:dyDescent="0.25">
      <c r="A2325" s="1" t="s">
        <v>394</v>
      </c>
      <c r="B2325" s="1" t="s">
        <v>395</v>
      </c>
      <c r="C2325" s="1" t="s">
        <v>396</v>
      </c>
      <c r="D2325" s="1" t="s">
        <v>2202</v>
      </c>
      <c r="E2325" s="2">
        <v>49187.040000000001</v>
      </c>
      <c r="F2325" s="2">
        <v>50500.02</v>
      </c>
      <c r="G2325" s="2">
        <v>52217.04</v>
      </c>
      <c r="H2325" s="2">
        <v>53833.02</v>
      </c>
      <c r="I2325" s="2">
        <v>0</v>
      </c>
    </row>
    <row r="2326" spans="1:9" x14ac:dyDescent="0.25">
      <c r="A2326" s="1" t="s">
        <v>400</v>
      </c>
      <c r="B2326" s="1" t="s">
        <v>401</v>
      </c>
      <c r="C2326" s="1" t="s">
        <v>402</v>
      </c>
      <c r="D2326" s="1" t="s">
        <v>2202</v>
      </c>
      <c r="E2326" s="2">
        <v>46864.02</v>
      </c>
      <c r="F2326" s="2">
        <v>48076.02</v>
      </c>
      <c r="G2326" s="2">
        <v>49692</v>
      </c>
      <c r="H2326" s="2">
        <v>51308.04</v>
      </c>
      <c r="I2326" s="2">
        <v>0</v>
      </c>
    </row>
    <row r="2327" spans="1:9" x14ac:dyDescent="0.25">
      <c r="A2327" s="1" t="s">
        <v>406</v>
      </c>
      <c r="B2327" s="1" t="s">
        <v>404</v>
      </c>
      <c r="C2327" s="1" t="s">
        <v>407</v>
      </c>
      <c r="D2327" s="1" t="s">
        <v>2202</v>
      </c>
      <c r="E2327" s="2">
        <v>53934</v>
      </c>
      <c r="F2327" s="2">
        <v>55247.040000000001</v>
      </c>
      <c r="G2327" s="2">
        <v>57166.02</v>
      </c>
      <c r="H2327" s="2">
        <v>58984.02</v>
      </c>
      <c r="I2327" s="2">
        <v>0</v>
      </c>
    </row>
    <row r="2328" spans="1:9" x14ac:dyDescent="0.25">
      <c r="A2328" s="1" t="s">
        <v>414</v>
      </c>
      <c r="B2328" s="1" t="s">
        <v>415</v>
      </c>
      <c r="C2328" s="1" t="s">
        <v>416</v>
      </c>
      <c r="D2328" s="1" t="s">
        <v>2202</v>
      </c>
      <c r="E2328" s="2">
        <v>72619.02</v>
      </c>
      <c r="F2328" s="2">
        <v>74538</v>
      </c>
      <c r="G2328" s="2">
        <v>77063.039999999994</v>
      </c>
      <c r="H2328" s="2">
        <v>79487.039999999994</v>
      </c>
      <c r="I2328" s="2">
        <v>0</v>
      </c>
    </row>
    <row r="2329" spans="1:9" x14ac:dyDescent="0.25">
      <c r="A2329" s="1" t="s">
        <v>417</v>
      </c>
      <c r="B2329" s="1" t="s">
        <v>418</v>
      </c>
      <c r="C2329" s="1" t="s">
        <v>419</v>
      </c>
      <c r="D2329" s="1" t="s">
        <v>2202</v>
      </c>
      <c r="E2329" s="2">
        <v>85951.02</v>
      </c>
      <c r="F2329" s="2">
        <v>87870</v>
      </c>
      <c r="G2329" s="2">
        <v>91203</v>
      </c>
      <c r="H2329" s="2">
        <v>93021</v>
      </c>
      <c r="I2329" s="2">
        <v>0</v>
      </c>
    </row>
    <row r="2330" spans="1:9" x14ac:dyDescent="0.25">
      <c r="A2330" s="1" t="s">
        <v>420</v>
      </c>
      <c r="B2330" s="1" t="s">
        <v>421</v>
      </c>
      <c r="C2330" s="1" t="s">
        <v>422</v>
      </c>
      <c r="D2330" s="1" t="s">
        <v>2202</v>
      </c>
      <c r="E2330" s="2">
        <v>94132.02</v>
      </c>
      <c r="F2330" s="2">
        <v>96152.04</v>
      </c>
      <c r="G2330" s="2">
        <v>99788.04</v>
      </c>
      <c r="H2330" s="2">
        <v>101808</v>
      </c>
      <c r="I2330" s="2">
        <v>0</v>
      </c>
    </row>
    <row r="2331" spans="1:9" x14ac:dyDescent="0.25">
      <c r="A2331" s="1" t="s">
        <v>411</v>
      </c>
      <c r="B2331" s="1" t="s">
        <v>412</v>
      </c>
      <c r="C2331" s="1" t="s">
        <v>413</v>
      </c>
      <c r="D2331" s="1" t="s">
        <v>2202</v>
      </c>
      <c r="E2331" s="2">
        <v>71508</v>
      </c>
      <c r="F2331" s="2">
        <v>73326</v>
      </c>
      <c r="G2331" s="2">
        <v>75750</v>
      </c>
      <c r="H2331" s="2">
        <v>78275.039999999994</v>
      </c>
      <c r="I2331" s="2">
        <v>0</v>
      </c>
    </row>
    <row r="2332" spans="1:9" x14ac:dyDescent="0.25">
      <c r="A2332" s="1" t="s">
        <v>244</v>
      </c>
      <c r="B2332" s="1" t="s">
        <v>245</v>
      </c>
      <c r="C2332" s="1" t="s">
        <v>246</v>
      </c>
      <c r="D2332" s="1" t="s">
        <v>2202</v>
      </c>
      <c r="E2332" s="2">
        <v>49187.040000000001</v>
      </c>
      <c r="F2332" s="2">
        <v>50500.02</v>
      </c>
      <c r="G2332" s="2">
        <v>52217.04</v>
      </c>
      <c r="H2332" s="2">
        <v>53833.02</v>
      </c>
      <c r="I2332" s="2">
        <v>0</v>
      </c>
    </row>
    <row r="2333" spans="1:9" x14ac:dyDescent="0.25">
      <c r="A2333" s="1" t="s">
        <v>426</v>
      </c>
      <c r="B2333" s="1" t="s">
        <v>427</v>
      </c>
      <c r="C2333" s="1" t="s">
        <v>428</v>
      </c>
      <c r="D2333" s="1" t="s">
        <v>2202</v>
      </c>
      <c r="E2333" s="2">
        <v>102212.04</v>
      </c>
      <c r="F2333" s="2">
        <v>104434.02</v>
      </c>
      <c r="G2333" s="2">
        <v>108474</v>
      </c>
      <c r="H2333" s="2">
        <v>110696.04</v>
      </c>
      <c r="I2333" s="2">
        <v>0</v>
      </c>
    </row>
    <row r="2334" spans="1:9" x14ac:dyDescent="0.25">
      <c r="A2334" s="1" t="s">
        <v>397</v>
      </c>
      <c r="B2334" s="1" t="s">
        <v>398</v>
      </c>
      <c r="C2334" s="1" t="s">
        <v>399</v>
      </c>
      <c r="D2334" s="1" t="s">
        <v>2202</v>
      </c>
      <c r="E2334" s="2">
        <v>133623</v>
      </c>
      <c r="F2334" s="2">
        <v>136451.04</v>
      </c>
      <c r="G2334" s="2">
        <v>141703.01999999999</v>
      </c>
      <c r="H2334" s="2">
        <v>144632.04</v>
      </c>
      <c r="I2334" s="2">
        <v>0</v>
      </c>
    </row>
    <row r="2335" spans="1:9" x14ac:dyDescent="0.25">
      <c r="A2335" s="1" t="s">
        <v>668</v>
      </c>
      <c r="B2335" s="1" t="s">
        <v>669</v>
      </c>
      <c r="C2335" s="1" t="s">
        <v>670</v>
      </c>
      <c r="D2335" s="1" t="s">
        <v>2202</v>
      </c>
      <c r="E2335" s="2">
        <v>360671.04</v>
      </c>
      <c r="F2335" s="2">
        <v>365418</v>
      </c>
      <c r="G2335" s="2">
        <v>373397.04</v>
      </c>
      <c r="H2335" s="2">
        <v>381376.02</v>
      </c>
      <c r="I2335" s="2">
        <v>0</v>
      </c>
    </row>
    <row r="2336" spans="1:9" x14ac:dyDescent="0.25">
      <c r="A2336" s="1" t="s">
        <v>671</v>
      </c>
      <c r="B2336" s="1" t="s">
        <v>672</v>
      </c>
      <c r="C2336" s="1" t="s">
        <v>673</v>
      </c>
      <c r="D2336" s="1" t="s">
        <v>2202</v>
      </c>
      <c r="E2336" s="2">
        <v>746592</v>
      </c>
      <c r="F2336" s="2">
        <v>753258</v>
      </c>
      <c r="G2336" s="2">
        <v>766590</v>
      </c>
      <c r="H2336" s="2">
        <v>779922</v>
      </c>
      <c r="I2336" s="2">
        <v>0</v>
      </c>
    </row>
    <row r="2337" spans="1:9" x14ac:dyDescent="0.25">
      <c r="A2337" s="1" t="s">
        <v>964</v>
      </c>
      <c r="B2337" s="1" t="s">
        <v>965</v>
      </c>
      <c r="C2337" s="1" t="s">
        <v>966</v>
      </c>
      <c r="D2337" s="1" t="s">
        <v>2202</v>
      </c>
      <c r="E2337" s="2">
        <v>56257.02</v>
      </c>
      <c r="F2337" s="2">
        <v>57671.040000000001</v>
      </c>
      <c r="G2337" s="2">
        <v>59590.02</v>
      </c>
      <c r="H2337" s="2">
        <v>61610.04</v>
      </c>
      <c r="I2337" s="2">
        <v>0</v>
      </c>
    </row>
    <row r="2338" spans="1:9" x14ac:dyDescent="0.25">
      <c r="A2338" s="1" t="s">
        <v>967</v>
      </c>
      <c r="B2338" s="1" t="s">
        <v>968</v>
      </c>
      <c r="C2338" s="1" t="s">
        <v>969</v>
      </c>
      <c r="D2338" s="1" t="s">
        <v>2202</v>
      </c>
      <c r="E2338" s="2">
        <v>66761.039999999994</v>
      </c>
      <c r="F2338" s="2">
        <v>68478</v>
      </c>
      <c r="G2338" s="2">
        <v>70801.02</v>
      </c>
      <c r="H2338" s="2">
        <v>73124.039999999994</v>
      </c>
      <c r="I2338" s="2">
        <v>0</v>
      </c>
    </row>
    <row r="2339" spans="1:9" x14ac:dyDescent="0.25">
      <c r="A2339" s="1" t="s">
        <v>970</v>
      </c>
      <c r="B2339" s="1" t="s">
        <v>971</v>
      </c>
      <c r="C2339" s="1" t="s">
        <v>969</v>
      </c>
      <c r="D2339" s="1" t="s">
        <v>2202</v>
      </c>
      <c r="E2339" s="2">
        <v>91809</v>
      </c>
      <c r="F2339" s="2">
        <v>93728.04</v>
      </c>
      <c r="G2339" s="2">
        <v>97364.04</v>
      </c>
      <c r="H2339" s="2">
        <v>99384</v>
      </c>
      <c r="I2339" s="2">
        <v>0</v>
      </c>
    </row>
    <row r="2340" spans="1:9" x14ac:dyDescent="0.25">
      <c r="A2340" s="1" t="s">
        <v>972</v>
      </c>
      <c r="B2340" s="1" t="s">
        <v>973</v>
      </c>
      <c r="C2340" s="1" t="s">
        <v>974</v>
      </c>
      <c r="D2340" s="1" t="s">
        <v>2202</v>
      </c>
      <c r="E2340" s="2">
        <v>91809</v>
      </c>
      <c r="F2340" s="2">
        <v>93728.04</v>
      </c>
      <c r="G2340" s="2">
        <v>97364.04</v>
      </c>
      <c r="H2340" s="2">
        <v>99384</v>
      </c>
      <c r="I2340" s="2">
        <v>0</v>
      </c>
    </row>
    <row r="2341" spans="1:9" x14ac:dyDescent="0.25">
      <c r="A2341" s="1" t="s">
        <v>987</v>
      </c>
      <c r="B2341" s="1" t="s">
        <v>988</v>
      </c>
      <c r="C2341" s="1" t="s">
        <v>989</v>
      </c>
      <c r="D2341" s="1" t="s">
        <v>2202</v>
      </c>
      <c r="E2341" s="2">
        <v>60903</v>
      </c>
      <c r="F2341" s="2">
        <v>62519.040000000001</v>
      </c>
      <c r="G2341" s="2">
        <v>64640.04</v>
      </c>
      <c r="H2341" s="2">
        <v>66660</v>
      </c>
      <c r="I2341" s="2">
        <v>0</v>
      </c>
    </row>
    <row r="2342" spans="1:9" x14ac:dyDescent="0.25">
      <c r="A2342" s="1" t="s">
        <v>990</v>
      </c>
      <c r="B2342" s="1" t="s">
        <v>991</v>
      </c>
      <c r="C2342" s="1" t="s">
        <v>989</v>
      </c>
      <c r="D2342" s="1" t="s">
        <v>2202</v>
      </c>
      <c r="E2342" s="2">
        <v>84840</v>
      </c>
      <c r="F2342" s="2">
        <v>86658</v>
      </c>
      <c r="G2342" s="2">
        <v>89991</v>
      </c>
      <c r="H2342" s="2">
        <v>91809</v>
      </c>
      <c r="I2342" s="2">
        <v>0</v>
      </c>
    </row>
    <row r="2343" spans="1:9" x14ac:dyDescent="0.25">
      <c r="A2343" s="1" t="s">
        <v>992</v>
      </c>
      <c r="B2343" s="1" t="s">
        <v>993</v>
      </c>
      <c r="C2343" s="1" t="s">
        <v>994</v>
      </c>
      <c r="D2343" s="1" t="s">
        <v>2202</v>
      </c>
      <c r="E2343" s="2">
        <v>84840</v>
      </c>
      <c r="F2343" s="2">
        <v>86658</v>
      </c>
      <c r="G2343" s="2">
        <v>89991</v>
      </c>
      <c r="H2343" s="2">
        <v>91809</v>
      </c>
      <c r="I2343" s="2">
        <v>0</v>
      </c>
    </row>
    <row r="2344" spans="1:9" x14ac:dyDescent="0.25">
      <c r="A2344" s="1" t="s">
        <v>995</v>
      </c>
      <c r="B2344" s="1" t="s">
        <v>996</v>
      </c>
      <c r="C2344" s="1" t="s">
        <v>997</v>
      </c>
      <c r="D2344" s="1" t="s">
        <v>2202</v>
      </c>
      <c r="E2344" s="2">
        <v>59792.04</v>
      </c>
      <c r="F2344" s="2">
        <v>61307.040000000001</v>
      </c>
      <c r="G2344" s="2">
        <v>63327</v>
      </c>
      <c r="H2344" s="2">
        <v>65448</v>
      </c>
      <c r="I2344" s="2">
        <v>0</v>
      </c>
    </row>
    <row r="2345" spans="1:9" x14ac:dyDescent="0.25">
      <c r="A2345" s="1" t="s">
        <v>1004</v>
      </c>
      <c r="B2345" s="1" t="s">
        <v>1005</v>
      </c>
      <c r="C2345" s="1" t="s">
        <v>1006</v>
      </c>
      <c r="D2345" s="1" t="s">
        <v>2202</v>
      </c>
      <c r="E2345" s="2">
        <v>73831.02</v>
      </c>
      <c r="F2345" s="2">
        <v>75750</v>
      </c>
      <c r="G2345" s="2">
        <v>78275.039999999994</v>
      </c>
      <c r="H2345" s="2">
        <v>80800.02</v>
      </c>
      <c r="I2345" s="2">
        <v>0</v>
      </c>
    </row>
    <row r="2346" spans="1:9" x14ac:dyDescent="0.25">
      <c r="A2346" s="1" t="s">
        <v>1007</v>
      </c>
      <c r="B2346" s="1" t="s">
        <v>1008</v>
      </c>
      <c r="C2346" s="1" t="s">
        <v>1006</v>
      </c>
      <c r="D2346" s="1" t="s">
        <v>2202</v>
      </c>
      <c r="E2346" s="2">
        <v>98778</v>
      </c>
      <c r="F2346" s="2">
        <v>100899</v>
      </c>
      <c r="G2346" s="2">
        <v>104737.02</v>
      </c>
      <c r="H2346" s="2">
        <v>106858.02</v>
      </c>
      <c r="I2346" s="2">
        <v>4</v>
      </c>
    </row>
    <row r="2347" spans="1:9" x14ac:dyDescent="0.25">
      <c r="A2347" s="1" t="s">
        <v>1009</v>
      </c>
      <c r="B2347" s="1" t="s">
        <v>1010</v>
      </c>
      <c r="C2347" s="1" t="s">
        <v>1011</v>
      </c>
      <c r="D2347" s="1" t="s">
        <v>2202</v>
      </c>
      <c r="E2347" s="2">
        <v>98778</v>
      </c>
      <c r="F2347" s="2">
        <v>100899</v>
      </c>
      <c r="G2347" s="2">
        <v>104737.02</v>
      </c>
      <c r="H2347" s="2">
        <v>106858.02</v>
      </c>
      <c r="I2347" s="2">
        <v>0</v>
      </c>
    </row>
    <row r="2348" spans="1:9" x14ac:dyDescent="0.25">
      <c r="A2348" s="1" t="s">
        <v>1012</v>
      </c>
      <c r="B2348" s="1" t="s">
        <v>1013</v>
      </c>
      <c r="C2348" s="1" t="s">
        <v>1014</v>
      </c>
      <c r="D2348" s="1" t="s">
        <v>2202</v>
      </c>
      <c r="E2348" s="2">
        <v>67973.039999999994</v>
      </c>
      <c r="F2348" s="2">
        <v>69690</v>
      </c>
      <c r="G2348" s="2">
        <v>72013.02</v>
      </c>
      <c r="H2348" s="2">
        <v>74437.02</v>
      </c>
      <c r="I2348" s="2">
        <v>0</v>
      </c>
    </row>
    <row r="2349" spans="1:9" x14ac:dyDescent="0.25">
      <c r="A2349" s="1" t="s">
        <v>1015</v>
      </c>
      <c r="B2349" s="1" t="s">
        <v>1016</v>
      </c>
      <c r="C2349" s="1" t="s">
        <v>1014</v>
      </c>
      <c r="D2349" s="1" t="s">
        <v>2202</v>
      </c>
      <c r="E2349" s="2">
        <v>91809</v>
      </c>
      <c r="F2349" s="2">
        <v>93728.04</v>
      </c>
      <c r="G2349" s="2">
        <v>97364.04</v>
      </c>
      <c r="H2349" s="2">
        <v>99384</v>
      </c>
      <c r="I2349" s="2">
        <v>0</v>
      </c>
    </row>
    <row r="2350" spans="1:9" x14ac:dyDescent="0.25">
      <c r="A2350" s="1" t="s">
        <v>1017</v>
      </c>
      <c r="B2350" s="1" t="s">
        <v>1018</v>
      </c>
      <c r="C2350" s="1" t="s">
        <v>1019</v>
      </c>
      <c r="D2350" s="1" t="s">
        <v>2202</v>
      </c>
      <c r="E2350" s="2">
        <v>91809</v>
      </c>
      <c r="F2350" s="2">
        <v>93728.04</v>
      </c>
      <c r="G2350" s="2">
        <v>97364.04</v>
      </c>
      <c r="H2350" s="2">
        <v>99384</v>
      </c>
      <c r="I2350" s="2">
        <v>0</v>
      </c>
    </row>
    <row r="2351" spans="1:9" x14ac:dyDescent="0.25">
      <c r="A2351" s="1" t="s">
        <v>1055</v>
      </c>
      <c r="B2351" s="1" t="s">
        <v>1056</v>
      </c>
      <c r="C2351" s="1" t="s">
        <v>1057</v>
      </c>
      <c r="D2351" s="1" t="s">
        <v>2202</v>
      </c>
      <c r="E2351" s="2">
        <v>76154.039999999994</v>
      </c>
      <c r="F2351" s="2">
        <v>78174</v>
      </c>
      <c r="G2351" s="2">
        <v>80800.02</v>
      </c>
      <c r="H2351" s="2">
        <v>83426.039999999994</v>
      </c>
      <c r="I2351" s="2">
        <v>1</v>
      </c>
    </row>
    <row r="2352" spans="1:9" x14ac:dyDescent="0.25">
      <c r="A2352" s="1" t="s">
        <v>1058</v>
      </c>
      <c r="B2352" s="1" t="s">
        <v>1059</v>
      </c>
      <c r="C2352" s="1" t="s">
        <v>1057</v>
      </c>
      <c r="D2352" s="1" t="s">
        <v>2202</v>
      </c>
      <c r="E2352" s="2">
        <v>101101.02</v>
      </c>
      <c r="F2352" s="2">
        <v>103222.02</v>
      </c>
      <c r="G2352" s="2">
        <v>107161.02</v>
      </c>
      <c r="H2352" s="2">
        <v>109383</v>
      </c>
      <c r="I2352" s="2">
        <v>9</v>
      </c>
    </row>
    <row r="2353" spans="1:9" x14ac:dyDescent="0.25">
      <c r="A2353" s="1" t="s">
        <v>1060</v>
      </c>
      <c r="B2353" s="1" t="s">
        <v>1061</v>
      </c>
      <c r="C2353" s="1" t="s">
        <v>1062</v>
      </c>
      <c r="D2353" s="1" t="s">
        <v>2202</v>
      </c>
      <c r="E2353" s="2">
        <v>101101.02</v>
      </c>
      <c r="F2353" s="2">
        <v>103222.02</v>
      </c>
      <c r="G2353" s="2">
        <v>107161.02</v>
      </c>
      <c r="H2353" s="2">
        <v>109383</v>
      </c>
      <c r="I2353" s="2">
        <v>0</v>
      </c>
    </row>
    <row r="2354" spans="1:9" x14ac:dyDescent="0.25">
      <c r="A2354" s="1" t="s">
        <v>1063</v>
      </c>
      <c r="B2354" s="1" t="s">
        <v>1064</v>
      </c>
      <c r="C2354" s="1" t="s">
        <v>1065</v>
      </c>
      <c r="D2354" s="1" t="s">
        <v>2202</v>
      </c>
      <c r="E2354" s="2">
        <v>69084</v>
      </c>
      <c r="F2354" s="2">
        <v>70902</v>
      </c>
      <c r="G2354" s="2">
        <v>73326</v>
      </c>
      <c r="H2354" s="2">
        <v>75649.02</v>
      </c>
      <c r="I2354" s="2">
        <v>0</v>
      </c>
    </row>
    <row r="2355" spans="1:9" x14ac:dyDescent="0.25">
      <c r="A2355" s="1" t="s">
        <v>1066</v>
      </c>
      <c r="B2355" s="1" t="s">
        <v>1067</v>
      </c>
      <c r="C2355" s="1" t="s">
        <v>1065</v>
      </c>
      <c r="D2355" s="1" t="s">
        <v>2202</v>
      </c>
      <c r="E2355" s="2">
        <v>94132.02</v>
      </c>
      <c r="F2355" s="2">
        <v>96152.04</v>
      </c>
      <c r="G2355" s="2">
        <v>99788.04</v>
      </c>
      <c r="H2355" s="2">
        <v>101808</v>
      </c>
      <c r="I2355" s="2">
        <v>0</v>
      </c>
    </row>
    <row r="2356" spans="1:9" x14ac:dyDescent="0.25">
      <c r="A2356" s="1" t="s">
        <v>1068</v>
      </c>
      <c r="B2356" s="1" t="s">
        <v>1069</v>
      </c>
      <c r="C2356" s="1" t="s">
        <v>1070</v>
      </c>
      <c r="D2356" s="1" t="s">
        <v>2202</v>
      </c>
      <c r="E2356" s="2">
        <v>94132.02</v>
      </c>
      <c r="F2356" s="2">
        <v>96152.04</v>
      </c>
      <c r="G2356" s="2">
        <v>99788.04</v>
      </c>
      <c r="H2356" s="2">
        <v>101808</v>
      </c>
      <c r="I2356" s="2">
        <v>0</v>
      </c>
    </row>
    <row r="2357" spans="1:9" x14ac:dyDescent="0.25">
      <c r="A2357" s="1" t="s">
        <v>677</v>
      </c>
      <c r="B2357" s="1" t="s">
        <v>22272</v>
      </c>
      <c r="C2357" s="1" t="s">
        <v>22273</v>
      </c>
      <c r="D2357" s="1" t="s">
        <v>2202</v>
      </c>
      <c r="E2357" s="2">
        <v>210686.04</v>
      </c>
      <c r="F2357" s="2">
        <v>214423.02</v>
      </c>
      <c r="G2357" s="2">
        <v>219978</v>
      </c>
      <c r="H2357" s="2">
        <v>225533.04</v>
      </c>
      <c r="I2357" s="2">
        <v>0</v>
      </c>
    </row>
    <row r="2358" spans="1:9" x14ac:dyDescent="0.25">
      <c r="A2358" s="1" t="s">
        <v>680</v>
      </c>
      <c r="B2358" s="1" t="s">
        <v>681</v>
      </c>
      <c r="C2358" s="1" t="s">
        <v>682</v>
      </c>
      <c r="D2358" s="1" t="s">
        <v>2202</v>
      </c>
      <c r="E2358" s="2">
        <v>134128.01999999999</v>
      </c>
      <c r="F2358" s="2">
        <v>137057.04</v>
      </c>
      <c r="G2358" s="2">
        <v>142309.01999999999</v>
      </c>
      <c r="H2358" s="2">
        <v>145238.04</v>
      </c>
      <c r="I2358" s="2">
        <v>0</v>
      </c>
    </row>
    <row r="2359" spans="1:9" x14ac:dyDescent="0.25">
      <c r="A2359" s="1" t="s">
        <v>683</v>
      </c>
      <c r="B2359" s="1" t="s">
        <v>684</v>
      </c>
      <c r="C2359" s="1" t="s">
        <v>685</v>
      </c>
      <c r="D2359" s="1" t="s">
        <v>2202</v>
      </c>
      <c r="E2359" s="2">
        <v>129280.02</v>
      </c>
      <c r="F2359" s="2">
        <v>132108</v>
      </c>
      <c r="G2359" s="2">
        <v>137158.01999999999</v>
      </c>
      <c r="H2359" s="2">
        <v>139986</v>
      </c>
      <c r="I2359" s="2">
        <v>0</v>
      </c>
    </row>
    <row r="2360" spans="1:9" x14ac:dyDescent="0.25">
      <c r="A2360" s="1" t="s">
        <v>686</v>
      </c>
      <c r="B2360" s="1" t="s">
        <v>22274</v>
      </c>
      <c r="C2360" s="1" t="s">
        <v>22275</v>
      </c>
      <c r="D2360" s="1" t="s">
        <v>2202</v>
      </c>
      <c r="E2360" s="2">
        <v>238360.02</v>
      </c>
      <c r="F2360" s="2">
        <v>242501.04</v>
      </c>
      <c r="G2360" s="2">
        <v>248763</v>
      </c>
      <c r="H2360" s="2">
        <v>255025.02</v>
      </c>
      <c r="I2360" s="2">
        <v>0</v>
      </c>
    </row>
    <row r="2361" spans="1:9" x14ac:dyDescent="0.25">
      <c r="A2361" s="1" t="s">
        <v>689</v>
      </c>
      <c r="B2361" s="1" t="s">
        <v>22276</v>
      </c>
      <c r="C2361" s="1" t="s">
        <v>22277</v>
      </c>
      <c r="D2361" s="1" t="s">
        <v>2202</v>
      </c>
      <c r="E2361" s="2">
        <v>159176.04</v>
      </c>
      <c r="F2361" s="2">
        <v>162610.01999999999</v>
      </c>
      <c r="G2361" s="2">
        <v>168771</v>
      </c>
      <c r="H2361" s="2">
        <v>172306.02</v>
      </c>
      <c r="I2361" s="2">
        <v>0</v>
      </c>
    </row>
    <row r="2362" spans="1:9" x14ac:dyDescent="0.25">
      <c r="A2362" s="1" t="s">
        <v>692</v>
      </c>
      <c r="B2362" s="1" t="s">
        <v>22278</v>
      </c>
      <c r="C2362" s="1" t="s">
        <v>22279</v>
      </c>
      <c r="D2362" s="1" t="s">
        <v>2202</v>
      </c>
      <c r="E2362" s="2">
        <v>154530</v>
      </c>
      <c r="F2362" s="2">
        <v>157863</v>
      </c>
      <c r="G2362" s="2">
        <v>163923</v>
      </c>
      <c r="H2362" s="2">
        <v>167256</v>
      </c>
      <c r="I2362" s="2">
        <v>0</v>
      </c>
    </row>
    <row r="2363" spans="1:9" x14ac:dyDescent="0.25">
      <c r="A2363" s="1" t="s">
        <v>695</v>
      </c>
      <c r="B2363" s="1" t="s">
        <v>22280</v>
      </c>
      <c r="C2363" s="1" t="s">
        <v>22281</v>
      </c>
      <c r="D2363" s="1" t="s">
        <v>2202</v>
      </c>
      <c r="E2363" s="2">
        <v>162610.01999999999</v>
      </c>
      <c r="F2363" s="2">
        <v>166145.04</v>
      </c>
      <c r="G2363" s="2">
        <v>172508.04</v>
      </c>
      <c r="H2363" s="2">
        <v>176043</v>
      </c>
      <c r="I2363" s="2">
        <v>2</v>
      </c>
    </row>
    <row r="2364" spans="1:9" x14ac:dyDescent="0.25">
      <c r="A2364" s="1" t="s">
        <v>698</v>
      </c>
      <c r="B2364" s="1" t="s">
        <v>22282</v>
      </c>
      <c r="C2364" s="1" t="s">
        <v>22283</v>
      </c>
      <c r="D2364" s="1" t="s">
        <v>2202</v>
      </c>
      <c r="E2364" s="2">
        <v>157964.04</v>
      </c>
      <c r="F2364" s="2">
        <v>161398.01999999999</v>
      </c>
      <c r="G2364" s="2">
        <v>167559</v>
      </c>
      <c r="H2364" s="2">
        <v>170993.04</v>
      </c>
      <c r="I2364" s="2">
        <v>0</v>
      </c>
    </row>
    <row r="2365" spans="1:9" x14ac:dyDescent="0.25">
      <c r="A2365" s="1" t="s">
        <v>725</v>
      </c>
      <c r="B2365" s="1" t="s">
        <v>726</v>
      </c>
      <c r="C2365" s="1" t="s">
        <v>727</v>
      </c>
      <c r="D2365" s="1" t="s">
        <v>2202</v>
      </c>
      <c r="E2365" s="2">
        <v>336734.04</v>
      </c>
      <c r="F2365" s="2">
        <v>341178</v>
      </c>
      <c r="G2365" s="2">
        <v>348652.02</v>
      </c>
      <c r="H2365" s="2">
        <v>356025</v>
      </c>
      <c r="I2365" s="2">
        <v>0</v>
      </c>
    </row>
    <row r="2366" spans="1:9" x14ac:dyDescent="0.25">
      <c r="A2366" s="1" t="s">
        <v>737</v>
      </c>
      <c r="B2366" s="1" t="s">
        <v>738</v>
      </c>
      <c r="C2366" s="1" t="s">
        <v>739</v>
      </c>
      <c r="D2366" s="1" t="s">
        <v>2202</v>
      </c>
      <c r="E2366" s="2">
        <v>92718</v>
      </c>
      <c r="F2366" s="2">
        <v>94738.02</v>
      </c>
      <c r="G2366" s="2">
        <v>98374.02</v>
      </c>
      <c r="H2366" s="2">
        <v>100394.04</v>
      </c>
      <c r="I2366" s="2">
        <v>0</v>
      </c>
    </row>
    <row r="2367" spans="1:9" x14ac:dyDescent="0.25">
      <c r="A2367" s="1" t="s">
        <v>740</v>
      </c>
      <c r="B2367" s="1" t="s">
        <v>741</v>
      </c>
      <c r="C2367" s="1" t="s">
        <v>742</v>
      </c>
      <c r="D2367" s="1" t="s">
        <v>2202</v>
      </c>
      <c r="E2367" s="2">
        <v>88577.04</v>
      </c>
      <c r="F2367" s="2">
        <v>90900</v>
      </c>
      <c r="G2367" s="2">
        <v>93930</v>
      </c>
      <c r="H2367" s="2">
        <v>96960</v>
      </c>
      <c r="I2367" s="2">
        <v>0</v>
      </c>
    </row>
    <row r="2368" spans="1:9" x14ac:dyDescent="0.25">
      <c r="A2368" s="1" t="s">
        <v>746</v>
      </c>
      <c r="B2368" s="1" t="s">
        <v>22284</v>
      </c>
      <c r="C2368" s="1" t="s">
        <v>22285</v>
      </c>
      <c r="D2368" s="1" t="s">
        <v>2202</v>
      </c>
      <c r="E2368" s="2">
        <v>98778</v>
      </c>
      <c r="F2368" s="2">
        <v>100899</v>
      </c>
      <c r="G2368" s="2">
        <v>104737.02</v>
      </c>
      <c r="H2368" s="2">
        <v>106858.02</v>
      </c>
      <c r="I2368" s="2">
        <v>0</v>
      </c>
    </row>
    <row r="2369" spans="1:9" x14ac:dyDescent="0.25">
      <c r="A2369" s="1" t="s">
        <v>752</v>
      </c>
      <c r="B2369" s="1" t="s">
        <v>22286</v>
      </c>
      <c r="C2369" s="1" t="s">
        <v>22287</v>
      </c>
      <c r="D2369" s="1" t="s">
        <v>2202</v>
      </c>
      <c r="E2369" s="2">
        <v>92920.02</v>
      </c>
      <c r="F2369" s="2">
        <v>94940.04</v>
      </c>
      <c r="G2369" s="2">
        <v>98576.04</v>
      </c>
      <c r="H2369" s="2">
        <v>100596</v>
      </c>
      <c r="I2369" s="2">
        <v>0</v>
      </c>
    </row>
    <row r="2370" spans="1:9" x14ac:dyDescent="0.25">
      <c r="A2370" s="1" t="s">
        <v>776</v>
      </c>
      <c r="B2370" s="1" t="s">
        <v>22288</v>
      </c>
      <c r="C2370" s="1" t="s">
        <v>22289</v>
      </c>
      <c r="D2370" s="1" t="s">
        <v>2202</v>
      </c>
      <c r="E2370" s="2">
        <v>95950.02</v>
      </c>
      <c r="F2370" s="2">
        <v>98071.02</v>
      </c>
      <c r="G2370" s="2">
        <v>101808</v>
      </c>
      <c r="H2370" s="2">
        <v>103929</v>
      </c>
      <c r="I2370" s="2">
        <v>22</v>
      </c>
    </row>
    <row r="2371" spans="1:9" x14ac:dyDescent="0.25">
      <c r="A2371" s="1" t="s">
        <v>779</v>
      </c>
      <c r="B2371" s="1" t="s">
        <v>22290</v>
      </c>
      <c r="C2371" s="1" t="s">
        <v>22291</v>
      </c>
      <c r="D2371" s="1" t="s">
        <v>2202</v>
      </c>
      <c r="E2371" s="2">
        <v>95243.04</v>
      </c>
      <c r="F2371" s="2">
        <v>97364.04</v>
      </c>
      <c r="G2371" s="2">
        <v>101000.04</v>
      </c>
      <c r="H2371" s="2">
        <v>103121.04</v>
      </c>
      <c r="I2371" s="2">
        <v>0</v>
      </c>
    </row>
    <row r="2372" spans="1:9" x14ac:dyDescent="0.25">
      <c r="A2372" s="1" t="s">
        <v>841</v>
      </c>
      <c r="B2372" s="1" t="s">
        <v>842</v>
      </c>
      <c r="C2372" s="1" t="s">
        <v>22292</v>
      </c>
      <c r="D2372" s="1" t="s">
        <v>2202</v>
      </c>
      <c r="E2372" s="2">
        <v>144026.04</v>
      </c>
      <c r="F2372" s="2">
        <v>147157.01999999999</v>
      </c>
      <c r="G2372" s="2">
        <v>152813.04</v>
      </c>
      <c r="H2372" s="2">
        <v>155944.01999999999</v>
      </c>
      <c r="I2372" s="2">
        <v>0</v>
      </c>
    </row>
    <row r="2373" spans="1:9" x14ac:dyDescent="0.25">
      <c r="A2373" s="1" t="s">
        <v>844</v>
      </c>
      <c r="B2373" s="1" t="s">
        <v>845</v>
      </c>
      <c r="C2373" s="1" t="s">
        <v>22293</v>
      </c>
      <c r="D2373" s="1" t="s">
        <v>2202</v>
      </c>
      <c r="E2373" s="2">
        <v>206141.04</v>
      </c>
      <c r="F2373" s="2">
        <v>209676</v>
      </c>
      <c r="G2373" s="2">
        <v>215130</v>
      </c>
      <c r="H2373" s="2">
        <v>220584</v>
      </c>
      <c r="I2373" s="2">
        <v>0</v>
      </c>
    </row>
    <row r="2374" spans="1:9" x14ac:dyDescent="0.25">
      <c r="A2374" s="1" t="s">
        <v>847</v>
      </c>
      <c r="B2374" s="1" t="s">
        <v>848</v>
      </c>
      <c r="C2374" s="1" t="s">
        <v>849</v>
      </c>
      <c r="D2374" s="1" t="s">
        <v>2202</v>
      </c>
      <c r="E2374" s="2">
        <v>129280.02</v>
      </c>
      <c r="F2374" s="2">
        <v>132108</v>
      </c>
      <c r="G2374" s="2">
        <v>137158.01999999999</v>
      </c>
      <c r="H2374" s="2">
        <v>139986</v>
      </c>
      <c r="I2374" s="2">
        <v>0</v>
      </c>
    </row>
    <row r="2375" spans="1:9" x14ac:dyDescent="0.25">
      <c r="A2375" s="1" t="s">
        <v>850</v>
      </c>
      <c r="B2375" s="1" t="s">
        <v>851</v>
      </c>
      <c r="C2375" s="1" t="s">
        <v>852</v>
      </c>
      <c r="D2375" s="1" t="s">
        <v>2202</v>
      </c>
      <c r="E2375" s="2">
        <v>124432.02</v>
      </c>
      <c r="F2375" s="2">
        <v>127058.04</v>
      </c>
      <c r="G2375" s="2">
        <v>132007.01999999999</v>
      </c>
      <c r="H2375" s="2">
        <v>134633.04</v>
      </c>
      <c r="I2375" s="2">
        <v>0</v>
      </c>
    </row>
    <row r="2376" spans="1:9" x14ac:dyDescent="0.25">
      <c r="A2376" s="1" t="s">
        <v>853</v>
      </c>
      <c r="B2376" s="1" t="s">
        <v>854</v>
      </c>
      <c r="C2376" s="1" t="s">
        <v>22294</v>
      </c>
      <c r="D2376" s="1" t="s">
        <v>2202</v>
      </c>
      <c r="E2376" s="2">
        <v>222200.04</v>
      </c>
      <c r="F2376" s="2">
        <v>226139.04</v>
      </c>
      <c r="G2376" s="2">
        <v>231997.02</v>
      </c>
      <c r="H2376" s="2">
        <v>237855</v>
      </c>
      <c r="I2376" s="2">
        <v>0</v>
      </c>
    </row>
    <row r="2377" spans="1:9" x14ac:dyDescent="0.25">
      <c r="A2377" s="1" t="s">
        <v>859</v>
      </c>
      <c r="B2377" s="1" t="s">
        <v>860</v>
      </c>
      <c r="C2377" s="1" t="s">
        <v>22295</v>
      </c>
      <c r="D2377" s="1" t="s">
        <v>2202</v>
      </c>
      <c r="E2377" s="2">
        <v>141703.01999999999</v>
      </c>
      <c r="F2377" s="2">
        <v>144834</v>
      </c>
      <c r="G2377" s="2">
        <v>150288</v>
      </c>
      <c r="H2377" s="2">
        <v>153419.04</v>
      </c>
      <c r="I2377" s="2">
        <v>9</v>
      </c>
    </row>
    <row r="2378" spans="1:9" x14ac:dyDescent="0.25">
      <c r="A2378" s="1" t="s">
        <v>871</v>
      </c>
      <c r="B2378" s="1" t="s">
        <v>872</v>
      </c>
      <c r="C2378" s="1" t="s">
        <v>22296</v>
      </c>
      <c r="D2378" s="1" t="s">
        <v>2202</v>
      </c>
      <c r="E2378" s="2">
        <v>134734.01999999999</v>
      </c>
      <c r="F2378" s="2">
        <v>137663.04000000001</v>
      </c>
      <c r="G2378" s="2">
        <v>142915.01999999999</v>
      </c>
      <c r="H2378" s="2">
        <v>145844.04</v>
      </c>
      <c r="I2378" s="2">
        <v>0</v>
      </c>
    </row>
    <row r="2379" spans="1:9" x14ac:dyDescent="0.25">
      <c r="A2379" s="1" t="s">
        <v>882</v>
      </c>
      <c r="B2379" s="1" t="s">
        <v>883</v>
      </c>
      <c r="C2379" s="1" t="s">
        <v>22297</v>
      </c>
      <c r="D2379" s="1" t="s">
        <v>2202</v>
      </c>
      <c r="E2379" s="2">
        <v>144026.04</v>
      </c>
      <c r="F2379" s="2">
        <v>147157.01999999999</v>
      </c>
      <c r="G2379" s="2">
        <v>152813.04</v>
      </c>
      <c r="H2379" s="2">
        <v>155944.01999999999</v>
      </c>
      <c r="I2379" s="2">
        <v>79</v>
      </c>
    </row>
    <row r="2380" spans="1:9" x14ac:dyDescent="0.25">
      <c r="A2380" s="1" t="s">
        <v>884</v>
      </c>
      <c r="B2380" s="1" t="s">
        <v>885</v>
      </c>
      <c r="C2380" s="1" t="s">
        <v>22298</v>
      </c>
      <c r="D2380" s="1" t="s">
        <v>2202</v>
      </c>
      <c r="E2380" s="2">
        <v>137057.04</v>
      </c>
      <c r="F2380" s="2">
        <v>140087.04000000001</v>
      </c>
      <c r="G2380" s="2">
        <v>145440</v>
      </c>
      <c r="H2380" s="2">
        <v>148369.01999999999</v>
      </c>
      <c r="I2380" s="2">
        <v>0</v>
      </c>
    </row>
    <row r="2381" spans="1:9" x14ac:dyDescent="0.25">
      <c r="A2381" s="1" t="s">
        <v>1077</v>
      </c>
      <c r="B2381" s="1" t="s">
        <v>1078</v>
      </c>
      <c r="C2381" s="1" t="s">
        <v>1079</v>
      </c>
      <c r="D2381" s="1" t="s">
        <v>2202</v>
      </c>
      <c r="E2381" s="2">
        <v>297041.03999999998</v>
      </c>
      <c r="F2381" s="2">
        <v>302293.02</v>
      </c>
      <c r="G2381" s="2">
        <v>310070.03999999998</v>
      </c>
      <c r="H2381" s="2">
        <v>317948.03999999998</v>
      </c>
      <c r="I2381" s="2">
        <v>0</v>
      </c>
    </row>
    <row r="2382" spans="1:9" x14ac:dyDescent="0.25">
      <c r="A2382" s="1" t="s">
        <v>1080</v>
      </c>
      <c r="B2382" s="1" t="s">
        <v>1081</v>
      </c>
      <c r="C2382" s="1" t="s">
        <v>1082</v>
      </c>
      <c r="D2382" s="1" t="s">
        <v>2202</v>
      </c>
      <c r="E2382" s="2">
        <v>284416.02</v>
      </c>
      <c r="F2382" s="2">
        <v>289365</v>
      </c>
      <c r="G2382" s="2">
        <v>296839.02</v>
      </c>
      <c r="H2382" s="2">
        <v>304313.03999999998</v>
      </c>
      <c r="I2382" s="2">
        <v>0</v>
      </c>
    </row>
    <row r="2383" spans="1:9" x14ac:dyDescent="0.25">
      <c r="A2383" s="1" t="s">
        <v>207</v>
      </c>
      <c r="B2383" s="1" t="s">
        <v>22299</v>
      </c>
      <c r="C2383" s="1" t="s">
        <v>22300</v>
      </c>
      <c r="D2383" s="1" t="s">
        <v>2202</v>
      </c>
      <c r="E2383" s="2">
        <v>316130.03999999998</v>
      </c>
      <c r="F2383" s="2">
        <v>320372.03999999998</v>
      </c>
      <c r="G2383" s="2">
        <v>327341.03999999998</v>
      </c>
      <c r="H2383" s="2">
        <v>334310.03999999998</v>
      </c>
      <c r="I2383" s="2">
        <v>0</v>
      </c>
    </row>
    <row r="2384" spans="1:9" x14ac:dyDescent="0.25">
      <c r="A2384" s="1" t="s">
        <v>210</v>
      </c>
      <c r="B2384" s="1" t="s">
        <v>211</v>
      </c>
      <c r="C2384" s="1" t="s">
        <v>212</v>
      </c>
      <c r="D2384" s="1" t="s">
        <v>2202</v>
      </c>
      <c r="E2384" s="2">
        <v>316130.03999999998</v>
      </c>
      <c r="F2384" s="2">
        <v>320372.03999999998</v>
      </c>
      <c r="G2384" s="2">
        <v>327341.03999999998</v>
      </c>
      <c r="H2384" s="2">
        <v>334310.03999999998</v>
      </c>
      <c r="I2384" s="2">
        <v>0</v>
      </c>
    </row>
    <row r="2385" spans="1:9" x14ac:dyDescent="0.25">
      <c r="A2385" s="1" t="s">
        <v>143</v>
      </c>
      <c r="B2385" s="1" t="s">
        <v>22301</v>
      </c>
      <c r="C2385" s="1" t="s">
        <v>22302</v>
      </c>
      <c r="D2385" s="1" t="s">
        <v>2202</v>
      </c>
      <c r="E2385" s="2">
        <v>394910.04</v>
      </c>
      <c r="F2385" s="2">
        <v>400162.02</v>
      </c>
      <c r="G2385" s="2">
        <v>408848.04</v>
      </c>
      <c r="H2385" s="2">
        <v>417635.04</v>
      </c>
      <c r="I2385" s="2">
        <v>0</v>
      </c>
    </row>
    <row r="2386" spans="1:9" x14ac:dyDescent="0.25">
      <c r="A2386" s="1" t="s">
        <v>140</v>
      </c>
      <c r="B2386" s="1" t="s">
        <v>141</v>
      </c>
      <c r="C2386" s="1" t="s">
        <v>142</v>
      </c>
      <c r="D2386" s="1" t="s">
        <v>2202</v>
      </c>
      <c r="E2386" s="2">
        <v>326432.03999999998</v>
      </c>
      <c r="F2386" s="2">
        <v>330775.02</v>
      </c>
      <c r="G2386" s="2">
        <v>337946.04</v>
      </c>
      <c r="H2386" s="2">
        <v>345218.04</v>
      </c>
      <c r="I2386" s="2">
        <v>0</v>
      </c>
    </row>
    <row r="2387" spans="1:9" x14ac:dyDescent="0.25">
      <c r="A2387" s="1" t="s">
        <v>224</v>
      </c>
      <c r="B2387" s="1" t="s">
        <v>22303</v>
      </c>
      <c r="C2387" s="1" t="s">
        <v>22304</v>
      </c>
      <c r="D2387" s="1" t="s">
        <v>2202</v>
      </c>
      <c r="E2387" s="2">
        <v>329866.02</v>
      </c>
      <c r="F2387" s="2">
        <v>334209</v>
      </c>
      <c r="G2387" s="2">
        <v>341481</v>
      </c>
      <c r="H2387" s="2">
        <v>348854.04</v>
      </c>
      <c r="I2387" s="2">
        <v>0</v>
      </c>
    </row>
    <row r="2388" spans="1:9" x14ac:dyDescent="0.25">
      <c r="A2388" s="1" t="s">
        <v>186</v>
      </c>
      <c r="B2388" s="1" t="s">
        <v>22305</v>
      </c>
      <c r="C2388" s="1" t="s">
        <v>22306</v>
      </c>
      <c r="D2388" s="1" t="s">
        <v>2202</v>
      </c>
      <c r="E2388" s="2">
        <v>397132.02</v>
      </c>
      <c r="F2388" s="2">
        <v>402485.04</v>
      </c>
      <c r="G2388" s="2">
        <v>411272.04</v>
      </c>
      <c r="H2388" s="2">
        <v>420059.04</v>
      </c>
      <c r="I2388" s="2">
        <v>0</v>
      </c>
    </row>
    <row r="2389" spans="1:9" x14ac:dyDescent="0.25">
      <c r="A2389" s="1" t="s">
        <v>189</v>
      </c>
      <c r="B2389" s="1" t="s">
        <v>22307</v>
      </c>
      <c r="C2389" s="1" t="s">
        <v>22308</v>
      </c>
      <c r="D2389" s="1" t="s">
        <v>2202</v>
      </c>
      <c r="E2389" s="2">
        <v>408545.04</v>
      </c>
      <c r="F2389" s="2">
        <v>413999.04</v>
      </c>
      <c r="G2389" s="2">
        <v>423089.04</v>
      </c>
      <c r="H2389" s="2">
        <v>432078</v>
      </c>
      <c r="I2389" s="2">
        <v>0</v>
      </c>
    </row>
    <row r="2390" spans="1:9" x14ac:dyDescent="0.25">
      <c r="A2390" s="1" t="s">
        <v>183</v>
      </c>
      <c r="B2390" s="1" t="s">
        <v>22309</v>
      </c>
      <c r="C2390" s="1" t="s">
        <v>22310</v>
      </c>
      <c r="D2390" s="1" t="s">
        <v>2202</v>
      </c>
      <c r="E2390" s="2">
        <v>380063.04</v>
      </c>
      <c r="F2390" s="2">
        <v>385113</v>
      </c>
      <c r="G2390" s="2">
        <v>393496.02</v>
      </c>
      <c r="H2390" s="2">
        <v>401879.03999999998</v>
      </c>
      <c r="I2390" s="2">
        <v>0</v>
      </c>
    </row>
    <row r="2391" spans="1:9" x14ac:dyDescent="0.25">
      <c r="A2391" s="1" t="s">
        <v>149</v>
      </c>
      <c r="B2391" s="1" t="s">
        <v>22311</v>
      </c>
      <c r="C2391" s="1" t="s">
        <v>22312</v>
      </c>
      <c r="D2391" s="1" t="s">
        <v>2202</v>
      </c>
      <c r="E2391" s="2">
        <v>388042.02</v>
      </c>
      <c r="F2391" s="2">
        <v>393193.02</v>
      </c>
      <c r="G2391" s="2">
        <v>401778</v>
      </c>
      <c r="H2391" s="2">
        <v>410363.04</v>
      </c>
      <c r="I2391" s="2">
        <v>0</v>
      </c>
    </row>
    <row r="2392" spans="1:9" x14ac:dyDescent="0.25">
      <c r="A2392" s="1" t="s">
        <v>146</v>
      </c>
      <c r="B2392" s="1" t="s">
        <v>147</v>
      </c>
      <c r="C2392" s="1" t="s">
        <v>148</v>
      </c>
      <c r="D2392" s="1" t="s">
        <v>2202</v>
      </c>
      <c r="E2392" s="2">
        <v>332088</v>
      </c>
      <c r="F2392" s="2">
        <v>336532.02</v>
      </c>
      <c r="G2392" s="2">
        <v>343905</v>
      </c>
      <c r="H2392" s="2">
        <v>351177</v>
      </c>
      <c r="I2392" s="2">
        <v>0</v>
      </c>
    </row>
    <row r="2393" spans="1:9" x14ac:dyDescent="0.25">
      <c r="A2393" s="1" t="s">
        <v>195</v>
      </c>
      <c r="B2393" s="1" t="s">
        <v>22313</v>
      </c>
      <c r="C2393" s="1" t="s">
        <v>22314</v>
      </c>
      <c r="D2393" s="1" t="s">
        <v>2202</v>
      </c>
      <c r="E2393" s="2">
        <v>402889.02</v>
      </c>
      <c r="F2393" s="2">
        <v>408242.04</v>
      </c>
      <c r="G2393" s="2">
        <v>417130.02</v>
      </c>
      <c r="H2393" s="2">
        <v>426018</v>
      </c>
      <c r="I2393" s="2">
        <v>0</v>
      </c>
    </row>
    <row r="2394" spans="1:9" x14ac:dyDescent="0.25">
      <c r="A2394" s="1" t="s">
        <v>198</v>
      </c>
      <c r="B2394" s="1" t="s">
        <v>22315</v>
      </c>
      <c r="C2394" s="1" t="s">
        <v>22316</v>
      </c>
      <c r="D2394" s="1" t="s">
        <v>2202</v>
      </c>
      <c r="E2394" s="2">
        <v>414302.04</v>
      </c>
      <c r="F2394" s="2">
        <v>419756.04</v>
      </c>
      <c r="G2394" s="2">
        <v>428947.02</v>
      </c>
      <c r="H2394" s="2">
        <v>438138</v>
      </c>
      <c r="I2394" s="2">
        <v>0</v>
      </c>
    </row>
    <row r="2395" spans="1:9" x14ac:dyDescent="0.25">
      <c r="A2395" s="1" t="s">
        <v>192</v>
      </c>
      <c r="B2395" s="1" t="s">
        <v>22317</v>
      </c>
      <c r="C2395" s="1" t="s">
        <v>22318</v>
      </c>
      <c r="D2395" s="1" t="s">
        <v>2202</v>
      </c>
      <c r="E2395" s="2">
        <v>391476</v>
      </c>
      <c r="F2395" s="2">
        <v>396627</v>
      </c>
      <c r="G2395" s="2">
        <v>405313.02</v>
      </c>
      <c r="H2395" s="2">
        <v>413999.04</v>
      </c>
      <c r="I2395" s="2">
        <v>0</v>
      </c>
    </row>
    <row r="2396" spans="1:9" x14ac:dyDescent="0.25">
      <c r="A2396" s="1" t="s">
        <v>162</v>
      </c>
      <c r="B2396" s="1" t="s">
        <v>22319</v>
      </c>
      <c r="C2396" s="1" t="s">
        <v>22320</v>
      </c>
      <c r="D2396" s="1" t="s">
        <v>2202</v>
      </c>
      <c r="E2396" s="2">
        <v>236037</v>
      </c>
      <c r="F2396" s="2">
        <v>240178.02</v>
      </c>
      <c r="G2396" s="2">
        <v>246440.04</v>
      </c>
      <c r="H2396" s="2">
        <v>252601.02</v>
      </c>
      <c r="I2396" s="2">
        <v>3</v>
      </c>
    </row>
    <row r="2397" spans="1:9" x14ac:dyDescent="0.25">
      <c r="A2397" s="1" t="s">
        <v>1981</v>
      </c>
      <c r="B2397" s="1" t="s">
        <v>1982</v>
      </c>
      <c r="C2397" s="1" t="s">
        <v>1983</v>
      </c>
      <c r="D2397" s="1" t="s">
        <v>2202</v>
      </c>
      <c r="E2397" s="2">
        <v>13917.84</v>
      </c>
      <c r="F2397" s="2">
        <v>14140.02</v>
      </c>
      <c r="G2397" s="2">
        <v>14362.2</v>
      </c>
      <c r="H2397" s="2">
        <v>14483.4</v>
      </c>
      <c r="I2397" s="2">
        <v>11</v>
      </c>
    </row>
    <row r="2398" spans="1:9" x14ac:dyDescent="0.25">
      <c r="A2398" s="1" t="s">
        <v>165</v>
      </c>
      <c r="B2398" s="1" t="s">
        <v>166</v>
      </c>
      <c r="C2398" s="1" t="s">
        <v>167</v>
      </c>
      <c r="D2398" s="1" t="s">
        <v>2202</v>
      </c>
      <c r="E2398" s="2">
        <v>185335.02</v>
      </c>
      <c r="F2398" s="2">
        <v>188668.02</v>
      </c>
      <c r="G2398" s="2">
        <v>193516.02</v>
      </c>
      <c r="H2398" s="2">
        <v>198364.02</v>
      </c>
      <c r="I2398" s="2">
        <v>0</v>
      </c>
    </row>
    <row r="2399" spans="1:9" x14ac:dyDescent="0.25">
      <c r="A2399" s="1" t="s">
        <v>152</v>
      </c>
      <c r="B2399" s="1" t="s">
        <v>22321</v>
      </c>
      <c r="C2399" s="1" t="s">
        <v>22322</v>
      </c>
      <c r="D2399" s="1" t="s">
        <v>2202</v>
      </c>
      <c r="E2399" s="2">
        <v>371579.04</v>
      </c>
      <c r="F2399" s="2">
        <v>376528.02</v>
      </c>
      <c r="G2399" s="2">
        <v>384810</v>
      </c>
      <c r="H2399" s="2">
        <v>392991</v>
      </c>
      <c r="I2399" s="2">
        <v>0</v>
      </c>
    </row>
    <row r="2400" spans="1:9" x14ac:dyDescent="0.25">
      <c r="A2400" s="1" t="s">
        <v>137</v>
      </c>
      <c r="B2400" s="1" t="s">
        <v>138</v>
      </c>
      <c r="C2400" s="1" t="s">
        <v>139</v>
      </c>
      <c r="D2400" s="1" t="s">
        <v>2202</v>
      </c>
      <c r="E2400" s="2">
        <v>371579.04</v>
      </c>
      <c r="F2400" s="2">
        <v>376528.02</v>
      </c>
      <c r="G2400" s="2">
        <v>384810</v>
      </c>
      <c r="H2400" s="2">
        <v>392991</v>
      </c>
      <c r="I2400" s="2">
        <v>0</v>
      </c>
    </row>
    <row r="2401" spans="1:9" x14ac:dyDescent="0.25">
      <c r="A2401" s="1" t="s">
        <v>213</v>
      </c>
      <c r="B2401" s="1" t="s">
        <v>214</v>
      </c>
      <c r="C2401" s="1" t="s">
        <v>22323</v>
      </c>
      <c r="D2401" s="1" t="s">
        <v>2202</v>
      </c>
      <c r="E2401" s="2">
        <v>278659.02</v>
      </c>
      <c r="F2401" s="2">
        <v>283507.02</v>
      </c>
      <c r="G2401" s="2">
        <v>290880</v>
      </c>
      <c r="H2401" s="2">
        <v>298152</v>
      </c>
      <c r="I2401" s="2">
        <v>3</v>
      </c>
    </row>
    <row r="2402" spans="1:9" x14ac:dyDescent="0.25">
      <c r="A2402" s="1" t="s">
        <v>201</v>
      </c>
      <c r="B2402" s="1" t="s">
        <v>202</v>
      </c>
      <c r="C2402" s="1" t="s">
        <v>22324</v>
      </c>
      <c r="D2402" s="1" t="s">
        <v>2202</v>
      </c>
      <c r="E2402" s="2">
        <v>304717.02</v>
      </c>
      <c r="F2402" s="2">
        <v>308757</v>
      </c>
      <c r="G2402" s="2">
        <v>315524.03999999998</v>
      </c>
      <c r="H2402" s="2">
        <v>322291.02</v>
      </c>
      <c r="I2402" s="2">
        <v>3</v>
      </c>
    </row>
    <row r="2403" spans="1:9" x14ac:dyDescent="0.25">
      <c r="A2403" s="1" t="s">
        <v>204</v>
      </c>
      <c r="B2403" s="1" t="s">
        <v>205</v>
      </c>
      <c r="C2403" s="1" t="s">
        <v>206</v>
      </c>
      <c r="D2403" s="1" t="s">
        <v>2202</v>
      </c>
      <c r="E2403" s="2">
        <v>290173.02</v>
      </c>
      <c r="F2403" s="2">
        <v>295223.03999999998</v>
      </c>
      <c r="G2403" s="2">
        <v>302899.02</v>
      </c>
      <c r="H2403" s="2">
        <v>310474.02</v>
      </c>
      <c r="I2403" s="2">
        <v>0</v>
      </c>
    </row>
    <row r="2404" spans="1:9" x14ac:dyDescent="0.25">
      <c r="A2404" s="1" t="s">
        <v>174</v>
      </c>
      <c r="B2404" s="1" t="s">
        <v>175</v>
      </c>
      <c r="C2404" s="1" t="s">
        <v>22325</v>
      </c>
      <c r="D2404" s="1" t="s">
        <v>2202</v>
      </c>
      <c r="E2404" s="2">
        <v>362893.02</v>
      </c>
      <c r="F2404" s="2">
        <v>367741.02</v>
      </c>
      <c r="G2404" s="2">
        <v>375821.04</v>
      </c>
      <c r="H2404" s="2">
        <v>383800.02</v>
      </c>
      <c r="I2404" s="2">
        <v>0</v>
      </c>
    </row>
    <row r="2405" spans="1:9" x14ac:dyDescent="0.25">
      <c r="A2405" s="1" t="s">
        <v>169</v>
      </c>
      <c r="B2405" s="1" t="s">
        <v>170</v>
      </c>
      <c r="C2405" s="1" t="s">
        <v>22326</v>
      </c>
      <c r="D2405" s="1" t="s">
        <v>2202</v>
      </c>
      <c r="E2405" s="2">
        <v>200384.04</v>
      </c>
      <c r="F2405" s="2">
        <v>203818.02</v>
      </c>
      <c r="G2405" s="2">
        <v>209171.04</v>
      </c>
      <c r="H2405" s="2">
        <v>214423.02</v>
      </c>
      <c r="I2405" s="2">
        <v>0</v>
      </c>
    </row>
    <row r="2406" spans="1:9" x14ac:dyDescent="0.25">
      <c r="A2406" s="1" t="s">
        <v>171</v>
      </c>
      <c r="B2406" s="1" t="s">
        <v>172</v>
      </c>
      <c r="C2406" s="1" t="s">
        <v>173</v>
      </c>
      <c r="D2406" s="1" t="s">
        <v>2202</v>
      </c>
      <c r="E2406" s="2">
        <v>170387.04</v>
      </c>
      <c r="F2406" s="2">
        <v>173417.04</v>
      </c>
      <c r="G2406" s="2">
        <v>177861</v>
      </c>
      <c r="H2406" s="2">
        <v>182406</v>
      </c>
      <c r="I2406" s="2">
        <v>0</v>
      </c>
    </row>
    <row r="2407" spans="1:9" x14ac:dyDescent="0.25">
      <c r="A2407" s="1" t="s">
        <v>177</v>
      </c>
      <c r="B2407" s="1" t="s">
        <v>22327</v>
      </c>
      <c r="C2407" s="1" t="s">
        <v>22328</v>
      </c>
      <c r="D2407" s="1" t="s">
        <v>2202</v>
      </c>
      <c r="E2407" s="2">
        <v>380063.04</v>
      </c>
      <c r="F2407" s="2">
        <v>385113</v>
      </c>
      <c r="G2407" s="2">
        <v>393496.02</v>
      </c>
      <c r="H2407" s="2">
        <v>401879.03999999998</v>
      </c>
      <c r="I2407" s="2">
        <v>0</v>
      </c>
    </row>
    <row r="2408" spans="1:9" x14ac:dyDescent="0.25">
      <c r="A2408" s="1" t="s">
        <v>180</v>
      </c>
      <c r="B2408" s="1" t="s">
        <v>22329</v>
      </c>
      <c r="C2408" s="1" t="s">
        <v>22330</v>
      </c>
      <c r="D2408" s="1" t="s">
        <v>2202</v>
      </c>
      <c r="E2408" s="2">
        <v>391476</v>
      </c>
      <c r="F2408" s="2">
        <v>396627</v>
      </c>
      <c r="G2408" s="2">
        <v>405313.02</v>
      </c>
      <c r="H2408" s="2">
        <v>413999.04</v>
      </c>
      <c r="I2408" s="2">
        <v>0</v>
      </c>
    </row>
    <row r="2409" spans="1:9" x14ac:dyDescent="0.25">
      <c r="A2409" s="1" t="s">
        <v>2223</v>
      </c>
      <c r="B2409" s="1" t="s">
        <v>2224</v>
      </c>
      <c r="C2409" s="1" t="s">
        <v>2225</v>
      </c>
      <c r="D2409" s="1" t="s">
        <v>2202</v>
      </c>
      <c r="E2409" s="2">
        <v>874800</v>
      </c>
      <c r="F2409" s="2">
        <v>874800</v>
      </c>
      <c r="G2409" s="2">
        <v>904000.02</v>
      </c>
      <c r="H2409" s="2">
        <v>918500.04</v>
      </c>
      <c r="I2409" s="2">
        <v>0</v>
      </c>
    </row>
    <row r="2410" spans="1:9" x14ac:dyDescent="0.25">
      <c r="A2410" s="1" t="s">
        <v>2217</v>
      </c>
      <c r="B2410" s="1" t="s">
        <v>2218</v>
      </c>
      <c r="C2410" s="1" t="s">
        <v>2219</v>
      </c>
      <c r="D2410" s="1" t="s">
        <v>2202</v>
      </c>
      <c r="E2410" s="2">
        <v>864000</v>
      </c>
      <c r="F2410" s="2">
        <v>864000</v>
      </c>
      <c r="G2410" s="2">
        <v>892800</v>
      </c>
      <c r="H2410" s="2">
        <v>907200</v>
      </c>
      <c r="I2410" s="2">
        <v>0</v>
      </c>
    </row>
    <row r="2411" spans="1:9" x14ac:dyDescent="0.25">
      <c r="A2411" s="1" t="s">
        <v>2220</v>
      </c>
      <c r="B2411" s="1" t="s">
        <v>2221</v>
      </c>
      <c r="C2411" s="1" t="s">
        <v>2222</v>
      </c>
      <c r="D2411" s="1" t="s">
        <v>2202</v>
      </c>
      <c r="E2411" s="2">
        <v>726000</v>
      </c>
      <c r="F2411" s="2">
        <v>726000</v>
      </c>
      <c r="G2411" s="2">
        <v>750200.04</v>
      </c>
      <c r="H2411" s="2">
        <v>762300</v>
      </c>
      <c r="I2411" s="2">
        <v>0</v>
      </c>
    </row>
    <row r="2412" spans="1:9" x14ac:dyDescent="0.25">
      <c r="A2412" s="1" t="s">
        <v>2214</v>
      </c>
      <c r="B2412" s="1" t="s">
        <v>2215</v>
      </c>
      <c r="C2412" s="1" t="s">
        <v>2216</v>
      </c>
      <c r="D2412" s="1" t="s">
        <v>2202</v>
      </c>
      <c r="E2412" s="2">
        <v>757904.04</v>
      </c>
      <c r="F2412" s="2">
        <v>764671.02</v>
      </c>
      <c r="G2412" s="2">
        <v>778205.04</v>
      </c>
      <c r="H2412" s="2">
        <v>791739</v>
      </c>
      <c r="I2412" s="2">
        <v>0</v>
      </c>
    </row>
    <row r="2413" spans="1:9" x14ac:dyDescent="0.25">
      <c r="A2413" s="1" t="s">
        <v>2235</v>
      </c>
      <c r="B2413" s="1" t="s">
        <v>2236</v>
      </c>
      <c r="C2413" s="1" t="s">
        <v>2237</v>
      </c>
      <c r="D2413" s="1" t="s">
        <v>2202</v>
      </c>
      <c r="E2413" s="2">
        <v>1060800</v>
      </c>
      <c r="F2413" s="2">
        <v>1060800</v>
      </c>
      <c r="G2413" s="2">
        <v>1096200</v>
      </c>
      <c r="H2413" s="2">
        <v>1113800.04</v>
      </c>
      <c r="I2413" s="2">
        <v>0</v>
      </c>
    </row>
    <row r="2414" spans="1:9" x14ac:dyDescent="0.25">
      <c r="A2414" s="1" t="s">
        <v>2229</v>
      </c>
      <c r="B2414" s="1" t="s">
        <v>2230</v>
      </c>
      <c r="C2414" s="1" t="s">
        <v>2231</v>
      </c>
      <c r="D2414" s="1" t="s">
        <v>2202</v>
      </c>
      <c r="E2414" s="2">
        <v>1050000</v>
      </c>
      <c r="F2414" s="2">
        <v>1050000</v>
      </c>
      <c r="G2414" s="2">
        <v>1085000.04</v>
      </c>
      <c r="H2414" s="2">
        <v>1102500</v>
      </c>
      <c r="I2414" s="2">
        <v>0</v>
      </c>
    </row>
    <row r="2415" spans="1:9" x14ac:dyDescent="0.25">
      <c r="A2415" s="1" t="s">
        <v>2232</v>
      </c>
      <c r="B2415" s="1" t="s">
        <v>2233</v>
      </c>
      <c r="C2415" s="1" t="s">
        <v>2234</v>
      </c>
      <c r="D2415" s="1" t="s">
        <v>2202</v>
      </c>
      <c r="E2415" s="2">
        <v>909600</v>
      </c>
      <c r="F2415" s="2">
        <v>909600</v>
      </c>
      <c r="G2415" s="2">
        <v>939900</v>
      </c>
      <c r="H2415" s="2">
        <v>955100.04</v>
      </c>
      <c r="I2415" s="2">
        <v>0</v>
      </c>
    </row>
    <row r="2416" spans="1:9" x14ac:dyDescent="0.25">
      <c r="A2416" s="1" t="s">
        <v>2226</v>
      </c>
      <c r="B2416" s="1" t="s">
        <v>2227</v>
      </c>
      <c r="C2416" s="1" t="s">
        <v>2228</v>
      </c>
      <c r="D2416" s="1" t="s">
        <v>2202</v>
      </c>
      <c r="E2416" s="2">
        <v>933240</v>
      </c>
      <c r="F2416" s="2">
        <v>941623.02</v>
      </c>
      <c r="G2416" s="2">
        <v>958288.02</v>
      </c>
      <c r="H2416" s="2">
        <v>974953.02</v>
      </c>
      <c r="I2416" s="2">
        <v>0</v>
      </c>
    </row>
    <row r="2417" spans="1:9" x14ac:dyDescent="0.25">
      <c r="A2417" s="1" t="s">
        <v>2776</v>
      </c>
      <c r="B2417" s="1" t="s">
        <v>2777</v>
      </c>
      <c r="C2417" s="1" t="s">
        <v>2778</v>
      </c>
      <c r="D2417" s="1" t="s">
        <v>2202</v>
      </c>
      <c r="E2417" s="2">
        <v>276336</v>
      </c>
      <c r="F2417" s="2">
        <v>281184</v>
      </c>
      <c r="G2417" s="2">
        <v>288456</v>
      </c>
      <c r="H2417" s="2">
        <v>295728</v>
      </c>
      <c r="I2417" s="2">
        <v>0</v>
      </c>
    </row>
    <row r="2418" spans="1:9" x14ac:dyDescent="0.25">
      <c r="A2418" s="1" t="s">
        <v>2779</v>
      </c>
      <c r="B2418" s="1" t="s">
        <v>2780</v>
      </c>
      <c r="C2418" s="1" t="s">
        <v>2781</v>
      </c>
      <c r="D2418" s="1" t="s">
        <v>2202</v>
      </c>
      <c r="E2418" s="2">
        <v>370771.02</v>
      </c>
      <c r="F2418" s="2">
        <v>377235</v>
      </c>
      <c r="G2418" s="2">
        <v>387032.04</v>
      </c>
      <c r="H2418" s="2">
        <v>396728.04</v>
      </c>
      <c r="I2418" s="2">
        <v>0</v>
      </c>
    </row>
    <row r="2419" spans="1:9" x14ac:dyDescent="0.25">
      <c r="A2419" s="1" t="s">
        <v>1230</v>
      </c>
      <c r="B2419" s="1" t="s">
        <v>1231</v>
      </c>
      <c r="C2419" s="1" t="s">
        <v>1232</v>
      </c>
      <c r="D2419" s="1" t="s">
        <v>2202</v>
      </c>
      <c r="E2419" s="2">
        <v>156853.01999999999</v>
      </c>
      <c r="F2419" s="2">
        <v>160186.01999999999</v>
      </c>
      <c r="G2419" s="2">
        <v>166347</v>
      </c>
      <c r="H2419" s="2">
        <v>169781.04</v>
      </c>
      <c r="I2419" s="2">
        <v>12</v>
      </c>
    </row>
    <row r="2420" spans="1:9" x14ac:dyDescent="0.25">
      <c r="A2420" s="1" t="s">
        <v>1227</v>
      </c>
      <c r="B2420" s="1" t="s">
        <v>1228</v>
      </c>
      <c r="C2420" s="1" t="s">
        <v>1229</v>
      </c>
      <c r="D2420" s="1" t="s">
        <v>2202</v>
      </c>
      <c r="E2420" s="2">
        <v>208363.02</v>
      </c>
      <c r="F2420" s="2">
        <v>212100</v>
      </c>
      <c r="G2420" s="2">
        <v>217554</v>
      </c>
      <c r="H2420" s="2">
        <v>223008</v>
      </c>
      <c r="I2420" s="2">
        <v>6</v>
      </c>
    </row>
    <row r="2421" spans="1:9" x14ac:dyDescent="0.25">
      <c r="A2421" s="1" t="s">
        <v>1239</v>
      </c>
      <c r="B2421" s="1" t="s">
        <v>1240</v>
      </c>
      <c r="C2421" s="1" t="s">
        <v>1241</v>
      </c>
      <c r="D2421" s="1" t="s">
        <v>2202</v>
      </c>
      <c r="E2421" s="2">
        <v>166953</v>
      </c>
      <c r="F2421" s="2">
        <v>169882.02</v>
      </c>
      <c r="G2421" s="2">
        <v>174326.04</v>
      </c>
      <c r="H2421" s="2">
        <v>178669.02</v>
      </c>
      <c r="I2421" s="2">
        <v>0</v>
      </c>
    </row>
    <row r="2422" spans="1:9" x14ac:dyDescent="0.25">
      <c r="A2422" s="1" t="s">
        <v>1236</v>
      </c>
      <c r="B2422" s="1" t="s">
        <v>1237</v>
      </c>
      <c r="C2422" s="1" t="s">
        <v>1238</v>
      </c>
      <c r="D2422" s="1" t="s">
        <v>2202</v>
      </c>
      <c r="E2422" s="2">
        <v>219877.02</v>
      </c>
      <c r="F2422" s="2">
        <v>223816.02</v>
      </c>
      <c r="G2422" s="2">
        <v>229573.02</v>
      </c>
      <c r="H2422" s="2">
        <v>235330.02</v>
      </c>
      <c r="I2422" s="2">
        <v>0</v>
      </c>
    </row>
    <row r="2423" spans="1:9" x14ac:dyDescent="0.25">
      <c r="A2423" s="1" t="s">
        <v>1215</v>
      </c>
      <c r="B2423" s="1" t="s">
        <v>1216</v>
      </c>
      <c r="C2423" s="1" t="s">
        <v>1217</v>
      </c>
      <c r="D2423" s="1" t="s">
        <v>2202</v>
      </c>
      <c r="E2423" s="2">
        <v>314400</v>
      </c>
      <c r="F2423" s="2">
        <v>314400</v>
      </c>
      <c r="G2423" s="2">
        <v>324900</v>
      </c>
      <c r="H2423" s="2">
        <v>330100.02</v>
      </c>
      <c r="I2423" s="2">
        <v>0</v>
      </c>
    </row>
    <row r="2424" spans="1:9" x14ac:dyDescent="0.25">
      <c r="A2424" s="1" t="s">
        <v>1212</v>
      </c>
      <c r="B2424" s="1" t="s">
        <v>1213</v>
      </c>
      <c r="C2424" s="1" t="s">
        <v>1214</v>
      </c>
      <c r="D2424" s="1" t="s">
        <v>2202</v>
      </c>
      <c r="E2424" s="2">
        <v>265200</v>
      </c>
      <c r="F2424" s="2">
        <v>265200</v>
      </c>
      <c r="G2424" s="2">
        <v>274000.02</v>
      </c>
      <c r="H2424" s="2">
        <v>278500.02</v>
      </c>
      <c r="I2424" s="2">
        <v>0</v>
      </c>
    </row>
    <row r="2425" spans="1:9" x14ac:dyDescent="0.25">
      <c r="A2425" s="1" t="s">
        <v>1218</v>
      </c>
      <c r="B2425" s="1" t="s">
        <v>1219</v>
      </c>
      <c r="C2425" s="1" t="s">
        <v>1220</v>
      </c>
      <c r="D2425" s="1" t="s">
        <v>2202</v>
      </c>
      <c r="E2425" s="2">
        <v>248400</v>
      </c>
      <c r="F2425" s="2">
        <v>248400</v>
      </c>
      <c r="G2425" s="2">
        <v>256700.04</v>
      </c>
      <c r="H2425" s="2">
        <v>260800.02</v>
      </c>
      <c r="I2425" s="2">
        <v>0</v>
      </c>
    </row>
    <row r="2426" spans="1:9" x14ac:dyDescent="0.25">
      <c r="A2426" s="1" t="s">
        <v>1203</v>
      </c>
      <c r="B2426" s="1" t="s">
        <v>1204</v>
      </c>
      <c r="C2426" s="1" t="s">
        <v>1205</v>
      </c>
      <c r="D2426" s="1" t="s">
        <v>2202</v>
      </c>
      <c r="E2426" s="2">
        <v>301200</v>
      </c>
      <c r="F2426" s="2">
        <v>301200</v>
      </c>
      <c r="G2426" s="2">
        <v>311200.02</v>
      </c>
      <c r="H2426" s="2">
        <v>316300.02</v>
      </c>
      <c r="I2426" s="2">
        <v>0</v>
      </c>
    </row>
    <row r="2427" spans="1:9" x14ac:dyDescent="0.25">
      <c r="A2427" s="1" t="s">
        <v>1209</v>
      </c>
      <c r="B2427" s="1" t="s">
        <v>1210</v>
      </c>
      <c r="C2427" s="1" t="s">
        <v>1211</v>
      </c>
      <c r="D2427" s="1" t="s">
        <v>2202</v>
      </c>
      <c r="E2427" s="2">
        <v>186000</v>
      </c>
      <c r="F2427" s="2">
        <v>186000</v>
      </c>
      <c r="G2427" s="2">
        <v>192200.04</v>
      </c>
      <c r="H2427" s="2">
        <v>198100.02</v>
      </c>
      <c r="I2427" s="2">
        <v>0</v>
      </c>
    </row>
    <row r="2428" spans="1:9" x14ac:dyDescent="0.25">
      <c r="A2428" s="1" t="s">
        <v>1200</v>
      </c>
      <c r="B2428" s="1" t="s">
        <v>1201</v>
      </c>
      <c r="C2428" s="1" t="s">
        <v>1202</v>
      </c>
      <c r="D2428" s="1" t="s">
        <v>2202</v>
      </c>
      <c r="E2428" s="2">
        <v>252000</v>
      </c>
      <c r="F2428" s="2">
        <v>252000</v>
      </c>
      <c r="G2428" s="2">
        <v>260400</v>
      </c>
      <c r="H2428" s="2">
        <v>264600</v>
      </c>
      <c r="I2428" s="2">
        <v>0</v>
      </c>
    </row>
    <row r="2429" spans="1:9" x14ac:dyDescent="0.25">
      <c r="A2429" s="1" t="s">
        <v>1206</v>
      </c>
      <c r="B2429" s="1" t="s">
        <v>1207</v>
      </c>
      <c r="C2429" s="1" t="s">
        <v>1208</v>
      </c>
      <c r="D2429" s="1" t="s">
        <v>2202</v>
      </c>
      <c r="E2429" s="2">
        <v>235200</v>
      </c>
      <c r="F2429" s="2">
        <v>235200</v>
      </c>
      <c r="G2429" s="2">
        <v>243000</v>
      </c>
      <c r="H2429" s="2">
        <v>247000.02</v>
      </c>
      <c r="I2429" s="2">
        <v>0</v>
      </c>
    </row>
    <row r="2430" spans="1:9" x14ac:dyDescent="0.25">
      <c r="A2430" s="1" t="s">
        <v>21108</v>
      </c>
      <c r="B2430" s="1" t="s">
        <v>21109</v>
      </c>
      <c r="C2430" s="1" t="s">
        <v>21110</v>
      </c>
      <c r="D2430" s="1" t="s">
        <v>17181</v>
      </c>
      <c r="E2430" s="2">
        <v>5970</v>
      </c>
      <c r="F2430" s="2">
        <v>6100.02</v>
      </c>
      <c r="G2430" s="2">
        <v>6360</v>
      </c>
      <c r="H2430" s="2">
        <v>6520.02</v>
      </c>
      <c r="I2430" s="2">
        <v>0</v>
      </c>
    </row>
    <row r="2431" spans="1:9" x14ac:dyDescent="0.25">
      <c r="A2431" s="1" t="s">
        <v>21111</v>
      </c>
      <c r="B2431" s="1" t="s">
        <v>21112</v>
      </c>
      <c r="C2431" s="1" t="s">
        <v>21113</v>
      </c>
      <c r="D2431" s="1" t="s">
        <v>3049</v>
      </c>
      <c r="E2431" s="2">
        <v>907.02</v>
      </c>
      <c r="F2431" s="2">
        <v>927.18</v>
      </c>
      <c r="G2431" s="2">
        <v>947.4</v>
      </c>
      <c r="H2431" s="2">
        <v>967.62</v>
      </c>
      <c r="I2431" s="2">
        <v>0</v>
      </c>
    </row>
    <row r="2432" spans="1:9" x14ac:dyDescent="0.25">
      <c r="A2432" s="1" t="s">
        <v>1001</v>
      </c>
      <c r="B2432" s="1" t="s">
        <v>1002</v>
      </c>
      <c r="C2432" s="1" t="s">
        <v>1003</v>
      </c>
      <c r="D2432" s="1" t="s">
        <v>2213</v>
      </c>
      <c r="E2432" s="2">
        <v>115100.04</v>
      </c>
      <c r="F2432" s="2">
        <v>115100.04</v>
      </c>
      <c r="G2432" s="2">
        <v>117900</v>
      </c>
      <c r="H2432" s="2">
        <v>121500</v>
      </c>
      <c r="I2432" s="2">
        <v>0</v>
      </c>
    </row>
    <row r="2433" spans="1:9" x14ac:dyDescent="0.25">
      <c r="A2433" s="1" t="s">
        <v>226</v>
      </c>
      <c r="B2433" s="1" t="s">
        <v>227</v>
      </c>
      <c r="C2433" s="1" t="s">
        <v>228</v>
      </c>
      <c r="D2433" s="1" t="s">
        <v>2213</v>
      </c>
      <c r="E2433" s="2">
        <v>46500</v>
      </c>
      <c r="F2433" s="2">
        <v>47300.04</v>
      </c>
      <c r="G2433" s="2">
        <v>48100.02</v>
      </c>
      <c r="H2433" s="2">
        <v>48700.02</v>
      </c>
      <c r="I2433" s="2">
        <v>0</v>
      </c>
    </row>
    <row r="2434" spans="1:9" x14ac:dyDescent="0.25">
      <c r="A2434" s="1" t="s">
        <v>67</v>
      </c>
      <c r="B2434" s="1" t="s">
        <v>65</v>
      </c>
      <c r="C2434" s="1" t="s">
        <v>68</v>
      </c>
      <c r="D2434" s="1" t="s">
        <v>2213</v>
      </c>
      <c r="E2434" s="2">
        <v>423800.04</v>
      </c>
      <c r="F2434" s="2">
        <v>431300.04</v>
      </c>
      <c r="G2434" s="2">
        <v>438800.04</v>
      </c>
      <c r="H2434" s="2">
        <v>444400.02</v>
      </c>
      <c r="I2434" s="2">
        <v>0</v>
      </c>
    </row>
    <row r="2435" spans="1:9" x14ac:dyDescent="0.25">
      <c r="A2435" s="1" t="s">
        <v>21114</v>
      </c>
      <c r="B2435" s="1" t="s">
        <v>21115</v>
      </c>
      <c r="C2435" s="1" t="s">
        <v>21116</v>
      </c>
      <c r="D2435" s="1" t="s">
        <v>3049</v>
      </c>
      <c r="E2435" s="2">
        <v>695.94</v>
      </c>
      <c r="F2435" s="2">
        <v>711.06</v>
      </c>
      <c r="G2435" s="2">
        <v>727.2</v>
      </c>
      <c r="H2435" s="2">
        <v>742.38</v>
      </c>
      <c r="I2435" s="2">
        <v>0</v>
      </c>
    </row>
    <row r="2436" spans="1:9" x14ac:dyDescent="0.25">
      <c r="A2436" s="1" t="s">
        <v>21117</v>
      </c>
      <c r="B2436" s="1" t="s">
        <v>21118</v>
      </c>
      <c r="C2436" s="1" t="s">
        <v>21119</v>
      </c>
      <c r="D2436" s="1" t="s">
        <v>3049</v>
      </c>
      <c r="E2436" s="2">
        <v>712.08</v>
      </c>
      <c r="F2436" s="2">
        <v>727.2</v>
      </c>
      <c r="G2436" s="2">
        <v>743.4</v>
      </c>
      <c r="H2436" s="2">
        <v>759.54</v>
      </c>
      <c r="I2436" s="2">
        <v>0</v>
      </c>
    </row>
    <row r="2437" spans="1:9" x14ac:dyDescent="0.25">
      <c r="A2437" s="1" t="s">
        <v>21120</v>
      </c>
      <c r="B2437" s="1" t="s">
        <v>21121</v>
      </c>
      <c r="C2437" s="1" t="s">
        <v>21122</v>
      </c>
      <c r="D2437" s="1" t="s">
        <v>3049</v>
      </c>
      <c r="E2437" s="2">
        <v>729.24</v>
      </c>
      <c r="F2437" s="2">
        <v>745.38</v>
      </c>
      <c r="G2437" s="2">
        <v>761.58</v>
      </c>
      <c r="H2437" s="2">
        <v>777.72</v>
      </c>
      <c r="I2437" s="2">
        <v>0</v>
      </c>
    </row>
    <row r="2438" spans="1:9" x14ac:dyDescent="0.25">
      <c r="A2438" s="1" t="s">
        <v>21123</v>
      </c>
      <c r="B2438" s="1" t="s">
        <v>21124</v>
      </c>
      <c r="C2438" s="1" t="s">
        <v>21125</v>
      </c>
      <c r="D2438" s="1" t="s">
        <v>3049</v>
      </c>
      <c r="E2438" s="2">
        <v>769.62</v>
      </c>
      <c r="F2438" s="2">
        <v>786.84</v>
      </c>
      <c r="G2438" s="2">
        <v>802.98</v>
      </c>
      <c r="H2438" s="2">
        <v>820.14</v>
      </c>
      <c r="I2438" s="2">
        <v>0</v>
      </c>
    </row>
    <row r="2439" spans="1:9" x14ac:dyDescent="0.25">
      <c r="A2439" s="1" t="s">
        <v>21126</v>
      </c>
      <c r="B2439" s="1" t="s">
        <v>21127</v>
      </c>
      <c r="C2439" s="1" t="s">
        <v>21128</v>
      </c>
      <c r="D2439" s="1" t="s">
        <v>3049</v>
      </c>
      <c r="E2439" s="2">
        <v>780.78</v>
      </c>
      <c r="F2439" s="2">
        <v>797.94</v>
      </c>
      <c r="G2439" s="2">
        <v>815.1</v>
      </c>
      <c r="H2439" s="2">
        <v>832.26</v>
      </c>
      <c r="I2439" s="2">
        <v>10</v>
      </c>
    </row>
    <row r="2440" spans="1:9" x14ac:dyDescent="0.25">
      <c r="A2440" s="1" t="s">
        <v>21129</v>
      </c>
      <c r="B2440" s="1" t="s">
        <v>21130</v>
      </c>
      <c r="C2440" s="1" t="s">
        <v>21131</v>
      </c>
      <c r="D2440" s="1" t="s">
        <v>3049</v>
      </c>
      <c r="E2440" s="2">
        <v>823.2</v>
      </c>
      <c r="F2440" s="2">
        <v>841.38</v>
      </c>
      <c r="G2440" s="2">
        <v>859.56</v>
      </c>
      <c r="H2440" s="2">
        <v>877.74</v>
      </c>
      <c r="I2440" s="2">
        <v>18</v>
      </c>
    </row>
    <row r="2441" spans="1:9" x14ac:dyDescent="0.25">
      <c r="A2441" s="1" t="s">
        <v>21132</v>
      </c>
      <c r="B2441" s="1" t="s">
        <v>21133</v>
      </c>
      <c r="C2441" s="1" t="s">
        <v>21134</v>
      </c>
      <c r="D2441" s="1" t="s">
        <v>3049</v>
      </c>
      <c r="E2441" s="2">
        <v>871.68</v>
      </c>
      <c r="F2441" s="2">
        <v>890.82</v>
      </c>
      <c r="G2441" s="2">
        <v>910.02</v>
      </c>
      <c r="H2441" s="2">
        <v>929.22</v>
      </c>
      <c r="I2441" s="2">
        <v>0</v>
      </c>
    </row>
    <row r="2442" spans="1:9" x14ac:dyDescent="0.25">
      <c r="A2442" s="1" t="s">
        <v>21135</v>
      </c>
      <c r="B2442" s="1" t="s">
        <v>21136</v>
      </c>
      <c r="C2442" s="1" t="s">
        <v>21137</v>
      </c>
      <c r="D2442" s="1" t="s">
        <v>3049</v>
      </c>
      <c r="E2442" s="2">
        <v>947.4</v>
      </c>
      <c r="F2442" s="2">
        <v>968.64</v>
      </c>
      <c r="G2442" s="2">
        <v>989.82</v>
      </c>
      <c r="H2442" s="2">
        <v>1011.06</v>
      </c>
      <c r="I2442" s="2">
        <v>0</v>
      </c>
    </row>
    <row r="2443" spans="1:9" x14ac:dyDescent="0.25">
      <c r="A2443" s="1" t="s">
        <v>21138</v>
      </c>
      <c r="B2443" s="1" t="s">
        <v>21139</v>
      </c>
      <c r="C2443" s="1" t="s">
        <v>21140</v>
      </c>
      <c r="D2443" s="1" t="s">
        <v>3049</v>
      </c>
      <c r="E2443" s="2">
        <v>991.86</v>
      </c>
      <c r="F2443" s="2">
        <v>1010.04</v>
      </c>
      <c r="G2443" s="2">
        <v>1027.2</v>
      </c>
      <c r="H2443" s="2">
        <v>1045.3800000000001</v>
      </c>
      <c r="I2443" s="2">
        <v>0</v>
      </c>
    </row>
    <row r="2444" spans="1:9" x14ac:dyDescent="0.25">
      <c r="A2444" s="1" t="s">
        <v>21141</v>
      </c>
      <c r="B2444" s="1" t="s">
        <v>21142</v>
      </c>
      <c r="C2444" s="1" t="s">
        <v>21143</v>
      </c>
      <c r="D2444" s="1" t="s">
        <v>3049</v>
      </c>
      <c r="E2444" s="2">
        <v>1358.46</v>
      </c>
      <c r="F2444" s="2">
        <v>1382.7</v>
      </c>
      <c r="G2444" s="2">
        <v>1406.94</v>
      </c>
      <c r="H2444" s="2">
        <v>1431.18</v>
      </c>
      <c r="I2444" s="2">
        <v>0</v>
      </c>
    </row>
    <row r="2445" spans="1:9" x14ac:dyDescent="0.25">
      <c r="A2445" s="1" t="s">
        <v>21144</v>
      </c>
      <c r="B2445" s="1" t="s">
        <v>21145</v>
      </c>
      <c r="C2445" s="1" t="s">
        <v>21146</v>
      </c>
      <c r="D2445" s="1" t="s">
        <v>3049</v>
      </c>
      <c r="E2445" s="2">
        <v>1618.02</v>
      </c>
      <c r="F2445" s="2">
        <v>1646.34</v>
      </c>
      <c r="G2445" s="2">
        <v>1675.62</v>
      </c>
      <c r="H2445" s="2">
        <v>1704.9</v>
      </c>
      <c r="I2445" s="2">
        <v>0</v>
      </c>
    </row>
    <row r="2446" spans="1:9" x14ac:dyDescent="0.25">
      <c r="A2446" s="1" t="s">
        <v>21147</v>
      </c>
      <c r="B2446" s="1" t="s">
        <v>21148</v>
      </c>
      <c r="C2446" s="1" t="s">
        <v>21149</v>
      </c>
      <c r="D2446" s="1" t="s">
        <v>3049</v>
      </c>
      <c r="E2446" s="2">
        <v>1826.1</v>
      </c>
      <c r="F2446" s="2">
        <v>1851.36</v>
      </c>
      <c r="G2446" s="2">
        <v>1875.6</v>
      </c>
      <c r="H2446" s="2">
        <v>1900.86</v>
      </c>
      <c r="I2446" s="2">
        <v>0</v>
      </c>
    </row>
    <row r="2447" spans="1:9" x14ac:dyDescent="0.25">
      <c r="A2447" s="1" t="s">
        <v>21150</v>
      </c>
      <c r="B2447" s="1" t="s">
        <v>21151</v>
      </c>
      <c r="C2447" s="1" t="s">
        <v>21152</v>
      </c>
      <c r="D2447" s="1" t="s">
        <v>3049</v>
      </c>
      <c r="E2447" s="2">
        <v>1895.82</v>
      </c>
      <c r="F2447" s="2">
        <v>1921.02</v>
      </c>
      <c r="G2447" s="2">
        <v>1947.3</v>
      </c>
      <c r="H2447" s="2">
        <v>1972.56</v>
      </c>
      <c r="I2447" s="2">
        <v>0</v>
      </c>
    </row>
    <row r="2448" spans="1:9" x14ac:dyDescent="0.25">
      <c r="A2448" s="1" t="s">
        <v>21153</v>
      </c>
      <c r="B2448" s="1" t="s">
        <v>21154</v>
      </c>
      <c r="C2448" s="1" t="s">
        <v>21155</v>
      </c>
      <c r="D2448" s="1" t="s">
        <v>3049</v>
      </c>
      <c r="E2448" s="2">
        <v>1689.78</v>
      </c>
      <c r="F2448" s="2">
        <v>1711.98</v>
      </c>
      <c r="G2448" s="2">
        <v>1735.2</v>
      </c>
      <c r="H2448" s="2">
        <v>1758.42</v>
      </c>
      <c r="I2448" s="2">
        <v>9</v>
      </c>
    </row>
    <row r="2449" spans="1:9" x14ac:dyDescent="0.25">
      <c r="A2449" s="1" t="s">
        <v>21156</v>
      </c>
      <c r="B2449" s="1" t="s">
        <v>21157</v>
      </c>
      <c r="C2449" s="1" t="s">
        <v>13919</v>
      </c>
      <c r="D2449" s="1" t="s">
        <v>3049</v>
      </c>
      <c r="E2449" s="2">
        <v>2049.3000000000002</v>
      </c>
      <c r="F2449" s="2">
        <v>2077.62</v>
      </c>
      <c r="G2449" s="2">
        <v>2104.86</v>
      </c>
      <c r="H2449" s="2">
        <v>2133.12</v>
      </c>
      <c r="I2449" s="2">
        <v>0</v>
      </c>
    </row>
    <row r="2450" spans="1:9" x14ac:dyDescent="0.25">
      <c r="A2450" s="1" t="s">
        <v>21158</v>
      </c>
      <c r="B2450" s="1" t="s">
        <v>21159</v>
      </c>
      <c r="C2450" s="1" t="s">
        <v>21160</v>
      </c>
      <c r="D2450" s="1" t="s">
        <v>3049</v>
      </c>
      <c r="E2450" s="2">
        <v>158.22</v>
      </c>
      <c r="F2450" s="2">
        <v>162.36000000000001</v>
      </c>
      <c r="G2450" s="2">
        <v>166.5</v>
      </c>
      <c r="H2450" s="2">
        <v>169.32</v>
      </c>
      <c r="I2450" s="2">
        <v>0</v>
      </c>
    </row>
    <row r="2451" spans="1:9" x14ac:dyDescent="0.25">
      <c r="A2451" s="1" t="s">
        <v>18760</v>
      </c>
      <c r="B2451" s="1" t="s">
        <v>18761</v>
      </c>
      <c r="C2451" s="1" t="s">
        <v>18762</v>
      </c>
      <c r="D2451" s="1" t="s">
        <v>2213</v>
      </c>
      <c r="E2451" s="2">
        <v>317200.02</v>
      </c>
      <c r="F2451" s="2">
        <v>322800</v>
      </c>
      <c r="G2451" s="2">
        <v>328400.03999999998</v>
      </c>
      <c r="H2451" s="2">
        <v>332700</v>
      </c>
      <c r="I2451" s="2">
        <v>0</v>
      </c>
    </row>
    <row r="2452" spans="1:9" x14ac:dyDescent="0.25">
      <c r="A2452" s="1" t="s">
        <v>4585</v>
      </c>
      <c r="B2452" s="1" t="s">
        <v>4586</v>
      </c>
      <c r="C2452" s="1" t="s">
        <v>4587</v>
      </c>
      <c r="D2452" s="1" t="s">
        <v>3536</v>
      </c>
      <c r="E2452" s="2">
        <v>31.2</v>
      </c>
      <c r="F2452" s="2">
        <v>32.4</v>
      </c>
      <c r="G2452" s="2">
        <v>33.6</v>
      </c>
      <c r="H2452" s="2">
        <v>34.08</v>
      </c>
      <c r="I2452" s="2">
        <v>0</v>
      </c>
    </row>
    <row r="2453" spans="1:9" x14ac:dyDescent="0.25">
      <c r="A2453" s="1" t="s">
        <v>1978</v>
      </c>
      <c r="B2453" s="1" t="s">
        <v>1979</v>
      </c>
      <c r="C2453" s="1" t="s">
        <v>1980</v>
      </c>
      <c r="D2453" s="1" t="s">
        <v>2202</v>
      </c>
      <c r="E2453" s="2">
        <v>13917.84</v>
      </c>
      <c r="F2453" s="2">
        <v>14140.02</v>
      </c>
      <c r="G2453" s="2">
        <v>14362.2</v>
      </c>
      <c r="H2453" s="2">
        <v>14483.4</v>
      </c>
      <c r="I2453" s="2">
        <v>18</v>
      </c>
    </row>
    <row r="2454" spans="1:9" x14ac:dyDescent="0.25">
      <c r="A2454" s="1" t="s">
        <v>21161</v>
      </c>
      <c r="B2454" s="1" t="s">
        <v>8792</v>
      </c>
      <c r="C2454" s="1" t="s">
        <v>21162</v>
      </c>
      <c r="D2454" s="1" t="s">
        <v>17227</v>
      </c>
      <c r="E2454" s="2">
        <v>89600.04</v>
      </c>
      <c r="F2454" s="2">
        <v>93300</v>
      </c>
      <c r="G2454" s="2">
        <v>96300</v>
      </c>
      <c r="H2454" s="2">
        <v>97000.02</v>
      </c>
      <c r="I2454" s="2">
        <v>0</v>
      </c>
    </row>
    <row r="2455" spans="1:9" x14ac:dyDescent="0.25">
      <c r="A2455" s="1" t="s">
        <v>22246</v>
      </c>
      <c r="B2455" s="1" t="s">
        <v>22247</v>
      </c>
      <c r="C2455" s="1" t="s">
        <v>22245</v>
      </c>
      <c r="D2455" s="1" t="s">
        <v>17227</v>
      </c>
      <c r="E2455" s="2">
        <v>29200.02</v>
      </c>
      <c r="F2455" s="2">
        <v>30600</v>
      </c>
      <c r="G2455" s="2">
        <v>31800</v>
      </c>
      <c r="H2455" s="2">
        <v>32300.04</v>
      </c>
      <c r="I2455" s="2">
        <v>0</v>
      </c>
    </row>
    <row r="2456" spans="1:9" x14ac:dyDescent="0.25">
      <c r="A2456" s="1" t="s">
        <v>1497</v>
      </c>
      <c r="B2456" s="1" t="s">
        <v>1498</v>
      </c>
      <c r="C2456" s="1" t="s">
        <v>1499</v>
      </c>
      <c r="D2456" s="1" t="s">
        <v>2201</v>
      </c>
      <c r="E2456" s="2">
        <v>477.78</v>
      </c>
      <c r="F2456" s="2">
        <v>495.96</v>
      </c>
      <c r="G2456" s="2">
        <v>501</v>
      </c>
      <c r="H2456" s="2">
        <v>514.14</v>
      </c>
      <c r="I2456" s="2">
        <v>0</v>
      </c>
    </row>
    <row r="2457" spans="1:9" x14ac:dyDescent="0.25">
      <c r="A2457" s="1" t="s">
        <v>1556</v>
      </c>
      <c r="B2457" s="1" t="s">
        <v>1557</v>
      </c>
      <c r="C2457" s="1" t="s">
        <v>1484</v>
      </c>
      <c r="D2457" s="1" t="s">
        <v>2201</v>
      </c>
      <c r="E2457" s="2">
        <v>912.06</v>
      </c>
      <c r="F2457" s="2">
        <v>943.38</v>
      </c>
      <c r="G2457" s="2">
        <v>953.46</v>
      </c>
      <c r="H2457" s="2">
        <v>974.7</v>
      </c>
      <c r="I2457" s="2">
        <v>0</v>
      </c>
    </row>
    <row r="2458" spans="1:9" x14ac:dyDescent="0.25">
      <c r="A2458" s="1" t="s">
        <v>1439</v>
      </c>
      <c r="B2458" s="1" t="s">
        <v>1440</v>
      </c>
      <c r="C2458" s="1" t="s">
        <v>1441</v>
      </c>
      <c r="D2458" s="1" t="s">
        <v>2201</v>
      </c>
      <c r="E2458" s="2">
        <v>119.58</v>
      </c>
      <c r="F2458" s="2">
        <v>125.82</v>
      </c>
      <c r="G2458" s="2">
        <v>127.14</v>
      </c>
      <c r="H2458" s="2">
        <v>131.1</v>
      </c>
      <c r="I2458" s="2">
        <v>0</v>
      </c>
    </row>
    <row r="2459" spans="1:9" x14ac:dyDescent="0.25">
      <c r="A2459" s="1" t="s">
        <v>1536</v>
      </c>
      <c r="B2459" s="1" t="s">
        <v>1537</v>
      </c>
      <c r="C2459" s="1" t="s">
        <v>1538</v>
      </c>
      <c r="D2459" s="1" t="s">
        <v>2201</v>
      </c>
      <c r="E2459" s="2">
        <v>756.54</v>
      </c>
      <c r="F2459" s="2">
        <v>782.76</v>
      </c>
      <c r="G2459" s="2">
        <v>791.88</v>
      </c>
      <c r="H2459" s="2">
        <v>809.04</v>
      </c>
      <c r="I2459" s="2">
        <v>0</v>
      </c>
    </row>
    <row r="2460" spans="1:9" x14ac:dyDescent="0.25">
      <c r="A2460" s="1" t="s">
        <v>21163</v>
      </c>
      <c r="B2460" s="1" t="s">
        <v>21164</v>
      </c>
      <c r="C2460" s="1" t="s">
        <v>21165</v>
      </c>
      <c r="D2460" s="1" t="s">
        <v>3386</v>
      </c>
      <c r="E2460" s="2">
        <v>103500</v>
      </c>
      <c r="F2460" s="2">
        <v>106400.04</v>
      </c>
      <c r="G2460" s="2">
        <v>109700.04</v>
      </c>
      <c r="H2460" s="2">
        <v>110600.04</v>
      </c>
      <c r="I2460" s="2">
        <v>0</v>
      </c>
    </row>
    <row r="2461" spans="1:9" x14ac:dyDescent="0.25">
      <c r="A2461" s="1" t="s">
        <v>21166</v>
      </c>
      <c r="B2461" s="1" t="s">
        <v>21167</v>
      </c>
      <c r="C2461" s="1" t="s">
        <v>21168</v>
      </c>
      <c r="D2461" s="1" t="s">
        <v>2400</v>
      </c>
      <c r="E2461" s="2">
        <v>7420.02</v>
      </c>
      <c r="F2461" s="2">
        <v>7660.02</v>
      </c>
      <c r="G2461" s="2">
        <v>7850.04</v>
      </c>
      <c r="H2461" s="2">
        <v>7910.04</v>
      </c>
      <c r="I2461" s="2">
        <v>0</v>
      </c>
    </row>
    <row r="2462" spans="1:9" x14ac:dyDescent="0.25">
      <c r="A2462" s="1" t="s">
        <v>21169</v>
      </c>
      <c r="B2462" s="1" t="s">
        <v>21170</v>
      </c>
      <c r="C2462" s="1" t="s">
        <v>21171</v>
      </c>
      <c r="D2462" s="1" t="s">
        <v>17190</v>
      </c>
      <c r="E2462" s="2">
        <v>9413.2199999999993</v>
      </c>
      <c r="F2462" s="2">
        <v>9817.2000000000007</v>
      </c>
      <c r="G2462" s="2">
        <v>10221.24</v>
      </c>
      <c r="H2462" s="2">
        <v>10544.4</v>
      </c>
      <c r="I2462" s="2">
        <v>0</v>
      </c>
    </row>
    <row r="2463" spans="1:9" x14ac:dyDescent="0.25">
      <c r="A2463" s="1" t="s">
        <v>21172</v>
      </c>
      <c r="B2463" s="1" t="s">
        <v>21173</v>
      </c>
      <c r="C2463" s="1" t="s">
        <v>21174</v>
      </c>
      <c r="D2463" s="1" t="s">
        <v>17190</v>
      </c>
      <c r="E2463" s="2">
        <v>9413.2199999999993</v>
      </c>
      <c r="F2463" s="2">
        <v>9817.2000000000007</v>
      </c>
      <c r="G2463" s="2">
        <v>10221.24</v>
      </c>
      <c r="H2463" s="2">
        <v>10544.4</v>
      </c>
      <c r="I2463" s="2">
        <v>0</v>
      </c>
    </row>
    <row r="2464" spans="1:9" x14ac:dyDescent="0.25">
      <c r="A2464" s="1" t="s">
        <v>21175</v>
      </c>
      <c r="B2464" s="1" t="s">
        <v>21176</v>
      </c>
      <c r="C2464" s="1" t="s">
        <v>21177</v>
      </c>
      <c r="D2464" s="1" t="s">
        <v>17190</v>
      </c>
      <c r="E2464" s="2">
        <v>9413.2199999999993</v>
      </c>
      <c r="F2464" s="2">
        <v>9817.2000000000007</v>
      </c>
      <c r="G2464" s="2">
        <v>10221.24</v>
      </c>
      <c r="H2464" s="2">
        <v>10544.4</v>
      </c>
      <c r="I2464" s="2">
        <v>4</v>
      </c>
    </row>
    <row r="2465" spans="1:9" x14ac:dyDescent="0.25">
      <c r="A2465" s="1" t="s">
        <v>21178</v>
      </c>
      <c r="B2465" s="1" t="s">
        <v>21179</v>
      </c>
      <c r="C2465" s="1" t="s">
        <v>21180</v>
      </c>
      <c r="D2465" s="1" t="s">
        <v>17190</v>
      </c>
      <c r="E2465" s="2">
        <v>9413.2199999999993</v>
      </c>
      <c r="F2465" s="2">
        <v>9817.2000000000007</v>
      </c>
      <c r="G2465" s="2">
        <v>10221.24</v>
      </c>
      <c r="H2465" s="2">
        <v>10544.4</v>
      </c>
      <c r="I2465" s="2">
        <v>6</v>
      </c>
    </row>
    <row r="2466" spans="1:9" x14ac:dyDescent="0.25">
      <c r="A2466" s="1" t="s">
        <v>17536</v>
      </c>
      <c r="B2466" s="1" t="s">
        <v>17537</v>
      </c>
      <c r="C2466" s="1" t="s">
        <v>17538</v>
      </c>
      <c r="D2466" s="1" t="s">
        <v>17158</v>
      </c>
      <c r="E2466" s="2">
        <v>3115.02</v>
      </c>
      <c r="F2466" s="2">
        <v>3275.04</v>
      </c>
      <c r="G2466" s="2">
        <v>3421.02</v>
      </c>
      <c r="H2466" s="2">
        <v>3654</v>
      </c>
      <c r="I2466" s="2">
        <v>22</v>
      </c>
    </row>
    <row r="2467" spans="1:9" x14ac:dyDescent="0.25">
      <c r="A2467" s="1" t="s">
        <v>17554</v>
      </c>
      <c r="B2467" s="1" t="s">
        <v>17555</v>
      </c>
      <c r="C2467" s="1" t="s">
        <v>17556</v>
      </c>
      <c r="D2467" s="1" t="s">
        <v>17158</v>
      </c>
      <c r="E2467" s="2">
        <v>10420.02</v>
      </c>
      <c r="F2467" s="2">
        <v>10920</v>
      </c>
      <c r="G2467" s="2">
        <v>11410.02</v>
      </c>
      <c r="H2467" s="2">
        <v>12210</v>
      </c>
      <c r="I2467" s="2">
        <v>2</v>
      </c>
    </row>
    <row r="2468" spans="1:9" x14ac:dyDescent="0.25">
      <c r="A2468" s="1" t="s">
        <v>17280</v>
      </c>
      <c r="B2468" s="1" t="s">
        <v>5479</v>
      </c>
      <c r="C2468" s="1" t="s">
        <v>17281</v>
      </c>
      <c r="D2468" s="1" t="s">
        <v>17158</v>
      </c>
      <c r="E2468" s="2">
        <v>68.760000000000005</v>
      </c>
      <c r="F2468" s="2">
        <v>72.06</v>
      </c>
      <c r="G2468" s="2">
        <v>80.400000000000006</v>
      </c>
      <c r="H2468" s="2">
        <v>88.68</v>
      </c>
      <c r="I2468" s="2">
        <v>810</v>
      </c>
    </row>
    <row r="2469" spans="1:9" x14ac:dyDescent="0.25">
      <c r="A2469" s="1" t="s">
        <v>17427</v>
      </c>
      <c r="B2469" s="1" t="s">
        <v>17428</v>
      </c>
      <c r="C2469" s="1" t="s">
        <v>17429</v>
      </c>
      <c r="D2469" s="1" t="s">
        <v>17158</v>
      </c>
      <c r="E2469" s="2">
        <v>1989</v>
      </c>
      <c r="F2469" s="2">
        <v>2091</v>
      </c>
      <c r="G2469" s="2">
        <v>2259</v>
      </c>
      <c r="H2469" s="2">
        <v>2428.02</v>
      </c>
      <c r="I2469" s="2">
        <v>7</v>
      </c>
    </row>
    <row r="2470" spans="1:9" x14ac:dyDescent="0.25">
      <c r="A2470" s="1" t="s">
        <v>3223</v>
      </c>
      <c r="B2470" s="1" t="s">
        <v>3224</v>
      </c>
      <c r="C2470" s="1" t="s">
        <v>3225</v>
      </c>
      <c r="D2470" s="1" t="s">
        <v>2400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</row>
    <row r="2471" spans="1:9" x14ac:dyDescent="0.25">
      <c r="A2471" s="1" t="s">
        <v>21181</v>
      </c>
      <c r="B2471" s="1" t="s">
        <v>21182</v>
      </c>
      <c r="C2471" s="1" t="s">
        <v>21183</v>
      </c>
      <c r="D2471" s="1" t="s">
        <v>3049</v>
      </c>
      <c r="E2471" s="2">
        <v>2567.46</v>
      </c>
      <c r="F2471" s="2">
        <v>2669.46</v>
      </c>
      <c r="G2471" s="2">
        <v>2772.48</v>
      </c>
      <c r="H2471" s="2">
        <v>2852.28</v>
      </c>
      <c r="I2471" s="2">
        <v>19</v>
      </c>
    </row>
    <row r="2472" spans="1:9" x14ac:dyDescent="0.25">
      <c r="A2472" s="1" t="s">
        <v>21184</v>
      </c>
      <c r="B2472" s="1" t="s">
        <v>21185</v>
      </c>
      <c r="C2472" s="1" t="s">
        <v>21186</v>
      </c>
      <c r="D2472" s="1" t="s">
        <v>3049</v>
      </c>
      <c r="E2472" s="2">
        <v>4740.96</v>
      </c>
      <c r="F2472" s="2">
        <v>4909.62</v>
      </c>
      <c r="G2472" s="2">
        <v>5079.3</v>
      </c>
      <c r="H2472" s="2">
        <v>5206.5600000000004</v>
      </c>
      <c r="I2472" s="2">
        <v>20</v>
      </c>
    </row>
    <row r="2473" spans="1:9" x14ac:dyDescent="0.25">
      <c r="A2473" s="1" t="s">
        <v>21187</v>
      </c>
      <c r="B2473" s="1" t="s">
        <v>21188</v>
      </c>
      <c r="C2473" s="1" t="s">
        <v>21189</v>
      </c>
      <c r="D2473" s="1" t="s">
        <v>3049</v>
      </c>
      <c r="E2473" s="2">
        <v>4519.8</v>
      </c>
      <c r="F2473" s="2">
        <v>4681.38</v>
      </c>
      <c r="G2473" s="2">
        <v>4842.96</v>
      </c>
      <c r="H2473" s="2">
        <v>4963.1400000000003</v>
      </c>
      <c r="I2473" s="2">
        <v>16</v>
      </c>
    </row>
    <row r="2474" spans="1:9" x14ac:dyDescent="0.25">
      <c r="A2474" s="1" t="s">
        <v>21190</v>
      </c>
      <c r="B2474" s="1" t="s">
        <v>21191</v>
      </c>
      <c r="C2474" s="1" t="s">
        <v>21192</v>
      </c>
      <c r="D2474" s="1" t="s">
        <v>3049</v>
      </c>
      <c r="E2474" s="2">
        <v>862.56</v>
      </c>
      <c r="F2474" s="2">
        <v>900.96</v>
      </c>
      <c r="G2474" s="2">
        <v>939.3</v>
      </c>
      <c r="H2474" s="2">
        <v>969.6</v>
      </c>
      <c r="I2474" s="2">
        <v>379</v>
      </c>
    </row>
    <row r="2475" spans="1:9" x14ac:dyDescent="0.25">
      <c r="A2475" s="1" t="s">
        <v>21193</v>
      </c>
      <c r="B2475" s="1" t="s">
        <v>21194</v>
      </c>
      <c r="C2475" s="1" t="s">
        <v>21195</v>
      </c>
      <c r="D2475" s="1" t="s">
        <v>3049</v>
      </c>
      <c r="E2475" s="2">
        <v>891.84</v>
      </c>
      <c r="F2475" s="2">
        <v>931.26</v>
      </c>
      <c r="G2475" s="2">
        <v>970.62</v>
      </c>
      <c r="H2475" s="2">
        <v>1001.94</v>
      </c>
      <c r="I2475" s="2">
        <v>539</v>
      </c>
    </row>
    <row r="2476" spans="1:9" x14ac:dyDescent="0.25">
      <c r="A2476" s="1" t="s">
        <v>21196</v>
      </c>
      <c r="B2476" s="1" t="s">
        <v>21197</v>
      </c>
      <c r="C2476" s="1" t="s">
        <v>21198</v>
      </c>
      <c r="D2476" s="1" t="s">
        <v>3049</v>
      </c>
      <c r="E2476" s="2">
        <v>1205.94</v>
      </c>
      <c r="F2476" s="2">
        <v>1227.18</v>
      </c>
      <c r="G2476" s="2">
        <v>1249.3800000000001</v>
      </c>
      <c r="H2476" s="2">
        <v>1270.6199999999999</v>
      </c>
      <c r="I2476" s="2">
        <v>0</v>
      </c>
    </row>
    <row r="2477" spans="1:9" x14ac:dyDescent="0.25">
      <c r="A2477" s="1" t="s">
        <v>21199</v>
      </c>
      <c r="B2477" s="1" t="s">
        <v>21200</v>
      </c>
      <c r="C2477" s="1" t="s">
        <v>13916</v>
      </c>
      <c r="D2477" s="1" t="s">
        <v>3049</v>
      </c>
      <c r="E2477" s="2">
        <v>1987.68</v>
      </c>
      <c r="F2477" s="2">
        <v>2013.96</v>
      </c>
      <c r="G2477" s="2">
        <v>2041.26</v>
      </c>
      <c r="H2477" s="2">
        <v>2068.5</v>
      </c>
      <c r="I2477" s="2">
        <v>26</v>
      </c>
    </row>
    <row r="2478" spans="1:9" x14ac:dyDescent="0.25">
      <c r="A2478" s="1" t="s">
        <v>21201</v>
      </c>
      <c r="B2478" s="1" t="s">
        <v>21202</v>
      </c>
      <c r="C2478" s="1" t="s">
        <v>21203</v>
      </c>
      <c r="D2478" s="1" t="s">
        <v>3049</v>
      </c>
      <c r="E2478" s="2">
        <v>1541.28</v>
      </c>
      <c r="F2478" s="2">
        <v>1568.58</v>
      </c>
      <c r="G2478" s="2">
        <v>1595.82</v>
      </c>
      <c r="H2478" s="2">
        <v>1623.12</v>
      </c>
      <c r="I2478" s="2">
        <v>0</v>
      </c>
    </row>
    <row r="2479" spans="1:9" x14ac:dyDescent="0.25">
      <c r="A2479" s="1" t="s">
        <v>21204</v>
      </c>
      <c r="B2479" s="1" t="s">
        <v>21205</v>
      </c>
      <c r="C2479" s="1" t="s">
        <v>21206</v>
      </c>
      <c r="D2479" s="1" t="s">
        <v>3049</v>
      </c>
      <c r="E2479" s="2">
        <v>1689.78</v>
      </c>
      <c r="F2479" s="2">
        <v>1711.98</v>
      </c>
      <c r="G2479" s="2">
        <v>1735.2</v>
      </c>
      <c r="H2479" s="2">
        <v>1758.42</v>
      </c>
      <c r="I2479" s="2">
        <v>0</v>
      </c>
    </row>
    <row r="2480" spans="1:9" x14ac:dyDescent="0.25">
      <c r="A2480" s="1" t="s">
        <v>21207</v>
      </c>
      <c r="B2480" s="1" t="s">
        <v>21208</v>
      </c>
      <c r="C2480" s="1" t="s">
        <v>21152</v>
      </c>
      <c r="D2480" s="1" t="s">
        <v>3049</v>
      </c>
      <c r="E2480" s="2">
        <v>2547.2399999999998</v>
      </c>
      <c r="F2480" s="2">
        <v>2581.56</v>
      </c>
      <c r="G2480" s="2">
        <v>2615.94</v>
      </c>
      <c r="H2480" s="2">
        <v>2650.26</v>
      </c>
      <c r="I2480" s="2">
        <v>0</v>
      </c>
    </row>
    <row r="2481" spans="1:9" x14ac:dyDescent="0.25">
      <c r="A2481" s="1" t="s">
        <v>21209</v>
      </c>
      <c r="B2481" s="1" t="s">
        <v>21210</v>
      </c>
      <c r="C2481" s="1" t="s">
        <v>21211</v>
      </c>
      <c r="D2481" s="1" t="s">
        <v>3049</v>
      </c>
      <c r="E2481" s="2">
        <v>1987.68</v>
      </c>
      <c r="F2481" s="2">
        <v>2013.96</v>
      </c>
      <c r="G2481" s="2">
        <v>2041.26</v>
      </c>
      <c r="H2481" s="2">
        <v>2068.5</v>
      </c>
      <c r="I2481" s="2">
        <v>0</v>
      </c>
    </row>
    <row r="2482" spans="1:9" x14ac:dyDescent="0.25">
      <c r="A2482" s="1" t="s">
        <v>21212</v>
      </c>
      <c r="B2482" s="1" t="s">
        <v>21213</v>
      </c>
      <c r="C2482" s="1" t="s">
        <v>21214</v>
      </c>
      <c r="D2482" s="1" t="s">
        <v>3049</v>
      </c>
      <c r="E2482" s="2">
        <v>753.48</v>
      </c>
      <c r="F2482" s="2">
        <v>770.64</v>
      </c>
      <c r="G2482" s="2">
        <v>786.84</v>
      </c>
      <c r="H2482" s="2">
        <v>804</v>
      </c>
      <c r="I2482" s="2">
        <v>0</v>
      </c>
    </row>
    <row r="2483" spans="1:9" x14ac:dyDescent="0.25">
      <c r="A2483" s="1" t="s">
        <v>21215</v>
      </c>
      <c r="B2483" s="1" t="s">
        <v>21216</v>
      </c>
      <c r="C2483" s="1" t="s">
        <v>21217</v>
      </c>
      <c r="D2483" s="1" t="s">
        <v>3049</v>
      </c>
      <c r="E2483" s="2">
        <v>1039.32</v>
      </c>
      <c r="F2483" s="2">
        <v>1057.5</v>
      </c>
      <c r="G2483" s="2">
        <v>1076.7</v>
      </c>
      <c r="H2483" s="2">
        <v>1094.8800000000001</v>
      </c>
      <c r="I2483" s="2">
        <v>0</v>
      </c>
    </row>
    <row r="2484" spans="1:9" x14ac:dyDescent="0.25">
      <c r="A2484" s="1" t="s">
        <v>21218</v>
      </c>
      <c r="B2484" s="1" t="s">
        <v>21219</v>
      </c>
      <c r="C2484" s="1" t="s">
        <v>21220</v>
      </c>
      <c r="D2484" s="1" t="s">
        <v>3049</v>
      </c>
      <c r="E2484" s="2">
        <v>1112.04</v>
      </c>
      <c r="F2484" s="2">
        <v>1131.24</v>
      </c>
      <c r="G2484" s="2">
        <v>1151.4000000000001</v>
      </c>
      <c r="H2484" s="2">
        <v>1171.6199999999999</v>
      </c>
      <c r="I2484" s="2">
        <v>0</v>
      </c>
    </row>
    <row r="2485" spans="1:9" x14ac:dyDescent="0.25">
      <c r="A2485" s="1" t="s">
        <v>21076</v>
      </c>
      <c r="B2485" s="1" t="s">
        <v>21077</v>
      </c>
      <c r="C2485" s="1" t="s">
        <v>21078</v>
      </c>
      <c r="D2485" s="1" t="s">
        <v>2202</v>
      </c>
      <c r="E2485" s="2">
        <v>48177</v>
      </c>
      <c r="F2485" s="2">
        <v>48884.04</v>
      </c>
      <c r="G2485" s="2">
        <v>49692</v>
      </c>
      <c r="H2485" s="2">
        <v>50096.04</v>
      </c>
      <c r="I2485" s="2">
        <v>0</v>
      </c>
    </row>
    <row r="2486" spans="1:9" x14ac:dyDescent="0.25">
      <c r="A2486" s="1" t="s">
        <v>21079</v>
      </c>
      <c r="B2486" s="1" t="s">
        <v>21080</v>
      </c>
      <c r="C2486" s="1" t="s">
        <v>21063</v>
      </c>
      <c r="D2486" s="1" t="s">
        <v>2202</v>
      </c>
      <c r="E2486" s="2">
        <v>9463.74</v>
      </c>
      <c r="F2486" s="2">
        <v>9625.32</v>
      </c>
      <c r="G2486" s="2">
        <v>9776.82</v>
      </c>
      <c r="H2486" s="2">
        <v>9847.5</v>
      </c>
      <c r="I2486" s="2">
        <v>0</v>
      </c>
    </row>
    <row r="2487" spans="1:9" x14ac:dyDescent="0.25">
      <c r="A2487" s="1" t="s">
        <v>22235</v>
      </c>
      <c r="B2487" s="1" t="s">
        <v>8923</v>
      </c>
      <c r="C2487" s="1" t="s">
        <v>22236</v>
      </c>
      <c r="D2487" s="1" t="s">
        <v>17227</v>
      </c>
      <c r="E2487" s="2">
        <v>17160</v>
      </c>
      <c r="F2487" s="2">
        <v>18010.02</v>
      </c>
      <c r="G2487" s="2">
        <v>18710.04</v>
      </c>
      <c r="H2487" s="2">
        <v>18990</v>
      </c>
      <c r="I2487" s="2">
        <v>5</v>
      </c>
    </row>
    <row r="2488" spans="1:9" x14ac:dyDescent="0.25">
      <c r="A2488" s="1" t="s">
        <v>21221</v>
      </c>
      <c r="B2488" s="1" t="s">
        <v>21222</v>
      </c>
      <c r="C2488" s="1" t="s">
        <v>21223</v>
      </c>
      <c r="D2488" s="1" t="s">
        <v>3049</v>
      </c>
      <c r="E2488" s="2">
        <v>6888.24</v>
      </c>
      <c r="F2488" s="2">
        <v>7130.64</v>
      </c>
      <c r="G2488" s="2">
        <v>7373.04</v>
      </c>
      <c r="H2488" s="2">
        <v>7564.92</v>
      </c>
      <c r="I2488" s="2">
        <v>9</v>
      </c>
    </row>
    <row r="2489" spans="1:9" x14ac:dyDescent="0.25">
      <c r="A2489" s="1" t="s">
        <v>1391</v>
      </c>
      <c r="B2489" s="1" t="s">
        <v>1392</v>
      </c>
      <c r="C2489" s="1" t="s">
        <v>1393</v>
      </c>
      <c r="D2489" s="1" t="s">
        <v>2201</v>
      </c>
      <c r="E2489" s="2">
        <v>142.44</v>
      </c>
      <c r="F2489" s="2">
        <v>149.4</v>
      </c>
      <c r="G2489" s="2">
        <v>151.02000000000001</v>
      </c>
      <c r="H2489" s="2">
        <v>155.28</v>
      </c>
      <c r="I2489" s="2">
        <v>0</v>
      </c>
    </row>
    <row r="2490" spans="1:9" x14ac:dyDescent="0.25">
      <c r="A2490" s="1" t="s">
        <v>1394</v>
      </c>
      <c r="B2490" s="1" t="s">
        <v>1395</v>
      </c>
      <c r="C2490" s="1" t="s">
        <v>1396</v>
      </c>
      <c r="D2490" s="1" t="s">
        <v>2201</v>
      </c>
      <c r="E2490" s="2">
        <v>330.3</v>
      </c>
      <c r="F2490" s="2">
        <v>343.44</v>
      </c>
      <c r="G2490" s="2">
        <v>346.44</v>
      </c>
      <c r="H2490" s="2">
        <v>355.56</v>
      </c>
      <c r="I2490" s="2">
        <v>0</v>
      </c>
    </row>
    <row r="2491" spans="1:9" x14ac:dyDescent="0.25">
      <c r="A2491" s="1" t="s">
        <v>20826</v>
      </c>
      <c r="B2491" s="1" t="s">
        <v>20827</v>
      </c>
      <c r="C2491" s="1" t="s">
        <v>20828</v>
      </c>
      <c r="D2491" s="1" t="s">
        <v>19701</v>
      </c>
      <c r="E2491" s="2">
        <v>12600</v>
      </c>
      <c r="F2491" s="2">
        <v>12810</v>
      </c>
      <c r="G2491" s="2">
        <v>13020</v>
      </c>
      <c r="H2491" s="2">
        <v>13230</v>
      </c>
      <c r="I2491" s="2">
        <v>0</v>
      </c>
    </row>
    <row r="2492" spans="1:9" x14ac:dyDescent="0.25">
      <c r="A2492" s="1" t="s">
        <v>299</v>
      </c>
      <c r="B2492" s="1" t="s">
        <v>300</v>
      </c>
      <c r="C2492" s="1" t="s">
        <v>301</v>
      </c>
      <c r="D2492" s="1" t="s">
        <v>2613</v>
      </c>
      <c r="E2492" s="2">
        <v>70600.02</v>
      </c>
      <c r="F2492" s="2">
        <v>72300</v>
      </c>
      <c r="G2492" s="2">
        <v>74000.039999999994</v>
      </c>
      <c r="H2492" s="2">
        <v>75100.02</v>
      </c>
      <c r="I2492" s="2">
        <v>0</v>
      </c>
    </row>
    <row r="2493" spans="1:9" x14ac:dyDescent="0.25">
      <c r="A2493" s="1" t="s">
        <v>40</v>
      </c>
      <c r="B2493" s="1" t="s">
        <v>41</v>
      </c>
      <c r="C2493" s="1" t="s">
        <v>42</v>
      </c>
      <c r="D2493" s="1" t="s">
        <v>2613</v>
      </c>
      <c r="E2493" s="2">
        <v>222600</v>
      </c>
      <c r="F2493" s="2">
        <v>226300.02</v>
      </c>
      <c r="G2493" s="2">
        <v>230000.04</v>
      </c>
      <c r="H2493" s="2">
        <v>231800.04</v>
      </c>
      <c r="I2493" s="2">
        <v>0</v>
      </c>
    </row>
    <row r="2494" spans="1:9" x14ac:dyDescent="0.25">
      <c r="A2494" s="1" t="s">
        <v>21224</v>
      </c>
      <c r="B2494" s="1" t="s">
        <v>21225</v>
      </c>
      <c r="C2494" s="1" t="s">
        <v>21226</v>
      </c>
      <c r="D2494" s="1" t="s">
        <v>3386</v>
      </c>
      <c r="E2494" s="2">
        <v>1240.02</v>
      </c>
      <c r="F2494" s="2">
        <v>1240.02</v>
      </c>
      <c r="G2494" s="2">
        <v>1282.02</v>
      </c>
      <c r="H2494" s="2">
        <v>1333.02</v>
      </c>
      <c r="I2494" s="2">
        <v>0</v>
      </c>
    </row>
    <row r="2495" spans="1:9" x14ac:dyDescent="0.25">
      <c r="A2495" s="1" t="s">
        <v>21227</v>
      </c>
      <c r="B2495" s="1" t="s">
        <v>21228</v>
      </c>
      <c r="C2495" s="1" t="s">
        <v>19182</v>
      </c>
      <c r="D2495" s="1" t="s">
        <v>17606</v>
      </c>
      <c r="E2495" s="2">
        <v>856.5</v>
      </c>
      <c r="F2495" s="2">
        <v>856.5</v>
      </c>
      <c r="G2495" s="2">
        <v>884.76</v>
      </c>
      <c r="H2495" s="2">
        <v>898.92</v>
      </c>
      <c r="I2495" s="2">
        <v>0</v>
      </c>
    </row>
    <row r="2496" spans="1:9" x14ac:dyDescent="0.25">
      <c r="A2496" s="1" t="s">
        <v>19605</v>
      </c>
      <c r="B2496" s="1" t="s">
        <v>19606</v>
      </c>
      <c r="C2496" s="1" t="s">
        <v>19607</v>
      </c>
      <c r="D2496" s="1" t="s">
        <v>2202</v>
      </c>
      <c r="E2496" s="2">
        <v>317.16000000000003</v>
      </c>
      <c r="F2496" s="2">
        <v>325.26</v>
      </c>
      <c r="G2496" s="2">
        <v>332.34</v>
      </c>
      <c r="H2496" s="2">
        <v>337.38</v>
      </c>
      <c r="I2496" s="2">
        <v>0</v>
      </c>
    </row>
    <row r="2497" spans="1:9" x14ac:dyDescent="0.25">
      <c r="A2497" s="1" t="s">
        <v>19608</v>
      </c>
      <c r="B2497" s="1" t="s">
        <v>19609</v>
      </c>
      <c r="C2497" s="1" t="s">
        <v>19610</v>
      </c>
      <c r="D2497" s="1" t="s">
        <v>2540</v>
      </c>
      <c r="E2497" s="2">
        <v>166.44</v>
      </c>
      <c r="F2497" s="2">
        <v>169.02</v>
      </c>
      <c r="G2497" s="2">
        <v>171.6</v>
      </c>
      <c r="H2497" s="2">
        <v>174.24</v>
      </c>
      <c r="I2497" s="2">
        <v>0</v>
      </c>
    </row>
    <row r="2498" spans="1:9" x14ac:dyDescent="0.25">
      <c r="A2498" s="1" t="s">
        <v>21229</v>
      </c>
      <c r="B2498" s="1" t="s">
        <v>21230</v>
      </c>
      <c r="C2498" s="1" t="s">
        <v>21231</v>
      </c>
      <c r="D2498" s="1" t="s">
        <v>3386</v>
      </c>
      <c r="E2498" s="2">
        <v>1721.04</v>
      </c>
      <c r="F2498" s="2">
        <v>1721.04</v>
      </c>
      <c r="G2498" s="2">
        <v>1778.04</v>
      </c>
      <c r="H2498" s="2">
        <v>1849.02</v>
      </c>
      <c r="I2498" s="2">
        <v>0</v>
      </c>
    </row>
    <row r="2499" spans="1:9" x14ac:dyDescent="0.25">
      <c r="A2499" s="1" t="s">
        <v>18064</v>
      </c>
      <c r="B2499" s="1" t="s">
        <v>18065</v>
      </c>
      <c r="C2499" s="1" t="s">
        <v>18066</v>
      </c>
      <c r="D2499" s="1" t="s">
        <v>17158</v>
      </c>
      <c r="E2499" s="2">
        <v>1038300</v>
      </c>
      <c r="F2499" s="2">
        <v>1058000.04</v>
      </c>
      <c r="G2499" s="2">
        <v>1077800.04</v>
      </c>
      <c r="H2499" s="2">
        <v>1107500.04</v>
      </c>
      <c r="I2499" s="2">
        <v>0</v>
      </c>
    </row>
    <row r="2500" spans="1:9" x14ac:dyDescent="0.25">
      <c r="A2500" s="1" t="s">
        <v>21232</v>
      </c>
      <c r="B2500" s="1" t="s">
        <v>21570</v>
      </c>
      <c r="C2500" s="1" t="s">
        <v>21233</v>
      </c>
      <c r="D2500" s="1" t="s">
        <v>3049</v>
      </c>
      <c r="E2500" s="2">
        <v>450.48</v>
      </c>
      <c r="F2500" s="2">
        <v>472.68</v>
      </c>
      <c r="G2500" s="2">
        <v>493.92</v>
      </c>
      <c r="H2500" s="2">
        <v>516.12</v>
      </c>
      <c r="I2500" s="2">
        <v>0</v>
      </c>
    </row>
    <row r="2501" spans="1:9" x14ac:dyDescent="0.25">
      <c r="A2501" s="1" t="s">
        <v>21234</v>
      </c>
      <c r="B2501" s="1" t="s">
        <v>21571</v>
      </c>
      <c r="C2501" s="1" t="s">
        <v>21233</v>
      </c>
      <c r="D2501" s="1" t="s">
        <v>3049</v>
      </c>
      <c r="E2501" s="2">
        <v>453.54</v>
      </c>
      <c r="F2501" s="2">
        <v>475.74</v>
      </c>
      <c r="G2501" s="2">
        <v>497.94</v>
      </c>
      <c r="H2501" s="2">
        <v>519.17999999999995</v>
      </c>
      <c r="I2501" s="2">
        <v>0</v>
      </c>
    </row>
    <row r="2502" spans="1:9" x14ac:dyDescent="0.25">
      <c r="A2502" s="1" t="s">
        <v>21235</v>
      </c>
      <c r="B2502" s="1" t="s">
        <v>21572</v>
      </c>
      <c r="C2502" s="1" t="s">
        <v>21233</v>
      </c>
      <c r="D2502" s="1" t="s">
        <v>3049</v>
      </c>
      <c r="E2502" s="2">
        <v>456.54</v>
      </c>
      <c r="F2502" s="2">
        <v>478.74</v>
      </c>
      <c r="G2502" s="2">
        <v>501</v>
      </c>
      <c r="H2502" s="2">
        <v>523.20000000000005</v>
      </c>
      <c r="I2502" s="2">
        <v>0</v>
      </c>
    </row>
    <row r="2503" spans="1:9" x14ac:dyDescent="0.25">
      <c r="A2503" s="1" t="s">
        <v>21236</v>
      </c>
      <c r="B2503" s="1" t="s">
        <v>21237</v>
      </c>
      <c r="C2503" s="1" t="s">
        <v>21104</v>
      </c>
      <c r="D2503" s="1" t="s">
        <v>17606</v>
      </c>
      <c r="E2503" s="2">
        <v>4890.42</v>
      </c>
      <c r="F2503" s="2">
        <v>4890.42</v>
      </c>
      <c r="G2503" s="2">
        <v>5057.1000000000004</v>
      </c>
      <c r="H2503" s="2">
        <v>5266.14</v>
      </c>
      <c r="I2503" s="2">
        <v>0</v>
      </c>
    </row>
    <row r="2504" spans="1:9" x14ac:dyDescent="0.25">
      <c r="A2504" s="1" t="s">
        <v>21238</v>
      </c>
      <c r="B2504" s="1" t="s">
        <v>21239</v>
      </c>
      <c r="C2504" s="1" t="s">
        <v>21099</v>
      </c>
      <c r="D2504" s="1" t="s">
        <v>17606</v>
      </c>
      <c r="E2504" s="2">
        <v>6777.12</v>
      </c>
      <c r="F2504" s="2">
        <v>6777.12</v>
      </c>
      <c r="G2504" s="2">
        <v>6999.3</v>
      </c>
      <c r="H2504" s="2">
        <v>7292.22</v>
      </c>
      <c r="I2504" s="2">
        <v>0</v>
      </c>
    </row>
    <row r="2505" spans="1:9" x14ac:dyDescent="0.25">
      <c r="A2505" s="1" t="s">
        <v>21240</v>
      </c>
      <c r="B2505" s="1" t="s">
        <v>21241</v>
      </c>
      <c r="C2505" s="1" t="s">
        <v>21099</v>
      </c>
      <c r="D2505" s="1" t="s">
        <v>17606</v>
      </c>
      <c r="E2505" s="2">
        <v>6847.8</v>
      </c>
      <c r="F2505" s="2">
        <v>6847.8</v>
      </c>
      <c r="G2505" s="2">
        <v>7090.2</v>
      </c>
      <c r="H2505" s="2">
        <v>7383.12</v>
      </c>
      <c r="I2505" s="2">
        <v>0</v>
      </c>
    </row>
    <row r="2506" spans="1:9" x14ac:dyDescent="0.25">
      <c r="A2506" s="1" t="s">
        <v>19138</v>
      </c>
      <c r="B2506" s="1" t="s">
        <v>19139</v>
      </c>
      <c r="C2506" s="1" t="s">
        <v>19140</v>
      </c>
      <c r="D2506" s="1" t="s">
        <v>2202</v>
      </c>
      <c r="E2506" s="2">
        <v>1475.64</v>
      </c>
      <c r="F2506" s="2">
        <v>1509.96</v>
      </c>
      <c r="G2506" s="2">
        <v>1545.3</v>
      </c>
      <c r="H2506" s="2">
        <v>1568.58</v>
      </c>
      <c r="I2506" s="2">
        <v>82</v>
      </c>
    </row>
    <row r="2507" spans="1:9" x14ac:dyDescent="0.25">
      <c r="A2507" s="1" t="s">
        <v>19141</v>
      </c>
      <c r="B2507" s="1" t="s">
        <v>19142</v>
      </c>
      <c r="C2507" s="1" t="s">
        <v>19143</v>
      </c>
      <c r="D2507" s="1" t="s">
        <v>2202</v>
      </c>
      <c r="E2507" s="2">
        <v>1564.5</v>
      </c>
      <c r="F2507" s="2">
        <v>1601.88</v>
      </c>
      <c r="G2507" s="2">
        <v>1639.26</v>
      </c>
      <c r="H2507" s="2">
        <v>1663.5</v>
      </c>
      <c r="I2507" s="2">
        <v>0</v>
      </c>
    </row>
    <row r="2508" spans="1:9" x14ac:dyDescent="0.25">
      <c r="A2508" s="1" t="s">
        <v>21242</v>
      </c>
      <c r="B2508" s="1" t="s">
        <v>21243</v>
      </c>
      <c r="C2508" s="1" t="s">
        <v>19362</v>
      </c>
      <c r="D2508" s="1" t="s">
        <v>17606</v>
      </c>
      <c r="E2508" s="2">
        <v>283.86</v>
      </c>
      <c r="F2508" s="2">
        <v>283.86</v>
      </c>
      <c r="G2508" s="2">
        <v>293.94</v>
      </c>
      <c r="H2508" s="2">
        <v>306.06</v>
      </c>
      <c r="I2508" s="2">
        <v>0</v>
      </c>
    </row>
    <row r="2509" spans="1:9" x14ac:dyDescent="0.25">
      <c r="A2509" s="1" t="s">
        <v>21244</v>
      </c>
      <c r="B2509" s="1" t="s">
        <v>21245</v>
      </c>
      <c r="C2509" s="1" t="s">
        <v>19416</v>
      </c>
      <c r="D2509" s="1" t="s">
        <v>17606</v>
      </c>
      <c r="E2509" s="2">
        <v>485.82</v>
      </c>
      <c r="F2509" s="2">
        <v>485.82</v>
      </c>
      <c r="G2509" s="2">
        <v>502.02</v>
      </c>
      <c r="H2509" s="2">
        <v>510.06</v>
      </c>
      <c r="I2509" s="2">
        <v>0</v>
      </c>
    </row>
    <row r="2510" spans="1:9" x14ac:dyDescent="0.25">
      <c r="A2510" s="1" t="s">
        <v>21246</v>
      </c>
      <c r="B2510" s="1" t="s">
        <v>21247</v>
      </c>
      <c r="C2510" s="1" t="s">
        <v>19416</v>
      </c>
      <c r="D2510" s="1" t="s">
        <v>17606</v>
      </c>
      <c r="E2510" s="2">
        <v>1189.8</v>
      </c>
      <c r="F2510" s="2">
        <v>1189.8</v>
      </c>
      <c r="G2510" s="2">
        <v>1231.2</v>
      </c>
      <c r="H2510" s="2">
        <v>1281.72</v>
      </c>
      <c r="I2510" s="2">
        <v>0</v>
      </c>
    </row>
    <row r="2511" spans="1:9" x14ac:dyDescent="0.25">
      <c r="A2511" s="1" t="s">
        <v>19683</v>
      </c>
      <c r="B2511" s="1" t="s">
        <v>19661</v>
      </c>
      <c r="C2511" s="1" t="s">
        <v>19684</v>
      </c>
      <c r="D2511" s="1" t="s">
        <v>2247</v>
      </c>
      <c r="E2511" s="2">
        <v>565400.04</v>
      </c>
      <c r="F2511" s="2">
        <v>580300.02</v>
      </c>
      <c r="G2511" s="2">
        <v>590200.02</v>
      </c>
      <c r="H2511" s="2">
        <v>595200</v>
      </c>
      <c r="I2511" s="2">
        <v>0</v>
      </c>
    </row>
    <row r="2512" spans="1:9" x14ac:dyDescent="0.25">
      <c r="A2512" s="1" t="s">
        <v>21248</v>
      </c>
      <c r="B2512" s="1" t="s">
        <v>21249</v>
      </c>
      <c r="C2512" s="1" t="s">
        <v>21250</v>
      </c>
      <c r="D2512" s="1" t="s">
        <v>2400</v>
      </c>
      <c r="E2512" s="2">
        <v>143.04</v>
      </c>
      <c r="F2512" s="2">
        <v>151.32</v>
      </c>
      <c r="G2512" s="2">
        <v>157.32</v>
      </c>
      <c r="H2512" s="2">
        <v>160.62</v>
      </c>
      <c r="I2512" s="2">
        <v>0</v>
      </c>
    </row>
    <row r="2513" spans="1:9" x14ac:dyDescent="0.25">
      <c r="A2513" s="1" t="s">
        <v>21251</v>
      </c>
      <c r="B2513" s="1" t="s">
        <v>21252</v>
      </c>
      <c r="C2513" s="1" t="s">
        <v>19270</v>
      </c>
      <c r="D2513" s="1" t="s">
        <v>17606</v>
      </c>
      <c r="E2513" s="2">
        <v>249.48</v>
      </c>
      <c r="F2513" s="2">
        <v>249.48</v>
      </c>
      <c r="G2513" s="2">
        <v>257.58</v>
      </c>
      <c r="H2513" s="2">
        <v>262.62</v>
      </c>
      <c r="I2513" s="2">
        <v>0</v>
      </c>
    </row>
    <row r="2514" spans="1:9" x14ac:dyDescent="0.25">
      <c r="A2514" s="1" t="s">
        <v>21253</v>
      </c>
      <c r="B2514" s="1" t="s">
        <v>21254</v>
      </c>
      <c r="C2514" s="1" t="s">
        <v>19270</v>
      </c>
      <c r="D2514" s="1" t="s">
        <v>17606</v>
      </c>
      <c r="E2514" s="2">
        <v>339.36</v>
      </c>
      <c r="F2514" s="2">
        <v>339.36</v>
      </c>
      <c r="G2514" s="2">
        <v>350.52</v>
      </c>
      <c r="H2514" s="2">
        <v>356.58</v>
      </c>
      <c r="I2514" s="2">
        <v>0</v>
      </c>
    </row>
    <row r="2515" spans="1:9" x14ac:dyDescent="0.25">
      <c r="A2515" s="1" t="s">
        <v>21255</v>
      </c>
      <c r="B2515" s="1" t="s">
        <v>13448</v>
      </c>
      <c r="C2515" s="1" t="s">
        <v>21256</v>
      </c>
      <c r="D2515" s="1" t="s">
        <v>2400</v>
      </c>
      <c r="E2515" s="2">
        <v>27.36</v>
      </c>
      <c r="F2515" s="2">
        <v>29.16</v>
      </c>
      <c r="G2515" s="2">
        <v>30.18</v>
      </c>
      <c r="H2515" s="2">
        <v>31.38</v>
      </c>
      <c r="I2515" s="2">
        <v>183</v>
      </c>
    </row>
    <row r="2516" spans="1:9" x14ac:dyDescent="0.25">
      <c r="A2516" s="1" t="s">
        <v>21257</v>
      </c>
      <c r="B2516" s="1" t="s">
        <v>13451</v>
      </c>
      <c r="C2516" s="1" t="s">
        <v>21258</v>
      </c>
      <c r="D2516" s="1" t="s">
        <v>2400</v>
      </c>
      <c r="E2516" s="2">
        <v>28.08</v>
      </c>
      <c r="F2516" s="2">
        <v>29.94</v>
      </c>
      <c r="G2516" s="2">
        <v>30.96</v>
      </c>
      <c r="H2516" s="2">
        <v>32.22</v>
      </c>
      <c r="I2516" s="2">
        <v>372</v>
      </c>
    </row>
    <row r="2517" spans="1:9" x14ac:dyDescent="0.25">
      <c r="A2517" s="1" t="s">
        <v>21259</v>
      </c>
      <c r="B2517" s="1" t="s">
        <v>13742</v>
      </c>
      <c r="C2517" s="1" t="s">
        <v>21260</v>
      </c>
      <c r="D2517" s="1" t="s">
        <v>2400</v>
      </c>
      <c r="E2517" s="2">
        <v>171.6</v>
      </c>
      <c r="F2517" s="2">
        <v>181.5</v>
      </c>
      <c r="G2517" s="2">
        <v>188.82</v>
      </c>
      <c r="H2517" s="2">
        <v>192.72</v>
      </c>
      <c r="I2517" s="2">
        <v>482</v>
      </c>
    </row>
    <row r="2518" spans="1:9" x14ac:dyDescent="0.25">
      <c r="A2518" s="1" t="s">
        <v>21261</v>
      </c>
      <c r="B2518" s="1" t="s">
        <v>13745</v>
      </c>
      <c r="C2518" s="1" t="s">
        <v>21262</v>
      </c>
      <c r="D2518" s="1" t="s">
        <v>2400</v>
      </c>
      <c r="E2518" s="2">
        <v>67.86</v>
      </c>
      <c r="F2518" s="2">
        <v>71.94</v>
      </c>
      <c r="G2518" s="2">
        <v>74.760000000000005</v>
      </c>
      <c r="H2518" s="2">
        <v>76.02</v>
      </c>
      <c r="I2518" s="2">
        <v>520</v>
      </c>
    </row>
    <row r="2519" spans="1:9" x14ac:dyDescent="0.25">
      <c r="A2519" s="1" t="s">
        <v>21263</v>
      </c>
      <c r="B2519" s="1" t="s">
        <v>21264</v>
      </c>
      <c r="C2519" s="1" t="s">
        <v>21265</v>
      </c>
      <c r="D2519" s="1" t="s">
        <v>3386</v>
      </c>
      <c r="E2519" s="2">
        <v>1705.02</v>
      </c>
      <c r="F2519" s="2">
        <v>1705.02</v>
      </c>
      <c r="G2519" s="2">
        <v>1761</v>
      </c>
      <c r="H2519" s="2">
        <v>1830</v>
      </c>
      <c r="I2519" s="2">
        <v>0</v>
      </c>
    </row>
    <row r="2520" spans="1:9" x14ac:dyDescent="0.25">
      <c r="A2520" s="1" t="s">
        <v>21266</v>
      </c>
      <c r="B2520" s="1" t="s">
        <v>21267</v>
      </c>
      <c r="C2520" s="1" t="s">
        <v>21268</v>
      </c>
      <c r="D2520" s="1" t="s">
        <v>17606</v>
      </c>
      <c r="E2520" s="2">
        <v>141</v>
      </c>
      <c r="F2520" s="2">
        <v>141</v>
      </c>
      <c r="G2520" s="2">
        <v>145.80000000000001</v>
      </c>
      <c r="H2520" s="2">
        <v>148.08000000000001</v>
      </c>
      <c r="I2520" s="2">
        <v>0</v>
      </c>
    </row>
    <row r="2521" spans="1:9" x14ac:dyDescent="0.25">
      <c r="A2521" s="1" t="s">
        <v>21269</v>
      </c>
      <c r="B2521" s="1" t="s">
        <v>21270</v>
      </c>
      <c r="C2521" s="1" t="s">
        <v>21271</v>
      </c>
      <c r="D2521" s="1" t="s">
        <v>17606</v>
      </c>
      <c r="E2521" s="2">
        <v>7625.52</v>
      </c>
      <c r="F2521" s="2">
        <v>7625.52</v>
      </c>
      <c r="G2521" s="2">
        <v>7696.2</v>
      </c>
      <c r="H2521" s="2">
        <v>7787.1</v>
      </c>
      <c r="I2521" s="2">
        <v>0</v>
      </c>
    </row>
    <row r="2522" spans="1:9" x14ac:dyDescent="0.25">
      <c r="A2522" s="1" t="s">
        <v>21272</v>
      </c>
      <c r="B2522" s="1" t="s">
        <v>21273</v>
      </c>
      <c r="C2522" s="1" t="s">
        <v>21271</v>
      </c>
      <c r="D2522" s="1" t="s">
        <v>17606</v>
      </c>
      <c r="E2522" s="2">
        <v>2841.18</v>
      </c>
      <c r="F2522" s="2">
        <v>2841.18</v>
      </c>
      <c r="G2522" s="2">
        <v>2939.1</v>
      </c>
      <c r="H2522" s="2">
        <v>3060.3</v>
      </c>
      <c r="I2522" s="2">
        <v>0</v>
      </c>
    </row>
    <row r="2523" spans="1:9" x14ac:dyDescent="0.25">
      <c r="A2523" s="1" t="s">
        <v>21274</v>
      </c>
      <c r="B2523" s="1" t="s">
        <v>21275</v>
      </c>
      <c r="C2523" s="1" t="s">
        <v>21271</v>
      </c>
      <c r="D2523" s="1" t="s">
        <v>17606</v>
      </c>
      <c r="E2523" s="2">
        <v>2728.02</v>
      </c>
      <c r="F2523" s="2">
        <v>2728.02</v>
      </c>
      <c r="G2523" s="2">
        <v>2821.98</v>
      </c>
      <c r="H2523" s="2">
        <v>2938.14</v>
      </c>
      <c r="I2523" s="2">
        <v>0</v>
      </c>
    </row>
    <row r="2524" spans="1:9" x14ac:dyDescent="0.25">
      <c r="A2524" s="1" t="s">
        <v>21276</v>
      </c>
      <c r="B2524" s="1" t="s">
        <v>12812</v>
      </c>
      <c r="C2524" s="1" t="s">
        <v>21277</v>
      </c>
      <c r="D2524" s="1" t="s">
        <v>3049</v>
      </c>
      <c r="E2524" s="2">
        <v>4811.6400000000003</v>
      </c>
      <c r="F2524" s="2">
        <v>4983.3599999999997</v>
      </c>
      <c r="G2524" s="2">
        <v>5156.1000000000004</v>
      </c>
      <c r="H2524" s="2">
        <v>5284.32</v>
      </c>
      <c r="I2524" s="2">
        <v>7</v>
      </c>
    </row>
    <row r="2525" spans="1:9" x14ac:dyDescent="0.25">
      <c r="A2525" s="1" t="s">
        <v>21278</v>
      </c>
      <c r="B2525" s="1" t="s">
        <v>12814</v>
      </c>
      <c r="C2525" s="1" t="s">
        <v>21277</v>
      </c>
      <c r="D2525" s="1" t="s">
        <v>3049</v>
      </c>
      <c r="E2525" s="2">
        <v>2867.4</v>
      </c>
      <c r="F2525" s="2">
        <v>2982.54</v>
      </c>
      <c r="G2525" s="2">
        <v>3096.66</v>
      </c>
      <c r="H2525" s="2">
        <v>3186.6</v>
      </c>
      <c r="I2525" s="2">
        <v>7</v>
      </c>
    </row>
    <row r="2526" spans="1:9" x14ac:dyDescent="0.25">
      <c r="A2526" s="1" t="s">
        <v>21279</v>
      </c>
      <c r="B2526" s="1" t="s">
        <v>21280</v>
      </c>
      <c r="C2526" s="1" t="s">
        <v>21281</v>
      </c>
      <c r="D2526" s="1" t="s">
        <v>3049</v>
      </c>
      <c r="E2526" s="2">
        <v>33027</v>
      </c>
      <c r="F2526" s="2">
        <v>33936</v>
      </c>
      <c r="G2526" s="2">
        <v>34744.019999999997</v>
      </c>
      <c r="H2526" s="2">
        <v>35350.019999999997</v>
      </c>
      <c r="I2526" s="2">
        <v>4</v>
      </c>
    </row>
    <row r="2527" spans="1:9" x14ac:dyDescent="0.25">
      <c r="A2527" s="1" t="s">
        <v>21282</v>
      </c>
      <c r="B2527" s="1" t="s">
        <v>21283</v>
      </c>
      <c r="C2527" s="1" t="s">
        <v>21284</v>
      </c>
      <c r="D2527" s="1" t="s">
        <v>3049</v>
      </c>
      <c r="E2527" s="2">
        <v>41208</v>
      </c>
      <c r="F2527" s="2">
        <v>42117</v>
      </c>
      <c r="G2527" s="2">
        <v>43127.040000000001</v>
      </c>
      <c r="H2527" s="2">
        <v>43632</v>
      </c>
      <c r="I2527" s="2">
        <v>3</v>
      </c>
    </row>
    <row r="2528" spans="1:9" x14ac:dyDescent="0.25">
      <c r="A2528" s="1" t="s">
        <v>21285</v>
      </c>
      <c r="B2528" s="1" t="s">
        <v>21286</v>
      </c>
      <c r="C2528" s="1" t="s">
        <v>21287</v>
      </c>
      <c r="D2528" s="1" t="s">
        <v>21288</v>
      </c>
      <c r="E2528" s="2">
        <v>8480.0400000000009</v>
      </c>
      <c r="F2528" s="2">
        <v>8480.0400000000009</v>
      </c>
      <c r="G2528" s="2">
        <v>8760</v>
      </c>
      <c r="H2528" s="2">
        <v>8900.0400000000009</v>
      </c>
      <c r="I2528" s="2">
        <v>0</v>
      </c>
    </row>
    <row r="2529" spans="1:9" x14ac:dyDescent="0.25">
      <c r="A2529" s="1" t="s">
        <v>17444</v>
      </c>
      <c r="B2529" s="1" t="s">
        <v>17445</v>
      </c>
      <c r="C2529" s="1" t="s">
        <v>22127</v>
      </c>
      <c r="D2529" s="1" t="s">
        <v>17158</v>
      </c>
      <c r="E2529" s="2">
        <v>2616</v>
      </c>
      <c r="F2529" s="2">
        <v>2750.04</v>
      </c>
      <c r="G2529" s="2">
        <v>2872.02</v>
      </c>
      <c r="H2529" s="2">
        <v>3067.98</v>
      </c>
      <c r="I2529" s="2">
        <v>10</v>
      </c>
    </row>
    <row r="2530" spans="1:9" x14ac:dyDescent="0.25">
      <c r="A2530" s="1" t="s">
        <v>17447</v>
      </c>
      <c r="B2530" s="1" t="s">
        <v>17448</v>
      </c>
      <c r="C2530" s="1" t="s">
        <v>22128</v>
      </c>
      <c r="D2530" s="1" t="s">
        <v>17158</v>
      </c>
      <c r="E2530" s="2">
        <v>2616</v>
      </c>
      <c r="F2530" s="2">
        <v>2750.04</v>
      </c>
      <c r="G2530" s="2">
        <v>2872.02</v>
      </c>
      <c r="H2530" s="2">
        <v>3067.98</v>
      </c>
      <c r="I2530" s="2">
        <v>9</v>
      </c>
    </row>
    <row r="2531" spans="1:9" x14ac:dyDescent="0.25">
      <c r="A2531" s="1" t="s">
        <v>17450</v>
      </c>
      <c r="B2531" s="1" t="s">
        <v>17451</v>
      </c>
      <c r="C2531" s="1" t="s">
        <v>22129</v>
      </c>
      <c r="D2531" s="1" t="s">
        <v>17158</v>
      </c>
      <c r="E2531" s="2">
        <v>2616</v>
      </c>
      <c r="F2531" s="2">
        <v>2750.04</v>
      </c>
      <c r="G2531" s="2">
        <v>2872.02</v>
      </c>
      <c r="H2531" s="2">
        <v>3067.98</v>
      </c>
      <c r="I2531" s="2">
        <v>9</v>
      </c>
    </row>
    <row r="2532" spans="1:9" x14ac:dyDescent="0.25">
      <c r="A2532" s="1" t="s">
        <v>17453</v>
      </c>
      <c r="B2532" s="1" t="s">
        <v>17454</v>
      </c>
      <c r="C2532" s="1" t="s">
        <v>22130</v>
      </c>
      <c r="D2532" s="1" t="s">
        <v>17158</v>
      </c>
      <c r="E2532" s="2">
        <v>2616</v>
      </c>
      <c r="F2532" s="2">
        <v>2750.04</v>
      </c>
      <c r="G2532" s="2">
        <v>2872.02</v>
      </c>
      <c r="H2532" s="2">
        <v>3067.98</v>
      </c>
      <c r="I2532" s="2">
        <v>9</v>
      </c>
    </row>
    <row r="2533" spans="1:9" x14ac:dyDescent="0.25">
      <c r="A2533" s="1" t="s">
        <v>2748</v>
      </c>
      <c r="B2533" s="1" t="s">
        <v>2749</v>
      </c>
      <c r="C2533" s="1" t="s">
        <v>2750</v>
      </c>
      <c r="D2533" s="1" t="s">
        <v>2735</v>
      </c>
      <c r="E2533" s="2">
        <v>117600</v>
      </c>
      <c r="F2533" s="2">
        <v>119600.04</v>
      </c>
      <c r="G2533" s="2">
        <v>121500</v>
      </c>
      <c r="H2533" s="2">
        <v>122500.02</v>
      </c>
      <c r="I2533" s="2">
        <v>0</v>
      </c>
    </row>
    <row r="2534" spans="1:9" x14ac:dyDescent="0.25">
      <c r="A2534" s="1" t="s">
        <v>2736</v>
      </c>
      <c r="B2534" s="1" t="s">
        <v>2737</v>
      </c>
      <c r="C2534" s="1" t="s">
        <v>2738</v>
      </c>
      <c r="D2534" s="1" t="s">
        <v>2735</v>
      </c>
      <c r="E2534" s="2">
        <v>123100.02</v>
      </c>
      <c r="F2534" s="2">
        <v>125100</v>
      </c>
      <c r="G2534" s="2">
        <v>127100.04</v>
      </c>
      <c r="H2534" s="2">
        <v>128100</v>
      </c>
      <c r="I2534" s="2">
        <v>0</v>
      </c>
    </row>
    <row r="2535" spans="1:9" x14ac:dyDescent="0.25">
      <c r="A2535" s="1" t="s">
        <v>2742</v>
      </c>
      <c r="B2535" s="1" t="s">
        <v>2743</v>
      </c>
      <c r="C2535" s="1" t="s">
        <v>2744</v>
      </c>
      <c r="D2535" s="1" t="s">
        <v>2735</v>
      </c>
      <c r="E2535" s="2">
        <v>129600</v>
      </c>
      <c r="F2535" s="2">
        <v>131700</v>
      </c>
      <c r="G2535" s="2">
        <v>133900.01999999999</v>
      </c>
      <c r="H2535" s="2">
        <v>134900.04</v>
      </c>
      <c r="I2535" s="2">
        <v>0</v>
      </c>
    </row>
    <row r="2536" spans="1:9" x14ac:dyDescent="0.25">
      <c r="A2536" s="1" t="s">
        <v>1626</v>
      </c>
      <c r="B2536" s="1" t="s">
        <v>1627</v>
      </c>
      <c r="C2536" s="1" t="s">
        <v>1628</v>
      </c>
      <c r="D2536" s="1" t="s">
        <v>2201</v>
      </c>
      <c r="E2536" s="2">
        <v>2160.42</v>
      </c>
      <c r="F2536" s="2">
        <v>2227.08</v>
      </c>
      <c r="G2536" s="2">
        <v>2252.34</v>
      </c>
      <c r="H2536" s="2">
        <v>2294.7600000000002</v>
      </c>
      <c r="I2536" s="2">
        <v>0</v>
      </c>
    </row>
    <row r="2537" spans="1:9" x14ac:dyDescent="0.25">
      <c r="A2537" s="1" t="s">
        <v>21289</v>
      </c>
      <c r="B2537" s="1" t="s">
        <v>7704</v>
      </c>
      <c r="C2537" s="1" t="s">
        <v>21290</v>
      </c>
      <c r="D2537" s="1" t="s">
        <v>3049</v>
      </c>
      <c r="E2537" s="2">
        <v>5505.54</v>
      </c>
      <c r="F2537" s="2">
        <v>5702.46</v>
      </c>
      <c r="G2537" s="2">
        <v>5899.44</v>
      </c>
      <c r="H2537" s="2">
        <v>6046.92</v>
      </c>
      <c r="I2537" s="2">
        <v>40</v>
      </c>
    </row>
    <row r="2538" spans="1:9" x14ac:dyDescent="0.25">
      <c r="A2538" s="1" t="s">
        <v>2519</v>
      </c>
      <c r="B2538" s="1" t="s">
        <v>2520</v>
      </c>
      <c r="C2538" s="1" t="s">
        <v>2521</v>
      </c>
      <c r="D2538" s="1" t="s">
        <v>2400</v>
      </c>
      <c r="E2538" s="2">
        <v>64.38</v>
      </c>
      <c r="F2538" s="2">
        <v>66.12</v>
      </c>
      <c r="G2538" s="2">
        <v>67.86</v>
      </c>
      <c r="H2538" s="2">
        <v>69.12</v>
      </c>
      <c r="I2538" s="2">
        <v>0</v>
      </c>
    </row>
    <row r="2539" spans="1:9" x14ac:dyDescent="0.25">
      <c r="A2539" s="1" t="s">
        <v>21291</v>
      </c>
      <c r="B2539" s="1" t="s">
        <v>5824</v>
      </c>
      <c r="C2539" s="1" t="s">
        <v>21292</v>
      </c>
      <c r="D2539" s="1" t="s">
        <v>17227</v>
      </c>
      <c r="E2539" s="2">
        <v>5119.0200000000004</v>
      </c>
      <c r="F2539" s="2">
        <v>5408.04</v>
      </c>
      <c r="G2539" s="2">
        <v>5655</v>
      </c>
      <c r="H2539" s="2">
        <v>5820</v>
      </c>
      <c r="I2539" s="2">
        <v>12</v>
      </c>
    </row>
    <row r="2540" spans="1:9" x14ac:dyDescent="0.25">
      <c r="A2540" s="1" t="s">
        <v>21293</v>
      </c>
      <c r="B2540" s="1" t="s">
        <v>5827</v>
      </c>
      <c r="C2540" s="1" t="s">
        <v>21294</v>
      </c>
      <c r="D2540" s="1" t="s">
        <v>17227</v>
      </c>
      <c r="E2540" s="2">
        <v>5119.0200000000004</v>
      </c>
      <c r="F2540" s="2">
        <v>5408.04</v>
      </c>
      <c r="G2540" s="2">
        <v>5655</v>
      </c>
      <c r="H2540" s="2">
        <v>5820</v>
      </c>
      <c r="I2540" s="2">
        <v>21</v>
      </c>
    </row>
    <row r="2541" spans="1:9" x14ac:dyDescent="0.25">
      <c r="A2541" s="1" t="s">
        <v>21295</v>
      </c>
      <c r="B2541" s="1" t="s">
        <v>21296</v>
      </c>
      <c r="C2541" s="1" t="s">
        <v>21297</v>
      </c>
      <c r="D2541" s="1" t="s">
        <v>17227</v>
      </c>
      <c r="E2541" s="2">
        <v>30000</v>
      </c>
      <c r="F2541" s="2">
        <v>31500</v>
      </c>
      <c r="G2541" s="2">
        <v>32700</v>
      </c>
      <c r="H2541" s="2">
        <v>33200.04</v>
      </c>
      <c r="I2541" s="2">
        <v>6</v>
      </c>
    </row>
    <row r="2542" spans="1:9" x14ac:dyDescent="0.25">
      <c r="A2542" s="1" t="s">
        <v>21298</v>
      </c>
      <c r="B2542" s="1" t="s">
        <v>21299</v>
      </c>
      <c r="C2542" s="1" t="s">
        <v>21300</v>
      </c>
      <c r="D2542" s="1" t="s">
        <v>3386</v>
      </c>
      <c r="E2542" s="2">
        <v>74.400000000000006</v>
      </c>
      <c r="F2542" s="2">
        <v>76.38</v>
      </c>
      <c r="G2542" s="2">
        <v>81.239999999999995</v>
      </c>
      <c r="H2542" s="2">
        <v>84.54</v>
      </c>
      <c r="I2542" s="2">
        <v>51</v>
      </c>
    </row>
    <row r="2543" spans="1:9" x14ac:dyDescent="0.25">
      <c r="A2543" s="1" t="s">
        <v>1567</v>
      </c>
      <c r="B2543" s="1" t="s">
        <v>1568</v>
      </c>
      <c r="C2543" s="1" t="s">
        <v>1569</v>
      </c>
      <c r="D2543" s="1" t="s">
        <v>2201</v>
      </c>
      <c r="E2543" s="2">
        <v>1093.8599999999999</v>
      </c>
      <c r="F2543" s="2">
        <v>1132.26</v>
      </c>
      <c r="G2543" s="2">
        <v>1144.3800000000001</v>
      </c>
      <c r="H2543" s="2">
        <v>1169.58</v>
      </c>
      <c r="I2543" s="2">
        <v>0</v>
      </c>
    </row>
    <row r="2544" spans="1:9" x14ac:dyDescent="0.25">
      <c r="A2544" s="1" t="s">
        <v>2508</v>
      </c>
      <c r="B2544" s="1" t="s">
        <v>2509</v>
      </c>
      <c r="C2544" s="1" t="s">
        <v>2510</v>
      </c>
      <c r="D2544" s="1" t="s">
        <v>2201</v>
      </c>
      <c r="E2544" s="2">
        <v>131401.01999999999</v>
      </c>
      <c r="F2544" s="2">
        <v>133623</v>
      </c>
      <c r="G2544" s="2">
        <v>137562</v>
      </c>
      <c r="H2544" s="2">
        <v>141501</v>
      </c>
      <c r="I2544" s="2">
        <v>0</v>
      </c>
    </row>
    <row r="2545" spans="1:9" x14ac:dyDescent="0.25">
      <c r="A2545" s="1" t="s">
        <v>1839</v>
      </c>
      <c r="B2545" s="1" t="s">
        <v>1840</v>
      </c>
      <c r="C2545" s="1" t="s">
        <v>1725</v>
      </c>
      <c r="D2545" s="1" t="s">
        <v>2201</v>
      </c>
      <c r="E2545" s="2">
        <v>26664</v>
      </c>
      <c r="F2545" s="2">
        <v>27169.02</v>
      </c>
      <c r="G2545" s="2">
        <v>27573</v>
      </c>
      <c r="H2545" s="2">
        <v>27977.040000000001</v>
      </c>
      <c r="I2545" s="2">
        <v>16</v>
      </c>
    </row>
    <row r="2546" spans="1:9" x14ac:dyDescent="0.25">
      <c r="A2546" s="1" t="s">
        <v>1539</v>
      </c>
      <c r="B2546" s="1" t="s">
        <v>1540</v>
      </c>
      <c r="C2546" s="1" t="s">
        <v>1541</v>
      </c>
      <c r="D2546" s="1" t="s">
        <v>2201</v>
      </c>
      <c r="E2546" s="2">
        <v>827.22</v>
      </c>
      <c r="F2546" s="2">
        <v>855.48</v>
      </c>
      <c r="G2546" s="2">
        <v>864.6</v>
      </c>
      <c r="H2546" s="2">
        <v>883.8</v>
      </c>
      <c r="I2546" s="2">
        <v>0</v>
      </c>
    </row>
    <row r="2547" spans="1:9" x14ac:dyDescent="0.25">
      <c r="A2547" s="1" t="s">
        <v>2388</v>
      </c>
      <c r="B2547" s="1" t="s">
        <v>2389</v>
      </c>
      <c r="C2547" s="1" t="s">
        <v>2390</v>
      </c>
      <c r="D2547" s="1" t="s">
        <v>2391</v>
      </c>
      <c r="E2547" s="2">
        <v>118400.04</v>
      </c>
      <c r="F2547" s="2">
        <v>120400.02</v>
      </c>
      <c r="G2547" s="2">
        <v>122300.04</v>
      </c>
      <c r="H2547" s="2">
        <v>123300</v>
      </c>
      <c r="I2547" s="2">
        <v>0</v>
      </c>
    </row>
    <row r="2548" spans="1:9" x14ac:dyDescent="0.25">
      <c r="A2548" s="1" t="s">
        <v>2392</v>
      </c>
      <c r="B2548" s="1" t="s">
        <v>2393</v>
      </c>
      <c r="C2548" s="1" t="s">
        <v>2394</v>
      </c>
      <c r="D2548" s="1" t="s">
        <v>2391</v>
      </c>
      <c r="E2548" s="2">
        <v>68200.02</v>
      </c>
      <c r="F2548" s="2">
        <v>69900</v>
      </c>
      <c r="G2548" s="2">
        <v>71500.02</v>
      </c>
      <c r="H2548" s="2">
        <v>72600</v>
      </c>
      <c r="I2548" s="2">
        <v>0</v>
      </c>
    </row>
    <row r="2549" spans="1:9" x14ac:dyDescent="0.25">
      <c r="A2549" s="1" t="s">
        <v>2395</v>
      </c>
      <c r="B2549" s="1" t="s">
        <v>2396</v>
      </c>
      <c r="C2549" s="1" t="s">
        <v>2397</v>
      </c>
      <c r="D2549" s="1" t="s">
        <v>2391</v>
      </c>
      <c r="E2549" s="2">
        <v>38100</v>
      </c>
      <c r="F2549" s="2">
        <v>39000</v>
      </c>
      <c r="G2549" s="2">
        <v>39900</v>
      </c>
      <c r="H2549" s="2">
        <v>40500</v>
      </c>
      <c r="I2549" s="2">
        <v>0</v>
      </c>
    </row>
    <row r="2550" spans="1:9" x14ac:dyDescent="0.25">
      <c r="A2550" s="1" t="s">
        <v>21301</v>
      </c>
      <c r="B2550" s="1" t="s">
        <v>9705</v>
      </c>
      <c r="C2550" s="1" t="s">
        <v>21302</v>
      </c>
      <c r="D2550" s="1" t="s">
        <v>3386</v>
      </c>
      <c r="E2550" s="2">
        <v>18370.02</v>
      </c>
      <c r="F2550" s="2">
        <v>18870</v>
      </c>
      <c r="G2550" s="2">
        <v>19620</v>
      </c>
      <c r="H2550" s="2">
        <v>19950</v>
      </c>
      <c r="I2550" s="2">
        <v>0</v>
      </c>
    </row>
    <row r="2551" spans="1:9" x14ac:dyDescent="0.25">
      <c r="A2551" s="1" t="s">
        <v>21303</v>
      </c>
      <c r="B2551" s="1" t="s">
        <v>9711</v>
      </c>
      <c r="C2551" s="1" t="s">
        <v>21304</v>
      </c>
      <c r="D2551" s="1" t="s">
        <v>2400</v>
      </c>
      <c r="E2551" s="2">
        <v>16070.04</v>
      </c>
      <c r="F2551" s="2">
        <v>16540.02</v>
      </c>
      <c r="G2551" s="2">
        <v>16880.04</v>
      </c>
      <c r="H2551" s="2">
        <v>17090.04</v>
      </c>
      <c r="I2551" s="2">
        <v>16</v>
      </c>
    </row>
    <row r="2552" spans="1:9" x14ac:dyDescent="0.25">
      <c r="A2552" s="1" t="s">
        <v>1074</v>
      </c>
      <c r="B2552" s="1" t="s">
        <v>1075</v>
      </c>
      <c r="C2552" s="1" t="s">
        <v>21607</v>
      </c>
      <c r="D2552" s="1" t="s">
        <v>2201</v>
      </c>
      <c r="E2552" s="2">
        <v>52419</v>
      </c>
      <c r="F2552" s="2">
        <v>53227.02</v>
      </c>
      <c r="G2552" s="2">
        <v>55449</v>
      </c>
      <c r="H2552" s="2">
        <v>57671.040000000001</v>
      </c>
      <c r="I2552" s="2">
        <v>0</v>
      </c>
    </row>
    <row r="2553" spans="1:9" x14ac:dyDescent="0.25">
      <c r="A2553" s="1" t="s">
        <v>2791</v>
      </c>
      <c r="B2553" s="1" t="s">
        <v>2792</v>
      </c>
      <c r="C2553" s="1" t="s">
        <v>2793</v>
      </c>
      <c r="D2553" s="1" t="s">
        <v>2243</v>
      </c>
      <c r="E2553" s="2">
        <v>3135</v>
      </c>
      <c r="F2553" s="2">
        <v>3187.02</v>
      </c>
      <c r="G2553" s="2">
        <v>3238.02</v>
      </c>
      <c r="H2553" s="2">
        <v>3290.04</v>
      </c>
      <c r="I2553" s="2">
        <v>0</v>
      </c>
    </row>
    <row r="2554" spans="1:9" x14ac:dyDescent="0.25">
      <c r="A2554" s="1" t="s">
        <v>2788</v>
      </c>
      <c r="B2554" s="1" t="s">
        <v>2789</v>
      </c>
      <c r="C2554" s="1" t="s">
        <v>2790</v>
      </c>
      <c r="D2554" s="1" t="s">
        <v>2243</v>
      </c>
      <c r="E2554" s="2">
        <v>4160.04</v>
      </c>
      <c r="F2554" s="2">
        <v>4228.0200000000004</v>
      </c>
      <c r="G2554" s="2">
        <v>4297.0200000000004</v>
      </c>
      <c r="H2554" s="2">
        <v>4365</v>
      </c>
      <c r="I2554" s="2">
        <v>0</v>
      </c>
    </row>
    <row r="2555" spans="1:9" x14ac:dyDescent="0.25">
      <c r="A2555" s="1" t="s">
        <v>4242</v>
      </c>
      <c r="B2555" s="1" t="s">
        <v>4243</v>
      </c>
      <c r="C2555" s="1" t="s">
        <v>4244</v>
      </c>
      <c r="D2555" s="1" t="s">
        <v>2675</v>
      </c>
      <c r="E2555" s="2">
        <v>7810.02</v>
      </c>
      <c r="F2555" s="2">
        <v>7950</v>
      </c>
      <c r="G2555" s="2">
        <v>8170.02</v>
      </c>
      <c r="H2555" s="2">
        <v>8310</v>
      </c>
      <c r="I2555" s="2">
        <v>0</v>
      </c>
    </row>
    <row r="2556" spans="1:9" x14ac:dyDescent="0.25">
      <c r="A2556" s="1" t="s">
        <v>4240</v>
      </c>
      <c r="B2556" s="1" t="s">
        <v>2605</v>
      </c>
      <c r="C2556" s="1" t="s">
        <v>4241</v>
      </c>
      <c r="D2556" s="1" t="s">
        <v>2675</v>
      </c>
      <c r="E2556" s="2">
        <v>14850</v>
      </c>
      <c r="F2556" s="2">
        <v>15120</v>
      </c>
      <c r="G2556" s="2">
        <v>15530.04</v>
      </c>
      <c r="H2556" s="2">
        <v>15800.04</v>
      </c>
      <c r="I2556" s="2">
        <v>0</v>
      </c>
    </row>
    <row r="2557" spans="1:9" x14ac:dyDescent="0.25">
      <c r="A2557" s="1" t="s">
        <v>21305</v>
      </c>
      <c r="B2557" s="1" t="s">
        <v>21306</v>
      </c>
      <c r="C2557" s="1" t="s">
        <v>21307</v>
      </c>
      <c r="D2557" s="1" t="s">
        <v>3049</v>
      </c>
      <c r="E2557" s="2">
        <v>33936</v>
      </c>
      <c r="F2557" s="2">
        <v>34845</v>
      </c>
      <c r="G2557" s="2">
        <v>35754</v>
      </c>
      <c r="H2557" s="2">
        <v>36360</v>
      </c>
      <c r="I2557" s="2">
        <v>3</v>
      </c>
    </row>
    <row r="2558" spans="1:9" x14ac:dyDescent="0.25">
      <c r="A2558" s="1" t="s">
        <v>20960</v>
      </c>
      <c r="B2558" s="1" t="s">
        <v>20961</v>
      </c>
      <c r="C2558" s="1" t="s">
        <v>20962</v>
      </c>
      <c r="D2558" s="1" t="s">
        <v>2202</v>
      </c>
      <c r="E2558" s="2">
        <v>847.44</v>
      </c>
      <c r="F2558" s="2">
        <v>866.58</v>
      </c>
      <c r="G2558" s="2">
        <v>886.8</v>
      </c>
      <c r="H2558" s="2">
        <v>899.94</v>
      </c>
      <c r="I2558" s="2">
        <v>0</v>
      </c>
    </row>
    <row r="2559" spans="1:9" x14ac:dyDescent="0.25">
      <c r="A2559" s="1" t="s">
        <v>4588</v>
      </c>
      <c r="B2559" s="1" t="s">
        <v>20963</v>
      </c>
      <c r="C2559" s="1" t="s">
        <v>4589</v>
      </c>
      <c r="D2559" s="1" t="s">
        <v>4590</v>
      </c>
      <c r="E2559" s="2">
        <v>33100.019999999997</v>
      </c>
      <c r="F2559" s="2">
        <v>34300.019999999997</v>
      </c>
      <c r="G2559" s="2">
        <v>34800</v>
      </c>
      <c r="H2559" s="2">
        <v>34800</v>
      </c>
      <c r="I2559" s="2">
        <v>0</v>
      </c>
    </row>
    <row r="2560" spans="1:9" x14ac:dyDescent="0.25">
      <c r="A2560" s="1" t="s">
        <v>21308</v>
      </c>
      <c r="B2560" s="1" t="s">
        <v>11005</v>
      </c>
      <c r="C2560" s="1" t="s">
        <v>21309</v>
      </c>
      <c r="D2560" s="1" t="s">
        <v>3386</v>
      </c>
      <c r="E2560" s="2">
        <v>3384</v>
      </c>
      <c r="F2560" s="2">
        <v>3475.02</v>
      </c>
      <c r="G2560" s="2">
        <v>3642</v>
      </c>
      <c r="H2560" s="2">
        <v>3733.02</v>
      </c>
      <c r="I2560" s="2">
        <v>0</v>
      </c>
    </row>
    <row r="2561" spans="1:9" x14ac:dyDescent="0.25">
      <c r="A2561" s="1" t="s">
        <v>21310</v>
      </c>
      <c r="B2561" s="1" t="s">
        <v>21311</v>
      </c>
      <c r="C2561" s="1" t="s">
        <v>21312</v>
      </c>
      <c r="D2561" s="1" t="s">
        <v>3386</v>
      </c>
      <c r="E2561" s="2">
        <v>33.06</v>
      </c>
      <c r="F2561" s="2">
        <v>33.9</v>
      </c>
      <c r="G2561" s="2">
        <v>36.24</v>
      </c>
      <c r="H2561" s="2">
        <v>37.979999999999997</v>
      </c>
      <c r="I2561" s="2">
        <v>0</v>
      </c>
    </row>
    <row r="2562" spans="1:9" x14ac:dyDescent="0.25">
      <c r="A2562" s="1" t="s">
        <v>21313</v>
      </c>
      <c r="B2562" s="1" t="s">
        <v>21314</v>
      </c>
      <c r="C2562" s="1" t="s">
        <v>19929</v>
      </c>
      <c r="D2562" s="1" t="s">
        <v>3386</v>
      </c>
      <c r="E2562" s="2">
        <v>1770</v>
      </c>
      <c r="F2562" s="2">
        <v>1817.04</v>
      </c>
      <c r="G2562" s="2">
        <v>1912.02</v>
      </c>
      <c r="H2562" s="2">
        <v>1967.04</v>
      </c>
      <c r="I2562" s="2">
        <v>0</v>
      </c>
    </row>
    <row r="2563" spans="1:9" x14ac:dyDescent="0.25">
      <c r="A2563" s="1" t="s">
        <v>21315</v>
      </c>
      <c r="B2563" s="1" t="s">
        <v>21316</v>
      </c>
      <c r="C2563" s="1" t="s">
        <v>17722</v>
      </c>
      <c r="D2563" s="1" t="s">
        <v>3386</v>
      </c>
      <c r="E2563" s="2">
        <v>530.04</v>
      </c>
      <c r="F2563" s="2">
        <v>544.02</v>
      </c>
      <c r="G2563" s="2">
        <v>577.02</v>
      </c>
      <c r="H2563" s="2">
        <v>598.02</v>
      </c>
      <c r="I2563" s="2">
        <v>88</v>
      </c>
    </row>
    <row r="2564" spans="1:9" x14ac:dyDescent="0.25">
      <c r="A2564" s="1" t="s">
        <v>21317</v>
      </c>
      <c r="B2564" s="1" t="s">
        <v>21318</v>
      </c>
      <c r="C2564" s="1" t="s">
        <v>17722</v>
      </c>
      <c r="D2564" s="1" t="s">
        <v>3386</v>
      </c>
      <c r="E2564" s="2">
        <v>566.04</v>
      </c>
      <c r="F2564" s="2">
        <v>581.04</v>
      </c>
      <c r="G2564" s="2">
        <v>613.02</v>
      </c>
      <c r="H2564" s="2">
        <v>633</v>
      </c>
      <c r="I2564" s="2">
        <v>48</v>
      </c>
    </row>
    <row r="2565" spans="1:9" x14ac:dyDescent="0.25">
      <c r="A2565" s="1" t="s">
        <v>21319</v>
      </c>
      <c r="B2565" s="1" t="s">
        <v>21320</v>
      </c>
      <c r="C2565" s="1" t="s">
        <v>21321</v>
      </c>
      <c r="D2565" s="1" t="s">
        <v>3386</v>
      </c>
      <c r="E2565" s="2">
        <v>48700.02</v>
      </c>
      <c r="F2565" s="2">
        <v>50000.04</v>
      </c>
      <c r="G2565" s="2">
        <v>51800.04</v>
      </c>
      <c r="H2565" s="2">
        <v>52400.04</v>
      </c>
      <c r="I2565" s="2">
        <v>0</v>
      </c>
    </row>
    <row r="2566" spans="1:9" x14ac:dyDescent="0.25">
      <c r="A2566" s="1" t="s">
        <v>21322</v>
      </c>
      <c r="B2566" s="1" t="s">
        <v>14904</v>
      </c>
      <c r="C2566" s="1" t="s">
        <v>21323</v>
      </c>
      <c r="D2566" s="1" t="s">
        <v>17180</v>
      </c>
      <c r="E2566" s="2">
        <v>570.66</v>
      </c>
      <c r="F2566" s="2">
        <v>598.98</v>
      </c>
      <c r="G2566" s="2">
        <v>624.17999999999995</v>
      </c>
      <c r="H2566" s="2">
        <v>649.44000000000005</v>
      </c>
      <c r="I2566" s="2">
        <v>86</v>
      </c>
    </row>
    <row r="2567" spans="1:9" x14ac:dyDescent="0.25">
      <c r="A2567" s="1" t="s">
        <v>21324</v>
      </c>
      <c r="B2567" s="1" t="s">
        <v>6978</v>
      </c>
      <c r="C2567" s="1" t="s">
        <v>21325</v>
      </c>
      <c r="D2567" s="1" t="s">
        <v>17276</v>
      </c>
      <c r="E2567" s="2">
        <v>2470.5</v>
      </c>
      <c r="F2567" s="2">
        <v>2512.92</v>
      </c>
      <c r="G2567" s="2">
        <v>2575.5</v>
      </c>
      <c r="H2567" s="2">
        <v>2617.92</v>
      </c>
      <c r="I2567" s="2">
        <v>0</v>
      </c>
    </row>
    <row r="2568" spans="1:9" x14ac:dyDescent="0.25">
      <c r="A2568" s="1" t="s">
        <v>21326</v>
      </c>
      <c r="B2568" s="1" t="s">
        <v>6951</v>
      </c>
      <c r="C2568" s="1" t="s">
        <v>21327</v>
      </c>
      <c r="D2568" s="1" t="s">
        <v>17276</v>
      </c>
      <c r="E2568" s="2">
        <v>4214.76</v>
      </c>
      <c r="F2568" s="2">
        <v>4287.4799999999996</v>
      </c>
      <c r="G2568" s="2">
        <v>4395.54</v>
      </c>
      <c r="H2568" s="2">
        <v>4467.24</v>
      </c>
      <c r="I2568" s="2">
        <v>10</v>
      </c>
    </row>
    <row r="2569" spans="1:9" x14ac:dyDescent="0.25">
      <c r="A2569" s="1" t="s">
        <v>21328</v>
      </c>
      <c r="B2569" s="1" t="s">
        <v>6981</v>
      </c>
      <c r="C2569" s="1" t="s">
        <v>21329</v>
      </c>
      <c r="D2569" s="1" t="s">
        <v>17276</v>
      </c>
      <c r="E2569" s="2">
        <v>2747.22</v>
      </c>
      <c r="F2569" s="2">
        <v>2794.68</v>
      </c>
      <c r="G2569" s="2">
        <v>2865.42</v>
      </c>
      <c r="H2569" s="2">
        <v>2911.86</v>
      </c>
      <c r="I2569" s="2">
        <v>0</v>
      </c>
    </row>
    <row r="2570" spans="1:9" x14ac:dyDescent="0.25">
      <c r="A2570" s="1" t="s">
        <v>21330</v>
      </c>
      <c r="B2570" s="1" t="s">
        <v>6966</v>
      </c>
      <c r="C2570" s="1" t="s">
        <v>21331</v>
      </c>
      <c r="D2570" s="1" t="s">
        <v>17276</v>
      </c>
      <c r="E2570" s="2">
        <v>3174.48</v>
      </c>
      <c r="F2570" s="2">
        <v>3229.02</v>
      </c>
      <c r="G2570" s="2">
        <v>3309.78</v>
      </c>
      <c r="H2570" s="2">
        <v>3364.32</v>
      </c>
      <c r="I2570" s="2">
        <v>5</v>
      </c>
    </row>
    <row r="2571" spans="1:9" x14ac:dyDescent="0.25">
      <c r="A2571" s="1" t="s">
        <v>21332</v>
      </c>
      <c r="B2571" s="1" t="s">
        <v>6948</v>
      </c>
      <c r="C2571" s="1" t="s">
        <v>21333</v>
      </c>
      <c r="D2571" s="1" t="s">
        <v>17276</v>
      </c>
      <c r="E2571" s="2">
        <v>7605.3</v>
      </c>
      <c r="F2571" s="2">
        <v>7736.64</v>
      </c>
      <c r="G2571" s="2">
        <v>7938.6</v>
      </c>
      <c r="H2571" s="2">
        <v>8069.94</v>
      </c>
      <c r="I2571" s="2">
        <v>5</v>
      </c>
    </row>
    <row r="2572" spans="1:9" x14ac:dyDescent="0.25">
      <c r="A2572" s="1" t="s">
        <v>21334</v>
      </c>
      <c r="B2572" s="1" t="s">
        <v>6942</v>
      </c>
      <c r="C2572" s="1" t="s">
        <v>21335</v>
      </c>
      <c r="D2572" s="1" t="s">
        <v>17276</v>
      </c>
      <c r="E2572" s="2">
        <v>3565.32</v>
      </c>
      <c r="F2572" s="2">
        <v>3625.92</v>
      </c>
      <c r="G2572" s="2">
        <v>3717.84</v>
      </c>
      <c r="H2572" s="2">
        <v>3778.44</v>
      </c>
      <c r="I2572" s="2">
        <v>0</v>
      </c>
    </row>
    <row r="2573" spans="1:9" x14ac:dyDescent="0.25">
      <c r="A2573" s="1" t="s">
        <v>21336</v>
      </c>
      <c r="B2573" s="1" t="s">
        <v>6886</v>
      </c>
      <c r="C2573" s="1" t="s">
        <v>21337</v>
      </c>
      <c r="D2573" s="1" t="s">
        <v>17276</v>
      </c>
      <c r="E2573" s="2">
        <v>3272.4</v>
      </c>
      <c r="F2573" s="2">
        <v>3327.96</v>
      </c>
      <c r="G2573" s="2">
        <v>3411.78</v>
      </c>
      <c r="H2573" s="2">
        <v>3468.36</v>
      </c>
      <c r="I2573" s="2">
        <v>0</v>
      </c>
    </row>
    <row r="2574" spans="1:9" x14ac:dyDescent="0.25">
      <c r="A2574" s="1" t="s">
        <v>21338</v>
      </c>
      <c r="B2574" s="1" t="s">
        <v>16312</v>
      </c>
      <c r="C2574" s="1" t="s">
        <v>21339</v>
      </c>
      <c r="D2574" s="1" t="s">
        <v>17276</v>
      </c>
      <c r="E2574" s="2">
        <v>2685.6</v>
      </c>
      <c r="F2574" s="2">
        <v>2732.1</v>
      </c>
      <c r="G2574" s="2">
        <v>2800.74</v>
      </c>
      <c r="H2574" s="2">
        <v>2847.24</v>
      </c>
      <c r="I2574" s="2">
        <v>6</v>
      </c>
    </row>
    <row r="2575" spans="1:9" x14ac:dyDescent="0.25">
      <c r="A2575" s="1" t="s">
        <v>21340</v>
      </c>
      <c r="B2575" s="1" t="s">
        <v>16283</v>
      </c>
      <c r="C2575" s="1" t="s">
        <v>21341</v>
      </c>
      <c r="D2575" s="1" t="s">
        <v>17276</v>
      </c>
      <c r="E2575" s="2">
        <v>3272.4</v>
      </c>
      <c r="F2575" s="2">
        <v>3327.96</v>
      </c>
      <c r="G2575" s="2">
        <v>3411.78</v>
      </c>
      <c r="H2575" s="2">
        <v>3468.36</v>
      </c>
      <c r="I2575" s="2">
        <v>5</v>
      </c>
    </row>
    <row r="2576" spans="1:9" x14ac:dyDescent="0.25">
      <c r="A2576" s="1" t="s">
        <v>21342</v>
      </c>
      <c r="B2576" s="1" t="s">
        <v>5878</v>
      </c>
      <c r="C2576" s="1" t="s">
        <v>21343</v>
      </c>
      <c r="D2576" s="1" t="s">
        <v>17276</v>
      </c>
      <c r="E2576" s="2">
        <v>129.6</v>
      </c>
      <c r="F2576" s="2">
        <v>131.82</v>
      </c>
      <c r="G2576" s="2">
        <v>135.06</v>
      </c>
      <c r="H2576" s="2">
        <v>137.16</v>
      </c>
      <c r="I2576" s="2">
        <v>14</v>
      </c>
    </row>
    <row r="2577" spans="1:9" x14ac:dyDescent="0.25">
      <c r="A2577" s="1" t="s">
        <v>21344</v>
      </c>
      <c r="B2577" s="1" t="s">
        <v>15744</v>
      </c>
      <c r="C2577" s="1" t="s">
        <v>21345</v>
      </c>
      <c r="D2577" s="1" t="s">
        <v>3386</v>
      </c>
      <c r="E2577" s="2">
        <v>1949.04</v>
      </c>
      <c r="F2577" s="2">
        <v>2001</v>
      </c>
      <c r="G2577" s="2">
        <v>2105.04</v>
      </c>
      <c r="H2577" s="2">
        <v>2166</v>
      </c>
      <c r="I2577" s="2">
        <v>0</v>
      </c>
    </row>
    <row r="2578" spans="1:9" x14ac:dyDescent="0.25">
      <c r="A2578" s="1" t="s">
        <v>21346</v>
      </c>
      <c r="B2578" s="1" t="s">
        <v>7785</v>
      </c>
      <c r="C2578" s="1" t="s">
        <v>21347</v>
      </c>
      <c r="D2578" s="1" t="s">
        <v>3386</v>
      </c>
      <c r="E2578" s="2">
        <v>2886</v>
      </c>
      <c r="F2578" s="2">
        <v>2963.04</v>
      </c>
      <c r="G2578" s="2">
        <v>3118.02</v>
      </c>
      <c r="H2578" s="2">
        <v>3208.02</v>
      </c>
      <c r="I2578" s="2">
        <v>0</v>
      </c>
    </row>
    <row r="2579" spans="1:9" x14ac:dyDescent="0.25">
      <c r="A2579" s="1" t="s">
        <v>21348</v>
      </c>
      <c r="B2579" s="1" t="s">
        <v>16059</v>
      </c>
      <c r="C2579" s="1" t="s">
        <v>19917</v>
      </c>
      <c r="D2579" s="1" t="s">
        <v>3386</v>
      </c>
      <c r="E2579" s="2">
        <v>1019.04</v>
      </c>
      <c r="F2579" s="2">
        <v>1046.04</v>
      </c>
      <c r="G2579" s="2">
        <v>1105.02</v>
      </c>
      <c r="H2579" s="2">
        <v>1141.02</v>
      </c>
      <c r="I2579" s="2">
        <v>0</v>
      </c>
    </row>
    <row r="2580" spans="1:9" x14ac:dyDescent="0.25">
      <c r="A2580" s="1" t="s">
        <v>21349</v>
      </c>
      <c r="B2580" s="1" t="s">
        <v>9390</v>
      </c>
      <c r="C2580" s="1" t="s">
        <v>21350</v>
      </c>
      <c r="D2580" s="1" t="s">
        <v>3386</v>
      </c>
      <c r="E2580" s="2">
        <v>75.84</v>
      </c>
      <c r="F2580" s="2">
        <v>77.819999999999993</v>
      </c>
      <c r="G2580" s="2">
        <v>82.86</v>
      </c>
      <c r="H2580" s="2">
        <v>86.16</v>
      </c>
      <c r="I2580" s="2">
        <v>0</v>
      </c>
    </row>
    <row r="2581" spans="1:9" x14ac:dyDescent="0.25">
      <c r="A2581" s="1" t="s">
        <v>21351</v>
      </c>
      <c r="B2581" s="1" t="s">
        <v>9399</v>
      </c>
      <c r="C2581" s="1" t="s">
        <v>21352</v>
      </c>
      <c r="D2581" s="1" t="s">
        <v>3386</v>
      </c>
      <c r="E2581" s="2">
        <v>66.12</v>
      </c>
      <c r="F2581" s="2">
        <v>67.86</v>
      </c>
      <c r="G2581" s="2">
        <v>72.48</v>
      </c>
      <c r="H2581" s="2">
        <v>75.959999999999994</v>
      </c>
      <c r="I2581" s="2">
        <v>0</v>
      </c>
    </row>
    <row r="2582" spans="1:9" x14ac:dyDescent="0.25">
      <c r="A2582" s="1" t="s">
        <v>18060</v>
      </c>
      <c r="B2582" s="1" t="s">
        <v>18061</v>
      </c>
      <c r="C2582" s="1" t="s">
        <v>18062</v>
      </c>
      <c r="D2582" s="1" t="s">
        <v>17158</v>
      </c>
      <c r="E2582" s="2">
        <v>1042699.98</v>
      </c>
      <c r="F2582" s="2">
        <v>1062600</v>
      </c>
      <c r="G2582" s="2">
        <v>1082400</v>
      </c>
      <c r="H2582" s="2">
        <v>1112199.96</v>
      </c>
      <c r="I2582" s="2">
        <v>0</v>
      </c>
    </row>
    <row r="2583" spans="1:9" x14ac:dyDescent="0.25">
      <c r="A2583" s="1" t="s">
        <v>3743</v>
      </c>
      <c r="B2583" s="1" t="s">
        <v>3744</v>
      </c>
      <c r="C2583" s="1" t="s">
        <v>3745</v>
      </c>
      <c r="D2583" s="1" t="s">
        <v>3536</v>
      </c>
      <c r="E2583" s="2">
        <v>1551.36</v>
      </c>
      <c r="F2583" s="2">
        <v>1624.08</v>
      </c>
      <c r="G2583" s="2">
        <v>1672.56</v>
      </c>
      <c r="H2583" s="2">
        <v>1696.8</v>
      </c>
      <c r="I2583" s="2">
        <v>3</v>
      </c>
    </row>
    <row r="2584" spans="1:9" x14ac:dyDescent="0.25">
      <c r="A2584" s="1" t="s">
        <v>2672</v>
      </c>
      <c r="B2584" s="1" t="s">
        <v>2673</v>
      </c>
      <c r="C2584" s="1" t="s">
        <v>2674</v>
      </c>
      <c r="D2584" s="1" t="s">
        <v>2675</v>
      </c>
      <c r="E2584" s="2">
        <v>297500.03999999998</v>
      </c>
      <c r="F2584" s="2">
        <v>302500.02</v>
      </c>
      <c r="G2584" s="2">
        <v>307500</v>
      </c>
      <c r="H2584" s="2">
        <v>310000.02</v>
      </c>
      <c r="I2584" s="2">
        <v>0</v>
      </c>
    </row>
    <row r="2585" spans="1:9" x14ac:dyDescent="0.25">
      <c r="A2585" s="1" t="s">
        <v>2845</v>
      </c>
      <c r="B2585" s="1" t="s">
        <v>2846</v>
      </c>
      <c r="C2585" s="1" t="s">
        <v>2847</v>
      </c>
      <c r="D2585" s="1" t="s">
        <v>2721</v>
      </c>
      <c r="E2585" s="2">
        <v>2045.04</v>
      </c>
      <c r="F2585" s="2">
        <v>2103</v>
      </c>
      <c r="G2585" s="2">
        <v>2161.02</v>
      </c>
      <c r="H2585" s="2">
        <v>2204.04</v>
      </c>
      <c r="I2585" s="2">
        <v>0</v>
      </c>
    </row>
    <row r="2586" spans="1:9" x14ac:dyDescent="0.25">
      <c r="A2586" s="1" t="s">
        <v>2842</v>
      </c>
      <c r="B2586" s="1" t="s">
        <v>2843</v>
      </c>
      <c r="C2586" s="1" t="s">
        <v>2844</v>
      </c>
      <c r="D2586" s="1" t="s">
        <v>2721</v>
      </c>
      <c r="E2586" s="2">
        <v>2045.04</v>
      </c>
      <c r="F2586" s="2">
        <v>2103</v>
      </c>
      <c r="G2586" s="2">
        <v>2161.02</v>
      </c>
      <c r="H2586" s="2">
        <v>2204.04</v>
      </c>
      <c r="I2586" s="2">
        <v>0</v>
      </c>
    </row>
    <row r="2587" spans="1:9" x14ac:dyDescent="0.25">
      <c r="A2587" s="1" t="s">
        <v>2871</v>
      </c>
      <c r="B2587" s="1" t="s">
        <v>2872</v>
      </c>
      <c r="C2587" s="1" t="s">
        <v>19179</v>
      </c>
      <c r="D2587" s="1" t="s">
        <v>2873</v>
      </c>
      <c r="E2587" s="2">
        <v>583578</v>
      </c>
      <c r="F2587" s="2">
        <v>594082.02</v>
      </c>
      <c r="G2587" s="2">
        <v>604485</v>
      </c>
      <c r="H2587" s="2">
        <v>614888.04</v>
      </c>
      <c r="I2587" s="2">
        <v>0</v>
      </c>
    </row>
    <row r="2588" spans="1:9" x14ac:dyDescent="0.25">
      <c r="A2588" s="1" t="s">
        <v>1083</v>
      </c>
      <c r="B2588" s="1" t="s">
        <v>1084</v>
      </c>
      <c r="C2588" s="1" t="s">
        <v>1085</v>
      </c>
      <c r="D2588" s="1" t="s">
        <v>2265</v>
      </c>
      <c r="E2588" s="2">
        <v>129500.04</v>
      </c>
      <c r="F2588" s="2">
        <v>131600.04</v>
      </c>
      <c r="G2588" s="2">
        <v>133800</v>
      </c>
      <c r="H2588" s="2">
        <v>134800.01999999999</v>
      </c>
      <c r="I2588" s="2">
        <v>0</v>
      </c>
    </row>
    <row r="2589" spans="1:9" x14ac:dyDescent="0.25">
      <c r="A2589" s="1" t="s">
        <v>1370</v>
      </c>
      <c r="B2589" s="1" t="s">
        <v>1371</v>
      </c>
      <c r="C2589" s="1" t="s">
        <v>1372</v>
      </c>
      <c r="D2589" s="1" t="s">
        <v>2537</v>
      </c>
      <c r="E2589" s="2">
        <v>31500</v>
      </c>
      <c r="F2589" s="2">
        <v>32300.04</v>
      </c>
      <c r="G2589" s="2">
        <v>33100.019999999997</v>
      </c>
      <c r="H2589" s="2">
        <v>33600</v>
      </c>
      <c r="I2589" s="2">
        <v>0</v>
      </c>
    </row>
    <row r="2590" spans="1:9" x14ac:dyDescent="0.25">
      <c r="A2590" s="1" t="s">
        <v>17456</v>
      </c>
      <c r="B2590" s="1" t="s">
        <v>17457</v>
      </c>
      <c r="C2590" s="1" t="s">
        <v>22131</v>
      </c>
      <c r="D2590" s="1" t="s">
        <v>17158</v>
      </c>
      <c r="E2590" s="2">
        <v>2335.02</v>
      </c>
      <c r="F2590" s="2">
        <v>2455.02</v>
      </c>
      <c r="G2590" s="2">
        <v>2565</v>
      </c>
      <c r="H2590" s="2">
        <v>2739</v>
      </c>
      <c r="I2590" s="2">
        <v>11</v>
      </c>
    </row>
    <row r="2591" spans="1:9" x14ac:dyDescent="0.25">
      <c r="A2591" s="1" t="s">
        <v>17459</v>
      </c>
      <c r="B2591" s="1" t="s">
        <v>17460</v>
      </c>
      <c r="C2591" s="1" t="s">
        <v>22132</v>
      </c>
      <c r="D2591" s="1" t="s">
        <v>17158</v>
      </c>
      <c r="E2591" s="2">
        <v>2616</v>
      </c>
      <c r="F2591" s="2">
        <v>2750.04</v>
      </c>
      <c r="G2591" s="2">
        <v>2872.02</v>
      </c>
      <c r="H2591" s="2">
        <v>3067.98</v>
      </c>
      <c r="I2591" s="2">
        <v>9</v>
      </c>
    </row>
    <row r="2592" spans="1:9" x14ac:dyDescent="0.25">
      <c r="A2592" s="1" t="s">
        <v>4329</v>
      </c>
      <c r="B2592" s="1" t="s">
        <v>4330</v>
      </c>
      <c r="C2592" s="1" t="s">
        <v>4331</v>
      </c>
      <c r="D2592" s="1" t="s">
        <v>3536</v>
      </c>
      <c r="E2592" s="2">
        <v>1458</v>
      </c>
      <c r="F2592" s="2">
        <v>1517.04</v>
      </c>
      <c r="G2592" s="2">
        <v>1570.02</v>
      </c>
      <c r="H2592" s="2">
        <v>1635</v>
      </c>
      <c r="I2592" s="2">
        <v>0</v>
      </c>
    </row>
    <row r="2593" spans="1:9" x14ac:dyDescent="0.25">
      <c r="A2593" s="1" t="s">
        <v>4591</v>
      </c>
      <c r="B2593" s="1" t="s">
        <v>4592</v>
      </c>
      <c r="C2593" s="1" t="s">
        <v>4593</v>
      </c>
      <c r="D2593" s="1" t="s">
        <v>3536</v>
      </c>
      <c r="E2593" s="2">
        <v>1070.04</v>
      </c>
      <c r="F2593" s="2">
        <v>1114.02</v>
      </c>
      <c r="G2593" s="2">
        <v>1152</v>
      </c>
      <c r="H2593" s="2">
        <v>1200</v>
      </c>
      <c r="I2593" s="2">
        <v>0</v>
      </c>
    </row>
    <row r="2594" spans="1:9" x14ac:dyDescent="0.25">
      <c r="A2594" s="1" t="s">
        <v>3728</v>
      </c>
      <c r="B2594" s="1" t="s">
        <v>3729</v>
      </c>
      <c r="C2594" s="1" t="s">
        <v>3730</v>
      </c>
      <c r="D2594" s="1" t="s">
        <v>3536</v>
      </c>
      <c r="E2594" s="2">
        <v>1873.02</v>
      </c>
      <c r="F2594" s="2">
        <v>1949.04</v>
      </c>
      <c r="G2594" s="2">
        <v>2016</v>
      </c>
      <c r="H2594" s="2">
        <v>2100</v>
      </c>
      <c r="I2594" s="2">
        <v>0</v>
      </c>
    </row>
    <row r="2595" spans="1:9" x14ac:dyDescent="0.25">
      <c r="A2595" s="1" t="s">
        <v>1466</v>
      </c>
      <c r="B2595" s="1" t="s">
        <v>1467</v>
      </c>
      <c r="C2595" s="1" t="s">
        <v>1468</v>
      </c>
      <c r="D2595" s="1" t="s">
        <v>2201</v>
      </c>
      <c r="E2595" s="2">
        <v>256.56</v>
      </c>
      <c r="F2595" s="2">
        <v>269.10000000000002</v>
      </c>
      <c r="G2595" s="2">
        <v>272.04000000000002</v>
      </c>
      <c r="H2595" s="2">
        <v>279.77999999999997</v>
      </c>
      <c r="I2595" s="2">
        <v>54</v>
      </c>
    </row>
    <row r="2596" spans="1:9" x14ac:dyDescent="0.25">
      <c r="A2596" s="1" t="s">
        <v>1694</v>
      </c>
      <c r="B2596" s="1" t="s">
        <v>1695</v>
      </c>
      <c r="C2596" s="1" t="s">
        <v>1696</v>
      </c>
      <c r="D2596" s="1" t="s">
        <v>2201</v>
      </c>
      <c r="E2596" s="2">
        <v>3874.38</v>
      </c>
      <c r="F2596" s="2">
        <v>3980.46</v>
      </c>
      <c r="G2596" s="2">
        <v>4025.88</v>
      </c>
      <c r="H2596" s="2">
        <v>4086.48</v>
      </c>
      <c r="I2596" s="2">
        <v>21</v>
      </c>
    </row>
    <row r="2597" spans="1:9" x14ac:dyDescent="0.25">
      <c r="A2597" s="1" t="s">
        <v>1500</v>
      </c>
      <c r="B2597" s="1" t="s">
        <v>1501</v>
      </c>
      <c r="C2597" s="1" t="s">
        <v>1502</v>
      </c>
      <c r="D2597" s="1" t="s">
        <v>2201</v>
      </c>
      <c r="E2597" s="2">
        <v>489.9</v>
      </c>
      <c r="F2597" s="2">
        <v>508.08</v>
      </c>
      <c r="G2597" s="2">
        <v>514.14</v>
      </c>
      <c r="H2597" s="2">
        <v>527.22</v>
      </c>
      <c r="I2597" s="2">
        <v>0</v>
      </c>
    </row>
    <row r="2598" spans="1:9" x14ac:dyDescent="0.25">
      <c r="A2598" s="1" t="s">
        <v>1448</v>
      </c>
      <c r="B2598" s="1" t="s">
        <v>1449</v>
      </c>
      <c r="C2598" s="1" t="s">
        <v>1450</v>
      </c>
      <c r="D2598" s="1" t="s">
        <v>2201</v>
      </c>
      <c r="E2598" s="2">
        <v>142.44</v>
      </c>
      <c r="F2598" s="2">
        <v>149.4</v>
      </c>
      <c r="G2598" s="2">
        <v>151.02000000000001</v>
      </c>
      <c r="H2598" s="2">
        <v>155.28</v>
      </c>
      <c r="I2598" s="2">
        <v>0</v>
      </c>
    </row>
    <row r="2599" spans="1:9" x14ac:dyDescent="0.25">
      <c r="A2599" s="1" t="s">
        <v>1611</v>
      </c>
      <c r="B2599" s="1" t="s">
        <v>18213</v>
      </c>
      <c r="C2599" s="1" t="s">
        <v>1613</v>
      </c>
      <c r="D2599" s="1" t="s">
        <v>2201</v>
      </c>
      <c r="E2599" s="2">
        <v>2758.32</v>
      </c>
      <c r="F2599" s="2">
        <v>2844.18</v>
      </c>
      <c r="G2599" s="2">
        <v>2875.5</v>
      </c>
      <c r="H2599" s="2">
        <v>2929.02</v>
      </c>
      <c r="I2599" s="2">
        <v>0</v>
      </c>
    </row>
    <row r="2600" spans="1:9" x14ac:dyDescent="0.25">
      <c r="A2600" s="1" t="s">
        <v>1614</v>
      </c>
      <c r="B2600" s="1" t="s">
        <v>18214</v>
      </c>
      <c r="C2600" s="1" t="s">
        <v>1616</v>
      </c>
      <c r="D2600" s="1" t="s">
        <v>2201</v>
      </c>
      <c r="E2600" s="2">
        <v>2758.32</v>
      </c>
      <c r="F2600" s="2">
        <v>2844.18</v>
      </c>
      <c r="G2600" s="2">
        <v>2875.5</v>
      </c>
      <c r="H2600" s="2">
        <v>2929.02</v>
      </c>
      <c r="I2600" s="2">
        <v>0</v>
      </c>
    </row>
    <row r="2601" spans="1:9" x14ac:dyDescent="0.25">
      <c r="A2601" s="1" t="s">
        <v>17365</v>
      </c>
      <c r="B2601" s="1" t="s">
        <v>17366</v>
      </c>
      <c r="C2601" s="1" t="s">
        <v>17367</v>
      </c>
      <c r="D2601" s="1" t="s">
        <v>17158</v>
      </c>
      <c r="E2601" s="2">
        <v>27800.04</v>
      </c>
      <c r="F2601" s="2">
        <v>28900.02</v>
      </c>
      <c r="G2601" s="2">
        <v>30199.98</v>
      </c>
      <c r="H2601" s="2">
        <v>32400</v>
      </c>
      <c r="I2601" s="2">
        <v>0</v>
      </c>
    </row>
    <row r="2602" spans="1:9" x14ac:dyDescent="0.25">
      <c r="A2602" s="1" t="s">
        <v>17362</v>
      </c>
      <c r="B2602" s="1" t="s">
        <v>17363</v>
      </c>
      <c r="C2602" s="1" t="s">
        <v>17364</v>
      </c>
      <c r="D2602" s="1" t="s">
        <v>17158</v>
      </c>
      <c r="E2602" s="2">
        <v>8190</v>
      </c>
      <c r="F2602" s="2">
        <v>8590.02</v>
      </c>
      <c r="G2602" s="2">
        <v>8979.9599999999991</v>
      </c>
      <c r="H2602" s="2">
        <v>9600</v>
      </c>
      <c r="I2602" s="2">
        <v>0</v>
      </c>
    </row>
    <row r="2603" spans="1:9" x14ac:dyDescent="0.25">
      <c r="A2603" s="1" t="s">
        <v>1224</v>
      </c>
      <c r="B2603" s="1" t="s">
        <v>1225</v>
      </c>
      <c r="C2603" s="1" t="s">
        <v>1226</v>
      </c>
      <c r="D2603" s="1" t="s">
        <v>2202</v>
      </c>
      <c r="E2603" s="2">
        <v>202606.02</v>
      </c>
      <c r="F2603" s="2">
        <v>206242.02</v>
      </c>
      <c r="G2603" s="2">
        <v>211494</v>
      </c>
      <c r="H2603" s="2">
        <v>216847.02</v>
      </c>
      <c r="I2603" s="2">
        <v>0</v>
      </c>
    </row>
    <row r="2604" spans="1:9" x14ac:dyDescent="0.25">
      <c r="A2604" s="1" t="s">
        <v>1233</v>
      </c>
      <c r="B2604" s="1" t="s">
        <v>1234</v>
      </c>
      <c r="C2604" s="1" t="s">
        <v>1235</v>
      </c>
      <c r="D2604" s="1" t="s">
        <v>2202</v>
      </c>
      <c r="E2604" s="2">
        <v>214120.02</v>
      </c>
      <c r="F2604" s="2">
        <v>217958.04</v>
      </c>
      <c r="G2604" s="2">
        <v>223513.02</v>
      </c>
      <c r="H2604" s="2">
        <v>229169.04</v>
      </c>
      <c r="I2604" s="2">
        <v>0</v>
      </c>
    </row>
    <row r="2605" spans="1:9" x14ac:dyDescent="0.25">
      <c r="A2605" s="1" t="s">
        <v>1623</v>
      </c>
      <c r="B2605" s="1" t="s">
        <v>1624</v>
      </c>
      <c r="C2605" s="1" t="s">
        <v>1625</v>
      </c>
      <c r="D2605" s="1" t="s">
        <v>2201</v>
      </c>
      <c r="E2605" s="2">
        <v>2062.44</v>
      </c>
      <c r="F2605" s="2">
        <v>2126.1</v>
      </c>
      <c r="G2605" s="2">
        <v>2150.34</v>
      </c>
      <c r="H2605" s="2">
        <v>2189.6999999999998</v>
      </c>
      <c r="I2605" s="2">
        <v>49</v>
      </c>
    </row>
    <row r="2606" spans="1:9" x14ac:dyDescent="0.25">
      <c r="A2606" s="1" t="s">
        <v>1482</v>
      </c>
      <c r="B2606" s="1" t="s">
        <v>1483</v>
      </c>
      <c r="C2606" s="1" t="s">
        <v>1484</v>
      </c>
      <c r="D2606" s="1" t="s">
        <v>2201</v>
      </c>
      <c r="E2606" s="2">
        <v>345.42</v>
      </c>
      <c r="F2606" s="2">
        <v>358.56</v>
      </c>
      <c r="G2606" s="2">
        <v>362.64</v>
      </c>
      <c r="H2606" s="2">
        <v>371.7</v>
      </c>
      <c r="I2606" s="2">
        <v>30</v>
      </c>
    </row>
    <row r="2607" spans="1:9" x14ac:dyDescent="0.25">
      <c r="A2607" s="1" t="s">
        <v>1794</v>
      </c>
      <c r="B2607" s="1" t="s">
        <v>1795</v>
      </c>
      <c r="C2607" s="1" t="s">
        <v>1796</v>
      </c>
      <c r="D2607" s="1" t="s">
        <v>2201</v>
      </c>
      <c r="E2607" s="2">
        <v>14887.44</v>
      </c>
      <c r="F2607" s="2">
        <v>15190.44</v>
      </c>
      <c r="G2607" s="2">
        <v>15372.24</v>
      </c>
      <c r="H2607" s="2">
        <v>15604.5</v>
      </c>
      <c r="I2607" s="2">
        <v>0</v>
      </c>
    </row>
    <row r="2608" spans="1:9" x14ac:dyDescent="0.25">
      <c r="A2608" s="1" t="s">
        <v>1620</v>
      </c>
      <c r="B2608" s="1" t="s">
        <v>1621</v>
      </c>
      <c r="C2608" s="1" t="s">
        <v>1622</v>
      </c>
      <c r="D2608" s="1" t="s">
        <v>2201</v>
      </c>
      <c r="E2608" s="2">
        <v>4763.04</v>
      </c>
      <c r="F2608" s="2">
        <v>4763.04</v>
      </c>
      <c r="G2608" s="2">
        <v>4922.04</v>
      </c>
      <c r="H2608" s="2">
        <v>5001</v>
      </c>
      <c r="I2608" s="2">
        <v>0</v>
      </c>
    </row>
    <row r="2609" spans="1:9" x14ac:dyDescent="0.25">
      <c r="A2609" s="1" t="s">
        <v>1824</v>
      </c>
      <c r="B2609" s="1" t="s">
        <v>1825</v>
      </c>
      <c r="C2609" s="1" t="s">
        <v>1826</v>
      </c>
      <c r="D2609" s="1" t="s">
        <v>2201</v>
      </c>
      <c r="E2609" s="2">
        <v>20634.3</v>
      </c>
      <c r="F2609" s="2">
        <v>21048.42</v>
      </c>
      <c r="G2609" s="2">
        <v>21290.82</v>
      </c>
      <c r="H2609" s="2">
        <v>21624.12</v>
      </c>
      <c r="I2609" s="2">
        <v>0</v>
      </c>
    </row>
    <row r="2610" spans="1:9" x14ac:dyDescent="0.25">
      <c r="A2610" s="1" t="s">
        <v>21353</v>
      </c>
      <c r="B2610" s="1" t="s">
        <v>21354</v>
      </c>
      <c r="C2610" s="1" t="s">
        <v>21355</v>
      </c>
      <c r="D2610" s="1" t="s">
        <v>17227</v>
      </c>
      <c r="E2610" s="2">
        <v>15510</v>
      </c>
      <c r="F2610" s="2">
        <v>16320</v>
      </c>
      <c r="G2610" s="2">
        <v>17020.02</v>
      </c>
      <c r="H2610" s="2">
        <v>17270.04</v>
      </c>
      <c r="I2610" s="2">
        <v>0</v>
      </c>
    </row>
    <row r="2611" spans="1:9" x14ac:dyDescent="0.25">
      <c r="A2611" s="1" t="s">
        <v>21356</v>
      </c>
      <c r="B2611" s="1" t="s">
        <v>16420</v>
      </c>
      <c r="C2611" s="1" t="s">
        <v>21357</v>
      </c>
      <c r="D2611" s="1" t="s">
        <v>17162</v>
      </c>
      <c r="E2611" s="2">
        <v>2708.82</v>
      </c>
      <c r="F2611" s="2">
        <v>2855.28</v>
      </c>
      <c r="G2611" s="2">
        <v>2979.54</v>
      </c>
      <c r="H2611" s="2">
        <v>3103.74</v>
      </c>
      <c r="I2611" s="2">
        <v>1</v>
      </c>
    </row>
    <row r="2612" spans="1:9" x14ac:dyDescent="0.25">
      <c r="A2612" s="1" t="s">
        <v>21358</v>
      </c>
      <c r="B2612" s="1" t="s">
        <v>21359</v>
      </c>
      <c r="C2612" s="1" t="s">
        <v>21360</v>
      </c>
      <c r="D2612" s="1" t="s">
        <v>3386</v>
      </c>
      <c r="E2612" s="2">
        <v>1324.02</v>
      </c>
      <c r="F2612" s="2">
        <v>1359</v>
      </c>
      <c r="G2612" s="2">
        <v>1430.04</v>
      </c>
      <c r="H2612" s="2">
        <v>1471.02</v>
      </c>
      <c r="I2612" s="2">
        <v>0</v>
      </c>
    </row>
    <row r="2613" spans="1:9" x14ac:dyDescent="0.25">
      <c r="A2613" s="1" t="s">
        <v>21361</v>
      </c>
      <c r="B2613" s="1" t="s">
        <v>21362</v>
      </c>
      <c r="C2613" s="1" t="s">
        <v>21363</v>
      </c>
      <c r="D2613" s="1" t="s">
        <v>3386</v>
      </c>
      <c r="E2613" s="2">
        <v>1820.04</v>
      </c>
      <c r="F2613" s="2">
        <v>1869</v>
      </c>
      <c r="G2613" s="2">
        <v>1967.04</v>
      </c>
      <c r="H2613" s="2">
        <v>2024.04</v>
      </c>
      <c r="I2613" s="2">
        <v>0</v>
      </c>
    </row>
    <row r="2614" spans="1:9" x14ac:dyDescent="0.25">
      <c r="A2614" s="1" t="s">
        <v>21364</v>
      </c>
      <c r="B2614" s="1" t="s">
        <v>21365</v>
      </c>
      <c r="C2614" s="1" t="s">
        <v>21366</v>
      </c>
      <c r="D2614" s="1" t="s">
        <v>3386</v>
      </c>
      <c r="E2614" s="2">
        <v>2863.02</v>
      </c>
      <c r="F2614" s="2">
        <v>2940</v>
      </c>
      <c r="G2614" s="2">
        <v>3081</v>
      </c>
      <c r="H2614" s="2">
        <v>3159</v>
      </c>
      <c r="I2614" s="2">
        <v>0</v>
      </c>
    </row>
    <row r="2615" spans="1:9" x14ac:dyDescent="0.25">
      <c r="A2615" s="1" t="s">
        <v>21367</v>
      </c>
      <c r="B2615" s="1" t="s">
        <v>21368</v>
      </c>
      <c r="C2615" s="1" t="s">
        <v>21366</v>
      </c>
      <c r="D2615" s="1" t="s">
        <v>3386</v>
      </c>
      <c r="E2615" s="2">
        <v>2714.04</v>
      </c>
      <c r="F2615" s="2">
        <v>2786.04</v>
      </c>
      <c r="G2615" s="2">
        <v>2932.02</v>
      </c>
      <c r="H2615" s="2">
        <v>3017.04</v>
      </c>
      <c r="I2615" s="2">
        <v>0</v>
      </c>
    </row>
    <row r="2616" spans="1:9" x14ac:dyDescent="0.25">
      <c r="A2616" s="1" t="s">
        <v>1966</v>
      </c>
      <c r="B2616" s="1" t="s">
        <v>1967</v>
      </c>
      <c r="C2616" s="1" t="s">
        <v>1968</v>
      </c>
      <c r="D2616" s="1" t="s">
        <v>2202</v>
      </c>
      <c r="E2616" s="2">
        <v>2693.7</v>
      </c>
      <c r="F2616" s="2">
        <v>2757.3</v>
      </c>
      <c r="G2616" s="2">
        <v>2820.96</v>
      </c>
      <c r="H2616" s="2">
        <v>2863.38</v>
      </c>
      <c r="I2616" s="2">
        <v>0</v>
      </c>
    </row>
    <row r="2617" spans="1:9" x14ac:dyDescent="0.25">
      <c r="A2617" s="1" t="s">
        <v>1950</v>
      </c>
      <c r="B2617" s="1" t="s">
        <v>1951</v>
      </c>
      <c r="C2617" s="1" t="s">
        <v>1952</v>
      </c>
      <c r="D2617" s="1" t="s">
        <v>2202</v>
      </c>
      <c r="E2617" s="2">
        <v>150.54</v>
      </c>
      <c r="F2617" s="2">
        <v>153.84</v>
      </c>
      <c r="G2617" s="2">
        <v>157.26</v>
      </c>
      <c r="H2617" s="2">
        <v>159.47999999999999</v>
      </c>
      <c r="I2617" s="2">
        <v>0</v>
      </c>
    </row>
    <row r="2618" spans="1:9" x14ac:dyDescent="0.25">
      <c r="A2618" s="1" t="s">
        <v>1941</v>
      </c>
      <c r="B2618" s="1" t="s">
        <v>1942</v>
      </c>
      <c r="C2618" s="1" t="s">
        <v>1943</v>
      </c>
      <c r="D2618" s="1" t="s">
        <v>2202</v>
      </c>
      <c r="E2618" s="2">
        <v>116.88</v>
      </c>
      <c r="F2618" s="2">
        <v>119.52</v>
      </c>
      <c r="G2618" s="2">
        <v>122.16</v>
      </c>
      <c r="H2618" s="2">
        <v>123.9</v>
      </c>
      <c r="I2618" s="2">
        <v>0</v>
      </c>
    </row>
    <row r="2619" spans="1:9" x14ac:dyDescent="0.25">
      <c r="A2619" s="1" t="s">
        <v>1944</v>
      </c>
      <c r="B2619" s="1" t="s">
        <v>1945</v>
      </c>
      <c r="C2619" s="1" t="s">
        <v>1946</v>
      </c>
      <c r="D2619" s="1" t="s">
        <v>2202</v>
      </c>
      <c r="E2619" s="2">
        <v>96.72</v>
      </c>
      <c r="F2619" s="2">
        <v>98.94</v>
      </c>
      <c r="G2619" s="2">
        <v>101.1</v>
      </c>
      <c r="H2619" s="2">
        <v>102.54</v>
      </c>
      <c r="I2619" s="2">
        <v>0</v>
      </c>
    </row>
    <row r="2620" spans="1:9" x14ac:dyDescent="0.25">
      <c r="A2620" s="1" t="s">
        <v>2670</v>
      </c>
      <c r="B2620" s="1" t="s">
        <v>2671</v>
      </c>
      <c r="C2620" s="1" t="s">
        <v>21608</v>
      </c>
      <c r="D2620" s="1" t="s">
        <v>2205</v>
      </c>
      <c r="E2620" s="2">
        <v>536600.04</v>
      </c>
      <c r="F2620" s="2">
        <v>543600</v>
      </c>
      <c r="G2620" s="2">
        <v>548400</v>
      </c>
      <c r="H2620" s="2">
        <v>557800.02</v>
      </c>
      <c r="I2620" s="2">
        <v>0</v>
      </c>
    </row>
    <row r="2621" spans="1:9" x14ac:dyDescent="0.25">
      <c r="A2621" s="1" t="s">
        <v>2137</v>
      </c>
      <c r="B2621" s="1" t="s">
        <v>2138</v>
      </c>
      <c r="C2621" s="1" t="s">
        <v>21609</v>
      </c>
      <c r="D2621" s="1" t="s">
        <v>2205</v>
      </c>
      <c r="E2621" s="2">
        <v>28000.02</v>
      </c>
      <c r="F2621" s="2">
        <v>28900.02</v>
      </c>
      <c r="G2621" s="2">
        <v>29700</v>
      </c>
      <c r="H2621" s="2">
        <v>30100.02</v>
      </c>
      <c r="I2621" s="2">
        <v>0</v>
      </c>
    </row>
    <row r="2622" spans="1:9" x14ac:dyDescent="0.25">
      <c r="A2622" s="1" t="s">
        <v>2140</v>
      </c>
      <c r="B2622" s="1" t="s">
        <v>2141</v>
      </c>
      <c r="C2622" s="1" t="s">
        <v>21610</v>
      </c>
      <c r="D2622" s="1" t="s">
        <v>2205</v>
      </c>
      <c r="E2622" s="2">
        <v>29800.02</v>
      </c>
      <c r="F2622" s="2">
        <v>30800.04</v>
      </c>
      <c r="G2622" s="2">
        <v>31600.02</v>
      </c>
      <c r="H2622" s="2">
        <v>32100</v>
      </c>
      <c r="I2622" s="2">
        <v>0</v>
      </c>
    </row>
    <row r="2623" spans="1:9" x14ac:dyDescent="0.25">
      <c r="A2623" s="1" t="s">
        <v>2149</v>
      </c>
      <c r="B2623" s="1" t="s">
        <v>2150</v>
      </c>
      <c r="C2623" s="1" t="s">
        <v>21611</v>
      </c>
      <c r="D2623" s="1" t="s">
        <v>2205</v>
      </c>
      <c r="E2623" s="2">
        <v>33800.04</v>
      </c>
      <c r="F2623" s="2">
        <v>34900.019999999997</v>
      </c>
      <c r="G2623" s="2">
        <v>35800.019999999997</v>
      </c>
      <c r="H2623" s="2">
        <v>36400.019999999997</v>
      </c>
      <c r="I2623" s="2">
        <v>0</v>
      </c>
    </row>
    <row r="2624" spans="1:9" x14ac:dyDescent="0.25">
      <c r="A2624" s="1" t="s">
        <v>2155</v>
      </c>
      <c r="B2624" s="1" t="s">
        <v>2156</v>
      </c>
      <c r="C2624" s="1" t="s">
        <v>21612</v>
      </c>
      <c r="D2624" s="1" t="s">
        <v>2205</v>
      </c>
      <c r="E2624" s="2">
        <v>36100.019999999997</v>
      </c>
      <c r="F2624" s="2">
        <v>37300.019999999997</v>
      </c>
      <c r="G2624" s="2">
        <v>38300.04</v>
      </c>
      <c r="H2624" s="2">
        <v>38900.04</v>
      </c>
      <c r="I2624" s="2">
        <v>0</v>
      </c>
    </row>
    <row r="2625" spans="1:9" x14ac:dyDescent="0.25">
      <c r="A2625" s="1" t="s">
        <v>2170</v>
      </c>
      <c r="B2625" s="1" t="s">
        <v>2171</v>
      </c>
      <c r="C2625" s="1" t="s">
        <v>21613</v>
      </c>
      <c r="D2625" s="1" t="s">
        <v>2205</v>
      </c>
      <c r="E2625" s="2">
        <v>43000.02</v>
      </c>
      <c r="F2625" s="2">
        <v>44400</v>
      </c>
      <c r="G2625" s="2">
        <v>45700.02</v>
      </c>
      <c r="H2625" s="2">
        <v>46400.04</v>
      </c>
      <c r="I2625" s="2">
        <v>0</v>
      </c>
    </row>
    <row r="2626" spans="1:9" x14ac:dyDescent="0.25">
      <c r="A2626" s="1" t="s">
        <v>2173</v>
      </c>
      <c r="B2626" s="1" t="s">
        <v>2174</v>
      </c>
      <c r="C2626" s="1" t="s">
        <v>21614</v>
      </c>
      <c r="D2626" s="1" t="s">
        <v>2205</v>
      </c>
      <c r="E2626" s="2">
        <v>43400.04</v>
      </c>
      <c r="F2626" s="2">
        <v>44800.02</v>
      </c>
      <c r="G2626" s="2">
        <v>46100.04</v>
      </c>
      <c r="H2626" s="2">
        <v>46800</v>
      </c>
      <c r="I2626" s="2">
        <v>0</v>
      </c>
    </row>
    <row r="2627" spans="1:9" x14ac:dyDescent="0.25">
      <c r="A2627" s="1" t="s">
        <v>2185</v>
      </c>
      <c r="B2627" s="1" t="s">
        <v>2186</v>
      </c>
      <c r="C2627" s="1" t="s">
        <v>21615</v>
      </c>
      <c r="D2627" s="1" t="s">
        <v>2205</v>
      </c>
      <c r="E2627" s="2">
        <v>51000</v>
      </c>
      <c r="F2627" s="2">
        <v>52700.04</v>
      </c>
      <c r="G2627" s="2">
        <v>54200.04</v>
      </c>
      <c r="H2627" s="2">
        <v>55000.02</v>
      </c>
      <c r="I2627" s="2">
        <v>0</v>
      </c>
    </row>
    <row r="2628" spans="1:9" x14ac:dyDescent="0.25">
      <c r="A2628" s="1" t="s">
        <v>2191</v>
      </c>
      <c r="B2628" s="1" t="s">
        <v>2192</v>
      </c>
      <c r="C2628" s="1" t="s">
        <v>21616</v>
      </c>
      <c r="D2628" s="1" t="s">
        <v>2205</v>
      </c>
      <c r="E2628" s="2">
        <v>56000.04</v>
      </c>
      <c r="F2628" s="2">
        <v>57800.04</v>
      </c>
      <c r="G2628" s="2">
        <v>59400</v>
      </c>
      <c r="H2628" s="2">
        <v>60300</v>
      </c>
      <c r="I2628" s="2">
        <v>0</v>
      </c>
    </row>
    <row r="2629" spans="1:9" x14ac:dyDescent="0.25">
      <c r="A2629" s="1" t="s">
        <v>2152</v>
      </c>
      <c r="B2629" s="1" t="s">
        <v>2153</v>
      </c>
      <c r="C2629" s="1" t="s">
        <v>21617</v>
      </c>
      <c r="D2629" s="1" t="s">
        <v>2205</v>
      </c>
      <c r="E2629" s="2">
        <v>31600.02</v>
      </c>
      <c r="F2629" s="2">
        <v>32600.04</v>
      </c>
      <c r="G2629" s="2">
        <v>33500.04</v>
      </c>
      <c r="H2629" s="2">
        <v>34000.019999999997</v>
      </c>
      <c r="I2629" s="2">
        <v>0</v>
      </c>
    </row>
    <row r="2630" spans="1:9" x14ac:dyDescent="0.25">
      <c r="A2630" s="1" t="s">
        <v>2158</v>
      </c>
      <c r="B2630" s="1" t="s">
        <v>2159</v>
      </c>
      <c r="C2630" s="1" t="s">
        <v>21618</v>
      </c>
      <c r="D2630" s="1" t="s">
        <v>2205</v>
      </c>
      <c r="E2630" s="2">
        <v>35400</v>
      </c>
      <c r="F2630" s="2">
        <v>36500.04</v>
      </c>
      <c r="G2630" s="2">
        <v>37600.019999999997</v>
      </c>
      <c r="H2630" s="2">
        <v>38100</v>
      </c>
      <c r="I2630" s="2">
        <v>0</v>
      </c>
    </row>
    <row r="2631" spans="1:9" x14ac:dyDescent="0.25">
      <c r="A2631" s="1" t="s">
        <v>2161</v>
      </c>
      <c r="B2631" s="1" t="s">
        <v>2162</v>
      </c>
      <c r="C2631" s="1" t="s">
        <v>21619</v>
      </c>
      <c r="D2631" s="1" t="s">
        <v>2205</v>
      </c>
      <c r="E2631" s="2">
        <v>37600.019999999997</v>
      </c>
      <c r="F2631" s="2">
        <v>38900.04</v>
      </c>
      <c r="G2631" s="2">
        <v>39900</v>
      </c>
      <c r="H2631" s="2">
        <v>40600.019999999997</v>
      </c>
      <c r="I2631" s="2">
        <v>0</v>
      </c>
    </row>
    <row r="2632" spans="1:9" x14ac:dyDescent="0.25">
      <c r="A2632" s="1" t="s">
        <v>2179</v>
      </c>
      <c r="B2632" s="1" t="s">
        <v>2180</v>
      </c>
      <c r="C2632" s="1" t="s">
        <v>21620</v>
      </c>
      <c r="D2632" s="1" t="s">
        <v>2205</v>
      </c>
      <c r="E2632" s="2">
        <v>41900.04</v>
      </c>
      <c r="F2632" s="2">
        <v>43200</v>
      </c>
      <c r="G2632" s="2">
        <v>44400</v>
      </c>
      <c r="H2632" s="2">
        <v>45100.02</v>
      </c>
      <c r="I2632" s="2">
        <v>0</v>
      </c>
    </row>
    <row r="2633" spans="1:9" x14ac:dyDescent="0.25">
      <c r="A2633" s="1" t="s">
        <v>2182</v>
      </c>
      <c r="B2633" s="1" t="s">
        <v>2183</v>
      </c>
      <c r="C2633" s="1" t="s">
        <v>21621</v>
      </c>
      <c r="D2633" s="1" t="s">
        <v>2205</v>
      </c>
      <c r="E2633" s="2">
        <v>44100</v>
      </c>
      <c r="F2633" s="2">
        <v>45600</v>
      </c>
      <c r="G2633" s="2">
        <v>46800</v>
      </c>
      <c r="H2633" s="2">
        <v>47600.04</v>
      </c>
      <c r="I2633" s="2">
        <v>0</v>
      </c>
    </row>
    <row r="2634" spans="1:9" x14ac:dyDescent="0.25">
      <c r="A2634" s="1" t="s">
        <v>2188</v>
      </c>
      <c r="B2634" s="1" t="s">
        <v>2189</v>
      </c>
      <c r="C2634" s="1" t="s">
        <v>21622</v>
      </c>
      <c r="D2634" s="1" t="s">
        <v>2205</v>
      </c>
      <c r="E2634" s="2">
        <v>49400.04</v>
      </c>
      <c r="F2634" s="2">
        <v>50800.02</v>
      </c>
      <c r="G2634" s="2">
        <v>52100.04</v>
      </c>
      <c r="H2634" s="2">
        <v>52900.02</v>
      </c>
      <c r="I2634" s="2">
        <v>0</v>
      </c>
    </row>
    <row r="2635" spans="1:9" x14ac:dyDescent="0.25">
      <c r="A2635" s="1" t="s">
        <v>2534</v>
      </c>
      <c r="B2635" s="1" t="s">
        <v>2535</v>
      </c>
      <c r="C2635" s="1" t="s">
        <v>2536</v>
      </c>
      <c r="D2635" s="1" t="s">
        <v>2205</v>
      </c>
      <c r="E2635" s="2">
        <v>37200</v>
      </c>
      <c r="F2635" s="2">
        <v>38100</v>
      </c>
      <c r="G2635" s="2">
        <v>38600.04</v>
      </c>
      <c r="H2635" s="2">
        <v>39100.019999999997</v>
      </c>
      <c r="I2635" s="2">
        <v>0</v>
      </c>
    </row>
    <row r="2636" spans="1:9" x14ac:dyDescent="0.25">
      <c r="A2636" s="1" t="s">
        <v>469</v>
      </c>
      <c r="B2636" s="1" t="s">
        <v>470</v>
      </c>
      <c r="C2636" s="1" t="s">
        <v>21623</v>
      </c>
      <c r="D2636" s="1" t="s">
        <v>2205</v>
      </c>
      <c r="E2636" s="2">
        <v>33600</v>
      </c>
      <c r="F2636" s="2">
        <v>34700.04</v>
      </c>
      <c r="G2636" s="2">
        <v>35600.04</v>
      </c>
      <c r="H2636" s="2">
        <v>36200.04</v>
      </c>
      <c r="I2636" s="2">
        <v>0</v>
      </c>
    </row>
    <row r="2637" spans="1:9" x14ac:dyDescent="0.25">
      <c r="A2637" s="1" t="s">
        <v>478</v>
      </c>
      <c r="B2637" s="1" t="s">
        <v>479</v>
      </c>
      <c r="C2637" s="1" t="s">
        <v>21624</v>
      </c>
      <c r="D2637" s="1" t="s">
        <v>2205</v>
      </c>
      <c r="E2637" s="2">
        <v>58000.02</v>
      </c>
      <c r="F2637" s="2">
        <v>59700</v>
      </c>
      <c r="G2637" s="2">
        <v>61200</v>
      </c>
      <c r="H2637" s="2">
        <v>62200.02</v>
      </c>
      <c r="I2637" s="2">
        <v>0</v>
      </c>
    </row>
    <row r="2638" spans="1:9" x14ac:dyDescent="0.25">
      <c r="A2638" s="1" t="s">
        <v>481</v>
      </c>
      <c r="B2638" s="1" t="s">
        <v>482</v>
      </c>
      <c r="C2638" s="1" t="s">
        <v>21625</v>
      </c>
      <c r="D2638" s="1" t="s">
        <v>2205</v>
      </c>
      <c r="E2638" s="2">
        <v>105700.02</v>
      </c>
      <c r="F2638" s="2">
        <v>108400.02</v>
      </c>
      <c r="G2638" s="2">
        <v>110700</v>
      </c>
      <c r="H2638" s="2">
        <v>112500</v>
      </c>
      <c r="I2638" s="2">
        <v>0</v>
      </c>
    </row>
    <row r="2639" spans="1:9" x14ac:dyDescent="0.25">
      <c r="A2639" s="1" t="s">
        <v>487</v>
      </c>
      <c r="B2639" s="1" t="s">
        <v>488</v>
      </c>
      <c r="C2639" s="1" t="s">
        <v>21626</v>
      </c>
      <c r="D2639" s="1" t="s">
        <v>2205</v>
      </c>
      <c r="E2639" s="2">
        <v>142500</v>
      </c>
      <c r="F2639" s="2">
        <v>146100</v>
      </c>
      <c r="G2639" s="2">
        <v>149100</v>
      </c>
      <c r="H2639" s="2">
        <v>151500</v>
      </c>
      <c r="I2639" s="2">
        <v>0</v>
      </c>
    </row>
    <row r="2640" spans="1:9" x14ac:dyDescent="0.25">
      <c r="A2640" s="1" t="s">
        <v>493</v>
      </c>
      <c r="B2640" s="1" t="s">
        <v>494</v>
      </c>
      <c r="C2640" s="1" t="s">
        <v>21627</v>
      </c>
      <c r="D2640" s="1" t="s">
        <v>2205</v>
      </c>
      <c r="E2640" s="2">
        <v>52500</v>
      </c>
      <c r="F2640" s="2">
        <v>54100.02</v>
      </c>
      <c r="G2640" s="2">
        <v>55400.04</v>
      </c>
      <c r="H2640" s="2">
        <v>56300.04</v>
      </c>
      <c r="I2640" s="2">
        <v>0</v>
      </c>
    </row>
    <row r="2641" spans="1:9" x14ac:dyDescent="0.25">
      <c r="A2641" s="1" t="s">
        <v>466</v>
      </c>
      <c r="B2641" s="1" t="s">
        <v>467</v>
      </c>
      <c r="C2641" s="1" t="s">
        <v>21628</v>
      </c>
      <c r="D2641" s="1" t="s">
        <v>2205</v>
      </c>
      <c r="E2641" s="2">
        <v>39500.04</v>
      </c>
      <c r="F2641" s="2">
        <v>40800</v>
      </c>
      <c r="G2641" s="2">
        <v>41900.04</v>
      </c>
      <c r="H2641" s="2">
        <v>42600</v>
      </c>
      <c r="I2641" s="2">
        <v>0</v>
      </c>
    </row>
    <row r="2642" spans="1:9" x14ac:dyDescent="0.25">
      <c r="A2642" s="1" t="s">
        <v>508</v>
      </c>
      <c r="B2642" s="1" t="s">
        <v>509</v>
      </c>
      <c r="C2642" s="1" t="s">
        <v>21629</v>
      </c>
      <c r="D2642" s="1" t="s">
        <v>2205</v>
      </c>
      <c r="E2642" s="2">
        <v>48600</v>
      </c>
      <c r="F2642" s="2">
        <v>50200.02</v>
      </c>
      <c r="G2642" s="2">
        <v>51600</v>
      </c>
      <c r="H2642" s="2">
        <v>52400.04</v>
      </c>
      <c r="I2642" s="2">
        <v>0</v>
      </c>
    </row>
    <row r="2643" spans="1:9" x14ac:dyDescent="0.25">
      <c r="A2643" s="1" t="s">
        <v>502</v>
      </c>
      <c r="B2643" s="1" t="s">
        <v>503</v>
      </c>
      <c r="C2643" s="1" t="s">
        <v>21630</v>
      </c>
      <c r="D2643" s="1" t="s">
        <v>2205</v>
      </c>
      <c r="E2643" s="2">
        <v>62400</v>
      </c>
      <c r="F2643" s="2">
        <v>64300.02</v>
      </c>
      <c r="G2643" s="2">
        <v>65800.02</v>
      </c>
      <c r="H2643" s="2">
        <v>66900</v>
      </c>
      <c r="I2643" s="2">
        <v>0</v>
      </c>
    </row>
    <row r="2644" spans="1:9" x14ac:dyDescent="0.25">
      <c r="A2644" s="1" t="s">
        <v>505</v>
      </c>
      <c r="B2644" s="1" t="s">
        <v>506</v>
      </c>
      <c r="C2644" s="1" t="s">
        <v>21631</v>
      </c>
      <c r="D2644" s="1" t="s">
        <v>2205</v>
      </c>
      <c r="E2644" s="2">
        <v>109800</v>
      </c>
      <c r="F2644" s="2">
        <v>112600.02</v>
      </c>
      <c r="G2644" s="2">
        <v>114900</v>
      </c>
      <c r="H2644" s="2">
        <v>116800.02</v>
      </c>
      <c r="I2644" s="2">
        <v>0</v>
      </c>
    </row>
    <row r="2645" spans="1:9" x14ac:dyDescent="0.25">
      <c r="A2645" s="1" t="s">
        <v>496</v>
      </c>
      <c r="B2645" s="1" t="s">
        <v>497</v>
      </c>
      <c r="C2645" s="1" t="s">
        <v>21632</v>
      </c>
      <c r="D2645" s="1" t="s">
        <v>2205</v>
      </c>
      <c r="E2645" s="2">
        <v>55900.02</v>
      </c>
      <c r="F2645" s="2">
        <v>57600</v>
      </c>
      <c r="G2645" s="2">
        <v>59000.04</v>
      </c>
      <c r="H2645" s="2">
        <v>59900.04</v>
      </c>
      <c r="I2645" s="2">
        <v>0</v>
      </c>
    </row>
    <row r="2646" spans="1:9" x14ac:dyDescent="0.25">
      <c r="A2646" s="1" t="s">
        <v>2703</v>
      </c>
      <c r="B2646" s="1" t="s">
        <v>2704</v>
      </c>
      <c r="C2646" s="1" t="s">
        <v>21633</v>
      </c>
      <c r="D2646" s="1" t="s">
        <v>2205</v>
      </c>
      <c r="E2646" s="2">
        <v>327700.02</v>
      </c>
      <c r="F2646" s="2">
        <v>332000.03999999998</v>
      </c>
      <c r="G2646" s="2">
        <v>334900.02</v>
      </c>
      <c r="H2646" s="2">
        <v>340700.04</v>
      </c>
      <c r="I2646" s="2">
        <v>0</v>
      </c>
    </row>
    <row r="2647" spans="1:9" x14ac:dyDescent="0.25">
      <c r="A2647" s="1" t="s">
        <v>2705</v>
      </c>
      <c r="B2647" s="1" t="s">
        <v>2706</v>
      </c>
      <c r="C2647" s="1" t="s">
        <v>21634</v>
      </c>
      <c r="D2647" s="1" t="s">
        <v>2205</v>
      </c>
      <c r="E2647" s="2">
        <v>325900.02</v>
      </c>
      <c r="F2647" s="2">
        <v>330200.03999999998</v>
      </c>
      <c r="G2647" s="2">
        <v>333100.02</v>
      </c>
      <c r="H2647" s="2">
        <v>338800.02</v>
      </c>
      <c r="I2647" s="2">
        <v>0</v>
      </c>
    </row>
    <row r="2648" spans="1:9" x14ac:dyDescent="0.25">
      <c r="A2648" s="1" t="s">
        <v>2701</v>
      </c>
      <c r="B2648" s="1" t="s">
        <v>312</v>
      </c>
      <c r="C2648" s="1" t="s">
        <v>21635</v>
      </c>
      <c r="D2648" s="1" t="s">
        <v>2205</v>
      </c>
      <c r="E2648" s="2">
        <v>327400.02</v>
      </c>
      <c r="F2648" s="2">
        <v>331700.03999999998</v>
      </c>
      <c r="G2648" s="2">
        <v>334600.02</v>
      </c>
      <c r="H2648" s="2">
        <v>340400.04</v>
      </c>
      <c r="I2648" s="2">
        <v>0</v>
      </c>
    </row>
    <row r="2649" spans="1:9" x14ac:dyDescent="0.25">
      <c r="A2649" s="1" t="s">
        <v>621</v>
      </c>
      <c r="B2649" s="1" t="s">
        <v>53</v>
      </c>
      <c r="C2649" s="1" t="s">
        <v>21636</v>
      </c>
      <c r="D2649" s="1" t="s">
        <v>2205</v>
      </c>
      <c r="E2649" s="2">
        <v>140100</v>
      </c>
      <c r="F2649" s="2">
        <v>143700</v>
      </c>
      <c r="G2649" s="2">
        <v>146600.04</v>
      </c>
      <c r="H2649" s="2">
        <v>149000.04</v>
      </c>
      <c r="I2649" s="2">
        <v>0</v>
      </c>
    </row>
    <row r="2650" spans="1:9" x14ac:dyDescent="0.25">
      <c r="A2650" s="1" t="s">
        <v>624</v>
      </c>
      <c r="B2650" s="1" t="s">
        <v>312</v>
      </c>
      <c r="C2650" s="1" t="s">
        <v>21637</v>
      </c>
      <c r="D2650" s="1" t="s">
        <v>2205</v>
      </c>
      <c r="E2650" s="2">
        <v>140000.04</v>
      </c>
      <c r="F2650" s="2">
        <v>143500.01999999999</v>
      </c>
      <c r="G2650" s="2">
        <v>146500.01999999999</v>
      </c>
      <c r="H2650" s="2">
        <v>148900.01999999999</v>
      </c>
      <c r="I2650" s="2">
        <v>0</v>
      </c>
    </row>
    <row r="2651" spans="1:9" x14ac:dyDescent="0.25">
      <c r="A2651" s="1" t="s">
        <v>626</v>
      </c>
      <c r="B2651" s="1" t="s">
        <v>3802</v>
      </c>
      <c r="C2651" s="1" t="s">
        <v>21638</v>
      </c>
      <c r="D2651" s="1" t="s">
        <v>2205</v>
      </c>
      <c r="E2651" s="2">
        <v>148000.01999999999</v>
      </c>
      <c r="F2651" s="2">
        <v>151800</v>
      </c>
      <c r="G2651" s="2">
        <v>155000.04</v>
      </c>
      <c r="H2651" s="2">
        <v>157500</v>
      </c>
      <c r="I2651" s="2">
        <v>0</v>
      </c>
    </row>
    <row r="2652" spans="1:9" x14ac:dyDescent="0.25">
      <c r="A2652" s="1" t="s">
        <v>314</v>
      </c>
      <c r="B2652" s="1" t="s">
        <v>315</v>
      </c>
      <c r="C2652" s="1" t="s">
        <v>21639</v>
      </c>
      <c r="D2652" s="1" t="s">
        <v>2205</v>
      </c>
      <c r="E2652" s="2">
        <v>132000</v>
      </c>
      <c r="F2652" s="2">
        <v>135300</v>
      </c>
      <c r="G2652" s="2">
        <v>138100.01999999999</v>
      </c>
      <c r="H2652" s="2">
        <v>140300.04</v>
      </c>
      <c r="I2652" s="2">
        <v>0</v>
      </c>
    </row>
    <row r="2653" spans="1:9" x14ac:dyDescent="0.25">
      <c r="A2653" s="1" t="s">
        <v>326</v>
      </c>
      <c r="B2653" s="1" t="s">
        <v>327</v>
      </c>
      <c r="C2653" s="1" t="s">
        <v>21640</v>
      </c>
      <c r="D2653" s="1" t="s">
        <v>2205</v>
      </c>
      <c r="E2653" s="2">
        <v>77400</v>
      </c>
      <c r="F2653" s="2">
        <v>79400.039999999994</v>
      </c>
      <c r="G2653" s="2">
        <v>81000</v>
      </c>
      <c r="H2653" s="2">
        <v>82400.039999999994</v>
      </c>
      <c r="I2653" s="2">
        <v>0</v>
      </c>
    </row>
    <row r="2654" spans="1:9" x14ac:dyDescent="0.25">
      <c r="A2654" s="1" t="s">
        <v>317</v>
      </c>
      <c r="B2654" s="1" t="s">
        <v>318</v>
      </c>
      <c r="C2654" s="1" t="s">
        <v>21641</v>
      </c>
      <c r="D2654" s="1" t="s">
        <v>2205</v>
      </c>
      <c r="E2654" s="2">
        <v>241300.02</v>
      </c>
      <c r="F2654" s="2">
        <v>245500.02</v>
      </c>
      <c r="G2654" s="2">
        <v>248600.04</v>
      </c>
      <c r="H2654" s="2">
        <v>252800.04</v>
      </c>
      <c r="I2654" s="2">
        <v>0</v>
      </c>
    </row>
    <row r="2655" spans="1:9" x14ac:dyDescent="0.25">
      <c r="A2655" s="1" t="s">
        <v>332</v>
      </c>
      <c r="B2655" s="1" t="s">
        <v>333</v>
      </c>
      <c r="C2655" s="1" t="s">
        <v>21642</v>
      </c>
      <c r="D2655" s="1" t="s">
        <v>2205</v>
      </c>
      <c r="E2655" s="2">
        <v>127700.04</v>
      </c>
      <c r="F2655" s="2">
        <v>131000.04</v>
      </c>
      <c r="G2655" s="2">
        <v>133700.04</v>
      </c>
      <c r="H2655" s="2">
        <v>135800.04</v>
      </c>
      <c r="I2655" s="2">
        <v>0</v>
      </c>
    </row>
    <row r="2656" spans="1:9" x14ac:dyDescent="0.25">
      <c r="A2656" s="1" t="s">
        <v>308</v>
      </c>
      <c r="B2656" s="1" t="s">
        <v>53</v>
      </c>
      <c r="C2656" s="1" t="s">
        <v>21643</v>
      </c>
      <c r="D2656" s="1" t="s">
        <v>2205</v>
      </c>
      <c r="E2656" s="2">
        <v>241000.02</v>
      </c>
      <c r="F2656" s="2">
        <v>245200.02</v>
      </c>
      <c r="G2656" s="2">
        <v>248300.04</v>
      </c>
      <c r="H2656" s="2">
        <v>252500.04</v>
      </c>
      <c r="I2656" s="2">
        <v>0</v>
      </c>
    </row>
    <row r="2657" spans="1:9" x14ac:dyDescent="0.25">
      <c r="A2657" s="1" t="s">
        <v>311</v>
      </c>
      <c r="B2657" s="1" t="s">
        <v>312</v>
      </c>
      <c r="C2657" s="1" t="s">
        <v>21644</v>
      </c>
      <c r="D2657" s="1" t="s">
        <v>2205</v>
      </c>
      <c r="E2657" s="2">
        <v>244800</v>
      </c>
      <c r="F2657" s="2">
        <v>249000</v>
      </c>
      <c r="G2657" s="2">
        <v>252200.04</v>
      </c>
      <c r="H2657" s="2">
        <v>256500</v>
      </c>
      <c r="I2657" s="2">
        <v>0</v>
      </c>
    </row>
    <row r="2658" spans="1:9" x14ac:dyDescent="0.25">
      <c r="A2658" s="1" t="s">
        <v>913</v>
      </c>
      <c r="B2658" s="1" t="s">
        <v>914</v>
      </c>
      <c r="C2658" s="1" t="s">
        <v>21645</v>
      </c>
      <c r="D2658" s="1" t="s">
        <v>2205</v>
      </c>
      <c r="E2658" s="2">
        <v>46300.02</v>
      </c>
      <c r="F2658" s="2">
        <v>47800.02</v>
      </c>
      <c r="G2658" s="2">
        <v>49100.04</v>
      </c>
      <c r="H2658" s="2">
        <v>49900.02</v>
      </c>
      <c r="I2658" s="2">
        <v>0</v>
      </c>
    </row>
    <row r="2659" spans="1:9" x14ac:dyDescent="0.25">
      <c r="A2659" s="1" t="s">
        <v>916</v>
      </c>
      <c r="B2659" s="1" t="s">
        <v>917</v>
      </c>
      <c r="C2659" s="1" t="s">
        <v>21646</v>
      </c>
      <c r="D2659" s="1" t="s">
        <v>2205</v>
      </c>
      <c r="E2659" s="2">
        <v>113200.02</v>
      </c>
      <c r="F2659" s="2">
        <v>116100</v>
      </c>
      <c r="G2659" s="2">
        <v>118500</v>
      </c>
      <c r="H2659" s="2">
        <v>120400.02</v>
      </c>
      <c r="I2659" s="2">
        <v>0</v>
      </c>
    </row>
    <row r="2660" spans="1:9" x14ac:dyDescent="0.25">
      <c r="A2660" s="1" t="s">
        <v>919</v>
      </c>
      <c r="B2660" s="1" t="s">
        <v>920</v>
      </c>
      <c r="C2660" s="1" t="s">
        <v>21647</v>
      </c>
      <c r="D2660" s="1" t="s">
        <v>2205</v>
      </c>
      <c r="E2660" s="2">
        <v>86800.02</v>
      </c>
      <c r="F2660" s="2">
        <v>89000.04</v>
      </c>
      <c r="G2660" s="2">
        <v>90800.04</v>
      </c>
      <c r="H2660" s="2">
        <v>92300.04</v>
      </c>
      <c r="I2660" s="2">
        <v>0</v>
      </c>
    </row>
    <row r="2661" spans="1:9" x14ac:dyDescent="0.25">
      <c r="A2661" s="1" t="s">
        <v>940</v>
      </c>
      <c r="B2661" s="1" t="s">
        <v>941</v>
      </c>
      <c r="C2661" s="1" t="s">
        <v>21648</v>
      </c>
      <c r="D2661" s="1" t="s">
        <v>2205</v>
      </c>
      <c r="E2661" s="2">
        <v>96200.04</v>
      </c>
      <c r="F2661" s="2">
        <v>98600.04</v>
      </c>
      <c r="G2661" s="2">
        <v>100600.02</v>
      </c>
      <c r="H2661" s="2">
        <v>102300</v>
      </c>
      <c r="I2661" s="2">
        <v>0</v>
      </c>
    </row>
    <row r="2662" spans="1:9" x14ac:dyDescent="0.25">
      <c r="A2662" s="1" t="s">
        <v>943</v>
      </c>
      <c r="B2662" s="1" t="s">
        <v>944</v>
      </c>
      <c r="C2662" s="1" t="s">
        <v>21649</v>
      </c>
      <c r="D2662" s="1" t="s">
        <v>2205</v>
      </c>
      <c r="E2662" s="2">
        <v>73700.039999999994</v>
      </c>
      <c r="F2662" s="2">
        <v>75600</v>
      </c>
      <c r="G2662" s="2">
        <v>77200.02</v>
      </c>
      <c r="H2662" s="2">
        <v>78400.02</v>
      </c>
      <c r="I2662" s="2">
        <v>0</v>
      </c>
    </row>
    <row r="2663" spans="1:9" x14ac:dyDescent="0.25">
      <c r="A2663" s="1" t="s">
        <v>952</v>
      </c>
      <c r="B2663" s="1" t="s">
        <v>953</v>
      </c>
      <c r="C2663" s="1" t="s">
        <v>21650</v>
      </c>
      <c r="D2663" s="1" t="s">
        <v>2205</v>
      </c>
      <c r="E2663" s="2">
        <v>53500.02</v>
      </c>
      <c r="F2663" s="2">
        <v>55100.04</v>
      </c>
      <c r="G2663" s="2">
        <v>56400</v>
      </c>
      <c r="H2663" s="2">
        <v>57300</v>
      </c>
      <c r="I2663" s="2">
        <v>0</v>
      </c>
    </row>
    <row r="2664" spans="1:9" x14ac:dyDescent="0.25">
      <c r="A2664" s="1" t="s">
        <v>978</v>
      </c>
      <c r="B2664" s="1" t="s">
        <v>19930</v>
      </c>
      <c r="C2664" s="1" t="s">
        <v>21651</v>
      </c>
      <c r="D2664" s="1" t="s">
        <v>2205</v>
      </c>
      <c r="E2664" s="2">
        <v>373900.02</v>
      </c>
      <c r="F2664" s="2">
        <v>378800.04</v>
      </c>
      <c r="G2664" s="2">
        <v>382100.04</v>
      </c>
      <c r="H2664" s="2">
        <v>388700.04</v>
      </c>
      <c r="I2664" s="2">
        <v>0</v>
      </c>
    </row>
    <row r="2665" spans="1:9" x14ac:dyDescent="0.25">
      <c r="A2665" s="1" t="s">
        <v>981</v>
      </c>
      <c r="B2665" s="1" t="s">
        <v>982</v>
      </c>
      <c r="C2665" s="1" t="s">
        <v>21652</v>
      </c>
      <c r="D2665" s="1" t="s">
        <v>2205</v>
      </c>
      <c r="E2665" s="2">
        <v>149900.04</v>
      </c>
      <c r="F2665" s="2">
        <v>153100.01999999999</v>
      </c>
      <c r="G2665" s="2">
        <v>155700</v>
      </c>
      <c r="H2665" s="2">
        <v>158300.04</v>
      </c>
      <c r="I2665" s="2">
        <v>0</v>
      </c>
    </row>
    <row r="2666" spans="1:9" x14ac:dyDescent="0.25">
      <c r="A2666" s="1" t="s">
        <v>984</v>
      </c>
      <c r="B2666" s="1" t="s">
        <v>985</v>
      </c>
      <c r="C2666" s="1" t="s">
        <v>21653</v>
      </c>
      <c r="D2666" s="1" t="s">
        <v>2205</v>
      </c>
      <c r="E2666" s="2">
        <v>154400.04</v>
      </c>
      <c r="F2666" s="2">
        <v>157700.04</v>
      </c>
      <c r="G2666" s="2">
        <v>160400.04</v>
      </c>
      <c r="H2666" s="2">
        <v>163000.01999999999</v>
      </c>
      <c r="I2666" s="2">
        <v>0</v>
      </c>
    </row>
    <row r="2667" spans="1:9" x14ac:dyDescent="0.25">
      <c r="A2667" s="1" t="s">
        <v>1047</v>
      </c>
      <c r="B2667" s="1" t="s">
        <v>3453</v>
      </c>
      <c r="C2667" s="1" t="s">
        <v>3803</v>
      </c>
      <c r="D2667" s="1" t="s">
        <v>2205</v>
      </c>
      <c r="E2667" s="2">
        <v>485700</v>
      </c>
      <c r="F2667" s="2">
        <v>492200.04</v>
      </c>
      <c r="G2667" s="2">
        <v>496400.04</v>
      </c>
      <c r="H2667" s="2">
        <v>505000.02</v>
      </c>
      <c r="I2667" s="2">
        <v>0</v>
      </c>
    </row>
    <row r="2668" spans="1:9" x14ac:dyDescent="0.25">
      <c r="A2668" s="1" t="s">
        <v>1050</v>
      </c>
      <c r="B2668" s="1" t="s">
        <v>1051</v>
      </c>
      <c r="C2668" s="1" t="s">
        <v>21654</v>
      </c>
      <c r="D2668" s="1" t="s">
        <v>2205</v>
      </c>
      <c r="E2668" s="2">
        <v>211700.04</v>
      </c>
      <c r="F2668" s="2">
        <v>216200.04</v>
      </c>
      <c r="G2668" s="2">
        <v>219800.04</v>
      </c>
      <c r="H2668" s="2">
        <v>223500</v>
      </c>
      <c r="I2668" s="2">
        <v>0</v>
      </c>
    </row>
    <row r="2669" spans="1:9" x14ac:dyDescent="0.25">
      <c r="A2669" s="1" t="s">
        <v>1052</v>
      </c>
      <c r="B2669" s="1" t="s">
        <v>3804</v>
      </c>
      <c r="C2669" s="1" t="s">
        <v>3805</v>
      </c>
      <c r="D2669" s="1" t="s">
        <v>2205</v>
      </c>
      <c r="E2669" s="2">
        <v>544600.02</v>
      </c>
      <c r="F2669" s="2">
        <v>551800.02</v>
      </c>
      <c r="G2669" s="2">
        <v>556600.02</v>
      </c>
      <c r="H2669" s="2">
        <v>566200.02</v>
      </c>
      <c r="I2669" s="2">
        <v>0</v>
      </c>
    </row>
    <row r="2670" spans="1:9" x14ac:dyDescent="0.25">
      <c r="A2670" s="1" t="s">
        <v>856</v>
      </c>
      <c r="B2670" s="1" t="s">
        <v>857</v>
      </c>
      <c r="C2670" s="1" t="s">
        <v>858</v>
      </c>
      <c r="D2670" s="1" t="s">
        <v>2205</v>
      </c>
      <c r="E2670" s="2">
        <v>105700.02</v>
      </c>
      <c r="F2670" s="2">
        <v>108400.02</v>
      </c>
      <c r="G2670" s="2">
        <v>110600.04</v>
      </c>
      <c r="H2670" s="2">
        <v>112400.04</v>
      </c>
      <c r="I2670" s="2">
        <v>0</v>
      </c>
    </row>
    <row r="2671" spans="1:9" x14ac:dyDescent="0.25">
      <c r="A2671" s="1" t="s">
        <v>862</v>
      </c>
      <c r="B2671" s="1" t="s">
        <v>863</v>
      </c>
      <c r="C2671" s="1" t="s">
        <v>864</v>
      </c>
      <c r="D2671" s="1" t="s">
        <v>2205</v>
      </c>
      <c r="E2671" s="2">
        <v>145700.04</v>
      </c>
      <c r="F2671" s="2">
        <v>149400</v>
      </c>
      <c r="G2671" s="2">
        <v>152500.01999999999</v>
      </c>
      <c r="H2671" s="2">
        <v>154900.01999999999</v>
      </c>
      <c r="I2671" s="2">
        <v>0</v>
      </c>
    </row>
    <row r="2672" spans="1:9" x14ac:dyDescent="0.25">
      <c r="A2672" s="1" t="s">
        <v>869</v>
      </c>
      <c r="B2672" s="1" t="s">
        <v>870</v>
      </c>
      <c r="C2672" s="1" t="s">
        <v>866</v>
      </c>
      <c r="D2672" s="1" t="s">
        <v>2205</v>
      </c>
      <c r="E2672" s="2">
        <v>118800</v>
      </c>
      <c r="F2672" s="2">
        <v>121900.02</v>
      </c>
      <c r="G2672" s="2">
        <v>124400.04</v>
      </c>
      <c r="H2672" s="2">
        <v>126400.02</v>
      </c>
      <c r="I2672" s="2">
        <v>0</v>
      </c>
    </row>
    <row r="2673" spans="1:9" x14ac:dyDescent="0.25">
      <c r="A2673" s="1" t="s">
        <v>867</v>
      </c>
      <c r="B2673" s="1" t="s">
        <v>868</v>
      </c>
      <c r="C2673" s="1" t="s">
        <v>866</v>
      </c>
      <c r="D2673" s="1" t="s">
        <v>2205</v>
      </c>
      <c r="E2673" s="2">
        <v>88300.02</v>
      </c>
      <c r="F2673" s="2">
        <v>90500.04</v>
      </c>
      <c r="G2673" s="2">
        <v>92400</v>
      </c>
      <c r="H2673" s="2">
        <v>93900</v>
      </c>
      <c r="I2673" s="2">
        <v>0</v>
      </c>
    </row>
    <row r="2674" spans="1:9" x14ac:dyDescent="0.25">
      <c r="A2674" s="1" t="s">
        <v>874</v>
      </c>
      <c r="B2674" s="1" t="s">
        <v>875</v>
      </c>
      <c r="C2674" s="1" t="s">
        <v>876</v>
      </c>
      <c r="D2674" s="1" t="s">
        <v>2205</v>
      </c>
      <c r="E2674" s="2">
        <v>129200.04</v>
      </c>
      <c r="F2674" s="2">
        <v>132500.04</v>
      </c>
      <c r="G2674" s="2">
        <v>135200.04</v>
      </c>
      <c r="H2674" s="2">
        <v>137400</v>
      </c>
      <c r="I2674" s="2">
        <v>0</v>
      </c>
    </row>
    <row r="2675" spans="1:9" x14ac:dyDescent="0.25">
      <c r="A2675" s="1" t="s">
        <v>893</v>
      </c>
      <c r="B2675" s="1" t="s">
        <v>894</v>
      </c>
      <c r="C2675" s="1" t="s">
        <v>895</v>
      </c>
      <c r="D2675" s="1" t="s">
        <v>2205</v>
      </c>
      <c r="E2675" s="2">
        <v>233000.04</v>
      </c>
      <c r="F2675" s="2">
        <v>238000.02</v>
      </c>
      <c r="G2675" s="2">
        <v>242000.04</v>
      </c>
      <c r="H2675" s="2">
        <v>246000</v>
      </c>
      <c r="I2675" s="2">
        <v>0</v>
      </c>
    </row>
    <row r="2676" spans="1:9" x14ac:dyDescent="0.25">
      <c r="A2676" s="1" t="s">
        <v>896</v>
      </c>
      <c r="B2676" s="1" t="s">
        <v>897</v>
      </c>
      <c r="C2676" s="1" t="s">
        <v>898</v>
      </c>
      <c r="D2676" s="1" t="s">
        <v>2205</v>
      </c>
      <c r="E2676" s="2">
        <v>119100</v>
      </c>
      <c r="F2676" s="2">
        <v>122200.02</v>
      </c>
      <c r="G2676" s="2">
        <v>124700.04</v>
      </c>
      <c r="H2676" s="2">
        <v>126700.02</v>
      </c>
      <c r="I2676" s="2">
        <v>0</v>
      </c>
    </row>
    <row r="2677" spans="1:9" x14ac:dyDescent="0.25">
      <c r="A2677" s="1" t="s">
        <v>899</v>
      </c>
      <c r="B2677" s="1" t="s">
        <v>900</v>
      </c>
      <c r="C2677" s="1" t="s">
        <v>901</v>
      </c>
      <c r="D2677" s="1" t="s">
        <v>2205</v>
      </c>
      <c r="E2677" s="2">
        <v>102800.04</v>
      </c>
      <c r="F2677" s="2">
        <v>105400.02</v>
      </c>
      <c r="G2677" s="2">
        <v>107600.04</v>
      </c>
      <c r="H2677" s="2">
        <v>109300.02</v>
      </c>
      <c r="I2677" s="2">
        <v>0</v>
      </c>
    </row>
    <row r="2678" spans="1:9" x14ac:dyDescent="0.25">
      <c r="A2678" s="1" t="s">
        <v>43</v>
      </c>
      <c r="B2678" s="1" t="s">
        <v>44</v>
      </c>
      <c r="C2678" s="1" t="s">
        <v>21655</v>
      </c>
      <c r="D2678" s="1" t="s">
        <v>2205</v>
      </c>
      <c r="E2678" s="2">
        <v>137000.04</v>
      </c>
      <c r="F2678" s="2">
        <v>140000.04</v>
      </c>
      <c r="G2678" s="2">
        <v>142300.01999999999</v>
      </c>
      <c r="H2678" s="2">
        <v>144700.01999999999</v>
      </c>
      <c r="I2678" s="2">
        <v>0</v>
      </c>
    </row>
    <row r="2679" spans="1:9" x14ac:dyDescent="0.25">
      <c r="A2679" s="1" t="s">
        <v>11</v>
      </c>
      <c r="B2679" s="1" t="s">
        <v>12</v>
      </c>
      <c r="C2679" s="1" t="s">
        <v>21656</v>
      </c>
      <c r="D2679" s="1" t="s">
        <v>2205</v>
      </c>
      <c r="E2679" s="2">
        <v>279200.03999999998</v>
      </c>
      <c r="F2679" s="2">
        <v>282900</v>
      </c>
      <c r="G2679" s="2">
        <v>285400.02</v>
      </c>
      <c r="H2679" s="2">
        <v>290300.03999999998</v>
      </c>
      <c r="I2679" s="2">
        <v>0</v>
      </c>
    </row>
    <row r="2680" spans="1:9" x14ac:dyDescent="0.25">
      <c r="A2680" s="1" t="s">
        <v>17</v>
      </c>
      <c r="B2680" s="1" t="s">
        <v>18</v>
      </c>
      <c r="C2680" s="1" t="s">
        <v>21657</v>
      </c>
      <c r="D2680" s="1" t="s">
        <v>2205</v>
      </c>
      <c r="E2680" s="2">
        <v>420600</v>
      </c>
      <c r="F2680" s="2">
        <v>426100.02</v>
      </c>
      <c r="G2680" s="2">
        <v>429800.04</v>
      </c>
      <c r="H2680" s="2">
        <v>437200.02</v>
      </c>
      <c r="I2680" s="2">
        <v>0</v>
      </c>
    </row>
    <row r="2681" spans="1:9" x14ac:dyDescent="0.25">
      <c r="A2681" s="1" t="s">
        <v>49</v>
      </c>
      <c r="B2681" s="1" t="s">
        <v>50</v>
      </c>
      <c r="C2681" s="1" t="s">
        <v>21658</v>
      </c>
      <c r="D2681" s="1" t="s">
        <v>2205</v>
      </c>
      <c r="E2681" s="2">
        <v>260300.04</v>
      </c>
      <c r="F2681" s="2">
        <v>264800.03999999998</v>
      </c>
      <c r="G2681" s="2">
        <v>268200</v>
      </c>
      <c r="H2681" s="2">
        <v>272700</v>
      </c>
      <c r="I2681" s="2">
        <v>0</v>
      </c>
    </row>
    <row r="2682" spans="1:9" x14ac:dyDescent="0.25">
      <c r="A2682" s="1" t="s">
        <v>58</v>
      </c>
      <c r="B2682" s="1" t="s">
        <v>59</v>
      </c>
      <c r="C2682" s="1" t="s">
        <v>21659</v>
      </c>
      <c r="D2682" s="1" t="s">
        <v>2205</v>
      </c>
      <c r="E2682" s="2">
        <v>183900</v>
      </c>
      <c r="F2682" s="2">
        <v>187900.02</v>
      </c>
      <c r="G2682" s="2">
        <v>191000.04</v>
      </c>
      <c r="H2682" s="2">
        <v>194200.02</v>
      </c>
      <c r="I2682" s="2">
        <v>0</v>
      </c>
    </row>
    <row r="2683" spans="1:9" x14ac:dyDescent="0.25">
      <c r="A2683" s="1" t="s">
        <v>61</v>
      </c>
      <c r="B2683" s="1" t="s">
        <v>62</v>
      </c>
      <c r="C2683" s="1" t="s">
        <v>21660</v>
      </c>
      <c r="D2683" s="1" t="s">
        <v>2205</v>
      </c>
      <c r="E2683" s="2">
        <v>249300</v>
      </c>
      <c r="F2683" s="2">
        <v>253700.04</v>
      </c>
      <c r="G2683" s="2">
        <v>256900.02</v>
      </c>
      <c r="H2683" s="2">
        <v>261300</v>
      </c>
      <c r="I2683" s="2">
        <v>0</v>
      </c>
    </row>
    <row r="2684" spans="1:9" x14ac:dyDescent="0.25">
      <c r="A2684" s="1" t="s">
        <v>2206</v>
      </c>
      <c r="B2684" s="1" t="s">
        <v>3806</v>
      </c>
      <c r="C2684" s="1" t="s">
        <v>21661</v>
      </c>
      <c r="D2684" s="1" t="s">
        <v>2205</v>
      </c>
      <c r="E2684" s="2">
        <v>699200.04</v>
      </c>
      <c r="F2684" s="2">
        <v>708500.04</v>
      </c>
      <c r="G2684" s="2">
        <v>714600</v>
      </c>
      <c r="H2684" s="2">
        <v>727000.02</v>
      </c>
      <c r="I2684" s="2">
        <v>0</v>
      </c>
    </row>
    <row r="2685" spans="1:9" x14ac:dyDescent="0.25">
      <c r="A2685" s="1" t="s">
        <v>2204</v>
      </c>
      <c r="B2685" s="1" t="s">
        <v>3806</v>
      </c>
      <c r="C2685" s="1" t="s">
        <v>3807</v>
      </c>
      <c r="D2685" s="1" t="s">
        <v>2205</v>
      </c>
      <c r="E2685" s="2">
        <v>45200.04</v>
      </c>
      <c r="F2685" s="2">
        <v>45800.04</v>
      </c>
      <c r="G2685" s="2">
        <v>46200</v>
      </c>
      <c r="H2685" s="2">
        <v>47000.04</v>
      </c>
      <c r="I2685" s="2">
        <v>0</v>
      </c>
    </row>
    <row r="2686" spans="1:9" x14ac:dyDescent="0.25">
      <c r="A2686" s="1" t="s">
        <v>2207</v>
      </c>
      <c r="B2686" s="1" t="s">
        <v>3806</v>
      </c>
      <c r="C2686" s="1" t="s">
        <v>21662</v>
      </c>
      <c r="D2686" s="1" t="s">
        <v>2205</v>
      </c>
      <c r="E2686" s="2">
        <v>643400.04</v>
      </c>
      <c r="F2686" s="2">
        <v>651900</v>
      </c>
      <c r="G2686" s="2">
        <v>657500.04</v>
      </c>
      <c r="H2686" s="2">
        <v>668900.04</v>
      </c>
      <c r="I2686" s="2">
        <v>0</v>
      </c>
    </row>
    <row r="2687" spans="1:9" x14ac:dyDescent="0.25">
      <c r="A2687" s="1" t="s">
        <v>2210</v>
      </c>
      <c r="B2687" s="1" t="s">
        <v>2211</v>
      </c>
      <c r="C2687" s="1" t="s">
        <v>3808</v>
      </c>
      <c r="D2687" s="1" t="s">
        <v>2205</v>
      </c>
      <c r="E2687" s="2">
        <v>52700.04</v>
      </c>
      <c r="F2687" s="2">
        <v>53300.04</v>
      </c>
      <c r="G2687" s="2">
        <v>53800.02</v>
      </c>
      <c r="H2687" s="2">
        <v>54700.02</v>
      </c>
      <c r="I2687" s="2">
        <v>0</v>
      </c>
    </row>
    <row r="2688" spans="1:9" x14ac:dyDescent="0.25">
      <c r="A2688" s="1" t="s">
        <v>2208</v>
      </c>
      <c r="B2688" s="1" t="s">
        <v>2209</v>
      </c>
      <c r="C2688" s="1" t="s">
        <v>21663</v>
      </c>
      <c r="D2688" s="1" t="s">
        <v>2205</v>
      </c>
      <c r="E2688" s="2">
        <v>754200</v>
      </c>
      <c r="F2688" s="2">
        <v>764100</v>
      </c>
      <c r="G2688" s="2">
        <v>770800.02</v>
      </c>
      <c r="H2688" s="2">
        <v>784100.04</v>
      </c>
      <c r="I2688" s="2">
        <v>0</v>
      </c>
    </row>
    <row r="2689" spans="1:9" x14ac:dyDescent="0.25">
      <c r="A2689" s="1" t="s">
        <v>2212</v>
      </c>
      <c r="B2689" s="1" t="s">
        <v>3809</v>
      </c>
      <c r="C2689" s="1" t="s">
        <v>21664</v>
      </c>
      <c r="D2689" s="1" t="s">
        <v>2205</v>
      </c>
      <c r="E2689" s="2">
        <v>704400</v>
      </c>
      <c r="F2689" s="2">
        <v>713700</v>
      </c>
      <c r="G2689" s="2">
        <v>719900.04</v>
      </c>
      <c r="H2689" s="2">
        <v>732300</v>
      </c>
      <c r="I2689" s="2">
        <v>0</v>
      </c>
    </row>
    <row r="2690" spans="1:9" x14ac:dyDescent="0.25">
      <c r="A2690" s="1" t="s">
        <v>2131</v>
      </c>
      <c r="B2690" s="1" t="s">
        <v>2132</v>
      </c>
      <c r="C2690" s="1" t="s">
        <v>2133</v>
      </c>
      <c r="D2690" s="1" t="s">
        <v>2205</v>
      </c>
      <c r="E2690" s="2">
        <v>17580</v>
      </c>
      <c r="F2690" s="2">
        <v>18290.04</v>
      </c>
      <c r="G2690" s="2">
        <v>18930</v>
      </c>
      <c r="H2690" s="2">
        <v>19140</v>
      </c>
      <c r="I2690" s="2">
        <v>0</v>
      </c>
    </row>
    <row r="2691" spans="1:9" x14ac:dyDescent="0.25">
      <c r="A2691" s="1" t="s">
        <v>2116</v>
      </c>
      <c r="B2691" s="1" t="s">
        <v>2117</v>
      </c>
      <c r="C2691" s="1" t="s">
        <v>2118</v>
      </c>
      <c r="D2691" s="1" t="s">
        <v>2205</v>
      </c>
      <c r="E2691" s="2">
        <v>13750.02</v>
      </c>
      <c r="F2691" s="2">
        <v>14310</v>
      </c>
      <c r="G2691" s="2">
        <v>14810.04</v>
      </c>
      <c r="H2691" s="2">
        <v>14970</v>
      </c>
      <c r="I2691" s="2">
        <v>0</v>
      </c>
    </row>
    <row r="2692" spans="1:9" x14ac:dyDescent="0.25">
      <c r="A2692" s="1" t="s">
        <v>2786</v>
      </c>
      <c r="B2692" s="1" t="s">
        <v>2787</v>
      </c>
      <c r="C2692" s="1" t="s">
        <v>21665</v>
      </c>
      <c r="D2692" s="1" t="s">
        <v>2205</v>
      </c>
      <c r="E2692" s="2">
        <v>778400.04</v>
      </c>
      <c r="F2692" s="2">
        <v>788600.04</v>
      </c>
      <c r="G2692" s="2">
        <v>795500.04</v>
      </c>
      <c r="H2692" s="2">
        <v>809200.02</v>
      </c>
      <c r="I2692" s="2">
        <v>0</v>
      </c>
    </row>
    <row r="2693" spans="1:9" x14ac:dyDescent="0.25">
      <c r="A2693" s="1" t="s">
        <v>2784</v>
      </c>
      <c r="B2693" s="1" t="s">
        <v>2785</v>
      </c>
      <c r="C2693" s="1" t="s">
        <v>21665</v>
      </c>
      <c r="D2693" s="1" t="s">
        <v>2205</v>
      </c>
      <c r="E2693" s="2">
        <v>639400.02</v>
      </c>
      <c r="F2693" s="2">
        <v>647900.04</v>
      </c>
      <c r="G2693" s="2">
        <v>653500.02</v>
      </c>
      <c r="H2693" s="2">
        <v>664800</v>
      </c>
      <c r="I2693" s="2">
        <v>0</v>
      </c>
    </row>
    <row r="2694" spans="1:9" x14ac:dyDescent="0.25">
      <c r="A2694" s="1" t="s">
        <v>1158</v>
      </c>
      <c r="B2694" s="1" t="s">
        <v>3810</v>
      </c>
      <c r="C2694" s="1" t="s">
        <v>22001</v>
      </c>
      <c r="D2694" s="1" t="s">
        <v>2205</v>
      </c>
      <c r="E2694" s="2">
        <v>186400.02</v>
      </c>
      <c r="F2694" s="2">
        <v>190400.04</v>
      </c>
      <c r="G2694" s="2">
        <v>193600.02</v>
      </c>
      <c r="H2694" s="2">
        <v>196800</v>
      </c>
      <c r="I2694" s="2">
        <v>0</v>
      </c>
    </row>
    <row r="2695" spans="1:9" x14ac:dyDescent="0.25">
      <c r="A2695" s="1" t="s">
        <v>1161</v>
      </c>
      <c r="B2695" s="1" t="s">
        <v>53</v>
      </c>
      <c r="C2695" s="1" t="s">
        <v>22002</v>
      </c>
      <c r="D2695" s="1" t="s">
        <v>2205</v>
      </c>
      <c r="E2695" s="2">
        <v>187400.04</v>
      </c>
      <c r="F2695" s="2">
        <v>191400</v>
      </c>
      <c r="G2695" s="2">
        <v>194700</v>
      </c>
      <c r="H2695" s="2">
        <v>197900.04</v>
      </c>
      <c r="I2695" s="2">
        <v>0</v>
      </c>
    </row>
    <row r="2696" spans="1:9" x14ac:dyDescent="0.25">
      <c r="A2696" s="1" t="s">
        <v>1164</v>
      </c>
      <c r="B2696" s="1" t="s">
        <v>3802</v>
      </c>
      <c r="C2696" s="1" t="s">
        <v>21989</v>
      </c>
      <c r="D2696" s="1" t="s">
        <v>2205</v>
      </c>
      <c r="E2696" s="2">
        <v>194400</v>
      </c>
      <c r="F2696" s="2">
        <v>198500.04</v>
      </c>
      <c r="G2696" s="2">
        <v>201900</v>
      </c>
      <c r="H2696" s="2">
        <v>205200</v>
      </c>
      <c r="I2696" s="2">
        <v>0</v>
      </c>
    </row>
    <row r="2697" spans="1:9" x14ac:dyDescent="0.25">
      <c r="A2697" s="1" t="s">
        <v>1086</v>
      </c>
      <c r="B2697" s="1" t="s">
        <v>1087</v>
      </c>
      <c r="C2697" s="1" t="s">
        <v>21990</v>
      </c>
      <c r="D2697" s="1" t="s">
        <v>2205</v>
      </c>
      <c r="E2697" s="2">
        <v>197700</v>
      </c>
      <c r="F2697" s="2">
        <v>202000.02</v>
      </c>
      <c r="G2697" s="2">
        <v>205400.04</v>
      </c>
      <c r="H2697" s="2">
        <v>208800</v>
      </c>
      <c r="I2697" s="2">
        <v>0</v>
      </c>
    </row>
    <row r="2698" spans="1:9" x14ac:dyDescent="0.25">
      <c r="A2698" s="1" t="s">
        <v>1089</v>
      </c>
      <c r="B2698" s="1" t="s">
        <v>1090</v>
      </c>
      <c r="C2698" s="1" t="s">
        <v>21991</v>
      </c>
      <c r="D2698" s="1" t="s">
        <v>2205</v>
      </c>
      <c r="E2698" s="2">
        <v>253700.04</v>
      </c>
      <c r="F2698" s="2">
        <v>258100.02</v>
      </c>
      <c r="G2698" s="2">
        <v>261400.02</v>
      </c>
      <c r="H2698" s="2">
        <v>265800</v>
      </c>
      <c r="I2698" s="2">
        <v>0</v>
      </c>
    </row>
    <row r="2699" spans="1:9" x14ac:dyDescent="0.25">
      <c r="A2699" s="1" t="s">
        <v>1173</v>
      </c>
      <c r="B2699" s="1" t="s">
        <v>1174</v>
      </c>
      <c r="C2699" s="1" t="s">
        <v>21993</v>
      </c>
      <c r="D2699" s="1" t="s">
        <v>2205</v>
      </c>
      <c r="E2699" s="2">
        <v>193800</v>
      </c>
      <c r="F2699" s="2">
        <v>198000</v>
      </c>
      <c r="G2699" s="2">
        <v>201300</v>
      </c>
      <c r="H2699" s="2">
        <v>204700.02</v>
      </c>
      <c r="I2699" s="2">
        <v>0</v>
      </c>
    </row>
    <row r="2700" spans="1:9" x14ac:dyDescent="0.25">
      <c r="A2700" s="1" t="s">
        <v>1167</v>
      </c>
      <c r="B2700" s="1" t="s">
        <v>1168</v>
      </c>
      <c r="C2700" s="1" t="s">
        <v>1169</v>
      </c>
      <c r="D2700" s="1" t="s">
        <v>2205</v>
      </c>
      <c r="E2700" s="2">
        <v>139700.04</v>
      </c>
      <c r="F2700" s="2">
        <v>143300.04</v>
      </c>
      <c r="G2700" s="2">
        <v>146300.04</v>
      </c>
      <c r="H2700" s="2">
        <v>148600.01999999999</v>
      </c>
      <c r="I2700" s="2">
        <v>0</v>
      </c>
    </row>
    <row r="2701" spans="1:9" x14ac:dyDescent="0.25">
      <c r="A2701" s="1" t="s">
        <v>1176</v>
      </c>
      <c r="B2701" s="1" t="s">
        <v>1177</v>
      </c>
      <c r="C2701" s="1" t="s">
        <v>1178</v>
      </c>
      <c r="D2701" s="1" t="s">
        <v>2205</v>
      </c>
      <c r="E2701" s="2">
        <v>197200.02</v>
      </c>
      <c r="F2701" s="2">
        <v>201500.04</v>
      </c>
      <c r="G2701" s="2">
        <v>204900</v>
      </c>
      <c r="H2701" s="2">
        <v>208200</v>
      </c>
      <c r="I2701" s="2">
        <v>0</v>
      </c>
    </row>
    <row r="2702" spans="1:9" x14ac:dyDescent="0.25">
      <c r="A2702" s="1" t="s">
        <v>1170</v>
      </c>
      <c r="B2702" s="1" t="s">
        <v>1171</v>
      </c>
      <c r="C2702" s="1" t="s">
        <v>1172</v>
      </c>
      <c r="D2702" s="1" t="s">
        <v>2205</v>
      </c>
      <c r="E2702" s="2">
        <v>137900.04</v>
      </c>
      <c r="F2702" s="2">
        <v>141400.01999999999</v>
      </c>
      <c r="G2702" s="2">
        <v>144300</v>
      </c>
      <c r="H2702" s="2">
        <v>146700</v>
      </c>
      <c r="I2702" s="2">
        <v>0</v>
      </c>
    </row>
    <row r="2703" spans="1:9" x14ac:dyDescent="0.25">
      <c r="A2703" s="1" t="s">
        <v>1092</v>
      </c>
      <c r="B2703" s="1" t="s">
        <v>1093</v>
      </c>
      <c r="C2703" s="1" t="s">
        <v>1094</v>
      </c>
      <c r="D2703" s="1" t="s">
        <v>2205</v>
      </c>
      <c r="E2703" s="2">
        <v>229500</v>
      </c>
      <c r="F2703" s="2">
        <v>233500.02</v>
      </c>
      <c r="G2703" s="2">
        <v>236500.02</v>
      </c>
      <c r="H2703" s="2">
        <v>240500.04</v>
      </c>
      <c r="I2703" s="2">
        <v>0</v>
      </c>
    </row>
    <row r="2704" spans="1:9" x14ac:dyDescent="0.25">
      <c r="A2704" s="1" t="s">
        <v>1095</v>
      </c>
      <c r="B2704" s="1" t="s">
        <v>1096</v>
      </c>
      <c r="C2704" s="1" t="s">
        <v>1097</v>
      </c>
      <c r="D2704" s="1" t="s">
        <v>2205</v>
      </c>
      <c r="E2704" s="2">
        <v>287900.03999999998</v>
      </c>
      <c r="F2704" s="2">
        <v>292900.02</v>
      </c>
      <c r="G2704" s="2">
        <v>296700</v>
      </c>
      <c r="H2704" s="2">
        <v>301700.03999999998</v>
      </c>
      <c r="I2704" s="2">
        <v>0</v>
      </c>
    </row>
    <row r="2705" spans="1:9" x14ac:dyDescent="0.25">
      <c r="A2705" s="1" t="s">
        <v>1185</v>
      </c>
      <c r="B2705" s="1" t="s">
        <v>1180</v>
      </c>
      <c r="C2705" s="1" t="s">
        <v>22003</v>
      </c>
      <c r="D2705" s="1" t="s">
        <v>2205</v>
      </c>
      <c r="E2705" s="2">
        <v>186300</v>
      </c>
      <c r="F2705" s="2">
        <v>190300.02</v>
      </c>
      <c r="G2705" s="2">
        <v>193500</v>
      </c>
      <c r="H2705" s="2">
        <v>196700.04</v>
      </c>
      <c r="I2705" s="2">
        <v>0</v>
      </c>
    </row>
    <row r="2706" spans="1:9" x14ac:dyDescent="0.25">
      <c r="A2706" s="1" t="s">
        <v>1182</v>
      </c>
      <c r="B2706" s="1" t="s">
        <v>1180</v>
      </c>
      <c r="C2706" s="1" t="s">
        <v>22006</v>
      </c>
      <c r="D2706" s="1" t="s">
        <v>2205</v>
      </c>
      <c r="E2706" s="2">
        <v>130400.04</v>
      </c>
      <c r="F2706" s="2">
        <v>133700.04</v>
      </c>
      <c r="G2706" s="2">
        <v>136500</v>
      </c>
      <c r="H2706" s="2">
        <v>138700.01999999999</v>
      </c>
      <c r="I2706" s="2">
        <v>0</v>
      </c>
    </row>
    <row r="2707" spans="1:9" x14ac:dyDescent="0.25">
      <c r="A2707" s="1" t="s">
        <v>1191</v>
      </c>
      <c r="B2707" s="1" t="s">
        <v>1192</v>
      </c>
      <c r="C2707" s="1" t="s">
        <v>1193</v>
      </c>
      <c r="D2707" s="1" t="s">
        <v>2205</v>
      </c>
      <c r="E2707" s="2">
        <v>144300</v>
      </c>
      <c r="F2707" s="2">
        <v>147400.01999999999</v>
      </c>
      <c r="G2707" s="2">
        <v>149800.01999999999</v>
      </c>
      <c r="H2707" s="2">
        <v>152300.04</v>
      </c>
      <c r="I2707" s="2">
        <v>0</v>
      </c>
    </row>
    <row r="2708" spans="1:9" x14ac:dyDescent="0.25">
      <c r="A2708" s="1" t="s">
        <v>629</v>
      </c>
      <c r="B2708" s="1" t="s">
        <v>3810</v>
      </c>
      <c r="C2708" s="1" t="s">
        <v>21666</v>
      </c>
      <c r="D2708" s="1" t="s">
        <v>2205</v>
      </c>
      <c r="E2708" s="2">
        <v>140500.01999999999</v>
      </c>
      <c r="F2708" s="2">
        <v>144000</v>
      </c>
      <c r="G2708" s="2">
        <v>147000</v>
      </c>
      <c r="H2708" s="2">
        <v>149400</v>
      </c>
      <c r="I2708" s="2">
        <v>0</v>
      </c>
    </row>
    <row r="2709" spans="1:9" x14ac:dyDescent="0.25">
      <c r="A2709" s="1" t="s">
        <v>937</v>
      </c>
      <c r="B2709" s="1" t="s">
        <v>938</v>
      </c>
      <c r="C2709" s="1" t="s">
        <v>21667</v>
      </c>
      <c r="D2709" s="1" t="s">
        <v>2205</v>
      </c>
      <c r="E2709" s="2">
        <v>39300</v>
      </c>
      <c r="F2709" s="2">
        <v>40600.019999999997</v>
      </c>
      <c r="G2709" s="2">
        <v>41800.019999999997</v>
      </c>
      <c r="H2709" s="2">
        <v>42400.02</v>
      </c>
      <c r="I2709" s="2">
        <v>0</v>
      </c>
    </row>
    <row r="2710" spans="1:9" x14ac:dyDescent="0.25">
      <c r="A2710" s="1" t="s">
        <v>1608</v>
      </c>
      <c r="B2710" s="1" t="s">
        <v>1609</v>
      </c>
      <c r="C2710" s="1" t="s">
        <v>1610</v>
      </c>
      <c r="D2710" s="1" t="s">
        <v>2201</v>
      </c>
      <c r="E2710" s="2">
        <v>1878.6</v>
      </c>
      <c r="F2710" s="2">
        <v>1936.2</v>
      </c>
      <c r="G2710" s="2">
        <v>1958.4</v>
      </c>
      <c r="H2710" s="2">
        <v>1994.76</v>
      </c>
      <c r="I2710" s="2">
        <v>7</v>
      </c>
    </row>
    <row r="2711" spans="1:9" x14ac:dyDescent="0.25">
      <c r="A2711" s="1" t="s">
        <v>21369</v>
      </c>
      <c r="B2711" s="1" t="s">
        <v>21370</v>
      </c>
      <c r="C2711" s="1" t="s">
        <v>14044</v>
      </c>
      <c r="D2711" s="1" t="s">
        <v>3049</v>
      </c>
      <c r="E2711" s="2">
        <v>8080.02</v>
      </c>
      <c r="F2711" s="2">
        <v>8372.94</v>
      </c>
      <c r="G2711" s="2">
        <v>8655.7199999999993</v>
      </c>
      <c r="H2711" s="2">
        <v>8877.9</v>
      </c>
      <c r="I2711" s="2">
        <v>0</v>
      </c>
    </row>
    <row r="2712" spans="1:9" x14ac:dyDescent="0.25">
      <c r="A2712" s="1" t="s">
        <v>21371</v>
      </c>
      <c r="B2712" s="1" t="s">
        <v>21372</v>
      </c>
      <c r="C2712" s="1" t="s">
        <v>14044</v>
      </c>
      <c r="D2712" s="1" t="s">
        <v>3049</v>
      </c>
      <c r="E2712" s="2">
        <v>8100.24</v>
      </c>
      <c r="F2712" s="2">
        <v>8393.1</v>
      </c>
      <c r="G2712" s="2">
        <v>8675.94</v>
      </c>
      <c r="H2712" s="2">
        <v>8898.1200000000008</v>
      </c>
      <c r="I2712" s="2">
        <v>0</v>
      </c>
    </row>
    <row r="2713" spans="1:9" x14ac:dyDescent="0.25">
      <c r="A2713" s="1" t="s">
        <v>3713</v>
      </c>
      <c r="B2713" s="1" t="s">
        <v>3714</v>
      </c>
      <c r="C2713" s="1" t="s">
        <v>3715</v>
      </c>
      <c r="D2713" s="1" t="s">
        <v>3536</v>
      </c>
      <c r="E2713" s="2">
        <v>11690.04</v>
      </c>
      <c r="F2713" s="2">
        <v>12100.02</v>
      </c>
      <c r="G2713" s="2">
        <v>12300</v>
      </c>
      <c r="H2713" s="2">
        <v>12300</v>
      </c>
      <c r="I2713" s="2">
        <v>0</v>
      </c>
    </row>
    <row r="2714" spans="1:9" x14ac:dyDescent="0.25">
      <c r="A2714" s="1" t="s">
        <v>2617</v>
      </c>
      <c r="B2714" s="1" t="s">
        <v>2618</v>
      </c>
      <c r="C2714" s="1" t="s">
        <v>2619</v>
      </c>
      <c r="D2714" s="1" t="s">
        <v>2620</v>
      </c>
      <c r="E2714" s="2">
        <v>151300.01999999999</v>
      </c>
      <c r="F2714" s="2">
        <v>153800.04</v>
      </c>
      <c r="G2714" s="2">
        <v>156300</v>
      </c>
      <c r="H2714" s="2">
        <v>157500</v>
      </c>
      <c r="I2714" s="2">
        <v>0</v>
      </c>
    </row>
    <row r="2715" spans="1:9" x14ac:dyDescent="0.25">
      <c r="A2715" s="1" t="s">
        <v>21373</v>
      </c>
      <c r="B2715" s="1" t="s">
        <v>21374</v>
      </c>
      <c r="C2715" s="1" t="s">
        <v>21375</v>
      </c>
      <c r="D2715" s="1" t="s">
        <v>3049</v>
      </c>
      <c r="E2715" s="2">
        <v>12120</v>
      </c>
      <c r="F2715" s="2">
        <v>12544.2</v>
      </c>
      <c r="G2715" s="2">
        <v>12978.54</v>
      </c>
      <c r="H2715" s="2">
        <v>13301.7</v>
      </c>
      <c r="I2715" s="2">
        <v>0</v>
      </c>
    </row>
    <row r="2716" spans="1:9" x14ac:dyDescent="0.25">
      <c r="A2716" s="1" t="s">
        <v>21376</v>
      </c>
      <c r="B2716" s="1" t="s">
        <v>21377</v>
      </c>
      <c r="C2716" s="1" t="s">
        <v>14281</v>
      </c>
      <c r="D2716" s="1" t="s">
        <v>3049</v>
      </c>
      <c r="E2716" s="2">
        <v>1603.92</v>
      </c>
      <c r="F2716" s="2">
        <v>1674.6</v>
      </c>
      <c r="G2716" s="2">
        <v>1745.28</v>
      </c>
      <c r="H2716" s="2">
        <v>1801.86</v>
      </c>
      <c r="I2716" s="2">
        <v>0</v>
      </c>
    </row>
    <row r="2717" spans="1:9" x14ac:dyDescent="0.25">
      <c r="A2717" s="1" t="s">
        <v>21378</v>
      </c>
      <c r="B2717" s="1" t="s">
        <v>21379</v>
      </c>
      <c r="C2717" s="1" t="s">
        <v>21380</v>
      </c>
      <c r="D2717" s="1" t="s">
        <v>3386</v>
      </c>
      <c r="E2717" s="2">
        <v>1351.02</v>
      </c>
      <c r="F2717" s="2">
        <v>1387.02</v>
      </c>
      <c r="G2717" s="2">
        <v>1459.02</v>
      </c>
      <c r="H2717" s="2">
        <v>1501.02</v>
      </c>
      <c r="I2717" s="2">
        <v>0</v>
      </c>
    </row>
    <row r="2718" spans="1:9" x14ac:dyDescent="0.25">
      <c r="A2718" s="1" t="s">
        <v>21381</v>
      </c>
      <c r="B2718" s="1" t="s">
        <v>21382</v>
      </c>
      <c r="C2718" s="1" t="s">
        <v>21383</v>
      </c>
      <c r="D2718" s="1" t="s">
        <v>3386</v>
      </c>
      <c r="E2718" s="2">
        <v>295.02</v>
      </c>
      <c r="F2718" s="2">
        <v>303</v>
      </c>
      <c r="G2718" s="2">
        <v>321</v>
      </c>
      <c r="H2718" s="2">
        <v>333</v>
      </c>
      <c r="I2718" s="2">
        <v>0</v>
      </c>
    </row>
    <row r="2719" spans="1:9" x14ac:dyDescent="0.25">
      <c r="A2719" s="1" t="s">
        <v>4341</v>
      </c>
      <c r="B2719" s="1" t="s">
        <v>20964</v>
      </c>
      <c r="C2719" s="1" t="s">
        <v>4342</v>
      </c>
      <c r="D2719" s="1" t="s">
        <v>3536</v>
      </c>
      <c r="E2719" s="2">
        <v>4673.04</v>
      </c>
      <c r="F2719" s="2">
        <v>4831.0200000000004</v>
      </c>
      <c r="G2719" s="2">
        <v>4910.04</v>
      </c>
      <c r="H2719" s="2">
        <v>4910.04</v>
      </c>
      <c r="I2719" s="2">
        <v>0</v>
      </c>
    </row>
    <row r="2720" spans="1:9" x14ac:dyDescent="0.25">
      <c r="A2720" s="1" t="s">
        <v>1712</v>
      </c>
      <c r="B2720" s="1" t="s">
        <v>20965</v>
      </c>
      <c r="C2720" s="1" t="s">
        <v>1714</v>
      </c>
      <c r="D2720" s="1" t="s">
        <v>2201</v>
      </c>
      <c r="E2720" s="2">
        <v>5247.96</v>
      </c>
      <c r="F2720" s="2">
        <v>5391.42</v>
      </c>
      <c r="G2720" s="2">
        <v>5452.02</v>
      </c>
      <c r="H2720" s="2">
        <v>5534.82</v>
      </c>
      <c r="I2720" s="2">
        <v>0</v>
      </c>
    </row>
    <row r="2721" spans="1:9" x14ac:dyDescent="0.25">
      <c r="A2721" s="1" t="s">
        <v>2768</v>
      </c>
      <c r="B2721" s="1" t="s">
        <v>2769</v>
      </c>
      <c r="C2721" s="1" t="s">
        <v>2770</v>
      </c>
      <c r="D2721" s="1" t="s">
        <v>2700</v>
      </c>
      <c r="E2721" s="2">
        <v>20350.02</v>
      </c>
      <c r="F2721" s="2">
        <v>21010.02</v>
      </c>
      <c r="G2721" s="2">
        <v>21350.04</v>
      </c>
      <c r="H2721" s="2">
        <v>21680.04</v>
      </c>
      <c r="I2721" s="2">
        <v>0</v>
      </c>
    </row>
    <row r="2722" spans="1:9" x14ac:dyDescent="0.25">
      <c r="A2722" s="1" t="s">
        <v>2806</v>
      </c>
      <c r="B2722" s="1" t="s">
        <v>2807</v>
      </c>
      <c r="C2722" s="1" t="s">
        <v>2808</v>
      </c>
      <c r="D2722" s="1" t="s">
        <v>2700</v>
      </c>
      <c r="E2722" s="2">
        <v>13150.02</v>
      </c>
      <c r="F2722" s="2">
        <v>13580.04</v>
      </c>
      <c r="G2722" s="2">
        <v>13800</v>
      </c>
      <c r="H2722" s="2">
        <v>14010</v>
      </c>
      <c r="I2722" s="2">
        <v>0</v>
      </c>
    </row>
    <row r="2723" spans="1:9" x14ac:dyDescent="0.25">
      <c r="A2723" s="1" t="s">
        <v>1591</v>
      </c>
      <c r="B2723" s="1" t="s">
        <v>1592</v>
      </c>
      <c r="C2723" s="1" t="s">
        <v>1593</v>
      </c>
      <c r="D2723" s="1" t="s">
        <v>2201</v>
      </c>
      <c r="E2723" s="2">
        <v>1433.22</v>
      </c>
      <c r="F2723" s="2">
        <v>1477.68</v>
      </c>
      <c r="G2723" s="2">
        <v>1494.84</v>
      </c>
      <c r="H2723" s="2">
        <v>1522.08</v>
      </c>
      <c r="I2723" s="2">
        <v>0</v>
      </c>
    </row>
    <row r="2724" spans="1:9" x14ac:dyDescent="0.25">
      <c r="A2724" s="1" t="s">
        <v>21384</v>
      </c>
      <c r="B2724" s="1" t="s">
        <v>17499</v>
      </c>
      <c r="C2724" s="1" t="s">
        <v>21385</v>
      </c>
      <c r="D2724" s="1" t="s">
        <v>2400</v>
      </c>
      <c r="E2724" s="2">
        <v>116.52</v>
      </c>
      <c r="F2724" s="2">
        <v>123.54</v>
      </c>
      <c r="G2724" s="2">
        <v>128.34</v>
      </c>
      <c r="H2724" s="2">
        <v>130.56</v>
      </c>
      <c r="I2724" s="2">
        <v>0</v>
      </c>
    </row>
    <row r="2725" spans="1:9" x14ac:dyDescent="0.25">
      <c r="A2725" s="1" t="s">
        <v>21386</v>
      </c>
      <c r="B2725" s="1" t="s">
        <v>17498</v>
      </c>
      <c r="C2725" s="1" t="s">
        <v>21385</v>
      </c>
      <c r="D2725" s="1" t="s">
        <v>2400</v>
      </c>
      <c r="E2725" s="2">
        <v>159.12</v>
      </c>
      <c r="F2725" s="2">
        <v>168.3</v>
      </c>
      <c r="G2725" s="2">
        <v>175.02</v>
      </c>
      <c r="H2725" s="2">
        <v>178.74</v>
      </c>
      <c r="I2725" s="2">
        <v>0</v>
      </c>
    </row>
    <row r="2726" spans="1:9" x14ac:dyDescent="0.25">
      <c r="A2726" s="1" t="s">
        <v>21387</v>
      </c>
      <c r="B2726" s="1" t="s">
        <v>17497</v>
      </c>
      <c r="C2726" s="1" t="s">
        <v>21385</v>
      </c>
      <c r="D2726" s="1" t="s">
        <v>2400</v>
      </c>
      <c r="E2726" s="2">
        <v>227.82</v>
      </c>
      <c r="F2726" s="2">
        <v>240.9</v>
      </c>
      <c r="G2726" s="2">
        <v>250.5</v>
      </c>
      <c r="H2726" s="2">
        <v>255.84</v>
      </c>
      <c r="I2726" s="2">
        <v>0</v>
      </c>
    </row>
    <row r="2727" spans="1:9" x14ac:dyDescent="0.25">
      <c r="A2727" s="1" t="s">
        <v>21388</v>
      </c>
      <c r="B2727" s="1" t="s">
        <v>17500</v>
      </c>
      <c r="C2727" s="1" t="s">
        <v>21385</v>
      </c>
      <c r="D2727" s="1" t="s">
        <v>2400</v>
      </c>
      <c r="E2727" s="2">
        <v>79.8</v>
      </c>
      <c r="F2727" s="2">
        <v>84.6</v>
      </c>
      <c r="G2727" s="2">
        <v>87.9</v>
      </c>
      <c r="H2727" s="2">
        <v>89.4</v>
      </c>
      <c r="I2727" s="2">
        <v>0</v>
      </c>
    </row>
    <row r="2728" spans="1:9" x14ac:dyDescent="0.25">
      <c r="A2728" s="1" t="s">
        <v>21389</v>
      </c>
      <c r="B2728" s="1" t="s">
        <v>21101</v>
      </c>
      <c r="C2728" s="1" t="s">
        <v>21385</v>
      </c>
      <c r="D2728" s="1" t="s">
        <v>2400</v>
      </c>
      <c r="E2728" s="2">
        <v>149.82</v>
      </c>
      <c r="F2728" s="2">
        <v>158.4</v>
      </c>
      <c r="G2728" s="2">
        <v>164.7</v>
      </c>
      <c r="H2728" s="2">
        <v>168.24</v>
      </c>
      <c r="I2728" s="2">
        <v>0</v>
      </c>
    </row>
    <row r="2729" spans="1:9" x14ac:dyDescent="0.25">
      <c r="A2729" s="1" t="s">
        <v>21390</v>
      </c>
      <c r="B2729" s="1" t="s">
        <v>21100</v>
      </c>
      <c r="C2729" s="1" t="s">
        <v>21385</v>
      </c>
      <c r="D2729" s="1" t="s">
        <v>2400</v>
      </c>
      <c r="E2729" s="2">
        <v>145.13999999999999</v>
      </c>
      <c r="F2729" s="2">
        <v>153.54</v>
      </c>
      <c r="G2729" s="2">
        <v>159.6</v>
      </c>
      <c r="H2729" s="2">
        <v>162.9</v>
      </c>
      <c r="I2729" s="2">
        <v>0</v>
      </c>
    </row>
    <row r="2730" spans="1:9" x14ac:dyDescent="0.25">
      <c r="A2730" s="1" t="s">
        <v>1296</v>
      </c>
      <c r="B2730" s="1" t="s">
        <v>1297</v>
      </c>
      <c r="C2730" s="1" t="s">
        <v>19685</v>
      </c>
      <c r="D2730" s="1" t="s">
        <v>2522</v>
      </c>
      <c r="E2730" s="2">
        <v>145200</v>
      </c>
      <c r="F2730" s="2">
        <v>147600</v>
      </c>
      <c r="G2730" s="2">
        <v>150000</v>
      </c>
      <c r="H2730" s="2">
        <v>151200</v>
      </c>
      <c r="I2730" s="2">
        <v>3</v>
      </c>
    </row>
    <row r="2731" spans="1:9" x14ac:dyDescent="0.25">
      <c r="A2731" s="1" t="s">
        <v>21391</v>
      </c>
      <c r="B2731" s="1" t="s">
        <v>21392</v>
      </c>
      <c r="C2731" s="1" t="s">
        <v>21393</v>
      </c>
      <c r="D2731" s="1" t="s">
        <v>3049</v>
      </c>
      <c r="E2731" s="2">
        <v>2012.94</v>
      </c>
      <c r="F2731" s="2">
        <v>2102.8200000000002</v>
      </c>
      <c r="G2731" s="2">
        <v>2191.7399999999998</v>
      </c>
      <c r="H2731" s="2">
        <v>2262.42</v>
      </c>
      <c r="I2731" s="2">
        <v>0</v>
      </c>
    </row>
    <row r="2732" spans="1:9" x14ac:dyDescent="0.25">
      <c r="A2732" s="1" t="s">
        <v>21394</v>
      </c>
      <c r="B2732" s="1" t="s">
        <v>21395</v>
      </c>
      <c r="C2732" s="1" t="s">
        <v>21396</v>
      </c>
      <c r="D2732" s="1" t="s">
        <v>3049</v>
      </c>
      <c r="E2732" s="2">
        <v>6413.52</v>
      </c>
      <c r="F2732" s="2">
        <v>6645.84</v>
      </c>
      <c r="G2732" s="2">
        <v>6868.02</v>
      </c>
      <c r="H2732" s="2">
        <v>7039.74</v>
      </c>
      <c r="I2732" s="2">
        <v>0</v>
      </c>
    </row>
    <row r="2733" spans="1:9" x14ac:dyDescent="0.25">
      <c r="A2733" s="1" t="s">
        <v>21397</v>
      </c>
      <c r="B2733" s="1" t="s">
        <v>12405</v>
      </c>
      <c r="C2733" s="1" t="s">
        <v>21398</v>
      </c>
      <c r="D2733" s="1" t="s">
        <v>17162</v>
      </c>
      <c r="E2733" s="2">
        <v>147.30000000000001</v>
      </c>
      <c r="F2733" s="2">
        <v>156.96</v>
      </c>
      <c r="G2733" s="2">
        <v>165.48</v>
      </c>
      <c r="H2733" s="2">
        <v>173.94</v>
      </c>
      <c r="I2733" s="2">
        <v>52</v>
      </c>
    </row>
    <row r="2734" spans="1:9" x14ac:dyDescent="0.25">
      <c r="A2734" s="1" t="s">
        <v>21399</v>
      </c>
      <c r="B2734" s="1" t="s">
        <v>14473</v>
      </c>
      <c r="C2734" s="1" t="s">
        <v>21400</v>
      </c>
      <c r="D2734" s="1" t="s">
        <v>17162</v>
      </c>
      <c r="E2734" s="2">
        <v>1139.28</v>
      </c>
      <c r="F2734" s="2">
        <v>1204.98</v>
      </c>
      <c r="G2734" s="2">
        <v>1262.52</v>
      </c>
      <c r="H2734" s="2">
        <v>1319.1</v>
      </c>
      <c r="I2734" s="2">
        <v>9</v>
      </c>
    </row>
    <row r="2735" spans="1:9" x14ac:dyDescent="0.25">
      <c r="A2735" s="1" t="s">
        <v>21401</v>
      </c>
      <c r="B2735" s="1" t="s">
        <v>14483</v>
      </c>
      <c r="C2735" s="1" t="s">
        <v>21402</v>
      </c>
      <c r="D2735" s="1" t="s">
        <v>17162</v>
      </c>
      <c r="E2735" s="2">
        <v>901.98</v>
      </c>
      <c r="F2735" s="2">
        <v>954.48</v>
      </c>
      <c r="G2735" s="2">
        <v>998.94</v>
      </c>
      <c r="H2735" s="2">
        <v>1044.3599999999999</v>
      </c>
      <c r="I2735" s="2">
        <v>10</v>
      </c>
    </row>
    <row r="2736" spans="1:9" x14ac:dyDescent="0.25">
      <c r="A2736" s="1" t="s">
        <v>21403</v>
      </c>
      <c r="B2736" s="1" t="s">
        <v>14498</v>
      </c>
      <c r="C2736" s="1" t="s">
        <v>21404</v>
      </c>
      <c r="D2736" s="1" t="s">
        <v>17162</v>
      </c>
      <c r="E2736" s="2">
        <v>1243.32</v>
      </c>
      <c r="F2736" s="2">
        <v>1311</v>
      </c>
      <c r="G2736" s="2">
        <v>1367.58</v>
      </c>
      <c r="H2736" s="2">
        <v>1425.12</v>
      </c>
      <c r="I2736" s="2">
        <v>11</v>
      </c>
    </row>
    <row r="2737" spans="1:9" x14ac:dyDescent="0.25">
      <c r="A2737" s="1" t="s">
        <v>21405</v>
      </c>
      <c r="B2737" s="1" t="s">
        <v>16774</v>
      </c>
      <c r="C2737" s="1" t="s">
        <v>21406</v>
      </c>
      <c r="D2737" s="1" t="s">
        <v>17162</v>
      </c>
      <c r="E2737" s="2">
        <v>1308.96</v>
      </c>
      <c r="F2737" s="2">
        <v>1379.7</v>
      </c>
      <c r="G2737" s="2">
        <v>1440.3</v>
      </c>
      <c r="H2737" s="2">
        <v>1499.88</v>
      </c>
      <c r="I2737" s="2">
        <v>0</v>
      </c>
    </row>
    <row r="2738" spans="1:9" x14ac:dyDescent="0.25">
      <c r="A2738" s="1" t="s">
        <v>19718</v>
      </c>
      <c r="B2738" s="1" t="s">
        <v>19719</v>
      </c>
      <c r="C2738" s="1" t="s">
        <v>19720</v>
      </c>
      <c r="D2738" s="1" t="s">
        <v>19701</v>
      </c>
      <c r="E2738" s="2">
        <v>25000.02</v>
      </c>
      <c r="F2738" s="2">
        <v>25400.04</v>
      </c>
      <c r="G2738" s="2">
        <v>25900.02</v>
      </c>
      <c r="H2738" s="2">
        <v>26300.04</v>
      </c>
      <c r="I2738" s="2">
        <v>0</v>
      </c>
    </row>
    <row r="2739" spans="1:9" x14ac:dyDescent="0.25">
      <c r="A2739" s="1" t="s">
        <v>2698</v>
      </c>
      <c r="B2739" s="1" t="s">
        <v>2699</v>
      </c>
      <c r="C2739" s="1" t="s">
        <v>21668</v>
      </c>
      <c r="D2739" s="1" t="s">
        <v>2700</v>
      </c>
      <c r="E2739" s="2">
        <v>26500.02</v>
      </c>
      <c r="F2739" s="2">
        <v>27000</v>
      </c>
      <c r="G2739" s="2">
        <v>27300</v>
      </c>
      <c r="H2739" s="2">
        <v>27800.04</v>
      </c>
      <c r="I2739" s="2">
        <v>0</v>
      </c>
    </row>
    <row r="2740" spans="1:9" x14ac:dyDescent="0.25">
      <c r="A2740" s="1" t="s">
        <v>17320</v>
      </c>
      <c r="B2740" s="1" t="s">
        <v>17321</v>
      </c>
      <c r="C2740" s="1" t="s">
        <v>17322</v>
      </c>
      <c r="D2740" s="1" t="s">
        <v>17158</v>
      </c>
      <c r="E2740" s="2">
        <v>7930.02</v>
      </c>
      <c r="F2740" s="2">
        <v>8310</v>
      </c>
      <c r="G2740" s="2">
        <v>8680.02</v>
      </c>
      <c r="H2740" s="2">
        <v>9290.0400000000009</v>
      </c>
      <c r="I2740" s="2">
        <v>0</v>
      </c>
    </row>
    <row r="2741" spans="1:9" x14ac:dyDescent="0.25">
      <c r="A2741" s="1" t="s">
        <v>1682</v>
      </c>
      <c r="B2741" s="1" t="s">
        <v>1683</v>
      </c>
      <c r="C2741" s="1" t="s">
        <v>1684</v>
      </c>
      <c r="D2741" s="1" t="s">
        <v>2201</v>
      </c>
      <c r="E2741" s="2">
        <v>3424.92</v>
      </c>
      <c r="F2741" s="2">
        <v>3517.86</v>
      </c>
      <c r="G2741" s="2">
        <v>3558.24</v>
      </c>
      <c r="H2741" s="2">
        <v>3611.76</v>
      </c>
      <c r="I2741" s="2">
        <v>0</v>
      </c>
    </row>
    <row r="2742" spans="1:9" x14ac:dyDescent="0.25">
      <c r="A2742" s="1" t="s">
        <v>1480</v>
      </c>
      <c r="B2742" s="1" t="s">
        <v>1481</v>
      </c>
      <c r="C2742" s="1" t="s">
        <v>1462</v>
      </c>
      <c r="D2742" s="1" t="s">
        <v>2201</v>
      </c>
      <c r="E2742" s="2">
        <v>282.83999999999997</v>
      </c>
      <c r="F2742" s="2">
        <v>292.92</v>
      </c>
      <c r="G2742" s="2">
        <v>295.98</v>
      </c>
      <c r="H2742" s="2">
        <v>304.02</v>
      </c>
      <c r="I2742" s="2">
        <v>0</v>
      </c>
    </row>
    <row r="2743" spans="1:9" x14ac:dyDescent="0.25">
      <c r="A2743" s="1" t="s">
        <v>1542</v>
      </c>
      <c r="B2743" s="1" t="s">
        <v>1543</v>
      </c>
      <c r="C2743" s="1" t="s">
        <v>1532</v>
      </c>
      <c r="D2743" s="1" t="s">
        <v>2201</v>
      </c>
      <c r="E2743" s="2">
        <v>650.04</v>
      </c>
      <c r="F2743" s="2">
        <v>689.04</v>
      </c>
      <c r="G2743" s="2">
        <v>709.02</v>
      </c>
      <c r="H2743" s="2">
        <v>720</v>
      </c>
      <c r="I2743" s="2">
        <v>0</v>
      </c>
    </row>
    <row r="2744" spans="1:9" x14ac:dyDescent="0.25">
      <c r="A2744" s="1" t="s">
        <v>1530</v>
      </c>
      <c r="B2744" s="1" t="s">
        <v>1531</v>
      </c>
      <c r="C2744" s="1" t="s">
        <v>1532</v>
      </c>
      <c r="D2744" s="1" t="s">
        <v>2201</v>
      </c>
      <c r="E2744" s="2">
        <v>747.42</v>
      </c>
      <c r="F2744" s="2">
        <v>773.7</v>
      </c>
      <c r="G2744" s="2">
        <v>781.74</v>
      </c>
      <c r="H2744" s="2">
        <v>798.96</v>
      </c>
      <c r="I2744" s="2">
        <v>0</v>
      </c>
    </row>
    <row r="2745" spans="1:9" x14ac:dyDescent="0.25">
      <c r="A2745" s="1" t="s">
        <v>1744</v>
      </c>
      <c r="B2745" s="1" t="s">
        <v>1745</v>
      </c>
      <c r="C2745" s="1" t="s">
        <v>1746</v>
      </c>
      <c r="D2745" s="1" t="s">
        <v>2201</v>
      </c>
      <c r="E2745" s="2">
        <v>7362.9</v>
      </c>
      <c r="F2745" s="2">
        <v>7534.62</v>
      </c>
      <c r="G2745" s="2">
        <v>7625.52</v>
      </c>
      <c r="H2745" s="2">
        <v>7766.94</v>
      </c>
      <c r="I2745" s="2">
        <v>0</v>
      </c>
    </row>
    <row r="2746" spans="1:9" x14ac:dyDescent="0.25">
      <c r="A2746" s="1" t="s">
        <v>1700</v>
      </c>
      <c r="B2746" s="1" t="s">
        <v>1701</v>
      </c>
      <c r="C2746" s="1" t="s">
        <v>1702</v>
      </c>
      <c r="D2746" s="1" t="s">
        <v>2201</v>
      </c>
      <c r="E2746" s="2">
        <v>4067.28</v>
      </c>
      <c r="F2746" s="2">
        <v>4178.3999999999996</v>
      </c>
      <c r="G2746" s="2">
        <v>4225.8599999999997</v>
      </c>
      <c r="H2746" s="2">
        <v>4289.5200000000004</v>
      </c>
      <c r="I2746" s="2">
        <v>0</v>
      </c>
    </row>
    <row r="2747" spans="1:9" x14ac:dyDescent="0.25">
      <c r="A2747" s="1" t="s">
        <v>1605</v>
      </c>
      <c r="B2747" s="1" t="s">
        <v>1606</v>
      </c>
      <c r="C2747" s="1" t="s">
        <v>1607</v>
      </c>
      <c r="D2747" s="1" t="s">
        <v>2201</v>
      </c>
      <c r="E2747" s="2">
        <v>1448.04</v>
      </c>
      <c r="F2747" s="2">
        <v>1529.04</v>
      </c>
      <c r="G2747" s="2">
        <v>1569</v>
      </c>
      <c r="H2747" s="2">
        <v>1586.04</v>
      </c>
      <c r="I2747" s="2">
        <v>0</v>
      </c>
    </row>
    <row r="2748" spans="1:9" x14ac:dyDescent="0.25">
      <c r="A2748" s="1" t="s">
        <v>1847</v>
      </c>
      <c r="B2748" s="1" t="s">
        <v>1848</v>
      </c>
      <c r="C2748" s="1" t="s">
        <v>1846</v>
      </c>
      <c r="D2748" s="1" t="s">
        <v>2201</v>
      </c>
      <c r="E2748" s="2">
        <v>27371.040000000001</v>
      </c>
      <c r="F2748" s="2">
        <v>27876</v>
      </c>
      <c r="G2748" s="2">
        <v>28179</v>
      </c>
      <c r="H2748" s="2">
        <v>28684.02</v>
      </c>
      <c r="I2748" s="2">
        <v>0</v>
      </c>
    </row>
    <row r="2749" spans="1:9" x14ac:dyDescent="0.25">
      <c r="A2749" s="1" t="s">
        <v>1844</v>
      </c>
      <c r="B2749" s="1" t="s">
        <v>1845</v>
      </c>
      <c r="C2749" s="1" t="s">
        <v>1846</v>
      </c>
      <c r="D2749" s="1" t="s">
        <v>2201</v>
      </c>
      <c r="E2749" s="2">
        <v>27371.040000000001</v>
      </c>
      <c r="F2749" s="2">
        <v>27876</v>
      </c>
      <c r="G2749" s="2">
        <v>28179</v>
      </c>
      <c r="H2749" s="2">
        <v>28684.02</v>
      </c>
      <c r="I2749" s="2">
        <v>0</v>
      </c>
    </row>
    <row r="2750" spans="1:9" x14ac:dyDescent="0.25">
      <c r="A2750" s="1" t="s">
        <v>1547</v>
      </c>
      <c r="B2750" s="1" t="s">
        <v>1548</v>
      </c>
      <c r="C2750" s="1" t="s">
        <v>1532</v>
      </c>
      <c r="D2750" s="1" t="s">
        <v>2201</v>
      </c>
      <c r="E2750" s="2">
        <v>668.04</v>
      </c>
      <c r="F2750" s="2">
        <v>708</v>
      </c>
      <c r="G2750" s="2">
        <v>729</v>
      </c>
      <c r="H2750" s="2">
        <v>739.02</v>
      </c>
      <c r="I2750" s="2">
        <v>0</v>
      </c>
    </row>
    <row r="2751" spans="1:9" x14ac:dyDescent="0.25">
      <c r="A2751" s="1" t="s">
        <v>1488</v>
      </c>
      <c r="B2751" s="1" t="s">
        <v>1489</v>
      </c>
      <c r="C2751" s="1" t="s">
        <v>1490</v>
      </c>
      <c r="D2751" s="1" t="s">
        <v>2201</v>
      </c>
      <c r="E2751" s="2">
        <v>353.52</v>
      </c>
      <c r="F2751" s="2">
        <v>366.66</v>
      </c>
      <c r="G2751" s="2">
        <v>370.68</v>
      </c>
      <c r="H2751" s="2">
        <v>379.8</v>
      </c>
      <c r="I2751" s="2">
        <v>0</v>
      </c>
    </row>
    <row r="2752" spans="1:9" x14ac:dyDescent="0.25">
      <c r="A2752" s="1" t="s">
        <v>1549</v>
      </c>
      <c r="B2752" s="1" t="s">
        <v>1550</v>
      </c>
      <c r="C2752" s="1" t="s">
        <v>1551</v>
      </c>
      <c r="D2752" s="1" t="s">
        <v>2201</v>
      </c>
      <c r="E2752" s="2">
        <v>827.22</v>
      </c>
      <c r="F2752" s="2">
        <v>855.48</v>
      </c>
      <c r="G2752" s="2">
        <v>864.6</v>
      </c>
      <c r="H2752" s="2">
        <v>883.8</v>
      </c>
      <c r="I2752" s="2">
        <v>0</v>
      </c>
    </row>
    <row r="2753" spans="1:9" x14ac:dyDescent="0.25">
      <c r="A2753" s="1" t="s">
        <v>1460</v>
      </c>
      <c r="B2753" s="1" t="s">
        <v>1461</v>
      </c>
      <c r="C2753" s="1" t="s">
        <v>1462</v>
      </c>
      <c r="D2753" s="1" t="s">
        <v>2201</v>
      </c>
      <c r="E2753" s="2">
        <v>213.66</v>
      </c>
      <c r="F2753" s="2">
        <v>224.04</v>
      </c>
      <c r="G2753" s="2">
        <v>226.5</v>
      </c>
      <c r="H2753" s="2">
        <v>232.92</v>
      </c>
      <c r="I2753" s="2">
        <v>0</v>
      </c>
    </row>
    <row r="2754" spans="1:9" x14ac:dyDescent="0.25">
      <c r="A2754" s="1" t="s">
        <v>229</v>
      </c>
      <c r="B2754" s="1" t="s">
        <v>230</v>
      </c>
      <c r="C2754" s="1" t="s">
        <v>231</v>
      </c>
      <c r="D2754" s="1" t="s">
        <v>2213</v>
      </c>
      <c r="E2754" s="2">
        <v>60500.04</v>
      </c>
      <c r="F2754" s="2">
        <v>60500.04</v>
      </c>
      <c r="G2754" s="2">
        <v>62500.02</v>
      </c>
      <c r="H2754" s="2">
        <v>63500.04</v>
      </c>
      <c r="I2754" s="2">
        <v>0</v>
      </c>
    </row>
    <row r="2755" spans="1:9" x14ac:dyDescent="0.25">
      <c r="A2755" s="1" t="s">
        <v>21407</v>
      </c>
      <c r="B2755" s="1" t="s">
        <v>21408</v>
      </c>
      <c r="C2755" s="1" t="s">
        <v>21409</v>
      </c>
      <c r="D2755" s="1" t="s">
        <v>3386</v>
      </c>
      <c r="E2755" s="2">
        <v>955.02</v>
      </c>
      <c r="F2755" s="2">
        <v>981</v>
      </c>
      <c r="G2755" s="2">
        <v>1036.02</v>
      </c>
      <c r="H2755" s="2">
        <v>1070.04</v>
      </c>
      <c r="I2755" s="2">
        <v>0</v>
      </c>
    </row>
    <row r="2756" spans="1:9" x14ac:dyDescent="0.25">
      <c r="A2756" s="1" t="s">
        <v>64</v>
      </c>
      <c r="B2756" s="1" t="s">
        <v>65</v>
      </c>
      <c r="C2756" s="1" t="s">
        <v>66</v>
      </c>
      <c r="D2756" s="1" t="s">
        <v>2213</v>
      </c>
      <c r="E2756" s="2">
        <v>367900.02</v>
      </c>
      <c r="F2756" s="2">
        <v>367900.02</v>
      </c>
      <c r="G2756" s="2">
        <v>375700.02</v>
      </c>
      <c r="H2756" s="2">
        <v>385300.02</v>
      </c>
      <c r="I2756" s="2">
        <v>0</v>
      </c>
    </row>
    <row r="2757" spans="1:9" x14ac:dyDescent="0.25">
      <c r="A2757" s="1" t="s">
        <v>1753</v>
      </c>
      <c r="B2757" s="1" t="s">
        <v>1754</v>
      </c>
      <c r="C2757" s="1" t="s">
        <v>1755</v>
      </c>
      <c r="D2757" s="1" t="s">
        <v>2201</v>
      </c>
      <c r="E2757" s="2">
        <v>8625.42</v>
      </c>
      <c r="F2757" s="2">
        <v>8827.44</v>
      </c>
      <c r="G2757" s="2">
        <v>8928.42</v>
      </c>
      <c r="H2757" s="2">
        <v>9100.14</v>
      </c>
      <c r="I2757" s="2">
        <v>0</v>
      </c>
    </row>
    <row r="2758" spans="1:9" x14ac:dyDescent="0.25">
      <c r="A2758" s="1" t="s">
        <v>21410</v>
      </c>
      <c r="B2758" s="1" t="s">
        <v>21411</v>
      </c>
      <c r="C2758" s="1" t="s">
        <v>21412</v>
      </c>
      <c r="D2758" s="1" t="s">
        <v>3049</v>
      </c>
      <c r="E2758" s="2">
        <v>2888.64</v>
      </c>
      <c r="F2758" s="2">
        <v>3029.04</v>
      </c>
      <c r="G2758" s="2">
        <v>3168.42</v>
      </c>
      <c r="H2758" s="2">
        <v>3308.76</v>
      </c>
      <c r="I2758" s="2">
        <v>0</v>
      </c>
    </row>
    <row r="2759" spans="1:9" x14ac:dyDescent="0.25">
      <c r="A2759" s="1" t="s">
        <v>2299</v>
      </c>
      <c r="B2759" s="1" t="s">
        <v>2300</v>
      </c>
      <c r="C2759" s="1" t="s">
        <v>2301</v>
      </c>
      <c r="D2759" s="1" t="s">
        <v>2283</v>
      </c>
      <c r="E2759" s="2">
        <v>319.02</v>
      </c>
      <c r="F2759" s="2">
        <v>328.02</v>
      </c>
      <c r="G2759" s="2">
        <v>337.02</v>
      </c>
      <c r="H2759" s="2">
        <v>343.02</v>
      </c>
      <c r="I2759" s="2">
        <v>0</v>
      </c>
    </row>
    <row r="2760" spans="1:9" x14ac:dyDescent="0.25">
      <c r="A2760" s="1" t="s">
        <v>2290</v>
      </c>
      <c r="B2760" s="1" t="s">
        <v>2291</v>
      </c>
      <c r="C2760" s="1" t="s">
        <v>2292</v>
      </c>
      <c r="D2760" s="1" t="s">
        <v>2283</v>
      </c>
      <c r="E2760" s="2">
        <v>987</v>
      </c>
      <c r="F2760" s="2">
        <v>1015.02</v>
      </c>
      <c r="G2760" s="2">
        <v>1043.04</v>
      </c>
      <c r="H2760" s="2">
        <v>1064.04</v>
      </c>
      <c r="I2760" s="2">
        <v>0</v>
      </c>
    </row>
    <row r="2761" spans="1:9" x14ac:dyDescent="0.25">
      <c r="A2761" s="1" t="s">
        <v>2287</v>
      </c>
      <c r="B2761" s="1" t="s">
        <v>2288</v>
      </c>
      <c r="C2761" s="1" t="s">
        <v>2289</v>
      </c>
      <c r="D2761" s="1" t="s">
        <v>2283</v>
      </c>
      <c r="E2761" s="2">
        <v>987</v>
      </c>
      <c r="F2761" s="2">
        <v>1015.02</v>
      </c>
      <c r="G2761" s="2">
        <v>1043.04</v>
      </c>
      <c r="H2761" s="2">
        <v>1064.04</v>
      </c>
      <c r="I2761" s="2">
        <v>0</v>
      </c>
    </row>
    <row r="2762" spans="1:9" x14ac:dyDescent="0.25">
      <c r="A2762" s="1" t="s">
        <v>2284</v>
      </c>
      <c r="B2762" s="1" t="s">
        <v>2285</v>
      </c>
      <c r="C2762" s="1" t="s">
        <v>2286</v>
      </c>
      <c r="D2762" s="1" t="s">
        <v>2283</v>
      </c>
      <c r="E2762" s="2">
        <v>1692</v>
      </c>
      <c r="F2762" s="2">
        <v>1740</v>
      </c>
      <c r="G2762" s="2">
        <v>1788</v>
      </c>
      <c r="H2762" s="2">
        <v>1824</v>
      </c>
      <c r="I2762" s="2">
        <v>0</v>
      </c>
    </row>
    <row r="2763" spans="1:9" x14ac:dyDescent="0.25">
      <c r="A2763" s="1" t="s">
        <v>2280</v>
      </c>
      <c r="B2763" s="1" t="s">
        <v>2281</v>
      </c>
      <c r="C2763" s="1" t="s">
        <v>2282</v>
      </c>
      <c r="D2763" s="1" t="s">
        <v>2283</v>
      </c>
      <c r="E2763" s="2">
        <v>1015.02</v>
      </c>
      <c r="F2763" s="2">
        <v>1044</v>
      </c>
      <c r="G2763" s="2">
        <v>1073.04</v>
      </c>
      <c r="H2763" s="2">
        <v>1094.04</v>
      </c>
      <c r="I2763" s="2">
        <v>0</v>
      </c>
    </row>
    <row r="2764" spans="1:9" x14ac:dyDescent="0.25">
      <c r="A2764" s="1" t="s">
        <v>2296</v>
      </c>
      <c r="B2764" s="1" t="s">
        <v>2297</v>
      </c>
      <c r="C2764" s="1" t="s">
        <v>2298</v>
      </c>
      <c r="D2764" s="1" t="s">
        <v>2283</v>
      </c>
      <c r="E2764" s="2">
        <v>1128</v>
      </c>
      <c r="F2764" s="2">
        <v>1160.04</v>
      </c>
      <c r="G2764" s="2">
        <v>1192.02</v>
      </c>
      <c r="H2764" s="2">
        <v>1216.02</v>
      </c>
      <c r="I2764" s="2">
        <v>0</v>
      </c>
    </row>
    <row r="2765" spans="1:9" x14ac:dyDescent="0.25">
      <c r="A2765" s="1" t="s">
        <v>2293</v>
      </c>
      <c r="B2765" s="1" t="s">
        <v>2294</v>
      </c>
      <c r="C2765" s="1" t="s">
        <v>2295</v>
      </c>
      <c r="D2765" s="1" t="s">
        <v>2283</v>
      </c>
      <c r="E2765" s="2">
        <v>435</v>
      </c>
      <c r="F2765" s="2">
        <v>447</v>
      </c>
      <c r="G2765" s="2">
        <v>459</v>
      </c>
      <c r="H2765" s="2">
        <v>468</v>
      </c>
      <c r="I2765" s="2">
        <v>0</v>
      </c>
    </row>
    <row r="2766" spans="1:9" x14ac:dyDescent="0.25">
      <c r="A2766" s="1" t="s">
        <v>1935</v>
      </c>
      <c r="B2766" s="1" t="s">
        <v>1936</v>
      </c>
      <c r="C2766" s="1" t="s">
        <v>1937</v>
      </c>
      <c r="D2766" s="1" t="s">
        <v>2202</v>
      </c>
      <c r="E2766" s="2">
        <v>57.3</v>
      </c>
      <c r="F2766" s="2">
        <v>58.56</v>
      </c>
      <c r="G2766" s="2">
        <v>59.82</v>
      </c>
      <c r="H2766" s="2">
        <v>60.72</v>
      </c>
      <c r="I2766" s="2">
        <v>0</v>
      </c>
    </row>
    <row r="2767" spans="1:9" x14ac:dyDescent="0.25">
      <c r="A2767" s="1" t="s">
        <v>1938</v>
      </c>
      <c r="B2767" s="1" t="s">
        <v>1939</v>
      </c>
      <c r="C2767" s="1" t="s">
        <v>1940</v>
      </c>
      <c r="D2767" s="1" t="s">
        <v>2202</v>
      </c>
      <c r="E2767" s="2">
        <v>84.66</v>
      </c>
      <c r="F2767" s="2">
        <v>86.58</v>
      </c>
      <c r="G2767" s="2">
        <v>88.5</v>
      </c>
      <c r="H2767" s="2">
        <v>89.76</v>
      </c>
      <c r="I2767" s="2">
        <v>0</v>
      </c>
    </row>
    <row r="2768" spans="1:9" x14ac:dyDescent="0.25">
      <c r="A2768" s="1" t="s">
        <v>1933</v>
      </c>
      <c r="B2768" s="1" t="s">
        <v>1419</v>
      </c>
      <c r="C2768" s="1" t="s">
        <v>1934</v>
      </c>
      <c r="D2768" s="1" t="s">
        <v>2202</v>
      </c>
      <c r="E2768" s="2">
        <v>46.38</v>
      </c>
      <c r="F2768" s="2">
        <v>47.4</v>
      </c>
      <c r="G2768" s="2">
        <v>48.42</v>
      </c>
      <c r="H2768" s="2">
        <v>49.14</v>
      </c>
      <c r="I2768" s="2">
        <v>0</v>
      </c>
    </row>
    <row r="2769" spans="1:9" x14ac:dyDescent="0.25">
      <c r="A2769" s="1" t="s">
        <v>1961</v>
      </c>
      <c r="B2769" s="1" t="s">
        <v>1962</v>
      </c>
      <c r="C2769" s="1" t="s">
        <v>1963</v>
      </c>
      <c r="D2769" s="1" t="s">
        <v>2202</v>
      </c>
      <c r="E2769" s="2">
        <v>843.36</v>
      </c>
      <c r="F2769" s="2">
        <v>862.56</v>
      </c>
      <c r="G2769" s="2">
        <v>881.76</v>
      </c>
      <c r="H2769" s="2">
        <v>894.9</v>
      </c>
      <c r="I2769" s="2">
        <v>0</v>
      </c>
    </row>
    <row r="2770" spans="1:9" x14ac:dyDescent="0.25">
      <c r="A2770" s="1" t="s">
        <v>1964</v>
      </c>
      <c r="B2770" s="1" t="s">
        <v>1965</v>
      </c>
      <c r="C2770" s="1" t="s">
        <v>1963</v>
      </c>
      <c r="D2770" s="1" t="s">
        <v>2202</v>
      </c>
      <c r="E2770" s="2">
        <v>843.36</v>
      </c>
      <c r="F2770" s="2">
        <v>862.56</v>
      </c>
      <c r="G2770" s="2">
        <v>881.76</v>
      </c>
      <c r="H2770" s="2">
        <v>894.9</v>
      </c>
      <c r="I2770" s="2">
        <v>0</v>
      </c>
    </row>
    <row r="2771" spans="1:9" x14ac:dyDescent="0.25">
      <c r="A2771" s="1" t="s">
        <v>1931</v>
      </c>
      <c r="B2771" s="1" t="s">
        <v>1419</v>
      </c>
      <c r="C2771" s="1" t="s">
        <v>1932</v>
      </c>
      <c r="D2771" s="1" t="s">
        <v>2202</v>
      </c>
      <c r="E2771" s="2">
        <v>27.3</v>
      </c>
      <c r="F2771" s="2">
        <v>27.9</v>
      </c>
      <c r="G2771" s="2">
        <v>28.5</v>
      </c>
      <c r="H2771" s="2">
        <v>28.92</v>
      </c>
      <c r="I2771" s="2">
        <v>0</v>
      </c>
    </row>
    <row r="2772" spans="1:9" x14ac:dyDescent="0.25">
      <c r="A2772" s="1" t="s">
        <v>21413</v>
      </c>
      <c r="B2772" s="1" t="s">
        <v>21414</v>
      </c>
      <c r="C2772" s="1" t="s">
        <v>21415</v>
      </c>
      <c r="D2772" s="1" t="s">
        <v>3049</v>
      </c>
      <c r="E2772" s="2">
        <v>139279.01999999999</v>
      </c>
      <c r="F2772" s="2">
        <v>141804</v>
      </c>
      <c r="G2772" s="2">
        <v>144329.04</v>
      </c>
      <c r="H2772" s="2">
        <v>145642.01999999999</v>
      </c>
      <c r="I2772" s="2">
        <v>2</v>
      </c>
    </row>
    <row r="2773" spans="1:9" x14ac:dyDescent="0.25">
      <c r="A2773" s="1" t="s">
        <v>21416</v>
      </c>
      <c r="B2773" s="1" t="s">
        <v>21417</v>
      </c>
      <c r="C2773" s="1" t="s">
        <v>21418</v>
      </c>
      <c r="D2773" s="1" t="s">
        <v>21419</v>
      </c>
      <c r="E2773" s="2">
        <v>116.76</v>
      </c>
      <c r="F2773" s="2">
        <v>123.78</v>
      </c>
      <c r="G2773" s="2">
        <v>128.63999999999999</v>
      </c>
      <c r="H2773" s="2">
        <v>130.80000000000001</v>
      </c>
      <c r="I2773" s="2">
        <v>0</v>
      </c>
    </row>
    <row r="2774" spans="1:9" x14ac:dyDescent="0.25">
      <c r="A2774" s="1" t="s">
        <v>17284</v>
      </c>
      <c r="B2774" s="1" t="s">
        <v>15015</v>
      </c>
      <c r="C2774" s="1" t="s">
        <v>17285</v>
      </c>
      <c r="D2774" s="1" t="s">
        <v>17177</v>
      </c>
      <c r="E2774" s="2">
        <v>177.54</v>
      </c>
      <c r="F2774" s="2">
        <v>191.34</v>
      </c>
      <c r="G2774" s="2">
        <v>199.62</v>
      </c>
      <c r="H2774" s="2">
        <v>207.24</v>
      </c>
      <c r="I2774" s="2">
        <v>4</v>
      </c>
    </row>
    <row r="2775" spans="1:9" x14ac:dyDescent="0.25">
      <c r="A2775" s="1" t="s">
        <v>22040</v>
      </c>
      <c r="B2775" s="1" t="s">
        <v>22041</v>
      </c>
      <c r="C2775" s="1" t="s">
        <v>22042</v>
      </c>
      <c r="D2775" s="1" t="s">
        <v>17158</v>
      </c>
      <c r="E2775" s="2">
        <v>4673.04</v>
      </c>
      <c r="F2775" s="2">
        <v>4896</v>
      </c>
      <c r="G2775" s="2">
        <v>5118</v>
      </c>
      <c r="H2775" s="2">
        <v>5474.04</v>
      </c>
      <c r="I2775" s="2">
        <v>6</v>
      </c>
    </row>
    <row r="2776" spans="1:9" x14ac:dyDescent="0.25">
      <c r="A2776" s="1" t="s">
        <v>21669</v>
      </c>
      <c r="B2776" s="1" t="s">
        <v>21670</v>
      </c>
      <c r="C2776" s="1" t="s">
        <v>21671</v>
      </c>
      <c r="D2776" s="1" t="s">
        <v>19701</v>
      </c>
      <c r="E2776" s="2">
        <v>7500</v>
      </c>
      <c r="F2776" s="2">
        <v>7630.02</v>
      </c>
      <c r="G2776" s="2">
        <v>7750.02</v>
      </c>
      <c r="H2776" s="2">
        <v>7870.02</v>
      </c>
      <c r="I2776" s="2">
        <v>0</v>
      </c>
    </row>
    <row r="2777" spans="1:9" x14ac:dyDescent="0.25">
      <c r="A2777" s="1" t="s">
        <v>19189</v>
      </c>
      <c r="B2777" s="1" t="s">
        <v>19190</v>
      </c>
      <c r="C2777" s="1" t="s">
        <v>19182</v>
      </c>
      <c r="D2777" s="1" t="s">
        <v>17606</v>
      </c>
      <c r="E2777" s="2">
        <v>2508.84</v>
      </c>
      <c r="F2777" s="2">
        <v>2508.84</v>
      </c>
      <c r="G2777" s="2">
        <v>2594.6999999999998</v>
      </c>
      <c r="H2777" s="2">
        <v>2700.78</v>
      </c>
      <c r="I2777" s="2">
        <v>0</v>
      </c>
    </row>
    <row r="2778" spans="1:9" x14ac:dyDescent="0.25">
      <c r="A2778" s="1" t="s">
        <v>21672</v>
      </c>
      <c r="B2778" s="1" t="s">
        <v>21673</v>
      </c>
      <c r="C2778" s="1" t="s">
        <v>21674</v>
      </c>
      <c r="D2778" s="1" t="s">
        <v>19701</v>
      </c>
      <c r="E2778" s="2">
        <v>12960</v>
      </c>
      <c r="F2778" s="2">
        <v>13180.02</v>
      </c>
      <c r="G2778" s="2">
        <v>13390.02</v>
      </c>
      <c r="H2778" s="2">
        <v>13610.04</v>
      </c>
      <c r="I2778" s="2">
        <v>0</v>
      </c>
    </row>
    <row r="2779" spans="1:9" x14ac:dyDescent="0.25">
      <c r="A2779" s="1" t="s">
        <v>19071</v>
      </c>
      <c r="B2779" s="1" t="s">
        <v>19072</v>
      </c>
      <c r="C2779" s="1" t="s">
        <v>19073</v>
      </c>
      <c r="D2779" s="1" t="s">
        <v>3536</v>
      </c>
      <c r="E2779" s="2">
        <v>102600</v>
      </c>
      <c r="F2779" s="2">
        <v>106200</v>
      </c>
      <c r="G2779" s="2">
        <v>108000</v>
      </c>
      <c r="H2779" s="2">
        <v>108000</v>
      </c>
      <c r="I2779" s="2">
        <v>0</v>
      </c>
    </row>
    <row r="2780" spans="1:9" x14ac:dyDescent="0.25">
      <c r="A2780" s="1" t="s">
        <v>19611</v>
      </c>
      <c r="B2780" s="1" t="s">
        <v>19612</v>
      </c>
      <c r="C2780" s="1" t="s">
        <v>19721</v>
      </c>
      <c r="D2780" s="1" t="s">
        <v>3386</v>
      </c>
      <c r="E2780" s="2">
        <v>2008.02</v>
      </c>
      <c r="F2780" s="2">
        <v>2062.02</v>
      </c>
      <c r="G2780" s="2">
        <v>2169</v>
      </c>
      <c r="H2780" s="2">
        <v>2232</v>
      </c>
      <c r="I2780" s="2">
        <v>7</v>
      </c>
    </row>
    <row r="2781" spans="1:9" x14ac:dyDescent="0.25">
      <c r="A2781" s="1" t="s">
        <v>19613</v>
      </c>
      <c r="B2781" s="1" t="s">
        <v>19614</v>
      </c>
      <c r="C2781" s="1" t="s">
        <v>19615</v>
      </c>
      <c r="D2781" s="1" t="s">
        <v>3466</v>
      </c>
      <c r="E2781" s="2">
        <v>780</v>
      </c>
      <c r="F2781" s="2">
        <v>806.04</v>
      </c>
      <c r="G2781" s="2">
        <v>842.04</v>
      </c>
      <c r="H2781" s="2">
        <v>875.04</v>
      </c>
      <c r="I2781" s="2">
        <v>51</v>
      </c>
    </row>
    <row r="2782" spans="1:9" x14ac:dyDescent="0.25">
      <c r="A2782" s="1" t="s">
        <v>19417</v>
      </c>
      <c r="B2782" s="1" t="s">
        <v>19418</v>
      </c>
      <c r="C2782" s="1" t="s">
        <v>19416</v>
      </c>
      <c r="D2782" s="1" t="s">
        <v>17606</v>
      </c>
      <c r="E2782" s="2">
        <v>155.76</v>
      </c>
      <c r="F2782" s="2">
        <v>155.76</v>
      </c>
      <c r="G2782" s="2">
        <v>160.91999999999999</v>
      </c>
      <c r="H2782" s="2">
        <v>163.56</v>
      </c>
      <c r="I2782" s="2">
        <v>0</v>
      </c>
    </row>
    <row r="2783" spans="1:9" x14ac:dyDescent="0.25">
      <c r="A2783" s="1" t="s">
        <v>19686</v>
      </c>
      <c r="B2783" s="1" t="s">
        <v>19631</v>
      </c>
      <c r="C2783" s="1" t="s">
        <v>19687</v>
      </c>
      <c r="D2783" s="1" t="s">
        <v>2247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</row>
    <row r="2784" spans="1:9" x14ac:dyDescent="0.25">
      <c r="A2784" s="1" t="s">
        <v>19307</v>
      </c>
      <c r="B2784" s="1" t="s">
        <v>19308</v>
      </c>
      <c r="C2784" s="1" t="s">
        <v>19306</v>
      </c>
      <c r="D2784" s="1" t="s">
        <v>17606</v>
      </c>
      <c r="E2784" s="2">
        <v>208.62</v>
      </c>
      <c r="F2784" s="2">
        <v>208.62</v>
      </c>
      <c r="G2784" s="2">
        <v>215.58</v>
      </c>
      <c r="H2784" s="2">
        <v>219</v>
      </c>
      <c r="I2784" s="2">
        <v>25</v>
      </c>
    </row>
    <row r="2785" spans="1:9" x14ac:dyDescent="0.25">
      <c r="A2785" s="1" t="s">
        <v>19309</v>
      </c>
      <c r="B2785" s="1" t="s">
        <v>19310</v>
      </c>
      <c r="C2785" s="1" t="s">
        <v>19311</v>
      </c>
      <c r="D2785" s="1" t="s">
        <v>17606</v>
      </c>
      <c r="E2785" s="2">
        <v>1542.3</v>
      </c>
      <c r="F2785" s="2">
        <v>1542.3</v>
      </c>
      <c r="G2785" s="2">
        <v>1595.82</v>
      </c>
      <c r="H2785" s="2">
        <v>1661.46</v>
      </c>
      <c r="I2785" s="2">
        <v>0</v>
      </c>
    </row>
    <row r="2786" spans="1:9" x14ac:dyDescent="0.25">
      <c r="A2786" s="1" t="s">
        <v>19312</v>
      </c>
      <c r="B2786" s="1" t="s">
        <v>19313</v>
      </c>
      <c r="C2786" s="1" t="s">
        <v>19314</v>
      </c>
      <c r="D2786" s="1" t="s">
        <v>17606</v>
      </c>
      <c r="E2786" s="2">
        <v>609.05999999999995</v>
      </c>
      <c r="F2786" s="2">
        <v>609.05999999999995</v>
      </c>
      <c r="G2786" s="2">
        <v>629.28</v>
      </c>
      <c r="H2786" s="2">
        <v>655.5</v>
      </c>
      <c r="I2786" s="2">
        <v>0</v>
      </c>
    </row>
    <row r="2787" spans="1:9" x14ac:dyDescent="0.25">
      <c r="A2787" s="1" t="s">
        <v>19363</v>
      </c>
      <c r="B2787" s="1" t="s">
        <v>19364</v>
      </c>
      <c r="C2787" s="1" t="s">
        <v>19365</v>
      </c>
      <c r="D2787" s="1" t="s">
        <v>17606</v>
      </c>
      <c r="E2787" s="2">
        <v>5174.28</v>
      </c>
      <c r="F2787" s="2">
        <v>5174.28</v>
      </c>
      <c r="G2787" s="2">
        <v>5350.98</v>
      </c>
      <c r="H2787" s="2">
        <v>5571.18</v>
      </c>
      <c r="I2787" s="2">
        <v>0</v>
      </c>
    </row>
    <row r="2788" spans="1:9" x14ac:dyDescent="0.25">
      <c r="A2788" s="1" t="s">
        <v>21675</v>
      </c>
      <c r="B2788" s="1" t="s">
        <v>19708</v>
      </c>
      <c r="C2788" s="1" t="s">
        <v>19794</v>
      </c>
      <c r="D2788" s="1" t="s">
        <v>19701</v>
      </c>
      <c r="E2788" s="2">
        <v>8420.0400000000009</v>
      </c>
      <c r="F2788" s="2">
        <v>8560.02</v>
      </c>
      <c r="G2788" s="2">
        <v>8690.0400000000009</v>
      </c>
      <c r="H2788" s="2">
        <v>8830.02</v>
      </c>
      <c r="I2788" s="2">
        <v>0</v>
      </c>
    </row>
    <row r="2789" spans="1:9" x14ac:dyDescent="0.25">
      <c r="A2789" s="1" t="s">
        <v>22190</v>
      </c>
      <c r="B2789" s="1" t="s">
        <v>22191</v>
      </c>
      <c r="C2789" s="1" t="s">
        <v>22192</v>
      </c>
      <c r="D2789" s="1" t="s">
        <v>17158</v>
      </c>
      <c r="E2789" s="2">
        <v>467.04</v>
      </c>
      <c r="F2789" s="2">
        <v>501</v>
      </c>
      <c r="G2789" s="2">
        <v>522</v>
      </c>
      <c r="H2789" s="2">
        <v>573</v>
      </c>
      <c r="I2789" s="2">
        <v>0</v>
      </c>
    </row>
    <row r="2790" spans="1:9" x14ac:dyDescent="0.25">
      <c r="A2790" s="1" t="s">
        <v>22115</v>
      </c>
      <c r="B2790" s="1" t="s">
        <v>22116</v>
      </c>
      <c r="C2790" s="1" t="s">
        <v>22117</v>
      </c>
      <c r="D2790" s="1" t="s">
        <v>17158</v>
      </c>
      <c r="E2790" s="2">
        <v>1313.04</v>
      </c>
      <c r="F2790" s="2">
        <v>1386</v>
      </c>
      <c r="G2790" s="2">
        <v>1446</v>
      </c>
      <c r="H2790" s="2">
        <v>1543.98</v>
      </c>
      <c r="I2790" s="2">
        <v>0</v>
      </c>
    </row>
    <row r="2791" spans="1:9" x14ac:dyDescent="0.25">
      <c r="A2791" s="1" t="s">
        <v>19281</v>
      </c>
      <c r="B2791" s="1" t="s">
        <v>19282</v>
      </c>
      <c r="C2791" s="1" t="s">
        <v>19270</v>
      </c>
      <c r="D2791" s="1" t="s">
        <v>17606</v>
      </c>
      <c r="E2791" s="2">
        <v>6241.8</v>
      </c>
      <c r="F2791" s="2">
        <v>6241.8</v>
      </c>
      <c r="G2791" s="2">
        <v>6453.9</v>
      </c>
      <c r="H2791" s="2">
        <v>6726.6</v>
      </c>
      <c r="I2791" s="2">
        <v>0</v>
      </c>
    </row>
    <row r="2792" spans="1:9" x14ac:dyDescent="0.25">
      <c r="A2792" s="1" t="s">
        <v>19074</v>
      </c>
      <c r="B2792" s="1" t="s">
        <v>21006</v>
      </c>
      <c r="C2792" s="1" t="s">
        <v>19075</v>
      </c>
      <c r="D2792" s="1" t="s">
        <v>3049</v>
      </c>
      <c r="E2792" s="2">
        <v>13402.74</v>
      </c>
      <c r="F2792" s="2">
        <v>13826.94</v>
      </c>
      <c r="G2792" s="2">
        <v>14251.14</v>
      </c>
      <c r="H2792" s="2">
        <v>14554.14</v>
      </c>
      <c r="I2792" s="2">
        <v>2</v>
      </c>
    </row>
    <row r="2793" spans="1:9" x14ac:dyDescent="0.25">
      <c r="A2793" s="1" t="s">
        <v>19081</v>
      </c>
      <c r="B2793" s="1" t="s">
        <v>21001</v>
      </c>
      <c r="C2793" s="1" t="s">
        <v>19082</v>
      </c>
      <c r="D2793" s="1" t="s">
        <v>3049</v>
      </c>
      <c r="E2793" s="2">
        <v>3405.72</v>
      </c>
      <c r="F2793" s="2">
        <v>3542.1</v>
      </c>
      <c r="G2793" s="2">
        <v>3678.42</v>
      </c>
      <c r="H2793" s="2">
        <v>3784.5</v>
      </c>
      <c r="I2793" s="2">
        <v>83</v>
      </c>
    </row>
    <row r="2794" spans="1:9" x14ac:dyDescent="0.25">
      <c r="A2794" s="1" t="s">
        <v>19085</v>
      </c>
      <c r="B2794" s="1" t="s">
        <v>21004</v>
      </c>
      <c r="C2794" s="1" t="s">
        <v>19086</v>
      </c>
      <c r="D2794" s="1" t="s">
        <v>3049</v>
      </c>
      <c r="E2794" s="2">
        <v>2243.2199999999998</v>
      </c>
      <c r="F2794" s="2">
        <v>2333.1</v>
      </c>
      <c r="G2794" s="2">
        <v>2423.04</v>
      </c>
      <c r="H2794" s="2">
        <v>2492.6999999999998</v>
      </c>
      <c r="I2794" s="2">
        <v>13</v>
      </c>
    </row>
    <row r="2795" spans="1:9" x14ac:dyDescent="0.25">
      <c r="A2795" s="1" t="s">
        <v>19087</v>
      </c>
      <c r="B2795" s="1" t="s">
        <v>21005</v>
      </c>
      <c r="C2795" s="1" t="s">
        <v>19088</v>
      </c>
      <c r="D2795" s="1" t="s">
        <v>3049</v>
      </c>
      <c r="E2795" s="2">
        <v>4852.08</v>
      </c>
      <c r="F2795" s="2">
        <v>5024.76</v>
      </c>
      <c r="G2795" s="2">
        <v>5198.5200000000004</v>
      </c>
      <c r="H2795" s="2">
        <v>5328.78</v>
      </c>
      <c r="I2795" s="2">
        <v>63</v>
      </c>
    </row>
    <row r="2796" spans="1:9" x14ac:dyDescent="0.25">
      <c r="A2796" s="1" t="s">
        <v>22035</v>
      </c>
      <c r="B2796" s="1" t="s">
        <v>22036</v>
      </c>
      <c r="C2796" s="1" t="s">
        <v>22037</v>
      </c>
      <c r="D2796" s="1" t="s">
        <v>2202</v>
      </c>
      <c r="E2796" s="2">
        <v>13261.32</v>
      </c>
      <c r="F2796" s="2">
        <v>13473.42</v>
      </c>
      <c r="G2796" s="2">
        <v>13695.6</v>
      </c>
      <c r="H2796" s="2">
        <v>13796.64</v>
      </c>
      <c r="I2796" s="2">
        <v>2</v>
      </c>
    </row>
    <row r="2797" spans="1:9" x14ac:dyDescent="0.25">
      <c r="A2797" s="1" t="s">
        <v>17712</v>
      </c>
      <c r="B2797" s="1" t="s">
        <v>13787</v>
      </c>
      <c r="C2797" s="1" t="s">
        <v>17713</v>
      </c>
      <c r="D2797" s="1" t="s">
        <v>17164</v>
      </c>
      <c r="E2797" s="2">
        <v>82.5</v>
      </c>
      <c r="F2797" s="2">
        <v>89.28</v>
      </c>
      <c r="G2797" s="2">
        <v>91.8</v>
      </c>
      <c r="H2797" s="2">
        <v>94.86</v>
      </c>
      <c r="I2797" s="2">
        <v>0</v>
      </c>
    </row>
    <row r="2798" spans="1:9" x14ac:dyDescent="0.25">
      <c r="A2798" s="1" t="s">
        <v>19100</v>
      </c>
      <c r="B2798" s="1" t="s">
        <v>20966</v>
      </c>
      <c r="C2798" s="1" t="s">
        <v>19101</v>
      </c>
      <c r="D2798" s="1" t="s">
        <v>3536</v>
      </c>
      <c r="E2798" s="2">
        <v>4014</v>
      </c>
      <c r="F2798" s="2">
        <v>4176</v>
      </c>
      <c r="G2798" s="2">
        <v>4320</v>
      </c>
      <c r="H2798" s="2">
        <v>4500</v>
      </c>
      <c r="I2798" s="2">
        <v>0</v>
      </c>
    </row>
    <row r="2799" spans="1:9" x14ac:dyDescent="0.25">
      <c r="A2799" s="1" t="s">
        <v>19099</v>
      </c>
      <c r="B2799" s="1" t="s">
        <v>22154</v>
      </c>
      <c r="C2799" s="1" t="s">
        <v>22155</v>
      </c>
      <c r="D2799" s="1" t="s">
        <v>17227</v>
      </c>
      <c r="E2799" s="2">
        <v>11370</v>
      </c>
      <c r="F2799" s="2">
        <v>11970</v>
      </c>
      <c r="G2799" s="2">
        <v>12470.04</v>
      </c>
      <c r="H2799" s="2">
        <v>12660</v>
      </c>
      <c r="I2799" s="2">
        <v>0</v>
      </c>
    </row>
    <row r="2800" spans="1:9" x14ac:dyDescent="0.25">
      <c r="A2800" s="1" t="s">
        <v>19215</v>
      </c>
      <c r="B2800" s="1" t="s">
        <v>19216</v>
      </c>
      <c r="C2800" s="1" t="s">
        <v>19217</v>
      </c>
      <c r="D2800" s="1" t="s">
        <v>17606</v>
      </c>
      <c r="E2800" s="2">
        <v>33.840000000000003</v>
      </c>
      <c r="F2800" s="2">
        <v>33.840000000000003</v>
      </c>
      <c r="G2800" s="2">
        <v>34.92</v>
      </c>
      <c r="H2800" s="2">
        <v>36.36</v>
      </c>
      <c r="I2800" s="2">
        <v>0</v>
      </c>
    </row>
    <row r="2801" spans="1:9" x14ac:dyDescent="0.25">
      <c r="A2801" s="1" t="s">
        <v>19218</v>
      </c>
      <c r="B2801" s="1" t="s">
        <v>19219</v>
      </c>
      <c r="C2801" s="1" t="s">
        <v>19220</v>
      </c>
      <c r="D2801" s="1" t="s">
        <v>17606</v>
      </c>
      <c r="E2801" s="2">
        <v>18.36</v>
      </c>
      <c r="F2801" s="2">
        <v>18.36</v>
      </c>
      <c r="G2801" s="2">
        <v>18.899999999999999</v>
      </c>
      <c r="H2801" s="2">
        <v>19.559999999999999</v>
      </c>
      <c r="I2801" s="2">
        <v>0</v>
      </c>
    </row>
    <row r="2802" spans="1:9" x14ac:dyDescent="0.25">
      <c r="A2802" s="1" t="s">
        <v>2276</v>
      </c>
      <c r="B2802" s="1" t="s">
        <v>2277</v>
      </c>
      <c r="C2802" s="1" t="s">
        <v>2278</v>
      </c>
      <c r="D2802" s="1" t="s">
        <v>2279</v>
      </c>
      <c r="E2802" s="2">
        <v>768700.02</v>
      </c>
      <c r="F2802" s="2">
        <v>781800</v>
      </c>
      <c r="G2802" s="2">
        <v>795000</v>
      </c>
      <c r="H2802" s="2">
        <v>801500.04</v>
      </c>
      <c r="I2802" s="2">
        <v>0</v>
      </c>
    </row>
    <row r="2803" spans="1:9" x14ac:dyDescent="0.25">
      <c r="A2803" s="1" t="s">
        <v>19688</v>
      </c>
      <c r="B2803" s="1" t="s">
        <v>19631</v>
      </c>
      <c r="C2803" s="1" t="s">
        <v>19689</v>
      </c>
      <c r="D2803" s="1" t="s">
        <v>2247</v>
      </c>
      <c r="E2803" s="2">
        <v>0</v>
      </c>
      <c r="F2803" s="2">
        <v>0</v>
      </c>
      <c r="G2803" s="2">
        <v>0</v>
      </c>
      <c r="H2803" s="2">
        <v>0</v>
      </c>
      <c r="I2803" s="2">
        <v>0</v>
      </c>
    </row>
    <row r="2804" spans="1:9" x14ac:dyDescent="0.25">
      <c r="A2804" s="1" t="s">
        <v>19616</v>
      </c>
      <c r="B2804" s="1" t="s">
        <v>19617</v>
      </c>
      <c r="C2804" s="1" t="s">
        <v>12006</v>
      </c>
      <c r="D2804" s="1" t="s">
        <v>3049</v>
      </c>
      <c r="E2804" s="2">
        <v>107.88</v>
      </c>
      <c r="F2804" s="2">
        <v>114</v>
      </c>
      <c r="G2804" s="2">
        <v>120.12</v>
      </c>
      <c r="H2804" s="2">
        <v>126.24</v>
      </c>
      <c r="I2804" s="2">
        <v>0</v>
      </c>
    </row>
    <row r="2805" spans="1:9" x14ac:dyDescent="0.25">
      <c r="A2805" s="1" t="s">
        <v>19366</v>
      </c>
      <c r="B2805" s="1" t="s">
        <v>19367</v>
      </c>
      <c r="C2805" s="1" t="s">
        <v>19368</v>
      </c>
      <c r="D2805" s="1" t="s">
        <v>17606</v>
      </c>
      <c r="E2805" s="2">
        <v>2637.12</v>
      </c>
      <c r="F2805" s="2">
        <v>2637.12</v>
      </c>
      <c r="G2805" s="2">
        <v>2728.02</v>
      </c>
      <c r="H2805" s="2">
        <v>2841.18</v>
      </c>
      <c r="I2805" s="2">
        <v>0</v>
      </c>
    </row>
    <row r="2806" spans="1:9" x14ac:dyDescent="0.25">
      <c r="A2806" s="1" t="s">
        <v>22211</v>
      </c>
      <c r="B2806" s="1" t="s">
        <v>22212</v>
      </c>
      <c r="C2806" s="1" t="s">
        <v>22213</v>
      </c>
      <c r="D2806" s="1" t="s">
        <v>3049</v>
      </c>
      <c r="E2806" s="2">
        <v>58.32</v>
      </c>
      <c r="F2806" s="2">
        <v>61.62</v>
      </c>
      <c r="G2806" s="2">
        <v>64.92</v>
      </c>
      <c r="H2806" s="2">
        <v>68.22</v>
      </c>
      <c r="I2806" s="2">
        <v>0</v>
      </c>
    </row>
    <row r="2807" spans="1:9" x14ac:dyDescent="0.25">
      <c r="A2807" s="1" t="s">
        <v>22133</v>
      </c>
      <c r="B2807" s="1" t="s">
        <v>22134</v>
      </c>
      <c r="C2807" s="1" t="s">
        <v>22135</v>
      </c>
      <c r="D2807" s="1" t="s">
        <v>17158</v>
      </c>
      <c r="E2807" s="2">
        <v>3108.22</v>
      </c>
      <c r="F2807" s="2">
        <v>3144.78</v>
      </c>
      <c r="G2807" s="2">
        <v>3169.16</v>
      </c>
      <c r="H2807" s="2">
        <v>3199.63</v>
      </c>
      <c r="I2807" s="2">
        <v>9</v>
      </c>
    </row>
    <row r="2808" spans="1:9" x14ac:dyDescent="0.25">
      <c r="A2808" s="1" t="s">
        <v>22137</v>
      </c>
      <c r="B2808" s="1" t="s">
        <v>22138</v>
      </c>
      <c r="C2808" s="1" t="s">
        <v>22139</v>
      </c>
      <c r="D2808" s="1" t="s">
        <v>17158</v>
      </c>
      <c r="E2808" s="2">
        <v>173.94</v>
      </c>
      <c r="F2808" s="2">
        <v>192.72</v>
      </c>
      <c r="G2808" s="2">
        <v>200.52</v>
      </c>
      <c r="H2808" s="2">
        <v>230.34</v>
      </c>
      <c r="I2808" s="2">
        <v>69</v>
      </c>
    </row>
    <row r="2809" spans="1:9" x14ac:dyDescent="0.25">
      <c r="A2809" s="1" t="s">
        <v>19431</v>
      </c>
      <c r="B2809" s="1" t="s">
        <v>17499</v>
      </c>
      <c r="C2809" s="1" t="s">
        <v>19428</v>
      </c>
      <c r="D2809" s="1" t="s">
        <v>17606</v>
      </c>
      <c r="E2809" s="2">
        <v>110.22</v>
      </c>
      <c r="F2809" s="2">
        <v>110.22</v>
      </c>
      <c r="G2809" s="2">
        <v>113.88</v>
      </c>
      <c r="H2809" s="2">
        <v>115.68</v>
      </c>
      <c r="I2809" s="2">
        <v>0</v>
      </c>
    </row>
    <row r="2810" spans="1:9" x14ac:dyDescent="0.25">
      <c r="A2810" s="1" t="s">
        <v>4029</v>
      </c>
      <c r="B2810" s="1" t="s">
        <v>4030</v>
      </c>
      <c r="C2810" s="1" t="s">
        <v>21095</v>
      </c>
      <c r="D2810" s="1" t="s">
        <v>3202</v>
      </c>
      <c r="E2810" s="2">
        <v>1680000</v>
      </c>
      <c r="F2810" s="2">
        <v>1728000</v>
      </c>
      <c r="G2810" s="2">
        <v>1728000</v>
      </c>
      <c r="H2810" s="2">
        <v>1728000</v>
      </c>
      <c r="I2810" s="2">
        <v>0</v>
      </c>
    </row>
    <row r="2811" spans="1:9" x14ac:dyDescent="0.25">
      <c r="A2811" s="1" t="s">
        <v>19183</v>
      </c>
      <c r="B2811" s="1" t="s">
        <v>19184</v>
      </c>
      <c r="C2811" s="1" t="s">
        <v>19182</v>
      </c>
      <c r="D2811" s="1" t="s">
        <v>17606</v>
      </c>
      <c r="E2811" s="2">
        <v>562.62</v>
      </c>
      <c r="F2811" s="2">
        <v>562.62</v>
      </c>
      <c r="G2811" s="2">
        <v>581.76</v>
      </c>
      <c r="H2811" s="2">
        <v>590.88</v>
      </c>
      <c r="I2811" s="2">
        <v>0</v>
      </c>
    </row>
    <row r="2812" spans="1:9" x14ac:dyDescent="0.25">
      <c r="A2812" s="1" t="s">
        <v>19185</v>
      </c>
      <c r="B2812" s="1" t="s">
        <v>19186</v>
      </c>
      <c r="C2812" s="1" t="s">
        <v>19182</v>
      </c>
      <c r="D2812" s="1" t="s">
        <v>17606</v>
      </c>
      <c r="E2812" s="2">
        <v>494.94</v>
      </c>
      <c r="F2812" s="2">
        <v>494.94</v>
      </c>
      <c r="G2812" s="2">
        <v>511.08</v>
      </c>
      <c r="H2812" s="2">
        <v>520.20000000000005</v>
      </c>
      <c r="I2812" s="2">
        <v>0</v>
      </c>
    </row>
    <row r="2813" spans="1:9" x14ac:dyDescent="0.25">
      <c r="A2813" s="1" t="s">
        <v>19206</v>
      </c>
      <c r="B2813" s="1" t="s">
        <v>19207</v>
      </c>
      <c r="C2813" s="1" t="s">
        <v>19208</v>
      </c>
      <c r="D2813" s="1" t="s">
        <v>17606</v>
      </c>
      <c r="E2813" s="2">
        <v>102.84</v>
      </c>
      <c r="F2813" s="2">
        <v>102.84</v>
      </c>
      <c r="G2813" s="2">
        <v>106.26</v>
      </c>
      <c r="H2813" s="2">
        <v>108</v>
      </c>
      <c r="I2813" s="2">
        <v>0</v>
      </c>
    </row>
    <row r="2814" spans="1:9" x14ac:dyDescent="0.25">
      <c r="A2814" s="1" t="s">
        <v>17171</v>
      </c>
      <c r="B2814" s="1" t="s">
        <v>17172</v>
      </c>
      <c r="C2814" s="1" t="s">
        <v>17173</v>
      </c>
      <c r="D2814" s="1" t="s">
        <v>3386</v>
      </c>
      <c r="E2814" s="2">
        <v>1203</v>
      </c>
      <c r="F2814" s="2">
        <v>1236</v>
      </c>
      <c r="G2814" s="2">
        <v>1305</v>
      </c>
      <c r="H2814" s="2">
        <v>1348.02</v>
      </c>
      <c r="I2814" s="2">
        <v>0</v>
      </c>
    </row>
    <row r="2815" spans="1:9" x14ac:dyDescent="0.25">
      <c r="A2815" s="1" t="s">
        <v>17737</v>
      </c>
      <c r="B2815" s="1" t="s">
        <v>17738</v>
      </c>
      <c r="C2815" s="1" t="s">
        <v>17739</v>
      </c>
      <c r="D2815" s="1" t="s">
        <v>3386</v>
      </c>
      <c r="E2815" s="2">
        <v>19380</v>
      </c>
      <c r="F2815" s="2">
        <v>19910.04</v>
      </c>
      <c r="G2815" s="2">
        <v>20780.04</v>
      </c>
      <c r="H2815" s="2">
        <v>21220.02</v>
      </c>
      <c r="I2815" s="2">
        <v>8</v>
      </c>
    </row>
    <row r="2816" spans="1:9" x14ac:dyDescent="0.25">
      <c r="A2816" s="1" t="s">
        <v>2624</v>
      </c>
      <c r="B2816" s="1" t="s">
        <v>2625</v>
      </c>
      <c r="C2816" s="1" t="s">
        <v>21492</v>
      </c>
      <c r="D2816" s="1" t="s">
        <v>2540</v>
      </c>
      <c r="E2816" s="2">
        <v>289100.03999999998</v>
      </c>
      <c r="F2816" s="2">
        <v>299200.02</v>
      </c>
      <c r="G2816" s="2">
        <v>306900</v>
      </c>
      <c r="H2816" s="2">
        <v>311900.03999999998</v>
      </c>
      <c r="I2816" s="2">
        <v>0</v>
      </c>
    </row>
    <row r="2817" spans="1:9" x14ac:dyDescent="0.25">
      <c r="A2817" s="1" t="s">
        <v>2626</v>
      </c>
      <c r="B2817" s="1" t="s">
        <v>2627</v>
      </c>
      <c r="C2817" s="1" t="s">
        <v>21493</v>
      </c>
      <c r="D2817" s="1" t="s">
        <v>2540</v>
      </c>
      <c r="E2817" s="2">
        <v>301400.03999999998</v>
      </c>
      <c r="F2817" s="2">
        <v>312000</v>
      </c>
      <c r="G2817" s="2">
        <v>319900.02</v>
      </c>
      <c r="H2817" s="2">
        <v>325200</v>
      </c>
      <c r="I2817" s="2">
        <v>0</v>
      </c>
    </row>
    <row r="2818" spans="1:9" x14ac:dyDescent="0.25">
      <c r="A2818" s="1" t="s">
        <v>2628</v>
      </c>
      <c r="B2818" s="1" t="s">
        <v>2629</v>
      </c>
      <c r="C2818" s="1" t="s">
        <v>21494</v>
      </c>
      <c r="D2818" s="1" t="s">
        <v>2540</v>
      </c>
      <c r="E2818" s="2">
        <v>425000.04</v>
      </c>
      <c r="F2818" s="2">
        <v>439900.02</v>
      </c>
      <c r="G2818" s="2">
        <v>451100.04</v>
      </c>
      <c r="H2818" s="2">
        <v>458500.02</v>
      </c>
      <c r="I2818" s="2">
        <v>0</v>
      </c>
    </row>
    <row r="2819" spans="1:9" x14ac:dyDescent="0.25">
      <c r="A2819" s="1" t="s">
        <v>2630</v>
      </c>
      <c r="B2819" s="1" t="s">
        <v>2631</v>
      </c>
      <c r="C2819" s="1" t="s">
        <v>21495</v>
      </c>
      <c r="D2819" s="1" t="s">
        <v>2540</v>
      </c>
      <c r="E2819" s="2">
        <v>437500.02</v>
      </c>
      <c r="F2819" s="2">
        <v>452900.04</v>
      </c>
      <c r="G2819" s="2">
        <v>464400</v>
      </c>
      <c r="H2819" s="2">
        <v>472100.04</v>
      </c>
      <c r="I2819" s="2">
        <v>0</v>
      </c>
    </row>
    <row r="2820" spans="1:9" x14ac:dyDescent="0.25">
      <c r="A2820" s="1" t="s">
        <v>2654</v>
      </c>
      <c r="B2820" s="1" t="s">
        <v>2655</v>
      </c>
      <c r="C2820" s="1" t="s">
        <v>21496</v>
      </c>
      <c r="D2820" s="1" t="s">
        <v>2540</v>
      </c>
      <c r="E2820" s="2">
        <v>460800</v>
      </c>
      <c r="F2820" s="2">
        <v>475000.02</v>
      </c>
      <c r="G2820" s="2">
        <v>487200</v>
      </c>
      <c r="H2820" s="2">
        <v>495300</v>
      </c>
      <c r="I2820" s="2">
        <v>0</v>
      </c>
    </row>
    <row r="2821" spans="1:9" x14ac:dyDescent="0.25">
      <c r="A2821" s="1" t="s">
        <v>2656</v>
      </c>
      <c r="B2821" s="1" t="s">
        <v>2657</v>
      </c>
      <c r="C2821" s="1" t="s">
        <v>21497</v>
      </c>
      <c r="D2821" s="1" t="s">
        <v>2540</v>
      </c>
      <c r="E2821" s="2">
        <v>473300.04</v>
      </c>
      <c r="F2821" s="2">
        <v>487900.02</v>
      </c>
      <c r="G2821" s="2">
        <v>500400</v>
      </c>
      <c r="H2821" s="2">
        <v>508700.04</v>
      </c>
      <c r="I2821" s="2">
        <v>0</v>
      </c>
    </row>
    <row r="2822" spans="1:9" x14ac:dyDescent="0.25">
      <c r="A2822" s="1" t="s">
        <v>2632</v>
      </c>
      <c r="B2822" s="1" t="s">
        <v>2633</v>
      </c>
      <c r="C2822" s="1" t="s">
        <v>21498</v>
      </c>
      <c r="D2822" s="1" t="s">
        <v>2540</v>
      </c>
      <c r="E2822" s="2">
        <v>464200.02</v>
      </c>
      <c r="F2822" s="2">
        <v>478500</v>
      </c>
      <c r="G2822" s="2">
        <v>490800</v>
      </c>
      <c r="H2822" s="2">
        <v>499000.02</v>
      </c>
      <c r="I2822" s="2">
        <v>0</v>
      </c>
    </row>
    <row r="2823" spans="1:9" x14ac:dyDescent="0.25">
      <c r="A2823" s="1" t="s">
        <v>2634</v>
      </c>
      <c r="B2823" s="1" t="s">
        <v>2635</v>
      </c>
      <c r="C2823" s="1" t="s">
        <v>21499</v>
      </c>
      <c r="D2823" s="1" t="s">
        <v>2540</v>
      </c>
      <c r="E2823" s="2">
        <v>476700</v>
      </c>
      <c r="F2823" s="2">
        <v>491400</v>
      </c>
      <c r="G2823" s="2">
        <v>504000</v>
      </c>
      <c r="H2823" s="2">
        <v>512400</v>
      </c>
      <c r="I2823" s="2">
        <v>0</v>
      </c>
    </row>
    <row r="2824" spans="1:9" x14ac:dyDescent="0.25">
      <c r="A2824" s="1" t="s">
        <v>2658</v>
      </c>
      <c r="B2824" s="1" t="s">
        <v>2659</v>
      </c>
      <c r="C2824" s="1" t="s">
        <v>21500</v>
      </c>
      <c r="D2824" s="1" t="s">
        <v>2540</v>
      </c>
      <c r="E2824" s="2">
        <v>501700.02</v>
      </c>
      <c r="F2824" s="2">
        <v>517100.04</v>
      </c>
      <c r="G2824" s="2">
        <v>530400</v>
      </c>
      <c r="H2824" s="2">
        <v>539200.02</v>
      </c>
      <c r="I2824" s="2">
        <v>0</v>
      </c>
    </row>
    <row r="2825" spans="1:9" x14ac:dyDescent="0.25">
      <c r="A2825" s="1" t="s">
        <v>2660</v>
      </c>
      <c r="B2825" s="1" t="s">
        <v>2661</v>
      </c>
      <c r="C2825" s="1" t="s">
        <v>21501</v>
      </c>
      <c r="D2825" s="1" t="s">
        <v>2540</v>
      </c>
      <c r="E2825" s="2">
        <v>514200</v>
      </c>
      <c r="F2825" s="2">
        <v>530000.04</v>
      </c>
      <c r="G2825" s="2">
        <v>543600</v>
      </c>
      <c r="H2825" s="2">
        <v>552700.02</v>
      </c>
      <c r="I2825" s="2">
        <v>0</v>
      </c>
    </row>
    <row r="2826" spans="1:9" x14ac:dyDescent="0.25">
      <c r="A2826" s="1" t="s">
        <v>1248</v>
      </c>
      <c r="B2826" s="1" t="s">
        <v>1249</v>
      </c>
      <c r="C2826" s="1" t="s">
        <v>21997</v>
      </c>
      <c r="D2826" s="1" t="s">
        <v>2540</v>
      </c>
      <c r="E2826" s="2">
        <v>156300</v>
      </c>
      <c r="F2826" s="2">
        <v>162400.01999999999</v>
      </c>
      <c r="G2826" s="2">
        <v>166500</v>
      </c>
      <c r="H2826" s="2">
        <v>169300.02</v>
      </c>
      <c r="I2826" s="2">
        <v>0</v>
      </c>
    </row>
    <row r="2827" spans="1:9" x14ac:dyDescent="0.25">
      <c r="A2827" s="1" t="s">
        <v>1251</v>
      </c>
      <c r="B2827" s="1" t="s">
        <v>1252</v>
      </c>
      <c r="C2827" s="1" t="s">
        <v>21998</v>
      </c>
      <c r="D2827" s="1" t="s">
        <v>2540</v>
      </c>
      <c r="E2827" s="2">
        <v>196500</v>
      </c>
      <c r="F2827" s="2">
        <v>204200.04</v>
      </c>
      <c r="G2827" s="2">
        <v>209400</v>
      </c>
      <c r="H2827" s="2">
        <v>212800.02</v>
      </c>
      <c r="I2827" s="2">
        <v>0</v>
      </c>
    </row>
    <row r="2828" spans="1:9" x14ac:dyDescent="0.25">
      <c r="A2828" s="1" t="s">
        <v>785</v>
      </c>
      <c r="B2828" s="1" t="s">
        <v>786</v>
      </c>
      <c r="C2828" s="1" t="s">
        <v>21502</v>
      </c>
      <c r="D2828" s="1" t="s">
        <v>2540</v>
      </c>
      <c r="E2828" s="2">
        <v>82500</v>
      </c>
      <c r="F2828" s="2">
        <v>86000.04</v>
      </c>
      <c r="G2828" s="2">
        <v>88200</v>
      </c>
      <c r="H2828" s="2">
        <v>89600.04</v>
      </c>
      <c r="I2828" s="2">
        <v>0</v>
      </c>
    </row>
    <row r="2829" spans="1:9" x14ac:dyDescent="0.25">
      <c r="A2829" s="1" t="s">
        <v>782</v>
      </c>
      <c r="B2829" s="1" t="s">
        <v>783</v>
      </c>
      <c r="C2829" s="1" t="s">
        <v>21503</v>
      </c>
      <c r="D2829" s="1" t="s">
        <v>2540</v>
      </c>
      <c r="E2829" s="2">
        <v>95000.04</v>
      </c>
      <c r="F2829" s="2">
        <v>99100.02</v>
      </c>
      <c r="G2829" s="2">
        <v>101600.04</v>
      </c>
      <c r="H2829" s="2">
        <v>103300.02</v>
      </c>
      <c r="I2829" s="2">
        <v>0</v>
      </c>
    </row>
    <row r="2830" spans="1:9" x14ac:dyDescent="0.25">
      <c r="A2830" s="1" t="s">
        <v>2712</v>
      </c>
      <c r="B2830" s="1" t="s">
        <v>21504</v>
      </c>
      <c r="C2830" s="1" t="s">
        <v>21505</v>
      </c>
      <c r="D2830" s="1" t="s">
        <v>2540</v>
      </c>
      <c r="E2830" s="2">
        <v>1155200.04</v>
      </c>
      <c r="F2830" s="2">
        <v>1180900.02</v>
      </c>
      <c r="G2830" s="2">
        <v>1211700</v>
      </c>
      <c r="H2830" s="2">
        <v>1232200.02</v>
      </c>
      <c r="I2830" s="2">
        <v>0</v>
      </c>
    </row>
    <row r="2831" spans="1:9" x14ac:dyDescent="0.25">
      <c r="A2831" s="1" t="s">
        <v>2722</v>
      </c>
      <c r="B2831" s="1" t="s">
        <v>21506</v>
      </c>
      <c r="C2831" s="1" t="s">
        <v>21507</v>
      </c>
      <c r="D2831" s="1" t="s">
        <v>2540</v>
      </c>
      <c r="E2831" s="2">
        <v>1149800.04</v>
      </c>
      <c r="F2831" s="2">
        <v>1175400</v>
      </c>
      <c r="G2831" s="2">
        <v>1206000</v>
      </c>
      <c r="H2831" s="2">
        <v>1226500.02</v>
      </c>
      <c r="I2831" s="2">
        <v>0</v>
      </c>
    </row>
    <row r="2832" spans="1:9" x14ac:dyDescent="0.25">
      <c r="A2832" s="1" t="s">
        <v>2723</v>
      </c>
      <c r="B2832" s="1" t="s">
        <v>21508</v>
      </c>
      <c r="C2832" s="1" t="s">
        <v>21509</v>
      </c>
      <c r="D2832" s="1" t="s">
        <v>2540</v>
      </c>
      <c r="E2832" s="2">
        <v>1192600.02</v>
      </c>
      <c r="F2832" s="2">
        <v>1219100.04</v>
      </c>
      <c r="G2832" s="2">
        <v>1250900.04</v>
      </c>
      <c r="H2832" s="2">
        <v>1272100.02</v>
      </c>
      <c r="I2832" s="2">
        <v>0</v>
      </c>
    </row>
    <row r="2833" spans="1:9" x14ac:dyDescent="0.25">
      <c r="A2833" s="1" t="s">
        <v>2636</v>
      </c>
      <c r="B2833" s="1" t="s">
        <v>2637</v>
      </c>
      <c r="C2833" s="1" t="s">
        <v>21510</v>
      </c>
      <c r="D2833" s="1" t="s">
        <v>2540</v>
      </c>
      <c r="E2833" s="2">
        <v>492200.04</v>
      </c>
      <c r="F2833" s="2">
        <v>507400.02</v>
      </c>
      <c r="G2833" s="2">
        <v>520400.04</v>
      </c>
      <c r="H2833" s="2">
        <v>529100.04</v>
      </c>
      <c r="I2833" s="2">
        <v>0</v>
      </c>
    </row>
    <row r="2834" spans="1:9" x14ac:dyDescent="0.25">
      <c r="A2834" s="1" t="s">
        <v>2638</v>
      </c>
      <c r="B2834" s="1" t="s">
        <v>2639</v>
      </c>
      <c r="C2834" s="1" t="s">
        <v>21511</v>
      </c>
      <c r="D2834" s="1" t="s">
        <v>2540</v>
      </c>
      <c r="E2834" s="2">
        <v>504700.02</v>
      </c>
      <c r="F2834" s="2">
        <v>520300.02</v>
      </c>
      <c r="G2834" s="2">
        <v>533600.04</v>
      </c>
      <c r="H2834" s="2">
        <v>542500.02</v>
      </c>
      <c r="I2834" s="2">
        <v>0</v>
      </c>
    </row>
    <row r="2835" spans="1:9" x14ac:dyDescent="0.25">
      <c r="A2835" s="1" t="s">
        <v>2640</v>
      </c>
      <c r="B2835" s="1" t="s">
        <v>2641</v>
      </c>
      <c r="C2835" s="1" t="s">
        <v>21512</v>
      </c>
      <c r="D2835" s="1" t="s">
        <v>2540</v>
      </c>
      <c r="E2835" s="2">
        <v>368400</v>
      </c>
      <c r="F2835" s="2">
        <v>381400.02</v>
      </c>
      <c r="G2835" s="2">
        <v>391100.04</v>
      </c>
      <c r="H2835" s="2">
        <v>397500</v>
      </c>
      <c r="I2835" s="2">
        <v>0</v>
      </c>
    </row>
    <row r="2836" spans="1:9" x14ac:dyDescent="0.25">
      <c r="A2836" s="1" t="s">
        <v>2662</v>
      </c>
      <c r="B2836" s="1" t="s">
        <v>2663</v>
      </c>
      <c r="C2836" s="1" t="s">
        <v>21513</v>
      </c>
      <c r="D2836" s="1" t="s">
        <v>2540</v>
      </c>
      <c r="E2836" s="2">
        <v>536900.04</v>
      </c>
      <c r="F2836" s="2">
        <v>553400.04</v>
      </c>
      <c r="G2836" s="2">
        <v>567600</v>
      </c>
      <c r="H2836" s="2">
        <v>577100.04</v>
      </c>
      <c r="I2836" s="2">
        <v>0</v>
      </c>
    </row>
    <row r="2837" spans="1:9" x14ac:dyDescent="0.25">
      <c r="A2837" s="1" t="s">
        <v>2664</v>
      </c>
      <c r="B2837" s="1" t="s">
        <v>2665</v>
      </c>
      <c r="C2837" s="1" t="s">
        <v>21514</v>
      </c>
      <c r="D2837" s="1" t="s">
        <v>2540</v>
      </c>
      <c r="E2837" s="2">
        <v>549300</v>
      </c>
      <c r="F2837" s="2">
        <v>566300.04</v>
      </c>
      <c r="G2837" s="2">
        <v>580800</v>
      </c>
      <c r="H2837" s="2">
        <v>590500.02</v>
      </c>
      <c r="I2837" s="2">
        <v>0</v>
      </c>
    </row>
    <row r="2838" spans="1:9" x14ac:dyDescent="0.25">
      <c r="A2838" s="1" t="s">
        <v>2642</v>
      </c>
      <c r="B2838" s="1" t="s">
        <v>2643</v>
      </c>
      <c r="C2838" s="1" t="s">
        <v>21515</v>
      </c>
      <c r="D2838" s="1" t="s">
        <v>2540</v>
      </c>
      <c r="E2838" s="2">
        <v>520400.04</v>
      </c>
      <c r="F2838" s="2">
        <v>536400</v>
      </c>
      <c r="G2838" s="2">
        <v>550200</v>
      </c>
      <c r="H2838" s="2">
        <v>559400.04</v>
      </c>
      <c r="I2838" s="2">
        <v>0</v>
      </c>
    </row>
    <row r="2839" spans="1:9" x14ac:dyDescent="0.25">
      <c r="A2839" s="1" t="s">
        <v>2644</v>
      </c>
      <c r="B2839" s="1" t="s">
        <v>2645</v>
      </c>
      <c r="C2839" s="1" t="s">
        <v>21516</v>
      </c>
      <c r="D2839" s="1" t="s">
        <v>2540</v>
      </c>
      <c r="E2839" s="2">
        <v>532900.02</v>
      </c>
      <c r="F2839" s="2">
        <v>549300</v>
      </c>
      <c r="G2839" s="2">
        <v>563400</v>
      </c>
      <c r="H2839" s="2">
        <v>572800.02</v>
      </c>
      <c r="I2839" s="2">
        <v>0</v>
      </c>
    </row>
    <row r="2840" spans="1:9" x14ac:dyDescent="0.25">
      <c r="A2840" s="1" t="s">
        <v>2646</v>
      </c>
      <c r="B2840" s="1" t="s">
        <v>2647</v>
      </c>
      <c r="C2840" s="1" t="s">
        <v>21517</v>
      </c>
      <c r="D2840" s="1" t="s">
        <v>2540</v>
      </c>
      <c r="E2840" s="2">
        <v>396800.04</v>
      </c>
      <c r="F2840" s="2">
        <v>410800.02</v>
      </c>
      <c r="G2840" s="2">
        <v>421200</v>
      </c>
      <c r="H2840" s="2">
        <v>428200.02</v>
      </c>
      <c r="I2840" s="2">
        <v>0</v>
      </c>
    </row>
    <row r="2841" spans="1:9" x14ac:dyDescent="0.25">
      <c r="A2841" s="1" t="s">
        <v>2666</v>
      </c>
      <c r="B2841" s="1" t="s">
        <v>2667</v>
      </c>
      <c r="C2841" s="1" t="s">
        <v>21518</v>
      </c>
      <c r="D2841" s="1" t="s">
        <v>2540</v>
      </c>
      <c r="E2841" s="2">
        <v>565200</v>
      </c>
      <c r="F2841" s="2">
        <v>582700.02</v>
      </c>
      <c r="G2841" s="2">
        <v>597600</v>
      </c>
      <c r="H2841" s="2">
        <v>607600.02</v>
      </c>
      <c r="I2841" s="2">
        <v>0</v>
      </c>
    </row>
    <row r="2842" spans="1:9" x14ac:dyDescent="0.25">
      <c r="A2842" s="1" t="s">
        <v>2668</v>
      </c>
      <c r="B2842" s="1" t="s">
        <v>2669</v>
      </c>
      <c r="C2842" s="1" t="s">
        <v>21519</v>
      </c>
      <c r="D2842" s="1" t="s">
        <v>2540</v>
      </c>
      <c r="E2842" s="2">
        <v>577700.04</v>
      </c>
      <c r="F2842" s="2">
        <v>595500</v>
      </c>
      <c r="G2842" s="2">
        <v>610800</v>
      </c>
      <c r="H2842" s="2">
        <v>621000</v>
      </c>
      <c r="I2842" s="2">
        <v>0</v>
      </c>
    </row>
    <row r="2843" spans="1:9" x14ac:dyDescent="0.25">
      <c r="A2843" s="1" t="s">
        <v>2648</v>
      </c>
      <c r="B2843" s="1" t="s">
        <v>2649</v>
      </c>
      <c r="C2843" s="1" t="s">
        <v>21520</v>
      </c>
      <c r="D2843" s="1" t="s">
        <v>2540</v>
      </c>
      <c r="E2843" s="2">
        <v>655500</v>
      </c>
      <c r="F2843" s="2">
        <v>675700.02</v>
      </c>
      <c r="G2843" s="2">
        <v>693000</v>
      </c>
      <c r="H2843" s="2">
        <v>704600.04</v>
      </c>
      <c r="I2843" s="2">
        <v>0</v>
      </c>
    </row>
    <row r="2844" spans="1:9" x14ac:dyDescent="0.25">
      <c r="A2844" s="1" t="s">
        <v>2650</v>
      </c>
      <c r="B2844" s="1" t="s">
        <v>2651</v>
      </c>
      <c r="C2844" s="1" t="s">
        <v>21521</v>
      </c>
      <c r="D2844" s="1" t="s">
        <v>2540</v>
      </c>
      <c r="E2844" s="2">
        <v>667900.02</v>
      </c>
      <c r="F2844" s="2">
        <v>688500</v>
      </c>
      <c r="G2844" s="2">
        <v>706200</v>
      </c>
      <c r="H2844" s="2">
        <v>718000.02</v>
      </c>
      <c r="I2844" s="2">
        <v>0</v>
      </c>
    </row>
    <row r="2845" spans="1:9" x14ac:dyDescent="0.25">
      <c r="A2845" s="1" t="s">
        <v>2652</v>
      </c>
      <c r="B2845" s="1" t="s">
        <v>2653</v>
      </c>
      <c r="C2845" s="1" t="s">
        <v>21522</v>
      </c>
      <c r="D2845" s="1" t="s">
        <v>2540</v>
      </c>
      <c r="E2845" s="2">
        <v>530000.04</v>
      </c>
      <c r="F2845" s="2">
        <v>546400.02</v>
      </c>
      <c r="G2845" s="2">
        <v>560400</v>
      </c>
      <c r="H2845" s="2">
        <v>569700</v>
      </c>
      <c r="I2845" s="2">
        <v>0</v>
      </c>
    </row>
    <row r="2846" spans="1:9" x14ac:dyDescent="0.25">
      <c r="A2846" s="1" t="s">
        <v>2538</v>
      </c>
      <c r="B2846" s="1" t="s">
        <v>2539</v>
      </c>
      <c r="C2846" s="1" t="s">
        <v>21523</v>
      </c>
      <c r="D2846" s="1" t="s">
        <v>2540</v>
      </c>
      <c r="E2846" s="2">
        <v>743700</v>
      </c>
      <c r="F2846" s="2">
        <v>766600.02</v>
      </c>
      <c r="G2846" s="2">
        <v>786200.04</v>
      </c>
      <c r="H2846" s="2">
        <v>799300.02</v>
      </c>
      <c r="I2846" s="2">
        <v>0</v>
      </c>
    </row>
    <row r="2847" spans="1:9" x14ac:dyDescent="0.25">
      <c r="A2847" s="1" t="s">
        <v>2541</v>
      </c>
      <c r="B2847" s="1" t="s">
        <v>2542</v>
      </c>
      <c r="C2847" s="1" t="s">
        <v>21524</v>
      </c>
      <c r="D2847" s="1" t="s">
        <v>2540</v>
      </c>
      <c r="E2847" s="2">
        <v>781200</v>
      </c>
      <c r="F2847" s="2">
        <v>805300.02</v>
      </c>
      <c r="G2847" s="2">
        <v>826000.02</v>
      </c>
      <c r="H2847" s="2">
        <v>839700</v>
      </c>
      <c r="I2847" s="2">
        <v>0</v>
      </c>
    </row>
    <row r="2848" spans="1:9" x14ac:dyDescent="0.25">
      <c r="A2848" s="1" t="s">
        <v>2549</v>
      </c>
      <c r="B2848" s="1" t="s">
        <v>2550</v>
      </c>
      <c r="C2848" s="1" t="s">
        <v>21525</v>
      </c>
      <c r="D2848" s="1" t="s">
        <v>2540</v>
      </c>
      <c r="E2848" s="2">
        <v>822400.02</v>
      </c>
      <c r="F2848" s="2">
        <v>844200</v>
      </c>
      <c r="G2848" s="2">
        <v>866100</v>
      </c>
      <c r="H2848" s="2">
        <v>880600.02</v>
      </c>
      <c r="I2848" s="2">
        <v>0</v>
      </c>
    </row>
    <row r="2849" spans="1:9" x14ac:dyDescent="0.25">
      <c r="A2849" s="1" t="s">
        <v>2545</v>
      </c>
      <c r="B2849" s="1" t="s">
        <v>2546</v>
      </c>
      <c r="C2849" s="1" t="s">
        <v>21526</v>
      </c>
      <c r="D2849" s="1" t="s">
        <v>2540</v>
      </c>
      <c r="E2849" s="2">
        <v>937300.02</v>
      </c>
      <c r="F2849" s="2">
        <v>962200.02</v>
      </c>
      <c r="G2849" s="2">
        <v>987100.02</v>
      </c>
      <c r="H2849" s="2">
        <v>1003700.04</v>
      </c>
      <c r="I2849" s="2">
        <v>0</v>
      </c>
    </row>
    <row r="2850" spans="1:9" x14ac:dyDescent="0.25">
      <c r="A2850" s="1" t="s">
        <v>2547</v>
      </c>
      <c r="B2850" s="1" t="s">
        <v>2548</v>
      </c>
      <c r="C2850" s="1" t="s">
        <v>21527</v>
      </c>
      <c r="D2850" s="1" t="s">
        <v>2540</v>
      </c>
      <c r="E2850" s="2">
        <v>990800.04</v>
      </c>
      <c r="F2850" s="2">
        <v>1017100.02</v>
      </c>
      <c r="G2850" s="2">
        <v>1043400</v>
      </c>
      <c r="H2850" s="2">
        <v>1060900.02</v>
      </c>
      <c r="I2850" s="2">
        <v>0</v>
      </c>
    </row>
    <row r="2851" spans="1:9" x14ac:dyDescent="0.25">
      <c r="A2851" s="1" t="s">
        <v>2713</v>
      </c>
      <c r="B2851" s="1" t="s">
        <v>2714</v>
      </c>
      <c r="C2851" s="1" t="s">
        <v>21528</v>
      </c>
      <c r="D2851" s="1" t="s">
        <v>2540</v>
      </c>
      <c r="E2851" s="2">
        <v>921200.04</v>
      </c>
      <c r="F2851" s="2">
        <v>945600</v>
      </c>
      <c r="G2851" s="2">
        <v>970100.04</v>
      </c>
      <c r="H2851" s="2">
        <v>986400</v>
      </c>
      <c r="I2851" s="2">
        <v>0</v>
      </c>
    </row>
    <row r="2852" spans="1:9" x14ac:dyDescent="0.25">
      <c r="A2852" s="1" t="s">
        <v>2724</v>
      </c>
      <c r="B2852" s="1" t="s">
        <v>2725</v>
      </c>
      <c r="C2852" s="1" t="s">
        <v>21529</v>
      </c>
      <c r="D2852" s="1" t="s">
        <v>2540</v>
      </c>
      <c r="E2852" s="2">
        <v>965600.04</v>
      </c>
      <c r="F2852" s="2">
        <v>991200</v>
      </c>
      <c r="G2852" s="2">
        <v>1016900.04</v>
      </c>
      <c r="H2852" s="2">
        <v>1033900.02</v>
      </c>
      <c r="I2852" s="2">
        <v>0</v>
      </c>
    </row>
    <row r="2853" spans="1:9" x14ac:dyDescent="0.25">
      <c r="A2853" s="1" t="s">
        <v>2716</v>
      </c>
      <c r="B2853" s="1" t="s">
        <v>21530</v>
      </c>
      <c r="C2853" s="1" t="s">
        <v>21531</v>
      </c>
      <c r="D2853" s="1" t="s">
        <v>2540</v>
      </c>
      <c r="E2853" s="2">
        <v>1224500.04</v>
      </c>
      <c r="F2853" s="2">
        <v>1251700.02</v>
      </c>
      <c r="G2853" s="2">
        <v>1284400.02</v>
      </c>
      <c r="H2853" s="2">
        <v>1306100.04</v>
      </c>
      <c r="I2853" s="2">
        <v>0</v>
      </c>
    </row>
    <row r="2854" spans="1:9" x14ac:dyDescent="0.25">
      <c r="A2854" s="1" t="s">
        <v>2726</v>
      </c>
      <c r="B2854" s="1" t="s">
        <v>21532</v>
      </c>
      <c r="C2854" s="1" t="s">
        <v>21533</v>
      </c>
      <c r="D2854" s="1" t="s">
        <v>2540</v>
      </c>
      <c r="E2854" s="2">
        <v>1226000.04</v>
      </c>
      <c r="F2854" s="2">
        <v>1253200.02</v>
      </c>
      <c r="G2854" s="2">
        <v>1285900.02</v>
      </c>
      <c r="H2854" s="2">
        <v>1307700</v>
      </c>
      <c r="I2854" s="2">
        <v>0</v>
      </c>
    </row>
    <row r="2855" spans="1:9" x14ac:dyDescent="0.25">
      <c r="A2855" s="1" t="s">
        <v>2727</v>
      </c>
      <c r="B2855" s="1" t="s">
        <v>21534</v>
      </c>
      <c r="C2855" s="1" t="s">
        <v>21535</v>
      </c>
      <c r="D2855" s="1" t="s">
        <v>2540</v>
      </c>
      <c r="E2855" s="2">
        <v>1268700</v>
      </c>
      <c r="F2855" s="2">
        <v>1296900</v>
      </c>
      <c r="G2855" s="2">
        <v>1330700.04</v>
      </c>
      <c r="H2855" s="2">
        <v>1353300</v>
      </c>
      <c r="I2855" s="2">
        <v>0</v>
      </c>
    </row>
    <row r="2856" spans="1:9" x14ac:dyDescent="0.25">
      <c r="A2856" s="1" t="s">
        <v>2728</v>
      </c>
      <c r="B2856" s="1" t="s">
        <v>2729</v>
      </c>
      <c r="C2856" s="1" t="s">
        <v>21536</v>
      </c>
      <c r="D2856" s="1" t="s">
        <v>2540</v>
      </c>
      <c r="E2856" s="2">
        <v>1120200</v>
      </c>
      <c r="F2856" s="2">
        <v>1149900</v>
      </c>
      <c r="G2856" s="2">
        <v>1179600</v>
      </c>
      <c r="H2856" s="2">
        <v>1199500.02</v>
      </c>
      <c r="I2856" s="2">
        <v>0</v>
      </c>
    </row>
    <row r="2857" spans="1:9" x14ac:dyDescent="0.25">
      <c r="A2857" s="1" t="s">
        <v>2719</v>
      </c>
      <c r="B2857" s="1" t="s">
        <v>21537</v>
      </c>
      <c r="C2857" s="1" t="s">
        <v>21538</v>
      </c>
      <c r="D2857" s="1" t="s">
        <v>2540</v>
      </c>
      <c r="E2857" s="2">
        <v>1375000.02</v>
      </c>
      <c r="F2857" s="2">
        <v>1405600.02</v>
      </c>
      <c r="G2857" s="2">
        <v>1442300.04</v>
      </c>
      <c r="H2857" s="2">
        <v>1466700</v>
      </c>
      <c r="I2857" s="2">
        <v>0</v>
      </c>
    </row>
    <row r="2858" spans="1:9" x14ac:dyDescent="0.25">
      <c r="A2858" s="1" t="s">
        <v>2720</v>
      </c>
      <c r="B2858" s="1" t="s">
        <v>21539</v>
      </c>
      <c r="C2858" s="1" t="s">
        <v>21540</v>
      </c>
      <c r="D2858" s="1" t="s">
        <v>2540</v>
      </c>
      <c r="E2858" s="2">
        <v>1417800</v>
      </c>
      <c r="F2858" s="2">
        <v>1449300</v>
      </c>
      <c r="G2858" s="2">
        <v>1487100</v>
      </c>
      <c r="H2858" s="2">
        <v>1512300</v>
      </c>
      <c r="I2858" s="2">
        <v>0</v>
      </c>
    </row>
    <row r="2859" spans="1:9" x14ac:dyDescent="0.25">
      <c r="A2859" s="1" t="s">
        <v>2730</v>
      </c>
      <c r="B2859" s="1" t="s">
        <v>21541</v>
      </c>
      <c r="C2859" s="1" t="s">
        <v>21542</v>
      </c>
      <c r="D2859" s="1" t="s">
        <v>2540</v>
      </c>
      <c r="E2859" s="2">
        <v>1428200.04</v>
      </c>
      <c r="F2859" s="2">
        <v>1460000.04</v>
      </c>
      <c r="G2859" s="2">
        <v>1498100.04</v>
      </c>
      <c r="H2859" s="2">
        <v>1523500.02</v>
      </c>
      <c r="I2859" s="2">
        <v>0</v>
      </c>
    </row>
    <row r="2860" spans="1:9" x14ac:dyDescent="0.25">
      <c r="A2860" s="1" t="s">
        <v>2731</v>
      </c>
      <c r="B2860" s="1" t="s">
        <v>21543</v>
      </c>
      <c r="C2860" s="1" t="s">
        <v>21544</v>
      </c>
      <c r="D2860" s="1" t="s">
        <v>2540</v>
      </c>
      <c r="E2860" s="2">
        <v>1471000.02</v>
      </c>
      <c r="F2860" s="2">
        <v>1503700.02</v>
      </c>
      <c r="G2860" s="2">
        <v>1542900</v>
      </c>
      <c r="H2860" s="2">
        <v>1569100.02</v>
      </c>
      <c r="I2860" s="2">
        <v>0</v>
      </c>
    </row>
    <row r="2861" spans="1:9" x14ac:dyDescent="0.25">
      <c r="A2861" s="1" t="s">
        <v>1254</v>
      </c>
      <c r="B2861" s="1" t="s">
        <v>1255</v>
      </c>
      <c r="C2861" s="1" t="s">
        <v>22007</v>
      </c>
      <c r="D2861" s="1" t="s">
        <v>2540</v>
      </c>
      <c r="E2861" s="2">
        <v>187600.02</v>
      </c>
      <c r="F2861" s="2">
        <v>194900.04</v>
      </c>
      <c r="G2861" s="2">
        <v>199800</v>
      </c>
      <c r="H2861" s="2">
        <v>203100</v>
      </c>
      <c r="I2861" s="2">
        <v>0</v>
      </c>
    </row>
    <row r="2862" spans="1:9" x14ac:dyDescent="0.25">
      <c r="A2862" s="1" t="s">
        <v>1257</v>
      </c>
      <c r="B2862" s="1" t="s">
        <v>1258</v>
      </c>
      <c r="C2862" s="1" t="s">
        <v>22008</v>
      </c>
      <c r="D2862" s="1" t="s">
        <v>2540</v>
      </c>
      <c r="E2862" s="2">
        <v>190100.04</v>
      </c>
      <c r="F2862" s="2">
        <v>197500.02</v>
      </c>
      <c r="G2862" s="2">
        <v>202500</v>
      </c>
      <c r="H2862" s="2">
        <v>205800</v>
      </c>
      <c r="I2862" s="2">
        <v>0</v>
      </c>
    </row>
    <row r="2863" spans="1:9" x14ac:dyDescent="0.25">
      <c r="A2863" s="1" t="s">
        <v>1260</v>
      </c>
      <c r="B2863" s="1" t="s">
        <v>1261</v>
      </c>
      <c r="C2863" s="1" t="s">
        <v>22009</v>
      </c>
      <c r="D2863" s="1" t="s">
        <v>2540</v>
      </c>
      <c r="E2863" s="2">
        <v>237200.04</v>
      </c>
      <c r="F2863" s="2">
        <v>245600.04</v>
      </c>
      <c r="G2863" s="2">
        <v>251800.02</v>
      </c>
      <c r="H2863" s="2">
        <v>256000.02</v>
      </c>
      <c r="I2863" s="2">
        <v>0</v>
      </c>
    </row>
    <row r="2864" spans="1:9" x14ac:dyDescent="0.25">
      <c r="A2864" s="1" t="s">
        <v>1263</v>
      </c>
      <c r="B2864" s="1" t="s">
        <v>1264</v>
      </c>
      <c r="C2864" s="1" t="s">
        <v>22014</v>
      </c>
      <c r="D2864" s="1" t="s">
        <v>2540</v>
      </c>
      <c r="E2864" s="2">
        <v>202000.02</v>
      </c>
      <c r="F2864" s="2">
        <v>209900.04</v>
      </c>
      <c r="G2864" s="2">
        <v>215200.02</v>
      </c>
      <c r="H2864" s="2">
        <v>218700</v>
      </c>
      <c r="I2864" s="2">
        <v>0</v>
      </c>
    </row>
    <row r="2865" spans="1:9" x14ac:dyDescent="0.25">
      <c r="A2865" s="1" t="s">
        <v>1266</v>
      </c>
      <c r="B2865" s="1" t="s">
        <v>1267</v>
      </c>
      <c r="C2865" s="1" t="s">
        <v>22015</v>
      </c>
      <c r="D2865" s="1" t="s">
        <v>2540</v>
      </c>
      <c r="E2865" s="2">
        <v>189400.02</v>
      </c>
      <c r="F2865" s="2">
        <v>196800</v>
      </c>
      <c r="G2865" s="2">
        <v>201800.04</v>
      </c>
      <c r="H2865" s="2">
        <v>205100.04</v>
      </c>
      <c r="I2865" s="2">
        <v>0</v>
      </c>
    </row>
    <row r="2866" spans="1:9" x14ac:dyDescent="0.25">
      <c r="A2866" s="1" t="s">
        <v>1242</v>
      </c>
      <c r="B2866" s="1" t="s">
        <v>1243</v>
      </c>
      <c r="C2866" s="1" t="s">
        <v>21992</v>
      </c>
      <c r="D2866" s="1" t="s">
        <v>2540</v>
      </c>
      <c r="E2866" s="2">
        <v>202000.02</v>
      </c>
      <c r="F2866" s="2">
        <v>209900.04</v>
      </c>
      <c r="G2866" s="2">
        <v>215200.02</v>
      </c>
      <c r="H2866" s="2">
        <v>218700</v>
      </c>
      <c r="I2866" s="2">
        <v>0</v>
      </c>
    </row>
    <row r="2867" spans="1:9" x14ac:dyDescent="0.25">
      <c r="A2867" s="1" t="s">
        <v>1245</v>
      </c>
      <c r="B2867" s="1" t="s">
        <v>1246</v>
      </c>
      <c r="C2867" s="1" t="s">
        <v>21994</v>
      </c>
      <c r="D2867" s="1" t="s">
        <v>2540</v>
      </c>
      <c r="E2867" s="2">
        <v>241000.02</v>
      </c>
      <c r="F2867" s="2">
        <v>249500.04</v>
      </c>
      <c r="G2867" s="2">
        <v>255800.04</v>
      </c>
      <c r="H2867" s="2">
        <v>260000.04</v>
      </c>
      <c r="I2867" s="2">
        <v>0</v>
      </c>
    </row>
    <row r="2868" spans="1:9" x14ac:dyDescent="0.25">
      <c r="A2868" s="1" t="s">
        <v>1269</v>
      </c>
      <c r="B2868" s="1" t="s">
        <v>1270</v>
      </c>
      <c r="C2868" s="1" t="s">
        <v>21545</v>
      </c>
      <c r="D2868" s="1" t="s">
        <v>2540</v>
      </c>
      <c r="E2868" s="2">
        <v>196900.02</v>
      </c>
      <c r="F2868" s="2">
        <v>196900.02</v>
      </c>
      <c r="G2868" s="2">
        <v>203600.04</v>
      </c>
      <c r="H2868" s="2">
        <v>211900.02</v>
      </c>
      <c r="I2868" s="2">
        <v>0</v>
      </c>
    </row>
    <row r="2869" spans="1:9" x14ac:dyDescent="0.25">
      <c r="A2869" s="1" t="s">
        <v>1272</v>
      </c>
      <c r="B2869" s="1" t="s">
        <v>1273</v>
      </c>
      <c r="C2869" s="1" t="s">
        <v>22010</v>
      </c>
      <c r="D2869" s="1" t="s">
        <v>2540</v>
      </c>
      <c r="E2869" s="2">
        <v>151800</v>
      </c>
      <c r="F2869" s="2">
        <v>157800</v>
      </c>
      <c r="G2869" s="2">
        <v>161800.01999999999</v>
      </c>
      <c r="H2869" s="2">
        <v>164400</v>
      </c>
      <c r="I2869" s="2">
        <v>0</v>
      </c>
    </row>
    <row r="2870" spans="1:9" x14ac:dyDescent="0.25">
      <c r="A2870" s="1" t="s">
        <v>1275</v>
      </c>
      <c r="B2870" s="1" t="s">
        <v>1276</v>
      </c>
      <c r="C2870" s="1" t="s">
        <v>21546</v>
      </c>
      <c r="D2870" s="1" t="s">
        <v>2540</v>
      </c>
      <c r="E2870" s="2">
        <v>207200.04</v>
      </c>
      <c r="F2870" s="2">
        <v>207200.04</v>
      </c>
      <c r="G2870" s="2">
        <v>214100.04</v>
      </c>
      <c r="H2870" s="2">
        <v>217600.02</v>
      </c>
      <c r="I2870" s="2">
        <v>0</v>
      </c>
    </row>
    <row r="2871" spans="1:9" x14ac:dyDescent="0.25">
      <c r="A2871" s="1" t="s">
        <v>1278</v>
      </c>
      <c r="B2871" s="1" t="s">
        <v>1279</v>
      </c>
      <c r="C2871" s="1" t="s">
        <v>22011</v>
      </c>
      <c r="D2871" s="1" t="s">
        <v>2540</v>
      </c>
      <c r="E2871" s="2">
        <v>155000.04</v>
      </c>
      <c r="F2871" s="2">
        <v>161100</v>
      </c>
      <c r="G2871" s="2">
        <v>165200.04</v>
      </c>
      <c r="H2871" s="2">
        <v>167900.04</v>
      </c>
      <c r="I2871" s="2">
        <v>0</v>
      </c>
    </row>
    <row r="2872" spans="1:9" x14ac:dyDescent="0.25">
      <c r="A2872" s="1" t="s">
        <v>1281</v>
      </c>
      <c r="B2872" s="1" t="s">
        <v>1282</v>
      </c>
      <c r="C2872" s="1" t="s">
        <v>21547</v>
      </c>
      <c r="D2872" s="1" t="s">
        <v>2540</v>
      </c>
      <c r="E2872" s="2">
        <v>215800.02</v>
      </c>
      <c r="F2872" s="2">
        <v>215800.02</v>
      </c>
      <c r="G2872" s="2">
        <v>223000.02</v>
      </c>
      <c r="H2872" s="2">
        <v>226500</v>
      </c>
      <c r="I2872" s="2">
        <v>0</v>
      </c>
    </row>
    <row r="2873" spans="1:9" x14ac:dyDescent="0.25">
      <c r="A2873" s="1" t="s">
        <v>1284</v>
      </c>
      <c r="B2873" s="1" t="s">
        <v>1285</v>
      </c>
      <c r="C2873" s="1" t="s">
        <v>22012</v>
      </c>
      <c r="D2873" s="1" t="s">
        <v>2540</v>
      </c>
      <c r="E2873" s="2">
        <v>157600.01999999999</v>
      </c>
      <c r="F2873" s="2">
        <v>163800</v>
      </c>
      <c r="G2873" s="2">
        <v>167900.04</v>
      </c>
      <c r="H2873" s="2">
        <v>170700</v>
      </c>
      <c r="I2873" s="2">
        <v>0</v>
      </c>
    </row>
    <row r="2874" spans="1:9" x14ac:dyDescent="0.25">
      <c r="A2874" s="1" t="s">
        <v>1044</v>
      </c>
      <c r="B2874" s="1" t="s">
        <v>1045</v>
      </c>
      <c r="C2874" s="1" t="s">
        <v>21548</v>
      </c>
      <c r="D2874" s="1" t="s">
        <v>2540</v>
      </c>
      <c r="E2874" s="2">
        <v>114000</v>
      </c>
      <c r="F2874" s="2">
        <v>118900.02</v>
      </c>
      <c r="G2874" s="2">
        <v>121900.02</v>
      </c>
      <c r="H2874" s="2">
        <v>123900</v>
      </c>
      <c r="I2874" s="2">
        <v>0</v>
      </c>
    </row>
    <row r="2875" spans="1:9" x14ac:dyDescent="0.25">
      <c r="A2875" s="1" t="s">
        <v>707</v>
      </c>
      <c r="B2875" s="1" t="s">
        <v>708</v>
      </c>
      <c r="C2875" s="1" t="s">
        <v>21549</v>
      </c>
      <c r="D2875" s="1" t="s">
        <v>2540</v>
      </c>
      <c r="E2875" s="2">
        <v>115900.02</v>
      </c>
      <c r="F2875" s="2">
        <v>120400.02</v>
      </c>
      <c r="G2875" s="2">
        <v>123500.04</v>
      </c>
      <c r="H2875" s="2">
        <v>125500.02</v>
      </c>
      <c r="I2875" s="2">
        <v>0</v>
      </c>
    </row>
    <row r="2876" spans="1:9" x14ac:dyDescent="0.25">
      <c r="A2876" s="1" t="s">
        <v>8864</v>
      </c>
      <c r="B2876" s="1" t="s">
        <v>8865</v>
      </c>
      <c r="C2876" s="1" t="s">
        <v>8866</v>
      </c>
      <c r="D2876" s="1" t="s">
        <v>17190</v>
      </c>
      <c r="E2876" s="2">
        <v>17018.52</v>
      </c>
      <c r="F2876" s="2">
        <v>17604.3</v>
      </c>
      <c r="G2876" s="2">
        <v>18190.14</v>
      </c>
      <c r="H2876" s="2">
        <v>18634.5</v>
      </c>
      <c r="I2876" s="2">
        <v>0</v>
      </c>
    </row>
    <row r="2877" spans="1:9" x14ac:dyDescent="0.25">
      <c r="A2877" s="1" t="s">
        <v>4147</v>
      </c>
      <c r="B2877" s="1" t="s">
        <v>4148</v>
      </c>
      <c r="C2877" s="1" t="s">
        <v>4149</v>
      </c>
      <c r="D2877" s="1" t="s">
        <v>3226</v>
      </c>
      <c r="E2877" s="2">
        <v>254400</v>
      </c>
      <c r="F2877" s="2">
        <v>256700.04</v>
      </c>
      <c r="G2877" s="2">
        <v>259100.04</v>
      </c>
      <c r="H2877" s="2">
        <v>261400.02</v>
      </c>
      <c r="I2877" s="2">
        <v>0</v>
      </c>
    </row>
    <row r="2878" spans="1:9" x14ac:dyDescent="0.25">
      <c r="A2878" s="1" t="s">
        <v>3227</v>
      </c>
      <c r="B2878" s="1" t="s">
        <v>3228</v>
      </c>
      <c r="C2878" s="1" t="s">
        <v>3229</v>
      </c>
      <c r="D2878" s="1" t="s">
        <v>2721</v>
      </c>
      <c r="E2878" s="2">
        <v>2519.04</v>
      </c>
      <c r="F2878" s="2">
        <v>2592</v>
      </c>
      <c r="G2878" s="2">
        <v>2666.04</v>
      </c>
      <c r="H2878" s="2">
        <v>2721</v>
      </c>
      <c r="I2878" s="2">
        <v>0</v>
      </c>
    </row>
    <row r="2879" spans="1:9" x14ac:dyDescent="0.25">
      <c r="A2879" s="1" t="s">
        <v>2851</v>
      </c>
      <c r="B2879" s="1" t="s">
        <v>2852</v>
      </c>
      <c r="C2879" s="1" t="s">
        <v>2853</v>
      </c>
      <c r="D2879" s="1" t="s">
        <v>2721</v>
      </c>
      <c r="E2879" s="2">
        <v>104.34</v>
      </c>
      <c r="F2879" s="2">
        <v>107.1</v>
      </c>
      <c r="G2879" s="2">
        <v>109.92</v>
      </c>
      <c r="H2879" s="2">
        <v>112.02</v>
      </c>
      <c r="I2879" s="2">
        <v>0</v>
      </c>
    </row>
    <row r="2880" spans="1:9" x14ac:dyDescent="0.25">
      <c r="A2880" s="1" t="s">
        <v>7022</v>
      </c>
      <c r="B2880" s="1" t="s">
        <v>7023</v>
      </c>
      <c r="C2880" s="1" t="s">
        <v>7024</v>
      </c>
      <c r="D2880" s="1" t="s">
        <v>17158</v>
      </c>
      <c r="E2880" s="2">
        <v>373.02</v>
      </c>
      <c r="F2880" s="2">
        <v>400.02</v>
      </c>
      <c r="G2880" s="2">
        <v>417</v>
      </c>
      <c r="H2880" s="2">
        <v>457.02</v>
      </c>
      <c r="I2880" s="2">
        <v>34</v>
      </c>
    </row>
    <row r="2881" spans="1:9" x14ac:dyDescent="0.25">
      <c r="A2881" s="1" t="s">
        <v>12215</v>
      </c>
      <c r="B2881" s="1" t="s">
        <v>17231</v>
      </c>
      <c r="C2881" s="1" t="s">
        <v>19931</v>
      </c>
      <c r="D2881" s="1" t="s">
        <v>3386</v>
      </c>
      <c r="E2881" s="2">
        <v>24000</v>
      </c>
      <c r="F2881" s="2">
        <v>24700.02</v>
      </c>
      <c r="G2881" s="2">
        <v>25600.02</v>
      </c>
      <c r="H2881" s="2">
        <v>26100</v>
      </c>
      <c r="I2881" s="2">
        <v>11</v>
      </c>
    </row>
    <row r="2882" spans="1:9" x14ac:dyDescent="0.25">
      <c r="A2882" s="1" t="s">
        <v>14838</v>
      </c>
      <c r="B2882" s="1" t="s">
        <v>14839</v>
      </c>
      <c r="C2882" s="1" t="s">
        <v>14840</v>
      </c>
      <c r="D2882" s="1" t="s">
        <v>3386</v>
      </c>
      <c r="E2882" s="2">
        <v>811.02</v>
      </c>
      <c r="F2882" s="2">
        <v>832.02</v>
      </c>
      <c r="G2882" s="2">
        <v>879</v>
      </c>
      <c r="H2882" s="2">
        <v>908.04</v>
      </c>
      <c r="I2882" s="2">
        <v>0</v>
      </c>
    </row>
    <row r="2883" spans="1:9" x14ac:dyDescent="0.25">
      <c r="A2883" s="1" t="s">
        <v>1362</v>
      </c>
      <c r="B2883" s="1" t="s">
        <v>1363</v>
      </c>
      <c r="C2883" s="1" t="s">
        <v>1361</v>
      </c>
      <c r="D2883" s="1" t="s">
        <v>2537</v>
      </c>
      <c r="E2883" s="2">
        <v>513900</v>
      </c>
      <c r="F2883" s="2">
        <v>534300</v>
      </c>
      <c r="G2883" s="2">
        <v>554700</v>
      </c>
      <c r="H2883" s="2">
        <v>570500.04</v>
      </c>
      <c r="I2883" s="2">
        <v>0</v>
      </c>
    </row>
    <row r="2884" spans="1:9" x14ac:dyDescent="0.25">
      <c r="A2884" s="1" t="s">
        <v>1356</v>
      </c>
      <c r="B2884" s="1" t="s">
        <v>1357</v>
      </c>
      <c r="C2884" s="1" t="s">
        <v>1358</v>
      </c>
      <c r="D2884" s="1" t="s">
        <v>2537</v>
      </c>
      <c r="E2884" s="2">
        <v>481000.02</v>
      </c>
      <c r="F2884" s="2">
        <v>500100</v>
      </c>
      <c r="G2884" s="2">
        <v>519200.04</v>
      </c>
      <c r="H2884" s="2">
        <v>534000</v>
      </c>
      <c r="I2884" s="2">
        <v>0</v>
      </c>
    </row>
    <row r="2885" spans="1:9" x14ac:dyDescent="0.25">
      <c r="A2885" s="1" t="s">
        <v>3974</v>
      </c>
      <c r="B2885" s="1" t="s">
        <v>2858</v>
      </c>
      <c r="C2885" s="1" t="s">
        <v>3975</v>
      </c>
      <c r="D2885" s="1" t="s">
        <v>3230</v>
      </c>
      <c r="E2885" s="2">
        <v>212300.04</v>
      </c>
      <c r="F2885" s="2">
        <v>212300.04</v>
      </c>
      <c r="G2885" s="2">
        <v>219400.02</v>
      </c>
      <c r="H2885" s="2">
        <v>222900</v>
      </c>
      <c r="I2885" s="2">
        <v>0</v>
      </c>
    </row>
    <row r="2886" spans="1:9" x14ac:dyDescent="0.25">
      <c r="A2886" s="1" t="s">
        <v>3686</v>
      </c>
      <c r="B2886" s="1" t="s">
        <v>2868</v>
      </c>
      <c r="C2886" s="1" t="s">
        <v>3687</v>
      </c>
      <c r="D2886" s="1" t="s">
        <v>3230</v>
      </c>
      <c r="E2886" s="2">
        <v>478500</v>
      </c>
      <c r="F2886" s="2">
        <v>487000</v>
      </c>
      <c r="G2886" s="2">
        <v>487000</v>
      </c>
      <c r="H2886" s="2">
        <v>487000</v>
      </c>
      <c r="I2886" s="2">
        <v>0</v>
      </c>
    </row>
    <row r="2887" spans="1:9" x14ac:dyDescent="0.25">
      <c r="A2887" s="1" t="s">
        <v>3231</v>
      </c>
      <c r="B2887" s="1" t="s">
        <v>3232</v>
      </c>
      <c r="C2887" s="1" t="s">
        <v>3233</v>
      </c>
      <c r="D2887" s="1" t="s">
        <v>3234</v>
      </c>
      <c r="E2887" s="2">
        <v>1284400.02</v>
      </c>
      <c r="F2887" s="2">
        <v>1296900</v>
      </c>
      <c r="G2887" s="2">
        <v>1303100.04</v>
      </c>
      <c r="H2887" s="2">
        <v>1315600.02</v>
      </c>
      <c r="I2887" s="2">
        <v>0</v>
      </c>
    </row>
    <row r="2888" spans="1:9" x14ac:dyDescent="0.25">
      <c r="A2888" s="1" t="s">
        <v>3933</v>
      </c>
      <c r="B2888" s="1" t="s">
        <v>3934</v>
      </c>
      <c r="C2888" s="1" t="s">
        <v>3935</v>
      </c>
      <c r="D2888" s="1" t="s">
        <v>3936</v>
      </c>
      <c r="E2888" s="2">
        <v>38800.019999999997</v>
      </c>
      <c r="F2888" s="2">
        <v>39100.019999999997</v>
      </c>
      <c r="G2888" s="2">
        <v>39500.04</v>
      </c>
      <c r="H2888" s="2">
        <v>39800.04</v>
      </c>
      <c r="I2888" s="2">
        <v>0</v>
      </c>
    </row>
    <row r="2889" spans="1:9" x14ac:dyDescent="0.25">
      <c r="A2889" s="1" t="s">
        <v>20967</v>
      </c>
      <c r="B2889" s="1" t="s">
        <v>20968</v>
      </c>
      <c r="C2889" s="1" t="s">
        <v>20969</v>
      </c>
      <c r="D2889" s="1" t="s">
        <v>2202</v>
      </c>
      <c r="E2889" s="2">
        <v>13392.6</v>
      </c>
      <c r="F2889" s="2">
        <v>13604.7</v>
      </c>
      <c r="G2889" s="2">
        <v>13816.8</v>
      </c>
      <c r="H2889" s="2">
        <v>13927.92</v>
      </c>
      <c r="I2889" s="2">
        <v>0</v>
      </c>
    </row>
    <row r="2890" spans="1:9" x14ac:dyDescent="0.25">
      <c r="A2890" s="1" t="s">
        <v>19874</v>
      </c>
      <c r="B2890" s="1" t="s">
        <v>19875</v>
      </c>
      <c r="C2890" s="1" t="s">
        <v>19876</v>
      </c>
      <c r="D2890" s="1"/>
      <c r="E2890" s="2">
        <v>8696.1</v>
      </c>
      <c r="F2890" s="2">
        <v>8847.6</v>
      </c>
      <c r="G2890" s="2">
        <v>8989.02</v>
      </c>
      <c r="H2890" s="2">
        <v>9140.52</v>
      </c>
      <c r="I2890" s="2">
        <v>0</v>
      </c>
    </row>
    <row r="2891" spans="1:9" x14ac:dyDescent="0.25">
      <c r="A2891" s="1" t="s">
        <v>15027</v>
      </c>
      <c r="B2891" s="1" t="s">
        <v>15028</v>
      </c>
      <c r="C2891" s="1" t="s">
        <v>15029</v>
      </c>
      <c r="D2891" s="1" t="s">
        <v>3386</v>
      </c>
      <c r="E2891" s="2">
        <v>532.02</v>
      </c>
      <c r="F2891" s="2">
        <v>547.02</v>
      </c>
      <c r="G2891" s="2">
        <v>580.02</v>
      </c>
      <c r="H2891" s="2">
        <v>601.02</v>
      </c>
      <c r="I2891" s="2">
        <v>0</v>
      </c>
    </row>
    <row r="2892" spans="1:9" x14ac:dyDescent="0.25">
      <c r="A2892" s="1" t="s">
        <v>4031</v>
      </c>
      <c r="B2892" s="1" t="s">
        <v>4032</v>
      </c>
      <c r="C2892" s="1" t="s">
        <v>4033</v>
      </c>
      <c r="D2892" s="1" t="s">
        <v>4034</v>
      </c>
      <c r="E2892" s="2">
        <v>648800.04</v>
      </c>
      <c r="F2892" s="2">
        <v>655000.02</v>
      </c>
      <c r="G2892" s="2">
        <v>661300.02</v>
      </c>
      <c r="H2892" s="2">
        <v>667500</v>
      </c>
      <c r="I2892" s="2">
        <v>0</v>
      </c>
    </row>
    <row r="2893" spans="1:9" x14ac:dyDescent="0.25">
      <c r="A2893" s="1" t="s">
        <v>4035</v>
      </c>
      <c r="B2893" s="1" t="s">
        <v>4036</v>
      </c>
      <c r="C2893" s="1" t="s">
        <v>4037</v>
      </c>
      <c r="D2893" s="1" t="s">
        <v>4034</v>
      </c>
      <c r="E2893" s="2">
        <v>637500</v>
      </c>
      <c r="F2893" s="2">
        <v>643600.02</v>
      </c>
      <c r="G2893" s="2">
        <v>649800</v>
      </c>
      <c r="H2893" s="2">
        <v>655900.02</v>
      </c>
      <c r="I2893" s="2">
        <v>0</v>
      </c>
    </row>
    <row r="2894" spans="1:9" x14ac:dyDescent="0.25">
      <c r="A2894" s="1" t="s">
        <v>4232</v>
      </c>
      <c r="B2894" s="1" t="s">
        <v>4233</v>
      </c>
      <c r="C2894" s="1" t="s">
        <v>4234</v>
      </c>
      <c r="D2894" s="1" t="s">
        <v>4235</v>
      </c>
      <c r="E2894" s="2">
        <v>357900</v>
      </c>
      <c r="F2894" s="2">
        <v>361300.02</v>
      </c>
      <c r="G2894" s="2">
        <v>364700.04</v>
      </c>
      <c r="H2894" s="2">
        <v>368200.02</v>
      </c>
      <c r="I2894" s="2">
        <v>0</v>
      </c>
    </row>
    <row r="2895" spans="1:9" x14ac:dyDescent="0.25">
      <c r="A2895" s="1" t="s">
        <v>3235</v>
      </c>
      <c r="B2895" s="1" t="s">
        <v>3236</v>
      </c>
      <c r="C2895" s="1" t="s">
        <v>3237</v>
      </c>
      <c r="D2895" s="1" t="s">
        <v>3238</v>
      </c>
      <c r="E2895" s="2">
        <v>634500</v>
      </c>
      <c r="F2895" s="2">
        <v>640600.02</v>
      </c>
      <c r="G2895" s="2">
        <v>646700.04</v>
      </c>
      <c r="H2895" s="2">
        <v>652800</v>
      </c>
      <c r="I2895" s="2">
        <v>0</v>
      </c>
    </row>
    <row r="2896" spans="1:9" x14ac:dyDescent="0.25">
      <c r="A2896" s="1" t="s">
        <v>20970</v>
      </c>
      <c r="B2896" s="1" t="s">
        <v>20971</v>
      </c>
      <c r="C2896" s="1" t="s">
        <v>20972</v>
      </c>
      <c r="D2896" s="1" t="s">
        <v>2202</v>
      </c>
      <c r="E2896" s="2">
        <v>396.96</v>
      </c>
      <c r="F2896" s="2">
        <v>406.02</v>
      </c>
      <c r="G2896" s="2">
        <v>415.14</v>
      </c>
      <c r="H2896" s="2">
        <v>421.2</v>
      </c>
      <c r="I2896" s="2">
        <v>0</v>
      </c>
    </row>
    <row r="2897" spans="1:9" x14ac:dyDescent="0.25">
      <c r="A2897" s="1" t="s">
        <v>4594</v>
      </c>
      <c r="B2897" s="1" t="s">
        <v>4595</v>
      </c>
      <c r="C2897" s="1" t="s">
        <v>4596</v>
      </c>
      <c r="D2897" s="1" t="s">
        <v>3536</v>
      </c>
      <c r="E2897" s="2">
        <v>6555000</v>
      </c>
      <c r="F2897" s="2">
        <v>6570000</v>
      </c>
      <c r="G2897" s="2">
        <v>6570000</v>
      </c>
      <c r="H2897" s="2">
        <v>6570000</v>
      </c>
      <c r="I2897" s="2">
        <v>0</v>
      </c>
    </row>
    <row r="2898" spans="1:9" x14ac:dyDescent="0.25">
      <c r="A2898" s="1" t="s">
        <v>17267</v>
      </c>
      <c r="B2898" s="1" t="s">
        <v>17268</v>
      </c>
      <c r="C2898" s="1" t="s">
        <v>17269</v>
      </c>
      <c r="D2898" s="1" t="s">
        <v>17158</v>
      </c>
      <c r="E2898" s="2">
        <v>241.2</v>
      </c>
      <c r="F2898" s="2">
        <v>253.2</v>
      </c>
      <c r="G2898" s="2">
        <v>275.10000000000002</v>
      </c>
      <c r="H2898" s="2">
        <v>299.10000000000002</v>
      </c>
      <c r="I2898" s="2">
        <v>274</v>
      </c>
    </row>
    <row r="2899" spans="1:9" x14ac:dyDescent="0.25">
      <c r="A2899" s="1" t="s">
        <v>17264</v>
      </c>
      <c r="B2899" s="1" t="s">
        <v>17265</v>
      </c>
      <c r="C2899" s="1" t="s">
        <v>17266</v>
      </c>
      <c r="D2899" s="1" t="s">
        <v>17158</v>
      </c>
      <c r="E2899" s="2">
        <v>221.94</v>
      </c>
      <c r="F2899" s="2">
        <v>232.92</v>
      </c>
      <c r="G2899" s="2">
        <v>253.14</v>
      </c>
      <c r="H2899" s="2">
        <v>275.10000000000002</v>
      </c>
      <c r="I2899" s="2">
        <v>423</v>
      </c>
    </row>
    <row r="2900" spans="1:9" x14ac:dyDescent="0.25">
      <c r="A2900" s="1" t="s">
        <v>18257</v>
      </c>
      <c r="B2900" s="1" t="s">
        <v>18258</v>
      </c>
      <c r="C2900" s="1" t="s">
        <v>18259</v>
      </c>
      <c r="D2900" s="1" t="s">
        <v>2400</v>
      </c>
      <c r="E2900" s="2">
        <v>15080.04</v>
      </c>
      <c r="F2900" s="2">
        <v>15430.02</v>
      </c>
      <c r="G2900" s="2">
        <v>15780</v>
      </c>
      <c r="H2900" s="2">
        <v>16010.04</v>
      </c>
      <c r="I2900" s="2">
        <v>0</v>
      </c>
    </row>
    <row r="2901" spans="1:9" x14ac:dyDescent="0.25">
      <c r="A2901" s="1" t="s">
        <v>11554</v>
      </c>
      <c r="B2901" s="1" t="s">
        <v>11555</v>
      </c>
      <c r="C2901" s="1" t="s">
        <v>11556</v>
      </c>
      <c r="D2901" s="1" t="s">
        <v>2400</v>
      </c>
      <c r="E2901" s="2">
        <v>392700</v>
      </c>
      <c r="F2901" s="2">
        <v>401000.04</v>
      </c>
      <c r="G2901" s="2">
        <v>409200</v>
      </c>
      <c r="H2901" s="2">
        <v>417500.04</v>
      </c>
      <c r="I2901" s="2">
        <v>3</v>
      </c>
    </row>
    <row r="2902" spans="1:9" x14ac:dyDescent="0.25">
      <c r="A2902" s="1" t="s">
        <v>15977</v>
      </c>
      <c r="B2902" s="1" t="s">
        <v>17645</v>
      </c>
      <c r="C2902" s="1" t="s">
        <v>19932</v>
      </c>
      <c r="D2902" s="1" t="s">
        <v>3386</v>
      </c>
      <c r="E2902" s="2">
        <v>6190.02</v>
      </c>
      <c r="F2902" s="2">
        <v>6350.04</v>
      </c>
      <c r="G2902" s="2">
        <v>6660</v>
      </c>
      <c r="H2902" s="2">
        <v>6830.04</v>
      </c>
      <c r="I2902" s="2">
        <v>0</v>
      </c>
    </row>
    <row r="2903" spans="1:9" x14ac:dyDescent="0.25">
      <c r="A2903" s="1" t="s">
        <v>6291</v>
      </c>
      <c r="B2903" s="1" t="s">
        <v>6292</v>
      </c>
      <c r="C2903" s="1" t="s">
        <v>6293</v>
      </c>
      <c r="D2903" s="1" t="s">
        <v>17158</v>
      </c>
      <c r="E2903" s="2">
        <v>133.74</v>
      </c>
      <c r="F2903" s="2">
        <v>148.19999999999999</v>
      </c>
      <c r="G2903" s="2">
        <v>154.19999999999999</v>
      </c>
      <c r="H2903" s="2">
        <v>177.12</v>
      </c>
      <c r="I2903" s="2">
        <v>54</v>
      </c>
    </row>
    <row r="2904" spans="1:9" x14ac:dyDescent="0.25">
      <c r="A2904" s="1" t="s">
        <v>8975</v>
      </c>
      <c r="B2904" s="1" t="s">
        <v>8976</v>
      </c>
      <c r="C2904" s="1" t="s">
        <v>8977</v>
      </c>
      <c r="D2904" s="1" t="s">
        <v>2400</v>
      </c>
      <c r="E2904" s="2">
        <v>8520</v>
      </c>
      <c r="F2904" s="2">
        <v>8800.02</v>
      </c>
      <c r="G2904" s="2">
        <v>9020.0400000000009</v>
      </c>
      <c r="H2904" s="2">
        <v>9090</v>
      </c>
      <c r="I2904" s="2">
        <v>0</v>
      </c>
    </row>
    <row r="2905" spans="1:9" x14ac:dyDescent="0.25">
      <c r="A2905" s="1" t="s">
        <v>17843</v>
      </c>
      <c r="B2905" s="1" t="s">
        <v>17844</v>
      </c>
      <c r="C2905" s="1" t="s">
        <v>17845</v>
      </c>
      <c r="D2905" s="1" t="s">
        <v>17158</v>
      </c>
      <c r="E2905" s="2">
        <v>474499.98</v>
      </c>
      <c r="F2905" s="2">
        <v>483399.96</v>
      </c>
      <c r="G2905" s="2">
        <v>492199.98</v>
      </c>
      <c r="H2905" s="2">
        <v>496699.98</v>
      </c>
      <c r="I2905" s="2">
        <v>1</v>
      </c>
    </row>
    <row r="2906" spans="1:9" x14ac:dyDescent="0.25">
      <c r="A2906" s="1" t="s">
        <v>20973</v>
      </c>
      <c r="B2906" s="1" t="s">
        <v>398</v>
      </c>
      <c r="C2906" s="1" t="s">
        <v>20974</v>
      </c>
      <c r="D2906" s="1" t="s">
        <v>2202</v>
      </c>
      <c r="E2906" s="2">
        <v>133623</v>
      </c>
      <c r="F2906" s="2">
        <v>136451.04</v>
      </c>
      <c r="G2906" s="2">
        <v>141703.01999999999</v>
      </c>
      <c r="H2906" s="2">
        <v>144632.04</v>
      </c>
      <c r="I2906" s="2">
        <v>0</v>
      </c>
    </row>
    <row r="2907" spans="1:9" x14ac:dyDescent="0.25">
      <c r="A2907" s="1" t="s">
        <v>14017</v>
      </c>
      <c r="B2907" s="1" t="s">
        <v>14018</v>
      </c>
      <c r="C2907" s="1" t="s">
        <v>14016</v>
      </c>
      <c r="D2907" s="1" t="s">
        <v>3386</v>
      </c>
      <c r="E2907" s="2">
        <v>413.04</v>
      </c>
      <c r="F2907" s="2">
        <v>424.02</v>
      </c>
      <c r="G2907" s="2">
        <v>449.04</v>
      </c>
      <c r="H2907" s="2">
        <v>466.02</v>
      </c>
      <c r="I2907" s="2">
        <v>3</v>
      </c>
    </row>
    <row r="2908" spans="1:9" x14ac:dyDescent="0.25">
      <c r="A2908" s="1" t="s">
        <v>18051</v>
      </c>
      <c r="B2908" s="1" t="s">
        <v>18052</v>
      </c>
      <c r="C2908" s="1" t="s">
        <v>18053</v>
      </c>
      <c r="D2908" s="1" t="s">
        <v>17158</v>
      </c>
      <c r="E2908" s="2">
        <v>745100.04</v>
      </c>
      <c r="F2908" s="2">
        <v>752400</v>
      </c>
      <c r="G2908" s="2">
        <v>766800</v>
      </c>
      <c r="H2908" s="2">
        <v>795799.98</v>
      </c>
      <c r="I2908" s="2">
        <v>0</v>
      </c>
    </row>
    <row r="2909" spans="1:9" x14ac:dyDescent="0.25">
      <c r="A2909" s="1" t="s">
        <v>4954</v>
      </c>
      <c r="B2909" s="1" t="s">
        <v>4955</v>
      </c>
      <c r="C2909" s="1" t="s">
        <v>4956</v>
      </c>
      <c r="D2909" s="1" t="s">
        <v>2202</v>
      </c>
      <c r="E2909" s="2">
        <v>2963.34</v>
      </c>
      <c r="F2909" s="2">
        <v>3033.06</v>
      </c>
      <c r="G2909" s="2">
        <v>3102.72</v>
      </c>
      <c r="H2909" s="2">
        <v>3150.24</v>
      </c>
      <c r="I2909" s="2">
        <v>0</v>
      </c>
    </row>
    <row r="2910" spans="1:9" x14ac:dyDescent="0.25">
      <c r="A2910" s="1" t="s">
        <v>4957</v>
      </c>
      <c r="B2910" s="1" t="s">
        <v>4958</v>
      </c>
      <c r="C2910" s="1" t="s">
        <v>4959</v>
      </c>
      <c r="D2910" s="1" t="s">
        <v>2202</v>
      </c>
      <c r="E2910" s="2">
        <v>1872.54</v>
      </c>
      <c r="F2910" s="2">
        <v>1917</v>
      </c>
      <c r="G2910" s="2">
        <v>1961.46</v>
      </c>
      <c r="H2910" s="2">
        <v>1990.74</v>
      </c>
      <c r="I2910" s="2">
        <v>0</v>
      </c>
    </row>
    <row r="2911" spans="1:9" x14ac:dyDescent="0.25">
      <c r="A2911" s="1" t="s">
        <v>20813</v>
      </c>
      <c r="B2911" s="1" t="s">
        <v>20975</v>
      </c>
      <c r="C2911" s="1" t="s">
        <v>20976</v>
      </c>
      <c r="D2911" s="1" t="s">
        <v>3536</v>
      </c>
      <c r="E2911" s="2">
        <v>11806.92</v>
      </c>
      <c r="F2911" s="2">
        <v>12221.04</v>
      </c>
      <c r="G2911" s="2">
        <v>12423</v>
      </c>
      <c r="H2911" s="2">
        <v>12423</v>
      </c>
      <c r="I2911" s="2">
        <v>0</v>
      </c>
    </row>
    <row r="2912" spans="1:9" x14ac:dyDescent="0.25">
      <c r="A2912" s="1" t="s">
        <v>19830</v>
      </c>
      <c r="B2912" s="1" t="s">
        <v>19831</v>
      </c>
      <c r="C2912" s="1" t="s">
        <v>1551</v>
      </c>
      <c r="D2912" s="1" t="s">
        <v>2201</v>
      </c>
      <c r="E2912" s="2">
        <v>896.88</v>
      </c>
      <c r="F2912" s="2">
        <v>928.2</v>
      </c>
      <c r="G2912" s="2">
        <v>938.34</v>
      </c>
      <c r="H2912" s="2">
        <v>958.5</v>
      </c>
      <c r="I2912" s="2">
        <v>79</v>
      </c>
    </row>
    <row r="2913" spans="1:9" x14ac:dyDescent="0.25">
      <c r="A2913" s="1" t="s">
        <v>6798</v>
      </c>
      <c r="B2913" s="1" t="s">
        <v>6799</v>
      </c>
      <c r="C2913" s="1" t="s">
        <v>6800</v>
      </c>
      <c r="D2913" s="1" t="s">
        <v>17158</v>
      </c>
      <c r="E2913" s="2">
        <v>4365</v>
      </c>
      <c r="F2913" s="2">
        <v>4573.0200000000004</v>
      </c>
      <c r="G2913" s="2">
        <v>4780.9799999999996</v>
      </c>
      <c r="H2913" s="2">
        <v>5112.96</v>
      </c>
      <c r="I2913" s="2">
        <v>0</v>
      </c>
    </row>
    <row r="2914" spans="1:9" x14ac:dyDescent="0.25">
      <c r="A2914" s="1" t="s">
        <v>6885</v>
      </c>
      <c r="B2914" s="1" t="s">
        <v>6886</v>
      </c>
      <c r="C2914" s="1" t="s">
        <v>6887</v>
      </c>
      <c r="D2914" s="1" t="s">
        <v>17158</v>
      </c>
      <c r="E2914" s="2">
        <v>2590.02</v>
      </c>
      <c r="F2914" s="2">
        <v>2723.04</v>
      </c>
      <c r="G2914" s="2">
        <v>2945.04</v>
      </c>
      <c r="H2914" s="2">
        <v>3166.02</v>
      </c>
      <c r="I2914" s="2">
        <v>0</v>
      </c>
    </row>
    <row r="2915" spans="1:9" x14ac:dyDescent="0.25">
      <c r="A2915" s="1" t="s">
        <v>2980</v>
      </c>
      <c r="B2915" s="1" t="s">
        <v>2399</v>
      </c>
      <c r="C2915" s="1" t="s">
        <v>2981</v>
      </c>
      <c r="D2915" s="1" t="s">
        <v>2864</v>
      </c>
      <c r="E2915" s="2">
        <v>297700.02</v>
      </c>
      <c r="F2915" s="2">
        <v>304200</v>
      </c>
      <c r="G2915" s="2">
        <v>314600.03999999998</v>
      </c>
      <c r="H2915" s="2">
        <v>325000.02</v>
      </c>
      <c r="I2915" s="2">
        <v>0</v>
      </c>
    </row>
    <row r="2916" spans="1:9" x14ac:dyDescent="0.25">
      <c r="A2916" s="1" t="s">
        <v>4077</v>
      </c>
      <c r="B2916" s="1" t="s">
        <v>4078</v>
      </c>
      <c r="C2916" s="1" t="s">
        <v>4079</v>
      </c>
      <c r="D2916" s="1" t="s">
        <v>3240</v>
      </c>
      <c r="E2916" s="2">
        <v>24700.02</v>
      </c>
      <c r="F2916" s="2">
        <v>25100.04</v>
      </c>
      <c r="G2916" s="2">
        <v>25800</v>
      </c>
      <c r="H2916" s="2">
        <v>26200.02</v>
      </c>
      <c r="I2916" s="2">
        <v>0</v>
      </c>
    </row>
    <row r="2917" spans="1:9" x14ac:dyDescent="0.25">
      <c r="A2917" s="1" t="s">
        <v>5233</v>
      </c>
      <c r="B2917" s="1" t="s">
        <v>5234</v>
      </c>
      <c r="C2917" s="1" t="s">
        <v>5235</v>
      </c>
      <c r="D2917" s="1" t="s">
        <v>17158</v>
      </c>
      <c r="E2917" s="2">
        <v>267.5</v>
      </c>
      <c r="F2917" s="2">
        <v>287.5</v>
      </c>
      <c r="G2917" s="2">
        <v>300</v>
      </c>
      <c r="H2917" s="2">
        <v>337.5</v>
      </c>
      <c r="I2917" s="2">
        <v>432</v>
      </c>
    </row>
    <row r="2918" spans="1:9" x14ac:dyDescent="0.25">
      <c r="A2918" s="1" t="s">
        <v>11731</v>
      </c>
      <c r="B2918" s="1" t="s">
        <v>11732</v>
      </c>
      <c r="C2918" s="1" t="s">
        <v>11733</v>
      </c>
      <c r="D2918" s="1" t="s">
        <v>17178</v>
      </c>
      <c r="E2918" s="2">
        <v>87.12</v>
      </c>
      <c r="F2918" s="2">
        <v>94.44</v>
      </c>
      <c r="G2918" s="2">
        <v>98.82</v>
      </c>
      <c r="H2918" s="2">
        <v>103.5</v>
      </c>
      <c r="I2918" s="2">
        <v>0</v>
      </c>
    </row>
    <row r="2919" spans="1:9" x14ac:dyDescent="0.25">
      <c r="A2919" s="1" t="s">
        <v>1873</v>
      </c>
      <c r="B2919" s="1" t="s">
        <v>1874</v>
      </c>
      <c r="C2919" s="1" t="s">
        <v>1875</v>
      </c>
      <c r="D2919" s="1" t="s">
        <v>2203</v>
      </c>
      <c r="E2919" s="2">
        <v>36764.04</v>
      </c>
      <c r="F2919" s="2">
        <v>37370.04</v>
      </c>
      <c r="G2919" s="2">
        <v>37774.019999999997</v>
      </c>
      <c r="H2919" s="2">
        <v>38077.019999999997</v>
      </c>
      <c r="I2919" s="2">
        <v>0</v>
      </c>
    </row>
    <row r="2920" spans="1:9" x14ac:dyDescent="0.25">
      <c r="A2920" s="1" t="s">
        <v>1732</v>
      </c>
      <c r="B2920" s="1" t="s">
        <v>1733</v>
      </c>
      <c r="C2920" s="1" t="s">
        <v>1734</v>
      </c>
      <c r="D2920" s="1" t="s">
        <v>2203</v>
      </c>
      <c r="E2920" s="2">
        <v>2876</v>
      </c>
      <c r="F2920" s="2">
        <v>2876</v>
      </c>
      <c r="G2920" s="2">
        <v>2876</v>
      </c>
      <c r="H2920" s="2">
        <v>2876</v>
      </c>
      <c r="I2920" s="2">
        <v>2</v>
      </c>
    </row>
    <row r="2921" spans="1:9" x14ac:dyDescent="0.25">
      <c r="A2921" s="1" t="s">
        <v>18763</v>
      </c>
      <c r="B2921" s="1" t="s">
        <v>18764</v>
      </c>
      <c r="C2921" s="1" t="s">
        <v>18765</v>
      </c>
      <c r="D2921" s="1" t="s">
        <v>2873</v>
      </c>
      <c r="E2921" s="2">
        <v>3400.68</v>
      </c>
      <c r="F2921" s="2">
        <v>3457.26</v>
      </c>
      <c r="G2921" s="2">
        <v>3513.84</v>
      </c>
      <c r="H2921" s="2">
        <v>3571.38</v>
      </c>
      <c r="I2921" s="2">
        <v>22</v>
      </c>
    </row>
    <row r="2922" spans="1:9" x14ac:dyDescent="0.25">
      <c r="A2922" s="1" t="s">
        <v>18766</v>
      </c>
      <c r="B2922" s="1" t="s">
        <v>18767</v>
      </c>
      <c r="C2922" s="1" t="s">
        <v>18768</v>
      </c>
      <c r="D2922" s="1" t="s">
        <v>2873</v>
      </c>
      <c r="E2922" s="2">
        <v>798.96</v>
      </c>
      <c r="F2922" s="2">
        <v>811.08</v>
      </c>
      <c r="G2922" s="2">
        <v>824.16</v>
      </c>
      <c r="H2922" s="2">
        <v>837.3</v>
      </c>
      <c r="I2922" s="2">
        <v>0</v>
      </c>
    </row>
    <row r="2923" spans="1:9" x14ac:dyDescent="0.25">
      <c r="A2923" s="1" t="s">
        <v>18769</v>
      </c>
      <c r="B2923" s="1" t="s">
        <v>18770</v>
      </c>
      <c r="C2923" s="1" t="s">
        <v>18771</v>
      </c>
      <c r="D2923" s="1" t="s">
        <v>2873</v>
      </c>
      <c r="E2923" s="2">
        <v>798.96</v>
      </c>
      <c r="F2923" s="2">
        <v>811.08</v>
      </c>
      <c r="G2923" s="2">
        <v>824.16</v>
      </c>
      <c r="H2923" s="2">
        <v>837.3</v>
      </c>
      <c r="I2923" s="2">
        <v>0</v>
      </c>
    </row>
    <row r="2924" spans="1:9" x14ac:dyDescent="0.25">
      <c r="A2924" s="1" t="s">
        <v>18772</v>
      </c>
      <c r="B2924" s="1" t="s">
        <v>18773</v>
      </c>
      <c r="C2924" s="1" t="s">
        <v>18774</v>
      </c>
      <c r="D2924" s="1" t="s">
        <v>2873</v>
      </c>
      <c r="E2924" s="2">
        <v>1090.8</v>
      </c>
      <c r="F2924" s="2">
        <v>1108.98</v>
      </c>
      <c r="G2924" s="2">
        <v>1126.2</v>
      </c>
      <c r="H2924" s="2">
        <v>1144.3800000000001</v>
      </c>
      <c r="I2924" s="2">
        <v>0</v>
      </c>
    </row>
    <row r="2925" spans="1:9" x14ac:dyDescent="0.25">
      <c r="A2925" s="1" t="s">
        <v>18775</v>
      </c>
      <c r="B2925" s="1" t="s">
        <v>18776</v>
      </c>
      <c r="C2925" s="1" t="s">
        <v>18777</v>
      </c>
      <c r="D2925" s="1" t="s">
        <v>2873</v>
      </c>
      <c r="E2925" s="2">
        <v>1659.48</v>
      </c>
      <c r="F2925" s="2">
        <v>1686.72</v>
      </c>
      <c r="G2925" s="2">
        <v>1714.02</v>
      </c>
      <c r="H2925" s="2">
        <v>1741.26</v>
      </c>
      <c r="I2925" s="2">
        <v>0</v>
      </c>
    </row>
    <row r="2926" spans="1:9" x14ac:dyDescent="0.25">
      <c r="A2926" s="1" t="s">
        <v>4008</v>
      </c>
      <c r="B2926" s="1" t="s">
        <v>4009</v>
      </c>
      <c r="C2926" s="1" t="s">
        <v>4010</v>
      </c>
      <c r="D2926" s="1" t="s">
        <v>3241</v>
      </c>
      <c r="E2926" s="2">
        <v>38500.019999999997</v>
      </c>
      <c r="F2926" s="2">
        <v>39200.04</v>
      </c>
      <c r="G2926" s="2">
        <v>40300.019999999997</v>
      </c>
      <c r="H2926" s="2">
        <v>41000.04</v>
      </c>
      <c r="I2926" s="2">
        <v>0</v>
      </c>
    </row>
    <row r="2927" spans="1:9" x14ac:dyDescent="0.25">
      <c r="A2927" s="1" t="s">
        <v>3971</v>
      </c>
      <c r="B2927" s="1" t="s">
        <v>3972</v>
      </c>
      <c r="C2927" s="1" t="s">
        <v>3973</v>
      </c>
      <c r="D2927" s="1" t="s">
        <v>3241</v>
      </c>
      <c r="E2927" s="2">
        <v>2109</v>
      </c>
      <c r="F2927" s="2">
        <v>2147.04</v>
      </c>
      <c r="G2927" s="2">
        <v>2204.04</v>
      </c>
      <c r="H2927" s="2">
        <v>2242.02</v>
      </c>
      <c r="I2927" s="2">
        <v>0</v>
      </c>
    </row>
    <row r="2928" spans="1:9" x14ac:dyDescent="0.25">
      <c r="A2928" s="1" t="s">
        <v>10428</v>
      </c>
      <c r="B2928" s="1" t="s">
        <v>10429</v>
      </c>
      <c r="C2928" s="1" t="s">
        <v>10427</v>
      </c>
      <c r="D2928" s="1" t="s">
        <v>3049</v>
      </c>
      <c r="E2928" s="2">
        <v>14735.94</v>
      </c>
      <c r="F2928" s="2">
        <v>15200.52</v>
      </c>
      <c r="G2928" s="2">
        <v>15665.1</v>
      </c>
      <c r="H2928" s="2">
        <v>15988.32</v>
      </c>
      <c r="I2928" s="2">
        <v>0</v>
      </c>
    </row>
    <row r="2929" spans="1:9" x14ac:dyDescent="0.25">
      <c r="A2929" s="1" t="s">
        <v>6512</v>
      </c>
      <c r="B2929" s="1" t="s">
        <v>6513</v>
      </c>
      <c r="C2929" s="1" t="s">
        <v>6514</v>
      </c>
      <c r="D2929" s="1" t="s">
        <v>17158</v>
      </c>
      <c r="E2929" s="2">
        <v>1485</v>
      </c>
      <c r="F2929" s="2">
        <v>1568.04</v>
      </c>
      <c r="G2929" s="2">
        <v>1636.02</v>
      </c>
      <c r="H2929" s="2">
        <v>1746</v>
      </c>
      <c r="I2929" s="2">
        <v>0</v>
      </c>
    </row>
    <row r="2930" spans="1:9" x14ac:dyDescent="0.25">
      <c r="A2930" s="1" t="s">
        <v>8837</v>
      </c>
      <c r="B2930" s="1" t="s">
        <v>8835</v>
      </c>
      <c r="C2930" s="1" t="s">
        <v>8838</v>
      </c>
      <c r="D2930" s="1" t="s">
        <v>17227</v>
      </c>
      <c r="E2930" s="2">
        <v>21860.04</v>
      </c>
      <c r="F2930" s="2">
        <v>22930.02</v>
      </c>
      <c r="G2930" s="2">
        <v>23830.02</v>
      </c>
      <c r="H2930" s="2">
        <v>24180</v>
      </c>
      <c r="I2930" s="2">
        <v>14</v>
      </c>
    </row>
    <row r="2931" spans="1:9" x14ac:dyDescent="0.25">
      <c r="A2931" s="1" t="s">
        <v>11878</v>
      </c>
      <c r="B2931" s="1" t="s">
        <v>11879</v>
      </c>
      <c r="C2931" s="1" t="s">
        <v>11880</v>
      </c>
      <c r="D2931" s="1" t="s">
        <v>17227</v>
      </c>
      <c r="E2931" s="2">
        <v>15800.04</v>
      </c>
      <c r="F2931" s="2">
        <v>16640.04</v>
      </c>
      <c r="G2931" s="2">
        <v>17340</v>
      </c>
      <c r="H2931" s="2">
        <v>17600.04</v>
      </c>
      <c r="I2931" s="2">
        <v>68</v>
      </c>
    </row>
    <row r="2932" spans="1:9" x14ac:dyDescent="0.25">
      <c r="A2932" s="1" t="s">
        <v>1775</v>
      </c>
      <c r="B2932" s="1" t="s">
        <v>1776</v>
      </c>
      <c r="C2932" s="1" t="s">
        <v>1777</v>
      </c>
      <c r="D2932" s="1" t="s">
        <v>2203</v>
      </c>
      <c r="E2932" s="2">
        <v>9710.0400000000009</v>
      </c>
      <c r="F2932" s="2">
        <v>9710.0400000000009</v>
      </c>
      <c r="G2932" s="2">
        <v>10040.040000000001</v>
      </c>
      <c r="H2932" s="2">
        <v>10200</v>
      </c>
      <c r="I2932" s="2">
        <v>0</v>
      </c>
    </row>
    <row r="2933" spans="1:9" x14ac:dyDescent="0.25">
      <c r="A2933" s="1" t="s">
        <v>1805</v>
      </c>
      <c r="B2933" s="1" t="s">
        <v>1806</v>
      </c>
      <c r="C2933" s="1" t="s">
        <v>1766</v>
      </c>
      <c r="D2933" s="1" t="s">
        <v>2203</v>
      </c>
      <c r="E2933" s="2">
        <v>16311.54</v>
      </c>
      <c r="F2933" s="2">
        <v>16634.7</v>
      </c>
      <c r="G2933" s="2">
        <v>16826.64</v>
      </c>
      <c r="H2933" s="2">
        <v>17089.2</v>
      </c>
      <c r="I2933" s="2">
        <v>28</v>
      </c>
    </row>
    <row r="2934" spans="1:9" x14ac:dyDescent="0.25">
      <c r="A2934" s="1" t="s">
        <v>1812</v>
      </c>
      <c r="B2934" s="1" t="s">
        <v>19828</v>
      </c>
      <c r="C2934" s="1" t="s">
        <v>19829</v>
      </c>
      <c r="D2934" s="1" t="s">
        <v>2203</v>
      </c>
      <c r="E2934" s="2">
        <v>17018.52</v>
      </c>
      <c r="F2934" s="2">
        <v>17361.900000000001</v>
      </c>
      <c r="G2934" s="2">
        <v>17563.919999999998</v>
      </c>
      <c r="H2934" s="2">
        <v>17836.62</v>
      </c>
      <c r="I2934" s="2">
        <v>13</v>
      </c>
    </row>
    <row r="2935" spans="1:9" x14ac:dyDescent="0.25">
      <c r="A2935" s="1" t="s">
        <v>1652</v>
      </c>
      <c r="B2935" s="1" t="s">
        <v>1653</v>
      </c>
      <c r="C2935" s="1" t="s">
        <v>1654</v>
      </c>
      <c r="D2935" s="1" t="s">
        <v>2203</v>
      </c>
      <c r="E2935" s="2">
        <v>2703.78</v>
      </c>
      <c r="F2935" s="2">
        <v>2786.64</v>
      </c>
      <c r="G2935" s="2">
        <v>2817.9</v>
      </c>
      <c r="H2935" s="2">
        <v>2870.46</v>
      </c>
      <c r="I2935" s="2">
        <v>12</v>
      </c>
    </row>
    <row r="2936" spans="1:9" x14ac:dyDescent="0.25">
      <c r="A2936" s="1" t="s">
        <v>1821</v>
      </c>
      <c r="B2936" s="1" t="s">
        <v>1822</v>
      </c>
      <c r="C2936" s="1" t="s">
        <v>1823</v>
      </c>
      <c r="D2936" s="1" t="s">
        <v>2203</v>
      </c>
      <c r="E2936" s="2">
        <v>16920</v>
      </c>
      <c r="F2936" s="2">
        <v>16920</v>
      </c>
      <c r="G2936" s="2">
        <v>17490</v>
      </c>
      <c r="H2936" s="2">
        <v>17770.02</v>
      </c>
      <c r="I2936" s="2">
        <v>0</v>
      </c>
    </row>
    <row r="2937" spans="1:9" x14ac:dyDescent="0.25">
      <c r="A2937" s="1" t="s">
        <v>221</v>
      </c>
      <c r="B2937" s="1" t="s">
        <v>22331</v>
      </c>
      <c r="C2937" s="1" t="s">
        <v>22332</v>
      </c>
      <c r="D2937" s="1" t="s">
        <v>2202</v>
      </c>
      <c r="E2937" s="2">
        <v>318453</v>
      </c>
      <c r="F2937" s="2">
        <v>322695</v>
      </c>
      <c r="G2937" s="2">
        <v>329664</v>
      </c>
      <c r="H2937" s="2">
        <v>336734.04</v>
      </c>
      <c r="I2937" s="2">
        <v>0</v>
      </c>
    </row>
    <row r="2938" spans="1:9" x14ac:dyDescent="0.25">
      <c r="A2938" s="1" t="s">
        <v>408</v>
      </c>
      <c r="B2938" s="1" t="s">
        <v>409</v>
      </c>
      <c r="C2938" s="1" t="s">
        <v>410</v>
      </c>
      <c r="D2938" s="1" t="s">
        <v>2202</v>
      </c>
      <c r="E2938" s="2">
        <v>152005.01999999999</v>
      </c>
      <c r="F2938" s="2">
        <v>154631.04000000001</v>
      </c>
      <c r="G2938" s="2">
        <v>158671.01999999999</v>
      </c>
      <c r="H2938" s="2">
        <v>162610.01999999999</v>
      </c>
      <c r="I2938" s="2">
        <v>5</v>
      </c>
    </row>
    <row r="2939" spans="1:9" x14ac:dyDescent="0.25">
      <c r="A2939" s="1" t="s">
        <v>3153</v>
      </c>
      <c r="B2939" s="1" t="s">
        <v>389</v>
      </c>
      <c r="C2939" s="1" t="s">
        <v>3154</v>
      </c>
      <c r="D2939" s="1" t="s">
        <v>2202</v>
      </c>
      <c r="E2939" s="2">
        <v>86190</v>
      </c>
      <c r="F2939" s="2">
        <v>86190</v>
      </c>
      <c r="G2939" s="2">
        <v>89046</v>
      </c>
      <c r="H2939" s="2">
        <v>90000</v>
      </c>
      <c r="I2939" s="2">
        <v>0</v>
      </c>
    </row>
    <row r="2940" spans="1:9" x14ac:dyDescent="0.25">
      <c r="A2940" s="1" t="s">
        <v>18778</v>
      </c>
      <c r="B2940" s="1" t="s">
        <v>18779</v>
      </c>
      <c r="C2940" s="1" t="s">
        <v>18780</v>
      </c>
      <c r="D2940" s="1" t="s">
        <v>2213</v>
      </c>
      <c r="E2940" s="2">
        <v>4528000.0199999996</v>
      </c>
      <c r="F2940" s="2">
        <v>4548600</v>
      </c>
      <c r="G2940" s="2">
        <v>4569300</v>
      </c>
      <c r="H2940" s="2">
        <v>4590000</v>
      </c>
      <c r="I2940" s="2">
        <v>0</v>
      </c>
    </row>
    <row r="2941" spans="1:9" x14ac:dyDescent="0.25">
      <c r="A2941" s="1" t="s">
        <v>5883</v>
      </c>
      <c r="B2941" s="1" t="s">
        <v>5884</v>
      </c>
      <c r="C2941" s="1" t="s">
        <v>5885</v>
      </c>
      <c r="D2941" s="1" t="s">
        <v>17158</v>
      </c>
      <c r="E2941" s="2">
        <v>11980.02</v>
      </c>
      <c r="F2941" s="2">
        <v>12600</v>
      </c>
      <c r="G2941" s="2">
        <v>13630.02</v>
      </c>
      <c r="H2941" s="2">
        <v>14670</v>
      </c>
      <c r="I2941" s="2">
        <v>1</v>
      </c>
    </row>
    <row r="2942" spans="1:9" x14ac:dyDescent="0.25">
      <c r="A2942" s="1" t="s">
        <v>11824</v>
      </c>
      <c r="B2942" s="1" t="s">
        <v>11825</v>
      </c>
      <c r="C2942" s="1" t="s">
        <v>11826</v>
      </c>
      <c r="D2942" s="1" t="s">
        <v>17227</v>
      </c>
      <c r="E2942" s="2">
        <v>10810.02</v>
      </c>
      <c r="F2942" s="2">
        <v>11380.02</v>
      </c>
      <c r="G2942" s="2">
        <v>11870.04</v>
      </c>
      <c r="H2942" s="2">
        <v>12040.02</v>
      </c>
      <c r="I2942" s="2">
        <v>0</v>
      </c>
    </row>
    <row r="2943" spans="1:9" x14ac:dyDescent="0.25">
      <c r="A2943" s="1" t="s">
        <v>8002</v>
      </c>
      <c r="B2943" s="1" t="s">
        <v>5189</v>
      </c>
      <c r="C2943" s="1" t="s">
        <v>8003</v>
      </c>
      <c r="D2943" s="1" t="s">
        <v>2400</v>
      </c>
      <c r="E2943" s="2">
        <v>1276.02</v>
      </c>
      <c r="F2943" s="2">
        <v>1336.02</v>
      </c>
      <c r="G2943" s="2">
        <v>1382.04</v>
      </c>
      <c r="H2943" s="2">
        <v>1397.04</v>
      </c>
      <c r="I2943" s="2">
        <v>9</v>
      </c>
    </row>
    <row r="2944" spans="1:9" x14ac:dyDescent="0.25">
      <c r="A2944" s="1" t="s">
        <v>22217</v>
      </c>
      <c r="B2944" s="1" t="s">
        <v>22218</v>
      </c>
      <c r="C2944" s="1" t="s">
        <v>22219</v>
      </c>
      <c r="D2944" s="1" t="s">
        <v>2202</v>
      </c>
      <c r="E2944" s="2">
        <v>25553.040000000001</v>
      </c>
      <c r="F2944" s="2">
        <v>25957.02</v>
      </c>
      <c r="G2944" s="2">
        <v>26361</v>
      </c>
      <c r="H2944" s="2">
        <v>26563.02</v>
      </c>
      <c r="I2944" s="2">
        <v>1</v>
      </c>
    </row>
    <row r="2945" spans="1:9" x14ac:dyDescent="0.25">
      <c r="A2945" s="1" t="s">
        <v>2143</v>
      </c>
      <c r="B2945" s="1" t="s">
        <v>2144</v>
      </c>
      <c r="C2945" s="1" t="s">
        <v>2145</v>
      </c>
      <c r="D2945" s="1" t="s">
        <v>2205</v>
      </c>
      <c r="E2945" s="2">
        <v>38800.019999999997</v>
      </c>
      <c r="F2945" s="2">
        <v>39800.04</v>
      </c>
      <c r="G2945" s="2">
        <v>40300.019999999997</v>
      </c>
      <c r="H2945" s="2">
        <v>40800</v>
      </c>
      <c r="I2945" s="2">
        <v>0</v>
      </c>
    </row>
    <row r="2946" spans="1:9" x14ac:dyDescent="0.25">
      <c r="A2946" s="1" t="s">
        <v>1287</v>
      </c>
      <c r="B2946" s="1" t="s">
        <v>1288</v>
      </c>
      <c r="C2946" s="1" t="s">
        <v>1289</v>
      </c>
      <c r="D2946" s="1" t="s">
        <v>2266</v>
      </c>
      <c r="E2946" s="2">
        <v>112500</v>
      </c>
      <c r="F2946" s="2">
        <v>114500.04</v>
      </c>
      <c r="G2946" s="2">
        <v>116400</v>
      </c>
      <c r="H2946" s="2">
        <v>118300.02</v>
      </c>
      <c r="I2946" s="2">
        <v>3</v>
      </c>
    </row>
    <row r="2947" spans="1:9" x14ac:dyDescent="0.25">
      <c r="A2947" s="1" t="s">
        <v>10115</v>
      </c>
      <c r="B2947" s="1" t="s">
        <v>17815</v>
      </c>
      <c r="C2947" s="1" t="s">
        <v>17816</v>
      </c>
      <c r="D2947" s="1" t="s">
        <v>3386</v>
      </c>
      <c r="E2947" s="2">
        <v>755.04</v>
      </c>
      <c r="F2947" s="2">
        <v>775.02</v>
      </c>
      <c r="G2947" s="2">
        <v>821.04</v>
      </c>
      <c r="H2947" s="2">
        <v>851.04</v>
      </c>
      <c r="I2947" s="2">
        <v>0</v>
      </c>
    </row>
    <row r="2948" spans="1:9" x14ac:dyDescent="0.25">
      <c r="A2948" s="1" t="s">
        <v>16460</v>
      </c>
      <c r="B2948" s="1" t="s">
        <v>16461</v>
      </c>
      <c r="C2948" s="1" t="s">
        <v>16462</v>
      </c>
      <c r="D2948" s="1" t="s">
        <v>3386</v>
      </c>
      <c r="E2948" s="2">
        <v>12960</v>
      </c>
      <c r="F2948" s="2">
        <v>13310.04</v>
      </c>
      <c r="G2948" s="2">
        <v>13900.02</v>
      </c>
      <c r="H2948" s="2">
        <v>14190</v>
      </c>
      <c r="I2948" s="2">
        <v>0</v>
      </c>
    </row>
    <row r="2949" spans="1:9" x14ac:dyDescent="0.25">
      <c r="A2949" s="1" t="s">
        <v>12818</v>
      </c>
      <c r="B2949" s="1" t="s">
        <v>12819</v>
      </c>
      <c r="C2949" s="1" t="s">
        <v>12820</v>
      </c>
      <c r="D2949" s="1" t="s">
        <v>3049</v>
      </c>
      <c r="E2949" s="2">
        <v>3882.48</v>
      </c>
      <c r="F2949" s="2">
        <v>4054.14</v>
      </c>
      <c r="G2949" s="2">
        <v>4225.8599999999997</v>
      </c>
      <c r="H2949" s="2">
        <v>4364.22</v>
      </c>
      <c r="I2949" s="2">
        <v>0</v>
      </c>
    </row>
    <row r="2950" spans="1:9" x14ac:dyDescent="0.25">
      <c r="A2950" s="1" t="s">
        <v>1870</v>
      </c>
      <c r="B2950" s="1" t="s">
        <v>1871</v>
      </c>
      <c r="C2950" s="1" t="s">
        <v>1872</v>
      </c>
      <c r="D2950" s="1" t="s">
        <v>2203</v>
      </c>
      <c r="E2950" s="2">
        <v>35350.019999999997</v>
      </c>
      <c r="F2950" s="2">
        <v>35956.019999999997</v>
      </c>
      <c r="G2950" s="2">
        <v>36360</v>
      </c>
      <c r="H2950" s="2">
        <v>36663</v>
      </c>
      <c r="I2950" s="2">
        <v>7</v>
      </c>
    </row>
    <row r="2951" spans="1:9" x14ac:dyDescent="0.25">
      <c r="A2951" s="1" t="s">
        <v>1833</v>
      </c>
      <c r="B2951" s="1" t="s">
        <v>1834</v>
      </c>
      <c r="C2951" s="1" t="s">
        <v>1835</v>
      </c>
      <c r="D2951" s="1" t="s">
        <v>2203</v>
      </c>
      <c r="E2951" s="2">
        <v>21650.04</v>
      </c>
      <c r="F2951" s="2">
        <v>22360.02</v>
      </c>
      <c r="G2951" s="2">
        <v>22710</v>
      </c>
      <c r="H2951" s="2">
        <v>22890</v>
      </c>
      <c r="I2951" s="2">
        <v>0</v>
      </c>
    </row>
    <row r="2952" spans="1:9" x14ac:dyDescent="0.25">
      <c r="A2952" s="1" t="s">
        <v>1818</v>
      </c>
      <c r="B2952" s="1" t="s">
        <v>1819</v>
      </c>
      <c r="C2952" s="1" t="s">
        <v>1820</v>
      </c>
      <c r="D2952" s="1" t="s">
        <v>2203</v>
      </c>
      <c r="E2952" s="2">
        <v>17200.02</v>
      </c>
      <c r="F2952" s="2">
        <v>17770.02</v>
      </c>
      <c r="G2952" s="2">
        <v>18050.04</v>
      </c>
      <c r="H2952" s="2">
        <v>18190.02</v>
      </c>
      <c r="I2952" s="2">
        <v>0</v>
      </c>
    </row>
    <row r="2953" spans="1:9" x14ac:dyDescent="0.25">
      <c r="A2953" s="1" t="s">
        <v>17379</v>
      </c>
      <c r="B2953" s="1" t="s">
        <v>17380</v>
      </c>
      <c r="C2953" s="1" t="s">
        <v>17381</v>
      </c>
      <c r="D2953" s="1" t="s">
        <v>17158</v>
      </c>
      <c r="E2953" s="2">
        <v>123700.02</v>
      </c>
      <c r="F2953" s="2">
        <v>127900.02</v>
      </c>
      <c r="G2953" s="2">
        <v>133900.01999999999</v>
      </c>
      <c r="H2953" s="2">
        <v>141100.01999999999</v>
      </c>
      <c r="I2953" s="2">
        <v>0</v>
      </c>
    </row>
    <row r="2954" spans="1:9" x14ac:dyDescent="0.25">
      <c r="A2954" s="1" t="s">
        <v>17390</v>
      </c>
      <c r="B2954" s="1" t="s">
        <v>17391</v>
      </c>
      <c r="C2954" s="1" t="s">
        <v>17384</v>
      </c>
      <c r="D2954" s="1" t="s">
        <v>17158</v>
      </c>
      <c r="E2954" s="2">
        <v>123700.02</v>
      </c>
      <c r="F2954" s="2">
        <v>127900.02</v>
      </c>
      <c r="G2954" s="2">
        <v>133900.01999999999</v>
      </c>
      <c r="H2954" s="2">
        <v>141100.01999999999</v>
      </c>
      <c r="I2954" s="2">
        <v>0</v>
      </c>
    </row>
    <row r="2955" spans="1:9" x14ac:dyDescent="0.25">
      <c r="A2955" s="1" t="s">
        <v>17976</v>
      </c>
      <c r="B2955" s="1" t="s">
        <v>17977</v>
      </c>
      <c r="C2955" s="1" t="s">
        <v>17978</v>
      </c>
      <c r="D2955" s="1" t="s">
        <v>17158</v>
      </c>
      <c r="E2955" s="2">
        <v>567099.96</v>
      </c>
      <c r="F2955" s="2">
        <v>572599.98</v>
      </c>
      <c r="G2955" s="2">
        <v>583599.96</v>
      </c>
      <c r="H2955" s="2">
        <v>605599.98</v>
      </c>
      <c r="I2955" s="2">
        <v>0</v>
      </c>
    </row>
    <row r="2956" spans="1:9" x14ac:dyDescent="0.25">
      <c r="A2956" s="1" t="s">
        <v>18781</v>
      </c>
      <c r="B2956" s="1" t="s">
        <v>18292</v>
      </c>
      <c r="C2956" s="1" t="s">
        <v>18782</v>
      </c>
      <c r="D2956" s="1" t="s">
        <v>2213</v>
      </c>
      <c r="E2956" s="2">
        <v>573200.04</v>
      </c>
      <c r="F2956" s="2">
        <v>580900.02</v>
      </c>
      <c r="G2956" s="2">
        <v>588500.04</v>
      </c>
      <c r="H2956" s="2">
        <v>593600.04</v>
      </c>
      <c r="I2956" s="2">
        <v>0</v>
      </c>
    </row>
    <row r="2957" spans="1:9" x14ac:dyDescent="0.25">
      <c r="A2957" s="1" t="s">
        <v>2601</v>
      </c>
      <c r="B2957" s="1" t="s">
        <v>2602</v>
      </c>
      <c r="C2957" s="1" t="s">
        <v>2603</v>
      </c>
      <c r="D2957" s="1" t="s">
        <v>2247</v>
      </c>
      <c r="E2957" s="2">
        <v>303800.03999999998</v>
      </c>
      <c r="F2957" s="2">
        <v>311800.02</v>
      </c>
      <c r="G2957" s="2">
        <v>317100</v>
      </c>
      <c r="H2957" s="2">
        <v>319800</v>
      </c>
      <c r="I2957" s="2">
        <v>0</v>
      </c>
    </row>
    <row r="2958" spans="1:9" x14ac:dyDescent="0.25">
      <c r="A2958" s="1" t="s">
        <v>2817</v>
      </c>
      <c r="B2958" s="1" t="s">
        <v>2816</v>
      </c>
      <c r="C2958" s="1" t="s">
        <v>19555</v>
      </c>
      <c r="D2958" s="1" t="s">
        <v>2537</v>
      </c>
      <c r="E2958" s="2">
        <v>160700.04</v>
      </c>
      <c r="F2958" s="2">
        <v>168400.02</v>
      </c>
      <c r="G2958" s="2">
        <v>176100</v>
      </c>
      <c r="H2958" s="2">
        <v>182400</v>
      </c>
      <c r="I2958" s="2">
        <v>0</v>
      </c>
    </row>
    <row r="2959" spans="1:9" x14ac:dyDescent="0.25">
      <c r="A2959" s="1" t="s">
        <v>6280</v>
      </c>
      <c r="B2959" s="1" t="s">
        <v>6281</v>
      </c>
      <c r="C2959" s="1" t="s">
        <v>6282</v>
      </c>
      <c r="D2959" s="1" t="s">
        <v>17158</v>
      </c>
      <c r="E2959" s="2">
        <v>121.86</v>
      </c>
      <c r="F2959" s="2">
        <v>126.78</v>
      </c>
      <c r="G2959" s="2">
        <v>138.72</v>
      </c>
      <c r="H2959" s="2">
        <v>153.54</v>
      </c>
      <c r="I2959" s="2">
        <v>661</v>
      </c>
    </row>
    <row r="2960" spans="1:9" x14ac:dyDescent="0.25">
      <c r="A2960" s="1" t="s">
        <v>6277</v>
      </c>
      <c r="B2960" s="1" t="s">
        <v>6278</v>
      </c>
      <c r="C2960" s="1" t="s">
        <v>6279</v>
      </c>
      <c r="D2960" s="1" t="s">
        <v>17158</v>
      </c>
      <c r="E2960" s="2">
        <v>58.38</v>
      </c>
      <c r="F2960" s="2">
        <v>61.2</v>
      </c>
      <c r="G2960" s="2">
        <v>68.22</v>
      </c>
      <c r="H2960" s="2">
        <v>75.3</v>
      </c>
      <c r="I2960" s="2">
        <v>1177</v>
      </c>
    </row>
    <row r="2961" spans="1:9" x14ac:dyDescent="0.25">
      <c r="A2961" s="1" t="s">
        <v>9455</v>
      </c>
      <c r="B2961" s="1" t="s">
        <v>9456</v>
      </c>
      <c r="C2961" s="1" t="s">
        <v>9457</v>
      </c>
      <c r="D2961" s="1" t="s">
        <v>3049</v>
      </c>
      <c r="E2961" s="2">
        <v>13220.94</v>
      </c>
      <c r="F2961" s="2">
        <v>13635</v>
      </c>
      <c r="G2961" s="2">
        <v>14049.12</v>
      </c>
      <c r="H2961" s="2">
        <v>14342.04</v>
      </c>
      <c r="I2961" s="2">
        <v>0</v>
      </c>
    </row>
    <row r="2962" spans="1:9" x14ac:dyDescent="0.25">
      <c r="A2962" s="1" t="s">
        <v>14878</v>
      </c>
      <c r="B2962" s="1" t="s">
        <v>14879</v>
      </c>
      <c r="C2962" s="1" t="s">
        <v>17722</v>
      </c>
      <c r="D2962" s="1" t="s">
        <v>3386</v>
      </c>
      <c r="E2962" s="2">
        <v>538.02</v>
      </c>
      <c r="F2962" s="2">
        <v>552</v>
      </c>
      <c r="G2962" s="2">
        <v>586.02</v>
      </c>
      <c r="H2962" s="2">
        <v>607.02</v>
      </c>
      <c r="I2962" s="2">
        <v>61</v>
      </c>
    </row>
    <row r="2963" spans="1:9" x14ac:dyDescent="0.25">
      <c r="A2963" s="1" t="s">
        <v>168</v>
      </c>
      <c r="B2963" s="1" t="s">
        <v>163</v>
      </c>
      <c r="C2963" s="1" t="s">
        <v>22333</v>
      </c>
      <c r="D2963" s="1" t="s">
        <v>2202</v>
      </c>
      <c r="E2963" s="2">
        <v>210686.04</v>
      </c>
      <c r="F2963" s="2">
        <v>214423.02</v>
      </c>
      <c r="G2963" s="2">
        <v>219978</v>
      </c>
      <c r="H2963" s="2">
        <v>225533.04</v>
      </c>
      <c r="I2963" s="2">
        <v>7</v>
      </c>
    </row>
    <row r="2964" spans="1:9" x14ac:dyDescent="0.25">
      <c r="A2964" s="1" t="s">
        <v>158</v>
      </c>
      <c r="B2964" s="1" t="s">
        <v>159</v>
      </c>
      <c r="C2964" s="1" t="s">
        <v>160</v>
      </c>
      <c r="D2964" s="1" t="s">
        <v>2202</v>
      </c>
      <c r="E2964" s="2">
        <v>229169.04</v>
      </c>
      <c r="F2964" s="2">
        <v>233108.04</v>
      </c>
      <c r="G2964" s="2">
        <v>239168.04</v>
      </c>
      <c r="H2964" s="2">
        <v>245228.04</v>
      </c>
      <c r="I2964" s="2">
        <v>0</v>
      </c>
    </row>
    <row r="2965" spans="1:9" x14ac:dyDescent="0.25">
      <c r="A2965" s="1" t="s">
        <v>1221</v>
      </c>
      <c r="B2965" s="1" t="s">
        <v>1222</v>
      </c>
      <c r="C2965" s="1" t="s">
        <v>1223</v>
      </c>
      <c r="D2965" s="1" t="s">
        <v>2202</v>
      </c>
      <c r="E2965" s="2">
        <v>199200</v>
      </c>
      <c r="F2965" s="2">
        <v>199200</v>
      </c>
      <c r="G2965" s="2">
        <v>205800</v>
      </c>
      <c r="H2965" s="2">
        <v>209200.02</v>
      </c>
      <c r="I2965" s="2">
        <v>0</v>
      </c>
    </row>
    <row r="2966" spans="1:9" x14ac:dyDescent="0.25">
      <c r="A2966" s="1" t="s">
        <v>131</v>
      </c>
      <c r="B2966" s="1" t="s">
        <v>132</v>
      </c>
      <c r="C2966" s="1" t="s">
        <v>22334</v>
      </c>
      <c r="D2966" s="1" t="s">
        <v>2202</v>
      </c>
      <c r="E2966" s="2">
        <v>187658.04</v>
      </c>
      <c r="F2966" s="2">
        <v>190991.04</v>
      </c>
      <c r="G2966" s="2">
        <v>195940.02</v>
      </c>
      <c r="H2966" s="2">
        <v>200889</v>
      </c>
      <c r="I2966" s="2">
        <v>0</v>
      </c>
    </row>
    <row r="2967" spans="1:9" x14ac:dyDescent="0.25">
      <c r="A2967" s="1" t="s">
        <v>3055</v>
      </c>
      <c r="B2967" s="1" t="s">
        <v>3056</v>
      </c>
      <c r="C2967" s="1" t="s">
        <v>3057</v>
      </c>
      <c r="D2967" s="1" t="s">
        <v>2202</v>
      </c>
      <c r="E2967" s="2">
        <v>104856</v>
      </c>
      <c r="F2967" s="2">
        <v>106692</v>
      </c>
      <c r="G2967" s="2">
        <v>109446</v>
      </c>
      <c r="H2967" s="2">
        <v>110000.04</v>
      </c>
      <c r="I2967" s="2">
        <v>0</v>
      </c>
    </row>
    <row r="2968" spans="1:9" x14ac:dyDescent="0.25">
      <c r="A2968" s="1" t="s">
        <v>1809</v>
      </c>
      <c r="B2968" s="1" t="s">
        <v>1810</v>
      </c>
      <c r="C2968" s="1" t="s">
        <v>1811</v>
      </c>
      <c r="D2968" s="1" t="s">
        <v>2203</v>
      </c>
      <c r="E2968" s="2">
        <v>15870</v>
      </c>
      <c r="F2968" s="2">
        <v>15870</v>
      </c>
      <c r="G2968" s="2">
        <v>16400.04</v>
      </c>
      <c r="H2968" s="2">
        <v>16660.02</v>
      </c>
      <c r="I2968" s="2">
        <v>0</v>
      </c>
    </row>
    <row r="2969" spans="1:9" x14ac:dyDescent="0.25">
      <c r="A2969" s="1" t="s">
        <v>9756</v>
      </c>
      <c r="B2969" s="1" t="s">
        <v>9757</v>
      </c>
      <c r="C2969" s="1" t="s">
        <v>9758</v>
      </c>
      <c r="D2969" s="1" t="s">
        <v>17190</v>
      </c>
      <c r="E2969" s="2">
        <v>3343.14</v>
      </c>
      <c r="F2969" s="2">
        <v>3512.82</v>
      </c>
      <c r="G2969" s="2">
        <v>3682.5</v>
      </c>
      <c r="H2969" s="2">
        <v>3824.88</v>
      </c>
      <c r="I2969" s="2">
        <v>90</v>
      </c>
    </row>
    <row r="2970" spans="1:9" x14ac:dyDescent="0.25">
      <c r="A2970" s="1" t="s">
        <v>21028</v>
      </c>
      <c r="B2970" s="1" t="s">
        <v>21029</v>
      </c>
      <c r="C2970" s="1" t="s">
        <v>21030</v>
      </c>
      <c r="D2970" s="1" t="s">
        <v>2202</v>
      </c>
      <c r="E2970" s="2">
        <v>28.68</v>
      </c>
      <c r="F2970" s="2">
        <v>29.28</v>
      </c>
      <c r="G2970" s="2">
        <v>29.94</v>
      </c>
      <c r="H2970" s="2">
        <v>30.36</v>
      </c>
      <c r="I2970" s="2">
        <v>0</v>
      </c>
    </row>
    <row r="2971" spans="1:9" x14ac:dyDescent="0.25">
      <c r="A2971" s="1" t="s">
        <v>5627</v>
      </c>
      <c r="B2971" s="1" t="s">
        <v>5628</v>
      </c>
      <c r="C2971" s="1" t="s">
        <v>5629</v>
      </c>
      <c r="D2971" s="1" t="s">
        <v>17158</v>
      </c>
      <c r="E2971" s="2">
        <v>987</v>
      </c>
      <c r="F2971" s="2">
        <v>1042.02</v>
      </c>
      <c r="G2971" s="2">
        <v>1088.04</v>
      </c>
      <c r="H2971" s="2">
        <v>1161</v>
      </c>
      <c r="I2971" s="2">
        <v>69</v>
      </c>
    </row>
    <row r="2972" spans="1:9" x14ac:dyDescent="0.25">
      <c r="A2972" s="1" t="s">
        <v>11264</v>
      </c>
      <c r="B2972" s="1" t="s">
        <v>11265</v>
      </c>
      <c r="C2972" s="1" t="s">
        <v>11266</v>
      </c>
      <c r="D2972" s="1" t="s">
        <v>3386</v>
      </c>
      <c r="E2972" s="2">
        <v>232.02</v>
      </c>
      <c r="F2972" s="2">
        <v>238.02</v>
      </c>
      <c r="G2972" s="2">
        <v>253.02</v>
      </c>
      <c r="H2972" s="2">
        <v>262.02</v>
      </c>
      <c r="I2972" s="2">
        <v>0</v>
      </c>
    </row>
    <row r="2973" spans="1:9" x14ac:dyDescent="0.25">
      <c r="A2973" s="1" t="s">
        <v>12430</v>
      </c>
      <c r="B2973" s="1" t="s">
        <v>12431</v>
      </c>
      <c r="C2973" s="1" t="s">
        <v>12432</v>
      </c>
      <c r="D2973" s="1" t="s">
        <v>3386</v>
      </c>
      <c r="E2973" s="2">
        <v>6770.04</v>
      </c>
      <c r="F2973" s="2">
        <v>6950.04</v>
      </c>
      <c r="G2973" s="2">
        <v>7290</v>
      </c>
      <c r="H2973" s="2">
        <v>7470</v>
      </c>
      <c r="I2973" s="2">
        <v>0</v>
      </c>
    </row>
    <row r="2974" spans="1:9" x14ac:dyDescent="0.25">
      <c r="A2974" s="1" t="s">
        <v>1855</v>
      </c>
      <c r="B2974" s="1" t="s">
        <v>1856</v>
      </c>
      <c r="C2974" s="1" t="s">
        <v>1857</v>
      </c>
      <c r="D2974" s="1" t="s">
        <v>2203</v>
      </c>
      <c r="E2974" s="2">
        <v>27371.040000000001</v>
      </c>
      <c r="F2974" s="2">
        <v>27775.02</v>
      </c>
      <c r="G2974" s="2">
        <v>28078.02</v>
      </c>
      <c r="H2974" s="2">
        <v>28280.04</v>
      </c>
      <c r="I2974" s="2">
        <v>17</v>
      </c>
    </row>
    <row r="2975" spans="1:9" x14ac:dyDescent="0.25">
      <c r="A2975" s="1" t="s">
        <v>1852</v>
      </c>
      <c r="B2975" s="1" t="s">
        <v>1853</v>
      </c>
      <c r="C2975" s="1" t="s">
        <v>1854</v>
      </c>
      <c r="D2975" s="1" t="s">
        <v>2203</v>
      </c>
      <c r="E2975" s="2">
        <v>27068.04</v>
      </c>
      <c r="F2975" s="2">
        <v>27472.02</v>
      </c>
      <c r="G2975" s="2">
        <v>27775.02</v>
      </c>
      <c r="H2975" s="2">
        <v>27977.040000000001</v>
      </c>
      <c r="I2975" s="2">
        <v>9</v>
      </c>
    </row>
    <row r="2976" spans="1:9" x14ac:dyDescent="0.25">
      <c r="A2976" s="1" t="s">
        <v>2885</v>
      </c>
      <c r="B2976" s="1" t="s">
        <v>2886</v>
      </c>
      <c r="C2976" s="1" t="s">
        <v>2887</v>
      </c>
      <c r="D2976" s="1" t="s">
        <v>2888</v>
      </c>
      <c r="E2976" s="2">
        <v>2359260</v>
      </c>
      <c r="F2976" s="2">
        <v>2370182.52</v>
      </c>
      <c r="G2976" s="2">
        <v>2392027.5</v>
      </c>
      <c r="H2976" s="2">
        <v>2402950.02</v>
      </c>
      <c r="I2976" s="2">
        <v>0</v>
      </c>
    </row>
    <row r="2977" spans="1:9" x14ac:dyDescent="0.25">
      <c r="A2977" s="1" t="s">
        <v>6068</v>
      </c>
      <c r="B2977" s="1" t="s">
        <v>6069</v>
      </c>
      <c r="C2977" s="1" t="s">
        <v>6070</v>
      </c>
      <c r="D2977" s="1" t="s">
        <v>17158</v>
      </c>
      <c r="E2977" s="2">
        <v>1361.04</v>
      </c>
      <c r="F2977" s="2">
        <v>1430.04</v>
      </c>
      <c r="G2977" s="2">
        <v>1544.04</v>
      </c>
      <c r="H2977" s="2">
        <v>1670.04</v>
      </c>
      <c r="I2977" s="2">
        <v>10</v>
      </c>
    </row>
    <row r="2978" spans="1:9" x14ac:dyDescent="0.25">
      <c r="A2978" s="1" t="s">
        <v>2363</v>
      </c>
      <c r="B2978" s="1" t="s">
        <v>2364</v>
      </c>
      <c r="C2978" s="1" t="s">
        <v>2365</v>
      </c>
      <c r="D2978" s="1" t="s">
        <v>2317</v>
      </c>
      <c r="E2978" s="2">
        <v>52200</v>
      </c>
      <c r="F2978" s="2">
        <v>53100</v>
      </c>
      <c r="G2978" s="2">
        <v>53900.04</v>
      </c>
      <c r="H2978" s="2">
        <v>54400.02</v>
      </c>
      <c r="I2978" s="2">
        <v>0</v>
      </c>
    </row>
    <row r="2979" spans="1:9" x14ac:dyDescent="0.25">
      <c r="A2979" s="1" t="s">
        <v>2337</v>
      </c>
      <c r="B2979" s="1" t="s">
        <v>2338</v>
      </c>
      <c r="C2979" s="1" t="s">
        <v>4384</v>
      </c>
      <c r="D2979" s="1" t="s">
        <v>2317</v>
      </c>
      <c r="E2979" s="2">
        <v>51300</v>
      </c>
      <c r="F2979" s="2">
        <v>52100.04</v>
      </c>
      <c r="G2979" s="2">
        <v>53000.04</v>
      </c>
      <c r="H2979" s="2">
        <v>53400</v>
      </c>
      <c r="I2979" s="2">
        <v>0</v>
      </c>
    </row>
    <row r="2980" spans="1:9" x14ac:dyDescent="0.25">
      <c r="A2980" s="1" t="s">
        <v>2330</v>
      </c>
      <c r="B2980" s="1" t="s">
        <v>2331</v>
      </c>
      <c r="C2980" s="1" t="s">
        <v>3641</v>
      </c>
      <c r="D2980" s="1" t="s">
        <v>2317</v>
      </c>
      <c r="E2980" s="2">
        <v>69000</v>
      </c>
      <c r="F2980" s="2">
        <v>70200</v>
      </c>
      <c r="G2980" s="2">
        <v>71300.039999999994</v>
      </c>
      <c r="H2980" s="2">
        <v>71900.039999999994</v>
      </c>
      <c r="I2980" s="2">
        <v>0</v>
      </c>
    </row>
    <row r="2981" spans="1:9" x14ac:dyDescent="0.25">
      <c r="A2981" s="1" t="s">
        <v>8763</v>
      </c>
      <c r="B2981" s="1" t="s">
        <v>8764</v>
      </c>
      <c r="C2981" s="1" t="s">
        <v>8760</v>
      </c>
      <c r="D2981" s="1" t="s">
        <v>3049</v>
      </c>
      <c r="E2981" s="2">
        <v>145.80000000000001</v>
      </c>
      <c r="F2981" s="2">
        <v>154.08000000000001</v>
      </c>
      <c r="G2981" s="2">
        <v>162.36000000000001</v>
      </c>
      <c r="H2981" s="2">
        <v>170.52</v>
      </c>
      <c r="I2981" s="2">
        <v>0</v>
      </c>
    </row>
    <row r="2982" spans="1:9" x14ac:dyDescent="0.25">
      <c r="A2982" s="1" t="s">
        <v>1664</v>
      </c>
      <c r="B2982" s="1" t="s">
        <v>1665</v>
      </c>
      <c r="C2982" s="1" t="s">
        <v>1666</v>
      </c>
      <c r="D2982" s="1" t="s">
        <v>2203</v>
      </c>
      <c r="E2982" s="2">
        <v>3050.22</v>
      </c>
      <c r="F2982" s="2">
        <v>3133.02</v>
      </c>
      <c r="G2982" s="2">
        <v>3168.42</v>
      </c>
      <c r="H2982" s="2">
        <v>3216.9</v>
      </c>
      <c r="I2982" s="2">
        <v>79</v>
      </c>
    </row>
    <row r="2983" spans="1:9" x14ac:dyDescent="0.25">
      <c r="A2983" s="1" t="s">
        <v>2848</v>
      </c>
      <c r="B2983" s="1" t="s">
        <v>2849</v>
      </c>
      <c r="C2983" s="1" t="s">
        <v>2850</v>
      </c>
      <c r="D2983" s="1" t="s">
        <v>2721</v>
      </c>
      <c r="E2983" s="2">
        <v>19.38</v>
      </c>
      <c r="F2983" s="2">
        <v>19.920000000000002</v>
      </c>
      <c r="G2983" s="2">
        <v>20.46</v>
      </c>
      <c r="H2983" s="2">
        <v>20.82</v>
      </c>
      <c r="I2983" s="2">
        <v>0</v>
      </c>
    </row>
    <row r="2984" spans="1:9" x14ac:dyDescent="0.25">
      <c r="A2984" s="1" t="s">
        <v>3962</v>
      </c>
      <c r="B2984" s="1" t="s">
        <v>3963</v>
      </c>
      <c r="C2984" s="1" t="s">
        <v>3964</v>
      </c>
      <c r="D2984" s="1" t="s">
        <v>2721</v>
      </c>
      <c r="E2984" s="2">
        <v>96</v>
      </c>
      <c r="F2984" s="2">
        <v>100.02</v>
      </c>
      <c r="G2984" s="2">
        <v>104.04</v>
      </c>
      <c r="H2984" s="2">
        <v>108</v>
      </c>
      <c r="I2984" s="2">
        <v>0</v>
      </c>
    </row>
    <row r="2985" spans="1:9" x14ac:dyDescent="0.25">
      <c r="A2985" s="1" t="s">
        <v>3940</v>
      </c>
      <c r="B2985" s="1" t="s">
        <v>3941</v>
      </c>
      <c r="C2985" s="1" t="s">
        <v>3942</v>
      </c>
      <c r="D2985" s="1" t="s">
        <v>2721</v>
      </c>
      <c r="E2985" s="2">
        <v>1221</v>
      </c>
      <c r="F2985" s="2">
        <v>1243.02</v>
      </c>
      <c r="G2985" s="2">
        <v>1276.02</v>
      </c>
      <c r="H2985" s="2">
        <v>1298.04</v>
      </c>
      <c r="I2985" s="2">
        <v>0</v>
      </c>
    </row>
    <row r="2986" spans="1:9" x14ac:dyDescent="0.25">
      <c r="A2986" s="1" t="s">
        <v>3845</v>
      </c>
      <c r="B2986" s="1" t="s">
        <v>3846</v>
      </c>
      <c r="C2986" s="1" t="s">
        <v>3847</v>
      </c>
      <c r="D2986" s="1" t="s">
        <v>2721</v>
      </c>
      <c r="E2986" s="2">
        <v>288</v>
      </c>
      <c r="F2986" s="2">
        <v>298.02</v>
      </c>
      <c r="G2986" s="2">
        <v>303</v>
      </c>
      <c r="H2986" s="2">
        <v>308.04000000000002</v>
      </c>
      <c r="I2986" s="2">
        <v>0</v>
      </c>
    </row>
    <row r="2987" spans="1:9" x14ac:dyDescent="0.25">
      <c r="A2987" s="1" t="s">
        <v>2854</v>
      </c>
      <c r="B2987" s="1" t="s">
        <v>2855</v>
      </c>
      <c r="C2987" s="1" t="s">
        <v>2856</v>
      </c>
      <c r="D2987" s="1" t="s">
        <v>2721</v>
      </c>
      <c r="E2987" s="2">
        <v>3</v>
      </c>
      <c r="F2987" s="2">
        <v>3.06</v>
      </c>
      <c r="G2987" s="2">
        <v>3.18</v>
      </c>
      <c r="H2987" s="2">
        <v>3.24</v>
      </c>
      <c r="I2987" s="2">
        <v>0</v>
      </c>
    </row>
    <row r="2988" spans="1:9" x14ac:dyDescent="0.25">
      <c r="A2988" s="1" t="s">
        <v>3943</v>
      </c>
      <c r="B2988" s="1" t="s">
        <v>3944</v>
      </c>
      <c r="C2988" s="1" t="s">
        <v>3945</v>
      </c>
      <c r="D2988" s="1" t="s">
        <v>2721</v>
      </c>
      <c r="E2988" s="2">
        <v>60</v>
      </c>
      <c r="F2988" s="2">
        <v>62.52</v>
      </c>
      <c r="G2988" s="2">
        <v>65.040000000000006</v>
      </c>
      <c r="H2988" s="2">
        <v>67.5</v>
      </c>
      <c r="I2988" s="2">
        <v>0</v>
      </c>
    </row>
    <row r="2989" spans="1:9" x14ac:dyDescent="0.25">
      <c r="A2989" s="1" t="s">
        <v>3827</v>
      </c>
      <c r="B2989" s="1" t="s">
        <v>3828</v>
      </c>
      <c r="C2989" s="1" t="s">
        <v>3829</v>
      </c>
      <c r="D2989" s="1" t="s">
        <v>2721</v>
      </c>
      <c r="E2989" s="2">
        <v>138</v>
      </c>
      <c r="F2989" s="2">
        <v>143.82</v>
      </c>
      <c r="G2989" s="2">
        <v>149.52000000000001</v>
      </c>
      <c r="H2989" s="2">
        <v>155.34</v>
      </c>
      <c r="I2989" s="2">
        <v>0</v>
      </c>
    </row>
    <row r="2990" spans="1:9" x14ac:dyDescent="0.25">
      <c r="A2990" s="1" t="s">
        <v>3989</v>
      </c>
      <c r="B2990" s="1" t="s">
        <v>3990</v>
      </c>
      <c r="C2990" s="1" t="s">
        <v>3991</v>
      </c>
      <c r="D2990" s="1" t="s">
        <v>2721</v>
      </c>
      <c r="E2990" s="2">
        <v>8880</v>
      </c>
      <c r="F2990" s="2">
        <v>9040.02</v>
      </c>
      <c r="G2990" s="2">
        <v>9280.02</v>
      </c>
      <c r="H2990" s="2">
        <v>9440.0400000000009</v>
      </c>
      <c r="I2990" s="2">
        <v>0</v>
      </c>
    </row>
    <row r="2991" spans="1:9" x14ac:dyDescent="0.25">
      <c r="A2991" s="1" t="s">
        <v>3965</v>
      </c>
      <c r="B2991" s="1" t="s">
        <v>3966</v>
      </c>
      <c r="C2991" s="1" t="s">
        <v>3967</v>
      </c>
      <c r="D2991" s="1" t="s">
        <v>2721</v>
      </c>
      <c r="E2991" s="2">
        <v>32900.04</v>
      </c>
      <c r="F2991" s="2">
        <v>33200.04</v>
      </c>
      <c r="G2991" s="2">
        <v>33600</v>
      </c>
      <c r="H2991" s="2">
        <v>33900</v>
      </c>
      <c r="I2991" s="2">
        <v>0</v>
      </c>
    </row>
    <row r="2992" spans="1:9" x14ac:dyDescent="0.25">
      <c r="A2992" s="1" t="s">
        <v>3968</v>
      </c>
      <c r="B2992" s="1" t="s">
        <v>3969</v>
      </c>
      <c r="C2992" s="1" t="s">
        <v>3970</v>
      </c>
      <c r="D2992" s="1" t="s">
        <v>2721</v>
      </c>
      <c r="E2992" s="2">
        <v>30300</v>
      </c>
      <c r="F2992" s="2">
        <v>30800.04</v>
      </c>
      <c r="G2992" s="2">
        <v>31600.02</v>
      </c>
      <c r="H2992" s="2">
        <v>32200.02</v>
      </c>
      <c r="I2992" s="2">
        <v>0</v>
      </c>
    </row>
    <row r="2993" spans="1:9" x14ac:dyDescent="0.25">
      <c r="A2993" s="1" t="s">
        <v>403</v>
      </c>
      <c r="B2993" s="1" t="s">
        <v>404</v>
      </c>
      <c r="C2993" s="1" t="s">
        <v>405</v>
      </c>
      <c r="D2993" s="1" t="s">
        <v>2202</v>
      </c>
      <c r="E2993" s="2">
        <v>53934</v>
      </c>
      <c r="F2993" s="2">
        <v>55247.040000000001</v>
      </c>
      <c r="G2993" s="2">
        <v>57166.02</v>
      </c>
      <c r="H2993" s="2">
        <v>58984.02</v>
      </c>
      <c r="I2993" s="2">
        <v>12</v>
      </c>
    </row>
    <row r="2994" spans="1:9" x14ac:dyDescent="0.25">
      <c r="A2994" s="1" t="s">
        <v>3937</v>
      </c>
      <c r="B2994" s="1" t="s">
        <v>3938</v>
      </c>
      <c r="C2994" s="1" t="s">
        <v>3939</v>
      </c>
      <c r="D2994" s="1" t="s">
        <v>2721</v>
      </c>
      <c r="E2994" s="2">
        <v>19.559999999999999</v>
      </c>
      <c r="F2994" s="2">
        <v>20.34</v>
      </c>
      <c r="G2994" s="2">
        <v>21.12</v>
      </c>
      <c r="H2994" s="2">
        <v>21.96</v>
      </c>
      <c r="I2994" s="2">
        <v>0</v>
      </c>
    </row>
    <row r="2995" spans="1:9" x14ac:dyDescent="0.25">
      <c r="A2995" s="1" t="s">
        <v>3959</v>
      </c>
      <c r="B2995" s="1" t="s">
        <v>3960</v>
      </c>
      <c r="C2995" s="1" t="s">
        <v>3961</v>
      </c>
      <c r="D2995" s="1" t="s">
        <v>2721</v>
      </c>
      <c r="E2995" s="2">
        <v>32900.04</v>
      </c>
      <c r="F2995" s="2">
        <v>33500.04</v>
      </c>
      <c r="G2995" s="2">
        <v>34400.04</v>
      </c>
      <c r="H2995" s="2">
        <v>35000.04</v>
      </c>
      <c r="I2995" s="2">
        <v>0</v>
      </c>
    </row>
    <row r="2996" spans="1:9" x14ac:dyDescent="0.25">
      <c r="A2996" s="1" t="s">
        <v>3821</v>
      </c>
      <c r="B2996" s="1" t="s">
        <v>3822</v>
      </c>
      <c r="C2996" s="1" t="s">
        <v>3823</v>
      </c>
      <c r="D2996" s="1" t="s">
        <v>2721</v>
      </c>
      <c r="E2996" s="2">
        <v>7550.04</v>
      </c>
      <c r="F2996" s="2">
        <v>7680</v>
      </c>
      <c r="G2996" s="2">
        <v>7890</v>
      </c>
      <c r="H2996" s="2">
        <v>8020.02</v>
      </c>
      <c r="I2996" s="2">
        <v>0</v>
      </c>
    </row>
    <row r="2997" spans="1:9" x14ac:dyDescent="0.25">
      <c r="A2997" s="1" t="s">
        <v>4005</v>
      </c>
      <c r="B2997" s="1" t="s">
        <v>4006</v>
      </c>
      <c r="C2997" s="1" t="s">
        <v>4007</v>
      </c>
      <c r="D2997" s="1" t="s">
        <v>2721</v>
      </c>
      <c r="E2997" s="2">
        <v>22000.02</v>
      </c>
      <c r="F2997" s="2">
        <v>22400.04</v>
      </c>
      <c r="G2997" s="2">
        <v>23000.04</v>
      </c>
      <c r="H2997" s="2">
        <v>23400</v>
      </c>
      <c r="I2997" s="2">
        <v>0</v>
      </c>
    </row>
    <row r="2998" spans="1:9" x14ac:dyDescent="0.25">
      <c r="A2998" s="1" t="s">
        <v>4002</v>
      </c>
      <c r="B2998" s="1" t="s">
        <v>4003</v>
      </c>
      <c r="C2998" s="1" t="s">
        <v>4004</v>
      </c>
      <c r="D2998" s="1" t="s">
        <v>2721</v>
      </c>
      <c r="E2998" s="2">
        <v>90</v>
      </c>
      <c r="F2998" s="2">
        <v>93.78</v>
      </c>
      <c r="G2998" s="2">
        <v>97.5</v>
      </c>
      <c r="H2998" s="2">
        <v>101.28</v>
      </c>
      <c r="I2998" s="2">
        <v>0</v>
      </c>
    </row>
    <row r="2999" spans="1:9" x14ac:dyDescent="0.25">
      <c r="A2999" s="1" t="s">
        <v>3946</v>
      </c>
      <c r="B2999" s="1" t="s">
        <v>3947</v>
      </c>
      <c r="C2999" s="1" t="s">
        <v>3948</v>
      </c>
      <c r="D2999" s="1" t="s">
        <v>2721</v>
      </c>
      <c r="E2999" s="2">
        <v>78</v>
      </c>
      <c r="F2999" s="2">
        <v>81.3</v>
      </c>
      <c r="G2999" s="2">
        <v>84.54</v>
      </c>
      <c r="H2999" s="2">
        <v>87.78</v>
      </c>
      <c r="I2999" s="2">
        <v>0</v>
      </c>
    </row>
    <row r="3000" spans="1:9" x14ac:dyDescent="0.25">
      <c r="A3000" s="1" t="s">
        <v>3922</v>
      </c>
      <c r="B3000" s="1" t="s">
        <v>3923</v>
      </c>
      <c r="C3000" s="1" t="s">
        <v>3924</v>
      </c>
      <c r="D3000" s="1" t="s">
        <v>2721</v>
      </c>
      <c r="E3000" s="2">
        <v>3274.02</v>
      </c>
      <c r="F3000" s="2">
        <v>3333</v>
      </c>
      <c r="G3000" s="2">
        <v>3421.02</v>
      </c>
      <c r="H3000" s="2">
        <v>3480</v>
      </c>
      <c r="I3000" s="2">
        <v>0</v>
      </c>
    </row>
    <row r="3001" spans="1:9" x14ac:dyDescent="0.25">
      <c r="A3001" s="1" t="s">
        <v>3953</v>
      </c>
      <c r="B3001" s="1" t="s">
        <v>3954</v>
      </c>
      <c r="C3001" s="1" t="s">
        <v>3955</v>
      </c>
      <c r="D3001" s="1" t="s">
        <v>2721</v>
      </c>
      <c r="E3001" s="2">
        <v>2098.02</v>
      </c>
      <c r="F3001" s="2">
        <v>2136</v>
      </c>
      <c r="G3001" s="2">
        <v>2192.04</v>
      </c>
      <c r="H3001" s="2">
        <v>2230.02</v>
      </c>
      <c r="I3001" s="2">
        <v>0</v>
      </c>
    </row>
    <row r="3002" spans="1:9" x14ac:dyDescent="0.25">
      <c r="A3002" s="1" t="s">
        <v>3833</v>
      </c>
      <c r="B3002" s="1" t="s">
        <v>3834</v>
      </c>
      <c r="C3002" s="1" t="s">
        <v>3835</v>
      </c>
      <c r="D3002" s="1" t="s">
        <v>2721</v>
      </c>
      <c r="E3002" s="2">
        <v>489</v>
      </c>
      <c r="F3002" s="2">
        <v>506.04</v>
      </c>
      <c r="G3002" s="2">
        <v>514.02</v>
      </c>
      <c r="H3002" s="2">
        <v>523.02</v>
      </c>
      <c r="I3002" s="2">
        <v>0</v>
      </c>
    </row>
    <row r="3003" spans="1:9" x14ac:dyDescent="0.25">
      <c r="A3003" s="1" t="s">
        <v>2889</v>
      </c>
      <c r="B3003" s="1" t="s">
        <v>2890</v>
      </c>
      <c r="C3003" s="1" t="s">
        <v>2891</v>
      </c>
      <c r="D3003" s="1" t="s">
        <v>2888</v>
      </c>
      <c r="E3003" s="2">
        <v>2472660</v>
      </c>
      <c r="F3003" s="2">
        <v>2484107.52</v>
      </c>
      <c r="G3003" s="2">
        <v>2507002.5</v>
      </c>
      <c r="H3003" s="2">
        <v>2518450.02</v>
      </c>
      <c r="I3003" s="2">
        <v>0</v>
      </c>
    </row>
    <row r="3004" spans="1:9" x14ac:dyDescent="0.25">
      <c r="A3004" s="1" t="s">
        <v>3242</v>
      </c>
      <c r="B3004" s="1" t="s">
        <v>3243</v>
      </c>
      <c r="C3004" s="1" t="s">
        <v>3244</v>
      </c>
      <c r="D3004" s="1" t="s">
        <v>2721</v>
      </c>
      <c r="E3004" s="2">
        <v>2332.02</v>
      </c>
      <c r="F3004" s="2">
        <v>2374.02</v>
      </c>
      <c r="G3004" s="2">
        <v>2437.02</v>
      </c>
      <c r="H3004" s="2">
        <v>2479.02</v>
      </c>
      <c r="I3004" s="2">
        <v>0</v>
      </c>
    </row>
    <row r="3005" spans="1:9" x14ac:dyDescent="0.25">
      <c r="A3005" s="1" t="s">
        <v>3245</v>
      </c>
      <c r="B3005" s="1" t="s">
        <v>3246</v>
      </c>
      <c r="C3005" s="1" t="s">
        <v>3247</v>
      </c>
      <c r="D3005" s="1" t="s">
        <v>2721</v>
      </c>
      <c r="E3005" s="2">
        <v>2886</v>
      </c>
      <c r="F3005" s="2">
        <v>2938.02</v>
      </c>
      <c r="G3005" s="2">
        <v>3016.02</v>
      </c>
      <c r="H3005" s="2">
        <v>3068.04</v>
      </c>
      <c r="I3005" s="2">
        <v>0</v>
      </c>
    </row>
    <row r="3006" spans="1:9" x14ac:dyDescent="0.25">
      <c r="A3006" s="1" t="s">
        <v>3248</v>
      </c>
      <c r="B3006" s="1" t="s">
        <v>3249</v>
      </c>
      <c r="C3006" s="1" t="s">
        <v>3250</v>
      </c>
      <c r="D3006" s="1" t="s">
        <v>2721</v>
      </c>
      <c r="E3006" s="2">
        <v>1081.02</v>
      </c>
      <c r="F3006" s="2">
        <v>1119</v>
      </c>
      <c r="G3006" s="2">
        <v>1137</v>
      </c>
      <c r="H3006" s="2">
        <v>1156.02</v>
      </c>
      <c r="I3006" s="2">
        <v>0</v>
      </c>
    </row>
    <row r="3007" spans="1:9" x14ac:dyDescent="0.25">
      <c r="A3007" s="1" t="s">
        <v>3251</v>
      </c>
      <c r="B3007" s="1" t="s">
        <v>3252</v>
      </c>
      <c r="C3007" s="1" t="s">
        <v>3253</v>
      </c>
      <c r="D3007" s="1" t="s">
        <v>2721</v>
      </c>
      <c r="E3007" s="2">
        <v>60</v>
      </c>
      <c r="F3007" s="2">
        <v>62.52</v>
      </c>
      <c r="G3007" s="2">
        <v>65.040000000000006</v>
      </c>
      <c r="H3007" s="2">
        <v>67.5</v>
      </c>
      <c r="I3007" s="2">
        <v>0</v>
      </c>
    </row>
    <row r="3008" spans="1:9" x14ac:dyDescent="0.25">
      <c r="A3008" s="1" t="s">
        <v>3254</v>
      </c>
      <c r="B3008" s="1" t="s">
        <v>3255</v>
      </c>
      <c r="C3008" s="1" t="s">
        <v>3256</v>
      </c>
      <c r="D3008" s="1" t="s">
        <v>2721</v>
      </c>
      <c r="E3008" s="2">
        <v>57200.04</v>
      </c>
      <c r="F3008" s="2">
        <v>57800.04</v>
      </c>
      <c r="G3008" s="2">
        <v>58300.02</v>
      </c>
      <c r="H3008" s="2">
        <v>58800</v>
      </c>
      <c r="I3008" s="2">
        <v>0</v>
      </c>
    </row>
    <row r="3009" spans="1:9" x14ac:dyDescent="0.25">
      <c r="A3009" s="1" t="s">
        <v>18783</v>
      </c>
      <c r="B3009" s="1" t="s">
        <v>18407</v>
      </c>
      <c r="C3009" s="1" t="s">
        <v>18784</v>
      </c>
      <c r="D3009" s="1" t="s">
        <v>2213</v>
      </c>
      <c r="E3009" s="2">
        <v>941000.04</v>
      </c>
      <c r="F3009" s="2">
        <v>953600.04</v>
      </c>
      <c r="G3009" s="2">
        <v>966300</v>
      </c>
      <c r="H3009" s="2">
        <v>974700</v>
      </c>
      <c r="I3009" s="2">
        <v>0</v>
      </c>
    </row>
    <row r="3010" spans="1:9" x14ac:dyDescent="0.25">
      <c r="A3010" s="1" t="s">
        <v>20977</v>
      </c>
      <c r="B3010" s="1" t="s">
        <v>20978</v>
      </c>
      <c r="C3010" s="1" t="s">
        <v>20962</v>
      </c>
      <c r="D3010" s="1" t="s">
        <v>2202</v>
      </c>
      <c r="E3010" s="2">
        <v>784.8</v>
      </c>
      <c r="F3010" s="2">
        <v>802.98</v>
      </c>
      <c r="G3010" s="2">
        <v>821.16</v>
      </c>
      <c r="H3010" s="2">
        <v>833.28</v>
      </c>
      <c r="I3010" s="2">
        <v>0</v>
      </c>
    </row>
    <row r="3011" spans="1:9" x14ac:dyDescent="0.25">
      <c r="A3011" s="1" t="s">
        <v>17521</v>
      </c>
      <c r="B3011" s="1" t="s">
        <v>17522</v>
      </c>
      <c r="C3011" s="1" t="s">
        <v>17523</v>
      </c>
      <c r="D3011" s="1" t="s">
        <v>17158</v>
      </c>
      <c r="E3011" s="2">
        <v>91337.7</v>
      </c>
      <c r="F3011" s="2">
        <v>92412.26</v>
      </c>
      <c r="G3011" s="2">
        <v>93128.63</v>
      </c>
      <c r="H3011" s="2">
        <v>94024.1</v>
      </c>
      <c r="I3011" s="2">
        <v>4</v>
      </c>
    </row>
    <row r="3012" spans="1:9" x14ac:dyDescent="0.25">
      <c r="A3012" s="1" t="s">
        <v>5087</v>
      </c>
      <c r="B3012" s="1" t="s">
        <v>5088</v>
      </c>
      <c r="C3012" s="1" t="s">
        <v>5089</v>
      </c>
      <c r="D3012" s="1" t="s">
        <v>17158</v>
      </c>
      <c r="E3012" s="2">
        <v>57244.54</v>
      </c>
      <c r="F3012" s="2">
        <v>57918.01</v>
      </c>
      <c r="G3012" s="2">
        <v>58366.98</v>
      </c>
      <c r="H3012" s="2">
        <v>58928.21</v>
      </c>
      <c r="I3012" s="2">
        <v>2</v>
      </c>
    </row>
    <row r="3013" spans="1:9" x14ac:dyDescent="0.25">
      <c r="A3013" s="1" t="s">
        <v>5090</v>
      </c>
      <c r="B3013" s="1" t="s">
        <v>5091</v>
      </c>
      <c r="C3013" s="1" t="s">
        <v>5092</v>
      </c>
      <c r="D3013" s="1" t="s">
        <v>17158</v>
      </c>
      <c r="E3013" s="2">
        <v>57246</v>
      </c>
      <c r="F3013" s="2">
        <v>57919.48</v>
      </c>
      <c r="G3013" s="2">
        <v>58368.47</v>
      </c>
      <c r="H3013" s="2">
        <v>58929.71</v>
      </c>
      <c r="I3013" s="2">
        <v>4</v>
      </c>
    </row>
    <row r="3014" spans="1:9" x14ac:dyDescent="0.25">
      <c r="A3014" s="1" t="s">
        <v>5134</v>
      </c>
      <c r="B3014" s="1" t="s">
        <v>5135</v>
      </c>
      <c r="C3014" s="1" t="s">
        <v>5136</v>
      </c>
      <c r="D3014" s="1" t="s">
        <v>17158</v>
      </c>
      <c r="E3014" s="2">
        <v>7570.02</v>
      </c>
      <c r="F3014" s="2">
        <v>7930.02</v>
      </c>
      <c r="G3014" s="2">
        <v>8289.9599999999991</v>
      </c>
      <c r="H3014" s="2">
        <v>8869.98</v>
      </c>
      <c r="I3014" s="2">
        <v>4</v>
      </c>
    </row>
    <row r="3015" spans="1:9" x14ac:dyDescent="0.25">
      <c r="A3015" s="1" t="s">
        <v>5272</v>
      </c>
      <c r="B3015" s="1" t="s">
        <v>5273</v>
      </c>
      <c r="C3015" s="1" t="s">
        <v>5274</v>
      </c>
      <c r="D3015" s="1" t="s">
        <v>17158</v>
      </c>
      <c r="E3015" s="2">
        <v>5620.02</v>
      </c>
      <c r="F3015" s="2">
        <v>5890.02</v>
      </c>
      <c r="G3015" s="2">
        <v>6159.96</v>
      </c>
      <c r="H3015" s="2">
        <v>6589.98</v>
      </c>
      <c r="I3015" s="2">
        <v>35</v>
      </c>
    </row>
    <row r="3016" spans="1:9" x14ac:dyDescent="0.25">
      <c r="A3016" s="1" t="s">
        <v>5302</v>
      </c>
      <c r="B3016" s="1" t="s">
        <v>22143</v>
      </c>
      <c r="C3016" s="1" t="s">
        <v>5304</v>
      </c>
      <c r="D3016" s="1" t="s">
        <v>17158</v>
      </c>
      <c r="E3016" s="2">
        <v>41000.04</v>
      </c>
      <c r="F3016" s="2">
        <v>42600</v>
      </c>
      <c r="G3016" s="2">
        <v>44499.96</v>
      </c>
      <c r="H3016" s="2">
        <v>47700</v>
      </c>
      <c r="I3016" s="2">
        <v>13</v>
      </c>
    </row>
    <row r="3017" spans="1:9" x14ac:dyDescent="0.25">
      <c r="A3017" s="1" t="s">
        <v>5750</v>
      </c>
      <c r="B3017" s="1" t="s">
        <v>5751</v>
      </c>
      <c r="C3017" s="1" t="s">
        <v>5752</v>
      </c>
      <c r="D3017" s="1" t="s">
        <v>17158</v>
      </c>
      <c r="E3017" s="2">
        <v>21700.02</v>
      </c>
      <c r="F3017" s="2">
        <v>22600.02</v>
      </c>
      <c r="G3017" s="2">
        <v>23700</v>
      </c>
      <c r="H3017" s="2">
        <v>25299.96</v>
      </c>
      <c r="I3017" s="2">
        <v>4</v>
      </c>
    </row>
    <row r="3018" spans="1:9" x14ac:dyDescent="0.25">
      <c r="A3018" s="1" t="s">
        <v>6855</v>
      </c>
      <c r="B3018" s="1" t="s">
        <v>6856</v>
      </c>
      <c r="C3018" s="1" t="s">
        <v>6857</v>
      </c>
      <c r="D3018" s="1" t="s">
        <v>17158</v>
      </c>
      <c r="E3018" s="2">
        <v>12920.04</v>
      </c>
      <c r="F3018" s="2">
        <v>13470</v>
      </c>
      <c r="G3018" s="2">
        <v>14090.04</v>
      </c>
      <c r="H3018" s="2">
        <v>15079.98</v>
      </c>
      <c r="I3018" s="2">
        <v>18</v>
      </c>
    </row>
    <row r="3019" spans="1:9" x14ac:dyDescent="0.25">
      <c r="A3019" s="1" t="s">
        <v>6879</v>
      </c>
      <c r="B3019" s="1" t="s">
        <v>6880</v>
      </c>
      <c r="C3019" s="1" t="s">
        <v>6881</v>
      </c>
      <c r="D3019" s="1" t="s">
        <v>17158</v>
      </c>
      <c r="E3019" s="2">
        <v>2100.38</v>
      </c>
      <c r="F3019" s="2">
        <v>2125.09</v>
      </c>
      <c r="G3019" s="2">
        <v>2141.5700000000002</v>
      </c>
      <c r="H3019" s="2">
        <v>2162.16</v>
      </c>
      <c r="I3019" s="2">
        <v>5</v>
      </c>
    </row>
    <row r="3020" spans="1:9" x14ac:dyDescent="0.25">
      <c r="A3020" s="1" t="s">
        <v>6882</v>
      </c>
      <c r="B3020" s="1" t="s">
        <v>6883</v>
      </c>
      <c r="C3020" s="1" t="s">
        <v>6884</v>
      </c>
      <c r="D3020" s="1" t="s">
        <v>17158</v>
      </c>
      <c r="E3020" s="2">
        <v>1739.04</v>
      </c>
      <c r="F3020" s="2">
        <v>1828.02</v>
      </c>
      <c r="G3020" s="2">
        <v>1910.04</v>
      </c>
      <c r="H3020" s="2">
        <v>2040</v>
      </c>
      <c r="I3020" s="2">
        <v>0</v>
      </c>
    </row>
    <row r="3021" spans="1:9" x14ac:dyDescent="0.25">
      <c r="A3021" s="1" t="s">
        <v>13293</v>
      </c>
      <c r="B3021" s="1" t="s">
        <v>13294</v>
      </c>
      <c r="C3021" s="1" t="s">
        <v>13295</v>
      </c>
      <c r="D3021" s="1" t="s">
        <v>3386</v>
      </c>
      <c r="E3021" s="2">
        <v>528</v>
      </c>
      <c r="F3021" s="2">
        <v>542.04</v>
      </c>
      <c r="G3021" s="2">
        <v>575.04</v>
      </c>
      <c r="H3021" s="2">
        <v>596.04</v>
      </c>
      <c r="I3021" s="2">
        <v>73</v>
      </c>
    </row>
    <row r="3022" spans="1:9" x14ac:dyDescent="0.25">
      <c r="A3022" s="1" t="s">
        <v>2101</v>
      </c>
      <c r="B3022" s="1" t="s">
        <v>2102</v>
      </c>
      <c r="C3022" s="1" t="s">
        <v>2103</v>
      </c>
      <c r="D3022" s="1" t="s">
        <v>2205</v>
      </c>
      <c r="E3022" s="2">
        <v>10380</v>
      </c>
      <c r="F3022" s="2">
        <v>10800</v>
      </c>
      <c r="G3022" s="2">
        <v>11010</v>
      </c>
      <c r="H3022" s="2">
        <v>11230.02</v>
      </c>
      <c r="I3022" s="2">
        <v>0</v>
      </c>
    </row>
    <row r="3023" spans="1:9" x14ac:dyDescent="0.25">
      <c r="A3023" s="1" t="s">
        <v>17961</v>
      </c>
      <c r="B3023" s="1" t="s">
        <v>17962</v>
      </c>
      <c r="C3023" s="1" t="s">
        <v>17963</v>
      </c>
      <c r="D3023" s="1" t="s">
        <v>17158</v>
      </c>
      <c r="E3023" s="2">
        <v>656899.98</v>
      </c>
      <c r="F3023" s="2">
        <v>663300</v>
      </c>
      <c r="G3023" s="2">
        <v>676099.98</v>
      </c>
      <c r="H3023" s="2">
        <v>701599.98</v>
      </c>
      <c r="I3023" s="2">
        <v>0</v>
      </c>
    </row>
    <row r="3024" spans="1:9" x14ac:dyDescent="0.25">
      <c r="A3024" s="1" t="s">
        <v>7993</v>
      </c>
      <c r="B3024" s="1" t="s">
        <v>7994</v>
      </c>
      <c r="C3024" s="1" t="s">
        <v>7995</v>
      </c>
      <c r="D3024" s="1" t="s">
        <v>2247</v>
      </c>
      <c r="E3024" s="2">
        <v>4174.0200000000004</v>
      </c>
      <c r="F3024" s="2">
        <v>4301.04</v>
      </c>
      <c r="G3024" s="2">
        <v>4427.04</v>
      </c>
      <c r="H3024" s="2">
        <v>4518</v>
      </c>
      <c r="I3024" s="2">
        <v>0</v>
      </c>
    </row>
    <row r="3025" spans="1:9" x14ac:dyDescent="0.25">
      <c r="A3025" s="1" t="s">
        <v>13920</v>
      </c>
      <c r="B3025" s="1" t="s">
        <v>18121</v>
      </c>
      <c r="C3025" s="1" t="s">
        <v>13922</v>
      </c>
      <c r="D3025" s="1" t="s">
        <v>3049</v>
      </c>
      <c r="E3025" s="2">
        <v>1757.4</v>
      </c>
      <c r="F3025" s="2">
        <v>1780.68</v>
      </c>
      <c r="G3025" s="2">
        <v>1804.92</v>
      </c>
      <c r="H3025" s="2">
        <v>1828.14</v>
      </c>
      <c r="I3025" s="2">
        <v>0</v>
      </c>
    </row>
    <row r="3026" spans="1:9" x14ac:dyDescent="0.25">
      <c r="A3026" s="1" t="s">
        <v>16845</v>
      </c>
      <c r="B3026" s="1" t="s">
        <v>16846</v>
      </c>
      <c r="C3026" s="1" t="s">
        <v>16847</v>
      </c>
      <c r="D3026" s="1" t="s">
        <v>2247</v>
      </c>
      <c r="E3026" s="2">
        <v>4471.0200000000004</v>
      </c>
      <c r="F3026" s="2">
        <v>4607.04</v>
      </c>
      <c r="G3026" s="2">
        <v>4742.04</v>
      </c>
      <c r="H3026" s="2">
        <v>4839</v>
      </c>
      <c r="I3026" s="2">
        <v>0</v>
      </c>
    </row>
    <row r="3027" spans="1:9" x14ac:dyDescent="0.25">
      <c r="A3027" s="1" t="s">
        <v>13266</v>
      </c>
      <c r="B3027" s="1" t="s">
        <v>13267</v>
      </c>
      <c r="C3027" s="1" t="s">
        <v>13268</v>
      </c>
      <c r="D3027" s="1" t="s">
        <v>2400</v>
      </c>
      <c r="E3027" s="2">
        <v>278.04000000000002</v>
      </c>
      <c r="F3027" s="2">
        <v>294</v>
      </c>
      <c r="G3027" s="2">
        <v>306</v>
      </c>
      <c r="H3027" s="2">
        <v>312</v>
      </c>
      <c r="I3027" s="2">
        <v>0</v>
      </c>
    </row>
    <row r="3028" spans="1:9" x14ac:dyDescent="0.25">
      <c r="A3028" s="1" t="s">
        <v>19722</v>
      </c>
      <c r="B3028" s="1" t="s">
        <v>19723</v>
      </c>
      <c r="C3028" s="1" t="s">
        <v>19724</v>
      </c>
      <c r="D3028" s="1" t="s">
        <v>19701</v>
      </c>
      <c r="E3028" s="2">
        <v>3658.02</v>
      </c>
      <c r="F3028" s="2">
        <v>3717</v>
      </c>
      <c r="G3028" s="2">
        <v>3776.04</v>
      </c>
      <c r="H3028" s="2">
        <v>3835.02</v>
      </c>
      <c r="I3028" s="2">
        <v>0</v>
      </c>
    </row>
    <row r="3029" spans="1:9" x14ac:dyDescent="0.25">
      <c r="A3029" s="1" t="s">
        <v>19725</v>
      </c>
      <c r="B3029" s="1" t="s">
        <v>19726</v>
      </c>
      <c r="C3029" s="1" t="s">
        <v>19727</v>
      </c>
      <c r="D3029" s="1" t="s">
        <v>19701</v>
      </c>
      <c r="E3029" s="2">
        <v>11400</v>
      </c>
      <c r="F3029" s="2">
        <v>11590.02</v>
      </c>
      <c r="G3029" s="2">
        <v>11780.04</v>
      </c>
      <c r="H3029" s="2">
        <v>11970</v>
      </c>
      <c r="I3029" s="2">
        <v>0</v>
      </c>
    </row>
    <row r="3030" spans="1:9" x14ac:dyDescent="0.25">
      <c r="A3030" s="1" t="s">
        <v>15719</v>
      </c>
      <c r="B3030" s="1" t="s">
        <v>15720</v>
      </c>
      <c r="C3030" s="1" t="s">
        <v>15721</v>
      </c>
      <c r="D3030" s="1" t="s">
        <v>3049</v>
      </c>
      <c r="E3030" s="2">
        <v>12160.44</v>
      </c>
      <c r="F3030" s="2">
        <v>12544.2</v>
      </c>
      <c r="G3030" s="2">
        <v>12917.94</v>
      </c>
      <c r="H3030" s="2">
        <v>13190.64</v>
      </c>
      <c r="I3030" s="2">
        <v>0</v>
      </c>
    </row>
    <row r="3031" spans="1:9" x14ac:dyDescent="0.25">
      <c r="A3031" s="1" t="s">
        <v>9517</v>
      </c>
      <c r="B3031" s="1" t="s">
        <v>9518</v>
      </c>
      <c r="C3031" s="1" t="s">
        <v>9519</v>
      </c>
      <c r="D3031" s="1" t="s">
        <v>3386</v>
      </c>
      <c r="E3031" s="2">
        <v>1425</v>
      </c>
      <c r="F3031" s="2">
        <v>1464</v>
      </c>
      <c r="G3031" s="2">
        <v>1540.02</v>
      </c>
      <c r="H3031" s="2">
        <v>1584</v>
      </c>
      <c r="I3031" s="2">
        <v>0</v>
      </c>
    </row>
    <row r="3032" spans="1:9" x14ac:dyDescent="0.25">
      <c r="A3032" s="1" t="s">
        <v>11192</v>
      </c>
      <c r="B3032" s="1" t="s">
        <v>11193</v>
      </c>
      <c r="C3032" s="1" t="s">
        <v>11194</v>
      </c>
      <c r="D3032" s="1" t="s">
        <v>3386</v>
      </c>
      <c r="E3032" s="2">
        <v>6020.04</v>
      </c>
      <c r="F3032" s="2">
        <v>6180</v>
      </c>
      <c r="G3032" s="2">
        <v>6480</v>
      </c>
      <c r="H3032" s="2">
        <v>6640.02</v>
      </c>
      <c r="I3032" s="2">
        <v>0</v>
      </c>
    </row>
    <row r="3033" spans="1:9" x14ac:dyDescent="0.25">
      <c r="A3033" s="1" t="s">
        <v>6750</v>
      </c>
      <c r="B3033" s="1" t="s">
        <v>6751</v>
      </c>
      <c r="C3033" s="1" t="s">
        <v>6752</v>
      </c>
      <c r="D3033" s="1" t="s">
        <v>17158</v>
      </c>
      <c r="E3033" s="2">
        <v>452.04</v>
      </c>
      <c r="F3033" s="2">
        <v>485.04</v>
      </c>
      <c r="G3033" s="2">
        <v>506.04</v>
      </c>
      <c r="H3033" s="2">
        <v>555</v>
      </c>
      <c r="I3033" s="2">
        <v>29</v>
      </c>
    </row>
    <row r="3034" spans="1:9" x14ac:dyDescent="0.25">
      <c r="A3034" s="1" t="s">
        <v>17323</v>
      </c>
      <c r="B3034" s="1" t="s">
        <v>17324</v>
      </c>
      <c r="C3034" s="1" t="s">
        <v>17325</v>
      </c>
      <c r="D3034" s="1" t="s">
        <v>17158</v>
      </c>
      <c r="E3034" s="2">
        <v>132.12</v>
      </c>
      <c r="F3034" s="2">
        <v>146.34</v>
      </c>
      <c r="G3034" s="2">
        <v>152.34</v>
      </c>
      <c r="H3034" s="2">
        <v>174.9</v>
      </c>
      <c r="I3034" s="2">
        <v>325</v>
      </c>
    </row>
    <row r="3035" spans="1:9" x14ac:dyDescent="0.25">
      <c r="A3035" s="1" t="s">
        <v>17436</v>
      </c>
      <c r="B3035" s="1" t="s">
        <v>7273</v>
      </c>
      <c r="C3035" s="1" t="s">
        <v>17437</v>
      </c>
      <c r="D3035" s="1" t="s">
        <v>17158</v>
      </c>
      <c r="E3035" s="2">
        <v>267</v>
      </c>
      <c r="F3035" s="2">
        <v>286.02</v>
      </c>
      <c r="G3035" s="2">
        <v>298.02</v>
      </c>
      <c r="H3035" s="2">
        <v>327</v>
      </c>
      <c r="I3035" s="2">
        <v>91</v>
      </c>
    </row>
    <row r="3036" spans="1:9" x14ac:dyDescent="0.25">
      <c r="A3036" s="1" t="s">
        <v>6202</v>
      </c>
      <c r="B3036" s="1" t="s">
        <v>6203</v>
      </c>
      <c r="C3036" s="1" t="s">
        <v>6204</v>
      </c>
      <c r="D3036" s="1" t="s">
        <v>17158</v>
      </c>
      <c r="E3036" s="2">
        <v>4646.04</v>
      </c>
      <c r="F3036" s="2">
        <v>4868.04</v>
      </c>
      <c r="G3036" s="2">
        <v>5088.96</v>
      </c>
      <c r="H3036" s="2">
        <v>5442.96</v>
      </c>
      <c r="I3036" s="2">
        <v>92</v>
      </c>
    </row>
    <row r="3037" spans="1:9" x14ac:dyDescent="0.25">
      <c r="A3037" s="1" t="s">
        <v>6205</v>
      </c>
      <c r="B3037" s="1" t="s">
        <v>6206</v>
      </c>
      <c r="C3037" s="1" t="s">
        <v>6207</v>
      </c>
      <c r="D3037" s="1" t="s">
        <v>17158</v>
      </c>
      <c r="E3037" s="2">
        <v>5570.04</v>
      </c>
      <c r="F3037" s="2">
        <v>5840.04</v>
      </c>
      <c r="G3037" s="2">
        <v>6099.96</v>
      </c>
      <c r="H3037" s="2">
        <v>6529.98</v>
      </c>
      <c r="I3037" s="2">
        <v>39</v>
      </c>
    </row>
    <row r="3038" spans="1:9" x14ac:dyDescent="0.25">
      <c r="A3038" s="1" t="s">
        <v>3257</v>
      </c>
      <c r="B3038" s="1" t="s">
        <v>3258</v>
      </c>
      <c r="C3038" s="1" t="s">
        <v>3259</v>
      </c>
      <c r="D3038" s="1" t="s">
        <v>3240</v>
      </c>
      <c r="E3038" s="2">
        <v>15020.04</v>
      </c>
      <c r="F3038" s="2">
        <v>15290.04</v>
      </c>
      <c r="G3038" s="2">
        <v>15700.02</v>
      </c>
      <c r="H3038" s="2">
        <v>15970.02</v>
      </c>
      <c r="I3038" s="2">
        <v>0</v>
      </c>
    </row>
    <row r="3039" spans="1:9" x14ac:dyDescent="0.25">
      <c r="A3039" s="1" t="s">
        <v>3260</v>
      </c>
      <c r="B3039" s="1" t="s">
        <v>3261</v>
      </c>
      <c r="C3039" s="1" t="s">
        <v>3262</v>
      </c>
      <c r="D3039" s="1" t="s">
        <v>3240</v>
      </c>
      <c r="E3039" s="2">
        <v>407.04</v>
      </c>
      <c r="F3039" s="2">
        <v>421.02</v>
      </c>
      <c r="G3039" s="2">
        <v>428.04</v>
      </c>
      <c r="H3039" s="2">
        <v>435</v>
      </c>
      <c r="I3039" s="2">
        <v>0</v>
      </c>
    </row>
    <row r="3040" spans="1:9" x14ac:dyDescent="0.25">
      <c r="A3040" s="1" t="s">
        <v>20927</v>
      </c>
      <c r="B3040" s="1" t="s">
        <v>20928</v>
      </c>
      <c r="C3040" s="1" t="s">
        <v>20929</v>
      </c>
      <c r="D3040" s="1" t="s">
        <v>3386</v>
      </c>
      <c r="E3040" s="2">
        <v>1254</v>
      </c>
      <c r="F3040" s="2">
        <v>1254</v>
      </c>
      <c r="G3040" s="2">
        <v>1296</v>
      </c>
      <c r="H3040" s="2">
        <v>1348.02</v>
      </c>
      <c r="I3040" s="2">
        <v>0</v>
      </c>
    </row>
    <row r="3041" spans="1:9" x14ac:dyDescent="0.25">
      <c r="A3041" s="1" t="s">
        <v>17392</v>
      </c>
      <c r="B3041" s="1" t="s">
        <v>17393</v>
      </c>
      <c r="C3041" s="1" t="s">
        <v>17394</v>
      </c>
      <c r="D3041" s="1" t="s">
        <v>17158</v>
      </c>
      <c r="E3041" s="2">
        <v>45000</v>
      </c>
      <c r="F3041" s="2">
        <v>46500</v>
      </c>
      <c r="G3041" s="2">
        <v>48699.96</v>
      </c>
      <c r="H3041" s="2">
        <v>51300</v>
      </c>
      <c r="I3041" s="2">
        <v>4</v>
      </c>
    </row>
    <row r="3042" spans="1:9" x14ac:dyDescent="0.25">
      <c r="A3042" s="1" t="s">
        <v>3986</v>
      </c>
      <c r="B3042" s="1" t="s">
        <v>3987</v>
      </c>
      <c r="C3042" s="1" t="s">
        <v>3988</v>
      </c>
      <c r="D3042" s="1" t="s">
        <v>2721</v>
      </c>
      <c r="E3042" s="2">
        <v>4995</v>
      </c>
      <c r="F3042" s="2">
        <v>5085</v>
      </c>
      <c r="G3042" s="2">
        <v>5220</v>
      </c>
      <c r="H3042" s="2">
        <v>5310</v>
      </c>
      <c r="I3042" s="2">
        <v>0</v>
      </c>
    </row>
    <row r="3043" spans="1:9" x14ac:dyDescent="0.25">
      <c r="A3043" s="1" t="s">
        <v>3904</v>
      </c>
      <c r="B3043" s="1" t="s">
        <v>3905</v>
      </c>
      <c r="C3043" s="1" t="s">
        <v>3906</v>
      </c>
      <c r="D3043" s="1" t="s">
        <v>2721</v>
      </c>
      <c r="E3043" s="2">
        <v>75100.02</v>
      </c>
      <c r="F3043" s="2">
        <v>75800.039999999994</v>
      </c>
      <c r="G3043" s="2">
        <v>76500</v>
      </c>
      <c r="H3043" s="2">
        <v>77100</v>
      </c>
      <c r="I3043" s="2">
        <v>0</v>
      </c>
    </row>
    <row r="3044" spans="1:9" x14ac:dyDescent="0.25">
      <c r="A3044" s="1" t="s">
        <v>3901</v>
      </c>
      <c r="B3044" s="1" t="s">
        <v>3902</v>
      </c>
      <c r="C3044" s="1" t="s">
        <v>3903</v>
      </c>
      <c r="D3044" s="1" t="s">
        <v>2721</v>
      </c>
      <c r="E3044" s="2">
        <v>20400</v>
      </c>
      <c r="F3044" s="2">
        <v>20700</v>
      </c>
      <c r="G3044" s="2">
        <v>21300</v>
      </c>
      <c r="H3044" s="2">
        <v>21600</v>
      </c>
      <c r="I3044" s="2">
        <v>0</v>
      </c>
    </row>
    <row r="3045" spans="1:9" x14ac:dyDescent="0.25">
      <c r="A3045" s="1" t="s">
        <v>4090</v>
      </c>
      <c r="B3045" s="1" t="s">
        <v>4091</v>
      </c>
      <c r="C3045" s="1" t="s">
        <v>4092</v>
      </c>
      <c r="D3045" s="1" t="s">
        <v>4083</v>
      </c>
      <c r="E3045" s="2">
        <v>749700</v>
      </c>
      <c r="F3045" s="2">
        <v>756900</v>
      </c>
      <c r="G3045" s="2">
        <v>764200.02</v>
      </c>
      <c r="H3045" s="2">
        <v>771400.02</v>
      </c>
      <c r="I3045" s="2">
        <v>0</v>
      </c>
    </row>
    <row r="3046" spans="1:9" x14ac:dyDescent="0.25">
      <c r="A3046" s="1" t="s">
        <v>4084</v>
      </c>
      <c r="B3046" s="1" t="s">
        <v>4085</v>
      </c>
      <c r="C3046" s="1" t="s">
        <v>4086</v>
      </c>
      <c r="D3046" s="1" t="s">
        <v>4083</v>
      </c>
      <c r="E3046" s="2">
        <v>820900.02</v>
      </c>
      <c r="F3046" s="2">
        <v>828800.04</v>
      </c>
      <c r="G3046" s="2">
        <v>836700</v>
      </c>
      <c r="H3046" s="2">
        <v>844600.02</v>
      </c>
      <c r="I3046" s="2">
        <v>0</v>
      </c>
    </row>
    <row r="3047" spans="1:9" x14ac:dyDescent="0.25">
      <c r="A3047" s="1" t="s">
        <v>3868</v>
      </c>
      <c r="B3047" s="1" t="s">
        <v>3869</v>
      </c>
      <c r="C3047" s="1" t="s">
        <v>3870</v>
      </c>
      <c r="D3047" s="1" t="s">
        <v>2721</v>
      </c>
      <c r="E3047" s="2">
        <v>3441</v>
      </c>
      <c r="F3047" s="2">
        <v>3503.04</v>
      </c>
      <c r="G3047" s="2">
        <v>3596.04</v>
      </c>
      <c r="H3047" s="2">
        <v>3658.02</v>
      </c>
      <c r="I3047" s="2">
        <v>0</v>
      </c>
    </row>
    <row r="3048" spans="1:9" x14ac:dyDescent="0.25">
      <c r="A3048" s="1" t="s">
        <v>3886</v>
      </c>
      <c r="B3048" s="1" t="s">
        <v>3887</v>
      </c>
      <c r="C3048" s="1" t="s">
        <v>3888</v>
      </c>
      <c r="D3048" s="1" t="s">
        <v>2721</v>
      </c>
      <c r="E3048" s="2">
        <v>7220.04</v>
      </c>
      <c r="F3048" s="2">
        <v>7350</v>
      </c>
      <c r="G3048" s="2">
        <v>7540.02</v>
      </c>
      <c r="H3048" s="2">
        <v>7670.04</v>
      </c>
      <c r="I3048" s="2">
        <v>0</v>
      </c>
    </row>
    <row r="3049" spans="1:9" x14ac:dyDescent="0.25">
      <c r="A3049" s="1" t="s">
        <v>3263</v>
      </c>
      <c r="B3049" s="1" t="s">
        <v>3264</v>
      </c>
      <c r="C3049" s="1" t="s">
        <v>3265</v>
      </c>
      <c r="D3049" s="1" t="s">
        <v>2721</v>
      </c>
      <c r="E3049" s="2">
        <v>16250.04</v>
      </c>
      <c r="F3049" s="2">
        <v>16630.02</v>
      </c>
      <c r="G3049" s="2">
        <v>17000.04</v>
      </c>
      <c r="H3049" s="2">
        <v>17250</v>
      </c>
      <c r="I3049" s="2">
        <v>0</v>
      </c>
    </row>
    <row r="3050" spans="1:9" x14ac:dyDescent="0.25">
      <c r="A3050" s="1" t="s">
        <v>3854</v>
      </c>
      <c r="B3050" s="1" t="s">
        <v>3855</v>
      </c>
      <c r="C3050" s="1" t="s">
        <v>3265</v>
      </c>
      <c r="D3050" s="1" t="s">
        <v>2721</v>
      </c>
      <c r="E3050" s="2">
        <v>17290.02</v>
      </c>
      <c r="F3050" s="2">
        <v>17690.04</v>
      </c>
      <c r="G3050" s="2">
        <v>18090</v>
      </c>
      <c r="H3050" s="2">
        <v>18350.04</v>
      </c>
      <c r="I3050" s="2">
        <v>0</v>
      </c>
    </row>
    <row r="3051" spans="1:9" x14ac:dyDescent="0.25">
      <c r="A3051" s="1" t="s">
        <v>3266</v>
      </c>
      <c r="B3051" s="1" t="s">
        <v>3267</v>
      </c>
      <c r="C3051" s="1" t="s">
        <v>3268</v>
      </c>
      <c r="D3051" s="1" t="s">
        <v>2721</v>
      </c>
      <c r="E3051" s="2">
        <v>7180.02</v>
      </c>
      <c r="F3051" s="2">
        <v>7340.04</v>
      </c>
      <c r="G3051" s="2">
        <v>7510.02</v>
      </c>
      <c r="H3051" s="2">
        <v>7610.04</v>
      </c>
      <c r="I3051" s="2">
        <v>0</v>
      </c>
    </row>
    <row r="3052" spans="1:9" x14ac:dyDescent="0.25">
      <c r="A3052" s="1" t="s">
        <v>3983</v>
      </c>
      <c r="B3052" s="1" t="s">
        <v>3984</v>
      </c>
      <c r="C3052" s="1" t="s">
        <v>3985</v>
      </c>
      <c r="D3052" s="1" t="s">
        <v>2721</v>
      </c>
      <c r="E3052" s="2">
        <v>1110</v>
      </c>
      <c r="F3052" s="2">
        <v>1130.04</v>
      </c>
      <c r="G3052" s="2">
        <v>1160.04</v>
      </c>
      <c r="H3052" s="2">
        <v>1180.02</v>
      </c>
      <c r="I3052" s="2">
        <v>0</v>
      </c>
    </row>
    <row r="3053" spans="1:9" x14ac:dyDescent="0.25">
      <c r="A3053" s="1" t="s">
        <v>3818</v>
      </c>
      <c r="B3053" s="1" t="s">
        <v>3819</v>
      </c>
      <c r="C3053" s="1" t="s">
        <v>3820</v>
      </c>
      <c r="D3053" s="1" t="s">
        <v>2721</v>
      </c>
      <c r="E3053" s="2">
        <v>3885</v>
      </c>
      <c r="F3053" s="2">
        <v>3955.02</v>
      </c>
      <c r="G3053" s="2">
        <v>4060.02</v>
      </c>
      <c r="H3053" s="2">
        <v>4130.04</v>
      </c>
      <c r="I3053" s="2">
        <v>0</v>
      </c>
    </row>
    <row r="3054" spans="1:9" x14ac:dyDescent="0.25">
      <c r="A3054" s="1" t="s">
        <v>4125</v>
      </c>
      <c r="B3054" s="1" t="s">
        <v>4126</v>
      </c>
      <c r="C3054" s="1" t="s">
        <v>4127</v>
      </c>
      <c r="D3054" s="1" t="s">
        <v>2721</v>
      </c>
      <c r="E3054" s="2">
        <v>454.02</v>
      </c>
      <c r="F3054" s="2">
        <v>470.04</v>
      </c>
      <c r="G3054" s="2">
        <v>478.02</v>
      </c>
      <c r="H3054" s="2">
        <v>486</v>
      </c>
      <c r="I3054" s="2">
        <v>0</v>
      </c>
    </row>
    <row r="3055" spans="1:9" x14ac:dyDescent="0.25">
      <c r="A3055" s="1" t="s">
        <v>3269</v>
      </c>
      <c r="B3055" s="1" t="s">
        <v>3270</v>
      </c>
      <c r="C3055" s="1" t="s">
        <v>3271</v>
      </c>
      <c r="D3055" s="1" t="s">
        <v>2721</v>
      </c>
      <c r="E3055" s="2">
        <v>15600</v>
      </c>
      <c r="F3055" s="2">
        <v>15960</v>
      </c>
      <c r="G3055" s="2">
        <v>16320</v>
      </c>
      <c r="H3055" s="2">
        <v>16560</v>
      </c>
      <c r="I3055" s="2">
        <v>0</v>
      </c>
    </row>
    <row r="3056" spans="1:9" x14ac:dyDescent="0.25">
      <c r="A3056" s="1" t="s">
        <v>3272</v>
      </c>
      <c r="B3056" s="1" t="s">
        <v>3273</v>
      </c>
      <c r="C3056" s="1" t="s">
        <v>3274</v>
      </c>
      <c r="D3056" s="1" t="s">
        <v>2721</v>
      </c>
      <c r="E3056" s="2">
        <v>3631.02</v>
      </c>
      <c r="F3056" s="2">
        <v>3737.04</v>
      </c>
      <c r="G3056" s="2">
        <v>3843</v>
      </c>
      <c r="H3056" s="2">
        <v>3922.02</v>
      </c>
      <c r="I3056" s="2">
        <v>0</v>
      </c>
    </row>
    <row r="3057" spans="1:9" x14ac:dyDescent="0.25">
      <c r="A3057" s="1" t="s">
        <v>4236</v>
      </c>
      <c r="B3057" s="1" t="s">
        <v>4237</v>
      </c>
      <c r="C3057" s="1" t="s">
        <v>4238</v>
      </c>
      <c r="D3057" s="1" t="s">
        <v>2721</v>
      </c>
      <c r="E3057" s="2">
        <v>90</v>
      </c>
      <c r="F3057" s="2">
        <v>93.78</v>
      </c>
      <c r="G3057" s="2">
        <v>97.5</v>
      </c>
      <c r="H3057" s="2">
        <v>101.28</v>
      </c>
      <c r="I3057" s="2">
        <v>0</v>
      </c>
    </row>
    <row r="3058" spans="1:9" x14ac:dyDescent="0.25">
      <c r="A3058" s="1" t="s">
        <v>3275</v>
      </c>
      <c r="B3058" s="1" t="s">
        <v>3276</v>
      </c>
      <c r="C3058" s="1" t="s">
        <v>3277</v>
      </c>
      <c r="D3058" s="1" t="s">
        <v>2721</v>
      </c>
      <c r="E3058" s="2">
        <v>81100.02</v>
      </c>
      <c r="F3058" s="2">
        <v>83100</v>
      </c>
      <c r="G3058" s="2">
        <v>85000.02</v>
      </c>
      <c r="H3058" s="2">
        <v>86300.04</v>
      </c>
      <c r="I3058" s="2">
        <v>0</v>
      </c>
    </row>
    <row r="3059" spans="1:9" x14ac:dyDescent="0.25">
      <c r="A3059" s="1" t="s">
        <v>4207</v>
      </c>
      <c r="B3059" s="1" t="s">
        <v>4208</v>
      </c>
      <c r="C3059" s="1" t="s">
        <v>3932</v>
      </c>
      <c r="D3059" s="1" t="s">
        <v>2721</v>
      </c>
      <c r="E3059" s="2">
        <v>2220</v>
      </c>
      <c r="F3059" s="2">
        <v>2260.02</v>
      </c>
      <c r="G3059" s="2">
        <v>2320.02</v>
      </c>
      <c r="H3059" s="2">
        <v>2360.04</v>
      </c>
      <c r="I3059" s="2">
        <v>0</v>
      </c>
    </row>
    <row r="3060" spans="1:9" x14ac:dyDescent="0.25">
      <c r="A3060" s="1" t="s">
        <v>3930</v>
      </c>
      <c r="B3060" s="1" t="s">
        <v>3931</v>
      </c>
      <c r="C3060" s="1" t="s">
        <v>3932</v>
      </c>
      <c r="D3060" s="1" t="s">
        <v>2721</v>
      </c>
      <c r="E3060" s="2">
        <v>575.04</v>
      </c>
      <c r="F3060" s="2">
        <v>595.02</v>
      </c>
      <c r="G3060" s="2">
        <v>605.04</v>
      </c>
      <c r="H3060" s="2">
        <v>615</v>
      </c>
      <c r="I3060" s="2">
        <v>0</v>
      </c>
    </row>
    <row r="3061" spans="1:9" x14ac:dyDescent="0.25">
      <c r="A3061" s="1" t="s">
        <v>3278</v>
      </c>
      <c r="B3061" s="1" t="s">
        <v>3279</v>
      </c>
      <c r="C3061" s="1" t="s">
        <v>3280</v>
      </c>
      <c r="D3061" s="1" t="s">
        <v>2721</v>
      </c>
      <c r="E3061" s="2">
        <v>4357.0200000000004</v>
      </c>
      <c r="F3061" s="2">
        <v>4484.04</v>
      </c>
      <c r="G3061" s="2">
        <v>4611</v>
      </c>
      <c r="H3061" s="2">
        <v>4706.04</v>
      </c>
      <c r="I3061" s="2">
        <v>0</v>
      </c>
    </row>
    <row r="3062" spans="1:9" x14ac:dyDescent="0.25">
      <c r="A3062" s="1" t="s">
        <v>3281</v>
      </c>
      <c r="B3062" s="1" t="s">
        <v>3282</v>
      </c>
      <c r="C3062" s="1" t="s">
        <v>3283</v>
      </c>
      <c r="D3062" s="1" t="s">
        <v>2721</v>
      </c>
      <c r="E3062" s="2">
        <v>2329.02</v>
      </c>
      <c r="F3062" s="2">
        <v>2397</v>
      </c>
      <c r="G3062" s="2">
        <v>2465.04</v>
      </c>
      <c r="H3062" s="2">
        <v>2516.04</v>
      </c>
      <c r="I3062" s="2">
        <v>0</v>
      </c>
    </row>
    <row r="3063" spans="1:9" x14ac:dyDescent="0.25">
      <c r="A3063" s="1" t="s">
        <v>3284</v>
      </c>
      <c r="B3063" s="1" t="s">
        <v>3285</v>
      </c>
      <c r="C3063" s="1" t="s">
        <v>3286</v>
      </c>
      <c r="D3063" s="1" t="s">
        <v>2721</v>
      </c>
      <c r="E3063" s="2">
        <v>2877</v>
      </c>
      <c r="F3063" s="2">
        <v>2961</v>
      </c>
      <c r="G3063" s="2">
        <v>3045</v>
      </c>
      <c r="H3063" s="2">
        <v>3108</v>
      </c>
      <c r="I3063" s="2">
        <v>0</v>
      </c>
    </row>
    <row r="3064" spans="1:9" x14ac:dyDescent="0.25">
      <c r="A3064" s="1" t="s">
        <v>4016</v>
      </c>
      <c r="B3064" s="1" t="s">
        <v>4017</v>
      </c>
      <c r="C3064" s="1" t="s">
        <v>4018</v>
      </c>
      <c r="D3064" s="1" t="s">
        <v>2721</v>
      </c>
      <c r="E3064" s="2">
        <v>305.04000000000002</v>
      </c>
      <c r="F3064" s="2">
        <v>313.02</v>
      </c>
      <c r="G3064" s="2">
        <v>321</v>
      </c>
      <c r="H3064" s="2">
        <v>328.02</v>
      </c>
      <c r="I3064" s="2">
        <v>0</v>
      </c>
    </row>
    <row r="3065" spans="1:9" x14ac:dyDescent="0.25">
      <c r="A3065" s="1" t="s">
        <v>4055</v>
      </c>
      <c r="B3065" s="1" t="s">
        <v>4056</v>
      </c>
      <c r="C3065" s="1" t="s">
        <v>4057</v>
      </c>
      <c r="D3065" s="1" t="s">
        <v>2721</v>
      </c>
      <c r="E3065" s="2">
        <v>6550.02</v>
      </c>
      <c r="F3065" s="2">
        <v>6670.02</v>
      </c>
      <c r="G3065" s="2">
        <v>6840</v>
      </c>
      <c r="H3065" s="2">
        <v>6960</v>
      </c>
      <c r="I3065" s="2">
        <v>0</v>
      </c>
    </row>
    <row r="3066" spans="1:9" x14ac:dyDescent="0.25">
      <c r="A3066" s="1" t="s">
        <v>3287</v>
      </c>
      <c r="B3066" s="1" t="s">
        <v>3288</v>
      </c>
      <c r="C3066" s="1" t="s">
        <v>3289</v>
      </c>
      <c r="D3066" s="1" t="s">
        <v>2721</v>
      </c>
      <c r="E3066" s="2">
        <v>19370.04</v>
      </c>
      <c r="F3066" s="2">
        <v>19820.04</v>
      </c>
      <c r="G3066" s="2">
        <v>20260.02</v>
      </c>
      <c r="H3066" s="2">
        <v>20560.02</v>
      </c>
      <c r="I3066" s="2">
        <v>0</v>
      </c>
    </row>
    <row r="3067" spans="1:9" x14ac:dyDescent="0.25">
      <c r="A3067" s="1" t="s">
        <v>3290</v>
      </c>
      <c r="B3067" s="1" t="s">
        <v>3291</v>
      </c>
      <c r="C3067" s="1" t="s">
        <v>3289</v>
      </c>
      <c r="D3067" s="1" t="s">
        <v>2721</v>
      </c>
      <c r="E3067" s="2">
        <v>6251.04</v>
      </c>
      <c r="F3067" s="2">
        <v>6392.04</v>
      </c>
      <c r="G3067" s="2">
        <v>6533.04</v>
      </c>
      <c r="H3067" s="2">
        <v>6627</v>
      </c>
      <c r="I3067" s="2">
        <v>0</v>
      </c>
    </row>
    <row r="3068" spans="1:9" x14ac:dyDescent="0.25">
      <c r="A3068" s="1" t="s">
        <v>3292</v>
      </c>
      <c r="B3068" s="1" t="s">
        <v>3293</v>
      </c>
      <c r="C3068" s="1" t="s">
        <v>3289</v>
      </c>
      <c r="D3068" s="1" t="s">
        <v>2721</v>
      </c>
      <c r="E3068" s="2">
        <v>13170</v>
      </c>
      <c r="F3068" s="2">
        <v>13460.04</v>
      </c>
      <c r="G3068" s="2">
        <v>13760.04</v>
      </c>
      <c r="H3068" s="2">
        <v>13960.02</v>
      </c>
      <c r="I3068" s="2">
        <v>0</v>
      </c>
    </row>
    <row r="3069" spans="1:9" x14ac:dyDescent="0.25">
      <c r="A3069" s="1" t="s">
        <v>3294</v>
      </c>
      <c r="B3069" s="1" t="s">
        <v>3295</v>
      </c>
      <c r="C3069" s="1" t="s">
        <v>3296</v>
      </c>
      <c r="D3069" s="1" t="s">
        <v>2721</v>
      </c>
      <c r="E3069" s="2">
        <v>156</v>
      </c>
      <c r="F3069" s="2">
        <v>162.54</v>
      </c>
      <c r="G3069" s="2">
        <v>169.02</v>
      </c>
      <c r="H3069" s="2">
        <v>175.5</v>
      </c>
      <c r="I3069" s="2">
        <v>0</v>
      </c>
    </row>
    <row r="3070" spans="1:9" x14ac:dyDescent="0.25">
      <c r="A3070" s="1" t="s">
        <v>3297</v>
      </c>
      <c r="B3070" s="1" t="s">
        <v>3298</v>
      </c>
      <c r="C3070" s="1" t="s">
        <v>3299</v>
      </c>
      <c r="D3070" s="1" t="s">
        <v>2721</v>
      </c>
      <c r="E3070" s="2">
        <v>168</v>
      </c>
      <c r="F3070" s="2">
        <v>175.02</v>
      </c>
      <c r="G3070" s="2">
        <v>182.04</v>
      </c>
      <c r="H3070" s="2">
        <v>189</v>
      </c>
      <c r="I3070" s="2">
        <v>0</v>
      </c>
    </row>
    <row r="3071" spans="1:9" x14ac:dyDescent="0.25">
      <c r="A3071" s="1" t="s">
        <v>3300</v>
      </c>
      <c r="B3071" s="1" t="s">
        <v>3301</v>
      </c>
      <c r="C3071" s="1" t="s">
        <v>3302</v>
      </c>
      <c r="D3071" s="1" t="s">
        <v>2721</v>
      </c>
      <c r="E3071" s="2">
        <v>180</v>
      </c>
      <c r="F3071" s="2">
        <v>187.5</v>
      </c>
      <c r="G3071" s="2">
        <v>195</v>
      </c>
      <c r="H3071" s="2">
        <v>202.5</v>
      </c>
      <c r="I3071" s="2">
        <v>0</v>
      </c>
    </row>
    <row r="3072" spans="1:9" x14ac:dyDescent="0.25">
      <c r="A3072" s="1" t="s">
        <v>3303</v>
      </c>
      <c r="B3072" s="1" t="s">
        <v>3304</v>
      </c>
      <c r="C3072" s="1" t="s">
        <v>3305</v>
      </c>
      <c r="D3072" s="1" t="s">
        <v>2721</v>
      </c>
      <c r="E3072" s="2">
        <v>156</v>
      </c>
      <c r="F3072" s="2">
        <v>162.54</v>
      </c>
      <c r="G3072" s="2">
        <v>169.02</v>
      </c>
      <c r="H3072" s="2">
        <v>175.5</v>
      </c>
      <c r="I3072" s="2">
        <v>0</v>
      </c>
    </row>
    <row r="3073" spans="1:9" x14ac:dyDescent="0.25">
      <c r="A3073" s="1" t="s">
        <v>3306</v>
      </c>
      <c r="B3073" s="1" t="s">
        <v>3307</v>
      </c>
      <c r="C3073" s="1" t="s">
        <v>3308</v>
      </c>
      <c r="D3073" s="1" t="s">
        <v>2721</v>
      </c>
      <c r="E3073" s="2">
        <v>216</v>
      </c>
      <c r="F3073" s="2">
        <v>225</v>
      </c>
      <c r="G3073" s="2">
        <v>234</v>
      </c>
      <c r="H3073" s="2">
        <v>243</v>
      </c>
      <c r="I3073" s="2">
        <v>0</v>
      </c>
    </row>
    <row r="3074" spans="1:9" x14ac:dyDescent="0.25">
      <c r="A3074" s="1" t="s">
        <v>3309</v>
      </c>
      <c r="B3074" s="1" t="s">
        <v>3310</v>
      </c>
      <c r="C3074" s="1" t="s">
        <v>3311</v>
      </c>
      <c r="D3074" s="1" t="s">
        <v>2721</v>
      </c>
      <c r="E3074" s="2">
        <v>5635.02</v>
      </c>
      <c r="F3074" s="2">
        <v>5831.04</v>
      </c>
      <c r="G3074" s="2">
        <v>5929.02</v>
      </c>
      <c r="H3074" s="2">
        <v>6027</v>
      </c>
      <c r="I3074" s="2">
        <v>0</v>
      </c>
    </row>
    <row r="3075" spans="1:9" x14ac:dyDescent="0.25">
      <c r="A3075" s="1" t="s">
        <v>3312</v>
      </c>
      <c r="B3075" s="1" t="s">
        <v>3313</v>
      </c>
      <c r="C3075" s="1" t="s">
        <v>3314</v>
      </c>
      <c r="D3075" s="1" t="s">
        <v>2721</v>
      </c>
      <c r="E3075" s="2">
        <v>460.02</v>
      </c>
      <c r="F3075" s="2">
        <v>476.04</v>
      </c>
      <c r="G3075" s="2">
        <v>484.02</v>
      </c>
      <c r="H3075" s="2">
        <v>492</v>
      </c>
      <c r="I3075" s="2">
        <v>0</v>
      </c>
    </row>
    <row r="3076" spans="1:9" x14ac:dyDescent="0.25">
      <c r="A3076" s="1" t="s">
        <v>3315</v>
      </c>
      <c r="B3076" s="1" t="s">
        <v>3316</v>
      </c>
      <c r="C3076" s="1" t="s">
        <v>3317</v>
      </c>
      <c r="D3076" s="1" t="s">
        <v>2721</v>
      </c>
      <c r="E3076" s="2">
        <v>50800.02</v>
      </c>
      <c r="F3076" s="2">
        <v>51300</v>
      </c>
      <c r="G3076" s="2">
        <v>51800.04</v>
      </c>
      <c r="H3076" s="2">
        <v>52300.02</v>
      </c>
      <c r="I3076" s="2">
        <v>0</v>
      </c>
    </row>
    <row r="3077" spans="1:9" x14ac:dyDescent="0.25">
      <c r="A3077" s="1" t="s">
        <v>3318</v>
      </c>
      <c r="B3077" s="1" t="s">
        <v>3319</v>
      </c>
      <c r="C3077" s="1" t="s">
        <v>3320</v>
      </c>
      <c r="D3077" s="1" t="s">
        <v>2721</v>
      </c>
      <c r="E3077" s="2">
        <v>20280</v>
      </c>
      <c r="F3077" s="2">
        <v>20750.04</v>
      </c>
      <c r="G3077" s="2">
        <v>21220.02</v>
      </c>
      <c r="H3077" s="2">
        <v>21530.04</v>
      </c>
      <c r="I3077" s="2">
        <v>0</v>
      </c>
    </row>
    <row r="3078" spans="1:9" x14ac:dyDescent="0.25">
      <c r="A3078" s="1" t="s">
        <v>3321</v>
      </c>
      <c r="B3078" s="1" t="s">
        <v>3322</v>
      </c>
      <c r="C3078" s="1" t="s">
        <v>3320</v>
      </c>
      <c r="D3078" s="1" t="s">
        <v>2721</v>
      </c>
      <c r="E3078" s="2">
        <v>805.02</v>
      </c>
      <c r="F3078" s="2">
        <v>833.04</v>
      </c>
      <c r="G3078" s="2">
        <v>847.02</v>
      </c>
      <c r="H3078" s="2">
        <v>861</v>
      </c>
      <c r="I3078" s="2">
        <v>0</v>
      </c>
    </row>
    <row r="3079" spans="1:9" x14ac:dyDescent="0.25">
      <c r="A3079" s="1" t="s">
        <v>3323</v>
      </c>
      <c r="B3079" s="1" t="s">
        <v>3324</v>
      </c>
      <c r="C3079" s="1" t="s">
        <v>3320</v>
      </c>
      <c r="D3079" s="1" t="s">
        <v>2721</v>
      </c>
      <c r="E3079" s="2">
        <v>656.04</v>
      </c>
      <c r="F3079" s="2">
        <v>678</v>
      </c>
      <c r="G3079" s="2">
        <v>690</v>
      </c>
      <c r="H3079" s="2">
        <v>701.04</v>
      </c>
      <c r="I3079" s="2">
        <v>0</v>
      </c>
    </row>
    <row r="3080" spans="1:9" x14ac:dyDescent="0.25">
      <c r="A3080" s="1" t="s">
        <v>3325</v>
      </c>
      <c r="B3080" s="1" t="s">
        <v>3326</v>
      </c>
      <c r="C3080" s="1" t="s">
        <v>3327</v>
      </c>
      <c r="D3080" s="1" t="s">
        <v>2721</v>
      </c>
      <c r="E3080" s="2">
        <v>5880</v>
      </c>
      <c r="F3080" s="2">
        <v>5990.04</v>
      </c>
      <c r="G3080" s="2">
        <v>6150</v>
      </c>
      <c r="H3080" s="2">
        <v>6250.02</v>
      </c>
      <c r="I3080" s="2">
        <v>0</v>
      </c>
    </row>
    <row r="3081" spans="1:9" x14ac:dyDescent="0.25">
      <c r="A3081" s="1" t="s">
        <v>3328</v>
      </c>
      <c r="B3081" s="1" t="s">
        <v>3329</v>
      </c>
      <c r="C3081" s="1" t="s">
        <v>3327</v>
      </c>
      <c r="D3081" s="1" t="s">
        <v>2721</v>
      </c>
      <c r="E3081" s="2">
        <v>7660.02</v>
      </c>
      <c r="F3081" s="2">
        <v>7800</v>
      </c>
      <c r="G3081" s="2">
        <v>8000.04</v>
      </c>
      <c r="H3081" s="2">
        <v>8140.02</v>
      </c>
      <c r="I3081" s="2">
        <v>0</v>
      </c>
    </row>
    <row r="3082" spans="1:9" x14ac:dyDescent="0.25">
      <c r="A3082" s="1" t="s">
        <v>3330</v>
      </c>
      <c r="B3082" s="1" t="s">
        <v>3331</v>
      </c>
      <c r="C3082" s="1" t="s">
        <v>3332</v>
      </c>
      <c r="D3082" s="1" t="s">
        <v>2721</v>
      </c>
      <c r="E3082" s="2">
        <v>4107</v>
      </c>
      <c r="F3082" s="2">
        <v>4181.04</v>
      </c>
      <c r="G3082" s="2">
        <v>4292.04</v>
      </c>
      <c r="H3082" s="2">
        <v>4366.0200000000004</v>
      </c>
      <c r="I3082" s="2">
        <v>0</v>
      </c>
    </row>
    <row r="3083" spans="1:9" x14ac:dyDescent="0.25">
      <c r="A3083" s="1" t="s">
        <v>3333</v>
      </c>
      <c r="B3083" s="1" t="s">
        <v>3334</v>
      </c>
      <c r="C3083" s="1" t="s">
        <v>3335</v>
      </c>
      <c r="D3083" s="1" t="s">
        <v>3336</v>
      </c>
      <c r="E3083" s="2">
        <v>2173000</v>
      </c>
      <c r="F3083" s="2">
        <v>2238000</v>
      </c>
      <c r="G3083" s="2">
        <v>2238000</v>
      </c>
      <c r="H3083" s="2">
        <v>2238000</v>
      </c>
      <c r="I3083" s="2">
        <v>0</v>
      </c>
    </row>
    <row r="3084" spans="1:9" x14ac:dyDescent="0.25">
      <c r="A3084" s="1" t="s">
        <v>3337</v>
      </c>
      <c r="B3084" s="1" t="s">
        <v>3338</v>
      </c>
      <c r="C3084" s="1" t="s">
        <v>3339</v>
      </c>
      <c r="D3084" s="1" t="s">
        <v>2721</v>
      </c>
      <c r="E3084" s="2">
        <v>1332</v>
      </c>
      <c r="F3084" s="2">
        <v>1356</v>
      </c>
      <c r="G3084" s="2">
        <v>1392</v>
      </c>
      <c r="H3084" s="2">
        <v>1416</v>
      </c>
      <c r="I3084" s="2">
        <v>0</v>
      </c>
    </row>
    <row r="3085" spans="1:9" x14ac:dyDescent="0.25">
      <c r="A3085" s="1" t="s">
        <v>3340</v>
      </c>
      <c r="B3085" s="1" t="s">
        <v>3341</v>
      </c>
      <c r="C3085" s="1" t="s">
        <v>3342</v>
      </c>
      <c r="D3085" s="1" t="s">
        <v>2721</v>
      </c>
      <c r="E3085" s="2">
        <v>28000.02</v>
      </c>
      <c r="F3085" s="2">
        <v>28600.02</v>
      </c>
      <c r="G3085" s="2">
        <v>29200.02</v>
      </c>
      <c r="H3085" s="2">
        <v>29700</v>
      </c>
      <c r="I3085" s="2">
        <v>0</v>
      </c>
    </row>
    <row r="3086" spans="1:9" x14ac:dyDescent="0.25">
      <c r="A3086" s="1" t="s">
        <v>3343</v>
      </c>
      <c r="B3086" s="1" t="s">
        <v>3344</v>
      </c>
      <c r="C3086" s="1" t="s">
        <v>3345</v>
      </c>
      <c r="D3086" s="1" t="s">
        <v>2721</v>
      </c>
      <c r="E3086" s="2">
        <v>822</v>
      </c>
      <c r="F3086" s="2">
        <v>851.04</v>
      </c>
      <c r="G3086" s="2">
        <v>865.02</v>
      </c>
      <c r="H3086" s="2">
        <v>879</v>
      </c>
      <c r="I3086" s="2">
        <v>0</v>
      </c>
    </row>
    <row r="3087" spans="1:9" x14ac:dyDescent="0.25">
      <c r="A3087" s="1" t="s">
        <v>3346</v>
      </c>
      <c r="B3087" s="1" t="s">
        <v>3347</v>
      </c>
      <c r="C3087" s="1" t="s">
        <v>3348</v>
      </c>
      <c r="D3087" s="1" t="s">
        <v>2721</v>
      </c>
      <c r="E3087" s="2">
        <v>60500.04</v>
      </c>
      <c r="F3087" s="2">
        <v>61000.02</v>
      </c>
      <c r="G3087" s="2">
        <v>61600.02</v>
      </c>
      <c r="H3087" s="2">
        <v>62200.02</v>
      </c>
      <c r="I3087" s="2">
        <v>0</v>
      </c>
    </row>
    <row r="3088" spans="1:9" x14ac:dyDescent="0.25">
      <c r="A3088" s="1" t="s">
        <v>3349</v>
      </c>
      <c r="B3088" s="1" t="s">
        <v>3350</v>
      </c>
      <c r="C3088" s="1" t="s">
        <v>3351</v>
      </c>
      <c r="D3088" s="1" t="s">
        <v>2721</v>
      </c>
      <c r="E3088" s="2">
        <v>41900.04</v>
      </c>
      <c r="F3088" s="2">
        <v>42900</v>
      </c>
      <c r="G3088" s="2">
        <v>43900.02</v>
      </c>
      <c r="H3088" s="2">
        <v>44600.04</v>
      </c>
      <c r="I3088" s="2">
        <v>0</v>
      </c>
    </row>
    <row r="3089" spans="1:9" x14ac:dyDescent="0.25">
      <c r="A3089" s="1" t="s">
        <v>3352</v>
      </c>
      <c r="B3089" s="1" t="s">
        <v>3353</v>
      </c>
      <c r="C3089" s="1" t="s">
        <v>3351</v>
      </c>
      <c r="D3089" s="1" t="s">
        <v>2721</v>
      </c>
      <c r="E3089" s="2">
        <v>16500</v>
      </c>
      <c r="F3089" s="2">
        <v>16800</v>
      </c>
      <c r="G3089" s="2">
        <v>17250</v>
      </c>
      <c r="H3089" s="2">
        <v>17550</v>
      </c>
      <c r="I3089" s="2">
        <v>0</v>
      </c>
    </row>
    <row r="3090" spans="1:9" x14ac:dyDescent="0.25">
      <c r="A3090" s="1" t="s">
        <v>3354</v>
      </c>
      <c r="B3090" s="1" t="s">
        <v>3355</v>
      </c>
      <c r="C3090" s="1" t="s">
        <v>3351</v>
      </c>
      <c r="D3090" s="1" t="s">
        <v>2721</v>
      </c>
      <c r="E3090" s="2">
        <v>41000.04</v>
      </c>
      <c r="F3090" s="2">
        <v>41400</v>
      </c>
      <c r="G3090" s="2">
        <v>41800.019999999997</v>
      </c>
      <c r="H3090" s="2">
        <v>42200.04</v>
      </c>
      <c r="I3090" s="2">
        <v>0</v>
      </c>
    </row>
    <row r="3091" spans="1:9" x14ac:dyDescent="0.25">
      <c r="A3091" s="1" t="s">
        <v>3356</v>
      </c>
      <c r="B3091" s="1" t="s">
        <v>3357</v>
      </c>
      <c r="C3091" s="1" t="s">
        <v>3351</v>
      </c>
      <c r="D3091" s="1" t="s">
        <v>2721</v>
      </c>
      <c r="E3091" s="2">
        <v>34000.019999999997</v>
      </c>
      <c r="F3091" s="2">
        <v>34300.019999999997</v>
      </c>
      <c r="G3091" s="2">
        <v>34700.04</v>
      </c>
      <c r="H3091" s="2">
        <v>35000.04</v>
      </c>
      <c r="I3091" s="2">
        <v>0</v>
      </c>
    </row>
    <row r="3092" spans="1:9" x14ac:dyDescent="0.25">
      <c r="A3092" s="1" t="s">
        <v>3358</v>
      </c>
      <c r="B3092" s="1" t="s">
        <v>3359</v>
      </c>
      <c r="C3092" s="1" t="s">
        <v>3360</v>
      </c>
      <c r="D3092" s="1" t="s">
        <v>2721</v>
      </c>
      <c r="E3092" s="2">
        <v>80300.039999999994</v>
      </c>
      <c r="F3092" s="2">
        <v>81000</v>
      </c>
      <c r="G3092" s="2">
        <v>81800.039999999994</v>
      </c>
      <c r="H3092" s="2">
        <v>82500</v>
      </c>
      <c r="I3092" s="2">
        <v>0</v>
      </c>
    </row>
    <row r="3093" spans="1:9" x14ac:dyDescent="0.25">
      <c r="A3093" s="1" t="s">
        <v>3361</v>
      </c>
      <c r="B3093" s="1" t="s">
        <v>3362</v>
      </c>
      <c r="C3093" s="1" t="s">
        <v>3363</v>
      </c>
      <c r="D3093" s="1" t="s">
        <v>2721</v>
      </c>
      <c r="E3093" s="2">
        <v>909</v>
      </c>
      <c r="F3093" s="2">
        <v>940.02</v>
      </c>
      <c r="G3093" s="2">
        <v>956.04</v>
      </c>
      <c r="H3093" s="2">
        <v>972</v>
      </c>
      <c r="I3093" s="2">
        <v>0</v>
      </c>
    </row>
    <row r="3094" spans="1:9" x14ac:dyDescent="0.25">
      <c r="A3094" s="1" t="s">
        <v>19419</v>
      </c>
      <c r="B3094" s="1" t="s">
        <v>19420</v>
      </c>
      <c r="C3094" s="1" t="s">
        <v>19421</v>
      </c>
      <c r="D3094" s="1" t="s">
        <v>17606</v>
      </c>
      <c r="E3094" s="2">
        <v>86.7</v>
      </c>
      <c r="F3094" s="2">
        <v>86.7</v>
      </c>
      <c r="G3094" s="2">
        <v>89.58</v>
      </c>
      <c r="H3094" s="2">
        <v>91.02</v>
      </c>
      <c r="I3094" s="2">
        <v>0</v>
      </c>
    </row>
    <row r="3095" spans="1:9" x14ac:dyDescent="0.25">
      <c r="A3095" s="1" t="s">
        <v>8446</v>
      </c>
      <c r="B3095" s="1" t="s">
        <v>8444</v>
      </c>
      <c r="C3095" s="1" t="s">
        <v>8447</v>
      </c>
      <c r="D3095" s="1" t="s">
        <v>2400</v>
      </c>
      <c r="E3095" s="2">
        <v>108.66</v>
      </c>
      <c r="F3095" s="2">
        <v>119.16</v>
      </c>
      <c r="G3095" s="2">
        <v>133.13999999999999</v>
      </c>
      <c r="H3095" s="2">
        <v>136.68</v>
      </c>
      <c r="I3095" s="2">
        <v>0</v>
      </c>
    </row>
    <row r="3096" spans="1:9" x14ac:dyDescent="0.25">
      <c r="A3096" s="1" t="s">
        <v>4080</v>
      </c>
      <c r="B3096" s="1" t="s">
        <v>4081</v>
      </c>
      <c r="C3096" s="1" t="s">
        <v>4082</v>
      </c>
      <c r="D3096" s="1" t="s">
        <v>4083</v>
      </c>
      <c r="E3096" s="2">
        <v>286700.03999999998</v>
      </c>
      <c r="F3096" s="2">
        <v>289400.03999999998</v>
      </c>
      <c r="G3096" s="2">
        <v>292100.03999999998</v>
      </c>
      <c r="H3096" s="2">
        <v>294700.02</v>
      </c>
      <c r="I3096" s="2">
        <v>0</v>
      </c>
    </row>
    <row r="3097" spans="1:9" x14ac:dyDescent="0.25">
      <c r="A3097" s="1" t="s">
        <v>4087</v>
      </c>
      <c r="B3097" s="1" t="s">
        <v>4088</v>
      </c>
      <c r="C3097" s="1" t="s">
        <v>4089</v>
      </c>
      <c r="D3097" s="1" t="s">
        <v>4083</v>
      </c>
      <c r="E3097" s="2">
        <v>461400</v>
      </c>
      <c r="F3097" s="2">
        <v>465900</v>
      </c>
      <c r="G3097" s="2">
        <v>470300.04</v>
      </c>
      <c r="H3097" s="2">
        <v>474800.04</v>
      </c>
      <c r="I3097" s="2">
        <v>0</v>
      </c>
    </row>
    <row r="3098" spans="1:9" x14ac:dyDescent="0.25">
      <c r="A3098" s="1" t="s">
        <v>2912</v>
      </c>
      <c r="B3098" s="1" t="s">
        <v>2913</v>
      </c>
      <c r="C3098" s="1" t="s">
        <v>2914</v>
      </c>
      <c r="D3098" s="1" t="s">
        <v>2864</v>
      </c>
      <c r="E3098" s="2">
        <v>173300.04</v>
      </c>
      <c r="F3098" s="2">
        <v>177000</v>
      </c>
      <c r="G3098" s="2">
        <v>184500</v>
      </c>
      <c r="H3098" s="2">
        <v>192000</v>
      </c>
      <c r="I3098" s="2">
        <v>0</v>
      </c>
    </row>
    <row r="3099" spans="1:9" x14ac:dyDescent="0.25">
      <c r="A3099" s="1" t="s">
        <v>2915</v>
      </c>
      <c r="B3099" s="1" t="s">
        <v>2916</v>
      </c>
      <c r="C3099" s="1" t="s">
        <v>2917</v>
      </c>
      <c r="D3099" s="1" t="s">
        <v>2864</v>
      </c>
      <c r="E3099" s="2">
        <v>561800.04</v>
      </c>
      <c r="F3099" s="2">
        <v>574200</v>
      </c>
      <c r="G3099" s="2">
        <v>589100.04</v>
      </c>
      <c r="H3099" s="2">
        <v>603900</v>
      </c>
      <c r="I3099" s="2">
        <v>0</v>
      </c>
    </row>
    <row r="3100" spans="1:9" x14ac:dyDescent="0.25">
      <c r="A3100" s="1" t="s">
        <v>2918</v>
      </c>
      <c r="B3100" s="1" t="s">
        <v>2919</v>
      </c>
      <c r="C3100" s="1" t="s">
        <v>2920</v>
      </c>
      <c r="D3100" s="1" t="s">
        <v>2864</v>
      </c>
      <c r="E3100" s="2">
        <v>601600.02</v>
      </c>
      <c r="F3100" s="2">
        <v>614800.02</v>
      </c>
      <c r="G3100" s="2">
        <v>630700.02</v>
      </c>
      <c r="H3100" s="2">
        <v>646600.02</v>
      </c>
      <c r="I3100" s="2">
        <v>0</v>
      </c>
    </row>
    <row r="3101" spans="1:9" x14ac:dyDescent="0.25">
      <c r="A3101" s="1" t="s">
        <v>2877</v>
      </c>
      <c r="B3101" s="1" t="s">
        <v>2878</v>
      </c>
      <c r="C3101" s="1" t="s">
        <v>2879</v>
      </c>
      <c r="D3101" s="1" t="s">
        <v>2864</v>
      </c>
      <c r="E3101" s="2">
        <v>389300.04</v>
      </c>
      <c r="F3101" s="2">
        <v>397800</v>
      </c>
      <c r="G3101" s="2">
        <v>411400.02</v>
      </c>
      <c r="H3101" s="2">
        <v>425000.04</v>
      </c>
      <c r="I3101" s="2">
        <v>0</v>
      </c>
    </row>
    <row r="3102" spans="1:9" x14ac:dyDescent="0.25">
      <c r="A3102" s="1" t="s">
        <v>2880</v>
      </c>
      <c r="B3102" s="1" t="s">
        <v>2881</v>
      </c>
      <c r="C3102" s="1" t="s">
        <v>2879</v>
      </c>
      <c r="D3102" s="1" t="s">
        <v>2864</v>
      </c>
      <c r="E3102" s="2">
        <v>584500.02</v>
      </c>
      <c r="F3102" s="2">
        <v>597400.02</v>
      </c>
      <c r="G3102" s="2">
        <v>612900</v>
      </c>
      <c r="H3102" s="2">
        <v>628300.02</v>
      </c>
      <c r="I3102" s="2">
        <v>0</v>
      </c>
    </row>
    <row r="3103" spans="1:9" x14ac:dyDescent="0.25">
      <c r="A3103" s="1" t="s">
        <v>2984</v>
      </c>
      <c r="B3103" s="1" t="s">
        <v>2985</v>
      </c>
      <c r="C3103" s="1" t="s">
        <v>2986</v>
      </c>
      <c r="D3103" s="1" t="s">
        <v>2864</v>
      </c>
      <c r="E3103" s="2">
        <v>303400.02</v>
      </c>
      <c r="F3103" s="2">
        <v>310100.03999999998</v>
      </c>
      <c r="G3103" s="2">
        <v>320700</v>
      </c>
      <c r="H3103" s="2">
        <v>331300.02</v>
      </c>
      <c r="I3103" s="2">
        <v>0</v>
      </c>
    </row>
    <row r="3104" spans="1:9" x14ac:dyDescent="0.25">
      <c r="A3104" s="1" t="s">
        <v>3125</v>
      </c>
      <c r="B3104" s="1" t="s">
        <v>3126</v>
      </c>
      <c r="C3104" s="1" t="s">
        <v>3127</v>
      </c>
      <c r="D3104" s="1" t="s">
        <v>2864</v>
      </c>
      <c r="E3104" s="2">
        <v>533500.02</v>
      </c>
      <c r="F3104" s="2">
        <v>545200.02</v>
      </c>
      <c r="G3104" s="2">
        <v>559300.02</v>
      </c>
      <c r="H3104" s="2">
        <v>573400.02</v>
      </c>
      <c r="I3104" s="2">
        <v>0</v>
      </c>
    </row>
    <row r="3105" spans="1:9" x14ac:dyDescent="0.25">
      <c r="A3105" s="1" t="s">
        <v>3122</v>
      </c>
      <c r="B3105" s="1" t="s">
        <v>3123</v>
      </c>
      <c r="C3105" s="1" t="s">
        <v>3124</v>
      </c>
      <c r="D3105" s="1" t="s">
        <v>2864</v>
      </c>
      <c r="E3105" s="2">
        <v>669700.02</v>
      </c>
      <c r="F3105" s="2">
        <v>684400.02</v>
      </c>
      <c r="G3105" s="2">
        <v>702100.02</v>
      </c>
      <c r="H3105" s="2">
        <v>719800.02</v>
      </c>
      <c r="I3105" s="2">
        <v>0</v>
      </c>
    </row>
    <row r="3106" spans="1:9" x14ac:dyDescent="0.25">
      <c r="A3106" s="1" t="s">
        <v>3131</v>
      </c>
      <c r="B3106" s="1" t="s">
        <v>3132</v>
      </c>
      <c r="C3106" s="1" t="s">
        <v>3133</v>
      </c>
      <c r="D3106" s="1" t="s">
        <v>2864</v>
      </c>
      <c r="E3106" s="2">
        <v>629900.04</v>
      </c>
      <c r="F3106" s="2">
        <v>643800</v>
      </c>
      <c r="G3106" s="2">
        <v>660500.04</v>
      </c>
      <c r="H3106" s="2">
        <v>677100</v>
      </c>
      <c r="I3106" s="2">
        <v>0</v>
      </c>
    </row>
    <row r="3107" spans="1:9" x14ac:dyDescent="0.25">
      <c r="A3107" s="1" t="s">
        <v>4597</v>
      </c>
      <c r="B3107" s="1" t="s">
        <v>4598</v>
      </c>
      <c r="C3107" s="1" t="s">
        <v>4599</v>
      </c>
      <c r="D3107" s="1" t="s">
        <v>3536</v>
      </c>
      <c r="E3107" s="2">
        <v>7135000</v>
      </c>
      <c r="F3107" s="2">
        <v>7135000</v>
      </c>
      <c r="G3107" s="2">
        <v>7170000</v>
      </c>
      <c r="H3107" s="2">
        <v>7170000</v>
      </c>
      <c r="I3107" s="2">
        <v>0</v>
      </c>
    </row>
    <row r="3108" spans="1:9" x14ac:dyDescent="0.25">
      <c r="A3108" s="1" t="s">
        <v>4209</v>
      </c>
      <c r="B3108" s="1" t="s">
        <v>4210</v>
      </c>
      <c r="C3108" s="1" t="s">
        <v>4211</v>
      </c>
      <c r="D3108" s="1" t="s">
        <v>2721</v>
      </c>
      <c r="E3108" s="2">
        <v>2274</v>
      </c>
      <c r="F3108" s="2">
        <v>2341.02</v>
      </c>
      <c r="G3108" s="2">
        <v>2407.02</v>
      </c>
      <c r="H3108" s="2">
        <v>2457</v>
      </c>
      <c r="I3108" s="2">
        <v>0</v>
      </c>
    </row>
    <row r="3109" spans="1:9" x14ac:dyDescent="0.25">
      <c r="A3109" s="1" t="s">
        <v>21676</v>
      </c>
      <c r="B3109" s="1" t="s">
        <v>21677</v>
      </c>
      <c r="C3109" s="1" t="s">
        <v>21678</v>
      </c>
      <c r="D3109" s="1" t="s">
        <v>19701</v>
      </c>
      <c r="E3109" s="2">
        <v>10380</v>
      </c>
      <c r="F3109" s="2">
        <v>10550.04</v>
      </c>
      <c r="G3109" s="2">
        <v>10730.04</v>
      </c>
      <c r="H3109" s="2">
        <v>10900.02</v>
      </c>
      <c r="I3109" s="2">
        <v>0</v>
      </c>
    </row>
    <row r="3110" spans="1:9" x14ac:dyDescent="0.25">
      <c r="A3110" s="1" t="s">
        <v>13053</v>
      </c>
      <c r="B3110" s="1" t="s">
        <v>13054</v>
      </c>
      <c r="C3110" s="1" t="s">
        <v>13055</v>
      </c>
      <c r="D3110" s="1" t="s">
        <v>3386</v>
      </c>
      <c r="E3110" s="2">
        <v>222.12</v>
      </c>
      <c r="F3110" s="2">
        <v>228</v>
      </c>
      <c r="G3110" s="2">
        <v>241.8</v>
      </c>
      <c r="H3110" s="2">
        <v>250.62</v>
      </c>
      <c r="I3110" s="2">
        <v>0</v>
      </c>
    </row>
    <row r="3111" spans="1:9" x14ac:dyDescent="0.25">
      <c r="A3111" s="1" t="s">
        <v>17480</v>
      </c>
      <c r="B3111" s="1" t="s">
        <v>17481</v>
      </c>
      <c r="C3111" s="1" t="s">
        <v>17482</v>
      </c>
      <c r="D3111" s="1" t="s">
        <v>17158</v>
      </c>
      <c r="E3111" s="2">
        <v>2249.5500000000002</v>
      </c>
      <c r="F3111" s="2">
        <v>2276.0100000000002</v>
      </c>
      <c r="G3111" s="2">
        <v>2293.66</v>
      </c>
      <c r="H3111" s="2">
        <v>2315.71</v>
      </c>
      <c r="I3111" s="2">
        <v>5</v>
      </c>
    </row>
    <row r="3112" spans="1:9" x14ac:dyDescent="0.25">
      <c r="A3112" s="1" t="s">
        <v>5155</v>
      </c>
      <c r="B3112" s="1" t="s">
        <v>5156</v>
      </c>
      <c r="C3112" s="1" t="s">
        <v>5157</v>
      </c>
      <c r="D3112" s="1" t="s">
        <v>17158</v>
      </c>
      <c r="E3112" s="2">
        <v>50400</v>
      </c>
      <c r="F3112" s="2">
        <v>52100.04</v>
      </c>
      <c r="G3112" s="2">
        <v>54600</v>
      </c>
      <c r="H3112" s="2">
        <v>57500.04</v>
      </c>
      <c r="I3112" s="2">
        <v>0</v>
      </c>
    </row>
    <row r="3113" spans="1:9" x14ac:dyDescent="0.25">
      <c r="A3113" s="1" t="s">
        <v>5221</v>
      </c>
      <c r="B3113" s="1" t="s">
        <v>5222</v>
      </c>
      <c r="C3113" s="1" t="s">
        <v>5223</v>
      </c>
      <c r="D3113" s="1" t="s">
        <v>17158</v>
      </c>
      <c r="E3113" s="2">
        <v>207.12</v>
      </c>
      <c r="F3113" s="2">
        <v>222.24</v>
      </c>
      <c r="G3113" s="2">
        <v>231.6</v>
      </c>
      <c r="H3113" s="2">
        <v>254.16</v>
      </c>
      <c r="I3113" s="2">
        <v>0</v>
      </c>
    </row>
    <row r="3114" spans="1:9" x14ac:dyDescent="0.25">
      <c r="A3114" s="1" t="s">
        <v>6807</v>
      </c>
      <c r="B3114" s="1" t="s">
        <v>6808</v>
      </c>
      <c r="C3114" s="1" t="s">
        <v>6809</v>
      </c>
      <c r="D3114" s="1" t="s">
        <v>17158</v>
      </c>
      <c r="E3114" s="2">
        <v>14280</v>
      </c>
      <c r="F3114" s="2">
        <v>14448</v>
      </c>
      <c r="G3114" s="2">
        <v>14560</v>
      </c>
      <c r="H3114" s="2">
        <v>14700</v>
      </c>
      <c r="I3114" s="2">
        <v>2</v>
      </c>
    </row>
    <row r="3115" spans="1:9" x14ac:dyDescent="0.25">
      <c r="A3115" s="1" t="s">
        <v>6822</v>
      </c>
      <c r="B3115" s="1" t="s">
        <v>6823</v>
      </c>
      <c r="C3115" s="1" t="s">
        <v>6824</v>
      </c>
      <c r="D3115" s="1" t="s">
        <v>17158</v>
      </c>
      <c r="E3115" s="2">
        <v>27.24</v>
      </c>
      <c r="F3115" s="2">
        <v>31.62</v>
      </c>
      <c r="G3115" s="2">
        <v>34.020000000000003</v>
      </c>
      <c r="H3115" s="2">
        <v>41.28</v>
      </c>
      <c r="I3115" s="2">
        <v>71</v>
      </c>
    </row>
    <row r="3116" spans="1:9" x14ac:dyDescent="0.25">
      <c r="A3116" s="1" t="s">
        <v>6995</v>
      </c>
      <c r="B3116" s="1" t="s">
        <v>6996</v>
      </c>
      <c r="C3116" s="1" t="s">
        <v>6997</v>
      </c>
      <c r="D3116" s="1" t="s">
        <v>17158</v>
      </c>
      <c r="E3116" s="2">
        <v>242.04</v>
      </c>
      <c r="F3116" s="2">
        <v>259.02</v>
      </c>
      <c r="G3116" s="2">
        <v>270</v>
      </c>
      <c r="H3116" s="2">
        <v>297</v>
      </c>
      <c r="I3116" s="2">
        <v>10</v>
      </c>
    </row>
    <row r="3117" spans="1:9" x14ac:dyDescent="0.25">
      <c r="A3117" s="1" t="s">
        <v>7043</v>
      </c>
      <c r="B3117" s="1" t="s">
        <v>7044</v>
      </c>
      <c r="C3117" s="1" t="s">
        <v>7045</v>
      </c>
      <c r="D3117" s="1" t="s">
        <v>17158</v>
      </c>
      <c r="E3117" s="2">
        <v>865.93</v>
      </c>
      <c r="F3117" s="2">
        <v>876.12</v>
      </c>
      <c r="G3117" s="2">
        <v>882.91</v>
      </c>
      <c r="H3117" s="2">
        <v>891.4</v>
      </c>
      <c r="I3117" s="2">
        <v>13</v>
      </c>
    </row>
    <row r="3118" spans="1:9" x14ac:dyDescent="0.25">
      <c r="A3118" s="1" t="s">
        <v>1424</v>
      </c>
      <c r="B3118" s="1" t="s">
        <v>1425</v>
      </c>
      <c r="C3118" s="1" t="s">
        <v>1426</v>
      </c>
      <c r="D3118" s="1" t="s">
        <v>2203</v>
      </c>
      <c r="E3118" s="2">
        <v>37.14</v>
      </c>
      <c r="F3118" s="2">
        <v>39.18</v>
      </c>
      <c r="G3118" s="2">
        <v>40.26</v>
      </c>
      <c r="H3118" s="2">
        <v>40.92</v>
      </c>
      <c r="I3118" s="2">
        <v>376</v>
      </c>
    </row>
    <row r="3119" spans="1:9" x14ac:dyDescent="0.25">
      <c r="A3119" s="1" t="s">
        <v>7376</v>
      </c>
      <c r="B3119" s="1" t="s">
        <v>7377</v>
      </c>
      <c r="C3119" s="1" t="s">
        <v>7378</v>
      </c>
      <c r="D3119" s="1" t="s">
        <v>3386</v>
      </c>
      <c r="E3119" s="2">
        <v>121.62</v>
      </c>
      <c r="F3119" s="2">
        <v>124.8</v>
      </c>
      <c r="G3119" s="2">
        <v>132.84</v>
      </c>
      <c r="H3119" s="2">
        <v>138.24</v>
      </c>
      <c r="I3119" s="2">
        <v>0</v>
      </c>
    </row>
    <row r="3120" spans="1:9" x14ac:dyDescent="0.25">
      <c r="A3120" s="1" t="s">
        <v>7623</v>
      </c>
      <c r="B3120" s="1" t="s">
        <v>7624</v>
      </c>
      <c r="C3120" s="1" t="s">
        <v>7625</v>
      </c>
      <c r="D3120" s="1" t="s">
        <v>3386</v>
      </c>
      <c r="E3120" s="2">
        <v>24900</v>
      </c>
      <c r="F3120" s="2">
        <v>25500</v>
      </c>
      <c r="G3120" s="2">
        <v>26500.02</v>
      </c>
      <c r="H3120" s="2">
        <v>27000</v>
      </c>
      <c r="I3120" s="2">
        <v>0</v>
      </c>
    </row>
    <row r="3121" spans="1:9" x14ac:dyDescent="0.25">
      <c r="A3121" s="1" t="s">
        <v>8615</v>
      </c>
      <c r="B3121" s="1" t="s">
        <v>8616</v>
      </c>
      <c r="C3121" s="1" t="s">
        <v>8617</v>
      </c>
      <c r="D3121" s="1" t="s">
        <v>2400</v>
      </c>
      <c r="E3121" s="2">
        <v>469.02</v>
      </c>
      <c r="F3121" s="2">
        <v>493.02</v>
      </c>
      <c r="G3121" s="2">
        <v>511.02</v>
      </c>
      <c r="H3121" s="2">
        <v>520.02</v>
      </c>
      <c r="I3121" s="2">
        <v>0</v>
      </c>
    </row>
    <row r="3122" spans="1:9" x14ac:dyDescent="0.25">
      <c r="A3122" s="1" t="s">
        <v>10912</v>
      </c>
      <c r="B3122" s="1" t="s">
        <v>10913</v>
      </c>
      <c r="C3122" s="1" t="s">
        <v>10914</v>
      </c>
      <c r="D3122" s="1" t="s">
        <v>3386</v>
      </c>
      <c r="E3122" s="2">
        <v>441</v>
      </c>
      <c r="F3122" s="2">
        <v>453</v>
      </c>
      <c r="G3122" s="2">
        <v>480</v>
      </c>
      <c r="H3122" s="2">
        <v>498</v>
      </c>
      <c r="I3122" s="2">
        <v>0</v>
      </c>
    </row>
    <row r="3123" spans="1:9" x14ac:dyDescent="0.25">
      <c r="A3123" s="1" t="s">
        <v>17048</v>
      </c>
      <c r="B3123" s="1" t="s">
        <v>17049</v>
      </c>
      <c r="C3123" s="1" t="s">
        <v>17050</v>
      </c>
      <c r="D3123" s="1" t="s">
        <v>2400</v>
      </c>
      <c r="E3123" s="2">
        <v>1419</v>
      </c>
      <c r="F3123" s="2">
        <v>1487.04</v>
      </c>
      <c r="G3123" s="2">
        <v>1538.04</v>
      </c>
      <c r="H3123" s="2">
        <v>1555.02</v>
      </c>
      <c r="I3123" s="2">
        <v>0</v>
      </c>
    </row>
    <row r="3124" spans="1:9" x14ac:dyDescent="0.25">
      <c r="A3124" s="1" t="s">
        <v>11801</v>
      </c>
      <c r="B3124" s="1" t="s">
        <v>11802</v>
      </c>
      <c r="C3124" s="1" t="s">
        <v>11803</v>
      </c>
      <c r="D3124" s="1" t="s">
        <v>2400</v>
      </c>
      <c r="E3124" s="2">
        <v>13610.04</v>
      </c>
      <c r="F3124" s="2">
        <v>14260.02</v>
      </c>
      <c r="G3124" s="2">
        <v>14900.04</v>
      </c>
      <c r="H3124" s="2">
        <v>15550.02</v>
      </c>
      <c r="I3124" s="2">
        <v>0</v>
      </c>
    </row>
    <row r="3125" spans="1:9" x14ac:dyDescent="0.25">
      <c r="A3125" s="1" t="s">
        <v>18785</v>
      </c>
      <c r="B3125" s="1" t="s">
        <v>18786</v>
      </c>
      <c r="C3125" s="1" t="s">
        <v>18787</v>
      </c>
      <c r="D3125" s="1" t="s">
        <v>2213</v>
      </c>
      <c r="E3125" s="2">
        <v>146300.04</v>
      </c>
      <c r="F3125" s="2">
        <v>148900.01999999999</v>
      </c>
      <c r="G3125" s="2">
        <v>151400.04</v>
      </c>
      <c r="H3125" s="2">
        <v>153400.01999999999</v>
      </c>
      <c r="I3125" s="2">
        <v>0</v>
      </c>
    </row>
    <row r="3126" spans="1:9" x14ac:dyDescent="0.25">
      <c r="A3126" s="1" t="s">
        <v>5093</v>
      </c>
      <c r="B3126" s="1" t="s">
        <v>5094</v>
      </c>
      <c r="C3126" s="1" t="s">
        <v>5095</v>
      </c>
      <c r="D3126" s="1" t="s">
        <v>17158</v>
      </c>
      <c r="E3126" s="2">
        <v>128622</v>
      </c>
      <c r="F3126" s="2">
        <v>130135.2</v>
      </c>
      <c r="G3126" s="2">
        <v>131144</v>
      </c>
      <c r="H3126" s="2">
        <v>132405</v>
      </c>
      <c r="I3126" s="2">
        <v>51</v>
      </c>
    </row>
    <row r="3127" spans="1:9" x14ac:dyDescent="0.25">
      <c r="A3127" s="1" t="s">
        <v>17881</v>
      </c>
      <c r="B3127" s="1" t="s">
        <v>17882</v>
      </c>
      <c r="C3127" s="1" t="s">
        <v>17883</v>
      </c>
      <c r="D3127" s="1" t="s">
        <v>17158</v>
      </c>
      <c r="E3127" s="2">
        <v>453600</v>
      </c>
      <c r="F3127" s="2">
        <v>457999.98</v>
      </c>
      <c r="G3127" s="2">
        <v>466800</v>
      </c>
      <c r="H3127" s="2">
        <v>484500</v>
      </c>
      <c r="I3127" s="2">
        <v>0</v>
      </c>
    </row>
    <row r="3128" spans="1:9" x14ac:dyDescent="0.25">
      <c r="A3128" s="1" t="s">
        <v>5579</v>
      </c>
      <c r="B3128" s="1" t="s">
        <v>5580</v>
      </c>
      <c r="C3128" s="1" t="s">
        <v>5581</v>
      </c>
      <c r="D3128" s="1" t="s">
        <v>17158</v>
      </c>
      <c r="E3128" s="2">
        <v>5103</v>
      </c>
      <c r="F3128" s="2">
        <v>5346</v>
      </c>
      <c r="G3128" s="2">
        <v>5589</v>
      </c>
      <c r="H3128" s="2">
        <v>5977.98</v>
      </c>
      <c r="I3128" s="2">
        <v>16</v>
      </c>
    </row>
    <row r="3129" spans="1:9" x14ac:dyDescent="0.25">
      <c r="A3129" s="1" t="s">
        <v>5726</v>
      </c>
      <c r="B3129" s="1" t="s">
        <v>5727</v>
      </c>
      <c r="C3129" s="1" t="s">
        <v>5728</v>
      </c>
      <c r="D3129" s="1" t="s">
        <v>17158</v>
      </c>
      <c r="E3129" s="2">
        <v>2363.04</v>
      </c>
      <c r="F3129" s="2">
        <v>2484</v>
      </c>
      <c r="G3129" s="2">
        <v>2594.04</v>
      </c>
      <c r="H3129" s="2">
        <v>2770.98</v>
      </c>
      <c r="I3129" s="2">
        <v>47</v>
      </c>
    </row>
    <row r="3130" spans="1:9" x14ac:dyDescent="0.25">
      <c r="A3130" s="1" t="s">
        <v>6115</v>
      </c>
      <c r="B3130" s="1" t="s">
        <v>6116</v>
      </c>
      <c r="C3130" s="1" t="s">
        <v>6117</v>
      </c>
      <c r="D3130" s="1" t="s">
        <v>17158</v>
      </c>
      <c r="E3130" s="2">
        <v>32.340000000000003</v>
      </c>
      <c r="F3130" s="2">
        <v>37.5</v>
      </c>
      <c r="G3130" s="2">
        <v>40.380000000000003</v>
      </c>
      <c r="H3130" s="2">
        <v>48.96</v>
      </c>
      <c r="I3130" s="2">
        <v>1368</v>
      </c>
    </row>
    <row r="3131" spans="1:9" x14ac:dyDescent="0.25">
      <c r="A3131" s="1" t="s">
        <v>6247</v>
      </c>
      <c r="B3131" s="1" t="s">
        <v>6248</v>
      </c>
      <c r="C3131" s="1" t="s">
        <v>6249</v>
      </c>
      <c r="D3131" s="1" t="s">
        <v>17158</v>
      </c>
      <c r="E3131" s="2">
        <v>381</v>
      </c>
      <c r="F3131" s="2">
        <v>409.02</v>
      </c>
      <c r="G3131" s="2">
        <v>426</v>
      </c>
      <c r="H3131" s="2">
        <v>468</v>
      </c>
      <c r="I3131" s="2">
        <v>38</v>
      </c>
    </row>
    <row r="3132" spans="1:9" x14ac:dyDescent="0.25">
      <c r="A3132" s="1" t="s">
        <v>6554</v>
      </c>
      <c r="B3132" s="1" t="s">
        <v>6555</v>
      </c>
      <c r="C3132" s="1" t="s">
        <v>6556</v>
      </c>
      <c r="D3132" s="1" t="s">
        <v>17158</v>
      </c>
      <c r="E3132" s="2">
        <v>913.02</v>
      </c>
      <c r="F3132" s="2">
        <v>967.02</v>
      </c>
      <c r="G3132" s="2">
        <v>1009.02</v>
      </c>
      <c r="H3132" s="2">
        <v>1076.04</v>
      </c>
      <c r="I3132" s="2">
        <v>22</v>
      </c>
    </row>
    <row r="3133" spans="1:9" x14ac:dyDescent="0.25">
      <c r="A3133" s="1" t="s">
        <v>6557</v>
      </c>
      <c r="B3133" s="1" t="s">
        <v>6558</v>
      </c>
      <c r="C3133" s="1" t="s">
        <v>6559</v>
      </c>
      <c r="D3133" s="1" t="s">
        <v>17158</v>
      </c>
      <c r="E3133" s="2">
        <v>987</v>
      </c>
      <c r="F3133" s="2">
        <v>1042.02</v>
      </c>
      <c r="G3133" s="2">
        <v>1088.04</v>
      </c>
      <c r="H3133" s="2">
        <v>1161</v>
      </c>
      <c r="I3133" s="2">
        <v>78</v>
      </c>
    </row>
    <row r="3134" spans="1:9" x14ac:dyDescent="0.25">
      <c r="A3134" s="1" t="s">
        <v>6572</v>
      </c>
      <c r="B3134" s="1" t="s">
        <v>6573</v>
      </c>
      <c r="C3134" s="1" t="s">
        <v>6574</v>
      </c>
      <c r="D3134" s="1" t="s">
        <v>17158</v>
      </c>
      <c r="E3134" s="2">
        <v>704.04</v>
      </c>
      <c r="F3134" s="2">
        <v>746.04</v>
      </c>
      <c r="G3134" s="2">
        <v>779.04</v>
      </c>
      <c r="H3134" s="2">
        <v>830.04</v>
      </c>
      <c r="I3134" s="2">
        <v>184</v>
      </c>
    </row>
    <row r="3135" spans="1:9" x14ac:dyDescent="0.25">
      <c r="A3135" s="1" t="s">
        <v>6578</v>
      </c>
      <c r="B3135" s="1" t="s">
        <v>6579</v>
      </c>
      <c r="C3135" s="1" t="s">
        <v>6580</v>
      </c>
      <c r="D3135" s="1" t="s">
        <v>17158</v>
      </c>
      <c r="E3135" s="2">
        <v>734.04</v>
      </c>
      <c r="F3135" s="2">
        <v>778.02</v>
      </c>
      <c r="G3135" s="2">
        <v>811.02</v>
      </c>
      <c r="H3135" s="2">
        <v>865.02</v>
      </c>
      <c r="I3135" s="2">
        <v>83</v>
      </c>
    </row>
    <row r="3136" spans="1:9" x14ac:dyDescent="0.25">
      <c r="A3136" s="1" t="s">
        <v>6581</v>
      </c>
      <c r="B3136" s="1" t="s">
        <v>6582</v>
      </c>
      <c r="C3136" s="1" t="s">
        <v>6583</v>
      </c>
      <c r="D3136" s="1" t="s">
        <v>17158</v>
      </c>
      <c r="E3136" s="2">
        <v>824.04</v>
      </c>
      <c r="F3136" s="2">
        <v>873</v>
      </c>
      <c r="G3136" s="2">
        <v>911.04</v>
      </c>
      <c r="H3136" s="2">
        <v>972</v>
      </c>
      <c r="I3136" s="2">
        <v>83</v>
      </c>
    </row>
    <row r="3137" spans="1:9" x14ac:dyDescent="0.25">
      <c r="A3137" s="1" t="s">
        <v>6858</v>
      </c>
      <c r="B3137" s="1" t="s">
        <v>6859</v>
      </c>
      <c r="C3137" s="1" t="s">
        <v>6860</v>
      </c>
      <c r="D3137" s="1" t="s">
        <v>17158</v>
      </c>
      <c r="E3137" s="2">
        <v>6680.04</v>
      </c>
      <c r="F3137" s="2">
        <v>7000.02</v>
      </c>
      <c r="G3137" s="2">
        <v>7320</v>
      </c>
      <c r="H3137" s="2">
        <v>7830</v>
      </c>
      <c r="I3137" s="2">
        <v>215</v>
      </c>
    </row>
    <row r="3138" spans="1:9" x14ac:dyDescent="0.25">
      <c r="A3138" s="1" t="s">
        <v>5158</v>
      </c>
      <c r="B3138" s="1" t="s">
        <v>5159</v>
      </c>
      <c r="C3138" s="1" t="s">
        <v>5160</v>
      </c>
      <c r="D3138" s="1" t="s">
        <v>17158</v>
      </c>
      <c r="E3138" s="2">
        <v>1223.04</v>
      </c>
      <c r="F3138" s="2">
        <v>1285.02</v>
      </c>
      <c r="G3138" s="2">
        <v>1388.04</v>
      </c>
      <c r="H3138" s="2">
        <v>1501.02</v>
      </c>
      <c r="I3138" s="2">
        <v>0</v>
      </c>
    </row>
    <row r="3139" spans="1:9" x14ac:dyDescent="0.25">
      <c r="A3139" s="1" t="s">
        <v>5191</v>
      </c>
      <c r="B3139" s="1" t="s">
        <v>5192</v>
      </c>
      <c r="C3139" s="1" t="s">
        <v>5193</v>
      </c>
      <c r="D3139" s="1" t="s">
        <v>17158</v>
      </c>
      <c r="E3139" s="2">
        <v>1600.02</v>
      </c>
      <c r="F3139" s="2">
        <v>1680</v>
      </c>
      <c r="G3139" s="2">
        <v>1815</v>
      </c>
      <c r="H3139" s="2">
        <v>1962</v>
      </c>
      <c r="I3139" s="2">
        <v>0</v>
      </c>
    </row>
    <row r="3140" spans="1:9" x14ac:dyDescent="0.25">
      <c r="A3140" s="1" t="s">
        <v>5227</v>
      </c>
      <c r="B3140" s="1" t="s">
        <v>5228</v>
      </c>
      <c r="C3140" s="1" t="s">
        <v>5229</v>
      </c>
      <c r="D3140" s="1" t="s">
        <v>17158</v>
      </c>
      <c r="E3140" s="2">
        <v>340.02</v>
      </c>
      <c r="F3140" s="2">
        <v>357</v>
      </c>
      <c r="G3140" s="2">
        <v>385.02</v>
      </c>
      <c r="H3140" s="2">
        <v>419.04</v>
      </c>
      <c r="I3140" s="2">
        <v>5</v>
      </c>
    </row>
    <row r="3141" spans="1:9" x14ac:dyDescent="0.25">
      <c r="A3141" s="1" t="s">
        <v>5528</v>
      </c>
      <c r="B3141" s="1" t="s">
        <v>5529</v>
      </c>
      <c r="C3141" s="1" t="s">
        <v>5530</v>
      </c>
      <c r="D3141" s="1" t="s">
        <v>17158</v>
      </c>
      <c r="E3141" s="2">
        <v>14230.02</v>
      </c>
      <c r="F3141" s="2">
        <v>14960.04</v>
      </c>
      <c r="G3141" s="2">
        <v>16190.04</v>
      </c>
      <c r="H3141" s="2">
        <v>17420.04</v>
      </c>
      <c r="I3141" s="2">
        <v>0</v>
      </c>
    </row>
    <row r="3142" spans="1:9" x14ac:dyDescent="0.25">
      <c r="A3142" s="1" t="s">
        <v>5633</v>
      </c>
      <c r="B3142" s="1" t="s">
        <v>5634</v>
      </c>
      <c r="C3142" s="1" t="s">
        <v>5635</v>
      </c>
      <c r="D3142" s="1" t="s">
        <v>17158</v>
      </c>
      <c r="E3142" s="2">
        <v>399</v>
      </c>
      <c r="F3142" s="2">
        <v>428.04</v>
      </c>
      <c r="G3142" s="2">
        <v>446.04</v>
      </c>
      <c r="H3142" s="2">
        <v>489.96</v>
      </c>
      <c r="I3142" s="2">
        <v>0</v>
      </c>
    </row>
    <row r="3143" spans="1:9" x14ac:dyDescent="0.25">
      <c r="A3143" s="1" t="s">
        <v>5818</v>
      </c>
      <c r="B3143" s="1" t="s">
        <v>5819</v>
      </c>
      <c r="C3143" s="1" t="s">
        <v>5820</v>
      </c>
      <c r="D3143" s="1" t="s">
        <v>17158</v>
      </c>
      <c r="E3143" s="2">
        <v>4068</v>
      </c>
      <c r="F3143" s="2">
        <v>4277.04</v>
      </c>
      <c r="G3143" s="2">
        <v>4625.04</v>
      </c>
      <c r="H3143" s="2">
        <v>4973.04</v>
      </c>
      <c r="I3143" s="2">
        <v>0</v>
      </c>
    </row>
    <row r="3144" spans="1:9" x14ac:dyDescent="0.25">
      <c r="A3144" s="1" t="s">
        <v>6825</v>
      </c>
      <c r="B3144" s="1" t="s">
        <v>6826</v>
      </c>
      <c r="C3144" s="1" t="s">
        <v>6827</v>
      </c>
      <c r="D3144" s="1" t="s">
        <v>17158</v>
      </c>
      <c r="E3144" s="2">
        <v>275.39999999999998</v>
      </c>
      <c r="F3144" s="2">
        <v>278.64</v>
      </c>
      <c r="G3144" s="2">
        <v>280.8</v>
      </c>
      <c r="H3144" s="2">
        <v>283.5</v>
      </c>
      <c r="I3144" s="2">
        <v>8</v>
      </c>
    </row>
    <row r="3145" spans="1:9" x14ac:dyDescent="0.25">
      <c r="A3145" s="1" t="s">
        <v>7001</v>
      </c>
      <c r="B3145" s="1" t="s">
        <v>7002</v>
      </c>
      <c r="C3145" s="1" t="s">
        <v>7003</v>
      </c>
      <c r="D3145" s="1" t="s">
        <v>17158</v>
      </c>
      <c r="E3145" s="2">
        <v>1353</v>
      </c>
      <c r="F3145" s="2">
        <v>1432.98</v>
      </c>
      <c r="G3145" s="2">
        <v>1495.98</v>
      </c>
      <c r="H3145" s="2">
        <v>1594.98</v>
      </c>
      <c r="I3145" s="2">
        <v>0</v>
      </c>
    </row>
    <row r="3146" spans="1:9" x14ac:dyDescent="0.25">
      <c r="A3146" s="1" t="s">
        <v>4170</v>
      </c>
      <c r="B3146" s="1" t="s">
        <v>4171</v>
      </c>
      <c r="C3146" s="1" t="s">
        <v>4172</v>
      </c>
      <c r="D3146" s="1" t="s">
        <v>2266</v>
      </c>
      <c r="E3146" s="2">
        <v>356400</v>
      </c>
      <c r="F3146" s="2">
        <v>359700</v>
      </c>
      <c r="G3146" s="2">
        <v>363000</v>
      </c>
      <c r="H3146" s="2">
        <v>366300</v>
      </c>
      <c r="I3146" s="2">
        <v>0</v>
      </c>
    </row>
    <row r="3147" spans="1:9" x14ac:dyDescent="0.25">
      <c r="A3147" s="1" t="s">
        <v>4167</v>
      </c>
      <c r="B3147" s="1" t="s">
        <v>4168</v>
      </c>
      <c r="C3147" s="1" t="s">
        <v>4169</v>
      </c>
      <c r="D3147" s="1" t="s">
        <v>2266</v>
      </c>
      <c r="E3147" s="2">
        <v>307800</v>
      </c>
      <c r="F3147" s="2">
        <v>310700.03999999998</v>
      </c>
      <c r="G3147" s="2">
        <v>313500</v>
      </c>
      <c r="H3147" s="2">
        <v>316400.03999999998</v>
      </c>
      <c r="I3147" s="2">
        <v>0</v>
      </c>
    </row>
    <row r="3148" spans="1:9" x14ac:dyDescent="0.25">
      <c r="A3148" s="1" t="s">
        <v>4161</v>
      </c>
      <c r="B3148" s="1" t="s">
        <v>4162</v>
      </c>
      <c r="C3148" s="1" t="s">
        <v>4163</v>
      </c>
      <c r="D3148" s="1" t="s">
        <v>2266</v>
      </c>
      <c r="E3148" s="2">
        <v>621000</v>
      </c>
      <c r="F3148" s="2">
        <v>626800.02</v>
      </c>
      <c r="G3148" s="2">
        <v>632500.02</v>
      </c>
      <c r="H3148" s="2">
        <v>638300.04</v>
      </c>
      <c r="I3148" s="2">
        <v>0</v>
      </c>
    </row>
    <row r="3149" spans="1:9" x14ac:dyDescent="0.25">
      <c r="A3149" s="1" t="s">
        <v>4164</v>
      </c>
      <c r="B3149" s="1" t="s">
        <v>4165</v>
      </c>
      <c r="C3149" s="1" t="s">
        <v>4166</v>
      </c>
      <c r="D3149" s="1" t="s">
        <v>2266</v>
      </c>
      <c r="E3149" s="2">
        <v>523800</v>
      </c>
      <c r="F3149" s="2">
        <v>528700.02</v>
      </c>
      <c r="G3149" s="2">
        <v>533500.02</v>
      </c>
      <c r="H3149" s="2">
        <v>538400.04</v>
      </c>
      <c r="I3149" s="2">
        <v>0</v>
      </c>
    </row>
    <row r="3150" spans="1:9" x14ac:dyDescent="0.25">
      <c r="A3150" s="1" t="s">
        <v>2440</v>
      </c>
      <c r="B3150" s="1" t="s">
        <v>2441</v>
      </c>
      <c r="C3150" s="1" t="s">
        <v>2442</v>
      </c>
      <c r="D3150" s="1" t="s">
        <v>2266</v>
      </c>
      <c r="E3150" s="2">
        <v>228000</v>
      </c>
      <c r="F3150" s="2">
        <v>232000.02</v>
      </c>
      <c r="G3150" s="2">
        <v>236000.04</v>
      </c>
      <c r="H3150" s="2">
        <v>240000</v>
      </c>
      <c r="I3150" s="2">
        <v>0</v>
      </c>
    </row>
    <row r="3151" spans="1:9" x14ac:dyDescent="0.25">
      <c r="A3151" s="1" t="s">
        <v>4158</v>
      </c>
      <c r="B3151" s="1" t="s">
        <v>4159</v>
      </c>
      <c r="C3151" s="1" t="s">
        <v>4160</v>
      </c>
      <c r="D3151" s="1" t="s">
        <v>2266</v>
      </c>
      <c r="E3151" s="2">
        <v>237600</v>
      </c>
      <c r="F3151" s="2">
        <v>239800.02</v>
      </c>
      <c r="G3151" s="2">
        <v>242000.04</v>
      </c>
      <c r="H3151" s="2">
        <v>244200</v>
      </c>
      <c r="I3151" s="2">
        <v>0</v>
      </c>
    </row>
    <row r="3152" spans="1:9" x14ac:dyDescent="0.25">
      <c r="A3152" s="1" t="s">
        <v>4260</v>
      </c>
      <c r="B3152" s="1" t="s">
        <v>4261</v>
      </c>
      <c r="C3152" s="1" t="s">
        <v>4262</v>
      </c>
      <c r="D3152" s="1" t="s">
        <v>2266</v>
      </c>
      <c r="E3152" s="2">
        <v>496800</v>
      </c>
      <c r="F3152" s="2">
        <v>501400.02</v>
      </c>
      <c r="G3152" s="2">
        <v>506000.04</v>
      </c>
      <c r="H3152" s="2">
        <v>510600</v>
      </c>
      <c r="I3152" s="2">
        <v>0</v>
      </c>
    </row>
    <row r="3153" spans="1:9" x14ac:dyDescent="0.25">
      <c r="A3153" s="1" t="s">
        <v>1364</v>
      </c>
      <c r="B3153" s="1" t="s">
        <v>1365</v>
      </c>
      <c r="C3153" s="1" t="s">
        <v>19040</v>
      </c>
      <c r="D3153" s="1" t="s">
        <v>2537</v>
      </c>
      <c r="E3153" s="2">
        <v>91100.04</v>
      </c>
      <c r="F3153" s="2">
        <v>96300</v>
      </c>
      <c r="G3153" s="2">
        <v>101400</v>
      </c>
      <c r="H3153" s="2">
        <v>105700.02</v>
      </c>
      <c r="I3153" s="2">
        <v>0</v>
      </c>
    </row>
    <row r="3154" spans="1:9" x14ac:dyDescent="0.25">
      <c r="A3154" s="1" t="s">
        <v>3364</v>
      </c>
      <c r="B3154" s="1" t="s">
        <v>3365</v>
      </c>
      <c r="C3154" s="1" t="s">
        <v>3366</v>
      </c>
      <c r="D3154" s="1" t="s">
        <v>2266</v>
      </c>
      <c r="E3154" s="2">
        <v>165000</v>
      </c>
      <c r="F3154" s="2">
        <v>166500</v>
      </c>
      <c r="G3154" s="2">
        <v>168000</v>
      </c>
      <c r="H3154" s="2">
        <v>169600.02</v>
      </c>
      <c r="I3154" s="2">
        <v>0</v>
      </c>
    </row>
    <row r="3155" spans="1:9" x14ac:dyDescent="0.25">
      <c r="A3155" s="1" t="s">
        <v>2134</v>
      </c>
      <c r="B3155" s="1" t="s">
        <v>2135</v>
      </c>
      <c r="C3155" s="1" t="s">
        <v>21679</v>
      </c>
      <c r="D3155" s="1" t="s">
        <v>2205</v>
      </c>
      <c r="E3155" s="2">
        <v>19600.02</v>
      </c>
      <c r="F3155" s="2">
        <v>20320.02</v>
      </c>
      <c r="G3155" s="2">
        <v>20960.04</v>
      </c>
      <c r="H3155" s="2">
        <v>21200.04</v>
      </c>
      <c r="I3155" s="2">
        <v>0</v>
      </c>
    </row>
    <row r="3156" spans="1:9" x14ac:dyDescent="0.25">
      <c r="A3156" s="1" t="s">
        <v>9894</v>
      </c>
      <c r="B3156" s="1" t="s">
        <v>9895</v>
      </c>
      <c r="C3156" s="1" t="s">
        <v>9896</v>
      </c>
      <c r="D3156" s="1" t="s">
        <v>3386</v>
      </c>
      <c r="E3156" s="2">
        <v>3483</v>
      </c>
      <c r="F3156" s="2">
        <v>3576</v>
      </c>
      <c r="G3156" s="2">
        <v>3748.02</v>
      </c>
      <c r="H3156" s="2">
        <v>3842.04</v>
      </c>
      <c r="I3156" s="2">
        <v>0</v>
      </c>
    </row>
    <row r="3157" spans="1:9" x14ac:dyDescent="0.25">
      <c r="A3157" s="1" t="s">
        <v>12966</v>
      </c>
      <c r="B3157" s="1" t="s">
        <v>18111</v>
      </c>
      <c r="C3157" s="1" t="s">
        <v>20979</v>
      </c>
      <c r="D3157" s="1" t="s">
        <v>3386</v>
      </c>
      <c r="E3157" s="2">
        <v>161.63999999999999</v>
      </c>
      <c r="F3157" s="2">
        <v>165.9</v>
      </c>
      <c r="G3157" s="2">
        <v>176.64</v>
      </c>
      <c r="H3157" s="2">
        <v>183.72</v>
      </c>
      <c r="I3157" s="2">
        <v>0</v>
      </c>
    </row>
    <row r="3158" spans="1:9" x14ac:dyDescent="0.25">
      <c r="A3158" s="1" t="s">
        <v>2505</v>
      </c>
      <c r="B3158" s="1" t="s">
        <v>2506</v>
      </c>
      <c r="C3158" s="1" t="s">
        <v>2507</v>
      </c>
      <c r="D3158" s="1" t="s">
        <v>2317</v>
      </c>
      <c r="E3158" s="2">
        <v>3270</v>
      </c>
      <c r="F3158" s="2">
        <v>3323.04</v>
      </c>
      <c r="G3158" s="2">
        <v>3377.04</v>
      </c>
      <c r="H3158" s="2">
        <v>3404.04</v>
      </c>
      <c r="I3158" s="2">
        <v>0</v>
      </c>
    </row>
    <row r="3159" spans="1:9" x14ac:dyDescent="0.25">
      <c r="A3159" s="1" t="s">
        <v>18158</v>
      </c>
      <c r="B3159" s="1" t="s">
        <v>18159</v>
      </c>
      <c r="C3159" s="1" t="s">
        <v>18160</v>
      </c>
      <c r="D3159" s="1" t="s">
        <v>2202</v>
      </c>
      <c r="E3159" s="2">
        <v>35148</v>
      </c>
      <c r="F3159" s="2">
        <v>35653.019999999997</v>
      </c>
      <c r="G3159" s="2">
        <v>36259.019999999997</v>
      </c>
      <c r="H3159" s="2">
        <v>36562.019999999997</v>
      </c>
      <c r="I3159" s="2">
        <v>0</v>
      </c>
    </row>
    <row r="3160" spans="1:9" x14ac:dyDescent="0.25">
      <c r="A3160" s="1" t="s">
        <v>18788</v>
      </c>
      <c r="B3160" s="1" t="s">
        <v>18789</v>
      </c>
      <c r="C3160" s="1" t="s">
        <v>18790</v>
      </c>
      <c r="D3160" s="1" t="s">
        <v>2213</v>
      </c>
      <c r="E3160" s="2">
        <v>1372700.04</v>
      </c>
      <c r="F3160" s="2">
        <v>1391200.02</v>
      </c>
      <c r="G3160" s="2">
        <v>1409600.04</v>
      </c>
      <c r="H3160" s="2">
        <v>1421900.04</v>
      </c>
      <c r="I3160" s="2">
        <v>0</v>
      </c>
    </row>
    <row r="3161" spans="1:9" x14ac:dyDescent="0.25">
      <c r="A3161" s="1" t="s">
        <v>11977</v>
      </c>
      <c r="B3161" s="1" t="s">
        <v>11978</v>
      </c>
      <c r="C3161" s="1" t="s">
        <v>11979</v>
      </c>
      <c r="D3161" s="1" t="s">
        <v>18068</v>
      </c>
      <c r="E3161" s="2">
        <v>10770</v>
      </c>
      <c r="F3161" s="2">
        <v>11100</v>
      </c>
      <c r="G3161" s="2">
        <v>11380.02</v>
      </c>
      <c r="H3161" s="2">
        <v>11750.04</v>
      </c>
      <c r="I3161" s="2">
        <v>0</v>
      </c>
    </row>
    <row r="3162" spans="1:9" x14ac:dyDescent="0.25">
      <c r="A3162" s="1" t="s">
        <v>19877</v>
      </c>
      <c r="B3162" s="1" t="s">
        <v>19878</v>
      </c>
      <c r="C3162" s="1" t="s">
        <v>19879</v>
      </c>
      <c r="D3162" s="1" t="s">
        <v>2213</v>
      </c>
      <c r="E3162" s="2">
        <v>20760</v>
      </c>
      <c r="F3162" s="2">
        <v>21280.02</v>
      </c>
      <c r="G3162" s="2">
        <v>21790.02</v>
      </c>
      <c r="H3162" s="2">
        <v>22220.04</v>
      </c>
      <c r="I3162" s="2">
        <v>0</v>
      </c>
    </row>
    <row r="3163" spans="1:9" x14ac:dyDescent="0.25">
      <c r="A3163" s="1" t="s">
        <v>3949</v>
      </c>
      <c r="B3163" s="1" t="s">
        <v>3950</v>
      </c>
      <c r="C3163" s="1" t="s">
        <v>3951</v>
      </c>
      <c r="D3163" s="1" t="s">
        <v>3952</v>
      </c>
      <c r="E3163" s="2">
        <v>1443</v>
      </c>
      <c r="F3163" s="2">
        <v>1469.04</v>
      </c>
      <c r="G3163" s="2">
        <v>1508.04</v>
      </c>
      <c r="H3163" s="2">
        <v>1534.02</v>
      </c>
      <c r="I3163" s="2">
        <v>0</v>
      </c>
    </row>
    <row r="3164" spans="1:9" x14ac:dyDescent="0.25">
      <c r="A3164" s="1" t="s">
        <v>4600</v>
      </c>
      <c r="B3164" s="1" t="s">
        <v>4601</v>
      </c>
      <c r="C3164" s="1" t="s">
        <v>4602</v>
      </c>
      <c r="D3164" s="1" t="s">
        <v>3536</v>
      </c>
      <c r="E3164" s="2">
        <v>625000</v>
      </c>
      <c r="F3164" s="2">
        <v>630000</v>
      </c>
      <c r="G3164" s="2">
        <v>630000</v>
      </c>
      <c r="H3164" s="2">
        <v>630000</v>
      </c>
      <c r="I3164" s="2">
        <v>0</v>
      </c>
    </row>
    <row r="3165" spans="1:9" x14ac:dyDescent="0.25">
      <c r="A3165" s="1" t="s">
        <v>21451</v>
      </c>
      <c r="B3165" s="1" t="s">
        <v>11671</v>
      </c>
      <c r="C3165" s="1" t="s">
        <v>21452</v>
      </c>
      <c r="D3165" s="1" t="s">
        <v>17227</v>
      </c>
      <c r="E3165" s="2">
        <v>1209</v>
      </c>
      <c r="F3165" s="2">
        <v>1286.04</v>
      </c>
      <c r="G3165" s="2">
        <v>1344</v>
      </c>
      <c r="H3165" s="2">
        <v>1383</v>
      </c>
      <c r="I3165" s="2">
        <v>302</v>
      </c>
    </row>
    <row r="3166" spans="1:9" x14ac:dyDescent="0.25">
      <c r="A3166" s="1" t="s">
        <v>18791</v>
      </c>
      <c r="B3166" s="1" t="s">
        <v>18295</v>
      </c>
      <c r="C3166" s="1" t="s">
        <v>18792</v>
      </c>
      <c r="D3166" s="1" t="s">
        <v>2213</v>
      </c>
      <c r="E3166" s="2">
        <v>2903000.04</v>
      </c>
      <c r="F3166" s="2">
        <v>2929400.04</v>
      </c>
      <c r="G3166" s="2">
        <v>2955800.04</v>
      </c>
      <c r="H3166" s="2">
        <v>2969000.04</v>
      </c>
      <c r="I3166" s="2">
        <v>0</v>
      </c>
    </row>
    <row r="3167" spans="1:9" x14ac:dyDescent="0.25">
      <c r="A3167" s="1" t="s">
        <v>17252</v>
      </c>
      <c r="B3167" s="1" t="s">
        <v>17253</v>
      </c>
      <c r="C3167" s="1" t="s">
        <v>17254</v>
      </c>
      <c r="D3167" s="1" t="s">
        <v>17158</v>
      </c>
      <c r="E3167" s="2">
        <v>922.02</v>
      </c>
      <c r="F3167" s="2">
        <v>969</v>
      </c>
      <c r="G3167" s="2">
        <v>1046.04</v>
      </c>
      <c r="H3167" s="2">
        <v>1131</v>
      </c>
      <c r="I3167" s="2">
        <v>391</v>
      </c>
    </row>
    <row r="3168" spans="1:9" x14ac:dyDescent="0.25">
      <c r="A3168" s="1" t="s">
        <v>17374</v>
      </c>
      <c r="B3168" s="1" t="s">
        <v>17375</v>
      </c>
      <c r="C3168" s="1" t="s">
        <v>17376</v>
      </c>
      <c r="D3168" s="1" t="s">
        <v>17158</v>
      </c>
      <c r="E3168" s="2">
        <v>123700.02</v>
      </c>
      <c r="F3168" s="2">
        <v>127900.02</v>
      </c>
      <c r="G3168" s="2">
        <v>133900.01999999999</v>
      </c>
      <c r="H3168" s="2">
        <v>141100.01999999999</v>
      </c>
      <c r="I3168" s="2">
        <v>0</v>
      </c>
    </row>
    <row r="3169" spans="1:9" x14ac:dyDescent="0.25">
      <c r="A3169" s="1" t="s">
        <v>5639</v>
      </c>
      <c r="B3169" s="1" t="s">
        <v>5640</v>
      </c>
      <c r="C3169" s="1" t="s">
        <v>5641</v>
      </c>
      <c r="D3169" s="1" t="s">
        <v>17158</v>
      </c>
      <c r="E3169" s="2">
        <v>11832.12</v>
      </c>
      <c r="F3169" s="2">
        <v>11971.32</v>
      </c>
      <c r="G3169" s="2">
        <v>12064.12</v>
      </c>
      <c r="H3169" s="2">
        <v>12180.13</v>
      </c>
      <c r="I3169" s="2">
        <v>11</v>
      </c>
    </row>
    <row r="3170" spans="1:9" x14ac:dyDescent="0.25">
      <c r="A3170" s="1" t="s">
        <v>6530</v>
      </c>
      <c r="B3170" s="1" t="s">
        <v>6531</v>
      </c>
      <c r="C3170" s="1" t="s">
        <v>6532</v>
      </c>
      <c r="D3170" s="1" t="s">
        <v>17158</v>
      </c>
      <c r="E3170" s="2">
        <v>2761.02</v>
      </c>
      <c r="F3170" s="2">
        <v>2903.04</v>
      </c>
      <c r="G3170" s="2">
        <v>3032.04</v>
      </c>
      <c r="H3170" s="2">
        <v>3237.96</v>
      </c>
      <c r="I3170" s="2">
        <v>0</v>
      </c>
    </row>
    <row r="3171" spans="1:9" x14ac:dyDescent="0.25">
      <c r="A3171" s="1" t="s">
        <v>6506</v>
      </c>
      <c r="B3171" s="1" t="s">
        <v>6507</v>
      </c>
      <c r="C3171" s="1" t="s">
        <v>6508</v>
      </c>
      <c r="D3171" s="1" t="s">
        <v>17158</v>
      </c>
      <c r="E3171" s="2">
        <v>2200.02</v>
      </c>
      <c r="F3171" s="2">
        <v>2313</v>
      </c>
      <c r="G3171" s="2">
        <v>2416.02</v>
      </c>
      <c r="H3171" s="2">
        <v>2580</v>
      </c>
      <c r="I3171" s="2">
        <v>11</v>
      </c>
    </row>
    <row r="3172" spans="1:9" x14ac:dyDescent="0.25">
      <c r="A3172" s="1" t="s">
        <v>5732</v>
      </c>
      <c r="B3172" s="1" t="s">
        <v>5733</v>
      </c>
      <c r="C3172" s="1" t="s">
        <v>5734</v>
      </c>
      <c r="D3172" s="1" t="s">
        <v>17158</v>
      </c>
      <c r="E3172" s="2">
        <v>1334.04</v>
      </c>
      <c r="F3172" s="2">
        <v>1408.02</v>
      </c>
      <c r="G3172" s="2">
        <v>1470</v>
      </c>
      <c r="H3172" s="2">
        <v>1569</v>
      </c>
      <c r="I3172" s="2">
        <v>9</v>
      </c>
    </row>
    <row r="3173" spans="1:9" x14ac:dyDescent="0.25">
      <c r="A3173" s="1" t="s">
        <v>6938</v>
      </c>
      <c r="B3173" s="1" t="s">
        <v>6939</v>
      </c>
      <c r="C3173" s="1" t="s">
        <v>6940</v>
      </c>
      <c r="D3173" s="1" t="s">
        <v>17158</v>
      </c>
      <c r="E3173" s="2">
        <v>7400.04</v>
      </c>
      <c r="F3173" s="2">
        <v>7780.02</v>
      </c>
      <c r="G3173" s="2">
        <v>8420.0400000000009</v>
      </c>
      <c r="H3173" s="2">
        <v>9060</v>
      </c>
      <c r="I3173" s="2">
        <v>2</v>
      </c>
    </row>
    <row r="3174" spans="1:9" x14ac:dyDescent="0.25">
      <c r="A3174" s="1" t="s">
        <v>5908</v>
      </c>
      <c r="B3174" s="1" t="s">
        <v>5909</v>
      </c>
      <c r="C3174" s="1" t="s">
        <v>5910</v>
      </c>
      <c r="D3174" s="1" t="s">
        <v>17158</v>
      </c>
      <c r="E3174" s="2">
        <v>1274.04</v>
      </c>
      <c r="F3174" s="2">
        <v>1344</v>
      </c>
      <c r="G3174" s="2">
        <v>1403.04</v>
      </c>
      <c r="H3174" s="2">
        <v>1497.96</v>
      </c>
      <c r="I3174" s="2">
        <v>17</v>
      </c>
    </row>
    <row r="3175" spans="1:9" x14ac:dyDescent="0.25">
      <c r="A3175" s="1" t="s">
        <v>5812</v>
      </c>
      <c r="B3175" s="1" t="s">
        <v>5813</v>
      </c>
      <c r="C3175" s="1" t="s">
        <v>5814</v>
      </c>
      <c r="D3175" s="1" t="s">
        <v>17158</v>
      </c>
      <c r="E3175" s="2">
        <v>475.02</v>
      </c>
      <c r="F3175" s="2">
        <v>503.04</v>
      </c>
      <c r="G3175" s="2">
        <v>525</v>
      </c>
      <c r="H3175" s="2">
        <v>560.04</v>
      </c>
      <c r="I3175" s="2">
        <v>177</v>
      </c>
    </row>
    <row r="3176" spans="1:9" x14ac:dyDescent="0.25">
      <c r="A3176" s="1" t="s">
        <v>8286</v>
      </c>
      <c r="B3176" s="1" t="s">
        <v>8287</v>
      </c>
      <c r="C3176" s="1" t="s">
        <v>8288</v>
      </c>
      <c r="D3176" s="1" t="s">
        <v>3386</v>
      </c>
      <c r="E3176" s="2">
        <v>27300</v>
      </c>
      <c r="F3176" s="2">
        <v>28000.02</v>
      </c>
      <c r="G3176" s="2">
        <v>29100</v>
      </c>
      <c r="H3176" s="2">
        <v>29600.04</v>
      </c>
      <c r="I3176" s="2">
        <v>13</v>
      </c>
    </row>
    <row r="3177" spans="1:9" x14ac:dyDescent="0.25">
      <c r="A3177" s="1" t="s">
        <v>2104</v>
      </c>
      <c r="B3177" s="1" t="s">
        <v>2105</v>
      </c>
      <c r="C3177" s="1" t="s">
        <v>2106</v>
      </c>
      <c r="D3177" s="1" t="s">
        <v>2205</v>
      </c>
      <c r="E3177" s="2">
        <v>8860.02</v>
      </c>
      <c r="F3177" s="2">
        <v>9290.0400000000009</v>
      </c>
      <c r="G3177" s="2">
        <v>9510</v>
      </c>
      <c r="H3177" s="2">
        <v>9720</v>
      </c>
      <c r="I3177" s="2">
        <v>0</v>
      </c>
    </row>
    <row r="3178" spans="1:9" x14ac:dyDescent="0.25">
      <c r="A3178" s="1" t="s">
        <v>2037</v>
      </c>
      <c r="B3178" s="1" t="s">
        <v>2038</v>
      </c>
      <c r="C3178" s="1" t="s">
        <v>2036</v>
      </c>
      <c r="D3178" s="1" t="s">
        <v>2205</v>
      </c>
      <c r="E3178" s="2">
        <v>910.02</v>
      </c>
      <c r="F3178" s="2">
        <v>967.02</v>
      </c>
      <c r="G3178" s="2">
        <v>999</v>
      </c>
      <c r="H3178" s="2">
        <v>1031.04</v>
      </c>
      <c r="I3178" s="2">
        <v>0</v>
      </c>
    </row>
    <row r="3179" spans="1:9" x14ac:dyDescent="0.25">
      <c r="A3179" s="1" t="s">
        <v>2039</v>
      </c>
      <c r="B3179" s="1" t="s">
        <v>2040</v>
      </c>
      <c r="C3179" s="1" t="s">
        <v>2036</v>
      </c>
      <c r="D3179" s="1" t="s">
        <v>2205</v>
      </c>
      <c r="E3179" s="2">
        <v>2886</v>
      </c>
      <c r="F3179" s="2">
        <v>3067.02</v>
      </c>
      <c r="G3179" s="2">
        <v>3168</v>
      </c>
      <c r="H3179" s="2">
        <v>3270</v>
      </c>
      <c r="I3179" s="2">
        <v>0</v>
      </c>
    </row>
    <row r="3180" spans="1:9" x14ac:dyDescent="0.25">
      <c r="A3180" s="1" t="s">
        <v>2044</v>
      </c>
      <c r="B3180" s="1" t="s">
        <v>2045</v>
      </c>
      <c r="C3180" s="1" t="s">
        <v>2036</v>
      </c>
      <c r="D3180" s="1" t="s">
        <v>2205</v>
      </c>
      <c r="E3180" s="2">
        <v>1034.04</v>
      </c>
      <c r="F3180" s="2">
        <v>1099.02</v>
      </c>
      <c r="G3180" s="2">
        <v>1135.02</v>
      </c>
      <c r="H3180" s="2">
        <v>1172.04</v>
      </c>
      <c r="I3180" s="2">
        <v>0</v>
      </c>
    </row>
    <row r="3181" spans="1:9" x14ac:dyDescent="0.25">
      <c r="A3181" s="1" t="s">
        <v>2034</v>
      </c>
      <c r="B3181" s="1" t="s">
        <v>2035</v>
      </c>
      <c r="C3181" s="1" t="s">
        <v>2036</v>
      </c>
      <c r="D3181" s="1" t="s">
        <v>2205</v>
      </c>
      <c r="E3181" s="2">
        <v>910.02</v>
      </c>
      <c r="F3181" s="2">
        <v>967.02</v>
      </c>
      <c r="G3181" s="2">
        <v>999</v>
      </c>
      <c r="H3181" s="2">
        <v>1031.04</v>
      </c>
      <c r="I3181" s="2">
        <v>0</v>
      </c>
    </row>
    <row r="3182" spans="1:9" x14ac:dyDescent="0.25">
      <c r="A3182" s="1" t="s">
        <v>2800</v>
      </c>
      <c r="B3182" s="1" t="s">
        <v>2801</v>
      </c>
      <c r="C3182" s="1" t="s">
        <v>2802</v>
      </c>
      <c r="D3182" s="1" t="s">
        <v>2400</v>
      </c>
      <c r="E3182" s="2">
        <v>68100</v>
      </c>
      <c r="F3182" s="2">
        <v>69800.039999999994</v>
      </c>
      <c r="G3182" s="2">
        <v>70600.02</v>
      </c>
      <c r="H3182" s="2">
        <v>71400</v>
      </c>
      <c r="I3182" s="2">
        <v>0</v>
      </c>
    </row>
    <row r="3183" spans="1:9" x14ac:dyDescent="0.25">
      <c r="A3183" s="1" t="s">
        <v>2803</v>
      </c>
      <c r="B3183" s="1" t="s">
        <v>2804</v>
      </c>
      <c r="C3183" s="1" t="s">
        <v>2805</v>
      </c>
      <c r="D3183" s="1" t="s">
        <v>2400</v>
      </c>
      <c r="E3183" s="2">
        <v>32200.02</v>
      </c>
      <c r="F3183" s="2">
        <v>33000</v>
      </c>
      <c r="G3183" s="2">
        <v>33400.019999999997</v>
      </c>
      <c r="H3183" s="2">
        <v>33800.04</v>
      </c>
      <c r="I3183" s="2">
        <v>0</v>
      </c>
    </row>
    <row r="3184" spans="1:9" x14ac:dyDescent="0.25">
      <c r="A3184" s="1" t="s">
        <v>12940</v>
      </c>
      <c r="B3184" s="1" t="s">
        <v>12941</v>
      </c>
      <c r="C3184" s="1" t="s">
        <v>12942</v>
      </c>
      <c r="D3184" s="1" t="s">
        <v>2247</v>
      </c>
      <c r="E3184" s="2">
        <v>34400.04</v>
      </c>
      <c r="F3184" s="2">
        <v>35000.04</v>
      </c>
      <c r="G3184" s="2">
        <v>35600.04</v>
      </c>
      <c r="H3184" s="2">
        <v>35900.04</v>
      </c>
      <c r="I3184" s="2">
        <v>0</v>
      </c>
    </row>
    <row r="3185" spans="1:9" x14ac:dyDescent="0.25">
      <c r="A3185" s="1" t="s">
        <v>4603</v>
      </c>
      <c r="B3185" s="1" t="s">
        <v>4604</v>
      </c>
      <c r="C3185" s="1" t="s">
        <v>4605</v>
      </c>
      <c r="D3185" s="1" t="s">
        <v>3536</v>
      </c>
      <c r="E3185" s="2">
        <v>15109.62</v>
      </c>
      <c r="F3185" s="2">
        <v>15634.8</v>
      </c>
      <c r="G3185" s="2">
        <v>15887.34</v>
      </c>
      <c r="H3185" s="2">
        <v>15887.34</v>
      </c>
      <c r="I3185" s="2">
        <v>0</v>
      </c>
    </row>
    <row r="3186" spans="1:9" x14ac:dyDescent="0.25">
      <c r="A3186" s="1" t="s">
        <v>4606</v>
      </c>
      <c r="B3186" s="1" t="s">
        <v>4607</v>
      </c>
      <c r="C3186" s="1" t="s">
        <v>4608</v>
      </c>
      <c r="D3186" s="1" t="s">
        <v>3536</v>
      </c>
      <c r="E3186" s="2">
        <v>38.76</v>
      </c>
      <c r="F3186" s="2">
        <v>40.26</v>
      </c>
      <c r="G3186" s="2">
        <v>41.76</v>
      </c>
      <c r="H3186" s="2">
        <v>42.36</v>
      </c>
      <c r="I3186" s="2">
        <v>0</v>
      </c>
    </row>
    <row r="3187" spans="1:9" x14ac:dyDescent="0.25">
      <c r="A3187" s="1" t="s">
        <v>4609</v>
      </c>
      <c r="B3187" s="1" t="s">
        <v>4610</v>
      </c>
      <c r="C3187" s="1" t="s">
        <v>4611</v>
      </c>
      <c r="D3187" s="1" t="s">
        <v>3536</v>
      </c>
      <c r="E3187" s="2">
        <v>8867.82</v>
      </c>
      <c r="F3187" s="2">
        <v>9170.82</v>
      </c>
      <c r="G3187" s="2">
        <v>9322.32</v>
      </c>
      <c r="H3187" s="2">
        <v>9322.32</v>
      </c>
      <c r="I3187" s="2">
        <v>0</v>
      </c>
    </row>
    <row r="3188" spans="1:9" x14ac:dyDescent="0.25">
      <c r="A3188" s="1" t="s">
        <v>4612</v>
      </c>
      <c r="B3188" s="1" t="s">
        <v>4613</v>
      </c>
      <c r="C3188" s="1" t="s">
        <v>4614</v>
      </c>
      <c r="D3188" s="1" t="s">
        <v>3536</v>
      </c>
      <c r="E3188" s="2">
        <v>78.78</v>
      </c>
      <c r="F3188" s="2">
        <v>81.84</v>
      </c>
      <c r="G3188" s="2">
        <v>84.84</v>
      </c>
      <c r="H3188" s="2">
        <v>86.1</v>
      </c>
      <c r="I3188" s="2">
        <v>2</v>
      </c>
    </row>
    <row r="3189" spans="1:9" x14ac:dyDescent="0.25">
      <c r="A3189" s="1" t="s">
        <v>8853</v>
      </c>
      <c r="B3189" s="1" t="s">
        <v>8854</v>
      </c>
      <c r="C3189" s="1" t="s">
        <v>8855</v>
      </c>
      <c r="D3189" s="1" t="s">
        <v>2400</v>
      </c>
      <c r="E3189" s="2">
        <v>56200.02</v>
      </c>
      <c r="F3189" s="2">
        <v>57200.04</v>
      </c>
      <c r="G3189" s="2">
        <v>58200</v>
      </c>
      <c r="H3189" s="2">
        <v>59300.04</v>
      </c>
      <c r="I3189" s="2">
        <v>0</v>
      </c>
    </row>
    <row r="3190" spans="1:9" x14ac:dyDescent="0.25">
      <c r="A3190" s="1" t="s">
        <v>17890</v>
      </c>
      <c r="B3190" s="1" t="s">
        <v>17891</v>
      </c>
      <c r="C3190" s="1" t="s">
        <v>17892</v>
      </c>
      <c r="D3190" s="1" t="s">
        <v>17158</v>
      </c>
      <c r="E3190" s="2">
        <v>494599.98</v>
      </c>
      <c r="F3190" s="2">
        <v>499399.98</v>
      </c>
      <c r="G3190" s="2">
        <v>509100</v>
      </c>
      <c r="H3190" s="2">
        <v>528300</v>
      </c>
      <c r="I3190" s="2">
        <v>0</v>
      </c>
    </row>
    <row r="3191" spans="1:9" x14ac:dyDescent="0.25">
      <c r="A3191" s="1" t="s">
        <v>2529</v>
      </c>
      <c r="B3191" s="1" t="s">
        <v>2530</v>
      </c>
      <c r="C3191" s="1" t="s">
        <v>2531</v>
      </c>
      <c r="D3191" s="1" t="s">
        <v>2400</v>
      </c>
      <c r="E3191" s="2">
        <v>8360.0400000000009</v>
      </c>
      <c r="F3191" s="2">
        <v>8700</v>
      </c>
      <c r="G3191" s="2">
        <v>8870.0400000000009</v>
      </c>
      <c r="H3191" s="2">
        <v>9040.02</v>
      </c>
      <c r="I3191" s="2">
        <v>0</v>
      </c>
    </row>
    <row r="3192" spans="1:9" x14ac:dyDescent="0.25">
      <c r="A3192" s="1" t="s">
        <v>13861</v>
      </c>
      <c r="B3192" s="1" t="s">
        <v>13862</v>
      </c>
      <c r="C3192" s="1" t="s">
        <v>13863</v>
      </c>
      <c r="D3192" s="1" t="s">
        <v>17164</v>
      </c>
      <c r="E3192" s="2">
        <v>121.98</v>
      </c>
      <c r="F3192" s="2">
        <v>131.22</v>
      </c>
      <c r="G3192" s="2">
        <v>134.94</v>
      </c>
      <c r="H3192" s="2">
        <v>139.56</v>
      </c>
      <c r="I3192" s="2">
        <v>0</v>
      </c>
    </row>
    <row r="3193" spans="1:9" x14ac:dyDescent="0.25">
      <c r="A3193" s="1" t="s">
        <v>4019</v>
      </c>
      <c r="B3193" s="1" t="s">
        <v>4020</v>
      </c>
      <c r="C3193" s="1" t="s">
        <v>4021</v>
      </c>
      <c r="D3193" s="1" t="s">
        <v>4022</v>
      </c>
      <c r="E3193" s="2">
        <v>183600</v>
      </c>
      <c r="F3193" s="2">
        <v>185300.04</v>
      </c>
      <c r="G3193" s="2">
        <v>187000.02</v>
      </c>
      <c r="H3193" s="2">
        <v>188700</v>
      </c>
      <c r="I3193" s="2">
        <v>0</v>
      </c>
    </row>
    <row r="3194" spans="1:9" x14ac:dyDescent="0.25">
      <c r="A3194" s="1" t="s">
        <v>4026</v>
      </c>
      <c r="B3194" s="1" t="s">
        <v>4027</v>
      </c>
      <c r="C3194" s="1" t="s">
        <v>4028</v>
      </c>
      <c r="D3194" s="1" t="s">
        <v>4022</v>
      </c>
      <c r="E3194" s="2">
        <v>75600</v>
      </c>
      <c r="F3194" s="2">
        <v>76300.02</v>
      </c>
      <c r="G3194" s="2">
        <v>77000.039999999994</v>
      </c>
      <c r="H3194" s="2">
        <v>77700</v>
      </c>
      <c r="I3194" s="2">
        <v>0</v>
      </c>
    </row>
    <row r="3195" spans="1:9" x14ac:dyDescent="0.25">
      <c r="A3195" s="1" t="s">
        <v>4023</v>
      </c>
      <c r="B3195" s="1" t="s">
        <v>4024</v>
      </c>
      <c r="C3195" s="1" t="s">
        <v>4025</v>
      </c>
      <c r="D3195" s="1" t="s">
        <v>4022</v>
      </c>
      <c r="E3195" s="2">
        <v>97200</v>
      </c>
      <c r="F3195" s="2">
        <v>98100</v>
      </c>
      <c r="G3195" s="2">
        <v>99000</v>
      </c>
      <c r="H3195" s="2">
        <v>99900</v>
      </c>
      <c r="I3195" s="2">
        <v>0</v>
      </c>
    </row>
    <row r="3196" spans="1:9" x14ac:dyDescent="0.25">
      <c r="A3196" s="1" t="s">
        <v>10387</v>
      </c>
      <c r="B3196" s="1" t="s">
        <v>10388</v>
      </c>
      <c r="C3196" s="1" t="s">
        <v>10389</v>
      </c>
      <c r="D3196" s="1" t="s">
        <v>3386</v>
      </c>
      <c r="E3196" s="2">
        <v>219700.02</v>
      </c>
      <c r="F3196" s="2">
        <v>225700.02</v>
      </c>
      <c r="G3196" s="2">
        <v>232800</v>
      </c>
      <c r="H3196" s="2">
        <v>234800.04</v>
      </c>
      <c r="I3196" s="2">
        <v>0</v>
      </c>
    </row>
    <row r="3197" spans="1:9" x14ac:dyDescent="0.25">
      <c r="A3197" s="1" t="s">
        <v>5364</v>
      </c>
      <c r="B3197" s="1" t="s">
        <v>5365</v>
      </c>
      <c r="C3197" s="1" t="s">
        <v>5366</v>
      </c>
      <c r="D3197" s="1" t="s">
        <v>17158</v>
      </c>
      <c r="E3197" s="2">
        <v>34.08</v>
      </c>
      <c r="F3197" s="2">
        <v>39.479999999999997</v>
      </c>
      <c r="G3197" s="2">
        <v>42.48</v>
      </c>
      <c r="H3197" s="2">
        <v>51.54</v>
      </c>
      <c r="I3197" s="2">
        <v>690</v>
      </c>
    </row>
    <row r="3198" spans="1:9" x14ac:dyDescent="0.25">
      <c r="A3198" s="1" t="s">
        <v>6816</v>
      </c>
      <c r="B3198" s="1" t="s">
        <v>6817</v>
      </c>
      <c r="C3198" s="1" t="s">
        <v>6818</v>
      </c>
      <c r="D3198" s="1" t="s">
        <v>17158</v>
      </c>
      <c r="E3198" s="2">
        <v>34.08</v>
      </c>
      <c r="F3198" s="2">
        <v>39.479999999999997</v>
      </c>
      <c r="G3198" s="2">
        <v>42.48</v>
      </c>
      <c r="H3198" s="2">
        <v>51.54</v>
      </c>
      <c r="I3198" s="2">
        <v>348</v>
      </c>
    </row>
    <row r="3199" spans="1:9" x14ac:dyDescent="0.25">
      <c r="A3199" s="1" t="s">
        <v>5856</v>
      </c>
      <c r="B3199" s="1" t="s">
        <v>5857</v>
      </c>
      <c r="C3199" s="1" t="s">
        <v>5858</v>
      </c>
      <c r="D3199" s="1" t="s">
        <v>17158</v>
      </c>
      <c r="E3199" s="2">
        <v>1611</v>
      </c>
      <c r="F3199" s="2">
        <v>1693.02</v>
      </c>
      <c r="G3199" s="2">
        <v>1830</v>
      </c>
      <c r="H3199" s="2">
        <v>1966.02</v>
      </c>
      <c r="I3199" s="2">
        <v>9</v>
      </c>
    </row>
    <row r="3200" spans="1:9" x14ac:dyDescent="0.25">
      <c r="A3200" s="1" t="s">
        <v>21448</v>
      </c>
      <c r="B3200" s="1" t="s">
        <v>21449</v>
      </c>
      <c r="C3200" s="1" t="s">
        <v>21450</v>
      </c>
      <c r="D3200" s="1" t="s">
        <v>2243</v>
      </c>
      <c r="E3200" s="2">
        <v>1342.02</v>
      </c>
      <c r="F3200" s="2">
        <v>1364.04</v>
      </c>
      <c r="G3200" s="2">
        <v>1386</v>
      </c>
      <c r="H3200" s="2">
        <v>1408.02</v>
      </c>
      <c r="I3200" s="2">
        <v>0</v>
      </c>
    </row>
    <row r="3201" spans="1:9" x14ac:dyDescent="0.25">
      <c r="A3201" s="1" t="s">
        <v>20755</v>
      </c>
      <c r="B3201" s="1" t="s">
        <v>20756</v>
      </c>
      <c r="C3201" s="1" t="s">
        <v>16894</v>
      </c>
      <c r="D3201" s="1" t="s">
        <v>3386</v>
      </c>
      <c r="E3201" s="2">
        <v>3481.02</v>
      </c>
      <c r="F3201" s="2">
        <v>3575.04</v>
      </c>
      <c r="G3201" s="2">
        <v>3747</v>
      </c>
      <c r="H3201" s="2">
        <v>3840</v>
      </c>
      <c r="I3201" s="2">
        <v>0</v>
      </c>
    </row>
    <row r="3202" spans="1:9" x14ac:dyDescent="0.25">
      <c r="A3202" s="1" t="s">
        <v>20757</v>
      </c>
      <c r="B3202" s="1" t="s">
        <v>20758</v>
      </c>
      <c r="C3202" s="1" t="s">
        <v>20759</v>
      </c>
      <c r="D3202" s="1" t="s">
        <v>17227</v>
      </c>
      <c r="E3202" s="2">
        <v>9680.0400000000009</v>
      </c>
      <c r="F3202" s="2">
        <v>10220.040000000001</v>
      </c>
      <c r="G3202" s="2">
        <v>10690.02</v>
      </c>
      <c r="H3202" s="2">
        <v>11000.04</v>
      </c>
      <c r="I3202" s="2">
        <v>0</v>
      </c>
    </row>
    <row r="3203" spans="1:9" x14ac:dyDescent="0.25">
      <c r="A3203" s="1" t="s">
        <v>20760</v>
      </c>
      <c r="B3203" s="1" t="s">
        <v>20761</v>
      </c>
      <c r="C3203" s="1" t="s">
        <v>20105</v>
      </c>
      <c r="D3203" s="1" t="s">
        <v>3386</v>
      </c>
      <c r="E3203" s="2">
        <v>38500.019999999997</v>
      </c>
      <c r="F3203" s="2">
        <v>39600</v>
      </c>
      <c r="G3203" s="2">
        <v>41100</v>
      </c>
      <c r="H3203" s="2">
        <v>41800.019999999997</v>
      </c>
      <c r="I3203" s="2">
        <v>0</v>
      </c>
    </row>
    <row r="3204" spans="1:9" x14ac:dyDescent="0.25">
      <c r="A3204" s="1" t="s">
        <v>20762</v>
      </c>
      <c r="B3204" s="1" t="s">
        <v>20763</v>
      </c>
      <c r="C3204" s="1" t="s">
        <v>19913</v>
      </c>
      <c r="D3204" s="1" t="s">
        <v>3386</v>
      </c>
      <c r="E3204" s="2">
        <v>163100.04</v>
      </c>
      <c r="F3204" s="2">
        <v>167600.04</v>
      </c>
      <c r="G3204" s="2">
        <v>172800</v>
      </c>
      <c r="H3204" s="2">
        <v>174300</v>
      </c>
      <c r="I3204" s="2">
        <v>0</v>
      </c>
    </row>
    <row r="3205" spans="1:9" x14ac:dyDescent="0.25">
      <c r="A3205" s="1" t="s">
        <v>2942</v>
      </c>
      <c r="B3205" s="1" t="s">
        <v>2943</v>
      </c>
      <c r="C3205" s="1" t="s">
        <v>2944</v>
      </c>
      <c r="D3205" s="1" t="s">
        <v>2864</v>
      </c>
      <c r="E3205" s="2">
        <v>41800.019999999997</v>
      </c>
      <c r="F3205" s="2">
        <v>42500.04</v>
      </c>
      <c r="G3205" s="2">
        <v>43200</v>
      </c>
      <c r="H3205" s="2">
        <v>43500</v>
      </c>
      <c r="I3205" s="2">
        <v>0</v>
      </c>
    </row>
    <row r="3206" spans="1:9" x14ac:dyDescent="0.25">
      <c r="A3206" s="1" t="s">
        <v>2958</v>
      </c>
      <c r="B3206" s="1" t="s">
        <v>2959</v>
      </c>
      <c r="C3206" s="1" t="s">
        <v>2960</v>
      </c>
      <c r="D3206" s="1" t="s">
        <v>2864</v>
      </c>
      <c r="E3206" s="2">
        <v>12630</v>
      </c>
      <c r="F3206" s="2">
        <v>12840</v>
      </c>
      <c r="G3206" s="2">
        <v>13050</v>
      </c>
      <c r="H3206" s="2">
        <v>13160.04</v>
      </c>
      <c r="I3206" s="2">
        <v>0</v>
      </c>
    </row>
    <row r="3207" spans="1:9" x14ac:dyDescent="0.25">
      <c r="A3207" s="1" t="s">
        <v>1564</v>
      </c>
      <c r="B3207" s="1" t="s">
        <v>1565</v>
      </c>
      <c r="C3207" s="1" t="s">
        <v>1566</v>
      </c>
      <c r="D3207" s="1" t="s">
        <v>2201</v>
      </c>
      <c r="E3207" s="2">
        <v>956.52</v>
      </c>
      <c r="F3207" s="2">
        <v>989.82</v>
      </c>
      <c r="G3207" s="2">
        <v>1000.92</v>
      </c>
      <c r="H3207" s="2">
        <v>1022.16</v>
      </c>
      <c r="I3207" s="2">
        <v>104</v>
      </c>
    </row>
    <row r="3208" spans="1:9" x14ac:dyDescent="0.25">
      <c r="A3208" s="1" t="s">
        <v>1415</v>
      </c>
      <c r="B3208" s="1" t="s">
        <v>1416</v>
      </c>
      <c r="C3208" s="1" t="s">
        <v>1417</v>
      </c>
      <c r="D3208" s="1" t="s">
        <v>2201</v>
      </c>
      <c r="E3208" s="2">
        <v>28.86</v>
      </c>
      <c r="F3208" s="2">
        <v>30.48</v>
      </c>
      <c r="G3208" s="2">
        <v>31.32</v>
      </c>
      <c r="H3208" s="2">
        <v>31.86</v>
      </c>
      <c r="I3208" s="2">
        <v>0</v>
      </c>
    </row>
    <row r="3209" spans="1:9" x14ac:dyDescent="0.25">
      <c r="A3209" s="1" t="s">
        <v>1406</v>
      </c>
      <c r="B3209" s="1" t="s">
        <v>1407</v>
      </c>
      <c r="C3209" s="1" t="s">
        <v>1408</v>
      </c>
      <c r="D3209" s="1" t="s">
        <v>2201</v>
      </c>
      <c r="E3209" s="2">
        <v>21.24</v>
      </c>
      <c r="F3209" s="2">
        <v>22.14</v>
      </c>
      <c r="G3209" s="2">
        <v>22.74</v>
      </c>
      <c r="H3209" s="2">
        <v>23.52</v>
      </c>
      <c r="I3209" s="2">
        <v>0</v>
      </c>
    </row>
    <row r="3210" spans="1:9" x14ac:dyDescent="0.25">
      <c r="A3210" s="1" t="s">
        <v>1400</v>
      </c>
      <c r="B3210" s="1" t="s">
        <v>1401</v>
      </c>
      <c r="C3210" s="1" t="s">
        <v>1402</v>
      </c>
      <c r="D3210" s="1" t="s">
        <v>2201</v>
      </c>
      <c r="E3210" s="2">
        <v>22.68</v>
      </c>
      <c r="F3210" s="2">
        <v>23.64</v>
      </c>
      <c r="G3210" s="2">
        <v>24.24</v>
      </c>
      <c r="H3210" s="2">
        <v>25.08</v>
      </c>
      <c r="I3210" s="2">
        <v>0</v>
      </c>
    </row>
    <row r="3211" spans="1:9" x14ac:dyDescent="0.25">
      <c r="A3211" s="1" t="s">
        <v>6804</v>
      </c>
      <c r="B3211" s="1" t="s">
        <v>6805</v>
      </c>
      <c r="C3211" s="1" t="s">
        <v>6806</v>
      </c>
      <c r="D3211" s="1" t="s">
        <v>17158</v>
      </c>
      <c r="E3211" s="2">
        <v>11500.02</v>
      </c>
      <c r="F3211" s="2">
        <v>11990.04</v>
      </c>
      <c r="G3211" s="2">
        <v>12540</v>
      </c>
      <c r="H3211" s="2">
        <v>13420.02</v>
      </c>
      <c r="I3211" s="2">
        <v>1</v>
      </c>
    </row>
    <row r="3212" spans="1:9" x14ac:dyDescent="0.25">
      <c r="A3212" s="1" t="s">
        <v>18793</v>
      </c>
      <c r="B3212" s="1" t="s">
        <v>18794</v>
      </c>
      <c r="C3212" s="1" t="s">
        <v>18795</v>
      </c>
      <c r="D3212" s="1" t="s">
        <v>2213</v>
      </c>
      <c r="E3212" s="2">
        <v>468900</v>
      </c>
      <c r="F3212" s="2">
        <v>477100.02</v>
      </c>
      <c r="G3212" s="2">
        <v>485400</v>
      </c>
      <c r="H3212" s="2">
        <v>491600.04</v>
      </c>
      <c r="I3212" s="2">
        <v>0</v>
      </c>
    </row>
    <row r="3213" spans="1:9" x14ac:dyDescent="0.25">
      <c r="A3213" s="1" t="s">
        <v>13516</v>
      </c>
      <c r="B3213" s="1" t="s">
        <v>13517</v>
      </c>
      <c r="C3213" s="1" t="s">
        <v>13518</v>
      </c>
      <c r="D3213" s="1" t="s">
        <v>3386</v>
      </c>
      <c r="E3213" s="2">
        <v>290500.02</v>
      </c>
      <c r="F3213" s="2">
        <v>298500</v>
      </c>
      <c r="G3213" s="2">
        <v>306500.03999999998</v>
      </c>
      <c r="H3213" s="2">
        <v>310500</v>
      </c>
      <c r="I3213" s="2">
        <v>0</v>
      </c>
    </row>
    <row r="3214" spans="1:9" x14ac:dyDescent="0.25">
      <c r="A3214" s="1" t="s">
        <v>21420</v>
      </c>
      <c r="B3214" s="1" t="s">
        <v>21421</v>
      </c>
      <c r="C3214" s="1" t="s">
        <v>21422</v>
      </c>
      <c r="D3214" s="1" t="s">
        <v>3367</v>
      </c>
      <c r="E3214" s="2">
        <v>854100</v>
      </c>
      <c r="F3214" s="2">
        <v>868700.04</v>
      </c>
      <c r="G3214" s="2">
        <v>883300.02</v>
      </c>
      <c r="H3214" s="2">
        <v>890600.04</v>
      </c>
      <c r="I3214" s="2">
        <v>0</v>
      </c>
    </row>
    <row r="3215" spans="1:9" x14ac:dyDescent="0.25">
      <c r="A3215" s="1" t="s">
        <v>2982</v>
      </c>
      <c r="B3215" s="1" t="s">
        <v>2399</v>
      </c>
      <c r="C3215" s="1" t="s">
        <v>2983</v>
      </c>
      <c r="D3215" s="1" t="s">
        <v>2391</v>
      </c>
      <c r="E3215" s="2">
        <v>206343</v>
      </c>
      <c r="F3215" s="2">
        <v>209979</v>
      </c>
      <c r="G3215" s="2">
        <v>213615</v>
      </c>
      <c r="H3215" s="2">
        <v>215433</v>
      </c>
      <c r="I3215" s="2">
        <v>6</v>
      </c>
    </row>
    <row r="3216" spans="1:9" x14ac:dyDescent="0.25">
      <c r="A3216" s="1" t="s">
        <v>10954</v>
      </c>
      <c r="B3216" s="1" t="s">
        <v>10955</v>
      </c>
      <c r="C3216" s="1" t="s">
        <v>10956</v>
      </c>
      <c r="D3216" s="1" t="s">
        <v>3386</v>
      </c>
      <c r="E3216" s="2">
        <v>23100</v>
      </c>
      <c r="F3216" s="2">
        <v>23700</v>
      </c>
      <c r="G3216" s="2">
        <v>24700.02</v>
      </c>
      <c r="H3216" s="2">
        <v>25100.04</v>
      </c>
      <c r="I3216" s="2">
        <v>0</v>
      </c>
    </row>
    <row r="3217" spans="1:9" x14ac:dyDescent="0.25">
      <c r="A3217" s="1" t="s">
        <v>10971</v>
      </c>
      <c r="B3217" s="1" t="s">
        <v>10972</v>
      </c>
      <c r="C3217" s="1" t="s">
        <v>10973</v>
      </c>
      <c r="D3217" s="1" t="s">
        <v>3386</v>
      </c>
      <c r="E3217" s="2">
        <v>23100</v>
      </c>
      <c r="F3217" s="2">
        <v>23700</v>
      </c>
      <c r="G3217" s="2">
        <v>24700.02</v>
      </c>
      <c r="H3217" s="2">
        <v>25100.04</v>
      </c>
      <c r="I3217" s="2">
        <v>0</v>
      </c>
    </row>
    <row r="3218" spans="1:9" x14ac:dyDescent="0.25">
      <c r="A3218" s="1" t="s">
        <v>18796</v>
      </c>
      <c r="B3218" s="1" t="s">
        <v>19897</v>
      </c>
      <c r="C3218" s="1" t="s">
        <v>18797</v>
      </c>
      <c r="D3218" s="1" t="s">
        <v>2213</v>
      </c>
      <c r="E3218" s="2">
        <v>478400.04</v>
      </c>
      <c r="F3218" s="2">
        <v>486900</v>
      </c>
      <c r="G3218" s="2">
        <v>495300</v>
      </c>
      <c r="H3218" s="2">
        <v>501600</v>
      </c>
      <c r="I3218" s="2">
        <v>0</v>
      </c>
    </row>
    <row r="3219" spans="1:9" x14ac:dyDescent="0.25">
      <c r="A3219" s="1" t="s">
        <v>11059</v>
      </c>
      <c r="B3219" s="1" t="s">
        <v>11060</v>
      </c>
      <c r="C3219" s="1" t="s">
        <v>11061</v>
      </c>
      <c r="D3219" s="1" t="s">
        <v>2400</v>
      </c>
      <c r="E3219" s="2">
        <v>48.6</v>
      </c>
      <c r="F3219" s="2">
        <v>51.84</v>
      </c>
      <c r="G3219" s="2">
        <v>53.64</v>
      </c>
      <c r="H3219" s="2">
        <v>55.74</v>
      </c>
      <c r="I3219" s="2">
        <v>97</v>
      </c>
    </row>
    <row r="3220" spans="1:9" x14ac:dyDescent="0.25">
      <c r="A3220" s="1" t="s">
        <v>5681</v>
      </c>
      <c r="B3220" s="1" t="s">
        <v>5682</v>
      </c>
      <c r="C3220" s="1" t="s">
        <v>5683</v>
      </c>
      <c r="D3220" s="1" t="s">
        <v>17158</v>
      </c>
      <c r="E3220" s="2">
        <v>671.04</v>
      </c>
      <c r="F3220" s="2">
        <v>711</v>
      </c>
      <c r="G3220" s="2">
        <v>742.02</v>
      </c>
      <c r="H3220" s="2">
        <v>792</v>
      </c>
      <c r="I3220" s="2">
        <v>21</v>
      </c>
    </row>
    <row r="3221" spans="1:9" x14ac:dyDescent="0.25">
      <c r="A3221" s="1" t="s">
        <v>6813</v>
      </c>
      <c r="B3221" s="1" t="s">
        <v>6814</v>
      </c>
      <c r="C3221" s="1" t="s">
        <v>6815</v>
      </c>
      <c r="D3221" s="1" t="s">
        <v>17158</v>
      </c>
      <c r="E3221" s="2">
        <v>32.340000000000003</v>
      </c>
      <c r="F3221" s="2">
        <v>37.5</v>
      </c>
      <c r="G3221" s="2">
        <v>40.380000000000003</v>
      </c>
      <c r="H3221" s="2">
        <v>48.96</v>
      </c>
      <c r="I3221" s="2">
        <v>153</v>
      </c>
    </row>
    <row r="3222" spans="1:9" x14ac:dyDescent="0.25">
      <c r="A3222" s="1" t="s">
        <v>5999</v>
      </c>
      <c r="B3222" s="1" t="s">
        <v>6000</v>
      </c>
      <c r="C3222" s="1" t="s">
        <v>6001</v>
      </c>
      <c r="D3222" s="1" t="s">
        <v>17158</v>
      </c>
      <c r="E3222" s="2">
        <v>113.7</v>
      </c>
      <c r="F3222" s="2">
        <v>126</v>
      </c>
      <c r="G3222" s="2">
        <v>131.1</v>
      </c>
      <c r="H3222" s="2">
        <v>150.6</v>
      </c>
      <c r="I3222" s="2">
        <v>126</v>
      </c>
    </row>
    <row r="3223" spans="1:9" x14ac:dyDescent="0.25">
      <c r="A3223" s="1" t="s">
        <v>5164</v>
      </c>
      <c r="B3223" s="1" t="s">
        <v>5165</v>
      </c>
      <c r="C3223" s="1" t="s">
        <v>5166</v>
      </c>
      <c r="D3223" s="1" t="s">
        <v>17158</v>
      </c>
      <c r="E3223" s="2">
        <v>20100</v>
      </c>
      <c r="F3223" s="2">
        <v>21000</v>
      </c>
      <c r="G3223" s="2">
        <v>21999.96</v>
      </c>
      <c r="H3223" s="2">
        <v>23499.96</v>
      </c>
      <c r="I3223" s="2">
        <v>0</v>
      </c>
    </row>
    <row r="3224" spans="1:9" x14ac:dyDescent="0.25">
      <c r="A3224" s="1" t="s">
        <v>11856</v>
      </c>
      <c r="B3224" s="1" t="s">
        <v>5827</v>
      </c>
      <c r="C3224" s="1" t="s">
        <v>18099</v>
      </c>
      <c r="D3224" s="1" t="s">
        <v>17227</v>
      </c>
      <c r="E3224" s="2">
        <v>5391</v>
      </c>
      <c r="F3224" s="2">
        <v>5695.02</v>
      </c>
      <c r="G3224" s="2">
        <v>5956.02</v>
      </c>
      <c r="H3224" s="2">
        <v>6130.02</v>
      </c>
      <c r="I3224" s="2">
        <v>69</v>
      </c>
    </row>
    <row r="3225" spans="1:9" x14ac:dyDescent="0.25">
      <c r="A3225" s="1" t="s">
        <v>11854</v>
      </c>
      <c r="B3225" s="1" t="s">
        <v>5824</v>
      </c>
      <c r="C3225" s="1" t="s">
        <v>18100</v>
      </c>
      <c r="D3225" s="1" t="s">
        <v>17227</v>
      </c>
      <c r="E3225" s="2">
        <v>5391</v>
      </c>
      <c r="F3225" s="2">
        <v>5695.02</v>
      </c>
      <c r="G3225" s="2">
        <v>5956.02</v>
      </c>
      <c r="H3225" s="2">
        <v>6130.02</v>
      </c>
      <c r="I3225" s="2">
        <v>129</v>
      </c>
    </row>
    <row r="3226" spans="1:9" x14ac:dyDescent="0.25">
      <c r="A3226" s="1" t="s">
        <v>11928</v>
      </c>
      <c r="B3226" s="1" t="s">
        <v>11929</v>
      </c>
      <c r="C3226" s="1" t="s">
        <v>18107</v>
      </c>
      <c r="D3226" s="1" t="s">
        <v>17227</v>
      </c>
      <c r="E3226" s="2">
        <v>9230.0400000000009</v>
      </c>
      <c r="F3226" s="2">
        <v>9760.02</v>
      </c>
      <c r="G3226" s="2">
        <v>10200</v>
      </c>
      <c r="H3226" s="2">
        <v>10500</v>
      </c>
      <c r="I3226" s="2">
        <v>32</v>
      </c>
    </row>
    <row r="3227" spans="1:9" x14ac:dyDescent="0.25">
      <c r="A3227" s="1" t="s">
        <v>11931</v>
      </c>
      <c r="B3227" s="1" t="s">
        <v>11932</v>
      </c>
      <c r="C3227" s="1" t="s">
        <v>18108</v>
      </c>
      <c r="D3227" s="1" t="s">
        <v>17227</v>
      </c>
      <c r="E3227" s="2">
        <v>9230.0400000000009</v>
      </c>
      <c r="F3227" s="2">
        <v>9760.02</v>
      </c>
      <c r="G3227" s="2">
        <v>10200</v>
      </c>
      <c r="H3227" s="2">
        <v>10500</v>
      </c>
      <c r="I3227" s="2">
        <v>86</v>
      </c>
    </row>
    <row r="3228" spans="1:9" x14ac:dyDescent="0.25">
      <c r="A3228" s="1" t="s">
        <v>18798</v>
      </c>
      <c r="B3228" s="1" t="s">
        <v>18799</v>
      </c>
      <c r="C3228" s="1" t="s">
        <v>18800</v>
      </c>
      <c r="D3228" s="1" t="s">
        <v>2213</v>
      </c>
      <c r="E3228" s="2">
        <v>1333500</v>
      </c>
      <c r="F3228" s="2">
        <v>1351400.04</v>
      </c>
      <c r="G3228" s="2">
        <v>1369300.02</v>
      </c>
      <c r="H3228" s="2">
        <v>1381300.02</v>
      </c>
      <c r="I3228" s="2">
        <v>0</v>
      </c>
    </row>
    <row r="3229" spans="1:9" x14ac:dyDescent="0.25">
      <c r="A3229" s="1" t="s">
        <v>5082</v>
      </c>
      <c r="B3229" s="1" t="s">
        <v>5083</v>
      </c>
      <c r="C3229" s="1" t="s">
        <v>5084</v>
      </c>
      <c r="D3229" s="1" t="s">
        <v>17158</v>
      </c>
      <c r="E3229" s="2">
        <v>5104.0200000000004</v>
      </c>
      <c r="F3229" s="2">
        <v>5347.02</v>
      </c>
      <c r="G3229" s="2">
        <v>5590.02</v>
      </c>
      <c r="H3229" s="2">
        <v>5979</v>
      </c>
      <c r="I3229" s="2">
        <v>0</v>
      </c>
    </row>
    <row r="3230" spans="1:9" x14ac:dyDescent="0.25">
      <c r="A3230" s="1" t="s">
        <v>1578</v>
      </c>
      <c r="B3230" s="1" t="s">
        <v>1579</v>
      </c>
      <c r="C3230" s="1" t="s">
        <v>1580</v>
      </c>
      <c r="D3230" s="1" t="s">
        <v>2203</v>
      </c>
      <c r="E3230" s="2">
        <v>1176.6600000000001</v>
      </c>
      <c r="F3230" s="2">
        <v>1217.0999999999999</v>
      </c>
      <c r="G3230" s="2">
        <v>1230.18</v>
      </c>
      <c r="H3230" s="2">
        <v>1257.48</v>
      </c>
      <c r="I3230" s="2">
        <v>0</v>
      </c>
    </row>
    <row r="3231" spans="1:9" x14ac:dyDescent="0.25">
      <c r="A3231" s="1" t="s">
        <v>1575</v>
      </c>
      <c r="B3231" s="1" t="s">
        <v>1576</v>
      </c>
      <c r="C3231" s="1" t="s">
        <v>1577</v>
      </c>
      <c r="D3231" s="1" t="s">
        <v>2203</v>
      </c>
      <c r="E3231" s="2">
        <v>1071.6600000000001</v>
      </c>
      <c r="F3231" s="2">
        <v>1108.98</v>
      </c>
      <c r="G3231" s="2">
        <v>1121.0999999999999</v>
      </c>
      <c r="H3231" s="2">
        <v>1145.3399999999999</v>
      </c>
      <c r="I3231" s="2">
        <v>0</v>
      </c>
    </row>
    <row r="3232" spans="1:9" x14ac:dyDescent="0.25">
      <c r="A3232" s="1" t="s">
        <v>1570</v>
      </c>
      <c r="B3232" s="1" t="s">
        <v>1571</v>
      </c>
      <c r="C3232" s="1" t="s">
        <v>1572</v>
      </c>
      <c r="D3232" s="1" t="s">
        <v>2203</v>
      </c>
      <c r="E3232" s="2">
        <v>1013.04</v>
      </c>
      <c r="F3232" s="2">
        <v>1048.3800000000001</v>
      </c>
      <c r="G3232" s="2">
        <v>1059.54</v>
      </c>
      <c r="H3232" s="2">
        <v>1082.76</v>
      </c>
      <c r="I3232" s="2">
        <v>0</v>
      </c>
    </row>
    <row r="3233" spans="1:9" x14ac:dyDescent="0.25">
      <c r="A3233" s="1" t="s">
        <v>1561</v>
      </c>
      <c r="B3233" s="1" t="s">
        <v>1562</v>
      </c>
      <c r="C3233" s="1" t="s">
        <v>1563</v>
      </c>
      <c r="D3233" s="1" t="s">
        <v>2203</v>
      </c>
      <c r="E3233" s="2">
        <v>896.88</v>
      </c>
      <c r="F3233" s="2">
        <v>928.2</v>
      </c>
      <c r="G3233" s="2">
        <v>938.34</v>
      </c>
      <c r="H3233" s="2">
        <v>958.5</v>
      </c>
      <c r="I3233" s="2">
        <v>0</v>
      </c>
    </row>
    <row r="3234" spans="1:9" x14ac:dyDescent="0.25">
      <c r="A3234" s="1" t="s">
        <v>1558</v>
      </c>
      <c r="B3234" s="1" t="s">
        <v>1559</v>
      </c>
      <c r="C3234" s="1" t="s">
        <v>1560</v>
      </c>
      <c r="D3234" s="1" t="s">
        <v>2203</v>
      </c>
      <c r="E3234" s="2">
        <v>861.54</v>
      </c>
      <c r="F3234" s="2">
        <v>890.82</v>
      </c>
      <c r="G3234" s="2">
        <v>900.96</v>
      </c>
      <c r="H3234" s="2">
        <v>920.16</v>
      </c>
      <c r="I3234" s="2">
        <v>0</v>
      </c>
    </row>
    <row r="3235" spans="1:9" x14ac:dyDescent="0.25">
      <c r="A3235" s="1" t="s">
        <v>1735</v>
      </c>
      <c r="B3235" s="1" t="s">
        <v>1736</v>
      </c>
      <c r="C3235" s="1" t="s">
        <v>1639</v>
      </c>
      <c r="D3235" s="1" t="s">
        <v>2203</v>
      </c>
      <c r="E3235" s="2">
        <v>5415.66</v>
      </c>
      <c r="F3235" s="2">
        <v>5564.1</v>
      </c>
      <c r="G3235" s="2">
        <v>5626.74</v>
      </c>
      <c r="H3235" s="2">
        <v>5711.58</v>
      </c>
      <c r="I3235" s="2">
        <v>0</v>
      </c>
    </row>
    <row r="3236" spans="1:9" x14ac:dyDescent="0.25">
      <c r="A3236" s="1" t="s">
        <v>1815</v>
      </c>
      <c r="B3236" s="1" t="s">
        <v>1816</v>
      </c>
      <c r="C3236" s="1" t="s">
        <v>1817</v>
      </c>
      <c r="D3236" s="1" t="s">
        <v>2201</v>
      </c>
      <c r="E3236" s="2">
        <v>15260.04</v>
      </c>
      <c r="F3236" s="2">
        <v>15260.04</v>
      </c>
      <c r="G3236" s="2">
        <v>15770.04</v>
      </c>
      <c r="H3236" s="2">
        <v>16020</v>
      </c>
      <c r="I3236" s="2">
        <v>0</v>
      </c>
    </row>
    <row r="3237" spans="1:9" x14ac:dyDescent="0.25">
      <c r="A3237" s="1" t="s">
        <v>1797</v>
      </c>
      <c r="B3237" s="1" t="s">
        <v>18215</v>
      </c>
      <c r="C3237" s="1" t="s">
        <v>1798</v>
      </c>
      <c r="D3237" s="1" t="s">
        <v>2203</v>
      </c>
      <c r="E3237" s="2">
        <v>14392.5</v>
      </c>
      <c r="F3237" s="2">
        <v>14685.42</v>
      </c>
      <c r="G3237" s="2">
        <v>14857.14</v>
      </c>
      <c r="H3237" s="2">
        <v>15089.4</v>
      </c>
      <c r="I3237" s="2">
        <v>1</v>
      </c>
    </row>
    <row r="3238" spans="1:9" x14ac:dyDescent="0.25">
      <c r="A3238" s="1" t="s">
        <v>5352</v>
      </c>
      <c r="B3238" s="1" t="s">
        <v>5353</v>
      </c>
      <c r="C3238" s="1" t="s">
        <v>5354</v>
      </c>
      <c r="D3238" s="1" t="s">
        <v>17158</v>
      </c>
      <c r="E3238" s="2">
        <v>2099.04</v>
      </c>
      <c r="F3238" s="2">
        <v>2206.02</v>
      </c>
      <c r="G3238" s="2">
        <v>2384.04</v>
      </c>
      <c r="H3238" s="2">
        <v>2562</v>
      </c>
      <c r="I3238" s="2">
        <v>0</v>
      </c>
    </row>
    <row r="3239" spans="1:9" x14ac:dyDescent="0.25">
      <c r="A3239" s="1" t="s">
        <v>5254</v>
      </c>
      <c r="B3239" s="1" t="s">
        <v>5255</v>
      </c>
      <c r="C3239" s="1" t="s">
        <v>5256</v>
      </c>
      <c r="D3239" s="1" t="s">
        <v>17158</v>
      </c>
      <c r="E3239" s="2">
        <v>147.12</v>
      </c>
      <c r="F3239" s="2">
        <v>163.02000000000001</v>
      </c>
      <c r="G3239" s="2">
        <v>169.62</v>
      </c>
      <c r="H3239" s="2">
        <v>194.82</v>
      </c>
      <c r="I3239" s="2">
        <v>58</v>
      </c>
    </row>
    <row r="3240" spans="1:9" x14ac:dyDescent="0.25">
      <c r="A3240" s="1" t="s">
        <v>5576</v>
      </c>
      <c r="B3240" s="1" t="s">
        <v>5577</v>
      </c>
      <c r="C3240" s="1" t="s">
        <v>5578</v>
      </c>
      <c r="D3240" s="1" t="s">
        <v>17158</v>
      </c>
      <c r="E3240" s="2">
        <v>2599.02</v>
      </c>
      <c r="F3240" s="2">
        <v>2733</v>
      </c>
      <c r="G3240" s="2">
        <v>2855.04</v>
      </c>
      <c r="H3240" s="2">
        <v>3049.02</v>
      </c>
      <c r="I3240" s="2">
        <v>82</v>
      </c>
    </row>
    <row r="3241" spans="1:9" x14ac:dyDescent="0.25">
      <c r="A3241" s="1" t="s">
        <v>6244</v>
      </c>
      <c r="B3241" s="1" t="s">
        <v>6245</v>
      </c>
      <c r="C3241" s="1" t="s">
        <v>6246</v>
      </c>
      <c r="D3241" s="1" t="s">
        <v>17158</v>
      </c>
      <c r="E3241" s="2">
        <v>57.66</v>
      </c>
      <c r="F3241" s="2">
        <v>60.42</v>
      </c>
      <c r="G3241" s="2">
        <v>67.38</v>
      </c>
      <c r="H3241" s="2">
        <v>74.34</v>
      </c>
      <c r="I3241" s="2">
        <v>62</v>
      </c>
    </row>
    <row r="3242" spans="1:9" x14ac:dyDescent="0.25">
      <c r="A3242" s="1" t="s">
        <v>6253</v>
      </c>
      <c r="B3242" s="1" t="s">
        <v>6254</v>
      </c>
      <c r="C3242" s="1" t="s">
        <v>6255</v>
      </c>
      <c r="D3242" s="1" t="s">
        <v>17158</v>
      </c>
      <c r="E3242" s="2">
        <v>1.74</v>
      </c>
      <c r="F3242" s="2">
        <v>1.98</v>
      </c>
      <c r="G3242" s="2">
        <v>2.16</v>
      </c>
      <c r="H3242" s="2">
        <v>2.58</v>
      </c>
      <c r="I3242" s="2">
        <v>182</v>
      </c>
    </row>
    <row r="3243" spans="1:9" x14ac:dyDescent="0.25">
      <c r="A3243" s="1" t="s">
        <v>18009</v>
      </c>
      <c r="B3243" s="1" t="s">
        <v>18010</v>
      </c>
      <c r="C3243" s="1" t="s">
        <v>18011</v>
      </c>
      <c r="D3243" s="1" t="s">
        <v>17158</v>
      </c>
      <c r="E3243" s="2">
        <v>728299.98</v>
      </c>
      <c r="F3243" s="2">
        <v>735399.96</v>
      </c>
      <c r="G3243" s="2">
        <v>749499.96</v>
      </c>
      <c r="H3243" s="2">
        <v>777799.98</v>
      </c>
      <c r="I3243" s="2">
        <v>0</v>
      </c>
    </row>
    <row r="3244" spans="1:9" x14ac:dyDescent="0.25">
      <c r="A3244" s="1" t="s">
        <v>21043</v>
      </c>
      <c r="B3244" s="1" t="s">
        <v>21044</v>
      </c>
      <c r="C3244" s="1" t="s">
        <v>21045</v>
      </c>
      <c r="D3244" s="1" t="s">
        <v>2400</v>
      </c>
      <c r="E3244" s="2">
        <v>90.42</v>
      </c>
      <c r="F3244" s="2">
        <v>91.86</v>
      </c>
      <c r="G3244" s="2">
        <v>93.24</v>
      </c>
      <c r="H3244" s="2">
        <v>94.68</v>
      </c>
      <c r="I3244" s="2">
        <v>0</v>
      </c>
    </row>
    <row r="3245" spans="1:9" x14ac:dyDescent="0.25">
      <c r="A3245" s="1" t="s">
        <v>21046</v>
      </c>
      <c r="B3245" s="1" t="s">
        <v>21047</v>
      </c>
      <c r="C3245" s="1" t="s">
        <v>21048</v>
      </c>
      <c r="D3245" s="1" t="s">
        <v>2400</v>
      </c>
      <c r="E3245" s="2">
        <v>74.94</v>
      </c>
      <c r="F3245" s="2">
        <v>76.14</v>
      </c>
      <c r="G3245" s="2">
        <v>77.28</v>
      </c>
      <c r="H3245" s="2">
        <v>78.48</v>
      </c>
      <c r="I3245" s="2">
        <v>0</v>
      </c>
    </row>
    <row r="3246" spans="1:9" x14ac:dyDescent="0.25">
      <c r="A3246" s="1" t="s">
        <v>4291</v>
      </c>
      <c r="B3246" s="1" t="s">
        <v>4292</v>
      </c>
      <c r="C3246" s="1" t="s">
        <v>4293</v>
      </c>
      <c r="D3246" s="1" t="s">
        <v>3536</v>
      </c>
      <c r="E3246" s="2">
        <v>76962</v>
      </c>
      <c r="F3246" s="2">
        <v>79588.02</v>
      </c>
      <c r="G3246" s="2">
        <v>81002.039999999994</v>
      </c>
      <c r="H3246" s="2">
        <v>81002.039999999994</v>
      </c>
      <c r="I3246" s="2">
        <v>0</v>
      </c>
    </row>
    <row r="3247" spans="1:9" x14ac:dyDescent="0.25">
      <c r="A3247" s="1" t="s">
        <v>4300</v>
      </c>
      <c r="B3247" s="1" t="s">
        <v>4301</v>
      </c>
      <c r="C3247" s="1" t="s">
        <v>4299</v>
      </c>
      <c r="D3247" s="1" t="s">
        <v>3536</v>
      </c>
      <c r="E3247" s="2">
        <v>21088.799999999999</v>
      </c>
      <c r="F3247" s="2">
        <v>21816</v>
      </c>
      <c r="G3247" s="2">
        <v>22179.599999999999</v>
      </c>
      <c r="H3247" s="2">
        <v>22179.599999999999</v>
      </c>
      <c r="I3247" s="2">
        <v>0</v>
      </c>
    </row>
    <row r="3248" spans="1:9" x14ac:dyDescent="0.25">
      <c r="A3248" s="1" t="s">
        <v>4615</v>
      </c>
      <c r="B3248" s="1" t="s">
        <v>4616</v>
      </c>
      <c r="C3248" s="1" t="s">
        <v>4617</v>
      </c>
      <c r="D3248" s="1" t="s">
        <v>3536</v>
      </c>
      <c r="E3248" s="2">
        <v>23735.040000000001</v>
      </c>
      <c r="F3248" s="2">
        <v>24543</v>
      </c>
      <c r="G3248" s="2">
        <v>24947.040000000001</v>
      </c>
      <c r="H3248" s="2">
        <v>24947.040000000001</v>
      </c>
      <c r="I3248" s="2">
        <v>0</v>
      </c>
    </row>
    <row r="3249" spans="1:9" x14ac:dyDescent="0.25">
      <c r="A3249" s="1" t="s">
        <v>4618</v>
      </c>
      <c r="B3249" s="1" t="s">
        <v>4619</v>
      </c>
      <c r="C3249" s="1" t="s">
        <v>4620</v>
      </c>
      <c r="D3249" s="1" t="s">
        <v>3536</v>
      </c>
      <c r="E3249" s="2">
        <v>5235.84</v>
      </c>
      <c r="F3249" s="2">
        <v>5410.62</v>
      </c>
      <c r="G3249" s="2">
        <v>5497.44</v>
      </c>
      <c r="H3249" s="2">
        <v>5585.34</v>
      </c>
      <c r="I3249" s="2">
        <v>0</v>
      </c>
    </row>
    <row r="3250" spans="1:9" x14ac:dyDescent="0.25">
      <c r="A3250" s="1" t="s">
        <v>4288</v>
      </c>
      <c r="B3250" s="1" t="s">
        <v>4289</v>
      </c>
      <c r="C3250" s="1" t="s">
        <v>4290</v>
      </c>
      <c r="D3250" s="1" t="s">
        <v>3536</v>
      </c>
      <c r="E3250" s="2">
        <v>76255.02</v>
      </c>
      <c r="F3250" s="2">
        <v>78982.02</v>
      </c>
      <c r="G3250" s="2">
        <v>80295</v>
      </c>
      <c r="H3250" s="2">
        <v>80295</v>
      </c>
      <c r="I3250" s="2">
        <v>0</v>
      </c>
    </row>
    <row r="3251" spans="1:9" x14ac:dyDescent="0.25">
      <c r="A3251" s="1" t="s">
        <v>4285</v>
      </c>
      <c r="B3251" s="1" t="s">
        <v>4286</v>
      </c>
      <c r="C3251" s="1" t="s">
        <v>4287</v>
      </c>
      <c r="D3251" s="1" t="s">
        <v>3536</v>
      </c>
      <c r="E3251" s="2">
        <v>78780</v>
      </c>
      <c r="F3251" s="2">
        <v>81507</v>
      </c>
      <c r="G3251" s="2">
        <v>82921.02</v>
      </c>
      <c r="H3251" s="2">
        <v>82921.02</v>
      </c>
      <c r="I3251" s="2">
        <v>0</v>
      </c>
    </row>
    <row r="3252" spans="1:9" x14ac:dyDescent="0.25">
      <c r="A3252" s="1" t="s">
        <v>4621</v>
      </c>
      <c r="B3252" s="1" t="s">
        <v>4622</v>
      </c>
      <c r="C3252" s="1" t="s">
        <v>4623</v>
      </c>
      <c r="D3252" s="1" t="s">
        <v>3536</v>
      </c>
      <c r="E3252" s="2">
        <v>7171.02</v>
      </c>
      <c r="F3252" s="2">
        <v>7413.42</v>
      </c>
      <c r="G3252" s="2">
        <v>7544.7</v>
      </c>
      <c r="H3252" s="2">
        <v>7544.7</v>
      </c>
      <c r="I3252" s="2">
        <v>0</v>
      </c>
    </row>
    <row r="3253" spans="1:9" x14ac:dyDescent="0.25">
      <c r="A3253" s="1" t="s">
        <v>4624</v>
      </c>
      <c r="B3253" s="1" t="s">
        <v>4625</v>
      </c>
      <c r="C3253" s="1" t="s">
        <v>4626</v>
      </c>
      <c r="D3253" s="1" t="s">
        <v>3536</v>
      </c>
      <c r="E3253" s="2">
        <v>47773.02</v>
      </c>
      <c r="F3253" s="2">
        <v>49490.04</v>
      </c>
      <c r="G3253" s="2">
        <v>50298</v>
      </c>
      <c r="H3253" s="2">
        <v>50298</v>
      </c>
      <c r="I3253" s="2">
        <v>0</v>
      </c>
    </row>
    <row r="3254" spans="1:9" x14ac:dyDescent="0.25">
      <c r="A3254" s="1" t="s">
        <v>4627</v>
      </c>
      <c r="B3254" s="1" t="s">
        <v>4628</v>
      </c>
      <c r="C3254" s="1" t="s">
        <v>4629</v>
      </c>
      <c r="D3254" s="1" t="s">
        <v>3536</v>
      </c>
      <c r="E3254" s="2">
        <v>739.32</v>
      </c>
      <c r="F3254" s="2">
        <v>763.56</v>
      </c>
      <c r="G3254" s="2">
        <v>775.68</v>
      </c>
      <c r="H3254" s="2">
        <v>787.8</v>
      </c>
      <c r="I3254" s="2">
        <v>0</v>
      </c>
    </row>
    <row r="3255" spans="1:9" x14ac:dyDescent="0.25">
      <c r="A3255" s="1" t="s">
        <v>4343</v>
      </c>
      <c r="B3255" s="1" t="s">
        <v>4344</v>
      </c>
      <c r="C3255" s="1" t="s">
        <v>4345</v>
      </c>
      <c r="D3255" s="1" t="s">
        <v>3536</v>
      </c>
      <c r="E3255" s="2">
        <v>23836.02</v>
      </c>
      <c r="F3255" s="2">
        <v>24644.04</v>
      </c>
      <c r="G3255" s="2">
        <v>25048.02</v>
      </c>
      <c r="H3255" s="2">
        <v>25048.02</v>
      </c>
      <c r="I3255" s="2">
        <v>0</v>
      </c>
    </row>
    <row r="3256" spans="1:9" x14ac:dyDescent="0.25">
      <c r="A3256" s="1" t="s">
        <v>4305</v>
      </c>
      <c r="B3256" s="1" t="s">
        <v>4306</v>
      </c>
      <c r="C3256" s="1" t="s">
        <v>4307</v>
      </c>
      <c r="D3256" s="1" t="s">
        <v>3536</v>
      </c>
      <c r="E3256" s="2">
        <v>4731.8999999999996</v>
      </c>
      <c r="F3256" s="2">
        <v>4886.3999999999996</v>
      </c>
      <c r="G3256" s="2">
        <v>4964.16</v>
      </c>
      <c r="H3256" s="2">
        <v>5041.92</v>
      </c>
      <c r="I3256" s="2">
        <v>0</v>
      </c>
    </row>
    <row r="3257" spans="1:9" x14ac:dyDescent="0.25">
      <c r="A3257" s="1" t="s">
        <v>4308</v>
      </c>
      <c r="B3257" s="1" t="s">
        <v>4309</v>
      </c>
      <c r="C3257" s="1" t="s">
        <v>4310</v>
      </c>
      <c r="D3257" s="1" t="s">
        <v>3536</v>
      </c>
      <c r="E3257" s="2">
        <v>5817.6</v>
      </c>
      <c r="F3257" s="2">
        <v>6011.52</v>
      </c>
      <c r="G3257" s="2">
        <v>6108.48</v>
      </c>
      <c r="H3257" s="2">
        <v>6205.44</v>
      </c>
      <c r="I3257" s="2">
        <v>0</v>
      </c>
    </row>
    <row r="3258" spans="1:9" x14ac:dyDescent="0.25">
      <c r="A3258" s="1" t="s">
        <v>4311</v>
      </c>
      <c r="B3258" s="1" t="s">
        <v>4312</v>
      </c>
      <c r="C3258" s="1" t="s">
        <v>4313</v>
      </c>
      <c r="D3258" s="1" t="s">
        <v>3536</v>
      </c>
      <c r="E3258" s="2">
        <v>4731.8999999999996</v>
      </c>
      <c r="F3258" s="2">
        <v>4886.3999999999996</v>
      </c>
      <c r="G3258" s="2">
        <v>4964.16</v>
      </c>
      <c r="H3258" s="2">
        <v>5041.92</v>
      </c>
      <c r="I3258" s="2">
        <v>0</v>
      </c>
    </row>
    <row r="3259" spans="1:9" x14ac:dyDescent="0.25">
      <c r="A3259" s="1" t="s">
        <v>4314</v>
      </c>
      <c r="B3259" s="1" t="s">
        <v>4315</v>
      </c>
      <c r="C3259" s="1" t="s">
        <v>4316</v>
      </c>
      <c r="D3259" s="1" t="s">
        <v>3536</v>
      </c>
      <c r="E3259" s="2">
        <v>5817.6</v>
      </c>
      <c r="F3259" s="2">
        <v>6011.52</v>
      </c>
      <c r="G3259" s="2">
        <v>6108.48</v>
      </c>
      <c r="H3259" s="2">
        <v>6205.44</v>
      </c>
      <c r="I3259" s="2">
        <v>0</v>
      </c>
    </row>
    <row r="3260" spans="1:9" x14ac:dyDescent="0.25">
      <c r="A3260" s="1" t="s">
        <v>4630</v>
      </c>
      <c r="B3260" s="1" t="s">
        <v>4631</v>
      </c>
      <c r="C3260" s="1" t="s">
        <v>4632</v>
      </c>
      <c r="D3260" s="1" t="s">
        <v>3536</v>
      </c>
      <c r="E3260" s="2">
        <v>4215.78</v>
      </c>
      <c r="F3260" s="2">
        <v>4358.16</v>
      </c>
      <c r="G3260" s="2">
        <v>4429.8599999999997</v>
      </c>
      <c r="H3260" s="2">
        <v>4429.8599999999997</v>
      </c>
      <c r="I3260" s="2">
        <v>0</v>
      </c>
    </row>
    <row r="3261" spans="1:9" x14ac:dyDescent="0.25">
      <c r="A3261" s="1" t="s">
        <v>4276</v>
      </c>
      <c r="B3261" s="1" t="s">
        <v>4277</v>
      </c>
      <c r="C3261" s="1" t="s">
        <v>4278</v>
      </c>
      <c r="D3261" s="1" t="s">
        <v>3536</v>
      </c>
      <c r="E3261" s="2">
        <v>90597</v>
      </c>
      <c r="F3261" s="2">
        <v>93728.04</v>
      </c>
      <c r="G3261" s="2">
        <v>95344.02</v>
      </c>
      <c r="H3261" s="2">
        <v>95344.02</v>
      </c>
      <c r="I3261" s="2">
        <v>0</v>
      </c>
    </row>
    <row r="3262" spans="1:9" x14ac:dyDescent="0.25">
      <c r="A3262" s="1" t="s">
        <v>4282</v>
      </c>
      <c r="B3262" s="1" t="s">
        <v>4283</v>
      </c>
      <c r="C3262" s="1" t="s">
        <v>4284</v>
      </c>
      <c r="D3262" s="1" t="s">
        <v>3536</v>
      </c>
      <c r="E3262" s="2">
        <v>10685.82</v>
      </c>
      <c r="F3262" s="2">
        <v>11049.42</v>
      </c>
      <c r="G3262" s="2">
        <v>11241.3</v>
      </c>
      <c r="H3262" s="2">
        <v>11241.3</v>
      </c>
      <c r="I3262" s="2">
        <v>0</v>
      </c>
    </row>
    <row r="3263" spans="1:9" x14ac:dyDescent="0.25">
      <c r="A3263" s="1" t="s">
        <v>4633</v>
      </c>
      <c r="B3263" s="1" t="s">
        <v>4634</v>
      </c>
      <c r="C3263" s="1" t="s">
        <v>4635</v>
      </c>
      <c r="D3263" s="1" t="s">
        <v>3536</v>
      </c>
      <c r="E3263" s="2">
        <v>21816</v>
      </c>
      <c r="F3263" s="2">
        <v>22523.040000000001</v>
      </c>
      <c r="G3263" s="2">
        <v>22927.02</v>
      </c>
      <c r="H3263" s="2">
        <v>22927.02</v>
      </c>
      <c r="I3263" s="2">
        <v>0</v>
      </c>
    </row>
    <row r="3264" spans="1:9" x14ac:dyDescent="0.25">
      <c r="A3264" s="1" t="s">
        <v>4636</v>
      </c>
      <c r="B3264" s="1" t="s">
        <v>4637</v>
      </c>
      <c r="C3264" s="1" t="s">
        <v>4638</v>
      </c>
      <c r="D3264" s="1" t="s">
        <v>3536</v>
      </c>
      <c r="E3264" s="2">
        <v>5005.5600000000004</v>
      </c>
      <c r="F3264" s="2">
        <v>5175.24</v>
      </c>
      <c r="G3264" s="2">
        <v>5260.08</v>
      </c>
      <c r="H3264" s="2">
        <v>5260.08</v>
      </c>
      <c r="I3264" s="2">
        <v>0</v>
      </c>
    </row>
    <row r="3265" spans="1:9" x14ac:dyDescent="0.25">
      <c r="A3265" s="1" t="s">
        <v>4639</v>
      </c>
      <c r="B3265" s="1" t="s">
        <v>4640</v>
      </c>
      <c r="C3265" s="1" t="s">
        <v>4641</v>
      </c>
      <c r="D3265" s="1" t="s">
        <v>3536</v>
      </c>
      <c r="E3265" s="2">
        <v>2617.92</v>
      </c>
      <c r="F3265" s="2">
        <v>2704.8</v>
      </c>
      <c r="G3265" s="2">
        <v>2749.26</v>
      </c>
      <c r="H3265" s="2">
        <v>2792.7</v>
      </c>
      <c r="I3265" s="2">
        <v>0</v>
      </c>
    </row>
    <row r="3266" spans="1:9" x14ac:dyDescent="0.25">
      <c r="A3266" s="1" t="s">
        <v>4642</v>
      </c>
      <c r="B3266" s="1" t="s">
        <v>4643</v>
      </c>
      <c r="C3266" s="1" t="s">
        <v>4644</v>
      </c>
      <c r="D3266" s="1" t="s">
        <v>3536</v>
      </c>
      <c r="E3266" s="2">
        <v>2908.8</v>
      </c>
      <c r="F3266" s="2">
        <v>3005.76</v>
      </c>
      <c r="G3266" s="2">
        <v>3054.24</v>
      </c>
      <c r="H3266" s="2">
        <v>3102.72</v>
      </c>
      <c r="I3266" s="2">
        <v>0</v>
      </c>
    </row>
    <row r="3267" spans="1:9" x14ac:dyDescent="0.25">
      <c r="A3267" s="1" t="s">
        <v>4645</v>
      </c>
      <c r="B3267" s="1" t="s">
        <v>4646</v>
      </c>
      <c r="C3267" s="1" t="s">
        <v>4644</v>
      </c>
      <c r="D3267" s="1" t="s">
        <v>3536</v>
      </c>
      <c r="E3267" s="2">
        <v>14059.2</v>
      </c>
      <c r="F3267" s="2">
        <v>14544</v>
      </c>
      <c r="G3267" s="2">
        <v>14786.4</v>
      </c>
      <c r="H3267" s="2">
        <v>14786.4</v>
      </c>
      <c r="I3267" s="2">
        <v>0</v>
      </c>
    </row>
    <row r="3268" spans="1:9" x14ac:dyDescent="0.25">
      <c r="A3268" s="1" t="s">
        <v>4647</v>
      </c>
      <c r="B3268" s="1" t="s">
        <v>4648</v>
      </c>
      <c r="C3268" s="1" t="s">
        <v>4649</v>
      </c>
      <c r="D3268" s="1" t="s">
        <v>3536</v>
      </c>
      <c r="E3268" s="2">
        <v>887.82</v>
      </c>
      <c r="F3268" s="2">
        <v>917.1</v>
      </c>
      <c r="G3268" s="2">
        <v>931.26</v>
      </c>
      <c r="H3268" s="2">
        <v>945.36</v>
      </c>
      <c r="I3268" s="2">
        <v>0</v>
      </c>
    </row>
    <row r="3269" spans="1:9" x14ac:dyDescent="0.25">
      <c r="A3269" s="1" t="s">
        <v>4650</v>
      </c>
      <c r="B3269" s="1" t="s">
        <v>4651</v>
      </c>
      <c r="C3269" s="1" t="s">
        <v>4649</v>
      </c>
      <c r="D3269" s="1" t="s">
        <v>3536</v>
      </c>
      <c r="E3269" s="2">
        <v>611.1</v>
      </c>
      <c r="F3269" s="2">
        <v>630.24</v>
      </c>
      <c r="G3269" s="2">
        <v>640.38</v>
      </c>
      <c r="H3269" s="2">
        <v>649.44000000000005</v>
      </c>
      <c r="I3269" s="2">
        <v>0</v>
      </c>
    </row>
    <row r="3270" spans="1:9" x14ac:dyDescent="0.25">
      <c r="A3270" s="1" t="s">
        <v>4652</v>
      </c>
      <c r="B3270" s="1" t="s">
        <v>4653</v>
      </c>
      <c r="C3270" s="1" t="s">
        <v>4654</v>
      </c>
      <c r="D3270" s="1" t="s">
        <v>3536</v>
      </c>
      <c r="E3270" s="2">
        <v>122.22</v>
      </c>
      <c r="F3270" s="2">
        <v>126.06</v>
      </c>
      <c r="G3270" s="2">
        <v>128.04</v>
      </c>
      <c r="H3270" s="2">
        <v>129.96</v>
      </c>
      <c r="I3270" s="2">
        <v>0</v>
      </c>
    </row>
    <row r="3271" spans="1:9" x14ac:dyDescent="0.25">
      <c r="A3271" s="1" t="s">
        <v>4655</v>
      </c>
      <c r="B3271" s="1" t="s">
        <v>4656</v>
      </c>
      <c r="C3271" s="1" t="s">
        <v>4657</v>
      </c>
      <c r="D3271" s="1" t="s">
        <v>3536</v>
      </c>
      <c r="E3271" s="2">
        <v>19684.919999999998</v>
      </c>
      <c r="F3271" s="2">
        <v>20361.599999999999</v>
      </c>
      <c r="G3271" s="2">
        <v>20705.04</v>
      </c>
      <c r="H3271" s="2">
        <v>20705.04</v>
      </c>
      <c r="I3271" s="2">
        <v>0</v>
      </c>
    </row>
    <row r="3272" spans="1:9" x14ac:dyDescent="0.25">
      <c r="A3272" s="1" t="s">
        <v>4658</v>
      </c>
      <c r="B3272" s="1" t="s">
        <v>4659</v>
      </c>
      <c r="C3272" s="1" t="s">
        <v>4660</v>
      </c>
      <c r="D3272" s="1" t="s">
        <v>3536</v>
      </c>
      <c r="E3272" s="2">
        <v>15826.74</v>
      </c>
      <c r="F3272" s="2">
        <v>16372.14</v>
      </c>
      <c r="G3272" s="2">
        <v>16644.84</v>
      </c>
      <c r="H3272" s="2">
        <v>16644.84</v>
      </c>
      <c r="I3272" s="2">
        <v>0</v>
      </c>
    </row>
    <row r="3273" spans="1:9" x14ac:dyDescent="0.25">
      <c r="A3273" s="1" t="s">
        <v>3731</v>
      </c>
      <c r="B3273" s="1" t="s">
        <v>3732</v>
      </c>
      <c r="C3273" s="1" t="s">
        <v>3733</v>
      </c>
      <c r="D3273" s="1" t="s">
        <v>3536</v>
      </c>
      <c r="E3273" s="2">
        <v>9867.7199999999993</v>
      </c>
      <c r="F3273" s="2">
        <v>10201.02</v>
      </c>
      <c r="G3273" s="2">
        <v>10372.74</v>
      </c>
      <c r="H3273" s="2">
        <v>10372.74</v>
      </c>
      <c r="I3273" s="2">
        <v>0</v>
      </c>
    </row>
    <row r="3274" spans="1:9" x14ac:dyDescent="0.25">
      <c r="A3274" s="1" t="s">
        <v>3734</v>
      </c>
      <c r="B3274" s="1" t="s">
        <v>3735</v>
      </c>
      <c r="C3274" s="1" t="s">
        <v>3736</v>
      </c>
      <c r="D3274" s="1" t="s">
        <v>3536</v>
      </c>
      <c r="E3274" s="2">
        <v>11150.4</v>
      </c>
      <c r="F3274" s="2">
        <v>11534.22</v>
      </c>
      <c r="G3274" s="2">
        <v>11726.1</v>
      </c>
      <c r="H3274" s="2">
        <v>11726.1</v>
      </c>
      <c r="I3274" s="2">
        <v>0</v>
      </c>
    </row>
    <row r="3275" spans="1:9" x14ac:dyDescent="0.25">
      <c r="A3275" s="1" t="s">
        <v>4661</v>
      </c>
      <c r="B3275" s="1" t="s">
        <v>4662</v>
      </c>
      <c r="C3275" s="1" t="s">
        <v>4663</v>
      </c>
      <c r="D3275" s="1" t="s">
        <v>3536</v>
      </c>
      <c r="E3275" s="2">
        <v>2957.28</v>
      </c>
      <c r="F3275" s="2">
        <v>3054.24</v>
      </c>
      <c r="G3275" s="2">
        <v>3102.72</v>
      </c>
      <c r="H3275" s="2">
        <v>3151.2</v>
      </c>
      <c r="I3275" s="2">
        <v>0</v>
      </c>
    </row>
    <row r="3276" spans="1:9" x14ac:dyDescent="0.25">
      <c r="A3276" s="1" t="s">
        <v>4664</v>
      </c>
      <c r="B3276" s="1" t="s">
        <v>4665</v>
      </c>
      <c r="C3276" s="1" t="s">
        <v>4666</v>
      </c>
      <c r="D3276" s="1" t="s">
        <v>3536</v>
      </c>
      <c r="E3276" s="2">
        <v>4435.92</v>
      </c>
      <c r="F3276" s="2">
        <v>4581.3599999999997</v>
      </c>
      <c r="G3276" s="2">
        <v>4654.08</v>
      </c>
      <c r="H3276" s="2">
        <v>4726.8</v>
      </c>
      <c r="I3276" s="2">
        <v>0</v>
      </c>
    </row>
    <row r="3277" spans="1:9" x14ac:dyDescent="0.25">
      <c r="A3277" s="1" t="s">
        <v>4667</v>
      </c>
      <c r="B3277" s="1" t="s">
        <v>4668</v>
      </c>
      <c r="C3277" s="1" t="s">
        <v>4669</v>
      </c>
      <c r="D3277" s="1" t="s">
        <v>3536</v>
      </c>
      <c r="E3277" s="2">
        <v>444.42</v>
      </c>
      <c r="F3277" s="2">
        <v>459.6</v>
      </c>
      <c r="G3277" s="2">
        <v>466.62</v>
      </c>
      <c r="H3277" s="2">
        <v>473.7</v>
      </c>
      <c r="I3277" s="2">
        <v>0</v>
      </c>
    </row>
    <row r="3278" spans="1:9" x14ac:dyDescent="0.25">
      <c r="A3278" s="1" t="s">
        <v>4670</v>
      </c>
      <c r="B3278" s="1" t="s">
        <v>4671</v>
      </c>
      <c r="C3278" s="1" t="s">
        <v>4672</v>
      </c>
      <c r="D3278" s="1" t="s">
        <v>3536</v>
      </c>
      <c r="E3278" s="2">
        <v>1182.72</v>
      </c>
      <c r="F3278" s="2">
        <v>1222.1400000000001</v>
      </c>
      <c r="G3278" s="2">
        <v>1241.3399999999999</v>
      </c>
      <c r="H3278" s="2">
        <v>1260.48</v>
      </c>
      <c r="I3278" s="2">
        <v>0</v>
      </c>
    </row>
    <row r="3279" spans="1:9" x14ac:dyDescent="0.25">
      <c r="A3279" s="1" t="s">
        <v>14666</v>
      </c>
      <c r="B3279" s="1" t="s">
        <v>17612</v>
      </c>
      <c r="C3279" s="1" t="s">
        <v>14668</v>
      </c>
      <c r="D3279" s="1" t="s">
        <v>17178</v>
      </c>
      <c r="E3279" s="2">
        <v>8320.02</v>
      </c>
      <c r="F3279" s="2">
        <v>8530.02</v>
      </c>
      <c r="G3279" s="2">
        <v>8740.02</v>
      </c>
      <c r="H3279" s="2">
        <v>8920.02</v>
      </c>
      <c r="I3279" s="2">
        <v>0</v>
      </c>
    </row>
    <row r="3280" spans="1:9" x14ac:dyDescent="0.25">
      <c r="A3280" s="1" t="s">
        <v>14661</v>
      </c>
      <c r="B3280" s="1" t="s">
        <v>17613</v>
      </c>
      <c r="C3280" s="1" t="s">
        <v>14663</v>
      </c>
      <c r="D3280" s="1" t="s">
        <v>17178</v>
      </c>
      <c r="E3280" s="2">
        <v>5409</v>
      </c>
      <c r="F3280" s="2">
        <v>5637</v>
      </c>
      <c r="G3280" s="2">
        <v>5797.02</v>
      </c>
      <c r="H3280" s="2">
        <v>5888.04</v>
      </c>
      <c r="I3280" s="2">
        <v>0</v>
      </c>
    </row>
    <row r="3281" spans="1:9" x14ac:dyDescent="0.25">
      <c r="A3281" s="1" t="s">
        <v>11919</v>
      </c>
      <c r="B3281" s="1" t="s">
        <v>11920</v>
      </c>
      <c r="C3281" s="1" t="s">
        <v>18105</v>
      </c>
      <c r="D3281" s="1" t="s">
        <v>17227</v>
      </c>
      <c r="E3281" s="2">
        <v>17470.02</v>
      </c>
      <c r="F3281" s="2">
        <v>18390</v>
      </c>
      <c r="G3281" s="2">
        <v>19170</v>
      </c>
      <c r="H3281" s="2">
        <v>19450.02</v>
      </c>
      <c r="I3281" s="2">
        <v>11</v>
      </c>
    </row>
    <row r="3282" spans="1:9" x14ac:dyDescent="0.25">
      <c r="A3282" s="1" t="s">
        <v>887</v>
      </c>
      <c r="B3282" s="1" t="s">
        <v>888</v>
      </c>
      <c r="C3282" s="1" t="s">
        <v>19154</v>
      </c>
      <c r="D3282" s="1" t="s">
        <v>2537</v>
      </c>
      <c r="E3282" s="2">
        <v>138700.01999999999</v>
      </c>
      <c r="F3282" s="2">
        <v>146500.01999999999</v>
      </c>
      <c r="G3282" s="2">
        <v>154300.01999999999</v>
      </c>
      <c r="H3282" s="2">
        <v>160900.01999999999</v>
      </c>
      <c r="I3282" s="2">
        <v>0</v>
      </c>
    </row>
    <row r="3283" spans="1:9" x14ac:dyDescent="0.25">
      <c r="A3283" s="1" t="s">
        <v>890</v>
      </c>
      <c r="B3283" s="1" t="s">
        <v>891</v>
      </c>
      <c r="C3283" s="1" t="s">
        <v>892</v>
      </c>
      <c r="D3283" s="1" t="s">
        <v>2537</v>
      </c>
      <c r="E3283" s="2">
        <v>272000.03999999998</v>
      </c>
      <c r="F3283" s="2">
        <v>286200</v>
      </c>
      <c r="G3283" s="2">
        <v>300400.02</v>
      </c>
      <c r="H3283" s="2">
        <v>312200.03999999998</v>
      </c>
      <c r="I3283" s="2">
        <v>0</v>
      </c>
    </row>
    <row r="3284" spans="1:9" x14ac:dyDescent="0.25">
      <c r="A3284" s="1" t="s">
        <v>758</v>
      </c>
      <c r="B3284" s="1" t="s">
        <v>759</v>
      </c>
      <c r="C3284" s="1" t="s">
        <v>19153</v>
      </c>
      <c r="D3284" s="1" t="s">
        <v>2537</v>
      </c>
      <c r="E3284" s="2">
        <v>54400.02</v>
      </c>
      <c r="F3284" s="2">
        <v>57500.04</v>
      </c>
      <c r="G3284" s="2">
        <v>60600</v>
      </c>
      <c r="H3284" s="2">
        <v>63200.04</v>
      </c>
      <c r="I3284" s="2">
        <v>0</v>
      </c>
    </row>
    <row r="3285" spans="1:9" x14ac:dyDescent="0.25">
      <c r="A3285" s="1" t="s">
        <v>2813</v>
      </c>
      <c r="B3285" s="1" t="s">
        <v>2814</v>
      </c>
      <c r="C3285" s="1" t="s">
        <v>19554</v>
      </c>
      <c r="D3285" s="1" t="s">
        <v>2537</v>
      </c>
      <c r="E3285" s="2">
        <v>75700.02</v>
      </c>
      <c r="F3285" s="2">
        <v>79900.02</v>
      </c>
      <c r="G3285" s="2">
        <v>84200.04</v>
      </c>
      <c r="H3285" s="2">
        <v>87800.04</v>
      </c>
      <c r="I3285" s="2">
        <v>0</v>
      </c>
    </row>
    <row r="3286" spans="1:9" x14ac:dyDescent="0.25">
      <c r="A3286" s="1" t="s">
        <v>3740</v>
      </c>
      <c r="B3286" s="1" t="s">
        <v>3741</v>
      </c>
      <c r="C3286" s="1" t="s">
        <v>3742</v>
      </c>
      <c r="D3286" s="1" t="s">
        <v>3536</v>
      </c>
      <c r="E3286" s="2">
        <v>21088.799999999999</v>
      </c>
      <c r="F3286" s="2">
        <v>21816</v>
      </c>
      <c r="G3286" s="2">
        <v>22179.599999999999</v>
      </c>
      <c r="H3286" s="2">
        <v>22179.599999999999</v>
      </c>
      <c r="I3286" s="2">
        <v>0</v>
      </c>
    </row>
    <row r="3287" spans="1:9" x14ac:dyDescent="0.25">
      <c r="A3287" s="1" t="s">
        <v>4673</v>
      </c>
      <c r="B3287" s="1" t="s">
        <v>4674</v>
      </c>
      <c r="C3287" s="1" t="s">
        <v>4675</v>
      </c>
      <c r="D3287" s="1" t="s">
        <v>3536</v>
      </c>
      <c r="E3287" s="2">
        <v>369.66</v>
      </c>
      <c r="F3287" s="2">
        <v>381.78</v>
      </c>
      <c r="G3287" s="2">
        <v>387.84</v>
      </c>
      <c r="H3287" s="2">
        <v>393.9</v>
      </c>
      <c r="I3287" s="2">
        <v>0</v>
      </c>
    </row>
    <row r="3288" spans="1:9" x14ac:dyDescent="0.25">
      <c r="A3288" s="1" t="s">
        <v>4676</v>
      </c>
      <c r="B3288" s="1" t="s">
        <v>4677</v>
      </c>
      <c r="C3288" s="1" t="s">
        <v>21550</v>
      </c>
      <c r="D3288" s="1" t="s">
        <v>3241</v>
      </c>
      <c r="E3288" s="2">
        <v>10620</v>
      </c>
      <c r="F3288" s="2">
        <v>10980</v>
      </c>
      <c r="G3288" s="2">
        <v>11160</v>
      </c>
      <c r="H3288" s="2">
        <v>11160</v>
      </c>
      <c r="I3288" s="2">
        <v>0</v>
      </c>
    </row>
    <row r="3289" spans="1:9" x14ac:dyDescent="0.25">
      <c r="A3289" s="1" t="s">
        <v>5194</v>
      </c>
      <c r="B3289" s="1" t="s">
        <v>5195</v>
      </c>
      <c r="C3289" s="1" t="s">
        <v>5196</v>
      </c>
      <c r="D3289" s="1" t="s">
        <v>17158</v>
      </c>
      <c r="E3289" s="2">
        <v>115.44</v>
      </c>
      <c r="F3289" s="2">
        <v>127.8</v>
      </c>
      <c r="G3289" s="2">
        <v>133.02000000000001</v>
      </c>
      <c r="H3289" s="2">
        <v>152.82</v>
      </c>
      <c r="I3289" s="2">
        <v>41</v>
      </c>
    </row>
    <row r="3290" spans="1:9" x14ac:dyDescent="0.25">
      <c r="A3290" s="1" t="s">
        <v>6065</v>
      </c>
      <c r="B3290" s="1" t="s">
        <v>6066</v>
      </c>
      <c r="C3290" s="1" t="s">
        <v>6067</v>
      </c>
      <c r="D3290" s="1" t="s">
        <v>17158</v>
      </c>
      <c r="E3290" s="2">
        <v>19400.04</v>
      </c>
      <c r="F3290" s="2">
        <v>20200.02</v>
      </c>
      <c r="G3290" s="2">
        <v>21099.96</v>
      </c>
      <c r="H3290" s="2">
        <v>22599.96</v>
      </c>
      <c r="I3290" s="2">
        <v>0</v>
      </c>
    </row>
    <row r="3291" spans="1:9" x14ac:dyDescent="0.25">
      <c r="A3291" s="1" t="s">
        <v>5853</v>
      </c>
      <c r="B3291" s="1" t="s">
        <v>5854</v>
      </c>
      <c r="C3291" s="1" t="s">
        <v>5855</v>
      </c>
      <c r="D3291" s="1" t="s">
        <v>17158</v>
      </c>
      <c r="E3291" s="2">
        <v>21200.04</v>
      </c>
      <c r="F3291" s="2">
        <v>22100.04</v>
      </c>
      <c r="G3291" s="2">
        <v>23100</v>
      </c>
      <c r="H3291" s="2">
        <v>24699.96</v>
      </c>
      <c r="I3291" s="2">
        <v>0</v>
      </c>
    </row>
    <row r="3292" spans="1:9" x14ac:dyDescent="0.25">
      <c r="A3292" s="1" t="s">
        <v>6941</v>
      </c>
      <c r="B3292" s="1" t="s">
        <v>6942</v>
      </c>
      <c r="C3292" s="1" t="s">
        <v>6943</v>
      </c>
      <c r="D3292" s="1" t="s">
        <v>17158</v>
      </c>
      <c r="E3292" s="2">
        <v>3077.04</v>
      </c>
      <c r="F3292" s="2">
        <v>3235.02</v>
      </c>
      <c r="G3292" s="2">
        <v>3379.02</v>
      </c>
      <c r="H3292" s="2">
        <v>3609</v>
      </c>
      <c r="I3292" s="2">
        <v>1</v>
      </c>
    </row>
    <row r="3293" spans="1:9" x14ac:dyDescent="0.25">
      <c r="A3293" s="1" t="s">
        <v>4375</v>
      </c>
      <c r="B3293" s="1" t="s">
        <v>4376</v>
      </c>
      <c r="C3293" s="1" t="s">
        <v>4377</v>
      </c>
      <c r="D3293" s="1" t="s">
        <v>2202</v>
      </c>
      <c r="E3293" s="2">
        <v>859.56</v>
      </c>
      <c r="F3293" s="2">
        <v>879.72</v>
      </c>
      <c r="G3293" s="2">
        <v>899.94</v>
      </c>
      <c r="H3293" s="2">
        <v>913.08</v>
      </c>
      <c r="I3293" s="2">
        <v>0</v>
      </c>
    </row>
    <row r="3294" spans="1:9" x14ac:dyDescent="0.25">
      <c r="A3294" s="1" t="s">
        <v>13976</v>
      </c>
      <c r="B3294" s="1" t="s">
        <v>13977</v>
      </c>
      <c r="C3294" s="1" t="s">
        <v>13978</v>
      </c>
      <c r="D3294" s="1" t="s">
        <v>2400</v>
      </c>
      <c r="E3294" s="2">
        <v>16250.04</v>
      </c>
      <c r="F3294" s="2">
        <v>16970.04</v>
      </c>
      <c r="G3294" s="2">
        <v>17680.02</v>
      </c>
      <c r="H3294" s="2">
        <v>18400.02</v>
      </c>
      <c r="I3294" s="2">
        <v>0</v>
      </c>
    </row>
    <row r="3295" spans="1:9" x14ac:dyDescent="0.25">
      <c r="A3295" s="1" t="s">
        <v>17118</v>
      </c>
      <c r="B3295" s="1" t="s">
        <v>17119</v>
      </c>
      <c r="C3295" s="1" t="s">
        <v>17120</v>
      </c>
      <c r="D3295" s="1" t="s">
        <v>2400</v>
      </c>
      <c r="E3295" s="2">
        <v>25400.04</v>
      </c>
      <c r="F3295" s="2">
        <v>26100</v>
      </c>
      <c r="G3295" s="2">
        <v>26700</v>
      </c>
      <c r="H3295" s="2">
        <v>27000</v>
      </c>
      <c r="I3295" s="2">
        <v>0</v>
      </c>
    </row>
    <row r="3296" spans="1:9" x14ac:dyDescent="0.25">
      <c r="A3296" s="1" t="s">
        <v>19068</v>
      </c>
      <c r="B3296" s="1" t="s">
        <v>19069</v>
      </c>
      <c r="C3296" s="1" t="s">
        <v>19070</v>
      </c>
      <c r="D3296" s="1" t="s">
        <v>3386</v>
      </c>
      <c r="E3296" s="2">
        <v>333</v>
      </c>
      <c r="F3296" s="2">
        <v>342</v>
      </c>
      <c r="G3296" s="2">
        <v>363</v>
      </c>
      <c r="H3296" s="2">
        <v>376.02</v>
      </c>
      <c r="I3296" s="2">
        <v>0</v>
      </c>
    </row>
    <row r="3297" spans="1:9" x14ac:dyDescent="0.25">
      <c r="A3297" s="1" t="s">
        <v>19690</v>
      </c>
      <c r="B3297" s="1" t="s">
        <v>19631</v>
      </c>
      <c r="C3297" s="1" t="s">
        <v>19691</v>
      </c>
      <c r="D3297" s="1" t="s">
        <v>2247</v>
      </c>
      <c r="E3297" s="2">
        <v>0</v>
      </c>
      <c r="F3297" s="2">
        <v>0</v>
      </c>
      <c r="G3297" s="2">
        <v>0</v>
      </c>
      <c r="H3297" s="2">
        <v>0</v>
      </c>
      <c r="I3297" s="2">
        <v>0</v>
      </c>
    </row>
    <row r="3298" spans="1:9" x14ac:dyDescent="0.25">
      <c r="A3298" s="1" t="s">
        <v>19692</v>
      </c>
      <c r="B3298" s="1" t="s">
        <v>19631</v>
      </c>
      <c r="C3298" s="1" t="s">
        <v>19693</v>
      </c>
      <c r="D3298" s="1" t="s">
        <v>2247</v>
      </c>
      <c r="E3298" s="2">
        <v>0</v>
      </c>
      <c r="F3298" s="2">
        <v>0</v>
      </c>
      <c r="G3298" s="2">
        <v>0</v>
      </c>
      <c r="H3298" s="2">
        <v>0</v>
      </c>
      <c r="I3298" s="2">
        <v>0</v>
      </c>
    </row>
    <row r="3299" spans="1:9" x14ac:dyDescent="0.25">
      <c r="A3299" s="1" t="s">
        <v>19475</v>
      </c>
      <c r="B3299" s="1" t="s">
        <v>19476</v>
      </c>
      <c r="C3299" s="1" t="s">
        <v>19474</v>
      </c>
      <c r="D3299" s="1" t="s">
        <v>17606</v>
      </c>
      <c r="E3299" s="2">
        <v>4002.66</v>
      </c>
      <c r="F3299" s="2">
        <v>4002.66</v>
      </c>
      <c r="G3299" s="2">
        <v>4138.9799999999996</v>
      </c>
      <c r="H3299" s="2">
        <v>4308.66</v>
      </c>
      <c r="I3299" s="2">
        <v>0</v>
      </c>
    </row>
    <row r="3300" spans="1:9" x14ac:dyDescent="0.25">
      <c r="A3300" s="1" t="s">
        <v>19477</v>
      </c>
      <c r="B3300" s="1" t="s">
        <v>19478</v>
      </c>
      <c r="C3300" s="1" t="s">
        <v>19479</v>
      </c>
      <c r="D3300" s="1" t="s">
        <v>17606</v>
      </c>
      <c r="E3300" s="2">
        <v>1889.76</v>
      </c>
      <c r="F3300" s="2">
        <v>1889.76</v>
      </c>
      <c r="G3300" s="2">
        <v>1954.38</v>
      </c>
      <c r="H3300" s="2">
        <v>2035.2</v>
      </c>
      <c r="I3300" s="2">
        <v>0</v>
      </c>
    </row>
    <row r="3301" spans="1:9" x14ac:dyDescent="0.25">
      <c r="A3301" s="1" t="s">
        <v>19480</v>
      </c>
      <c r="B3301" s="1" t="s">
        <v>19481</v>
      </c>
      <c r="C3301" s="1" t="s">
        <v>19479</v>
      </c>
      <c r="D3301" s="1" t="s">
        <v>17606</v>
      </c>
      <c r="E3301" s="2">
        <v>1859.46</v>
      </c>
      <c r="F3301" s="2">
        <v>1859.46</v>
      </c>
      <c r="G3301" s="2">
        <v>1922.04</v>
      </c>
      <c r="H3301" s="2">
        <v>2001.84</v>
      </c>
      <c r="I3301" s="2">
        <v>0</v>
      </c>
    </row>
    <row r="3302" spans="1:9" x14ac:dyDescent="0.25">
      <c r="A3302" s="1" t="s">
        <v>17385</v>
      </c>
      <c r="B3302" s="1" t="s">
        <v>17386</v>
      </c>
      <c r="C3302" s="1" t="s">
        <v>17384</v>
      </c>
      <c r="D3302" s="1" t="s">
        <v>17158</v>
      </c>
      <c r="E3302" s="2">
        <v>100900.02</v>
      </c>
      <c r="F3302" s="2">
        <v>104300.04</v>
      </c>
      <c r="G3302" s="2">
        <v>109100.04</v>
      </c>
      <c r="H3302" s="2">
        <v>115000.02</v>
      </c>
      <c r="I3302" s="2">
        <v>1</v>
      </c>
    </row>
    <row r="3303" spans="1:9" x14ac:dyDescent="0.25">
      <c r="A3303" s="1" t="s">
        <v>17483</v>
      </c>
      <c r="B3303" s="1" t="s">
        <v>7423</v>
      </c>
      <c r="C3303" s="1" t="s">
        <v>22136</v>
      </c>
      <c r="D3303" s="1" t="s">
        <v>17158</v>
      </c>
      <c r="E3303" s="2">
        <v>3032.62</v>
      </c>
      <c r="F3303" s="2">
        <v>3068.3</v>
      </c>
      <c r="G3303" s="2">
        <v>3092.09</v>
      </c>
      <c r="H3303" s="2">
        <v>3121.82</v>
      </c>
      <c r="I3303" s="2">
        <v>31</v>
      </c>
    </row>
    <row r="3304" spans="1:9" x14ac:dyDescent="0.25">
      <c r="A3304" s="1" t="s">
        <v>19221</v>
      </c>
      <c r="B3304" s="1" t="s">
        <v>19222</v>
      </c>
      <c r="C3304" s="1" t="s">
        <v>19223</v>
      </c>
      <c r="D3304" s="1" t="s">
        <v>17606</v>
      </c>
      <c r="E3304" s="2">
        <v>655.5</v>
      </c>
      <c r="F3304" s="2">
        <v>655.5</v>
      </c>
      <c r="G3304" s="2">
        <v>676.74</v>
      </c>
      <c r="H3304" s="2">
        <v>687.84</v>
      </c>
      <c r="I3304" s="2">
        <v>0</v>
      </c>
    </row>
    <row r="3305" spans="1:9" x14ac:dyDescent="0.25">
      <c r="A3305" s="1" t="s">
        <v>19230</v>
      </c>
      <c r="B3305" s="1" t="s">
        <v>19231</v>
      </c>
      <c r="C3305" s="1" t="s">
        <v>19229</v>
      </c>
      <c r="D3305" s="1" t="s">
        <v>17606</v>
      </c>
      <c r="E3305" s="2">
        <v>410.1</v>
      </c>
      <c r="F3305" s="2">
        <v>410.1</v>
      </c>
      <c r="G3305" s="2">
        <v>424.2</v>
      </c>
      <c r="H3305" s="2">
        <v>442.38</v>
      </c>
      <c r="I3305" s="2">
        <v>0</v>
      </c>
    </row>
    <row r="3306" spans="1:9" x14ac:dyDescent="0.25">
      <c r="A3306" s="1" t="s">
        <v>19232</v>
      </c>
      <c r="B3306" s="1" t="s">
        <v>19233</v>
      </c>
      <c r="C3306" s="1" t="s">
        <v>19229</v>
      </c>
      <c r="D3306" s="1" t="s">
        <v>17606</v>
      </c>
      <c r="E3306" s="2">
        <v>388.86</v>
      </c>
      <c r="F3306" s="2">
        <v>388.86</v>
      </c>
      <c r="G3306" s="2">
        <v>402</v>
      </c>
      <c r="H3306" s="2">
        <v>409.08</v>
      </c>
      <c r="I3306" s="2">
        <v>4</v>
      </c>
    </row>
    <row r="3307" spans="1:9" x14ac:dyDescent="0.25">
      <c r="A3307" s="1" t="s">
        <v>19234</v>
      </c>
      <c r="B3307" s="1" t="s">
        <v>19235</v>
      </c>
      <c r="C3307" s="1" t="s">
        <v>19236</v>
      </c>
      <c r="D3307" s="1" t="s">
        <v>17606</v>
      </c>
      <c r="E3307" s="2">
        <v>591.9</v>
      </c>
      <c r="F3307" s="2">
        <v>591.9</v>
      </c>
      <c r="G3307" s="2">
        <v>612.05999999999995</v>
      </c>
      <c r="H3307" s="2">
        <v>621.17999999999995</v>
      </c>
      <c r="I3307" s="2">
        <v>0</v>
      </c>
    </row>
    <row r="3308" spans="1:9" x14ac:dyDescent="0.25">
      <c r="A3308" s="1" t="s">
        <v>19342</v>
      </c>
      <c r="B3308" s="1" t="s">
        <v>19343</v>
      </c>
      <c r="C3308" s="1" t="s">
        <v>19344</v>
      </c>
      <c r="D3308" s="1" t="s">
        <v>17606</v>
      </c>
      <c r="E3308" s="2">
        <v>175.98</v>
      </c>
      <c r="F3308" s="2">
        <v>175.98</v>
      </c>
      <c r="G3308" s="2">
        <v>182.04</v>
      </c>
      <c r="H3308" s="2">
        <v>189.48</v>
      </c>
      <c r="I3308" s="2">
        <v>10</v>
      </c>
    </row>
    <row r="3309" spans="1:9" x14ac:dyDescent="0.25">
      <c r="A3309" s="1" t="s">
        <v>19360</v>
      </c>
      <c r="B3309" s="1" t="s">
        <v>19361</v>
      </c>
      <c r="C3309" s="1" t="s">
        <v>19362</v>
      </c>
      <c r="D3309" s="1" t="s">
        <v>17606</v>
      </c>
      <c r="E3309" s="2">
        <v>117.54</v>
      </c>
      <c r="F3309" s="2">
        <v>117.54</v>
      </c>
      <c r="G3309" s="2">
        <v>121.44</v>
      </c>
      <c r="H3309" s="2">
        <v>123.42</v>
      </c>
      <c r="I3309" s="2">
        <v>0</v>
      </c>
    </row>
    <row r="3310" spans="1:9" x14ac:dyDescent="0.25">
      <c r="A3310" s="1" t="s">
        <v>21573</v>
      </c>
      <c r="B3310" s="1" t="s">
        <v>21574</v>
      </c>
      <c r="C3310" s="1" t="s">
        <v>21575</v>
      </c>
      <c r="D3310" s="1" t="s">
        <v>2202</v>
      </c>
      <c r="E3310" s="2">
        <v>656.52</v>
      </c>
      <c r="F3310" s="2">
        <v>671.7</v>
      </c>
      <c r="G3310" s="2">
        <v>686.82</v>
      </c>
      <c r="H3310" s="2">
        <v>696.9</v>
      </c>
      <c r="I3310" s="2">
        <v>0</v>
      </c>
    </row>
    <row r="3311" spans="1:9" x14ac:dyDescent="0.25">
      <c r="A3311" s="1" t="s">
        <v>11922</v>
      </c>
      <c r="B3311" s="1" t="s">
        <v>11923</v>
      </c>
      <c r="C3311" s="1" t="s">
        <v>18106</v>
      </c>
      <c r="D3311" s="1" t="s">
        <v>17227</v>
      </c>
      <c r="E3311" s="2">
        <v>17770.02</v>
      </c>
      <c r="F3311" s="2">
        <v>18710.04</v>
      </c>
      <c r="G3311" s="2">
        <v>19510.02</v>
      </c>
      <c r="H3311" s="2">
        <v>19800</v>
      </c>
      <c r="I3311" s="2">
        <v>43</v>
      </c>
    </row>
    <row r="3312" spans="1:9" x14ac:dyDescent="0.25">
      <c r="A3312" s="1" t="s">
        <v>15785</v>
      </c>
      <c r="B3312" s="1" t="s">
        <v>15786</v>
      </c>
      <c r="C3312" s="1" t="s">
        <v>15787</v>
      </c>
      <c r="D3312" s="1" t="s">
        <v>17164</v>
      </c>
      <c r="E3312" s="2">
        <v>239.22</v>
      </c>
      <c r="F3312" s="2">
        <v>255.72</v>
      </c>
      <c r="G3312" s="2">
        <v>263.04000000000002</v>
      </c>
      <c r="H3312" s="2">
        <v>272.10000000000002</v>
      </c>
      <c r="I3312" s="2">
        <v>1</v>
      </c>
    </row>
    <row r="3313" spans="1:9" x14ac:dyDescent="0.25">
      <c r="A3313" s="1" t="s">
        <v>19370</v>
      </c>
      <c r="B3313" s="1" t="s">
        <v>19371</v>
      </c>
      <c r="C3313" s="1" t="s">
        <v>19369</v>
      </c>
      <c r="D3313" s="1" t="s">
        <v>17606</v>
      </c>
      <c r="E3313" s="2">
        <v>6272.1</v>
      </c>
      <c r="F3313" s="2">
        <v>6272.1</v>
      </c>
      <c r="G3313" s="2">
        <v>6494.34</v>
      </c>
      <c r="H3313" s="2">
        <v>6756.9</v>
      </c>
      <c r="I3313" s="2">
        <v>0</v>
      </c>
    </row>
    <row r="3314" spans="1:9" x14ac:dyDescent="0.25">
      <c r="A3314" s="1" t="s">
        <v>19372</v>
      </c>
      <c r="B3314" s="1" t="s">
        <v>19373</v>
      </c>
      <c r="C3314" s="1" t="s">
        <v>19374</v>
      </c>
      <c r="D3314" s="1" t="s">
        <v>17606</v>
      </c>
      <c r="E3314" s="2">
        <v>1428.18</v>
      </c>
      <c r="F3314" s="2">
        <v>1428.18</v>
      </c>
      <c r="G3314" s="2">
        <v>1477.68</v>
      </c>
      <c r="H3314" s="2">
        <v>1539.24</v>
      </c>
      <c r="I3314" s="2">
        <v>0</v>
      </c>
    </row>
    <row r="3315" spans="1:9" x14ac:dyDescent="0.25">
      <c r="A3315" s="1" t="s">
        <v>21576</v>
      </c>
      <c r="B3315" s="1" t="s">
        <v>16312</v>
      </c>
      <c r="C3315" s="1" t="s">
        <v>21577</v>
      </c>
      <c r="D3315" s="1" t="s">
        <v>17158</v>
      </c>
      <c r="E3315" s="2">
        <v>4151.04</v>
      </c>
      <c r="F3315" s="2">
        <v>4363.0200000000004</v>
      </c>
      <c r="G3315" s="2">
        <v>4718.04</v>
      </c>
      <c r="H3315" s="2">
        <v>5073</v>
      </c>
      <c r="I3315" s="2">
        <v>11</v>
      </c>
    </row>
    <row r="3316" spans="1:9" x14ac:dyDescent="0.25">
      <c r="A3316" s="1" t="s">
        <v>19287</v>
      </c>
      <c r="B3316" s="1" t="s">
        <v>19288</v>
      </c>
      <c r="C3316" s="1" t="s">
        <v>19270</v>
      </c>
      <c r="D3316" s="1" t="s">
        <v>17606</v>
      </c>
      <c r="E3316" s="2">
        <v>7453.8</v>
      </c>
      <c r="F3316" s="2">
        <v>7453.8</v>
      </c>
      <c r="G3316" s="2">
        <v>7706.34</v>
      </c>
      <c r="H3316" s="2">
        <v>8019.42</v>
      </c>
      <c r="I3316" s="2">
        <v>0</v>
      </c>
    </row>
    <row r="3317" spans="1:9" x14ac:dyDescent="0.25">
      <c r="A3317" s="1" t="s">
        <v>22038</v>
      </c>
      <c r="B3317" s="1" t="s">
        <v>22039</v>
      </c>
      <c r="C3317" s="1" t="s">
        <v>6323</v>
      </c>
      <c r="D3317" s="1" t="s">
        <v>17158</v>
      </c>
      <c r="E3317" s="2">
        <v>881.04</v>
      </c>
      <c r="F3317" s="2">
        <v>925.02</v>
      </c>
      <c r="G3317" s="2">
        <v>999</v>
      </c>
      <c r="H3317" s="2">
        <v>1087.02</v>
      </c>
      <c r="I3317" s="2">
        <v>22</v>
      </c>
    </row>
    <row r="3318" spans="1:9" x14ac:dyDescent="0.25">
      <c r="A3318" s="1" t="s">
        <v>8483</v>
      </c>
      <c r="B3318" s="1" t="s">
        <v>8479</v>
      </c>
      <c r="C3318" s="1" t="s">
        <v>8484</v>
      </c>
      <c r="D3318" s="1" t="s">
        <v>3386</v>
      </c>
      <c r="E3318" s="2">
        <v>675</v>
      </c>
      <c r="F3318" s="2">
        <v>693</v>
      </c>
      <c r="G3318" s="2">
        <v>732</v>
      </c>
      <c r="H3318" s="2">
        <v>756</v>
      </c>
      <c r="I3318" s="2">
        <v>0</v>
      </c>
    </row>
    <row r="3319" spans="1:9" x14ac:dyDescent="0.25">
      <c r="A3319" s="1" t="s">
        <v>9180</v>
      </c>
      <c r="B3319" s="1" t="s">
        <v>9181</v>
      </c>
      <c r="C3319" s="1" t="s">
        <v>9182</v>
      </c>
      <c r="D3319" s="1" t="s">
        <v>3386</v>
      </c>
      <c r="E3319" s="2">
        <v>329.04</v>
      </c>
      <c r="F3319" s="2">
        <v>338.04</v>
      </c>
      <c r="G3319" s="2">
        <v>358.02</v>
      </c>
      <c r="H3319" s="2">
        <v>371.04</v>
      </c>
      <c r="I3319" s="2">
        <v>0</v>
      </c>
    </row>
    <row r="3320" spans="1:9" x14ac:dyDescent="0.25">
      <c r="A3320" s="1" t="s">
        <v>10068</v>
      </c>
      <c r="B3320" s="1" t="s">
        <v>10069</v>
      </c>
      <c r="C3320" s="1" t="s">
        <v>10070</v>
      </c>
      <c r="D3320" s="1" t="s">
        <v>3386</v>
      </c>
      <c r="E3320" s="2">
        <v>261</v>
      </c>
      <c r="F3320" s="2">
        <v>267</v>
      </c>
      <c r="G3320" s="2">
        <v>284.04000000000002</v>
      </c>
      <c r="H3320" s="2">
        <v>294</v>
      </c>
      <c r="I3320" s="2">
        <v>0</v>
      </c>
    </row>
    <row r="3321" spans="1:9" x14ac:dyDescent="0.25">
      <c r="A3321" s="1" t="s">
        <v>13263</v>
      </c>
      <c r="B3321" s="1" t="s">
        <v>13264</v>
      </c>
      <c r="C3321" s="1" t="s">
        <v>13265</v>
      </c>
      <c r="D3321" s="1" t="s">
        <v>3386</v>
      </c>
      <c r="E3321" s="2">
        <v>14.4</v>
      </c>
      <c r="F3321" s="2">
        <v>14.76</v>
      </c>
      <c r="G3321" s="2">
        <v>15.78</v>
      </c>
      <c r="H3321" s="2">
        <v>16.559999999999999</v>
      </c>
      <c r="I3321" s="2">
        <v>0</v>
      </c>
    </row>
    <row r="3322" spans="1:9" x14ac:dyDescent="0.25">
      <c r="A3322" s="1" t="s">
        <v>16067</v>
      </c>
      <c r="B3322" s="1" t="s">
        <v>16068</v>
      </c>
      <c r="C3322" s="1" t="s">
        <v>16069</v>
      </c>
      <c r="D3322" s="1" t="s">
        <v>3386</v>
      </c>
      <c r="E3322" s="2">
        <v>1809</v>
      </c>
      <c r="F3322" s="2">
        <v>1858.02</v>
      </c>
      <c r="G3322" s="2">
        <v>1955.04</v>
      </c>
      <c r="H3322" s="2">
        <v>2011.02</v>
      </c>
      <c r="I3322" s="2">
        <v>0</v>
      </c>
    </row>
    <row r="3323" spans="1:9" x14ac:dyDescent="0.25">
      <c r="A3323" s="1" t="s">
        <v>17015</v>
      </c>
      <c r="B3323" s="1" t="s">
        <v>17016</v>
      </c>
      <c r="C3323" s="1" t="s">
        <v>17017</v>
      </c>
      <c r="D3323" s="1" t="s">
        <v>3386</v>
      </c>
      <c r="E3323" s="2">
        <v>154.44</v>
      </c>
      <c r="F3323" s="2">
        <v>158.52000000000001</v>
      </c>
      <c r="G3323" s="2">
        <v>168.72</v>
      </c>
      <c r="H3323" s="2">
        <v>175.5</v>
      </c>
      <c r="I3323" s="2">
        <v>0</v>
      </c>
    </row>
    <row r="3324" spans="1:9" x14ac:dyDescent="0.25">
      <c r="A3324" s="1" t="s">
        <v>17982</v>
      </c>
      <c r="B3324" s="1" t="s">
        <v>17983</v>
      </c>
      <c r="C3324" s="1" t="s">
        <v>17984</v>
      </c>
      <c r="D3324" s="1" t="s">
        <v>17158</v>
      </c>
      <c r="E3324" s="2">
        <v>525399.96</v>
      </c>
      <c r="F3324" s="2">
        <v>530499.96</v>
      </c>
      <c r="G3324" s="2">
        <v>540699.96</v>
      </c>
      <c r="H3324" s="2">
        <v>561099.96</v>
      </c>
      <c r="I3324" s="2">
        <v>0</v>
      </c>
    </row>
    <row r="3325" spans="1:9" x14ac:dyDescent="0.25">
      <c r="A3325" s="1" t="s">
        <v>14362</v>
      </c>
      <c r="B3325" s="1" t="s">
        <v>14363</v>
      </c>
      <c r="C3325" s="1" t="s">
        <v>14364</v>
      </c>
      <c r="D3325" s="1" t="s">
        <v>3049</v>
      </c>
      <c r="E3325" s="2">
        <v>580.79999999999995</v>
      </c>
      <c r="F3325" s="2">
        <v>611.1</v>
      </c>
      <c r="G3325" s="2">
        <v>641.4</v>
      </c>
      <c r="H3325" s="2">
        <v>671.7</v>
      </c>
      <c r="I3325" s="2">
        <v>0</v>
      </c>
    </row>
    <row r="3326" spans="1:9" x14ac:dyDescent="0.25">
      <c r="A3326" s="1" t="s">
        <v>9619</v>
      </c>
      <c r="B3326" s="1" t="s">
        <v>9620</v>
      </c>
      <c r="C3326" s="1" t="s">
        <v>9621</v>
      </c>
      <c r="D3326" s="1" t="s">
        <v>3049</v>
      </c>
      <c r="E3326" s="2">
        <v>439.38</v>
      </c>
      <c r="F3326" s="2">
        <v>465.66</v>
      </c>
      <c r="G3326" s="2">
        <v>492.9</v>
      </c>
      <c r="H3326" s="2">
        <v>519.17999999999995</v>
      </c>
      <c r="I3326" s="2">
        <v>0</v>
      </c>
    </row>
    <row r="3327" spans="1:9" x14ac:dyDescent="0.25">
      <c r="A3327" s="1" t="s">
        <v>19225</v>
      </c>
      <c r="B3327" s="1" t="s">
        <v>19226</v>
      </c>
      <c r="C3327" s="1" t="s">
        <v>19224</v>
      </c>
      <c r="D3327" s="1" t="s">
        <v>17606</v>
      </c>
      <c r="E3327" s="2">
        <v>631.26</v>
      </c>
      <c r="F3327" s="2">
        <v>631.26</v>
      </c>
      <c r="G3327" s="2">
        <v>652.5</v>
      </c>
      <c r="H3327" s="2">
        <v>663.6</v>
      </c>
      <c r="I3327" s="2">
        <v>0</v>
      </c>
    </row>
    <row r="3328" spans="1:9" x14ac:dyDescent="0.25">
      <c r="A3328" s="1" t="s">
        <v>19227</v>
      </c>
      <c r="B3328" s="1" t="s">
        <v>19228</v>
      </c>
      <c r="C3328" s="1" t="s">
        <v>19229</v>
      </c>
      <c r="D3328" s="1" t="s">
        <v>17606</v>
      </c>
      <c r="E3328" s="2">
        <v>406.02</v>
      </c>
      <c r="F3328" s="2">
        <v>406.02</v>
      </c>
      <c r="G3328" s="2">
        <v>420.18</v>
      </c>
      <c r="H3328" s="2">
        <v>437.34</v>
      </c>
      <c r="I3328" s="2">
        <v>4</v>
      </c>
    </row>
    <row r="3329" spans="1:9" x14ac:dyDescent="0.25">
      <c r="A3329" s="1" t="s">
        <v>21895</v>
      </c>
      <c r="B3329" s="1" t="s">
        <v>21896</v>
      </c>
      <c r="C3329" s="1" t="s">
        <v>21897</v>
      </c>
      <c r="D3329" s="1" t="s">
        <v>19701</v>
      </c>
      <c r="E3329" s="2">
        <v>26300.04</v>
      </c>
      <c r="F3329" s="2">
        <v>26700</v>
      </c>
      <c r="G3329" s="2">
        <v>27100.02</v>
      </c>
      <c r="H3329" s="2">
        <v>27600</v>
      </c>
      <c r="I3329" s="2">
        <v>0</v>
      </c>
    </row>
    <row r="3330" spans="1:9" x14ac:dyDescent="0.25">
      <c r="A3330" s="1" t="s">
        <v>19496</v>
      </c>
      <c r="B3330" s="1" t="s">
        <v>19497</v>
      </c>
      <c r="C3330" s="1" t="s">
        <v>19498</v>
      </c>
      <c r="D3330" s="1" t="s">
        <v>17606</v>
      </c>
      <c r="E3330" s="2">
        <v>2412.9</v>
      </c>
      <c r="F3330" s="2">
        <v>2412.9</v>
      </c>
      <c r="G3330" s="2">
        <v>2495.7600000000002</v>
      </c>
      <c r="H3330" s="2">
        <v>2598.7800000000002</v>
      </c>
      <c r="I3330" s="2">
        <v>0</v>
      </c>
    </row>
    <row r="3331" spans="1:9" x14ac:dyDescent="0.25">
      <c r="A3331" s="1" t="s">
        <v>19500</v>
      </c>
      <c r="B3331" s="1" t="s">
        <v>19501</v>
      </c>
      <c r="C3331" s="1" t="s">
        <v>19499</v>
      </c>
      <c r="D3331" s="1" t="s">
        <v>17606</v>
      </c>
      <c r="E3331" s="2">
        <v>4281.42</v>
      </c>
      <c r="F3331" s="2">
        <v>4281.42</v>
      </c>
      <c r="G3331" s="2">
        <v>4427.88</v>
      </c>
      <c r="H3331" s="2">
        <v>4609.68</v>
      </c>
      <c r="I3331" s="2">
        <v>0</v>
      </c>
    </row>
    <row r="3332" spans="1:9" x14ac:dyDescent="0.25">
      <c r="A3332" s="1" t="s">
        <v>19502</v>
      </c>
      <c r="B3332" s="1" t="s">
        <v>19503</v>
      </c>
      <c r="C3332" s="1" t="s">
        <v>19504</v>
      </c>
      <c r="D3332" s="1" t="s">
        <v>17606</v>
      </c>
      <c r="E3332" s="2">
        <v>7807.32</v>
      </c>
      <c r="F3332" s="2">
        <v>7807.32</v>
      </c>
      <c r="G3332" s="2">
        <v>8069.94</v>
      </c>
      <c r="H3332" s="2">
        <v>8403.24</v>
      </c>
      <c r="I3332" s="2">
        <v>0</v>
      </c>
    </row>
    <row r="3333" spans="1:9" x14ac:dyDescent="0.25">
      <c r="A3333" s="1" t="s">
        <v>19505</v>
      </c>
      <c r="B3333" s="1" t="s">
        <v>19506</v>
      </c>
      <c r="C3333" s="1" t="s">
        <v>19504</v>
      </c>
      <c r="D3333" s="1" t="s">
        <v>17606</v>
      </c>
      <c r="E3333" s="2">
        <v>6888.24</v>
      </c>
      <c r="F3333" s="2">
        <v>6888.24</v>
      </c>
      <c r="G3333" s="2">
        <v>7120.5</v>
      </c>
      <c r="H3333" s="2">
        <v>7413.42</v>
      </c>
      <c r="I3333" s="2">
        <v>0</v>
      </c>
    </row>
    <row r="3334" spans="1:9" x14ac:dyDescent="0.25">
      <c r="A3334" s="1" t="s">
        <v>9461</v>
      </c>
      <c r="B3334" s="1" t="s">
        <v>17649</v>
      </c>
      <c r="C3334" s="1" t="s">
        <v>9463</v>
      </c>
      <c r="D3334" s="1" t="s">
        <v>3049</v>
      </c>
      <c r="E3334" s="2">
        <v>11635.2</v>
      </c>
      <c r="F3334" s="2">
        <v>12008.94</v>
      </c>
      <c r="G3334" s="2">
        <v>12372.54</v>
      </c>
      <c r="H3334" s="2">
        <v>12635.1</v>
      </c>
      <c r="I3334" s="2">
        <v>3</v>
      </c>
    </row>
    <row r="3335" spans="1:9" x14ac:dyDescent="0.25">
      <c r="A3335" s="1" t="s">
        <v>11698</v>
      </c>
      <c r="B3335" s="1" t="s">
        <v>11699</v>
      </c>
      <c r="C3335" s="1" t="s">
        <v>11700</v>
      </c>
      <c r="D3335" s="1" t="s">
        <v>3049</v>
      </c>
      <c r="E3335" s="2">
        <v>3038.1</v>
      </c>
      <c r="F3335" s="2">
        <v>3159.3</v>
      </c>
      <c r="G3335" s="2">
        <v>3281.52</v>
      </c>
      <c r="H3335" s="2">
        <v>3375.42</v>
      </c>
      <c r="I3335" s="2">
        <v>7</v>
      </c>
    </row>
    <row r="3336" spans="1:9" x14ac:dyDescent="0.25">
      <c r="A3336" s="1" t="s">
        <v>5143</v>
      </c>
      <c r="B3336" s="1" t="s">
        <v>5144</v>
      </c>
      <c r="C3336" s="1" t="s">
        <v>5145</v>
      </c>
      <c r="D3336" s="1" t="s">
        <v>17158</v>
      </c>
      <c r="E3336" s="2">
        <v>6150</v>
      </c>
      <c r="F3336" s="2">
        <v>6440.04</v>
      </c>
      <c r="G3336" s="2">
        <v>6729.96</v>
      </c>
      <c r="H3336" s="2">
        <v>7200</v>
      </c>
      <c r="I3336" s="2">
        <v>13</v>
      </c>
    </row>
    <row r="3337" spans="1:9" x14ac:dyDescent="0.25">
      <c r="A3337" s="1" t="s">
        <v>19395</v>
      </c>
      <c r="B3337" s="1" t="s">
        <v>19396</v>
      </c>
      <c r="C3337" s="1" t="s">
        <v>19397</v>
      </c>
      <c r="D3337" s="1" t="s">
        <v>17606</v>
      </c>
      <c r="E3337" s="2">
        <v>809.04</v>
      </c>
      <c r="F3337" s="2">
        <v>809.04</v>
      </c>
      <c r="G3337" s="2">
        <v>836.28</v>
      </c>
      <c r="H3337" s="2">
        <v>849.42</v>
      </c>
      <c r="I3337" s="2">
        <v>0</v>
      </c>
    </row>
    <row r="3338" spans="1:9" x14ac:dyDescent="0.25">
      <c r="A3338" s="1" t="s">
        <v>19296</v>
      </c>
      <c r="B3338" s="1" t="s">
        <v>19297</v>
      </c>
      <c r="C3338" s="1" t="s">
        <v>19298</v>
      </c>
      <c r="D3338" s="1" t="s">
        <v>17606</v>
      </c>
      <c r="E3338" s="2">
        <v>708.06</v>
      </c>
      <c r="F3338" s="2">
        <v>708.06</v>
      </c>
      <c r="G3338" s="2">
        <v>732.3</v>
      </c>
      <c r="H3338" s="2">
        <v>762.6</v>
      </c>
      <c r="I3338" s="2">
        <v>0</v>
      </c>
    </row>
    <row r="3339" spans="1:9" x14ac:dyDescent="0.25">
      <c r="A3339" s="1" t="s">
        <v>19299</v>
      </c>
      <c r="B3339" s="1" t="s">
        <v>19300</v>
      </c>
      <c r="C3339" s="1" t="s">
        <v>19298</v>
      </c>
      <c r="D3339" s="1" t="s">
        <v>17606</v>
      </c>
      <c r="E3339" s="2">
        <v>841.38</v>
      </c>
      <c r="F3339" s="2">
        <v>841.38</v>
      </c>
      <c r="G3339" s="2">
        <v>869.64</v>
      </c>
      <c r="H3339" s="2">
        <v>883.8</v>
      </c>
      <c r="I3339" s="2">
        <v>0</v>
      </c>
    </row>
    <row r="3340" spans="1:9" x14ac:dyDescent="0.25">
      <c r="A3340" s="1" t="s">
        <v>19398</v>
      </c>
      <c r="B3340" s="1" t="s">
        <v>19399</v>
      </c>
      <c r="C3340" s="1" t="s">
        <v>19397</v>
      </c>
      <c r="D3340" s="1" t="s">
        <v>17606</v>
      </c>
      <c r="E3340" s="2">
        <v>193.92</v>
      </c>
      <c r="F3340" s="2">
        <v>193.92</v>
      </c>
      <c r="G3340" s="2">
        <v>200.4</v>
      </c>
      <c r="H3340" s="2">
        <v>203.64</v>
      </c>
      <c r="I3340" s="2">
        <v>0</v>
      </c>
    </row>
    <row r="3341" spans="1:9" x14ac:dyDescent="0.25">
      <c r="A3341" s="1" t="s">
        <v>2587</v>
      </c>
      <c r="B3341" s="1" t="s">
        <v>2588</v>
      </c>
      <c r="C3341" s="1" t="s">
        <v>2589</v>
      </c>
      <c r="D3341" s="1" t="s">
        <v>2202</v>
      </c>
      <c r="E3341" s="2">
        <v>142700.04</v>
      </c>
      <c r="F3341" s="2">
        <v>144600</v>
      </c>
      <c r="G3341" s="2">
        <v>147800.04</v>
      </c>
      <c r="H3341" s="2">
        <v>150900</v>
      </c>
      <c r="I3341" s="2">
        <v>0</v>
      </c>
    </row>
    <row r="3342" spans="1:9" x14ac:dyDescent="0.25">
      <c r="A3342" s="1" t="s">
        <v>155</v>
      </c>
      <c r="B3342" s="1" t="s">
        <v>22335</v>
      </c>
      <c r="C3342" s="1" t="s">
        <v>22336</v>
      </c>
      <c r="D3342" s="1" t="s">
        <v>2202</v>
      </c>
      <c r="E3342" s="2">
        <v>254419.02</v>
      </c>
      <c r="F3342" s="2">
        <v>258964.02</v>
      </c>
      <c r="G3342" s="2">
        <v>265630.02</v>
      </c>
      <c r="H3342" s="2">
        <v>272296.02</v>
      </c>
      <c r="I3342" s="2">
        <v>0</v>
      </c>
    </row>
    <row r="3343" spans="1:9" x14ac:dyDescent="0.25">
      <c r="A3343" s="1" t="s">
        <v>2774</v>
      </c>
      <c r="B3343" s="1" t="s">
        <v>2775</v>
      </c>
      <c r="C3343" s="1" t="s">
        <v>161</v>
      </c>
      <c r="D3343" s="1" t="s">
        <v>2202</v>
      </c>
      <c r="E3343" s="2">
        <v>147359.04000000001</v>
      </c>
      <c r="F3343" s="2">
        <v>149985</v>
      </c>
      <c r="G3343" s="2">
        <v>153823.01999999999</v>
      </c>
      <c r="H3343" s="2">
        <v>157762.01999999999</v>
      </c>
      <c r="I3343" s="2">
        <v>0</v>
      </c>
    </row>
    <row r="3344" spans="1:9" x14ac:dyDescent="0.25">
      <c r="A3344" s="1" t="s">
        <v>134</v>
      </c>
      <c r="B3344" s="1" t="s">
        <v>20718</v>
      </c>
      <c r="C3344" s="1" t="s">
        <v>22337</v>
      </c>
      <c r="D3344" s="1" t="s">
        <v>2202</v>
      </c>
      <c r="E3344" s="2">
        <v>204929.04</v>
      </c>
      <c r="F3344" s="2">
        <v>208565.04</v>
      </c>
      <c r="G3344" s="2">
        <v>213918</v>
      </c>
      <c r="H3344" s="2">
        <v>219372</v>
      </c>
      <c r="I3344" s="2">
        <v>5</v>
      </c>
    </row>
    <row r="3345" spans="1:9" x14ac:dyDescent="0.25">
      <c r="A3345" s="1" t="s">
        <v>4349</v>
      </c>
      <c r="B3345" s="1" t="s">
        <v>4350</v>
      </c>
      <c r="C3345" s="1" t="s">
        <v>4351</v>
      </c>
      <c r="D3345" s="1" t="s">
        <v>4352</v>
      </c>
      <c r="E3345" s="2">
        <v>19250.04</v>
      </c>
      <c r="F3345" s="2">
        <v>19600.02</v>
      </c>
      <c r="G3345" s="2">
        <v>20130</v>
      </c>
      <c r="H3345" s="2">
        <v>20480.04</v>
      </c>
      <c r="I3345" s="2">
        <v>0</v>
      </c>
    </row>
    <row r="3346" spans="1:9" x14ac:dyDescent="0.25">
      <c r="A3346" s="1" t="s">
        <v>4977</v>
      </c>
      <c r="B3346" s="1" t="s">
        <v>4978</v>
      </c>
      <c r="C3346" s="1" t="s">
        <v>4979</v>
      </c>
      <c r="D3346" s="1" t="s">
        <v>17158</v>
      </c>
      <c r="E3346" s="2">
        <v>578199.96</v>
      </c>
      <c r="F3346" s="2">
        <v>583800</v>
      </c>
      <c r="G3346" s="2">
        <v>594999.96</v>
      </c>
      <c r="H3346" s="2">
        <v>617499.96</v>
      </c>
      <c r="I3346" s="2">
        <v>0</v>
      </c>
    </row>
    <row r="3347" spans="1:9" x14ac:dyDescent="0.25">
      <c r="A3347" s="1" t="s">
        <v>5448</v>
      </c>
      <c r="B3347" s="1" t="s">
        <v>5449</v>
      </c>
      <c r="C3347" s="1" t="s">
        <v>5450</v>
      </c>
      <c r="D3347" s="1" t="s">
        <v>17158</v>
      </c>
      <c r="E3347" s="2">
        <v>10820.04</v>
      </c>
      <c r="F3347" s="2">
        <v>11290.02</v>
      </c>
      <c r="G3347" s="2">
        <v>11809.98</v>
      </c>
      <c r="H3347" s="2">
        <v>12630</v>
      </c>
      <c r="I3347" s="2">
        <v>0</v>
      </c>
    </row>
    <row r="3348" spans="1:9" x14ac:dyDescent="0.25">
      <c r="A3348" s="1" t="s">
        <v>14690</v>
      </c>
      <c r="B3348" s="1" t="s">
        <v>14691</v>
      </c>
      <c r="C3348" s="1" t="s">
        <v>14692</v>
      </c>
      <c r="D3348" s="1" t="s">
        <v>3386</v>
      </c>
      <c r="E3348" s="2">
        <v>5454</v>
      </c>
      <c r="F3348" s="2">
        <v>5601</v>
      </c>
      <c r="G3348" s="2">
        <v>5870.04</v>
      </c>
      <c r="H3348" s="2">
        <v>6016.02</v>
      </c>
      <c r="I3348" s="2">
        <v>0</v>
      </c>
    </row>
    <row r="3349" spans="1:9" x14ac:dyDescent="0.25">
      <c r="A3349" s="1" t="s">
        <v>18801</v>
      </c>
      <c r="B3349" s="1" t="s">
        <v>18596</v>
      </c>
      <c r="C3349" s="1" t="s">
        <v>18802</v>
      </c>
      <c r="D3349" s="1" t="s">
        <v>2213</v>
      </c>
      <c r="E3349" s="2">
        <v>921300</v>
      </c>
      <c r="F3349" s="2">
        <v>933700.02</v>
      </c>
      <c r="G3349" s="2">
        <v>946100.04</v>
      </c>
      <c r="H3349" s="2">
        <v>954400.02</v>
      </c>
      <c r="I3349" s="2">
        <v>0</v>
      </c>
    </row>
    <row r="3350" spans="1:9" x14ac:dyDescent="0.25">
      <c r="A3350" s="1" t="s">
        <v>11839</v>
      </c>
      <c r="B3350" s="1" t="s">
        <v>11840</v>
      </c>
      <c r="C3350" s="1" t="s">
        <v>18098</v>
      </c>
      <c r="D3350" s="1" t="s">
        <v>17227</v>
      </c>
      <c r="E3350" s="2">
        <v>30000</v>
      </c>
      <c r="F3350" s="2">
        <v>31500</v>
      </c>
      <c r="G3350" s="2">
        <v>32700</v>
      </c>
      <c r="H3350" s="2">
        <v>33200.04</v>
      </c>
      <c r="I3350" s="2">
        <v>44</v>
      </c>
    </row>
    <row r="3351" spans="1:9" x14ac:dyDescent="0.25">
      <c r="A3351" s="1" t="s">
        <v>11881</v>
      </c>
      <c r="B3351" s="1" t="s">
        <v>11882</v>
      </c>
      <c r="C3351" s="1" t="s">
        <v>18102</v>
      </c>
      <c r="D3351" s="1" t="s">
        <v>17227</v>
      </c>
      <c r="E3351" s="2">
        <v>15890.04</v>
      </c>
      <c r="F3351" s="2">
        <v>16730.04</v>
      </c>
      <c r="G3351" s="2">
        <v>17440.02</v>
      </c>
      <c r="H3351" s="2">
        <v>17700</v>
      </c>
      <c r="I3351" s="2">
        <v>22</v>
      </c>
    </row>
    <row r="3352" spans="1:9" x14ac:dyDescent="0.25">
      <c r="A3352" s="1" t="s">
        <v>86</v>
      </c>
      <c r="B3352" s="1" t="s">
        <v>87</v>
      </c>
      <c r="C3352" s="1" t="s">
        <v>88</v>
      </c>
      <c r="D3352" s="1" t="s">
        <v>2201</v>
      </c>
      <c r="E3352" s="2">
        <v>353298</v>
      </c>
      <c r="F3352" s="2">
        <v>359459.04</v>
      </c>
      <c r="G3352" s="2">
        <v>365519.04</v>
      </c>
      <c r="H3352" s="2">
        <v>371579.04</v>
      </c>
      <c r="I3352" s="2">
        <v>3</v>
      </c>
    </row>
    <row r="3353" spans="1:9" x14ac:dyDescent="0.25">
      <c r="A3353" s="1" t="s">
        <v>370</v>
      </c>
      <c r="B3353" s="1" t="s">
        <v>371</v>
      </c>
      <c r="C3353" s="1" t="s">
        <v>21864</v>
      </c>
      <c r="D3353" s="1" t="s">
        <v>2201</v>
      </c>
      <c r="E3353" s="2">
        <v>56560.02</v>
      </c>
      <c r="F3353" s="2">
        <v>57469.02</v>
      </c>
      <c r="G3353" s="2">
        <v>59893.02</v>
      </c>
      <c r="H3353" s="2">
        <v>62317.02</v>
      </c>
      <c r="I3353" s="2">
        <v>16</v>
      </c>
    </row>
    <row r="3354" spans="1:9" x14ac:dyDescent="0.25">
      <c r="A3354" s="1" t="s">
        <v>19076</v>
      </c>
      <c r="B3354" s="1" t="s">
        <v>19077</v>
      </c>
      <c r="C3354" s="1" t="s">
        <v>19078</v>
      </c>
      <c r="D3354" s="1" t="s">
        <v>3386</v>
      </c>
      <c r="E3354" s="2">
        <v>12580.02</v>
      </c>
      <c r="F3354" s="2">
        <v>12920.04</v>
      </c>
      <c r="G3354" s="2">
        <v>13480.02</v>
      </c>
      <c r="H3354" s="2">
        <v>13770</v>
      </c>
      <c r="I3354" s="2">
        <v>0</v>
      </c>
    </row>
    <row r="3355" spans="1:9" x14ac:dyDescent="0.25">
      <c r="A3355" s="1" t="s">
        <v>17878</v>
      </c>
      <c r="B3355" s="1" t="s">
        <v>17879</v>
      </c>
      <c r="C3355" s="1" t="s">
        <v>17880</v>
      </c>
      <c r="D3355" s="1" t="s">
        <v>17158</v>
      </c>
      <c r="E3355" s="2">
        <v>488199.96</v>
      </c>
      <c r="F3355" s="2">
        <v>492999.96</v>
      </c>
      <c r="G3355" s="2">
        <v>502500</v>
      </c>
      <c r="H3355" s="2">
        <v>521400</v>
      </c>
      <c r="I3355" s="2">
        <v>0</v>
      </c>
    </row>
    <row r="3356" spans="1:9" x14ac:dyDescent="0.25">
      <c r="A3356" s="1" t="s">
        <v>18803</v>
      </c>
      <c r="B3356" s="1" t="s">
        <v>18804</v>
      </c>
      <c r="C3356" s="1" t="s">
        <v>18805</v>
      </c>
      <c r="D3356" s="1" t="s">
        <v>2213</v>
      </c>
      <c r="E3356" s="2">
        <v>2467400.04</v>
      </c>
      <c r="F3356" s="2">
        <v>2489900.04</v>
      </c>
      <c r="G3356" s="2">
        <v>2512300.02</v>
      </c>
      <c r="H3356" s="2">
        <v>2523500.04</v>
      </c>
      <c r="I3356" s="2">
        <v>0</v>
      </c>
    </row>
    <row r="3357" spans="1:9" x14ac:dyDescent="0.25">
      <c r="A3357" s="1" t="s">
        <v>2745</v>
      </c>
      <c r="B3357" s="1" t="s">
        <v>2746</v>
      </c>
      <c r="C3357" s="1" t="s">
        <v>2747</v>
      </c>
      <c r="D3357" s="1" t="s">
        <v>2735</v>
      </c>
      <c r="E3357" s="2">
        <v>109900.02</v>
      </c>
      <c r="F3357" s="2">
        <v>112600.02</v>
      </c>
      <c r="G3357" s="2">
        <v>115200</v>
      </c>
      <c r="H3357" s="2">
        <v>117000</v>
      </c>
      <c r="I3357" s="2">
        <v>0</v>
      </c>
    </row>
    <row r="3358" spans="1:9" x14ac:dyDescent="0.25">
      <c r="A3358" s="1" t="s">
        <v>2732</v>
      </c>
      <c r="B3358" s="1" t="s">
        <v>2733</v>
      </c>
      <c r="C3358" s="1" t="s">
        <v>2734</v>
      </c>
      <c r="D3358" s="1" t="s">
        <v>2735</v>
      </c>
      <c r="E3358" s="2">
        <v>113300.04</v>
      </c>
      <c r="F3358" s="2">
        <v>115100.04</v>
      </c>
      <c r="G3358" s="2">
        <v>117000</v>
      </c>
      <c r="H3358" s="2">
        <v>117900</v>
      </c>
      <c r="I3358" s="2">
        <v>0</v>
      </c>
    </row>
    <row r="3359" spans="1:9" x14ac:dyDescent="0.25">
      <c r="A3359" s="1" t="s">
        <v>2739</v>
      </c>
      <c r="B3359" s="1" t="s">
        <v>2740</v>
      </c>
      <c r="C3359" s="1" t="s">
        <v>2741</v>
      </c>
      <c r="D3359" s="1" t="s">
        <v>2735</v>
      </c>
      <c r="E3359" s="2">
        <v>118700.04</v>
      </c>
      <c r="F3359" s="2">
        <v>120700.02</v>
      </c>
      <c r="G3359" s="2">
        <v>122600.04</v>
      </c>
      <c r="H3359" s="2">
        <v>123600</v>
      </c>
      <c r="I3359" s="2">
        <v>0</v>
      </c>
    </row>
    <row r="3360" spans="1:9" x14ac:dyDescent="0.25">
      <c r="A3360" s="1" t="s">
        <v>9139</v>
      </c>
      <c r="B3360" s="1" t="s">
        <v>9140</v>
      </c>
      <c r="C3360" s="1" t="s">
        <v>9141</v>
      </c>
      <c r="D3360" s="1" t="s">
        <v>3386</v>
      </c>
      <c r="E3360" s="2">
        <v>5249.04</v>
      </c>
      <c r="F3360" s="2">
        <v>5390.04</v>
      </c>
      <c r="G3360" s="2">
        <v>5649</v>
      </c>
      <c r="H3360" s="2">
        <v>5790</v>
      </c>
      <c r="I3360" s="2">
        <v>0</v>
      </c>
    </row>
    <row r="3361" spans="1:9" x14ac:dyDescent="0.25">
      <c r="A3361" s="1" t="s">
        <v>12038</v>
      </c>
      <c r="B3361" s="1" t="s">
        <v>12039</v>
      </c>
      <c r="C3361" s="1" t="s">
        <v>12040</v>
      </c>
      <c r="D3361" s="1" t="s">
        <v>3386</v>
      </c>
      <c r="E3361" s="2">
        <v>269.04000000000002</v>
      </c>
      <c r="F3361" s="2">
        <v>276</v>
      </c>
      <c r="G3361" s="2">
        <v>293.04000000000002</v>
      </c>
      <c r="H3361" s="2">
        <v>304.02</v>
      </c>
      <c r="I3361" s="2">
        <v>0</v>
      </c>
    </row>
    <row r="3362" spans="1:9" x14ac:dyDescent="0.25">
      <c r="A3362" s="1" t="s">
        <v>12410</v>
      </c>
      <c r="B3362" s="1" t="s">
        <v>12411</v>
      </c>
      <c r="C3362" s="1" t="s">
        <v>12412</v>
      </c>
      <c r="D3362" s="1" t="s">
        <v>3386</v>
      </c>
      <c r="E3362" s="2">
        <v>2710.02</v>
      </c>
      <c r="F3362" s="2">
        <v>2782.02</v>
      </c>
      <c r="G3362" s="2">
        <v>2927.04</v>
      </c>
      <c r="H3362" s="2">
        <v>3012</v>
      </c>
      <c r="I3362" s="2">
        <v>0</v>
      </c>
    </row>
    <row r="3363" spans="1:9" x14ac:dyDescent="0.25">
      <c r="A3363" s="1" t="s">
        <v>13006</v>
      </c>
      <c r="B3363" s="1" t="s">
        <v>13007</v>
      </c>
      <c r="C3363" s="1" t="s">
        <v>13005</v>
      </c>
      <c r="D3363" s="1" t="s">
        <v>17163</v>
      </c>
      <c r="E3363" s="2">
        <v>8780.0400000000009</v>
      </c>
      <c r="F3363" s="2">
        <v>9070.02</v>
      </c>
      <c r="G3363" s="2">
        <v>9290.0400000000009</v>
      </c>
      <c r="H3363" s="2">
        <v>9360</v>
      </c>
      <c r="I3363" s="2">
        <v>0</v>
      </c>
    </row>
    <row r="3364" spans="1:9" x14ac:dyDescent="0.25">
      <c r="A3364" s="1" t="s">
        <v>13324</v>
      </c>
      <c r="B3364" s="1" t="s">
        <v>13325</v>
      </c>
      <c r="C3364" s="1" t="s">
        <v>13326</v>
      </c>
      <c r="D3364" s="1" t="s">
        <v>3386</v>
      </c>
      <c r="E3364" s="2">
        <v>228</v>
      </c>
      <c r="F3364" s="2">
        <v>234</v>
      </c>
      <c r="G3364" s="2">
        <v>248.04</v>
      </c>
      <c r="H3364" s="2">
        <v>257.04000000000002</v>
      </c>
      <c r="I3364" s="2">
        <v>0</v>
      </c>
    </row>
    <row r="3365" spans="1:9" x14ac:dyDescent="0.25">
      <c r="A3365" s="1" t="s">
        <v>14002</v>
      </c>
      <c r="B3365" s="1" t="s">
        <v>14003</v>
      </c>
      <c r="C3365" s="1" t="s">
        <v>14004</v>
      </c>
      <c r="D3365" s="1" t="s">
        <v>3386</v>
      </c>
      <c r="E3365" s="2">
        <v>54.6</v>
      </c>
      <c r="F3365" s="2">
        <v>56.04</v>
      </c>
      <c r="G3365" s="2">
        <v>59.88</v>
      </c>
      <c r="H3365" s="2">
        <v>62.76</v>
      </c>
      <c r="I3365" s="2">
        <v>169</v>
      </c>
    </row>
    <row r="3366" spans="1:9" x14ac:dyDescent="0.25">
      <c r="A3366" s="1" t="s">
        <v>14011</v>
      </c>
      <c r="B3366" s="1" t="s">
        <v>14012</v>
      </c>
      <c r="C3366" s="1" t="s">
        <v>14013</v>
      </c>
      <c r="D3366" s="1" t="s">
        <v>3386</v>
      </c>
      <c r="E3366" s="2">
        <v>21.6</v>
      </c>
      <c r="F3366" s="2">
        <v>22.14</v>
      </c>
      <c r="G3366" s="2">
        <v>23.64</v>
      </c>
      <c r="H3366" s="2">
        <v>24.78</v>
      </c>
      <c r="I3366" s="2">
        <v>0</v>
      </c>
    </row>
    <row r="3367" spans="1:9" x14ac:dyDescent="0.25">
      <c r="A3367" s="1" t="s">
        <v>14866</v>
      </c>
      <c r="B3367" s="1" t="s">
        <v>14867</v>
      </c>
      <c r="C3367" s="1" t="s">
        <v>14868</v>
      </c>
      <c r="D3367" s="1" t="s">
        <v>3386</v>
      </c>
      <c r="E3367" s="2">
        <v>1919.04</v>
      </c>
      <c r="F3367" s="2">
        <v>1971</v>
      </c>
      <c r="G3367" s="2">
        <v>2073</v>
      </c>
      <c r="H3367" s="2">
        <v>2133</v>
      </c>
      <c r="I3367" s="2">
        <v>0</v>
      </c>
    </row>
    <row r="3368" spans="1:9" x14ac:dyDescent="0.25">
      <c r="A3368" s="1" t="s">
        <v>15111</v>
      </c>
      <c r="B3368" s="1" t="s">
        <v>15112</v>
      </c>
      <c r="C3368" s="1" t="s">
        <v>15113</v>
      </c>
      <c r="D3368" s="1" t="s">
        <v>3386</v>
      </c>
      <c r="E3368" s="2">
        <v>271.02</v>
      </c>
      <c r="F3368" s="2">
        <v>278.04000000000002</v>
      </c>
      <c r="G3368" s="2">
        <v>294</v>
      </c>
      <c r="H3368" s="2">
        <v>305.04000000000002</v>
      </c>
      <c r="I3368" s="2">
        <v>0</v>
      </c>
    </row>
    <row r="3369" spans="1:9" x14ac:dyDescent="0.25">
      <c r="A3369" s="1" t="s">
        <v>15410</v>
      </c>
      <c r="B3369" s="1" t="s">
        <v>15411</v>
      </c>
      <c r="C3369" s="1" t="s">
        <v>15412</v>
      </c>
      <c r="D3369" s="1" t="s">
        <v>3386</v>
      </c>
      <c r="E3369" s="2">
        <v>774</v>
      </c>
      <c r="F3369" s="2">
        <v>795</v>
      </c>
      <c r="G3369" s="2">
        <v>839.04</v>
      </c>
      <c r="H3369" s="2">
        <v>867</v>
      </c>
      <c r="I3369" s="2">
        <v>0</v>
      </c>
    </row>
    <row r="3370" spans="1:9" x14ac:dyDescent="0.25">
      <c r="A3370" s="1" t="s">
        <v>19090</v>
      </c>
      <c r="B3370" s="1" t="s">
        <v>19091</v>
      </c>
      <c r="C3370" s="1" t="s">
        <v>19092</v>
      </c>
      <c r="D3370" s="1" t="s">
        <v>3386</v>
      </c>
      <c r="E3370" s="2">
        <v>2838</v>
      </c>
      <c r="F3370" s="2">
        <v>2914.02</v>
      </c>
      <c r="G3370" s="2">
        <v>3054</v>
      </c>
      <c r="H3370" s="2">
        <v>3131.04</v>
      </c>
      <c r="I3370" s="2">
        <v>0</v>
      </c>
    </row>
    <row r="3371" spans="1:9" x14ac:dyDescent="0.25">
      <c r="A3371" s="1" t="s">
        <v>1737</v>
      </c>
      <c r="B3371" s="1" t="s">
        <v>1738</v>
      </c>
      <c r="C3371" s="1" t="s">
        <v>1675</v>
      </c>
      <c r="D3371" s="1" t="s">
        <v>2201</v>
      </c>
      <c r="E3371" s="2">
        <v>5992.38</v>
      </c>
      <c r="F3371" s="2">
        <v>6134.76</v>
      </c>
      <c r="G3371" s="2">
        <v>6205.44</v>
      </c>
      <c r="H3371" s="2">
        <v>6323.64</v>
      </c>
      <c r="I3371" s="2">
        <v>2</v>
      </c>
    </row>
    <row r="3372" spans="1:9" x14ac:dyDescent="0.25">
      <c r="A3372" s="1" t="s">
        <v>9438</v>
      </c>
      <c r="B3372" s="1" t="s">
        <v>9439</v>
      </c>
      <c r="C3372" s="1" t="s">
        <v>9440</v>
      </c>
      <c r="D3372" s="1" t="s">
        <v>3049</v>
      </c>
      <c r="E3372" s="2">
        <v>10332.299999999999</v>
      </c>
      <c r="F3372" s="2">
        <v>10665.6</v>
      </c>
      <c r="G3372" s="2">
        <v>10988.82</v>
      </c>
      <c r="H3372" s="2">
        <v>11221.14</v>
      </c>
      <c r="I3372" s="2">
        <v>0</v>
      </c>
    </row>
    <row r="3373" spans="1:9" x14ac:dyDescent="0.25">
      <c r="A3373" s="1" t="s">
        <v>9933</v>
      </c>
      <c r="B3373" s="1" t="s">
        <v>9934</v>
      </c>
      <c r="C3373" s="1" t="s">
        <v>9935</v>
      </c>
      <c r="D3373" s="1" t="s">
        <v>17733</v>
      </c>
      <c r="E3373" s="2">
        <v>1525.02</v>
      </c>
      <c r="F3373" s="2">
        <v>1593</v>
      </c>
      <c r="G3373" s="2">
        <v>1642.02</v>
      </c>
      <c r="H3373" s="2">
        <v>1661.04</v>
      </c>
      <c r="I3373" s="2">
        <v>72</v>
      </c>
    </row>
    <row r="3374" spans="1:9" x14ac:dyDescent="0.25">
      <c r="A3374" s="1" t="s">
        <v>2824</v>
      </c>
      <c r="B3374" s="1" t="s">
        <v>2825</v>
      </c>
      <c r="C3374" s="1" t="s">
        <v>22013</v>
      </c>
      <c r="D3374" s="1" t="s">
        <v>2540</v>
      </c>
      <c r="E3374" s="2">
        <v>161000.04</v>
      </c>
      <c r="F3374" s="2">
        <v>167300.04</v>
      </c>
      <c r="G3374" s="2">
        <v>171500.04</v>
      </c>
      <c r="H3374" s="2">
        <v>174300</v>
      </c>
      <c r="I3374" s="2">
        <v>3</v>
      </c>
    </row>
    <row r="3375" spans="1:9" x14ac:dyDescent="0.25">
      <c r="A3375" s="1" t="s">
        <v>4678</v>
      </c>
      <c r="B3375" s="1" t="s">
        <v>4679</v>
      </c>
      <c r="C3375" s="1" t="s">
        <v>4680</v>
      </c>
      <c r="D3375" s="1" t="s">
        <v>2864</v>
      </c>
      <c r="E3375" s="2">
        <v>838100.04</v>
      </c>
      <c r="F3375" s="2">
        <v>856800</v>
      </c>
      <c r="G3375" s="2">
        <v>871700.04</v>
      </c>
      <c r="H3375" s="2">
        <v>886600.02</v>
      </c>
      <c r="I3375" s="2">
        <v>0</v>
      </c>
    </row>
    <row r="3376" spans="1:9" x14ac:dyDescent="0.25">
      <c r="A3376" s="1" t="s">
        <v>4681</v>
      </c>
      <c r="B3376" s="1" t="s">
        <v>4682</v>
      </c>
      <c r="C3376" s="1" t="s">
        <v>4683</v>
      </c>
      <c r="D3376" s="1" t="s">
        <v>2864</v>
      </c>
      <c r="E3376" s="2">
        <v>978800.04</v>
      </c>
      <c r="F3376" s="2">
        <v>1000500</v>
      </c>
      <c r="G3376" s="2">
        <v>1017900</v>
      </c>
      <c r="H3376" s="2">
        <v>1035300</v>
      </c>
      <c r="I3376" s="2">
        <v>0</v>
      </c>
    </row>
    <row r="3377" spans="1:9" x14ac:dyDescent="0.25">
      <c r="A3377" s="1" t="s">
        <v>4684</v>
      </c>
      <c r="B3377" s="1" t="s">
        <v>4685</v>
      </c>
      <c r="C3377" s="1" t="s">
        <v>4686</v>
      </c>
      <c r="D3377" s="1" t="s">
        <v>2864</v>
      </c>
      <c r="E3377" s="2">
        <v>658300.02</v>
      </c>
      <c r="F3377" s="2">
        <v>672800.04</v>
      </c>
      <c r="G3377" s="2">
        <v>690200.04</v>
      </c>
      <c r="H3377" s="2">
        <v>707600.04</v>
      </c>
      <c r="I3377" s="2">
        <v>0</v>
      </c>
    </row>
    <row r="3378" spans="1:9" x14ac:dyDescent="0.25">
      <c r="A3378" s="1" t="s">
        <v>3368</v>
      </c>
      <c r="B3378" s="1" t="s">
        <v>3369</v>
      </c>
      <c r="C3378" s="1" t="s">
        <v>3370</v>
      </c>
      <c r="D3378" s="1" t="s">
        <v>3371</v>
      </c>
      <c r="E3378" s="2">
        <v>204400.02</v>
      </c>
      <c r="F3378" s="2">
        <v>206300.04</v>
      </c>
      <c r="G3378" s="2">
        <v>208200</v>
      </c>
      <c r="H3378" s="2">
        <v>210100.02</v>
      </c>
      <c r="I3378" s="2">
        <v>0</v>
      </c>
    </row>
    <row r="3379" spans="1:9" x14ac:dyDescent="0.25">
      <c r="A3379" s="1" t="s">
        <v>22240</v>
      </c>
      <c r="B3379" s="1" t="s">
        <v>22241</v>
      </c>
      <c r="C3379" s="1" t="s">
        <v>22242</v>
      </c>
      <c r="D3379" s="1" t="s">
        <v>17227</v>
      </c>
      <c r="E3379" s="2">
        <v>49900.02</v>
      </c>
      <c r="F3379" s="2">
        <v>52100.04</v>
      </c>
      <c r="G3379" s="2">
        <v>54000</v>
      </c>
      <c r="H3379" s="2">
        <v>54800.04</v>
      </c>
      <c r="I3379" s="2">
        <v>0</v>
      </c>
    </row>
    <row r="3380" spans="1:9" x14ac:dyDescent="0.25">
      <c r="A3380" s="1" t="s">
        <v>4687</v>
      </c>
      <c r="B3380" s="1" t="s">
        <v>4688</v>
      </c>
      <c r="C3380" s="1" t="s">
        <v>4689</v>
      </c>
      <c r="D3380" s="1" t="s">
        <v>3239</v>
      </c>
      <c r="E3380" s="2">
        <v>70700.039999999994</v>
      </c>
      <c r="F3380" s="2">
        <v>70700.039999999994</v>
      </c>
      <c r="G3380" s="2">
        <v>73000.02</v>
      </c>
      <c r="H3380" s="2">
        <v>74200.02</v>
      </c>
      <c r="I3380" s="2">
        <v>0</v>
      </c>
    </row>
    <row r="3381" spans="1:9" x14ac:dyDescent="0.25">
      <c r="A3381" s="1" t="s">
        <v>4690</v>
      </c>
      <c r="B3381" s="1" t="s">
        <v>4691</v>
      </c>
      <c r="C3381" s="1" t="s">
        <v>4692</v>
      </c>
      <c r="D3381" s="1" t="s">
        <v>3239</v>
      </c>
      <c r="E3381" s="2">
        <v>85700.04</v>
      </c>
      <c r="F3381" s="2">
        <v>85700.04</v>
      </c>
      <c r="G3381" s="2">
        <v>88500</v>
      </c>
      <c r="H3381" s="2">
        <v>90000</v>
      </c>
      <c r="I3381" s="2">
        <v>0</v>
      </c>
    </row>
    <row r="3382" spans="1:9" x14ac:dyDescent="0.25">
      <c r="A3382" s="1" t="s">
        <v>4693</v>
      </c>
      <c r="B3382" s="1" t="s">
        <v>4694</v>
      </c>
      <c r="C3382" s="1" t="s">
        <v>4695</v>
      </c>
      <c r="D3382" s="1" t="s">
        <v>3536</v>
      </c>
      <c r="E3382" s="2">
        <v>82100.039999999994</v>
      </c>
      <c r="F3382" s="2">
        <v>85000.02</v>
      </c>
      <c r="G3382" s="2">
        <v>86400</v>
      </c>
      <c r="H3382" s="2">
        <v>86400</v>
      </c>
      <c r="I3382" s="2">
        <v>0</v>
      </c>
    </row>
    <row r="3383" spans="1:9" x14ac:dyDescent="0.25">
      <c r="A3383" s="1" t="s">
        <v>4696</v>
      </c>
      <c r="B3383" s="1" t="s">
        <v>4697</v>
      </c>
      <c r="C3383" s="1" t="s">
        <v>4698</v>
      </c>
      <c r="D3383" s="1" t="s">
        <v>3536</v>
      </c>
      <c r="E3383" s="2">
        <v>29200.02</v>
      </c>
      <c r="F3383" s="2">
        <v>30200.04</v>
      </c>
      <c r="G3383" s="2">
        <v>30700.02</v>
      </c>
      <c r="H3383" s="2">
        <v>30700.02</v>
      </c>
      <c r="I3383" s="2">
        <v>0</v>
      </c>
    </row>
    <row r="3384" spans="1:9" x14ac:dyDescent="0.25">
      <c r="A3384" s="1" t="s">
        <v>9644</v>
      </c>
      <c r="B3384" s="1" t="s">
        <v>9645</v>
      </c>
      <c r="C3384" s="1" t="s">
        <v>9646</v>
      </c>
      <c r="D3384" s="1" t="s">
        <v>3386</v>
      </c>
      <c r="E3384" s="2">
        <v>5840.04</v>
      </c>
      <c r="F3384" s="2">
        <v>5990.04</v>
      </c>
      <c r="G3384" s="2">
        <v>6280.02</v>
      </c>
      <c r="H3384" s="2">
        <v>6440.04</v>
      </c>
      <c r="I3384" s="2">
        <v>0</v>
      </c>
    </row>
    <row r="3385" spans="1:9" x14ac:dyDescent="0.25">
      <c r="A3385" s="1" t="s">
        <v>7110</v>
      </c>
      <c r="B3385" s="1" t="s">
        <v>17657</v>
      </c>
      <c r="C3385" s="1" t="s">
        <v>7112</v>
      </c>
      <c r="D3385" s="1" t="s">
        <v>3386</v>
      </c>
      <c r="E3385" s="2">
        <v>20300.04</v>
      </c>
      <c r="F3385" s="2">
        <v>20800.02</v>
      </c>
      <c r="G3385" s="2">
        <v>21600</v>
      </c>
      <c r="H3385" s="2">
        <v>22000.02</v>
      </c>
      <c r="I3385" s="2">
        <v>0</v>
      </c>
    </row>
    <row r="3386" spans="1:9" x14ac:dyDescent="0.25">
      <c r="A3386" s="1" t="s">
        <v>10626</v>
      </c>
      <c r="B3386" s="1" t="s">
        <v>10627</v>
      </c>
      <c r="C3386" s="1" t="s">
        <v>10628</v>
      </c>
      <c r="D3386" s="1" t="s">
        <v>3386</v>
      </c>
      <c r="E3386" s="2">
        <v>510</v>
      </c>
      <c r="F3386" s="2">
        <v>523.02</v>
      </c>
      <c r="G3386" s="2">
        <v>555</v>
      </c>
      <c r="H3386" s="2">
        <v>575.04</v>
      </c>
      <c r="I3386" s="2">
        <v>0</v>
      </c>
    </row>
    <row r="3387" spans="1:9" x14ac:dyDescent="0.25">
      <c r="A3387" s="1" t="s">
        <v>14005</v>
      </c>
      <c r="B3387" s="1" t="s">
        <v>14006</v>
      </c>
      <c r="C3387" s="1" t="s">
        <v>14007</v>
      </c>
      <c r="D3387" s="1" t="s">
        <v>3386</v>
      </c>
      <c r="E3387" s="2">
        <v>145.91999999999999</v>
      </c>
      <c r="F3387" s="2">
        <v>149.69999999999999</v>
      </c>
      <c r="G3387" s="2">
        <v>159.41999999999999</v>
      </c>
      <c r="H3387" s="2">
        <v>165.84</v>
      </c>
      <c r="I3387" s="2">
        <v>0</v>
      </c>
    </row>
    <row r="3388" spans="1:9" x14ac:dyDescent="0.25">
      <c r="A3388" s="1" t="s">
        <v>10832</v>
      </c>
      <c r="B3388" s="1" t="s">
        <v>10833</v>
      </c>
      <c r="C3388" s="1" t="s">
        <v>10831</v>
      </c>
      <c r="D3388" s="1" t="s">
        <v>3386</v>
      </c>
      <c r="E3388" s="2">
        <v>190.8</v>
      </c>
      <c r="F3388" s="2">
        <v>195.9</v>
      </c>
      <c r="G3388" s="2">
        <v>207.72</v>
      </c>
      <c r="H3388" s="2">
        <v>215.34</v>
      </c>
      <c r="I3388" s="2">
        <v>0</v>
      </c>
    </row>
    <row r="3389" spans="1:9" x14ac:dyDescent="0.25">
      <c r="A3389" s="1" t="s">
        <v>15230</v>
      </c>
      <c r="B3389" s="1" t="s">
        <v>15231</v>
      </c>
      <c r="C3389" s="1" t="s">
        <v>15229</v>
      </c>
      <c r="D3389" s="1" t="s">
        <v>3386</v>
      </c>
      <c r="E3389" s="2">
        <v>780</v>
      </c>
      <c r="F3389" s="2">
        <v>800.04</v>
      </c>
      <c r="G3389" s="2">
        <v>845.04</v>
      </c>
      <c r="H3389" s="2">
        <v>873</v>
      </c>
      <c r="I3389" s="2">
        <v>0</v>
      </c>
    </row>
    <row r="3390" spans="1:9" x14ac:dyDescent="0.25">
      <c r="A3390" s="1" t="s">
        <v>15227</v>
      </c>
      <c r="B3390" s="1" t="s">
        <v>15228</v>
      </c>
      <c r="C3390" s="1" t="s">
        <v>15229</v>
      </c>
      <c r="D3390" s="1" t="s">
        <v>3386</v>
      </c>
      <c r="E3390" s="2">
        <v>719.04</v>
      </c>
      <c r="F3390" s="2">
        <v>738</v>
      </c>
      <c r="G3390" s="2">
        <v>779.04</v>
      </c>
      <c r="H3390" s="2">
        <v>805.02</v>
      </c>
      <c r="I3390" s="2">
        <v>0</v>
      </c>
    </row>
    <row r="3391" spans="1:9" x14ac:dyDescent="0.25">
      <c r="A3391" s="1" t="s">
        <v>15238</v>
      </c>
      <c r="B3391" s="1" t="s">
        <v>15239</v>
      </c>
      <c r="C3391" s="1" t="s">
        <v>15229</v>
      </c>
      <c r="D3391" s="1" t="s">
        <v>3386</v>
      </c>
      <c r="E3391" s="2">
        <v>604.02</v>
      </c>
      <c r="F3391" s="2">
        <v>620.04</v>
      </c>
      <c r="G3391" s="2">
        <v>655.02</v>
      </c>
      <c r="H3391" s="2">
        <v>676.02</v>
      </c>
      <c r="I3391" s="2">
        <v>0</v>
      </c>
    </row>
    <row r="3392" spans="1:9" x14ac:dyDescent="0.25">
      <c r="A3392" s="1" t="s">
        <v>7470</v>
      </c>
      <c r="B3392" s="1" t="s">
        <v>7471</v>
      </c>
      <c r="C3392" s="1" t="s">
        <v>7472</v>
      </c>
      <c r="D3392" s="1" t="s">
        <v>3386</v>
      </c>
      <c r="E3392" s="2">
        <v>110.16</v>
      </c>
      <c r="F3392" s="2">
        <v>113.04</v>
      </c>
      <c r="G3392" s="2">
        <v>120.36</v>
      </c>
      <c r="H3392" s="2">
        <v>125.22</v>
      </c>
      <c r="I3392" s="2">
        <v>0</v>
      </c>
    </row>
    <row r="3393" spans="1:9" x14ac:dyDescent="0.25">
      <c r="A3393" s="1" t="s">
        <v>10829</v>
      </c>
      <c r="B3393" s="1" t="s">
        <v>10830</v>
      </c>
      <c r="C3393" s="1" t="s">
        <v>10831</v>
      </c>
      <c r="D3393" s="1" t="s">
        <v>3386</v>
      </c>
      <c r="E3393" s="2">
        <v>203.64</v>
      </c>
      <c r="F3393" s="2">
        <v>209.04</v>
      </c>
      <c r="G3393" s="2">
        <v>221.64</v>
      </c>
      <c r="H3393" s="2">
        <v>229.74</v>
      </c>
      <c r="I3393" s="2">
        <v>0</v>
      </c>
    </row>
    <row r="3394" spans="1:9" x14ac:dyDescent="0.25">
      <c r="A3394" s="1" t="s">
        <v>14198</v>
      </c>
      <c r="B3394" s="1" t="s">
        <v>14199</v>
      </c>
      <c r="C3394" s="1" t="s">
        <v>14200</v>
      </c>
      <c r="D3394" s="1" t="s">
        <v>3386</v>
      </c>
      <c r="E3394" s="2">
        <v>394.02</v>
      </c>
      <c r="F3394" s="2">
        <v>405</v>
      </c>
      <c r="G3394" s="2">
        <v>429</v>
      </c>
      <c r="H3394" s="2">
        <v>445.02</v>
      </c>
      <c r="I3394" s="2">
        <v>0</v>
      </c>
    </row>
    <row r="3395" spans="1:9" x14ac:dyDescent="0.25">
      <c r="A3395" s="1" t="s">
        <v>15234</v>
      </c>
      <c r="B3395" s="1" t="s">
        <v>15235</v>
      </c>
      <c r="C3395" s="1" t="s">
        <v>15229</v>
      </c>
      <c r="D3395" s="1" t="s">
        <v>3386</v>
      </c>
      <c r="E3395" s="2">
        <v>666</v>
      </c>
      <c r="F3395" s="2">
        <v>684</v>
      </c>
      <c r="G3395" s="2">
        <v>722.04</v>
      </c>
      <c r="H3395" s="2">
        <v>746.04</v>
      </c>
      <c r="I3395" s="2">
        <v>0</v>
      </c>
    </row>
    <row r="3396" spans="1:9" x14ac:dyDescent="0.25">
      <c r="A3396" s="1" t="s">
        <v>15236</v>
      </c>
      <c r="B3396" s="1" t="s">
        <v>15237</v>
      </c>
      <c r="C3396" s="1" t="s">
        <v>15229</v>
      </c>
      <c r="D3396" s="1" t="s">
        <v>3386</v>
      </c>
      <c r="E3396" s="2">
        <v>501</v>
      </c>
      <c r="F3396" s="2">
        <v>514.02</v>
      </c>
      <c r="G3396" s="2">
        <v>546</v>
      </c>
      <c r="H3396" s="2">
        <v>565.02</v>
      </c>
      <c r="I3396" s="2">
        <v>0</v>
      </c>
    </row>
    <row r="3397" spans="1:9" x14ac:dyDescent="0.25">
      <c r="A3397" s="1" t="s">
        <v>11740</v>
      </c>
      <c r="B3397" s="1" t="s">
        <v>17741</v>
      </c>
      <c r="C3397" s="1" t="s">
        <v>11742</v>
      </c>
      <c r="D3397" s="1" t="s">
        <v>3386</v>
      </c>
      <c r="E3397" s="2">
        <v>228</v>
      </c>
      <c r="F3397" s="2">
        <v>234</v>
      </c>
      <c r="G3397" s="2">
        <v>248.04</v>
      </c>
      <c r="H3397" s="2">
        <v>257.04000000000002</v>
      </c>
      <c r="I3397" s="2">
        <v>0</v>
      </c>
    </row>
    <row r="3398" spans="1:9" x14ac:dyDescent="0.25">
      <c r="A3398" s="1" t="s">
        <v>10836</v>
      </c>
      <c r="B3398" s="1" t="s">
        <v>10837</v>
      </c>
      <c r="C3398" s="1" t="s">
        <v>10831</v>
      </c>
      <c r="D3398" s="1" t="s">
        <v>3386</v>
      </c>
      <c r="E3398" s="2">
        <v>576</v>
      </c>
      <c r="F3398" s="2">
        <v>591</v>
      </c>
      <c r="G3398" s="2">
        <v>624</v>
      </c>
      <c r="H3398" s="2">
        <v>645</v>
      </c>
      <c r="I3398" s="2">
        <v>0</v>
      </c>
    </row>
    <row r="3399" spans="1:9" x14ac:dyDescent="0.25">
      <c r="A3399" s="1" t="s">
        <v>15232</v>
      </c>
      <c r="B3399" s="1" t="s">
        <v>15233</v>
      </c>
      <c r="C3399" s="1" t="s">
        <v>15229</v>
      </c>
      <c r="D3399" s="1" t="s">
        <v>3386</v>
      </c>
      <c r="E3399" s="2">
        <v>792</v>
      </c>
      <c r="F3399" s="2">
        <v>814.02</v>
      </c>
      <c r="G3399" s="2">
        <v>859.02</v>
      </c>
      <c r="H3399" s="2">
        <v>887.04</v>
      </c>
      <c r="I3399" s="2">
        <v>0</v>
      </c>
    </row>
    <row r="3400" spans="1:9" x14ac:dyDescent="0.25">
      <c r="A3400" s="1" t="s">
        <v>10834</v>
      </c>
      <c r="B3400" s="1" t="s">
        <v>10835</v>
      </c>
      <c r="C3400" s="1" t="s">
        <v>10831</v>
      </c>
      <c r="D3400" s="1" t="s">
        <v>3386</v>
      </c>
      <c r="E3400" s="2">
        <v>199.32</v>
      </c>
      <c r="F3400" s="2">
        <v>204.6</v>
      </c>
      <c r="G3400" s="2">
        <v>217.02</v>
      </c>
      <c r="H3400" s="2">
        <v>224.94</v>
      </c>
      <c r="I3400" s="2">
        <v>0</v>
      </c>
    </row>
    <row r="3401" spans="1:9" x14ac:dyDescent="0.25">
      <c r="A3401" s="1" t="s">
        <v>11737</v>
      </c>
      <c r="B3401" s="1" t="s">
        <v>11738</v>
      </c>
      <c r="C3401" s="1" t="s">
        <v>11739</v>
      </c>
      <c r="D3401" s="1" t="s">
        <v>3386</v>
      </c>
      <c r="E3401" s="2">
        <v>178.8</v>
      </c>
      <c r="F3401" s="2">
        <v>183.54</v>
      </c>
      <c r="G3401" s="2">
        <v>195.3</v>
      </c>
      <c r="H3401" s="2">
        <v>203.22</v>
      </c>
      <c r="I3401" s="2">
        <v>0</v>
      </c>
    </row>
    <row r="3402" spans="1:9" x14ac:dyDescent="0.25">
      <c r="A3402" s="1" t="s">
        <v>17973</v>
      </c>
      <c r="B3402" s="1" t="s">
        <v>17974</v>
      </c>
      <c r="C3402" s="1" t="s">
        <v>17975</v>
      </c>
      <c r="D3402" s="1" t="s">
        <v>17158</v>
      </c>
      <c r="E3402" s="2">
        <v>769700.04</v>
      </c>
      <c r="F3402" s="2">
        <v>777199.98</v>
      </c>
      <c r="G3402" s="2">
        <v>792199.98</v>
      </c>
      <c r="H3402" s="2">
        <v>822099.96</v>
      </c>
      <c r="I3402" s="2">
        <v>0</v>
      </c>
    </row>
    <row r="3403" spans="1:9" x14ac:dyDescent="0.25">
      <c r="A3403" s="1" t="s">
        <v>5630</v>
      </c>
      <c r="B3403" s="1" t="s">
        <v>5631</v>
      </c>
      <c r="C3403" s="1" t="s">
        <v>5632</v>
      </c>
      <c r="D3403" s="1" t="s">
        <v>17158</v>
      </c>
      <c r="E3403" s="2">
        <v>740.04</v>
      </c>
      <c r="F3403" s="2">
        <v>785.04</v>
      </c>
      <c r="G3403" s="2">
        <v>819</v>
      </c>
      <c r="H3403" s="2">
        <v>873</v>
      </c>
      <c r="I3403" s="2">
        <v>5</v>
      </c>
    </row>
    <row r="3404" spans="1:9" x14ac:dyDescent="0.25">
      <c r="A3404" s="1" t="s">
        <v>5654</v>
      </c>
      <c r="B3404" s="1" t="s">
        <v>5655</v>
      </c>
      <c r="C3404" s="1" t="s">
        <v>5656</v>
      </c>
      <c r="D3404" s="1" t="s">
        <v>17158</v>
      </c>
      <c r="E3404" s="2">
        <v>6320.04</v>
      </c>
      <c r="F3404" s="2">
        <v>6620.04</v>
      </c>
      <c r="G3404" s="2">
        <v>6919.98</v>
      </c>
      <c r="H3404" s="2">
        <v>7410</v>
      </c>
      <c r="I3404" s="2">
        <v>16</v>
      </c>
    </row>
    <row r="3405" spans="1:9" x14ac:dyDescent="0.25">
      <c r="A3405" s="1" t="s">
        <v>6913</v>
      </c>
      <c r="B3405" s="1" t="s">
        <v>6914</v>
      </c>
      <c r="C3405" s="1" t="s">
        <v>17426</v>
      </c>
      <c r="D3405" s="1" t="s">
        <v>17158</v>
      </c>
      <c r="E3405" s="2">
        <v>4537.0200000000004</v>
      </c>
      <c r="F3405" s="2">
        <v>4753.0200000000004</v>
      </c>
      <c r="G3405" s="2">
        <v>4968.96</v>
      </c>
      <c r="H3405" s="2">
        <v>5314.98</v>
      </c>
      <c r="I3405" s="2">
        <v>6</v>
      </c>
    </row>
    <row r="3406" spans="1:9" x14ac:dyDescent="0.25">
      <c r="A3406" s="1" t="s">
        <v>6899</v>
      </c>
      <c r="B3406" s="1" t="s">
        <v>6900</v>
      </c>
      <c r="C3406" s="1" t="s">
        <v>6901</v>
      </c>
      <c r="D3406" s="1" t="s">
        <v>17158</v>
      </c>
      <c r="E3406" s="2">
        <v>6500.04</v>
      </c>
      <c r="F3406" s="2">
        <v>6810</v>
      </c>
      <c r="G3406" s="2">
        <v>7120.02</v>
      </c>
      <c r="H3406" s="2">
        <v>7609.98</v>
      </c>
      <c r="I3406" s="2">
        <v>7</v>
      </c>
    </row>
    <row r="3407" spans="1:9" x14ac:dyDescent="0.25">
      <c r="A3407" s="1" t="s">
        <v>6920</v>
      </c>
      <c r="B3407" s="1" t="s">
        <v>6921</v>
      </c>
      <c r="C3407" s="1" t="s">
        <v>6922</v>
      </c>
      <c r="D3407" s="1" t="s">
        <v>17158</v>
      </c>
      <c r="E3407" s="2">
        <v>6483.91</v>
      </c>
      <c r="F3407" s="2">
        <v>6560.19</v>
      </c>
      <c r="G3407" s="2">
        <v>6611.04</v>
      </c>
      <c r="H3407" s="2">
        <v>6674.61</v>
      </c>
      <c r="I3407" s="2">
        <v>7</v>
      </c>
    </row>
    <row r="3408" spans="1:9" x14ac:dyDescent="0.25">
      <c r="A3408" s="1" t="s">
        <v>6897</v>
      </c>
      <c r="B3408" s="1" t="s">
        <v>6898</v>
      </c>
      <c r="C3408" s="1" t="s">
        <v>17433</v>
      </c>
      <c r="D3408" s="1" t="s">
        <v>17158</v>
      </c>
      <c r="E3408" s="2">
        <v>7270.02</v>
      </c>
      <c r="F3408" s="2">
        <v>7620</v>
      </c>
      <c r="G3408" s="2">
        <v>7959.96</v>
      </c>
      <c r="H3408" s="2">
        <v>8520</v>
      </c>
      <c r="I3408" s="2">
        <v>10</v>
      </c>
    </row>
    <row r="3409" spans="1:9" x14ac:dyDescent="0.25">
      <c r="A3409" s="1" t="s">
        <v>5215</v>
      </c>
      <c r="B3409" s="1" t="s">
        <v>5216</v>
      </c>
      <c r="C3409" s="1" t="s">
        <v>5217</v>
      </c>
      <c r="D3409" s="1" t="s">
        <v>17158</v>
      </c>
      <c r="E3409" s="2">
        <v>929.04</v>
      </c>
      <c r="F3409" s="2">
        <v>985.02</v>
      </c>
      <c r="G3409" s="2">
        <v>1027.02</v>
      </c>
      <c r="H3409" s="2">
        <v>1095</v>
      </c>
      <c r="I3409" s="2">
        <v>21</v>
      </c>
    </row>
    <row r="3410" spans="1:9" x14ac:dyDescent="0.25">
      <c r="A3410" s="1" t="s">
        <v>15213</v>
      </c>
      <c r="B3410" s="1" t="s">
        <v>18112</v>
      </c>
      <c r="C3410" s="1" t="s">
        <v>19933</v>
      </c>
      <c r="D3410" s="1" t="s">
        <v>3386</v>
      </c>
      <c r="E3410" s="2">
        <v>746.04</v>
      </c>
      <c r="F3410" s="2">
        <v>765</v>
      </c>
      <c r="G3410" s="2">
        <v>809.04</v>
      </c>
      <c r="H3410" s="2">
        <v>835.02</v>
      </c>
      <c r="I3410" s="2">
        <v>114</v>
      </c>
    </row>
    <row r="3411" spans="1:9" x14ac:dyDescent="0.25">
      <c r="A3411" s="1" t="s">
        <v>15210</v>
      </c>
      <c r="B3411" s="1" t="s">
        <v>18113</v>
      </c>
      <c r="C3411" s="1" t="s">
        <v>19933</v>
      </c>
      <c r="D3411" s="1" t="s">
        <v>3386</v>
      </c>
      <c r="E3411" s="2">
        <v>700.02</v>
      </c>
      <c r="F3411" s="2">
        <v>719.04</v>
      </c>
      <c r="G3411" s="2">
        <v>759</v>
      </c>
      <c r="H3411" s="2">
        <v>784.02</v>
      </c>
      <c r="I3411" s="2">
        <v>79</v>
      </c>
    </row>
    <row r="3412" spans="1:9" x14ac:dyDescent="0.25">
      <c r="A3412" s="1" t="s">
        <v>9038</v>
      </c>
      <c r="B3412" s="1" t="s">
        <v>9039</v>
      </c>
      <c r="C3412" s="1" t="s">
        <v>9040</v>
      </c>
      <c r="D3412" s="1" t="s">
        <v>17247</v>
      </c>
      <c r="E3412" s="2">
        <v>2818.92</v>
      </c>
      <c r="F3412" s="2">
        <v>2890.62</v>
      </c>
      <c r="G3412" s="2">
        <v>2938.14</v>
      </c>
      <c r="H3412" s="2">
        <v>2985.6</v>
      </c>
      <c r="I3412" s="2">
        <v>31</v>
      </c>
    </row>
    <row r="3413" spans="1:9" x14ac:dyDescent="0.25">
      <c r="A3413" s="1" t="s">
        <v>9030</v>
      </c>
      <c r="B3413" s="1" t="s">
        <v>9031</v>
      </c>
      <c r="C3413" s="1" t="s">
        <v>9032</v>
      </c>
      <c r="D3413" s="1" t="s">
        <v>17247</v>
      </c>
      <c r="E3413" s="2">
        <v>4915.68</v>
      </c>
      <c r="F3413" s="2">
        <v>4999.5</v>
      </c>
      <c r="G3413" s="2">
        <v>5041.92</v>
      </c>
      <c r="H3413" s="2">
        <v>5084.34</v>
      </c>
      <c r="I3413" s="2">
        <v>21</v>
      </c>
    </row>
    <row r="3414" spans="1:9" x14ac:dyDescent="0.25">
      <c r="A3414" s="1" t="s">
        <v>7996</v>
      </c>
      <c r="B3414" s="1" t="s">
        <v>7997</v>
      </c>
      <c r="C3414" s="1" t="s">
        <v>19089</v>
      </c>
      <c r="D3414" s="1" t="s">
        <v>2400</v>
      </c>
      <c r="E3414" s="2">
        <v>364.02</v>
      </c>
      <c r="F3414" s="2">
        <v>382.02</v>
      </c>
      <c r="G3414" s="2">
        <v>396</v>
      </c>
      <c r="H3414" s="2">
        <v>403.02</v>
      </c>
      <c r="I3414" s="2">
        <v>182</v>
      </c>
    </row>
    <row r="3415" spans="1:9" x14ac:dyDescent="0.25">
      <c r="A3415" s="1" t="s">
        <v>11688</v>
      </c>
      <c r="B3415" s="1" t="s">
        <v>11686</v>
      </c>
      <c r="C3415" s="1" t="s">
        <v>11689</v>
      </c>
      <c r="D3415" s="1" t="s">
        <v>21444</v>
      </c>
      <c r="E3415" s="2">
        <v>1339.02</v>
      </c>
      <c r="F3415" s="2">
        <v>1395</v>
      </c>
      <c r="G3415" s="2">
        <v>1451.04</v>
      </c>
      <c r="H3415" s="2">
        <v>1473</v>
      </c>
      <c r="I3415" s="2">
        <v>57</v>
      </c>
    </row>
    <row r="3416" spans="1:9" x14ac:dyDescent="0.25">
      <c r="A3416" s="1" t="s">
        <v>18027</v>
      </c>
      <c r="B3416" s="1" t="s">
        <v>18028</v>
      </c>
      <c r="C3416" s="1" t="s">
        <v>18029</v>
      </c>
      <c r="D3416" s="1" t="s">
        <v>17158</v>
      </c>
      <c r="E3416" s="2">
        <v>823700.04</v>
      </c>
      <c r="F3416" s="2">
        <v>831700.02</v>
      </c>
      <c r="G3416" s="2">
        <v>847700.04</v>
      </c>
      <c r="H3416" s="2">
        <v>879699.96</v>
      </c>
      <c r="I3416" s="2">
        <v>0</v>
      </c>
    </row>
    <row r="3417" spans="1:9" x14ac:dyDescent="0.25">
      <c r="A3417" s="1" t="s">
        <v>3372</v>
      </c>
      <c r="B3417" s="1" t="s">
        <v>3373</v>
      </c>
      <c r="C3417" s="1" t="s">
        <v>3374</v>
      </c>
      <c r="D3417" s="1" t="s">
        <v>3239</v>
      </c>
      <c r="E3417" s="2">
        <v>14410.02</v>
      </c>
      <c r="F3417" s="2">
        <v>14670</v>
      </c>
      <c r="G3417" s="2">
        <v>15070.02</v>
      </c>
      <c r="H3417" s="2">
        <v>15330</v>
      </c>
      <c r="I3417" s="2">
        <v>0</v>
      </c>
    </row>
    <row r="3418" spans="1:9" x14ac:dyDescent="0.25">
      <c r="A3418" s="1" t="s">
        <v>15620</v>
      </c>
      <c r="B3418" s="1" t="s">
        <v>15621</v>
      </c>
      <c r="C3418" s="1" t="s">
        <v>15622</v>
      </c>
      <c r="D3418" s="1" t="s">
        <v>17164</v>
      </c>
      <c r="E3418" s="2">
        <v>515</v>
      </c>
      <c r="F3418" s="2">
        <v>515</v>
      </c>
      <c r="G3418" s="2">
        <v>515</v>
      </c>
      <c r="H3418" s="2">
        <v>515</v>
      </c>
      <c r="I3418" s="2">
        <v>71</v>
      </c>
    </row>
    <row r="3419" spans="1:9" x14ac:dyDescent="0.25">
      <c r="A3419" s="1" t="s">
        <v>15623</v>
      </c>
      <c r="B3419" s="1" t="s">
        <v>15624</v>
      </c>
      <c r="C3419" s="1" t="s">
        <v>15622</v>
      </c>
      <c r="D3419" s="1" t="s">
        <v>17164</v>
      </c>
      <c r="E3419" s="2">
        <v>823.02</v>
      </c>
      <c r="F3419" s="2">
        <v>875.04</v>
      </c>
      <c r="G3419" s="2">
        <v>901.02</v>
      </c>
      <c r="H3419" s="2">
        <v>926.04</v>
      </c>
      <c r="I3419" s="2">
        <v>9</v>
      </c>
    </row>
    <row r="3420" spans="1:9" x14ac:dyDescent="0.25">
      <c r="A3420" s="1" t="s">
        <v>15590</v>
      </c>
      <c r="B3420" s="1" t="s">
        <v>15591</v>
      </c>
      <c r="C3420" s="1" t="s">
        <v>15592</v>
      </c>
      <c r="D3420" s="1" t="s">
        <v>17164</v>
      </c>
      <c r="E3420" s="2">
        <v>787.02</v>
      </c>
      <c r="F3420" s="2">
        <v>836.04</v>
      </c>
      <c r="G3420" s="2">
        <v>860.04</v>
      </c>
      <c r="H3420" s="2">
        <v>885</v>
      </c>
      <c r="I3420" s="2">
        <v>74</v>
      </c>
    </row>
    <row r="3421" spans="1:9" x14ac:dyDescent="0.25">
      <c r="A3421" s="1" t="s">
        <v>15611</v>
      </c>
      <c r="B3421" s="1" t="s">
        <v>15612</v>
      </c>
      <c r="C3421" s="1" t="s">
        <v>15613</v>
      </c>
      <c r="D3421" s="1" t="s">
        <v>17164</v>
      </c>
      <c r="E3421" s="2">
        <v>605.04</v>
      </c>
      <c r="F3421" s="2">
        <v>642</v>
      </c>
      <c r="G3421" s="2">
        <v>661.02</v>
      </c>
      <c r="H3421" s="2">
        <v>684</v>
      </c>
      <c r="I3421" s="2">
        <v>73</v>
      </c>
    </row>
    <row r="3422" spans="1:9" x14ac:dyDescent="0.25">
      <c r="A3422" s="1" t="s">
        <v>15596</v>
      </c>
      <c r="B3422" s="1" t="s">
        <v>15597</v>
      </c>
      <c r="C3422" s="1" t="s">
        <v>15598</v>
      </c>
      <c r="D3422" s="1" t="s">
        <v>17164</v>
      </c>
      <c r="E3422" s="2">
        <v>1142.42</v>
      </c>
      <c r="F3422" s="2">
        <v>1142.42</v>
      </c>
      <c r="G3422" s="2">
        <v>1142.42</v>
      </c>
      <c r="H3422" s="2">
        <v>1142.42</v>
      </c>
      <c r="I3422" s="2">
        <v>341</v>
      </c>
    </row>
    <row r="3423" spans="1:9" x14ac:dyDescent="0.25">
      <c r="A3423" s="1" t="s">
        <v>13456</v>
      </c>
      <c r="B3423" s="1" t="s">
        <v>13457</v>
      </c>
      <c r="C3423" s="1" t="s">
        <v>13458</v>
      </c>
      <c r="D3423" s="1" t="s">
        <v>17164</v>
      </c>
      <c r="E3423" s="2">
        <v>186</v>
      </c>
      <c r="F3423" s="2">
        <v>200.1</v>
      </c>
      <c r="G3423" s="2">
        <v>205.74</v>
      </c>
      <c r="H3423" s="2">
        <v>212.82</v>
      </c>
      <c r="I3423" s="2">
        <v>99</v>
      </c>
    </row>
    <row r="3424" spans="1:9" x14ac:dyDescent="0.25">
      <c r="A3424" s="1" t="s">
        <v>1305</v>
      </c>
      <c r="B3424" s="1" t="s">
        <v>1306</v>
      </c>
      <c r="C3424" s="1" t="s">
        <v>1307</v>
      </c>
      <c r="D3424" s="1" t="s">
        <v>2400</v>
      </c>
      <c r="E3424" s="2">
        <v>769500</v>
      </c>
      <c r="F3424" s="2">
        <v>796800</v>
      </c>
      <c r="G3424" s="2">
        <v>824000.04</v>
      </c>
      <c r="H3424" s="2">
        <v>844400.04</v>
      </c>
      <c r="I3424" s="2">
        <v>0</v>
      </c>
    </row>
    <row r="3425" spans="1:9" x14ac:dyDescent="0.25">
      <c r="A3425" s="1" t="s">
        <v>1308</v>
      </c>
      <c r="B3425" s="1" t="s">
        <v>1309</v>
      </c>
      <c r="C3425" s="1" t="s">
        <v>19177</v>
      </c>
      <c r="D3425" s="1" t="s">
        <v>2537</v>
      </c>
      <c r="E3425" s="2">
        <v>841900.02</v>
      </c>
      <c r="F3425" s="2">
        <v>871700.04</v>
      </c>
      <c r="G3425" s="2">
        <v>901500</v>
      </c>
      <c r="H3425" s="2">
        <v>923800.02</v>
      </c>
      <c r="I3425" s="2">
        <v>0</v>
      </c>
    </row>
    <row r="3426" spans="1:9" x14ac:dyDescent="0.25">
      <c r="A3426" s="1" t="s">
        <v>3375</v>
      </c>
      <c r="B3426" s="1" t="s">
        <v>3053</v>
      </c>
      <c r="C3426" s="1" t="s">
        <v>3376</v>
      </c>
      <c r="D3426" s="1" t="s">
        <v>2400</v>
      </c>
      <c r="E3426" s="2">
        <v>0</v>
      </c>
      <c r="F3426" s="2">
        <v>0</v>
      </c>
      <c r="G3426" s="2">
        <v>0</v>
      </c>
      <c r="H3426" s="2">
        <v>0</v>
      </c>
      <c r="I3426" s="2">
        <v>0</v>
      </c>
    </row>
    <row r="3427" spans="1:9" x14ac:dyDescent="0.25">
      <c r="A3427" s="1" t="s">
        <v>3377</v>
      </c>
      <c r="B3427" s="1" t="s">
        <v>3378</v>
      </c>
      <c r="C3427" s="1" t="s">
        <v>3379</v>
      </c>
      <c r="D3427" s="1" t="s">
        <v>2400</v>
      </c>
      <c r="E3427" s="2">
        <v>1619000</v>
      </c>
      <c r="F3427" s="2">
        <v>1629000</v>
      </c>
      <c r="G3427" s="2">
        <v>1629000</v>
      </c>
      <c r="H3427" s="2">
        <v>1629000</v>
      </c>
      <c r="I3427" s="2">
        <v>0</v>
      </c>
    </row>
    <row r="3428" spans="1:9" x14ac:dyDescent="0.25">
      <c r="A3428" s="1" t="s">
        <v>8808</v>
      </c>
      <c r="B3428" s="1" t="s">
        <v>8809</v>
      </c>
      <c r="C3428" s="1" t="s">
        <v>8810</v>
      </c>
      <c r="D3428" s="1" t="s">
        <v>17190</v>
      </c>
      <c r="E3428" s="2">
        <v>19018.32</v>
      </c>
      <c r="F3428" s="2">
        <v>19674.84</v>
      </c>
      <c r="G3428" s="2">
        <v>20331.3</v>
      </c>
      <c r="H3428" s="2">
        <v>20826.240000000002</v>
      </c>
      <c r="I3428" s="2">
        <v>0</v>
      </c>
    </row>
    <row r="3429" spans="1:9" x14ac:dyDescent="0.25">
      <c r="A3429" s="1" t="s">
        <v>8993</v>
      </c>
      <c r="B3429" s="1" t="s">
        <v>8994</v>
      </c>
      <c r="C3429" s="1" t="s">
        <v>8995</v>
      </c>
      <c r="D3429" s="1" t="s">
        <v>17180</v>
      </c>
      <c r="E3429" s="2">
        <v>3792.6</v>
      </c>
      <c r="F3429" s="2">
        <v>3916.8</v>
      </c>
      <c r="G3429" s="2">
        <v>4025.88</v>
      </c>
      <c r="H3429" s="2">
        <v>4134.96</v>
      </c>
      <c r="I3429" s="2">
        <v>9</v>
      </c>
    </row>
    <row r="3430" spans="1:9" x14ac:dyDescent="0.25">
      <c r="A3430" s="1" t="s">
        <v>9507</v>
      </c>
      <c r="B3430" s="1" t="s">
        <v>9508</v>
      </c>
      <c r="C3430" s="1" t="s">
        <v>9509</v>
      </c>
      <c r="D3430" s="1" t="s">
        <v>17180</v>
      </c>
      <c r="E3430" s="2">
        <v>2450.2800000000002</v>
      </c>
      <c r="F3430" s="2">
        <v>2540.16</v>
      </c>
      <c r="G3430" s="2">
        <v>2619.96</v>
      </c>
      <c r="H3430" s="2">
        <v>2699.76</v>
      </c>
      <c r="I3430" s="2">
        <v>58</v>
      </c>
    </row>
    <row r="3431" spans="1:9" x14ac:dyDescent="0.25">
      <c r="A3431" s="1" t="s">
        <v>10554</v>
      </c>
      <c r="B3431" s="1" t="s">
        <v>5610</v>
      </c>
      <c r="C3431" s="1" t="s">
        <v>10555</v>
      </c>
      <c r="D3431" s="1" t="s">
        <v>17180</v>
      </c>
      <c r="E3431" s="2">
        <v>1033.26</v>
      </c>
      <c r="F3431" s="2">
        <v>1078.68</v>
      </c>
      <c r="G3431" s="2">
        <v>1121.0999999999999</v>
      </c>
      <c r="H3431" s="2">
        <v>1162.56</v>
      </c>
      <c r="I3431" s="2">
        <v>12</v>
      </c>
    </row>
    <row r="3432" spans="1:9" x14ac:dyDescent="0.25">
      <c r="A3432" s="1" t="s">
        <v>10558</v>
      </c>
      <c r="B3432" s="1" t="s">
        <v>5613</v>
      </c>
      <c r="C3432" s="1" t="s">
        <v>10559</v>
      </c>
      <c r="D3432" s="1" t="s">
        <v>17180</v>
      </c>
      <c r="E3432" s="2">
        <v>1033.26</v>
      </c>
      <c r="F3432" s="2">
        <v>1078.68</v>
      </c>
      <c r="G3432" s="2">
        <v>1121.0999999999999</v>
      </c>
      <c r="H3432" s="2">
        <v>1162.56</v>
      </c>
      <c r="I3432" s="2">
        <v>18</v>
      </c>
    </row>
    <row r="3433" spans="1:9" x14ac:dyDescent="0.25">
      <c r="A3433" s="1" t="s">
        <v>12011</v>
      </c>
      <c r="B3433" s="1" t="s">
        <v>12012</v>
      </c>
      <c r="C3433" s="1" t="s">
        <v>12013</v>
      </c>
      <c r="D3433" s="1" t="s">
        <v>17180</v>
      </c>
      <c r="E3433" s="2">
        <v>2524.02</v>
      </c>
      <c r="F3433" s="2">
        <v>2616.96</v>
      </c>
      <c r="G3433" s="2">
        <v>2698.74</v>
      </c>
      <c r="H3433" s="2">
        <v>2781.54</v>
      </c>
      <c r="I3433" s="2">
        <v>38</v>
      </c>
    </row>
    <row r="3434" spans="1:9" x14ac:dyDescent="0.25">
      <c r="A3434" s="1" t="s">
        <v>12104</v>
      </c>
      <c r="B3434" s="1" t="s">
        <v>12091</v>
      </c>
      <c r="C3434" s="1" t="s">
        <v>12105</v>
      </c>
      <c r="D3434" s="1" t="s">
        <v>17180</v>
      </c>
      <c r="E3434" s="2">
        <v>2524.02</v>
      </c>
      <c r="F3434" s="2">
        <v>2616.96</v>
      </c>
      <c r="G3434" s="2">
        <v>2698.74</v>
      </c>
      <c r="H3434" s="2">
        <v>2781.54</v>
      </c>
      <c r="I3434" s="2">
        <v>15</v>
      </c>
    </row>
    <row r="3435" spans="1:9" x14ac:dyDescent="0.25">
      <c r="A3435" s="1" t="s">
        <v>12106</v>
      </c>
      <c r="B3435" s="1" t="s">
        <v>12094</v>
      </c>
      <c r="C3435" s="1" t="s">
        <v>12105</v>
      </c>
      <c r="D3435" s="1" t="s">
        <v>17180</v>
      </c>
      <c r="E3435" s="2">
        <v>2524.02</v>
      </c>
      <c r="F3435" s="2">
        <v>2616.96</v>
      </c>
      <c r="G3435" s="2">
        <v>2698.74</v>
      </c>
      <c r="H3435" s="2">
        <v>2781.54</v>
      </c>
      <c r="I3435" s="2">
        <v>14</v>
      </c>
    </row>
    <row r="3436" spans="1:9" x14ac:dyDescent="0.25">
      <c r="A3436" s="1" t="s">
        <v>12975</v>
      </c>
      <c r="B3436" s="1" t="s">
        <v>12976</v>
      </c>
      <c r="C3436" s="1" t="s">
        <v>12977</v>
      </c>
      <c r="D3436" s="1" t="s">
        <v>17606</v>
      </c>
      <c r="E3436" s="2">
        <v>3386.58</v>
      </c>
      <c r="F3436" s="2">
        <v>3386.58</v>
      </c>
      <c r="G3436" s="2">
        <v>3484.5</v>
      </c>
      <c r="H3436" s="2">
        <v>3605.7</v>
      </c>
      <c r="I3436" s="2">
        <v>24</v>
      </c>
    </row>
    <row r="3437" spans="1:9" x14ac:dyDescent="0.25">
      <c r="A3437" s="1" t="s">
        <v>15722</v>
      </c>
      <c r="B3437" s="1" t="s">
        <v>15723</v>
      </c>
      <c r="C3437" s="1" t="s">
        <v>15724</v>
      </c>
      <c r="D3437" s="1" t="s">
        <v>17180</v>
      </c>
      <c r="E3437" s="2">
        <v>9090</v>
      </c>
      <c r="F3437" s="2">
        <v>9322.32</v>
      </c>
      <c r="G3437" s="2">
        <v>9504.1200000000008</v>
      </c>
      <c r="H3437" s="2">
        <v>9696</v>
      </c>
      <c r="I3437" s="2">
        <v>17</v>
      </c>
    </row>
    <row r="3438" spans="1:9" x14ac:dyDescent="0.25">
      <c r="A3438" s="1" t="s">
        <v>15725</v>
      </c>
      <c r="B3438" s="1" t="s">
        <v>15726</v>
      </c>
      <c r="C3438" s="1" t="s">
        <v>15727</v>
      </c>
      <c r="D3438" s="1" t="s">
        <v>17180</v>
      </c>
      <c r="E3438" s="2">
        <v>5618.64</v>
      </c>
      <c r="F3438" s="2">
        <v>5803.5</v>
      </c>
      <c r="G3438" s="2">
        <v>5964.06</v>
      </c>
      <c r="H3438" s="2">
        <v>6125.7</v>
      </c>
      <c r="I3438" s="2">
        <v>8</v>
      </c>
    </row>
    <row r="3439" spans="1:9" x14ac:dyDescent="0.25">
      <c r="A3439" s="1" t="s">
        <v>15735</v>
      </c>
      <c r="B3439" s="1" t="s">
        <v>15736</v>
      </c>
      <c r="C3439" s="1" t="s">
        <v>15734</v>
      </c>
      <c r="D3439" s="1" t="s">
        <v>17180</v>
      </c>
      <c r="E3439" s="2">
        <v>5890.32</v>
      </c>
      <c r="F3439" s="2">
        <v>6060</v>
      </c>
      <c r="G3439" s="2">
        <v>6205.44</v>
      </c>
      <c r="H3439" s="2">
        <v>6350.88</v>
      </c>
      <c r="I3439" s="2">
        <v>0</v>
      </c>
    </row>
    <row r="3440" spans="1:9" x14ac:dyDescent="0.25">
      <c r="A3440" s="1" t="s">
        <v>15749</v>
      </c>
      <c r="B3440" s="1" t="s">
        <v>15750</v>
      </c>
      <c r="C3440" s="1" t="s">
        <v>15751</v>
      </c>
      <c r="D3440" s="1" t="s">
        <v>17180</v>
      </c>
      <c r="E3440" s="2">
        <v>10120.200000000001</v>
      </c>
      <c r="F3440" s="2">
        <v>10372.74</v>
      </c>
      <c r="G3440" s="2">
        <v>10574.7</v>
      </c>
      <c r="H3440" s="2">
        <v>10786.8</v>
      </c>
      <c r="I3440" s="2">
        <v>19</v>
      </c>
    </row>
    <row r="3441" spans="1:9" x14ac:dyDescent="0.25">
      <c r="A3441" s="1" t="s">
        <v>8881</v>
      </c>
      <c r="B3441" s="1" t="s">
        <v>8882</v>
      </c>
      <c r="C3441" s="1" t="s">
        <v>8883</v>
      </c>
      <c r="D3441" s="1" t="s">
        <v>2400</v>
      </c>
      <c r="E3441" s="2">
        <v>6270</v>
      </c>
      <c r="F3441" s="2">
        <v>6500.04</v>
      </c>
      <c r="G3441" s="2">
        <v>6680.04</v>
      </c>
      <c r="H3441" s="2">
        <v>6810</v>
      </c>
      <c r="I3441" s="2">
        <v>0</v>
      </c>
    </row>
    <row r="3442" spans="1:9" x14ac:dyDescent="0.25">
      <c r="A3442" s="1" t="s">
        <v>4195</v>
      </c>
      <c r="B3442" s="1" t="s">
        <v>4196</v>
      </c>
      <c r="C3442" s="1" t="s">
        <v>4197</v>
      </c>
      <c r="D3442" s="1" t="s">
        <v>2721</v>
      </c>
      <c r="E3442" s="2">
        <v>217.5</v>
      </c>
      <c r="F3442" s="2">
        <v>223.5</v>
      </c>
      <c r="G3442" s="2">
        <v>229.5</v>
      </c>
      <c r="H3442" s="2">
        <v>234</v>
      </c>
      <c r="I3442" s="2">
        <v>0</v>
      </c>
    </row>
    <row r="3443" spans="1:9" x14ac:dyDescent="0.25">
      <c r="A3443" s="1" t="s">
        <v>3916</v>
      </c>
      <c r="B3443" s="1" t="s">
        <v>3917</v>
      </c>
      <c r="C3443" s="1" t="s">
        <v>3918</v>
      </c>
      <c r="D3443" s="1" t="s">
        <v>2721</v>
      </c>
      <c r="E3443" s="2">
        <v>8600.0400000000009</v>
      </c>
      <c r="F3443" s="2">
        <v>8760</v>
      </c>
      <c r="G3443" s="2">
        <v>8990.0400000000009</v>
      </c>
      <c r="H3443" s="2">
        <v>9150</v>
      </c>
      <c r="I3443" s="2">
        <v>0</v>
      </c>
    </row>
    <row r="3444" spans="1:9" x14ac:dyDescent="0.25">
      <c r="A3444" s="1" t="s">
        <v>3862</v>
      </c>
      <c r="B3444" s="1" t="s">
        <v>3863</v>
      </c>
      <c r="C3444" s="1" t="s">
        <v>3864</v>
      </c>
      <c r="D3444" s="1" t="s">
        <v>2721</v>
      </c>
      <c r="E3444" s="2">
        <v>26800.02</v>
      </c>
      <c r="F3444" s="2">
        <v>27300</v>
      </c>
      <c r="G3444" s="2">
        <v>28100.04</v>
      </c>
      <c r="H3444" s="2">
        <v>28500</v>
      </c>
      <c r="I3444" s="2">
        <v>0</v>
      </c>
    </row>
    <row r="3445" spans="1:9" x14ac:dyDescent="0.25">
      <c r="A3445" s="1" t="s">
        <v>3859</v>
      </c>
      <c r="B3445" s="1" t="s">
        <v>3860</v>
      </c>
      <c r="C3445" s="1" t="s">
        <v>3861</v>
      </c>
      <c r="D3445" s="1" t="s">
        <v>2721</v>
      </c>
      <c r="E3445" s="2">
        <v>2919</v>
      </c>
      <c r="F3445" s="2">
        <v>2972.04</v>
      </c>
      <c r="G3445" s="2">
        <v>3051</v>
      </c>
      <c r="H3445" s="2">
        <v>3103.02</v>
      </c>
      <c r="I3445" s="2">
        <v>0</v>
      </c>
    </row>
    <row r="3446" spans="1:9" x14ac:dyDescent="0.25">
      <c r="A3446" s="1" t="s">
        <v>3865</v>
      </c>
      <c r="B3446" s="1" t="s">
        <v>3866</v>
      </c>
      <c r="C3446" s="1" t="s">
        <v>3867</v>
      </c>
      <c r="D3446" s="1" t="s">
        <v>2721</v>
      </c>
      <c r="E3446" s="2">
        <v>22600.02</v>
      </c>
      <c r="F3446" s="2">
        <v>23000.04</v>
      </c>
      <c r="G3446" s="2">
        <v>23600.04</v>
      </c>
      <c r="H3446" s="2">
        <v>24000</v>
      </c>
      <c r="I3446" s="2">
        <v>0</v>
      </c>
    </row>
    <row r="3447" spans="1:9" x14ac:dyDescent="0.25">
      <c r="A3447" s="1" t="s">
        <v>3874</v>
      </c>
      <c r="B3447" s="1" t="s">
        <v>3875</v>
      </c>
      <c r="C3447" s="1" t="s">
        <v>3876</v>
      </c>
      <c r="D3447" s="1" t="s">
        <v>2721</v>
      </c>
      <c r="E3447" s="2">
        <v>339</v>
      </c>
      <c r="F3447" s="2">
        <v>351</v>
      </c>
      <c r="G3447" s="2">
        <v>357</v>
      </c>
      <c r="H3447" s="2">
        <v>363</v>
      </c>
      <c r="I3447" s="2">
        <v>0</v>
      </c>
    </row>
    <row r="3448" spans="1:9" x14ac:dyDescent="0.25">
      <c r="A3448" s="1" t="s">
        <v>3877</v>
      </c>
      <c r="B3448" s="1" t="s">
        <v>3878</v>
      </c>
      <c r="C3448" s="1" t="s">
        <v>3879</v>
      </c>
      <c r="D3448" s="1" t="s">
        <v>2721</v>
      </c>
      <c r="E3448" s="2">
        <v>339</v>
      </c>
      <c r="F3448" s="2">
        <v>351</v>
      </c>
      <c r="G3448" s="2">
        <v>357</v>
      </c>
      <c r="H3448" s="2">
        <v>363</v>
      </c>
      <c r="I3448" s="2">
        <v>0</v>
      </c>
    </row>
    <row r="3449" spans="1:9" x14ac:dyDescent="0.25">
      <c r="A3449" s="1" t="s">
        <v>3880</v>
      </c>
      <c r="B3449" s="1" t="s">
        <v>3881</v>
      </c>
      <c r="C3449" s="1" t="s">
        <v>3882</v>
      </c>
      <c r="D3449" s="1" t="s">
        <v>2721</v>
      </c>
      <c r="E3449" s="2">
        <v>1368</v>
      </c>
      <c r="F3449" s="2">
        <v>1407</v>
      </c>
      <c r="G3449" s="2">
        <v>1445.04</v>
      </c>
      <c r="H3449" s="2">
        <v>1474.02</v>
      </c>
      <c r="I3449" s="2">
        <v>0</v>
      </c>
    </row>
    <row r="3450" spans="1:9" x14ac:dyDescent="0.25">
      <c r="A3450" s="1" t="s">
        <v>3883</v>
      </c>
      <c r="B3450" s="1" t="s">
        <v>3884</v>
      </c>
      <c r="C3450" s="1" t="s">
        <v>3885</v>
      </c>
      <c r="D3450" s="1" t="s">
        <v>2721</v>
      </c>
      <c r="E3450" s="2">
        <v>1368</v>
      </c>
      <c r="F3450" s="2">
        <v>1407</v>
      </c>
      <c r="G3450" s="2">
        <v>1445.04</v>
      </c>
      <c r="H3450" s="2">
        <v>1474.02</v>
      </c>
      <c r="I3450" s="2">
        <v>0</v>
      </c>
    </row>
    <row r="3451" spans="1:9" x14ac:dyDescent="0.25">
      <c r="A3451" s="1" t="s">
        <v>3380</v>
      </c>
      <c r="B3451" s="1" t="s">
        <v>3381</v>
      </c>
      <c r="C3451" s="1" t="s">
        <v>3382</v>
      </c>
      <c r="D3451" s="1" t="s">
        <v>2721</v>
      </c>
      <c r="E3451" s="2">
        <v>794.04</v>
      </c>
      <c r="F3451" s="2">
        <v>821.04</v>
      </c>
      <c r="G3451" s="2">
        <v>835.02</v>
      </c>
      <c r="H3451" s="2">
        <v>849</v>
      </c>
      <c r="I3451" s="2">
        <v>0</v>
      </c>
    </row>
    <row r="3452" spans="1:9" x14ac:dyDescent="0.25">
      <c r="A3452" s="1" t="s">
        <v>3815</v>
      </c>
      <c r="B3452" s="1" t="s">
        <v>3816</v>
      </c>
      <c r="C3452" s="1" t="s">
        <v>3817</v>
      </c>
      <c r="D3452" s="1" t="s">
        <v>2721</v>
      </c>
      <c r="E3452" s="2">
        <v>8770.02</v>
      </c>
      <c r="F3452" s="2">
        <v>8930.0400000000009</v>
      </c>
      <c r="G3452" s="2">
        <v>9160.02</v>
      </c>
      <c r="H3452" s="2">
        <v>9320.0400000000009</v>
      </c>
      <c r="I3452" s="2">
        <v>0</v>
      </c>
    </row>
    <row r="3453" spans="1:9" x14ac:dyDescent="0.25">
      <c r="A3453" s="1" t="s">
        <v>3871</v>
      </c>
      <c r="B3453" s="1" t="s">
        <v>3872</v>
      </c>
      <c r="C3453" s="1" t="s">
        <v>3873</v>
      </c>
      <c r="D3453" s="1" t="s">
        <v>2721</v>
      </c>
      <c r="E3453" s="2">
        <v>4536</v>
      </c>
      <c r="F3453" s="2">
        <v>4725</v>
      </c>
      <c r="G3453" s="2">
        <v>4914</v>
      </c>
      <c r="H3453" s="2">
        <v>5103</v>
      </c>
      <c r="I3453" s="2">
        <v>0</v>
      </c>
    </row>
    <row r="3454" spans="1:9" x14ac:dyDescent="0.25">
      <c r="A3454" s="1" t="s">
        <v>3842</v>
      </c>
      <c r="B3454" s="1" t="s">
        <v>3843</v>
      </c>
      <c r="C3454" s="1" t="s">
        <v>3844</v>
      </c>
      <c r="D3454" s="1" t="s">
        <v>2721</v>
      </c>
      <c r="E3454" s="2">
        <v>153.6</v>
      </c>
      <c r="F3454" s="2">
        <v>160.02000000000001</v>
      </c>
      <c r="G3454" s="2">
        <v>166.44</v>
      </c>
      <c r="H3454" s="2">
        <v>172.8</v>
      </c>
      <c r="I3454" s="2">
        <v>0</v>
      </c>
    </row>
    <row r="3455" spans="1:9" x14ac:dyDescent="0.25">
      <c r="A3455" s="1" t="s">
        <v>1676</v>
      </c>
      <c r="B3455" s="1" t="s">
        <v>1677</v>
      </c>
      <c r="C3455" s="1" t="s">
        <v>1678</v>
      </c>
      <c r="D3455" s="1" t="s">
        <v>2201</v>
      </c>
      <c r="E3455" s="2">
        <v>3402.72</v>
      </c>
      <c r="F3455" s="2">
        <v>3495.66</v>
      </c>
      <c r="G3455" s="2">
        <v>3536.04</v>
      </c>
      <c r="H3455" s="2">
        <v>3588.54</v>
      </c>
      <c r="I3455" s="2">
        <v>0</v>
      </c>
    </row>
    <row r="3456" spans="1:9" x14ac:dyDescent="0.25">
      <c r="A3456" s="1" t="s">
        <v>1038</v>
      </c>
      <c r="B3456" s="1" t="s">
        <v>1039</v>
      </c>
      <c r="C3456" s="1" t="s">
        <v>21680</v>
      </c>
      <c r="D3456" s="1" t="s">
        <v>2201</v>
      </c>
      <c r="E3456" s="2">
        <v>57570</v>
      </c>
      <c r="F3456" s="2">
        <v>58479</v>
      </c>
      <c r="G3456" s="2">
        <v>60903</v>
      </c>
      <c r="H3456" s="2">
        <v>63327</v>
      </c>
      <c r="I3456" s="2">
        <v>0</v>
      </c>
    </row>
    <row r="3457" spans="1:9" x14ac:dyDescent="0.25">
      <c r="A3457" s="1" t="s">
        <v>1433</v>
      </c>
      <c r="B3457" s="1" t="s">
        <v>1434</v>
      </c>
      <c r="C3457" s="1" t="s">
        <v>1435</v>
      </c>
      <c r="D3457" s="1" t="s">
        <v>2201</v>
      </c>
      <c r="E3457" s="2">
        <v>101.94</v>
      </c>
      <c r="F3457" s="2">
        <v>107.22</v>
      </c>
      <c r="G3457" s="2">
        <v>108.36</v>
      </c>
      <c r="H3457" s="2">
        <v>111.78</v>
      </c>
      <c r="I3457" s="2">
        <v>0</v>
      </c>
    </row>
    <row r="3458" spans="1:9" x14ac:dyDescent="0.25">
      <c r="A3458" s="1" t="s">
        <v>1454</v>
      </c>
      <c r="B3458" s="1" t="s">
        <v>4458</v>
      </c>
      <c r="C3458" s="1" t="s">
        <v>4459</v>
      </c>
      <c r="D3458" s="1" t="s">
        <v>2201</v>
      </c>
      <c r="E3458" s="2">
        <v>168</v>
      </c>
      <c r="F3458" s="2">
        <v>176.16</v>
      </c>
      <c r="G3458" s="2">
        <v>178.08</v>
      </c>
      <c r="H3458" s="2">
        <v>183.12</v>
      </c>
      <c r="I3458" s="2">
        <v>0</v>
      </c>
    </row>
    <row r="3459" spans="1:9" x14ac:dyDescent="0.25">
      <c r="A3459" s="1" t="s">
        <v>1436</v>
      </c>
      <c r="B3459" s="1" t="s">
        <v>4456</v>
      </c>
      <c r="C3459" s="1" t="s">
        <v>4457</v>
      </c>
      <c r="D3459" s="1" t="s">
        <v>2201</v>
      </c>
      <c r="E3459" s="2">
        <v>101.94</v>
      </c>
      <c r="F3459" s="2">
        <v>107.22</v>
      </c>
      <c r="G3459" s="2">
        <v>108.36</v>
      </c>
      <c r="H3459" s="2">
        <v>111.78</v>
      </c>
      <c r="I3459" s="2">
        <v>1</v>
      </c>
    </row>
    <row r="3460" spans="1:9" x14ac:dyDescent="0.25">
      <c r="A3460" s="1" t="s">
        <v>1629</v>
      </c>
      <c r="B3460" s="1" t="s">
        <v>1630</v>
      </c>
      <c r="C3460" s="1" t="s">
        <v>1631</v>
      </c>
      <c r="D3460" s="1" t="s">
        <v>2201</v>
      </c>
      <c r="E3460" s="2">
        <v>2291.6999999999998</v>
      </c>
      <c r="F3460" s="2">
        <v>2362.44</v>
      </c>
      <c r="G3460" s="2">
        <v>2388.66</v>
      </c>
      <c r="H3460" s="2">
        <v>2433.12</v>
      </c>
      <c r="I3460" s="2">
        <v>15</v>
      </c>
    </row>
    <row r="3461" spans="1:9" x14ac:dyDescent="0.25">
      <c r="A3461" s="1" t="s">
        <v>20786</v>
      </c>
      <c r="B3461" s="1" t="s">
        <v>9629</v>
      </c>
      <c r="C3461" s="1" t="s">
        <v>20787</v>
      </c>
      <c r="D3461" s="1" t="s">
        <v>3386</v>
      </c>
      <c r="E3461" s="2">
        <v>4206</v>
      </c>
      <c r="F3461" s="2">
        <v>4319.04</v>
      </c>
      <c r="G3461" s="2">
        <v>4527</v>
      </c>
      <c r="H3461" s="2">
        <v>4640.04</v>
      </c>
      <c r="I3461" s="2">
        <v>0</v>
      </c>
    </row>
    <row r="3462" spans="1:9" x14ac:dyDescent="0.25">
      <c r="A3462" s="1" t="s">
        <v>6694</v>
      </c>
      <c r="B3462" s="1" t="s">
        <v>6695</v>
      </c>
      <c r="C3462" s="1" t="s">
        <v>6693</v>
      </c>
      <c r="D3462" s="1" t="s">
        <v>17158</v>
      </c>
      <c r="E3462" s="2">
        <v>511.02</v>
      </c>
      <c r="F3462" s="2">
        <v>537</v>
      </c>
      <c r="G3462" s="2">
        <v>579</v>
      </c>
      <c r="H3462" s="2">
        <v>630</v>
      </c>
      <c r="I3462" s="2">
        <v>14</v>
      </c>
    </row>
    <row r="3463" spans="1:9" x14ac:dyDescent="0.25">
      <c r="A3463" s="1" t="s">
        <v>4294</v>
      </c>
      <c r="B3463" s="1" t="s">
        <v>4295</v>
      </c>
      <c r="C3463" s="1" t="s">
        <v>4296</v>
      </c>
      <c r="D3463" s="1" t="s">
        <v>3536</v>
      </c>
      <c r="E3463" s="2">
        <v>84436.02</v>
      </c>
      <c r="F3463" s="2">
        <v>87365.04</v>
      </c>
      <c r="G3463" s="2">
        <v>88880.04</v>
      </c>
      <c r="H3463" s="2">
        <v>88880.04</v>
      </c>
      <c r="I3463" s="2">
        <v>0</v>
      </c>
    </row>
    <row r="3464" spans="1:9" x14ac:dyDescent="0.25">
      <c r="A3464" s="1" t="s">
        <v>20814</v>
      </c>
      <c r="B3464" s="1" t="s">
        <v>20815</v>
      </c>
      <c r="C3464" s="1" t="s">
        <v>20816</v>
      </c>
      <c r="D3464" s="1" t="s">
        <v>3536</v>
      </c>
      <c r="E3464" s="2">
        <v>732</v>
      </c>
      <c r="F3464" s="2">
        <v>756</v>
      </c>
      <c r="G3464" s="2">
        <v>768</v>
      </c>
      <c r="H3464" s="2">
        <v>780</v>
      </c>
      <c r="I3464" s="2">
        <v>0</v>
      </c>
    </row>
    <row r="3465" spans="1:9" x14ac:dyDescent="0.25">
      <c r="A3465" s="1" t="s">
        <v>17934</v>
      </c>
      <c r="B3465" s="1" t="s">
        <v>17935</v>
      </c>
      <c r="C3465" s="1" t="s">
        <v>17936</v>
      </c>
      <c r="D3465" s="1" t="s">
        <v>17158</v>
      </c>
      <c r="E3465" s="2">
        <v>507600</v>
      </c>
      <c r="F3465" s="2">
        <v>512599.98</v>
      </c>
      <c r="G3465" s="2">
        <v>522399.96</v>
      </c>
      <c r="H3465" s="2">
        <v>542100</v>
      </c>
      <c r="I3465" s="2">
        <v>0</v>
      </c>
    </row>
    <row r="3466" spans="1:9" x14ac:dyDescent="0.25">
      <c r="A3466" s="1" t="s">
        <v>8572</v>
      </c>
      <c r="B3466" s="1" t="s">
        <v>8573</v>
      </c>
      <c r="C3466" s="1" t="s">
        <v>8574</v>
      </c>
      <c r="D3466" s="1" t="s">
        <v>3386</v>
      </c>
      <c r="E3466" s="2">
        <v>695.04</v>
      </c>
      <c r="F3466" s="2">
        <v>713.04</v>
      </c>
      <c r="G3466" s="2">
        <v>753</v>
      </c>
      <c r="H3466" s="2">
        <v>778.02</v>
      </c>
      <c r="I3466" s="2">
        <v>0</v>
      </c>
    </row>
    <row r="3467" spans="1:9" x14ac:dyDescent="0.25">
      <c r="A3467" s="1" t="s">
        <v>9720</v>
      </c>
      <c r="B3467" s="1" t="s">
        <v>9721</v>
      </c>
      <c r="C3467" s="1" t="s">
        <v>9722</v>
      </c>
      <c r="D3467" s="1" t="s">
        <v>3386</v>
      </c>
      <c r="E3467" s="2">
        <v>30500.04</v>
      </c>
      <c r="F3467" s="2">
        <v>31300.02</v>
      </c>
      <c r="G3467" s="2">
        <v>32600.04</v>
      </c>
      <c r="H3467" s="2">
        <v>33100.019999999997</v>
      </c>
      <c r="I3467" s="2">
        <v>0</v>
      </c>
    </row>
    <row r="3468" spans="1:9" x14ac:dyDescent="0.25">
      <c r="A3468" s="1" t="s">
        <v>7221</v>
      </c>
      <c r="B3468" s="1" t="s">
        <v>7222</v>
      </c>
      <c r="C3468" s="1" t="s">
        <v>7223</v>
      </c>
      <c r="D3468" s="1" t="s">
        <v>3386</v>
      </c>
      <c r="E3468" s="2">
        <v>7620</v>
      </c>
      <c r="F3468" s="2">
        <v>7820.04</v>
      </c>
      <c r="G3468" s="2">
        <v>8200.02</v>
      </c>
      <c r="H3468" s="2">
        <v>8400</v>
      </c>
      <c r="I3468" s="2">
        <v>0</v>
      </c>
    </row>
    <row r="3469" spans="1:9" x14ac:dyDescent="0.25">
      <c r="A3469" s="1" t="s">
        <v>7224</v>
      </c>
      <c r="B3469" s="1" t="s">
        <v>7225</v>
      </c>
      <c r="C3469" s="1" t="s">
        <v>7226</v>
      </c>
      <c r="D3469" s="1" t="s">
        <v>3386</v>
      </c>
      <c r="E3469" s="2">
        <v>6660</v>
      </c>
      <c r="F3469" s="2">
        <v>6840</v>
      </c>
      <c r="G3469" s="2">
        <v>7170</v>
      </c>
      <c r="H3469" s="2">
        <v>7340.04</v>
      </c>
      <c r="I3469" s="2">
        <v>0</v>
      </c>
    </row>
    <row r="3470" spans="1:9" x14ac:dyDescent="0.25">
      <c r="A3470" s="1" t="s">
        <v>14014</v>
      </c>
      <c r="B3470" s="1" t="s">
        <v>14015</v>
      </c>
      <c r="C3470" s="1" t="s">
        <v>14016</v>
      </c>
      <c r="D3470" s="1" t="s">
        <v>3386</v>
      </c>
      <c r="E3470" s="2">
        <v>933</v>
      </c>
      <c r="F3470" s="2">
        <v>958.02</v>
      </c>
      <c r="G3470" s="2">
        <v>1011</v>
      </c>
      <c r="H3470" s="2">
        <v>1045.02</v>
      </c>
      <c r="I3470" s="2">
        <v>0</v>
      </c>
    </row>
    <row r="3471" spans="1:9" x14ac:dyDescent="0.25">
      <c r="A3471" s="1" t="s">
        <v>14019</v>
      </c>
      <c r="B3471" s="1" t="s">
        <v>14020</v>
      </c>
      <c r="C3471" s="1" t="s">
        <v>14021</v>
      </c>
      <c r="D3471" s="1" t="s">
        <v>3386</v>
      </c>
      <c r="E3471" s="2">
        <v>578.04</v>
      </c>
      <c r="F3471" s="2">
        <v>594</v>
      </c>
      <c r="G3471" s="2">
        <v>627</v>
      </c>
      <c r="H3471" s="2">
        <v>648</v>
      </c>
      <c r="I3471" s="2">
        <v>0</v>
      </c>
    </row>
    <row r="3472" spans="1:9" x14ac:dyDescent="0.25">
      <c r="A3472" s="1" t="s">
        <v>8779</v>
      </c>
      <c r="B3472" s="1" t="s">
        <v>8780</v>
      </c>
      <c r="C3472" s="1" t="s">
        <v>8781</v>
      </c>
      <c r="D3472" s="1" t="s">
        <v>17246</v>
      </c>
      <c r="E3472" s="2">
        <v>1192.02</v>
      </c>
      <c r="F3472" s="2">
        <v>1241.04</v>
      </c>
      <c r="G3472" s="2">
        <v>1289.04</v>
      </c>
      <c r="H3472" s="2">
        <v>1338</v>
      </c>
      <c r="I3472" s="2">
        <v>0</v>
      </c>
    </row>
    <row r="3473" spans="1:9" x14ac:dyDescent="0.25">
      <c r="A3473" s="1" t="s">
        <v>9744</v>
      </c>
      <c r="B3473" s="1" t="s">
        <v>9745</v>
      </c>
      <c r="C3473" s="1" t="s">
        <v>9746</v>
      </c>
      <c r="D3473" s="1" t="s">
        <v>17246</v>
      </c>
      <c r="E3473" s="2">
        <v>2557.02</v>
      </c>
      <c r="F3473" s="2">
        <v>2653.02</v>
      </c>
      <c r="G3473" s="2">
        <v>2749.02</v>
      </c>
      <c r="H3473" s="2">
        <v>2845.02</v>
      </c>
      <c r="I3473" s="2">
        <v>0</v>
      </c>
    </row>
    <row r="3474" spans="1:9" x14ac:dyDescent="0.25">
      <c r="A3474" s="1" t="s">
        <v>14789</v>
      </c>
      <c r="B3474" s="1" t="s">
        <v>14790</v>
      </c>
      <c r="C3474" s="1" t="s">
        <v>14791</v>
      </c>
      <c r="D3474" s="1" t="s">
        <v>17246</v>
      </c>
      <c r="E3474" s="2">
        <v>8650.02</v>
      </c>
      <c r="F3474" s="2">
        <v>8910</v>
      </c>
      <c r="G3474" s="2">
        <v>9170.0400000000009</v>
      </c>
      <c r="H3474" s="2">
        <v>9440.0400000000009</v>
      </c>
      <c r="I3474" s="2">
        <v>0</v>
      </c>
    </row>
    <row r="3475" spans="1:9" x14ac:dyDescent="0.25">
      <c r="A3475" s="1" t="s">
        <v>9674</v>
      </c>
      <c r="B3475" s="1" t="s">
        <v>9675</v>
      </c>
      <c r="C3475" s="1" t="s">
        <v>9676</v>
      </c>
      <c r="D3475" s="1" t="s">
        <v>17246</v>
      </c>
      <c r="E3475" s="2">
        <v>4191</v>
      </c>
      <c r="F3475" s="2">
        <v>4333.0200000000004</v>
      </c>
      <c r="G3475" s="2">
        <v>4476</v>
      </c>
      <c r="H3475" s="2">
        <v>4618.0200000000004</v>
      </c>
      <c r="I3475" s="2">
        <v>0</v>
      </c>
    </row>
    <row r="3476" spans="1:9" x14ac:dyDescent="0.25">
      <c r="A3476" s="1" t="s">
        <v>9789</v>
      </c>
      <c r="B3476" s="1" t="s">
        <v>9790</v>
      </c>
      <c r="C3476" s="1" t="s">
        <v>9791</v>
      </c>
      <c r="D3476" s="1" t="s">
        <v>17246</v>
      </c>
      <c r="E3476" s="2">
        <v>2557.02</v>
      </c>
      <c r="F3476" s="2">
        <v>2653.02</v>
      </c>
      <c r="G3476" s="2">
        <v>2749.02</v>
      </c>
      <c r="H3476" s="2">
        <v>2845.02</v>
      </c>
      <c r="I3476" s="2">
        <v>0</v>
      </c>
    </row>
    <row r="3477" spans="1:9" x14ac:dyDescent="0.25">
      <c r="A3477" s="1" t="s">
        <v>9792</v>
      </c>
      <c r="B3477" s="1" t="s">
        <v>9793</v>
      </c>
      <c r="C3477" s="1" t="s">
        <v>9794</v>
      </c>
      <c r="D3477" s="1" t="s">
        <v>17246</v>
      </c>
      <c r="E3477" s="2">
        <v>17600.04</v>
      </c>
      <c r="F3477" s="2">
        <v>18000</v>
      </c>
      <c r="G3477" s="2">
        <v>18390</v>
      </c>
      <c r="H3477" s="2">
        <v>18780</v>
      </c>
      <c r="I3477" s="2">
        <v>0</v>
      </c>
    </row>
    <row r="3478" spans="1:9" x14ac:dyDescent="0.25">
      <c r="A3478" s="1" t="s">
        <v>14786</v>
      </c>
      <c r="B3478" s="1" t="s">
        <v>14787</v>
      </c>
      <c r="C3478" s="1" t="s">
        <v>14788</v>
      </c>
      <c r="D3478" s="1" t="s">
        <v>17246</v>
      </c>
      <c r="E3478" s="2">
        <v>11030.04</v>
      </c>
      <c r="F3478" s="2">
        <v>11320.02</v>
      </c>
      <c r="G3478" s="2">
        <v>11620.02</v>
      </c>
      <c r="H3478" s="2">
        <v>11910</v>
      </c>
      <c r="I3478" s="2">
        <v>0</v>
      </c>
    </row>
    <row r="3479" spans="1:9" x14ac:dyDescent="0.25">
      <c r="A3479" s="1" t="s">
        <v>9768</v>
      </c>
      <c r="B3479" s="1" t="s">
        <v>9769</v>
      </c>
      <c r="C3479" s="1" t="s">
        <v>9770</v>
      </c>
      <c r="D3479" s="1" t="s">
        <v>17246</v>
      </c>
      <c r="E3479" s="2">
        <v>7310.04</v>
      </c>
      <c r="F3479" s="2">
        <v>7530</v>
      </c>
      <c r="G3479" s="2">
        <v>7750.02</v>
      </c>
      <c r="H3479" s="2">
        <v>7980</v>
      </c>
      <c r="I3479" s="2">
        <v>0</v>
      </c>
    </row>
    <row r="3480" spans="1:9" x14ac:dyDescent="0.25">
      <c r="A3480" s="1" t="s">
        <v>4699</v>
      </c>
      <c r="B3480" s="1" t="s">
        <v>4682</v>
      </c>
      <c r="C3480" s="1" t="s">
        <v>4700</v>
      </c>
      <c r="D3480" s="1" t="s">
        <v>2864</v>
      </c>
      <c r="E3480" s="2">
        <v>888800.04</v>
      </c>
      <c r="F3480" s="2">
        <v>908500.02</v>
      </c>
      <c r="G3480" s="2">
        <v>924300</v>
      </c>
      <c r="H3480" s="2">
        <v>940100.04</v>
      </c>
      <c r="I3480" s="2">
        <v>0</v>
      </c>
    </row>
    <row r="3481" spans="1:9" x14ac:dyDescent="0.25">
      <c r="A3481" s="1" t="s">
        <v>21456</v>
      </c>
      <c r="B3481" s="1" t="s">
        <v>21457</v>
      </c>
      <c r="C3481" s="1" t="s">
        <v>21458</v>
      </c>
      <c r="D3481" s="1" t="s">
        <v>2202</v>
      </c>
      <c r="E3481" s="2">
        <v>2052.36</v>
      </c>
      <c r="F3481" s="2">
        <v>2100.84</v>
      </c>
      <c r="G3481" s="2">
        <v>2149.3200000000002</v>
      </c>
      <c r="H3481" s="2">
        <v>2181.6</v>
      </c>
      <c r="I3481" s="2">
        <v>0</v>
      </c>
    </row>
    <row r="3482" spans="1:9" x14ac:dyDescent="0.25">
      <c r="A3482" s="1" t="s">
        <v>3603</v>
      </c>
      <c r="B3482" s="1" t="s">
        <v>3604</v>
      </c>
      <c r="C3482" s="1" t="s">
        <v>3605</v>
      </c>
      <c r="D3482" s="1" t="s">
        <v>2400</v>
      </c>
      <c r="E3482" s="2">
        <v>557300.04</v>
      </c>
      <c r="F3482" s="2">
        <v>567600</v>
      </c>
      <c r="G3482" s="2">
        <v>572800.02</v>
      </c>
      <c r="H3482" s="2">
        <v>577900.02</v>
      </c>
      <c r="I3482" s="2">
        <v>0</v>
      </c>
    </row>
    <row r="3483" spans="1:9" x14ac:dyDescent="0.25">
      <c r="A3483" s="1" t="s">
        <v>3606</v>
      </c>
      <c r="B3483" s="1" t="s">
        <v>3607</v>
      </c>
      <c r="C3483" s="1" t="s">
        <v>3608</v>
      </c>
      <c r="D3483" s="1" t="s">
        <v>2400</v>
      </c>
      <c r="E3483" s="2">
        <v>557300.04</v>
      </c>
      <c r="F3483" s="2">
        <v>567600</v>
      </c>
      <c r="G3483" s="2">
        <v>572800.02</v>
      </c>
      <c r="H3483" s="2">
        <v>577900.02</v>
      </c>
      <c r="I3483" s="2">
        <v>0</v>
      </c>
    </row>
    <row r="3484" spans="1:9" x14ac:dyDescent="0.25">
      <c r="A3484" s="1" t="s">
        <v>12561</v>
      </c>
      <c r="B3484" s="1" t="s">
        <v>12562</v>
      </c>
      <c r="C3484" s="1" t="s">
        <v>12563</v>
      </c>
      <c r="D3484" s="1" t="s">
        <v>2247</v>
      </c>
      <c r="E3484" s="2">
        <v>27500.04</v>
      </c>
      <c r="F3484" s="2">
        <v>27900</v>
      </c>
      <c r="G3484" s="2">
        <v>28400.04</v>
      </c>
      <c r="H3484" s="2">
        <v>28700.04</v>
      </c>
      <c r="I3484" s="2">
        <v>0</v>
      </c>
    </row>
    <row r="3485" spans="1:9" x14ac:dyDescent="0.25">
      <c r="A3485" s="1" t="s">
        <v>20829</v>
      </c>
      <c r="B3485" s="1" t="s">
        <v>20830</v>
      </c>
      <c r="C3485" s="1" t="s">
        <v>20831</v>
      </c>
      <c r="D3485" s="1" t="s">
        <v>2400</v>
      </c>
      <c r="E3485" s="2">
        <v>2257.02</v>
      </c>
      <c r="F3485" s="2">
        <v>2323.02</v>
      </c>
      <c r="G3485" s="2">
        <v>2389.02</v>
      </c>
      <c r="H3485" s="2">
        <v>2438.04</v>
      </c>
      <c r="I3485" s="2">
        <v>0</v>
      </c>
    </row>
    <row r="3486" spans="1:9" x14ac:dyDescent="0.25">
      <c r="A3486" s="1" t="s">
        <v>2964</v>
      </c>
      <c r="B3486" s="1" t="s">
        <v>2965</v>
      </c>
      <c r="C3486" s="1" t="s">
        <v>2963</v>
      </c>
      <c r="D3486" s="1" t="s">
        <v>2864</v>
      </c>
      <c r="E3486" s="2">
        <v>1974</v>
      </c>
      <c r="F3486" s="2">
        <v>2014.02</v>
      </c>
      <c r="G3486" s="2">
        <v>2054.04</v>
      </c>
      <c r="H3486" s="2">
        <v>2078.04</v>
      </c>
      <c r="I3486" s="2">
        <v>0</v>
      </c>
    </row>
    <row r="3487" spans="1:9" x14ac:dyDescent="0.25">
      <c r="A3487" s="1" t="s">
        <v>2961</v>
      </c>
      <c r="B3487" s="1" t="s">
        <v>2962</v>
      </c>
      <c r="C3487" s="1" t="s">
        <v>2963</v>
      </c>
      <c r="D3487" s="1" t="s">
        <v>2864</v>
      </c>
      <c r="E3487" s="2">
        <v>1799.04</v>
      </c>
      <c r="F3487" s="2">
        <v>1836</v>
      </c>
      <c r="G3487" s="2">
        <v>1872</v>
      </c>
      <c r="H3487" s="2">
        <v>1894.02</v>
      </c>
      <c r="I3487" s="2">
        <v>0</v>
      </c>
    </row>
    <row r="3488" spans="1:9" x14ac:dyDescent="0.25">
      <c r="A3488" s="1" t="s">
        <v>2969</v>
      </c>
      <c r="B3488" s="1" t="s">
        <v>2970</v>
      </c>
      <c r="C3488" s="1" t="s">
        <v>2963</v>
      </c>
      <c r="D3488" s="1" t="s">
        <v>2864</v>
      </c>
      <c r="E3488" s="2">
        <v>2328</v>
      </c>
      <c r="F3488" s="2">
        <v>2375.04</v>
      </c>
      <c r="G3488" s="2">
        <v>2422.02</v>
      </c>
      <c r="H3488" s="2">
        <v>2451</v>
      </c>
      <c r="I3488" s="2">
        <v>0</v>
      </c>
    </row>
    <row r="3489" spans="1:9" x14ac:dyDescent="0.25">
      <c r="A3489" s="1" t="s">
        <v>2971</v>
      </c>
      <c r="B3489" s="1" t="s">
        <v>2972</v>
      </c>
      <c r="C3489" s="1" t="s">
        <v>2973</v>
      </c>
      <c r="D3489" s="1" t="s">
        <v>2864</v>
      </c>
      <c r="E3489" s="2">
        <v>22200</v>
      </c>
      <c r="F3489" s="2">
        <v>22500</v>
      </c>
      <c r="G3489" s="2">
        <v>22900.02</v>
      </c>
      <c r="H3489" s="2">
        <v>23100</v>
      </c>
      <c r="I3489" s="2">
        <v>0</v>
      </c>
    </row>
    <row r="3490" spans="1:9" x14ac:dyDescent="0.25">
      <c r="A3490" s="1" t="s">
        <v>2936</v>
      </c>
      <c r="B3490" s="1" t="s">
        <v>2937</v>
      </c>
      <c r="C3490" s="1" t="s">
        <v>2938</v>
      </c>
      <c r="D3490" s="1" t="s">
        <v>2864</v>
      </c>
      <c r="E3490" s="2">
        <v>4490.04</v>
      </c>
      <c r="F3490" s="2">
        <v>4564.0200000000004</v>
      </c>
      <c r="G3490" s="2">
        <v>4638</v>
      </c>
      <c r="H3490" s="2">
        <v>4675.0200000000004</v>
      </c>
      <c r="I3490" s="2">
        <v>0</v>
      </c>
    </row>
    <row r="3491" spans="1:9" x14ac:dyDescent="0.25">
      <c r="A3491" s="1" t="s">
        <v>2955</v>
      </c>
      <c r="B3491" s="1" t="s">
        <v>2956</v>
      </c>
      <c r="C3491" s="1" t="s">
        <v>2957</v>
      </c>
      <c r="D3491" s="1" t="s">
        <v>2864</v>
      </c>
      <c r="E3491" s="2">
        <v>1621.02</v>
      </c>
      <c r="F3491" s="2">
        <v>1654.02</v>
      </c>
      <c r="G3491" s="2">
        <v>1687.02</v>
      </c>
      <c r="H3491" s="2">
        <v>1707</v>
      </c>
      <c r="I3491" s="2">
        <v>0</v>
      </c>
    </row>
    <row r="3492" spans="1:9" x14ac:dyDescent="0.25">
      <c r="A3492" s="1" t="s">
        <v>2952</v>
      </c>
      <c r="B3492" s="1" t="s">
        <v>2953</v>
      </c>
      <c r="C3492" s="1" t="s">
        <v>2954</v>
      </c>
      <c r="D3492" s="1" t="s">
        <v>2864</v>
      </c>
      <c r="E3492" s="2">
        <v>3649.02</v>
      </c>
      <c r="F3492" s="2">
        <v>3709.02</v>
      </c>
      <c r="G3492" s="2">
        <v>3770.04</v>
      </c>
      <c r="H3492" s="2">
        <v>3800.04</v>
      </c>
      <c r="I3492" s="2">
        <v>0</v>
      </c>
    </row>
    <row r="3493" spans="1:9" x14ac:dyDescent="0.25">
      <c r="A3493" s="1" t="s">
        <v>2950</v>
      </c>
      <c r="B3493" s="1" t="s">
        <v>2951</v>
      </c>
      <c r="C3493" s="1" t="s">
        <v>2932</v>
      </c>
      <c r="D3493" s="1" t="s">
        <v>2864</v>
      </c>
      <c r="E3493" s="2">
        <v>3907.02</v>
      </c>
      <c r="F3493" s="2">
        <v>3972</v>
      </c>
      <c r="G3493" s="2">
        <v>4037.04</v>
      </c>
      <c r="H3493" s="2">
        <v>4069.02</v>
      </c>
      <c r="I3493" s="2">
        <v>0</v>
      </c>
    </row>
    <row r="3494" spans="1:9" x14ac:dyDescent="0.25">
      <c r="A3494" s="1" t="s">
        <v>2966</v>
      </c>
      <c r="B3494" s="1" t="s">
        <v>2967</v>
      </c>
      <c r="C3494" s="1" t="s">
        <v>2968</v>
      </c>
      <c r="D3494" s="1" t="s">
        <v>2864</v>
      </c>
      <c r="E3494" s="2">
        <v>2616</v>
      </c>
      <c r="F3494" s="2">
        <v>2669.04</v>
      </c>
      <c r="G3494" s="2">
        <v>2722.02</v>
      </c>
      <c r="H3494" s="2">
        <v>2753.04</v>
      </c>
      <c r="I3494" s="2">
        <v>0</v>
      </c>
    </row>
    <row r="3495" spans="1:9" x14ac:dyDescent="0.25">
      <c r="A3495" s="1" t="s">
        <v>2948</v>
      </c>
      <c r="B3495" s="1" t="s">
        <v>2949</v>
      </c>
      <c r="C3495" s="1" t="s">
        <v>2947</v>
      </c>
      <c r="D3495" s="1" t="s">
        <v>2864</v>
      </c>
      <c r="E3495" s="2">
        <v>6930</v>
      </c>
      <c r="F3495" s="2">
        <v>7050</v>
      </c>
      <c r="G3495" s="2">
        <v>7160.04</v>
      </c>
      <c r="H3495" s="2">
        <v>7220.04</v>
      </c>
      <c r="I3495" s="2">
        <v>0</v>
      </c>
    </row>
    <row r="3496" spans="1:9" x14ac:dyDescent="0.25">
      <c r="A3496" s="1" t="s">
        <v>2945</v>
      </c>
      <c r="B3496" s="1" t="s">
        <v>2946</v>
      </c>
      <c r="C3496" s="1" t="s">
        <v>2947</v>
      </c>
      <c r="D3496" s="1" t="s">
        <v>2864</v>
      </c>
      <c r="E3496" s="2">
        <v>6840</v>
      </c>
      <c r="F3496" s="2">
        <v>6950.04</v>
      </c>
      <c r="G3496" s="2">
        <v>7060.02</v>
      </c>
      <c r="H3496" s="2">
        <v>7120.02</v>
      </c>
      <c r="I3496" s="2">
        <v>0</v>
      </c>
    </row>
    <row r="3497" spans="1:9" x14ac:dyDescent="0.25">
      <c r="A3497" s="1" t="s">
        <v>2939</v>
      </c>
      <c r="B3497" s="1" t="s">
        <v>2940</v>
      </c>
      <c r="C3497" s="1" t="s">
        <v>2941</v>
      </c>
      <c r="D3497" s="1" t="s">
        <v>2864</v>
      </c>
      <c r="E3497" s="2">
        <v>6280.02</v>
      </c>
      <c r="F3497" s="2">
        <v>6390</v>
      </c>
      <c r="G3497" s="2">
        <v>6490.02</v>
      </c>
      <c r="H3497" s="2">
        <v>6540</v>
      </c>
      <c r="I3497" s="2">
        <v>0</v>
      </c>
    </row>
    <row r="3498" spans="1:9" x14ac:dyDescent="0.25">
      <c r="A3498" s="1" t="s">
        <v>11576</v>
      </c>
      <c r="B3498" s="1" t="s">
        <v>11577</v>
      </c>
      <c r="C3498" s="1" t="s">
        <v>11578</v>
      </c>
      <c r="D3498" s="1" t="s">
        <v>2400</v>
      </c>
      <c r="E3498" s="2">
        <v>297500.03999999998</v>
      </c>
      <c r="F3498" s="2">
        <v>306100.02</v>
      </c>
      <c r="G3498" s="2">
        <v>314700</v>
      </c>
      <c r="H3498" s="2">
        <v>323300.03999999998</v>
      </c>
      <c r="I3498" s="2">
        <v>0</v>
      </c>
    </row>
    <row r="3499" spans="1:9" x14ac:dyDescent="0.25">
      <c r="A3499" s="1" t="s">
        <v>3383</v>
      </c>
      <c r="B3499" s="1" t="s">
        <v>3384</v>
      </c>
      <c r="C3499" s="1" t="s">
        <v>3385</v>
      </c>
      <c r="D3499" s="1" t="s">
        <v>3386</v>
      </c>
      <c r="E3499" s="2">
        <v>2795000</v>
      </c>
      <c r="F3499" s="2">
        <v>2848000</v>
      </c>
      <c r="G3499" s="2">
        <v>2848000</v>
      </c>
      <c r="H3499" s="2">
        <v>2848000</v>
      </c>
      <c r="I3499" s="2">
        <v>0</v>
      </c>
    </row>
    <row r="3500" spans="1:9" x14ac:dyDescent="0.25">
      <c r="A3500" s="1" t="s">
        <v>3387</v>
      </c>
      <c r="B3500" s="1" t="s">
        <v>3232</v>
      </c>
      <c r="C3500" s="1" t="s">
        <v>3388</v>
      </c>
      <c r="D3500" s="1" t="s">
        <v>3386</v>
      </c>
      <c r="E3500" s="2">
        <v>0</v>
      </c>
      <c r="F3500" s="2">
        <v>0</v>
      </c>
      <c r="G3500" s="2">
        <v>0</v>
      </c>
      <c r="H3500" s="2">
        <v>0</v>
      </c>
      <c r="I3500" s="2">
        <v>0</v>
      </c>
    </row>
    <row r="3501" spans="1:9" x14ac:dyDescent="0.25">
      <c r="A3501" s="1" t="s">
        <v>3389</v>
      </c>
      <c r="B3501" s="1" t="s">
        <v>3390</v>
      </c>
      <c r="C3501" s="1" t="s">
        <v>3391</v>
      </c>
      <c r="D3501" s="1" t="s">
        <v>3386</v>
      </c>
      <c r="E3501" s="2">
        <v>0</v>
      </c>
      <c r="F3501" s="2">
        <v>0</v>
      </c>
      <c r="G3501" s="2">
        <v>0</v>
      </c>
      <c r="H3501" s="2">
        <v>0</v>
      </c>
      <c r="I3501" s="2">
        <v>0</v>
      </c>
    </row>
    <row r="3502" spans="1:9" x14ac:dyDescent="0.25">
      <c r="A3502" s="1" t="s">
        <v>3392</v>
      </c>
      <c r="B3502" s="1" t="s">
        <v>3393</v>
      </c>
      <c r="C3502" s="1" t="s">
        <v>3394</v>
      </c>
      <c r="D3502" s="1" t="s">
        <v>3386</v>
      </c>
      <c r="E3502" s="2">
        <v>0</v>
      </c>
      <c r="F3502" s="2">
        <v>0</v>
      </c>
      <c r="G3502" s="2">
        <v>0</v>
      </c>
      <c r="H3502" s="2">
        <v>0</v>
      </c>
      <c r="I3502" s="2">
        <v>0</v>
      </c>
    </row>
    <row r="3503" spans="1:9" x14ac:dyDescent="0.25">
      <c r="A3503" s="1" t="s">
        <v>7837</v>
      </c>
      <c r="B3503" s="1" t="s">
        <v>7835</v>
      </c>
      <c r="C3503" s="1" t="s">
        <v>7838</v>
      </c>
      <c r="D3503" s="1" t="s">
        <v>17180</v>
      </c>
      <c r="E3503" s="2">
        <v>1819.02</v>
      </c>
      <c r="F3503" s="2">
        <v>1892.76</v>
      </c>
      <c r="G3503" s="2">
        <v>1959.42</v>
      </c>
      <c r="H3503" s="2">
        <v>2026.08</v>
      </c>
      <c r="I3503" s="2">
        <v>16</v>
      </c>
    </row>
    <row r="3504" spans="1:9" x14ac:dyDescent="0.25">
      <c r="A3504" s="1" t="s">
        <v>7871</v>
      </c>
      <c r="B3504" s="1" t="s">
        <v>7872</v>
      </c>
      <c r="C3504" s="1" t="s">
        <v>22025</v>
      </c>
      <c r="D3504" s="1" t="s">
        <v>17180</v>
      </c>
      <c r="E3504" s="2">
        <v>2459.4</v>
      </c>
      <c r="F3504" s="2">
        <v>2559.36</v>
      </c>
      <c r="G3504" s="2">
        <v>2650.26</v>
      </c>
      <c r="H3504" s="2">
        <v>2740.14</v>
      </c>
      <c r="I3504" s="2">
        <v>14</v>
      </c>
    </row>
    <row r="3505" spans="1:9" x14ac:dyDescent="0.25">
      <c r="A3505" s="1" t="s">
        <v>10705</v>
      </c>
      <c r="B3505" s="1" t="s">
        <v>10706</v>
      </c>
      <c r="C3505" s="1" t="s">
        <v>10707</v>
      </c>
      <c r="D3505" s="1" t="s">
        <v>17180</v>
      </c>
      <c r="E3505" s="2">
        <v>1505.94</v>
      </c>
      <c r="F3505" s="2">
        <v>1566.54</v>
      </c>
      <c r="G3505" s="2">
        <v>1622.1</v>
      </c>
      <c r="H3505" s="2">
        <v>1676.64</v>
      </c>
      <c r="I3505" s="2">
        <v>26</v>
      </c>
    </row>
    <row r="3506" spans="1:9" x14ac:dyDescent="0.25">
      <c r="A3506" s="1" t="s">
        <v>11458</v>
      </c>
      <c r="B3506" s="1" t="s">
        <v>11459</v>
      </c>
      <c r="C3506" s="1" t="s">
        <v>11460</v>
      </c>
      <c r="D3506" s="1" t="s">
        <v>17180</v>
      </c>
      <c r="E3506" s="2">
        <v>636.29999999999995</v>
      </c>
      <c r="F3506" s="2">
        <v>664.62</v>
      </c>
      <c r="G3506" s="2">
        <v>689.88</v>
      </c>
      <c r="H3506" s="2">
        <v>716.1</v>
      </c>
      <c r="I3506" s="2">
        <v>0</v>
      </c>
    </row>
    <row r="3507" spans="1:9" x14ac:dyDescent="0.25">
      <c r="A3507" s="1" t="s">
        <v>1958</v>
      </c>
      <c r="B3507" s="1" t="s">
        <v>1959</v>
      </c>
      <c r="C3507" s="1" t="s">
        <v>1960</v>
      </c>
      <c r="D3507" s="1" t="s">
        <v>2202</v>
      </c>
      <c r="E3507" s="2">
        <v>847.44</v>
      </c>
      <c r="F3507" s="2">
        <v>866.58</v>
      </c>
      <c r="G3507" s="2">
        <v>886.8</v>
      </c>
      <c r="H3507" s="2">
        <v>899.94</v>
      </c>
      <c r="I3507" s="2">
        <v>0</v>
      </c>
    </row>
    <row r="3508" spans="1:9" x14ac:dyDescent="0.25">
      <c r="A3508" s="1" t="s">
        <v>12448</v>
      </c>
      <c r="B3508" s="1" t="s">
        <v>5949</v>
      </c>
      <c r="C3508" s="1" t="s">
        <v>12449</v>
      </c>
      <c r="D3508" s="1" t="s">
        <v>17180</v>
      </c>
      <c r="E3508" s="2">
        <v>882.78</v>
      </c>
      <c r="F3508" s="2">
        <v>922.14</v>
      </c>
      <c r="G3508" s="2">
        <v>958.5</v>
      </c>
      <c r="H3508" s="2">
        <v>993.84</v>
      </c>
      <c r="I3508" s="2">
        <v>13</v>
      </c>
    </row>
    <row r="3509" spans="1:9" x14ac:dyDescent="0.25">
      <c r="A3509" s="1" t="s">
        <v>12892</v>
      </c>
      <c r="B3509" s="1" t="s">
        <v>12891</v>
      </c>
      <c r="C3509" s="1" t="s">
        <v>12893</v>
      </c>
      <c r="D3509" s="1" t="s">
        <v>17180</v>
      </c>
      <c r="E3509" s="2">
        <v>13049.22</v>
      </c>
      <c r="F3509" s="2">
        <v>13372.44</v>
      </c>
      <c r="G3509" s="2">
        <v>13645.14</v>
      </c>
      <c r="H3509" s="2">
        <v>13917.84</v>
      </c>
      <c r="I3509" s="2">
        <v>7</v>
      </c>
    </row>
    <row r="3510" spans="1:9" x14ac:dyDescent="0.25">
      <c r="A3510" s="1" t="s">
        <v>13197</v>
      </c>
      <c r="B3510" s="1" t="s">
        <v>13195</v>
      </c>
      <c r="C3510" s="1" t="s">
        <v>13198</v>
      </c>
      <c r="D3510" s="1" t="s">
        <v>17180</v>
      </c>
      <c r="E3510" s="2">
        <v>19705.14</v>
      </c>
      <c r="F3510" s="2">
        <v>20038.439999999999</v>
      </c>
      <c r="G3510" s="2">
        <v>20280.84</v>
      </c>
      <c r="H3510" s="2">
        <v>20533.32</v>
      </c>
      <c r="I3510" s="2">
        <v>6</v>
      </c>
    </row>
    <row r="3511" spans="1:9" x14ac:dyDescent="0.25">
      <c r="A3511" s="1" t="s">
        <v>14091</v>
      </c>
      <c r="B3511" s="1" t="s">
        <v>14092</v>
      </c>
      <c r="C3511" s="1" t="s">
        <v>14093</v>
      </c>
      <c r="D3511" s="1" t="s">
        <v>17180</v>
      </c>
      <c r="E3511" s="2">
        <v>2227.08</v>
      </c>
      <c r="F3511" s="2">
        <v>2308.86</v>
      </c>
      <c r="G3511" s="2">
        <v>2381.58</v>
      </c>
      <c r="H3511" s="2">
        <v>2454.3000000000002</v>
      </c>
      <c r="I3511" s="2">
        <v>9</v>
      </c>
    </row>
    <row r="3512" spans="1:9" x14ac:dyDescent="0.25">
      <c r="A3512" s="1" t="s">
        <v>14906</v>
      </c>
      <c r="B3512" s="1" t="s">
        <v>14907</v>
      </c>
      <c r="C3512" s="1" t="s">
        <v>14908</v>
      </c>
      <c r="D3512" s="1" t="s">
        <v>17180</v>
      </c>
      <c r="E3512" s="2">
        <v>2524.02</v>
      </c>
      <c r="F3512" s="2">
        <v>2616.96</v>
      </c>
      <c r="G3512" s="2">
        <v>2698.74</v>
      </c>
      <c r="H3512" s="2">
        <v>2781.54</v>
      </c>
      <c r="I3512" s="2">
        <v>17</v>
      </c>
    </row>
    <row r="3513" spans="1:9" x14ac:dyDescent="0.25">
      <c r="A3513" s="1" t="s">
        <v>14927</v>
      </c>
      <c r="B3513" s="1" t="s">
        <v>6449</v>
      </c>
      <c r="C3513" s="1" t="s">
        <v>14928</v>
      </c>
      <c r="D3513" s="1" t="s">
        <v>17180</v>
      </c>
      <c r="E3513" s="2">
        <v>246</v>
      </c>
      <c r="F3513" s="2">
        <v>246</v>
      </c>
      <c r="G3513" s="2">
        <v>246</v>
      </c>
      <c r="H3513" s="2">
        <v>246</v>
      </c>
      <c r="I3513" s="2">
        <v>1</v>
      </c>
    </row>
    <row r="3514" spans="1:9" x14ac:dyDescent="0.25">
      <c r="A3514" s="1" t="s">
        <v>14930</v>
      </c>
      <c r="B3514" s="1" t="s">
        <v>6446</v>
      </c>
      <c r="C3514" s="1" t="s">
        <v>14928</v>
      </c>
      <c r="D3514" s="1" t="s">
        <v>17180</v>
      </c>
      <c r="E3514" s="2">
        <v>282</v>
      </c>
      <c r="F3514" s="2">
        <v>282</v>
      </c>
      <c r="G3514" s="2">
        <v>282</v>
      </c>
      <c r="H3514" s="2">
        <v>282</v>
      </c>
      <c r="I3514" s="2">
        <v>5</v>
      </c>
    </row>
    <row r="3515" spans="1:9" x14ac:dyDescent="0.25">
      <c r="A3515" s="1" t="s">
        <v>14985</v>
      </c>
      <c r="B3515" s="1" t="s">
        <v>14986</v>
      </c>
      <c r="C3515" s="1" t="s">
        <v>14987</v>
      </c>
      <c r="D3515" s="1" t="s">
        <v>17180</v>
      </c>
      <c r="E3515" s="2">
        <v>2524.02</v>
      </c>
      <c r="F3515" s="2">
        <v>2616.96</v>
      </c>
      <c r="G3515" s="2">
        <v>2698.74</v>
      </c>
      <c r="H3515" s="2">
        <v>2781.54</v>
      </c>
      <c r="I3515" s="2">
        <v>12</v>
      </c>
    </row>
    <row r="3516" spans="1:9" x14ac:dyDescent="0.25">
      <c r="A3516" s="1" t="s">
        <v>15711</v>
      </c>
      <c r="B3516" s="1" t="s">
        <v>6802</v>
      </c>
      <c r="C3516" s="1" t="s">
        <v>15712</v>
      </c>
      <c r="D3516" s="1" t="s">
        <v>17180</v>
      </c>
      <c r="E3516" s="2">
        <v>1863.48</v>
      </c>
      <c r="F3516" s="2">
        <v>1939.2</v>
      </c>
      <c r="G3516" s="2">
        <v>2007.9</v>
      </c>
      <c r="H3516" s="2">
        <v>2075.58</v>
      </c>
      <c r="I3516" s="2">
        <v>12</v>
      </c>
    </row>
    <row r="3517" spans="1:9" x14ac:dyDescent="0.25">
      <c r="A3517" s="1" t="s">
        <v>15732</v>
      </c>
      <c r="B3517" s="1" t="s">
        <v>15733</v>
      </c>
      <c r="C3517" s="1" t="s">
        <v>15734</v>
      </c>
      <c r="D3517" s="1" t="s">
        <v>17180</v>
      </c>
      <c r="E3517" s="2">
        <v>7807.32</v>
      </c>
      <c r="F3517" s="2">
        <v>8029.5</v>
      </c>
      <c r="G3517" s="2">
        <v>8221.44</v>
      </c>
      <c r="H3517" s="2">
        <v>8413.32</v>
      </c>
      <c r="I3517" s="2">
        <v>10</v>
      </c>
    </row>
    <row r="3518" spans="1:9" x14ac:dyDescent="0.25">
      <c r="A3518" s="1" t="s">
        <v>12906</v>
      </c>
      <c r="B3518" s="1" t="s">
        <v>12907</v>
      </c>
      <c r="C3518" s="1" t="s">
        <v>12908</v>
      </c>
      <c r="D3518" s="1" t="s">
        <v>17180</v>
      </c>
      <c r="E3518" s="2">
        <v>11514</v>
      </c>
      <c r="F3518" s="2">
        <v>11796.84</v>
      </c>
      <c r="G3518" s="2">
        <v>12039.24</v>
      </c>
      <c r="H3518" s="2">
        <v>12271.5</v>
      </c>
      <c r="I3518" s="2">
        <v>9</v>
      </c>
    </row>
    <row r="3519" spans="1:9" x14ac:dyDescent="0.25">
      <c r="A3519" s="1" t="s">
        <v>13210</v>
      </c>
      <c r="B3519" s="1" t="s">
        <v>13208</v>
      </c>
      <c r="C3519" s="1" t="s">
        <v>13211</v>
      </c>
      <c r="D3519" s="1" t="s">
        <v>17180</v>
      </c>
      <c r="E3519" s="2">
        <v>19705.14</v>
      </c>
      <c r="F3519" s="2">
        <v>20038.439999999999</v>
      </c>
      <c r="G3519" s="2">
        <v>20280.84</v>
      </c>
      <c r="H3519" s="2">
        <v>20533.32</v>
      </c>
      <c r="I3519" s="2">
        <v>6</v>
      </c>
    </row>
    <row r="3520" spans="1:9" x14ac:dyDescent="0.25">
      <c r="A3520" s="1" t="s">
        <v>5045</v>
      </c>
      <c r="B3520" s="1" t="s">
        <v>5046</v>
      </c>
      <c r="C3520" s="1" t="s">
        <v>5047</v>
      </c>
      <c r="D3520" s="1" t="s">
        <v>17158</v>
      </c>
      <c r="E3520" s="2">
        <v>1234099.98</v>
      </c>
      <c r="F3520" s="2">
        <v>1257600</v>
      </c>
      <c r="G3520" s="2">
        <v>1281099.96</v>
      </c>
      <c r="H3520" s="2">
        <v>1316299.98</v>
      </c>
      <c r="I3520" s="2">
        <v>0</v>
      </c>
    </row>
    <row r="3521" spans="1:9" x14ac:dyDescent="0.25">
      <c r="A3521" s="1" t="s">
        <v>1617</v>
      </c>
      <c r="B3521" s="1" t="s">
        <v>1618</v>
      </c>
      <c r="C3521" s="1" t="s">
        <v>1619</v>
      </c>
      <c r="D3521" s="1" t="s">
        <v>2201</v>
      </c>
      <c r="E3521" s="2">
        <v>1965.48</v>
      </c>
      <c r="F3521" s="2">
        <v>2027.1</v>
      </c>
      <c r="G3521" s="2">
        <v>2049.3000000000002</v>
      </c>
      <c r="H3521" s="2">
        <v>2087.6999999999998</v>
      </c>
      <c r="I3521" s="2">
        <v>0</v>
      </c>
    </row>
    <row r="3522" spans="1:9" x14ac:dyDescent="0.25">
      <c r="A3522" s="1" t="s">
        <v>1750</v>
      </c>
      <c r="B3522" s="1" t="s">
        <v>1751</v>
      </c>
      <c r="C3522" s="1" t="s">
        <v>3648</v>
      </c>
      <c r="D3522" s="1" t="s">
        <v>2201</v>
      </c>
      <c r="E3522" s="2">
        <v>7130.64</v>
      </c>
      <c r="F3522" s="2">
        <v>7292.22</v>
      </c>
      <c r="G3522" s="2">
        <v>7383.12</v>
      </c>
      <c r="H3522" s="2">
        <v>7524.54</v>
      </c>
      <c r="I3522" s="2">
        <v>9</v>
      </c>
    </row>
    <row r="3523" spans="1:9" x14ac:dyDescent="0.25">
      <c r="A3523" s="1" t="s">
        <v>1759</v>
      </c>
      <c r="B3523" s="1" t="s">
        <v>1760</v>
      </c>
      <c r="C3523" s="1" t="s">
        <v>3649</v>
      </c>
      <c r="D3523" s="1" t="s">
        <v>2201</v>
      </c>
      <c r="E3523" s="2">
        <v>9564.7199999999993</v>
      </c>
      <c r="F3523" s="2">
        <v>9797.0400000000009</v>
      </c>
      <c r="G3523" s="2">
        <v>9908.1</v>
      </c>
      <c r="H3523" s="2">
        <v>10100.040000000001</v>
      </c>
      <c r="I3523" s="2">
        <v>41</v>
      </c>
    </row>
    <row r="3524" spans="1:9" x14ac:dyDescent="0.25">
      <c r="A3524" s="1" t="s">
        <v>1511</v>
      </c>
      <c r="B3524" s="1" t="s">
        <v>1512</v>
      </c>
      <c r="C3524" s="1" t="s">
        <v>1513</v>
      </c>
      <c r="D3524" s="1" t="s">
        <v>2201</v>
      </c>
      <c r="E3524" s="2">
        <v>581.76</v>
      </c>
      <c r="F3524" s="2">
        <v>601.98</v>
      </c>
      <c r="G3524" s="2">
        <v>609.05999999999995</v>
      </c>
      <c r="H3524" s="2">
        <v>622.20000000000005</v>
      </c>
      <c r="I3524" s="2">
        <v>0</v>
      </c>
    </row>
    <row r="3525" spans="1:9" x14ac:dyDescent="0.25">
      <c r="A3525" s="1" t="s">
        <v>10942</v>
      </c>
      <c r="B3525" s="1" t="s">
        <v>20980</v>
      </c>
      <c r="C3525" s="1" t="s">
        <v>10944</v>
      </c>
      <c r="D3525" s="1" t="s">
        <v>3386</v>
      </c>
      <c r="E3525" s="2">
        <v>3852</v>
      </c>
      <c r="F3525" s="2">
        <v>3956.04</v>
      </c>
      <c r="G3525" s="2">
        <v>4146</v>
      </c>
      <c r="H3525" s="2">
        <v>4250.04</v>
      </c>
      <c r="I3525" s="2">
        <v>0</v>
      </c>
    </row>
    <row r="3526" spans="1:9" x14ac:dyDescent="0.25">
      <c r="A3526" s="1" t="s">
        <v>14317</v>
      </c>
      <c r="B3526" s="1" t="s">
        <v>14318</v>
      </c>
      <c r="C3526" s="1" t="s">
        <v>14319</v>
      </c>
      <c r="D3526" s="1" t="s">
        <v>3386</v>
      </c>
      <c r="E3526" s="2">
        <v>2120.04</v>
      </c>
      <c r="F3526" s="2">
        <v>2176.02</v>
      </c>
      <c r="G3526" s="2">
        <v>2290.02</v>
      </c>
      <c r="H3526" s="2">
        <v>2356.02</v>
      </c>
      <c r="I3526" s="2">
        <v>0</v>
      </c>
    </row>
    <row r="3527" spans="1:9" x14ac:dyDescent="0.25">
      <c r="A3527" s="1" t="s">
        <v>4701</v>
      </c>
      <c r="B3527" s="1" t="s">
        <v>4702</v>
      </c>
      <c r="C3527" s="1" t="s">
        <v>4703</v>
      </c>
      <c r="D3527" s="1" t="s">
        <v>4590</v>
      </c>
      <c r="E3527" s="2">
        <v>23432.04</v>
      </c>
      <c r="F3527" s="2">
        <v>24240</v>
      </c>
      <c r="G3527" s="2">
        <v>24644.04</v>
      </c>
      <c r="H3527" s="2">
        <v>24644.04</v>
      </c>
      <c r="I3527" s="2">
        <v>0</v>
      </c>
    </row>
    <row r="3528" spans="1:9" x14ac:dyDescent="0.25">
      <c r="A3528" s="1" t="s">
        <v>15853</v>
      </c>
      <c r="B3528" s="1" t="s">
        <v>15854</v>
      </c>
      <c r="C3528" s="1" t="s">
        <v>15855</v>
      </c>
      <c r="D3528" s="1" t="s">
        <v>3049</v>
      </c>
      <c r="E3528" s="2">
        <v>8241.6</v>
      </c>
      <c r="F3528" s="2">
        <v>8544.6</v>
      </c>
      <c r="G3528" s="2">
        <v>8837.52</v>
      </c>
      <c r="H3528" s="2">
        <v>9059.7000000000007</v>
      </c>
      <c r="I3528" s="2">
        <v>0</v>
      </c>
    </row>
    <row r="3529" spans="1:9" x14ac:dyDescent="0.25">
      <c r="A3529" s="1" t="s">
        <v>20788</v>
      </c>
      <c r="B3529" s="1" t="s">
        <v>20789</v>
      </c>
      <c r="C3529" s="1" t="s">
        <v>20790</v>
      </c>
      <c r="D3529" s="1" t="s">
        <v>3386</v>
      </c>
      <c r="E3529" s="2">
        <v>2429.04</v>
      </c>
      <c r="F3529" s="2">
        <v>2429.04</v>
      </c>
      <c r="G3529" s="2">
        <v>2478</v>
      </c>
      <c r="H3529" s="2">
        <v>2539.02</v>
      </c>
      <c r="I3529" s="2">
        <v>8</v>
      </c>
    </row>
    <row r="3530" spans="1:9" x14ac:dyDescent="0.25">
      <c r="A3530" s="1" t="s">
        <v>8501</v>
      </c>
      <c r="B3530" s="1" t="s">
        <v>8502</v>
      </c>
      <c r="C3530" s="1" t="s">
        <v>8503</v>
      </c>
      <c r="D3530" s="1" t="s">
        <v>3049</v>
      </c>
      <c r="E3530" s="2">
        <v>102</v>
      </c>
      <c r="F3530" s="2">
        <v>107.82</v>
      </c>
      <c r="G3530" s="2">
        <v>113.64</v>
      </c>
      <c r="H3530" s="2">
        <v>119.4</v>
      </c>
      <c r="I3530" s="2">
        <v>112</v>
      </c>
    </row>
    <row r="3531" spans="1:9" x14ac:dyDescent="0.25">
      <c r="A3531" s="1" t="s">
        <v>19096</v>
      </c>
      <c r="B3531" s="1" t="s">
        <v>19097</v>
      </c>
      <c r="C3531" s="1" t="s">
        <v>19098</v>
      </c>
      <c r="D3531" s="1" t="s">
        <v>2201</v>
      </c>
      <c r="E3531" s="2">
        <v>168</v>
      </c>
      <c r="F3531" s="2">
        <v>176.16</v>
      </c>
      <c r="G3531" s="2">
        <v>178.08</v>
      </c>
      <c r="H3531" s="2">
        <v>183.12</v>
      </c>
      <c r="I3531" s="2">
        <v>0</v>
      </c>
    </row>
    <row r="3532" spans="1:9" x14ac:dyDescent="0.25">
      <c r="A3532" s="1" t="s">
        <v>4229</v>
      </c>
      <c r="B3532" s="1" t="s">
        <v>4230</v>
      </c>
      <c r="C3532" s="1" t="s">
        <v>4231</v>
      </c>
      <c r="D3532" s="1" t="s">
        <v>3395</v>
      </c>
      <c r="E3532" s="2">
        <v>0</v>
      </c>
      <c r="F3532" s="2">
        <v>0</v>
      </c>
      <c r="G3532" s="2">
        <v>0</v>
      </c>
      <c r="H3532" s="2">
        <v>0</v>
      </c>
      <c r="I3532" s="2">
        <v>0</v>
      </c>
    </row>
    <row r="3533" spans="1:9" x14ac:dyDescent="0.25">
      <c r="A3533" s="1" t="s">
        <v>3396</v>
      </c>
      <c r="B3533" s="1" t="s">
        <v>3334</v>
      </c>
      <c r="C3533" s="1" t="s">
        <v>3397</v>
      </c>
      <c r="D3533" s="1" t="s">
        <v>3395</v>
      </c>
      <c r="E3533" s="2">
        <v>0</v>
      </c>
      <c r="F3533" s="2">
        <v>0</v>
      </c>
      <c r="G3533" s="2">
        <v>0</v>
      </c>
      <c r="H3533" s="2">
        <v>0</v>
      </c>
      <c r="I3533" s="2">
        <v>0</v>
      </c>
    </row>
    <row r="3534" spans="1:9" x14ac:dyDescent="0.25">
      <c r="A3534" s="1" t="s">
        <v>3398</v>
      </c>
      <c r="B3534" s="1" t="s">
        <v>3399</v>
      </c>
      <c r="C3534" s="1" t="s">
        <v>3400</v>
      </c>
      <c r="D3534" s="1" t="s">
        <v>2247</v>
      </c>
      <c r="E3534" s="2">
        <v>535000</v>
      </c>
      <c r="F3534" s="2">
        <v>540000</v>
      </c>
      <c r="G3534" s="2">
        <v>540000</v>
      </c>
      <c r="H3534" s="2">
        <v>540000</v>
      </c>
      <c r="I3534" s="2">
        <v>0</v>
      </c>
    </row>
    <row r="3535" spans="1:9" x14ac:dyDescent="0.25">
      <c r="A3535" s="1" t="s">
        <v>1715</v>
      </c>
      <c r="B3535" s="1" t="s">
        <v>1716</v>
      </c>
      <c r="C3535" s="1" t="s">
        <v>1675</v>
      </c>
      <c r="D3535" s="1" t="s">
        <v>2201</v>
      </c>
      <c r="E3535" s="2">
        <v>5062.1400000000003</v>
      </c>
      <c r="F3535" s="2">
        <v>5201.5200000000004</v>
      </c>
      <c r="G3535" s="2">
        <v>5260.08</v>
      </c>
      <c r="H3535" s="2">
        <v>5339.88</v>
      </c>
      <c r="I3535" s="2">
        <v>7</v>
      </c>
    </row>
    <row r="3536" spans="1:9" x14ac:dyDescent="0.25">
      <c r="A3536" s="1" t="s">
        <v>14767</v>
      </c>
      <c r="B3536" s="1" t="s">
        <v>14765</v>
      </c>
      <c r="C3536" s="1" t="s">
        <v>14768</v>
      </c>
      <c r="D3536" s="1" t="s">
        <v>3386</v>
      </c>
      <c r="E3536" s="2">
        <v>2895</v>
      </c>
      <c r="F3536" s="2">
        <v>2973</v>
      </c>
      <c r="G3536" s="2">
        <v>3116.04</v>
      </c>
      <c r="H3536" s="2">
        <v>3194.04</v>
      </c>
      <c r="I3536" s="2">
        <v>2</v>
      </c>
    </row>
    <row r="3537" spans="1:9" x14ac:dyDescent="0.25">
      <c r="A3537" s="1" t="s">
        <v>15095</v>
      </c>
      <c r="B3537" s="1" t="s">
        <v>15096</v>
      </c>
      <c r="C3537" s="1" t="s">
        <v>15094</v>
      </c>
      <c r="D3537" s="1" t="s">
        <v>2247</v>
      </c>
      <c r="E3537" s="2">
        <v>9420</v>
      </c>
      <c r="F3537" s="2">
        <v>9620.0400000000009</v>
      </c>
      <c r="G3537" s="2">
        <v>9830.0400000000009</v>
      </c>
      <c r="H3537" s="2">
        <v>9950.0400000000009</v>
      </c>
      <c r="I3537" s="2">
        <v>0</v>
      </c>
    </row>
    <row r="3538" spans="1:9" x14ac:dyDescent="0.25">
      <c r="A3538" s="1" t="s">
        <v>15106</v>
      </c>
      <c r="B3538" s="1" t="s">
        <v>15107</v>
      </c>
      <c r="C3538" s="1" t="s">
        <v>15105</v>
      </c>
      <c r="D3538" s="1" t="s">
        <v>2247</v>
      </c>
      <c r="E3538" s="2">
        <v>9030</v>
      </c>
      <c r="F3538" s="2">
        <v>9230.0400000000009</v>
      </c>
      <c r="G3538" s="2">
        <v>9420</v>
      </c>
      <c r="H3538" s="2">
        <v>9540</v>
      </c>
      <c r="I3538" s="2">
        <v>0</v>
      </c>
    </row>
    <row r="3539" spans="1:9" x14ac:dyDescent="0.25">
      <c r="A3539" s="1" t="s">
        <v>3007</v>
      </c>
      <c r="B3539" s="1" t="s">
        <v>3008</v>
      </c>
      <c r="C3539" s="1" t="s">
        <v>3001</v>
      </c>
      <c r="D3539" s="1" t="s">
        <v>2864</v>
      </c>
      <c r="E3539" s="2">
        <v>572.04</v>
      </c>
      <c r="F3539" s="2">
        <v>583.02</v>
      </c>
      <c r="G3539" s="2">
        <v>594</v>
      </c>
      <c r="H3539" s="2">
        <v>601.02</v>
      </c>
      <c r="I3539" s="2">
        <v>0</v>
      </c>
    </row>
    <row r="3540" spans="1:9" x14ac:dyDescent="0.25">
      <c r="A3540" s="1" t="s">
        <v>3005</v>
      </c>
      <c r="B3540" s="1" t="s">
        <v>3006</v>
      </c>
      <c r="C3540" s="1" t="s">
        <v>3001</v>
      </c>
      <c r="D3540" s="1" t="s">
        <v>2864</v>
      </c>
      <c r="E3540" s="2">
        <v>572.04</v>
      </c>
      <c r="F3540" s="2">
        <v>583.02</v>
      </c>
      <c r="G3540" s="2">
        <v>594</v>
      </c>
      <c r="H3540" s="2">
        <v>601.02</v>
      </c>
      <c r="I3540" s="2">
        <v>0</v>
      </c>
    </row>
    <row r="3541" spans="1:9" x14ac:dyDescent="0.25">
      <c r="A3541" s="1" t="s">
        <v>2999</v>
      </c>
      <c r="B3541" s="1" t="s">
        <v>3000</v>
      </c>
      <c r="C3541" s="1" t="s">
        <v>3001</v>
      </c>
      <c r="D3541" s="1" t="s">
        <v>2864</v>
      </c>
      <c r="E3541" s="2">
        <v>461.04</v>
      </c>
      <c r="F3541" s="2">
        <v>470.04</v>
      </c>
      <c r="G3541" s="2">
        <v>479.04</v>
      </c>
      <c r="H3541" s="2">
        <v>485.04</v>
      </c>
      <c r="I3541" s="2">
        <v>0</v>
      </c>
    </row>
    <row r="3542" spans="1:9" x14ac:dyDescent="0.25">
      <c r="A3542" s="1" t="s">
        <v>3134</v>
      </c>
      <c r="B3542" s="1" t="s">
        <v>3135</v>
      </c>
      <c r="C3542" s="1" t="s">
        <v>3136</v>
      </c>
      <c r="D3542" s="1" t="s">
        <v>2864</v>
      </c>
      <c r="E3542" s="2">
        <v>51.6</v>
      </c>
      <c r="F3542" s="2">
        <v>52.8</v>
      </c>
      <c r="G3542" s="2">
        <v>54</v>
      </c>
      <c r="H3542" s="2">
        <v>54.6</v>
      </c>
      <c r="I3542" s="2">
        <v>0</v>
      </c>
    </row>
    <row r="3543" spans="1:9" x14ac:dyDescent="0.25">
      <c r="A3543" s="1" t="s">
        <v>2993</v>
      </c>
      <c r="B3543" s="1" t="s">
        <v>2994</v>
      </c>
      <c r="C3543" s="1" t="s">
        <v>2995</v>
      </c>
      <c r="D3543" s="1" t="s">
        <v>2864</v>
      </c>
      <c r="E3543" s="2">
        <v>74.34</v>
      </c>
      <c r="F3543" s="2">
        <v>76.08</v>
      </c>
      <c r="G3543" s="2">
        <v>77.760000000000005</v>
      </c>
      <c r="H3543" s="2">
        <v>78.66</v>
      </c>
      <c r="I3543" s="2">
        <v>0</v>
      </c>
    </row>
    <row r="3544" spans="1:9" x14ac:dyDescent="0.25">
      <c r="A3544" s="1" t="s">
        <v>2987</v>
      </c>
      <c r="B3544" s="1" t="s">
        <v>2988</v>
      </c>
      <c r="C3544" s="1" t="s">
        <v>2989</v>
      </c>
      <c r="D3544" s="1" t="s">
        <v>2864</v>
      </c>
      <c r="E3544" s="2">
        <v>7790.04</v>
      </c>
      <c r="F3544" s="2">
        <v>7920</v>
      </c>
      <c r="G3544" s="2">
        <v>8050.02</v>
      </c>
      <c r="H3544" s="2">
        <v>8110.02</v>
      </c>
      <c r="I3544" s="2">
        <v>0</v>
      </c>
    </row>
    <row r="3545" spans="1:9" x14ac:dyDescent="0.25">
      <c r="A3545" s="1" t="s">
        <v>2990</v>
      </c>
      <c r="B3545" s="1" t="s">
        <v>2991</v>
      </c>
      <c r="C3545" s="1" t="s">
        <v>2992</v>
      </c>
      <c r="D3545" s="1" t="s">
        <v>2864</v>
      </c>
      <c r="E3545" s="2">
        <v>8580</v>
      </c>
      <c r="F3545" s="2">
        <v>8720.0400000000009</v>
      </c>
      <c r="G3545" s="2">
        <v>8860.02</v>
      </c>
      <c r="H3545" s="2">
        <v>8930.0400000000009</v>
      </c>
      <c r="I3545" s="2">
        <v>0</v>
      </c>
    </row>
    <row r="3546" spans="1:9" x14ac:dyDescent="0.25">
      <c r="A3546" s="1" t="s">
        <v>2996</v>
      </c>
      <c r="B3546" s="1" t="s">
        <v>2997</v>
      </c>
      <c r="C3546" s="1" t="s">
        <v>2998</v>
      </c>
      <c r="D3546" s="1" t="s">
        <v>2864</v>
      </c>
      <c r="E3546" s="2">
        <v>3121.02</v>
      </c>
      <c r="F3546" s="2">
        <v>3184.02</v>
      </c>
      <c r="G3546" s="2">
        <v>3247.02</v>
      </c>
      <c r="H3546" s="2">
        <v>3285</v>
      </c>
      <c r="I3546" s="2">
        <v>0</v>
      </c>
    </row>
    <row r="3547" spans="1:9" x14ac:dyDescent="0.25">
      <c r="A3547" s="1" t="s">
        <v>3002</v>
      </c>
      <c r="B3547" s="1" t="s">
        <v>3003</v>
      </c>
      <c r="C3547" s="1" t="s">
        <v>3004</v>
      </c>
      <c r="D3547" s="1" t="s">
        <v>2864</v>
      </c>
      <c r="E3547" s="2">
        <v>2442</v>
      </c>
      <c r="F3547" s="2">
        <v>2492.04</v>
      </c>
      <c r="G3547" s="2">
        <v>2541</v>
      </c>
      <c r="H3547" s="2">
        <v>2571</v>
      </c>
      <c r="I3547" s="2">
        <v>0</v>
      </c>
    </row>
    <row r="3548" spans="1:9" x14ac:dyDescent="0.25">
      <c r="A3548" s="1" t="s">
        <v>4704</v>
      </c>
      <c r="B3548" s="1" t="s">
        <v>2399</v>
      </c>
      <c r="C3548" s="1" t="s">
        <v>4705</v>
      </c>
      <c r="D3548" s="1" t="s">
        <v>2864</v>
      </c>
      <c r="E3548" s="2">
        <v>297700.02</v>
      </c>
      <c r="F3548" s="2">
        <v>304200</v>
      </c>
      <c r="G3548" s="2">
        <v>314600.03999999998</v>
      </c>
      <c r="H3548" s="2">
        <v>325000.02</v>
      </c>
      <c r="I3548" s="2">
        <v>0</v>
      </c>
    </row>
    <row r="3549" spans="1:9" x14ac:dyDescent="0.25">
      <c r="A3549" s="1" t="s">
        <v>17875</v>
      </c>
      <c r="B3549" s="1" t="s">
        <v>17876</v>
      </c>
      <c r="C3549" s="1" t="s">
        <v>17877</v>
      </c>
      <c r="D3549" s="1" t="s">
        <v>17158</v>
      </c>
      <c r="E3549" s="2">
        <v>480399.96</v>
      </c>
      <c r="F3549" s="2">
        <v>484999.98</v>
      </c>
      <c r="G3549" s="2">
        <v>494400</v>
      </c>
      <c r="H3549" s="2">
        <v>513000</v>
      </c>
      <c r="I3549" s="2">
        <v>0</v>
      </c>
    </row>
    <row r="3550" spans="1:9" x14ac:dyDescent="0.25">
      <c r="A3550" s="1" t="s">
        <v>13681</v>
      </c>
      <c r="B3550" s="1" t="s">
        <v>13682</v>
      </c>
      <c r="C3550" s="1" t="s">
        <v>13683</v>
      </c>
      <c r="D3550" s="1" t="s">
        <v>17164</v>
      </c>
      <c r="E3550" s="2">
        <v>1348.02</v>
      </c>
      <c r="F3550" s="2">
        <v>1422</v>
      </c>
      <c r="G3550" s="2">
        <v>1465.02</v>
      </c>
      <c r="H3550" s="2">
        <v>1507.02</v>
      </c>
      <c r="I3550" s="2">
        <v>0</v>
      </c>
    </row>
    <row r="3551" spans="1:9" x14ac:dyDescent="0.25">
      <c r="A3551" s="1" t="s">
        <v>17917</v>
      </c>
      <c r="B3551" s="1" t="s">
        <v>17918</v>
      </c>
      <c r="C3551" s="1" t="s">
        <v>17919</v>
      </c>
      <c r="D3551" s="1" t="s">
        <v>17158</v>
      </c>
      <c r="E3551" s="2">
        <v>518700</v>
      </c>
      <c r="F3551" s="2">
        <v>523800</v>
      </c>
      <c r="G3551" s="2">
        <v>533899.98</v>
      </c>
      <c r="H3551" s="2">
        <v>553999.98</v>
      </c>
      <c r="I3551" s="2">
        <v>0</v>
      </c>
    </row>
    <row r="3552" spans="1:9" x14ac:dyDescent="0.25">
      <c r="A3552" s="1" t="s">
        <v>14884</v>
      </c>
      <c r="B3552" s="1" t="s">
        <v>14885</v>
      </c>
      <c r="C3552" s="1" t="s">
        <v>14886</v>
      </c>
      <c r="D3552" s="1" t="s">
        <v>2400</v>
      </c>
      <c r="E3552" s="2">
        <v>1416</v>
      </c>
      <c r="F3552" s="2">
        <v>1483.02</v>
      </c>
      <c r="G3552" s="2">
        <v>1534.02</v>
      </c>
      <c r="H3552" s="2">
        <v>1551</v>
      </c>
      <c r="I3552" s="2">
        <v>0</v>
      </c>
    </row>
    <row r="3553" spans="1:9" x14ac:dyDescent="0.25">
      <c r="A3553" s="1" t="s">
        <v>14860</v>
      </c>
      <c r="B3553" s="1" t="s">
        <v>14858</v>
      </c>
      <c r="C3553" s="1" t="s">
        <v>14862</v>
      </c>
      <c r="D3553" s="1" t="s">
        <v>3386</v>
      </c>
      <c r="E3553" s="2">
        <v>666</v>
      </c>
      <c r="F3553" s="2">
        <v>684</v>
      </c>
      <c r="G3553" s="2">
        <v>725.04</v>
      </c>
      <c r="H3553" s="2">
        <v>752.04</v>
      </c>
      <c r="I3553" s="2">
        <v>0</v>
      </c>
    </row>
    <row r="3554" spans="1:9" x14ac:dyDescent="0.25">
      <c r="A3554" s="1" t="s">
        <v>12478</v>
      </c>
      <c r="B3554" s="1" t="s">
        <v>12479</v>
      </c>
      <c r="C3554" s="1" t="s">
        <v>12480</v>
      </c>
      <c r="D3554" s="1" t="s">
        <v>3386</v>
      </c>
      <c r="E3554" s="2">
        <v>981</v>
      </c>
      <c r="F3554" s="2">
        <v>1007.04</v>
      </c>
      <c r="G3554" s="2">
        <v>1064.04</v>
      </c>
      <c r="H3554" s="2">
        <v>1099.02</v>
      </c>
      <c r="I3554" s="2">
        <v>41</v>
      </c>
    </row>
    <row r="3555" spans="1:9" x14ac:dyDescent="0.25">
      <c r="A3555" s="1" t="s">
        <v>3919</v>
      </c>
      <c r="B3555" s="1" t="s">
        <v>3920</v>
      </c>
      <c r="C3555" s="1" t="s">
        <v>3921</v>
      </c>
      <c r="D3555" s="1" t="s">
        <v>2721</v>
      </c>
      <c r="E3555" s="2">
        <v>12.6</v>
      </c>
      <c r="F3555" s="2">
        <v>13.14</v>
      </c>
      <c r="G3555" s="2">
        <v>13.68</v>
      </c>
      <c r="H3555" s="2">
        <v>14.22</v>
      </c>
      <c r="I3555" s="2">
        <v>0</v>
      </c>
    </row>
    <row r="3556" spans="1:9" x14ac:dyDescent="0.25">
      <c r="A3556" s="1" t="s">
        <v>3848</v>
      </c>
      <c r="B3556" s="1" t="s">
        <v>3849</v>
      </c>
      <c r="C3556" s="1" t="s">
        <v>3850</v>
      </c>
      <c r="D3556" s="1" t="s">
        <v>2721</v>
      </c>
      <c r="E3556" s="2">
        <v>0</v>
      </c>
      <c r="F3556" s="2">
        <v>0</v>
      </c>
      <c r="G3556" s="2">
        <v>0</v>
      </c>
      <c r="H3556" s="2">
        <v>0</v>
      </c>
      <c r="I3556" s="2">
        <v>0</v>
      </c>
    </row>
    <row r="3557" spans="1:9" x14ac:dyDescent="0.25">
      <c r="A3557" s="1" t="s">
        <v>3830</v>
      </c>
      <c r="B3557" s="1" t="s">
        <v>3831</v>
      </c>
      <c r="C3557" s="1" t="s">
        <v>3832</v>
      </c>
      <c r="D3557" s="1" t="s">
        <v>2721</v>
      </c>
      <c r="E3557" s="2">
        <v>28.8</v>
      </c>
      <c r="F3557" s="2">
        <v>30</v>
      </c>
      <c r="G3557" s="2">
        <v>31.2</v>
      </c>
      <c r="H3557" s="2">
        <v>32.4</v>
      </c>
      <c r="I3557" s="2">
        <v>0</v>
      </c>
    </row>
    <row r="3558" spans="1:9" x14ac:dyDescent="0.25">
      <c r="A3558" s="1" t="s">
        <v>4049</v>
      </c>
      <c r="B3558" s="1" t="s">
        <v>4050</v>
      </c>
      <c r="C3558" s="1" t="s">
        <v>4051</v>
      </c>
      <c r="D3558" s="1" t="s">
        <v>2721</v>
      </c>
      <c r="E3558" s="2">
        <v>11400</v>
      </c>
      <c r="F3558" s="2">
        <v>11880</v>
      </c>
      <c r="G3558" s="2">
        <v>12350.04</v>
      </c>
      <c r="H3558" s="2">
        <v>12830.04</v>
      </c>
      <c r="I3558" s="2">
        <v>0</v>
      </c>
    </row>
    <row r="3559" spans="1:9" x14ac:dyDescent="0.25">
      <c r="A3559" s="1" t="s">
        <v>3992</v>
      </c>
      <c r="B3559" s="1" t="s">
        <v>3993</v>
      </c>
      <c r="C3559" s="1" t="s">
        <v>3994</v>
      </c>
      <c r="D3559" s="1" t="s">
        <v>2721</v>
      </c>
      <c r="E3559" s="2">
        <v>960</v>
      </c>
      <c r="F3559" s="2">
        <v>1000.02</v>
      </c>
      <c r="G3559" s="2">
        <v>1040.04</v>
      </c>
      <c r="H3559" s="2">
        <v>1080</v>
      </c>
      <c r="I3559" s="2">
        <v>0</v>
      </c>
    </row>
    <row r="3560" spans="1:9" x14ac:dyDescent="0.25">
      <c r="A3560" s="1" t="s">
        <v>4257</v>
      </c>
      <c r="B3560" s="1" t="s">
        <v>4258</v>
      </c>
      <c r="C3560" s="1" t="s">
        <v>4259</v>
      </c>
      <c r="D3560" s="1" t="s">
        <v>2721</v>
      </c>
      <c r="E3560" s="2">
        <v>42</v>
      </c>
      <c r="F3560" s="2">
        <v>43.8</v>
      </c>
      <c r="G3560" s="2">
        <v>45.54</v>
      </c>
      <c r="H3560" s="2">
        <v>47.28</v>
      </c>
      <c r="I3560" s="2">
        <v>0</v>
      </c>
    </row>
    <row r="3561" spans="1:9" x14ac:dyDescent="0.25">
      <c r="A3561" s="1" t="s">
        <v>3401</v>
      </c>
      <c r="B3561" s="1" t="s">
        <v>3402</v>
      </c>
      <c r="C3561" s="1" t="s">
        <v>3403</v>
      </c>
      <c r="D3561" s="1" t="s">
        <v>2721</v>
      </c>
      <c r="E3561" s="2">
        <v>14640</v>
      </c>
      <c r="F3561" s="2">
        <v>15250.02</v>
      </c>
      <c r="G3561" s="2">
        <v>15860.04</v>
      </c>
      <c r="H3561" s="2">
        <v>16470</v>
      </c>
      <c r="I3561" s="2">
        <v>0</v>
      </c>
    </row>
    <row r="3562" spans="1:9" x14ac:dyDescent="0.25">
      <c r="A3562" s="1" t="s">
        <v>3956</v>
      </c>
      <c r="B3562" s="1" t="s">
        <v>3957</v>
      </c>
      <c r="C3562" s="1" t="s">
        <v>3958</v>
      </c>
      <c r="D3562" s="1" t="s">
        <v>2721</v>
      </c>
      <c r="E3562" s="2">
        <v>12600</v>
      </c>
      <c r="F3562" s="2">
        <v>13130.04</v>
      </c>
      <c r="G3562" s="2">
        <v>13650</v>
      </c>
      <c r="H3562" s="2">
        <v>14180.04</v>
      </c>
      <c r="I3562" s="2">
        <v>0</v>
      </c>
    </row>
    <row r="3563" spans="1:9" x14ac:dyDescent="0.25">
      <c r="A3563" s="1" t="s">
        <v>3836</v>
      </c>
      <c r="B3563" s="1" t="s">
        <v>3837</v>
      </c>
      <c r="C3563" s="1" t="s">
        <v>3838</v>
      </c>
      <c r="D3563" s="1" t="s">
        <v>2721</v>
      </c>
      <c r="E3563" s="2">
        <v>90</v>
      </c>
      <c r="F3563" s="2">
        <v>93.78</v>
      </c>
      <c r="G3563" s="2">
        <v>97.5</v>
      </c>
      <c r="H3563" s="2">
        <v>101.28</v>
      </c>
      <c r="I3563" s="2">
        <v>0</v>
      </c>
    </row>
    <row r="3564" spans="1:9" x14ac:dyDescent="0.25">
      <c r="A3564" s="1" t="s">
        <v>4052</v>
      </c>
      <c r="B3564" s="1" t="s">
        <v>4053</v>
      </c>
      <c r="C3564" s="1" t="s">
        <v>4054</v>
      </c>
      <c r="D3564" s="1" t="s">
        <v>2721</v>
      </c>
      <c r="E3564" s="2">
        <v>13560</v>
      </c>
      <c r="F3564" s="2">
        <v>14130</v>
      </c>
      <c r="G3564" s="2">
        <v>14690.04</v>
      </c>
      <c r="H3564" s="2">
        <v>15260.04</v>
      </c>
      <c r="I3564" s="2">
        <v>0</v>
      </c>
    </row>
    <row r="3565" spans="1:9" x14ac:dyDescent="0.25">
      <c r="A3565" s="1" t="s">
        <v>3824</v>
      </c>
      <c r="B3565" s="1" t="s">
        <v>3825</v>
      </c>
      <c r="C3565" s="1" t="s">
        <v>3826</v>
      </c>
      <c r="D3565" s="1" t="s">
        <v>2721</v>
      </c>
      <c r="E3565" s="2">
        <v>16.8</v>
      </c>
      <c r="F3565" s="2">
        <v>17.52</v>
      </c>
      <c r="G3565" s="2">
        <v>18.239999999999998</v>
      </c>
      <c r="H3565" s="2">
        <v>18.899999999999999</v>
      </c>
      <c r="I3565" s="2">
        <v>0</v>
      </c>
    </row>
    <row r="3566" spans="1:9" x14ac:dyDescent="0.25">
      <c r="A3566" s="1" t="s">
        <v>3404</v>
      </c>
      <c r="B3566" s="1" t="s">
        <v>3405</v>
      </c>
      <c r="C3566" s="1" t="s">
        <v>3406</v>
      </c>
      <c r="D3566" s="1" t="s">
        <v>2721</v>
      </c>
      <c r="E3566" s="2">
        <v>252</v>
      </c>
      <c r="F3566" s="2">
        <v>263.04000000000002</v>
      </c>
      <c r="G3566" s="2">
        <v>273</v>
      </c>
      <c r="H3566" s="2">
        <v>284.04000000000002</v>
      </c>
      <c r="I3566" s="2">
        <v>0</v>
      </c>
    </row>
    <row r="3567" spans="1:9" x14ac:dyDescent="0.25">
      <c r="A3567" s="1" t="s">
        <v>3407</v>
      </c>
      <c r="B3567" s="1" t="s">
        <v>3408</v>
      </c>
      <c r="C3567" s="1" t="s">
        <v>3409</v>
      </c>
      <c r="D3567" s="1" t="s">
        <v>2721</v>
      </c>
      <c r="E3567" s="2">
        <v>63000</v>
      </c>
      <c r="F3567" s="2">
        <v>65600.039999999994</v>
      </c>
      <c r="G3567" s="2">
        <v>68300.039999999994</v>
      </c>
      <c r="H3567" s="2">
        <v>70900.02</v>
      </c>
      <c r="I3567" s="2">
        <v>0</v>
      </c>
    </row>
    <row r="3568" spans="1:9" x14ac:dyDescent="0.25">
      <c r="A3568" s="1" t="s">
        <v>3410</v>
      </c>
      <c r="B3568" s="1" t="s">
        <v>3411</v>
      </c>
      <c r="C3568" s="1" t="s">
        <v>3412</v>
      </c>
      <c r="D3568" s="1" t="s">
        <v>2721</v>
      </c>
      <c r="E3568" s="2">
        <v>0</v>
      </c>
      <c r="F3568" s="2">
        <v>0</v>
      </c>
      <c r="G3568" s="2">
        <v>0</v>
      </c>
      <c r="H3568" s="2">
        <v>0</v>
      </c>
      <c r="I3568" s="2">
        <v>0</v>
      </c>
    </row>
    <row r="3569" spans="1:9" x14ac:dyDescent="0.25">
      <c r="A3569" s="1" t="s">
        <v>3413</v>
      </c>
      <c r="B3569" s="1" t="s">
        <v>3414</v>
      </c>
      <c r="C3569" s="1" t="s">
        <v>3415</v>
      </c>
      <c r="D3569" s="1" t="s">
        <v>2721</v>
      </c>
      <c r="E3569" s="2">
        <v>1200</v>
      </c>
      <c r="F3569" s="2">
        <v>1250.04</v>
      </c>
      <c r="G3569" s="2">
        <v>1300.02</v>
      </c>
      <c r="H3569" s="2">
        <v>1350</v>
      </c>
      <c r="I3569" s="2">
        <v>0</v>
      </c>
    </row>
    <row r="3570" spans="1:9" x14ac:dyDescent="0.25">
      <c r="A3570" s="1" t="s">
        <v>3416</v>
      </c>
      <c r="B3570" s="1" t="s">
        <v>3417</v>
      </c>
      <c r="C3570" s="1" t="s">
        <v>3418</v>
      </c>
      <c r="D3570" s="1" t="s">
        <v>2721</v>
      </c>
      <c r="E3570" s="2">
        <v>540</v>
      </c>
      <c r="F3570" s="2">
        <v>563.04</v>
      </c>
      <c r="G3570" s="2">
        <v>585</v>
      </c>
      <c r="H3570" s="2">
        <v>608.04</v>
      </c>
      <c r="I3570" s="2">
        <v>0</v>
      </c>
    </row>
    <row r="3571" spans="1:9" x14ac:dyDescent="0.25">
      <c r="A3571" s="1" t="s">
        <v>3419</v>
      </c>
      <c r="B3571" s="1" t="s">
        <v>3420</v>
      </c>
      <c r="C3571" s="1" t="s">
        <v>3421</v>
      </c>
      <c r="D3571" s="1" t="s">
        <v>2721</v>
      </c>
      <c r="E3571" s="2">
        <v>82.8</v>
      </c>
      <c r="F3571" s="2">
        <v>86.28</v>
      </c>
      <c r="G3571" s="2">
        <v>89.7</v>
      </c>
      <c r="H3571" s="2">
        <v>93.18</v>
      </c>
      <c r="I3571" s="2">
        <v>0</v>
      </c>
    </row>
    <row r="3572" spans="1:9" x14ac:dyDescent="0.25">
      <c r="A3572" s="1" t="s">
        <v>3422</v>
      </c>
      <c r="B3572" s="1" t="s">
        <v>3423</v>
      </c>
      <c r="C3572" s="1" t="s">
        <v>3424</v>
      </c>
      <c r="D3572" s="1" t="s">
        <v>2721</v>
      </c>
      <c r="E3572" s="2">
        <v>3480</v>
      </c>
      <c r="F3572" s="2">
        <v>3625.02</v>
      </c>
      <c r="G3572" s="2">
        <v>3770.04</v>
      </c>
      <c r="H3572" s="2">
        <v>3915</v>
      </c>
      <c r="I3572" s="2">
        <v>0</v>
      </c>
    </row>
    <row r="3573" spans="1:9" x14ac:dyDescent="0.25">
      <c r="A3573" s="1" t="s">
        <v>3425</v>
      </c>
      <c r="B3573" s="1" t="s">
        <v>3426</v>
      </c>
      <c r="C3573" s="1" t="s">
        <v>3427</v>
      </c>
      <c r="D3573" s="1" t="s">
        <v>2721</v>
      </c>
      <c r="E3573" s="2">
        <v>7620</v>
      </c>
      <c r="F3573" s="2">
        <v>7940.04</v>
      </c>
      <c r="G3573" s="2">
        <v>8260.02</v>
      </c>
      <c r="H3573" s="2">
        <v>8570.0400000000009</v>
      </c>
      <c r="I3573" s="2">
        <v>0</v>
      </c>
    </row>
    <row r="3574" spans="1:9" x14ac:dyDescent="0.25">
      <c r="A3574" s="1" t="s">
        <v>3428</v>
      </c>
      <c r="B3574" s="1" t="s">
        <v>3429</v>
      </c>
      <c r="C3574" s="1" t="s">
        <v>3430</v>
      </c>
      <c r="D3574" s="1" t="s">
        <v>2721</v>
      </c>
      <c r="E3574" s="2">
        <v>10620</v>
      </c>
      <c r="F3574" s="2">
        <v>11060.04</v>
      </c>
      <c r="G3574" s="2">
        <v>11510.04</v>
      </c>
      <c r="H3574" s="2">
        <v>11950.02</v>
      </c>
      <c r="I3574" s="2">
        <v>0</v>
      </c>
    </row>
    <row r="3575" spans="1:9" x14ac:dyDescent="0.25">
      <c r="A3575" s="1" t="s">
        <v>3431</v>
      </c>
      <c r="B3575" s="1" t="s">
        <v>3432</v>
      </c>
      <c r="C3575" s="1" t="s">
        <v>3433</v>
      </c>
      <c r="D3575" s="1" t="s">
        <v>2721</v>
      </c>
      <c r="E3575" s="2">
        <v>2880</v>
      </c>
      <c r="F3575" s="2">
        <v>3000</v>
      </c>
      <c r="G3575" s="2">
        <v>3120</v>
      </c>
      <c r="H3575" s="2">
        <v>3240</v>
      </c>
      <c r="I3575" s="2">
        <v>0</v>
      </c>
    </row>
    <row r="3576" spans="1:9" x14ac:dyDescent="0.25">
      <c r="A3576" s="1" t="s">
        <v>3434</v>
      </c>
      <c r="B3576" s="1" t="s">
        <v>3435</v>
      </c>
      <c r="C3576" s="1" t="s">
        <v>3433</v>
      </c>
      <c r="D3576" s="1" t="s">
        <v>2721</v>
      </c>
      <c r="E3576" s="2">
        <v>360</v>
      </c>
      <c r="F3576" s="2">
        <v>375</v>
      </c>
      <c r="G3576" s="2">
        <v>390</v>
      </c>
      <c r="H3576" s="2">
        <v>405</v>
      </c>
      <c r="I3576" s="2">
        <v>0</v>
      </c>
    </row>
    <row r="3577" spans="1:9" x14ac:dyDescent="0.25">
      <c r="A3577" s="1" t="s">
        <v>3436</v>
      </c>
      <c r="B3577" s="1" t="s">
        <v>3437</v>
      </c>
      <c r="C3577" s="1" t="s">
        <v>3433</v>
      </c>
      <c r="D3577" s="1" t="s">
        <v>2721</v>
      </c>
      <c r="E3577" s="2">
        <v>1323</v>
      </c>
      <c r="F3577" s="2">
        <v>1378.02</v>
      </c>
      <c r="G3577" s="2">
        <v>1433.04</v>
      </c>
      <c r="H3577" s="2">
        <v>1488</v>
      </c>
      <c r="I3577" s="2">
        <v>0</v>
      </c>
    </row>
    <row r="3578" spans="1:9" x14ac:dyDescent="0.25">
      <c r="A3578" s="1" t="s">
        <v>3438</v>
      </c>
      <c r="B3578" s="1" t="s">
        <v>3439</v>
      </c>
      <c r="C3578" s="1" t="s">
        <v>3440</v>
      </c>
      <c r="D3578" s="1" t="s">
        <v>2721</v>
      </c>
      <c r="E3578" s="2">
        <v>0</v>
      </c>
      <c r="F3578" s="2">
        <v>0</v>
      </c>
      <c r="G3578" s="2">
        <v>0</v>
      </c>
      <c r="H3578" s="2">
        <v>0</v>
      </c>
      <c r="I3578" s="2">
        <v>0</v>
      </c>
    </row>
    <row r="3579" spans="1:9" x14ac:dyDescent="0.25">
      <c r="A3579" s="1" t="s">
        <v>3441</v>
      </c>
      <c r="B3579" s="1" t="s">
        <v>3442</v>
      </c>
      <c r="C3579" s="1" t="s">
        <v>3440</v>
      </c>
      <c r="D3579" s="1" t="s">
        <v>2721</v>
      </c>
      <c r="E3579" s="2">
        <v>0</v>
      </c>
      <c r="F3579" s="2">
        <v>0</v>
      </c>
      <c r="G3579" s="2">
        <v>0</v>
      </c>
      <c r="H3579" s="2">
        <v>0</v>
      </c>
      <c r="I3579" s="2">
        <v>0</v>
      </c>
    </row>
    <row r="3580" spans="1:9" x14ac:dyDescent="0.25">
      <c r="A3580" s="1" t="s">
        <v>3443</v>
      </c>
      <c r="B3580" s="1" t="s">
        <v>3444</v>
      </c>
      <c r="C3580" s="1" t="s">
        <v>3445</v>
      </c>
      <c r="D3580" s="1" t="s">
        <v>2721</v>
      </c>
      <c r="E3580" s="2">
        <v>252</v>
      </c>
      <c r="F3580" s="2">
        <v>263.04000000000002</v>
      </c>
      <c r="G3580" s="2">
        <v>273</v>
      </c>
      <c r="H3580" s="2">
        <v>284.04000000000002</v>
      </c>
      <c r="I3580" s="2">
        <v>0</v>
      </c>
    </row>
    <row r="3581" spans="1:9" x14ac:dyDescent="0.25">
      <c r="A3581" s="1" t="s">
        <v>3446</v>
      </c>
      <c r="B3581" s="1" t="s">
        <v>3447</v>
      </c>
      <c r="C3581" s="1" t="s">
        <v>3448</v>
      </c>
      <c r="D3581" s="1" t="s">
        <v>2721</v>
      </c>
      <c r="E3581" s="2">
        <v>33000</v>
      </c>
      <c r="F3581" s="2">
        <v>34400.04</v>
      </c>
      <c r="G3581" s="2">
        <v>35800.019999999997</v>
      </c>
      <c r="H3581" s="2">
        <v>37100.04</v>
      </c>
      <c r="I3581" s="2">
        <v>0</v>
      </c>
    </row>
    <row r="3582" spans="1:9" x14ac:dyDescent="0.25">
      <c r="A3582" s="1" t="s">
        <v>8814</v>
      </c>
      <c r="B3582" s="1" t="s">
        <v>8815</v>
      </c>
      <c r="C3582" s="1" t="s">
        <v>18130</v>
      </c>
      <c r="D3582" s="1" t="s">
        <v>17227</v>
      </c>
      <c r="E3582" s="2">
        <v>77000.039999999994</v>
      </c>
      <c r="F3582" s="2">
        <v>80200.02</v>
      </c>
      <c r="G3582" s="2">
        <v>82800</v>
      </c>
      <c r="H3582" s="2">
        <v>83400</v>
      </c>
      <c r="I3582" s="2">
        <v>0</v>
      </c>
    </row>
    <row r="3583" spans="1:9" x14ac:dyDescent="0.25">
      <c r="A3583" s="1" t="s">
        <v>17964</v>
      </c>
      <c r="B3583" s="1" t="s">
        <v>17965</v>
      </c>
      <c r="C3583" s="1" t="s">
        <v>17966</v>
      </c>
      <c r="D3583" s="1" t="s">
        <v>17158</v>
      </c>
      <c r="E3583" s="2">
        <v>673299.96</v>
      </c>
      <c r="F3583" s="2">
        <v>679800</v>
      </c>
      <c r="G3583" s="2">
        <v>692899.98</v>
      </c>
      <c r="H3583" s="2">
        <v>719100</v>
      </c>
      <c r="I3583" s="2">
        <v>0</v>
      </c>
    </row>
    <row r="3584" spans="1:9" x14ac:dyDescent="0.25">
      <c r="A3584" s="1" t="s">
        <v>4706</v>
      </c>
      <c r="B3584" s="1" t="s">
        <v>4707</v>
      </c>
      <c r="C3584" s="1" t="s">
        <v>4708</v>
      </c>
      <c r="D3584" s="1" t="s">
        <v>3536</v>
      </c>
      <c r="E3584" s="2">
        <v>51100.02</v>
      </c>
      <c r="F3584" s="2">
        <v>52800</v>
      </c>
      <c r="G3584" s="2">
        <v>53700</v>
      </c>
      <c r="H3584" s="2">
        <v>53700</v>
      </c>
      <c r="I3584" s="2">
        <v>0</v>
      </c>
    </row>
    <row r="3585" spans="1:9" x14ac:dyDescent="0.25">
      <c r="A3585" s="1" t="s">
        <v>4709</v>
      </c>
      <c r="B3585" s="1" t="s">
        <v>4710</v>
      </c>
      <c r="C3585" s="1" t="s">
        <v>4711</v>
      </c>
      <c r="D3585" s="1" t="s">
        <v>3536</v>
      </c>
      <c r="E3585" s="2">
        <v>732</v>
      </c>
      <c r="F3585" s="2">
        <v>756</v>
      </c>
      <c r="G3585" s="2">
        <v>768</v>
      </c>
      <c r="H3585" s="2">
        <v>780</v>
      </c>
      <c r="I3585" s="2">
        <v>0</v>
      </c>
    </row>
    <row r="3586" spans="1:9" x14ac:dyDescent="0.25">
      <c r="A3586" s="1" t="s">
        <v>4712</v>
      </c>
      <c r="B3586" s="1" t="s">
        <v>4713</v>
      </c>
      <c r="C3586" s="1" t="s">
        <v>4714</v>
      </c>
      <c r="D3586" s="1" t="s">
        <v>3536</v>
      </c>
      <c r="E3586" s="2">
        <v>3456</v>
      </c>
      <c r="F3586" s="2">
        <v>3571.02</v>
      </c>
      <c r="G3586" s="2">
        <v>3629.04</v>
      </c>
      <c r="H3586" s="2">
        <v>3686.04</v>
      </c>
      <c r="I3586" s="2">
        <v>0</v>
      </c>
    </row>
    <row r="3587" spans="1:9" x14ac:dyDescent="0.25">
      <c r="A3587" s="1" t="s">
        <v>4715</v>
      </c>
      <c r="B3587" s="1" t="s">
        <v>4716</v>
      </c>
      <c r="C3587" s="1" t="s">
        <v>4717</v>
      </c>
      <c r="D3587" s="1" t="s">
        <v>3536</v>
      </c>
      <c r="E3587" s="2">
        <v>670.02</v>
      </c>
      <c r="F3587" s="2">
        <v>691.02</v>
      </c>
      <c r="G3587" s="2">
        <v>702</v>
      </c>
      <c r="H3587" s="2">
        <v>712.98</v>
      </c>
      <c r="I3587" s="2">
        <v>0</v>
      </c>
    </row>
    <row r="3588" spans="1:9" x14ac:dyDescent="0.25">
      <c r="A3588" s="1" t="s">
        <v>4718</v>
      </c>
      <c r="B3588" s="1" t="s">
        <v>4719</v>
      </c>
      <c r="C3588" s="1" t="s">
        <v>4720</v>
      </c>
      <c r="D3588" s="1" t="s">
        <v>3536</v>
      </c>
      <c r="E3588" s="2">
        <v>453.96</v>
      </c>
      <c r="F3588" s="2">
        <v>468</v>
      </c>
      <c r="G3588" s="2">
        <v>474.96</v>
      </c>
      <c r="H3588" s="2">
        <v>481.98</v>
      </c>
      <c r="I3588" s="2">
        <v>0</v>
      </c>
    </row>
    <row r="3589" spans="1:9" x14ac:dyDescent="0.25">
      <c r="A3589" s="1" t="s">
        <v>4721</v>
      </c>
      <c r="B3589" s="1" t="s">
        <v>4722</v>
      </c>
      <c r="C3589" s="1" t="s">
        <v>4723</v>
      </c>
      <c r="D3589" s="1" t="s">
        <v>3536</v>
      </c>
      <c r="E3589" s="2">
        <v>1339.02</v>
      </c>
      <c r="F3589" s="2">
        <v>1382.04</v>
      </c>
      <c r="G3589" s="2">
        <v>1404</v>
      </c>
      <c r="H3589" s="2">
        <v>1426.02</v>
      </c>
      <c r="I3589" s="2">
        <v>0</v>
      </c>
    </row>
    <row r="3590" spans="1:9" x14ac:dyDescent="0.25">
      <c r="A3590" s="1" t="s">
        <v>4724</v>
      </c>
      <c r="B3590" s="1" t="s">
        <v>4725</v>
      </c>
      <c r="C3590" s="1" t="s">
        <v>4726</v>
      </c>
      <c r="D3590" s="1" t="s">
        <v>3536</v>
      </c>
      <c r="E3590" s="2">
        <v>62.4</v>
      </c>
      <c r="F3590" s="2">
        <v>64.8</v>
      </c>
      <c r="G3590" s="2">
        <v>67.2</v>
      </c>
      <c r="H3590" s="2">
        <v>68.16</v>
      </c>
      <c r="I3590" s="2">
        <v>0</v>
      </c>
    </row>
    <row r="3591" spans="1:9" x14ac:dyDescent="0.25">
      <c r="A3591" s="1" t="s">
        <v>4727</v>
      </c>
      <c r="B3591" s="1" t="s">
        <v>4728</v>
      </c>
      <c r="C3591" s="1" t="s">
        <v>4729</v>
      </c>
      <c r="D3591" s="1" t="s">
        <v>3536</v>
      </c>
      <c r="E3591" s="2">
        <v>732</v>
      </c>
      <c r="F3591" s="2">
        <v>756</v>
      </c>
      <c r="G3591" s="2">
        <v>768</v>
      </c>
      <c r="H3591" s="2">
        <v>780</v>
      </c>
      <c r="I3591" s="2">
        <v>0</v>
      </c>
    </row>
    <row r="3592" spans="1:9" x14ac:dyDescent="0.25">
      <c r="A3592" s="1" t="s">
        <v>4730</v>
      </c>
      <c r="B3592" s="1" t="s">
        <v>4731</v>
      </c>
      <c r="C3592" s="1" t="s">
        <v>4732</v>
      </c>
      <c r="D3592" s="1" t="s">
        <v>3536</v>
      </c>
      <c r="E3592" s="2">
        <v>5664</v>
      </c>
      <c r="F3592" s="2">
        <v>5856</v>
      </c>
      <c r="G3592" s="2">
        <v>5952</v>
      </c>
      <c r="H3592" s="2">
        <v>5952</v>
      </c>
      <c r="I3592" s="2">
        <v>0</v>
      </c>
    </row>
    <row r="3593" spans="1:9" x14ac:dyDescent="0.25">
      <c r="A3593" s="1" t="s">
        <v>4733</v>
      </c>
      <c r="B3593" s="1" t="s">
        <v>4734</v>
      </c>
      <c r="C3593" s="1" t="s">
        <v>4735</v>
      </c>
      <c r="D3593" s="1" t="s">
        <v>3536</v>
      </c>
      <c r="E3593" s="2">
        <v>78</v>
      </c>
      <c r="F3593" s="2">
        <v>81</v>
      </c>
      <c r="G3593" s="2">
        <v>84</v>
      </c>
      <c r="H3593" s="2">
        <v>85.2</v>
      </c>
      <c r="I3593" s="2">
        <v>0</v>
      </c>
    </row>
    <row r="3594" spans="1:9" x14ac:dyDescent="0.25">
      <c r="A3594" s="1" t="s">
        <v>4736</v>
      </c>
      <c r="B3594" s="1" t="s">
        <v>4737</v>
      </c>
      <c r="C3594" s="1" t="s">
        <v>4738</v>
      </c>
      <c r="D3594" s="1" t="s">
        <v>3536</v>
      </c>
      <c r="E3594" s="2">
        <v>7630.02</v>
      </c>
      <c r="F3594" s="2">
        <v>7890</v>
      </c>
      <c r="G3594" s="2">
        <v>8010</v>
      </c>
      <c r="H3594" s="2">
        <v>8140.02</v>
      </c>
      <c r="I3594" s="2">
        <v>0</v>
      </c>
    </row>
    <row r="3595" spans="1:9" x14ac:dyDescent="0.25">
      <c r="A3595" s="1" t="s">
        <v>4739</v>
      </c>
      <c r="B3595" s="1" t="s">
        <v>4740</v>
      </c>
      <c r="C3595" s="1" t="s">
        <v>4741</v>
      </c>
      <c r="D3595" s="1" t="s">
        <v>3536</v>
      </c>
      <c r="E3595" s="2">
        <v>6480</v>
      </c>
      <c r="F3595" s="2">
        <v>6700.02</v>
      </c>
      <c r="G3595" s="2">
        <v>6800.04</v>
      </c>
      <c r="H3595" s="2">
        <v>6910.02</v>
      </c>
      <c r="I3595" s="2">
        <v>0</v>
      </c>
    </row>
    <row r="3596" spans="1:9" x14ac:dyDescent="0.25">
      <c r="A3596" s="1" t="s">
        <v>4742</v>
      </c>
      <c r="B3596" s="1" t="s">
        <v>4743</v>
      </c>
      <c r="C3596" s="1" t="s">
        <v>4744</v>
      </c>
      <c r="D3596" s="1" t="s">
        <v>3536</v>
      </c>
      <c r="E3596" s="2">
        <v>6480</v>
      </c>
      <c r="F3596" s="2">
        <v>6700.02</v>
      </c>
      <c r="G3596" s="2">
        <v>6800.04</v>
      </c>
      <c r="H3596" s="2">
        <v>6910.02</v>
      </c>
      <c r="I3596" s="2">
        <v>0</v>
      </c>
    </row>
    <row r="3597" spans="1:9" x14ac:dyDescent="0.25">
      <c r="A3597" s="1" t="s">
        <v>4745</v>
      </c>
      <c r="B3597" s="1" t="s">
        <v>4746</v>
      </c>
      <c r="C3597" s="1" t="s">
        <v>4747</v>
      </c>
      <c r="D3597" s="1" t="s">
        <v>3536</v>
      </c>
      <c r="E3597" s="2">
        <v>2050.02</v>
      </c>
      <c r="F3597" s="2">
        <v>2117.04</v>
      </c>
      <c r="G3597" s="2">
        <v>2150.04</v>
      </c>
      <c r="H3597" s="2">
        <v>2184</v>
      </c>
      <c r="I3597" s="2">
        <v>0</v>
      </c>
    </row>
    <row r="3598" spans="1:9" x14ac:dyDescent="0.25">
      <c r="A3598" s="1" t="s">
        <v>4748</v>
      </c>
      <c r="B3598" s="1" t="s">
        <v>4749</v>
      </c>
      <c r="C3598" s="1" t="s">
        <v>4750</v>
      </c>
      <c r="D3598" s="1" t="s">
        <v>3536</v>
      </c>
      <c r="E3598" s="2">
        <v>1295.04</v>
      </c>
      <c r="F3598" s="2">
        <v>1336.02</v>
      </c>
      <c r="G3598" s="2">
        <v>1357.02</v>
      </c>
      <c r="H3598" s="2">
        <v>1378.02</v>
      </c>
      <c r="I3598" s="2">
        <v>0</v>
      </c>
    </row>
    <row r="3599" spans="1:9" x14ac:dyDescent="0.25">
      <c r="A3599" s="1" t="s">
        <v>4751</v>
      </c>
      <c r="B3599" s="1" t="s">
        <v>4752</v>
      </c>
      <c r="C3599" s="1" t="s">
        <v>4753</v>
      </c>
      <c r="D3599" s="1" t="s">
        <v>3536</v>
      </c>
      <c r="E3599" s="2">
        <v>446.04</v>
      </c>
      <c r="F3599" s="2">
        <v>461.04</v>
      </c>
      <c r="G3599" s="2">
        <v>468</v>
      </c>
      <c r="H3599" s="2">
        <v>475.02</v>
      </c>
      <c r="I3599" s="2">
        <v>0</v>
      </c>
    </row>
    <row r="3600" spans="1:9" x14ac:dyDescent="0.25">
      <c r="A3600" s="1" t="s">
        <v>8552</v>
      </c>
      <c r="B3600" s="1" t="s">
        <v>8553</v>
      </c>
      <c r="C3600" s="1" t="s">
        <v>8554</v>
      </c>
      <c r="D3600" s="1" t="s">
        <v>3386</v>
      </c>
      <c r="E3600" s="2">
        <v>243</v>
      </c>
      <c r="F3600" s="2">
        <v>250.02</v>
      </c>
      <c r="G3600" s="2">
        <v>265.02</v>
      </c>
      <c r="H3600" s="2">
        <v>275.04000000000002</v>
      </c>
      <c r="I3600" s="2">
        <v>0</v>
      </c>
    </row>
    <row r="3601" spans="1:9" x14ac:dyDescent="0.25">
      <c r="A3601" s="1" t="s">
        <v>13131</v>
      </c>
      <c r="B3601" s="1" t="s">
        <v>13132</v>
      </c>
      <c r="C3601" s="1" t="s">
        <v>13133</v>
      </c>
      <c r="D3601" s="1" t="s">
        <v>3386</v>
      </c>
      <c r="E3601" s="2">
        <v>51.72</v>
      </c>
      <c r="F3601" s="2">
        <v>53.1</v>
      </c>
      <c r="G3601" s="2">
        <v>56.7</v>
      </c>
      <c r="H3601" s="2">
        <v>59.46</v>
      </c>
      <c r="I3601" s="2">
        <v>0</v>
      </c>
    </row>
    <row r="3602" spans="1:9" x14ac:dyDescent="0.25">
      <c r="A3602" s="1" t="s">
        <v>13137</v>
      </c>
      <c r="B3602" s="1" t="s">
        <v>13138</v>
      </c>
      <c r="C3602" s="1" t="s">
        <v>13139</v>
      </c>
      <c r="D3602" s="1" t="s">
        <v>3386</v>
      </c>
      <c r="E3602" s="2">
        <v>46.02</v>
      </c>
      <c r="F3602" s="2">
        <v>47.22</v>
      </c>
      <c r="G3602" s="2">
        <v>50.46</v>
      </c>
      <c r="H3602" s="2">
        <v>52.86</v>
      </c>
      <c r="I3602" s="2">
        <v>0</v>
      </c>
    </row>
    <row r="3603" spans="1:9" x14ac:dyDescent="0.25">
      <c r="A3603" s="1" t="s">
        <v>5001</v>
      </c>
      <c r="B3603" s="1" t="s">
        <v>5002</v>
      </c>
      <c r="C3603" s="1" t="s">
        <v>5003</v>
      </c>
      <c r="D3603" s="1" t="s">
        <v>17158</v>
      </c>
      <c r="E3603" s="2">
        <v>680100</v>
      </c>
      <c r="F3603" s="2">
        <v>686700</v>
      </c>
      <c r="G3603" s="2">
        <v>699900</v>
      </c>
      <c r="H3603" s="2">
        <v>726300</v>
      </c>
      <c r="I3603" s="2">
        <v>0</v>
      </c>
    </row>
    <row r="3604" spans="1:9" x14ac:dyDescent="0.25">
      <c r="A3604" s="1" t="s">
        <v>10528</v>
      </c>
      <c r="B3604" s="1" t="s">
        <v>10529</v>
      </c>
      <c r="C3604" s="1" t="s">
        <v>10530</v>
      </c>
      <c r="D3604" s="1" t="s">
        <v>2400</v>
      </c>
      <c r="E3604" s="2">
        <v>2753.04</v>
      </c>
      <c r="F3604" s="2">
        <v>2875.02</v>
      </c>
      <c r="G3604" s="2">
        <v>2964</v>
      </c>
      <c r="H3604" s="2">
        <v>2997</v>
      </c>
      <c r="I3604" s="2">
        <v>4</v>
      </c>
    </row>
    <row r="3605" spans="1:9" x14ac:dyDescent="0.25">
      <c r="A3605" s="1" t="s">
        <v>13466</v>
      </c>
      <c r="B3605" s="1" t="s">
        <v>13467</v>
      </c>
      <c r="C3605" s="1" t="s">
        <v>17734</v>
      </c>
      <c r="D3605" s="1" t="s">
        <v>2400</v>
      </c>
      <c r="E3605" s="2">
        <v>4453.0200000000004</v>
      </c>
      <c r="F3605" s="2">
        <v>4617</v>
      </c>
      <c r="G3605" s="2">
        <v>4745.04</v>
      </c>
      <c r="H3605" s="2">
        <v>4836</v>
      </c>
      <c r="I3605" s="2">
        <v>0</v>
      </c>
    </row>
    <row r="3606" spans="1:9" x14ac:dyDescent="0.25">
      <c r="A3606" s="1" t="s">
        <v>14655</v>
      </c>
      <c r="B3606" s="1" t="s">
        <v>17176</v>
      </c>
      <c r="C3606" s="1" t="s">
        <v>14657</v>
      </c>
      <c r="D3606" s="1" t="s">
        <v>17177</v>
      </c>
      <c r="E3606" s="2">
        <v>9010.02</v>
      </c>
      <c r="F3606" s="2">
        <v>9240</v>
      </c>
      <c r="G3606" s="2">
        <v>9470.0400000000009</v>
      </c>
      <c r="H3606" s="2">
        <v>9660</v>
      </c>
      <c r="I3606" s="2">
        <v>0</v>
      </c>
    </row>
    <row r="3607" spans="1:9" x14ac:dyDescent="0.25">
      <c r="A3607" s="1" t="s">
        <v>17914</v>
      </c>
      <c r="B3607" s="1" t="s">
        <v>17915</v>
      </c>
      <c r="C3607" s="1" t="s">
        <v>17916</v>
      </c>
      <c r="D3607" s="1" t="s">
        <v>17158</v>
      </c>
      <c r="E3607" s="2">
        <v>576499.98</v>
      </c>
      <c r="F3607" s="2">
        <v>582099.96</v>
      </c>
      <c r="G3607" s="2">
        <v>593299.98</v>
      </c>
      <c r="H3607" s="2">
        <v>615699.96</v>
      </c>
      <c r="I3607" s="2">
        <v>0</v>
      </c>
    </row>
    <row r="3608" spans="1:9" x14ac:dyDescent="0.25">
      <c r="A3608" s="1" t="s">
        <v>13747</v>
      </c>
      <c r="B3608" s="1" t="s">
        <v>13748</v>
      </c>
      <c r="C3608" s="1" t="s">
        <v>13749</v>
      </c>
      <c r="D3608" s="1" t="s">
        <v>17164</v>
      </c>
      <c r="E3608" s="2">
        <v>639</v>
      </c>
      <c r="F3608" s="2">
        <v>679.02</v>
      </c>
      <c r="G3608" s="2">
        <v>699</v>
      </c>
      <c r="H3608" s="2">
        <v>719.04</v>
      </c>
      <c r="I3608" s="2">
        <v>0</v>
      </c>
    </row>
    <row r="3609" spans="1:9" x14ac:dyDescent="0.25">
      <c r="A3609" s="1" t="s">
        <v>22026</v>
      </c>
      <c r="B3609" s="1" t="s">
        <v>22027</v>
      </c>
      <c r="C3609" s="1" t="s">
        <v>22028</v>
      </c>
      <c r="D3609" s="1" t="s">
        <v>17164</v>
      </c>
      <c r="E3609" s="2">
        <v>554.04</v>
      </c>
      <c r="F3609" s="2">
        <v>588</v>
      </c>
      <c r="G3609" s="2">
        <v>606</v>
      </c>
      <c r="H3609" s="2">
        <v>627</v>
      </c>
      <c r="I3609" s="2">
        <v>60</v>
      </c>
    </row>
    <row r="3610" spans="1:9" x14ac:dyDescent="0.25">
      <c r="A3610" s="1" t="s">
        <v>17121</v>
      </c>
      <c r="B3610" s="1" t="s">
        <v>17122</v>
      </c>
      <c r="C3610" s="1" t="s">
        <v>17123</v>
      </c>
      <c r="D3610" s="1" t="s">
        <v>3386</v>
      </c>
      <c r="E3610" s="2">
        <v>186.54</v>
      </c>
      <c r="F3610" s="2">
        <v>191.52</v>
      </c>
      <c r="G3610" s="2">
        <v>203.04</v>
      </c>
      <c r="H3610" s="2">
        <v>210.54</v>
      </c>
      <c r="I3610" s="2">
        <v>0</v>
      </c>
    </row>
    <row r="3611" spans="1:9" x14ac:dyDescent="0.25">
      <c r="A3611" s="1" t="s">
        <v>12525</v>
      </c>
      <c r="B3611" s="1" t="s">
        <v>17507</v>
      </c>
      <c r="C3611" s="1" t="s">
        <v>17508</v>
      </c>
      <c r="D3611" s="1" t="s">
        <v>3386</v>
      </c>
      <c r="E3611" s="2">
        <v>225</v>
      </c>
      <c r="F3611" s="2">
        <v>230.94</v>
      </c>
      <c r="G3611" s="2">
        <v>244.92</v>
      </c>
      <c r="H3611" s="2">
        <v>253.8</v>
      </c>
      <c r="I3611" s="2">
        <v>0</v>
      </c>
    </row>
    <row r="3612" spans="1:9" x14ac:dyDescent="0.25">
      <c r="A3612" s="1" t="s">
        <v>12522</v>
      </c>
      <c r="B3612" s="1" t="s">
        <v>17509</v>
      </c>
      <c r="C3612" s="1" t="s">
        <v>17510</v>
      </c>
      <c r="D3612" s="1" t="s">
        <v>3386</v>
      </c>
      <c r="E3612" s="2">
        <v>225</v>
      </c>
      <c r="F3612" s="2">
        <v>230.94</v>
      </c>
      <c r="G3612" s="2">
        <v>244.92</v>
      </c>
      <c r="H3612" s="2">
        <v>253.8</v>
      </c>
      <c r="I3612" s="2">
        <v>0</v>
      </c>
    </row>
    <row r="3613" spans="1:9" x14ac:dyDescent="0.25">
      <c r="A3613" s="1" t="s">
        <v>15103</v>
      </c>
      <c r="B3613" s="1" t="s">
        <v>15104</v>
      </c>
      <c r="C3613" s="1" t="s">
        <v>15105</v>
      </c>
      <c r="D3613" s="1" t="s">
        <v>2247</v>
      </c>
      <c r="E3613" s="2">
        <v>4580.04</v>
      </c>
      <c r="F3613" s="2">
        <v>4680</v>
      </c>
      <c r="G3613" s="2">
        <v>4780.0200000000004</v>
      </c>
      <c r="H3613" s="2">
        <v>4840.0200000000004</v>
      </c>
      <c r="I3613" s="2">
        <v>1</v>
      </c>
    </row>
    <row r="3614" spans="1:9" x14ac:dyDescent="0.25">
      <c r="A3614" s="1" t="s">
        <v>15092</v>
      </c>
      <c r="B3614" s="1" t="s">
        <v>15093</v>
      </c>
      <c r="C3614" s="1" t="s">
        <v>15094</v>
      </c>
      <c r="D3614" s="1" t="s">
        <v>2247</v>
      </c>
      <c r="E3614" s="2">
        <v>4580.04</v>
      </c>
      <c r="F3614" s="2">
        <v>4680</v>
      </c>
      <c r="G3614" s="2">
        <v>4780.0200000000004</v>
      </c>
      <c r="H3614" s="2">
        <v>4840.0200000000004</v>
      </c>
      <c r="I3614" s="2">
        <v>0</v>
      </c>
    </row>
    <row r="3615" spans="1:9" x14ac:dyDescent="0.25">
      <c r="A3615" s="1" t="s">
        <v>4754</v>
      </c>
      <c r="B3615" s="1" t="s">
        <v>4755</v>
      </c>
      <c r="C3615" s="1" t="s">
        <v>4756</v>
      </c>
      <c r="D3615" s="1" t="s">
        <v>3536</v>
      </c>
      <c r="E3615" s="2">
        <v>2635.02</v>
      </c>
      <c r="F3615" s="2">
        <v>2722.02</v>
      </c>
      <c r="G3615" s="2">
        <v>2765.04</v>
      </c>
      <c r="H3615" s="2">
        <v>2808</v>
      </c>
      <c r="I3615" s="2">
        <v>0</v>
      </c>
    </row>
    <row r="3616" spans="1:9" x14ac:dyDescent="0.25">
      <c r="A3616" s="1" t="s">
        <v>10411</v>
      </c>
      <c r="B3616" s="1" t="s">
        <v>10412</v>
      </c>
      <c r="C3616" s="1" t="s">
        <v>10410</v>
      </c>
      <c r="D3616" s="1" t="s">
        <v>3049</v>
      </c>
      <c r="E3616" s="2">
        <v>76154.039999999994</v>
      </c>
      <c r="F3616" s="2">
        <v>77871</v>
      </c>
      <c r="G3616" s="2">
        <v>79588.02</v>
      </c>
      <c r="H3616" s="2">
        <v>80598</v>
      </c>
      <c r="I3616" s="2">
        <v>0</v>
      </c>
    </row>
    <row r="3617" spans="1:9" x14ac:dyDescent="0.25">
      <c r="A3617" s="1" t="s">
        <v>20880</v>
      </c>
      <c r="B3617" s="1" t="s">
        <v>20881</v>
      </c>
      <c r="C3617" s="1" t="s">
        <v>20529</v>
      </c>
      <c r="D3617" s="1" t="s">
        <v>3386</v>
      </c>
      <c r="E3617" s="2">
        <v>57.48</v>
      </c>
      <c r="F3617" s="2">
        <v>58.98</v>
      </c>
      <c r="G3617" s="2">
        <v>63.06</v>
      </c>
      <c r="H3617" s="2">
        <v>66.06</v>
      </c>
      <c r="I3617" s="2">
        <v>0</v>
      </c>
    </row>
    <row r="3618" spans="1:9" x14ac:dyDescent="0.25">
      <c r="A3618" s="1" t="s">
        <v>6867</v>
      </c>
      <c r="B3618" s="1" t="s">
        <v>6868</v>
      </c>
      <c r="C3618" s="1" t="s">
        <v>6869</v>
      </c>
      <c r="D3618" s="1" t="s">
        <v>17158</v>
      </c>
      <c r="E3618" s="2">
        <v>10071.82</v>
      </c>
      <c r="F3618" s="2">
        <v>10190.31</v>
      </c>
      <c r="G3618" s="2">
        <v>10269.299999999999</v>
      </c>
      <c r="H3618" s="2">
        <v>10368.049999999999</v>
      </c>
      <c r="I3618" s="2">
        <v>5</v>
      </c>
    </row>
    <row r="3619" spans="1:9" x14ac:dyDescent="0.25">
      <c r="A3619" s="1" t="s">
        <v>11951</v>
      </c>
      <c r="B3619" s="1" t="s">
        <v>11952</v>
      </c>
      <c r="C3619" s="1" t="s">
        <v>18093</v>
      </c>
      <c r="D3619" s="1" t="s">
        <v>17227</v>
      </c>
      <c r="E3619" s="2">
        <v>18670.02</v>
      </c>
      <c r="F3619" s="2">
        <v>19660.02</v>
      </c>
      <c r="G3619" s="2">
        <v>20490</v>
      </c>
      <c r="H3619" s="2">
        <v>20800.02</v>
      </c>
      <c r="I3619" s="2">
        <v>0</v>
      </c>
    </row>
    <row r="3620" spans="1:9" x14ac:dyDescent="0.25">
      <c r="A3620" s="1" t="s">
        <v>21023</v>
      </c>
      <c r="B3620" s="1" t="s">
        <v>9273</v>
      </c>
      <c r="C3620" s="1" t="s">
        <v>21024</v>
      </c>
      <c r="D3620" s="1" t="s">
        <v>3049</v>
      </c>
      <c r="E3620" s="2">
        <v>38300.04</v>
      </c>
      <c r="F3620" s="2">
        <v>39300</v>
      </c>
      <c r="G3620" s="2">
        <v>40400.04</v>
      </c>
      <c r="H3620" s="2">
        <v>41400</v>
      </c>
      <c r="I3620" s="2">
        <v>0</v>
      </c>
    </row>
    <row r="3621" spans="1:9" x14ac:dyDescent="0.25">
      <c r="A3621" s="1" t="s">
        <v>11830</v>
      </c>
      <c r="B3621" s="1" t="s">
        <v>11831</v>
      </c>
      <c r="C3621" s="1" t="s">
        <v>18092</v>
      </c>
      <c r="D3621" s="1" t="s">
        <v>17227</v>
      </c>
      <c r="E3621" s="2">
        <v>12930</v>
      </c>
      <c r="F3621" s="2">
        <v>13620</v>
      </c>
      <c r="G3621" s="2">
        <v>14200.02</v>
      </c>
      <c r="H3621" s="2">
        <v>14410.02</v>
      </c>
      <c r="I3621" s="2">
        <v>0</v>
      </c>
    </row>
    <row r="3622" spans="1:9" x14ac:dyDescent="0.25">
      <c r="A3622" s="1" t="s">
        <v>3449</v>
      </c>
      <c r="B3622" s="1" t="s">
        <v>3450</v>
      </c>
      <c r="C3622" s="1" t="s">
        <v>3451</v>
      </c>
      <c r="D3622" s="1" t="s">
        <v>2721</v>
      </c>
      <c r="E3622" s="2">
        <v>47300.04</v>
      </c>
      <c r="F3622" s="2">
        <v>47700</v>
      </c>
      <c r="G3622" s="2">
        <v>48200.04</v>
      </c>
      <c r="H3622" s="2">
        <v>48600</v>
      </c>
      <c r="I3622" s="2">
        <v>0</v>
      </c>
    </row>
    <row r="3623" spans="1:9" x14ac:dyDescent="0.25">
      <c r="A3623" s="1" t="s">
        <v>10071</v>
      </c>
      <c r="B3623" s="1" t="s">
        <v>17783</v>
      </c>
      <c r="C3623" s="1" t="s">
        <v>17784</v>
      </c>
      <c r="D3623" s="1" t="s">
        <v>3386</v>
      </c>
      <c r="E3623" s="2">
        <v>733.02</v>
      </c>
      <c r="F3623" s="2">
        <v>752.04</v>
      </c>
      <c r="G3623" s="2">
        <v>795</v>
      </c>
      <c r="H3623" s="2">
        <v>821.04</v>
      </c>
      <c r="I3623" s="2">
        <v>0</v>
      </c>
    </row>
    <row r="3624" spans="1:9" x14ac:dyDescent="0.25">
      <c r="A3624" s="1" t="s">
        <v>6303</v>
      </c>
      <c r="B3624" s="1" t="s">
        <v>6304</v>
      </c>
      <c r="C3624" s="1" t="s">
        <v>6305</v>
      </c>
      <c r="D3624" s="1" t="s">
        <v>17158</v>
      </c>
      <c r="E3624" s="2">
        <v>1177.02</v>
      </c>
      <c r="F3624" s="2">
        <v>1237.02</v>
      </c>
      <c r="G3624" s="2">
        <v>1336.02</v>
      </c>
      <c r="H3624" s="2">
        <v>1445.04</v>
      </c>
      <c r="I3624" s="2">
        <v>33</v>
      </c>
    </row>
    <row r="3625" spans="1:9" x14ac:dyDescent="0.25">
      <c r="A3625" s="1" t="s">
        <v>6306</v>
      </c>
      <c r="B3625" s="1" t="s">
        <v>6307</v>
      </c>
      <c r="C3625" s="1" t="s">
        <v>6308</v>
      </c>
      <c r="D3625" s="1" t="s">
        <v>17158</v>
      </c>
      <c r="E3625" s="2">
        <v>676.02</v>
      </c>
      <c r="F3625" s="2">
        <v>710.04</v>
      </c>
      <c r="G3625" s="2">
        <v>766.02</v>
      </c>
      <c r="H3625" s="2">
        <v>834</v>
      </c>
      <c r="I3625" s="2">
        <v>56</v>
      </c>
    </row>
    <row r="3626" spans="1:9" x14ac:dyDescent="0.25">
      <c r="A3626" s="1" t="s">
        <v>6309</v>
      </c>
      <c r="B3626" s="1" t="s">
        <v>6310</v>
      </c>
      <c r="C3626" s="1" t="s">
        <v>6311</v>
      </c>
      <c r="D3626" s="1" t="s">
        <v>17158</v>
      </c>
      <c r="E3626" s="2">
        <v>669</v>
      </c>
      <c r="F3626" s="2">
        <v>703.02</v>
      </c>
      <c r="G3626" s="2">
        <v>759</v>
      </c>
      <c r="H3626" s="2">
        <v>825</v>
      </c>
      <c r="I3626" s="2">
        <v>165</v>
      </c>
    </row>
    <row r="3627" spans="1:9" x14ac:dyDescent="0.25">
      <c r="A3627" s="1" t="s">
        <v>6312</v>
      </c>
      <c r="B3627" s="1" t="s">
        <v>6313</v>
      </c>
      <c r="C3627" s="1" t="s">
        <v>6314</v>
      </c>
      <c r="D3627" s="1" t="s">
        <v>17158</v>
      </c>
      <c r="E3627" s="2">
        <v>379.02</v>
      </c>
      <c r="F3627" s="2">
        <v>398.04</v>
      </c>
      <c r="G3627" s="2">
        <v>432</v>
      </c>
      <c r="H3627" s="2">
        <v>470.04</v>
      </c>
      <c r="I3627" s="2">
        <v>281</v>
      </c>
    </row>
    <row r="3628" spans="1:9" x14ac:dyDescent="0.25">
      <c r="A3628" s="1" t="s">
        <v>6753</v>
      </c>
      <c r="B3628" s="1" t="s">
        <v>6754</v>
      </c>
      <c r="C3628" s="1" t="s">
        <v>6755</v>
      </c>
      <c r="D3628" s="1" t="s">
        <v>17158</v>
      </c>
      <c r="E3628" s="2">
        <v>678</v>
      </c>
      <c r="F3628" s="2">
        <v>711</v>
      </c>
      <c r="G3628" s="2">
        <v>768</v>
      </c>
      <c r="H3628" s="2">
        <v>836.04</v>
      </c>
      <c r="I3628" s="2">
        <v>168</v>
      </c>
    </row>
    <row r="3629" spans="1:9" x14ac:dyDescent="0.25">
      <c r="A3629" s="1" t="s">
        <v>6768</v>
      </c>
      <c r="B3629" s="1" t="s">
        <v>6769</v>
      </c>
      <c r="C3629" s="1" t="s">
        <v>6770</v>
      </c>
      <c r="D3629" s="1" t="s">
        <v>17158</v>
      </c>
      <c r="E3629" s="2">
        <v>880.02</v>
      </c>
      <c r="F3629" s="2">
        <v>924</v>
      </c>
      <c r="G3629" s="2">
        <v>998.04</v>
      </c>
      <c r="H3629" s="2">
        <v>1079.04</v>
      </c>
      <c r="I3629" s="2">
        <v>32</v>
      </c>
    </row>
    <row r="3630" spans="1:9" x14ac:dyDescent="0.25">
      <c r="A3630" s="1" t="s">
        <v>6765</v>
      </c>
      <c r="B3630" s="1" t="s">
        <v>6766</v>
      </c>
      <c r="C3630" s="1" t="s">
        <v>6767</v>
      </c>
      <c r="D3630" s="1" t="s">
        <v>17158</v>
      </c>
      <c r="E3630" s="2">
        <v>837</v>
      </c>
      <c r="F3630" s="2">
        <v>879</v>
      </c>
      <c r="G3630" s="2">
        <v>950.04</v>
      </c>
      <c r="H3630" s="2">
        <v>1027.02</v>
      </c>
      <c r="I3630" s="2">
        <v>51</v>
      </c>
    </row>
    <row r="3631" spans="1:9" x14ac:dyDescent="0.25">
      <c r="A3631" s="1" t="s">
        <v>6777</v>
      </c>
      <c r="B3631" s="1" t="s">
        <v>6778</v>
      </c>
      <c r="C3631" s="1" t="s">
        <v>6779</v>
      </c>
      <c r="D3631" s="1" t="s">
        <v>17158</v>
      </c>
      <c r="E3631" s="2">
        <v>903</v>
      </c>
      <c r="F3631" s="2">
        <v>948</v>
      </c>
      <c r="G3631" s="2">
        <v>1023</v>
      </c>
      <c r="H3631" s="2">
        <v>1114.02</v>
      </c>
      <c r="I3631" s="2">
        <v>50</v>
      </c>
    </row>
    <row r="3632" spans="1:9" x14ac:dyDescent="0.25">
      <c r="A3632" s="1" t="s">
        <v>6780</v>
      </c>
      <c r="B3632" s="1" t="s">
        <v>6781</v>
      </c>
      <c r="C3632" s="1" t="s">
        <v>6782</v>
      </c>
      <c r="D3632" s="1" t="s">
        <v>17158</v>
      </c>
      <c r="E3632" s="2">
        <v>982.02</v>
      </c>
      <c r="F3632" s="2">
        <v>1032</v>
      </c>
      <c r="G3632" s="2">
        <v>1113</v>
      </c>
      <c r="H3632" s="2">
        <v>1212</v>
      </c>
      <c r="I3632" s="2">
        <v>11</v>
      </c>
    </row>
    <row r="3633" spans="1:9" x14ac:dyDescent="0.25">
      <c r="A3633" s="1" t="s">
        <v>6786</v>
      </c>
      <c r="B3633" s="1" t="s">
        <v>6787</v>
      </c>
      <c r="C3633" s="1" t="s">
        <v>6788</v>
      </c>
      <c r="D3633" s="1" t="s">
        <v>17158</v>
      </c>
      <c r="E3633" s="2">
        <v>1092</v>
      </c>
      <c r="F3633" s="2">
        <v>1148.04</v>
      </c>
      <c r="G3633" s="2">
        <v>1239</v>
      </c>
      <c r="H3633" s="2">
        <v>1340.04</v>
      </c>
      <c r="I3633" s="2">
        <v>41</v>
      </c>
    </row>
    <row r="3634" spans="1:9" x14ac:dyDescent="0.25">
      <c r="A3634" s="1" t="s">
        <v>11734</v>
      </c>
      <c r="B3634" s="1" t="s">
        <v>11735</v>
      </c>
      <c r="C3634" s="1" t="s">
        <v>11736</v>
      </c>
      <c r="D3634" s="1" t="s">
        <v>17178</v>
      </c>
      <c r="E3634" s="2">
        <v>87.12</v>
      </c>
      <c r="F3634" s="2">
        <v>94.44</v>
      </c>
      <c r="G3634" s="2">
        <v>98.82</v>
      </c>
      <c r="H3634" s="2">
        <v>103.5</v>
      </c>
      <c r="I3634" s="2">
        <v>0</v>
      </c>
    </row>
    <row r="3635" spans="1:9" x14ac:dyDescent="0.25">
      <c r="A3635" s="1" t="s">
        <v>21049</v>
      </c>
      <c r="B3635" s="1" t="s">
        <v>21050</v>
      </c>
      <c r="C3635" s="1" t="s">
        <v>21051</v>
      </c>
      <c r="D3635" s="1" t="s">
        <v>2202</v>
      </c>
      <c r="E3635" s="2">
        <v>3408.78</v>
      </c>
      <c r="F3635" s="2">
        <v>3463.32</v>
      </c>
      <c r="G3635" s="2">
        <v>3517.86</v>
      </c>
      <c r="H3635" s="2">
        <v>3545.1</v>
      </c>
      <c r="I3635" s="2">
        <v>0</v>
      </c>
    </row>
    <row r="3636" spans="1:9" x14ac:dyDescent="0.25">
      <c r="A3636" s="1" t="s">
        <v>21052</v>
      </c>
      <c r="B3636" s="1" t="s">
        <v>21053</v>
      </c>
      <c r="C3636" s="1" t="s">
        <v>21054</v>
      </c>
      <c r="D3636" s="1" t="s">
        <v>3386</v>
      </c>
      <c r="E3636" s="2">
        <v>882</v>
      </c>
      <c r="F3636" s="2">
        <v>905.04</v>
      </c>
      <c r="G3636" s="2">
        <v>956.04</v>
      </c>
      <c r="H3636" s="2">
        <v>987</v>
      </c>
      <c r="I3636" s="2">
        <v>10</v>
      </c>
    </row>
    <row r="3637" spans="1:9" x14ac:dyDescent="0.25">
      <c r="A3637" s="1" t="s">
        <v>19728</v>
      </c>
      <c r="B3637" s="1" t="s">
        <v>19729</v>
      </c>
      <c r="C3637" s="1" t="s">
        <v>19730</v>
      </c>
      <c r="D3637" s="1" t="s">
        <v>19701</v>
      </c>
      <c r="E3637" s="2">
        <v>4278</v>
      </c>
      <c r="F3637" s="2">
        <v>4347</v>
      </c>
      <c r="G3637" s="2">
        <v>4416</v>
      </c>
      <c r="H3637" s="2">
        <v>4485</v>
      </c>
      <c r="I3637" s="2">
        <v>0</v>
      </c>
    </row>
    <row r="3638" spans="1:9" x14ac:dyDescent="0.25">
      <c r="A3638" s="1" t="s">
        <v>19731</v>
      </c>
      <c r="B3638" s="1" t="s">
        <v>19729</v>
      </c>
      <c r="C3638" s="1" t="s">
        <v>19732</v>
      </c>
      <c r="D3638" s="1" t="s">
        <v>19701</v>
      </c>
      <c r="E3638" s="2">
        <v>4453.0200000000004</v>
      </c>
      <c r="F3638" s="2">
        <v>4526.04</v>
      </c>
      <c r="G3638" s="2">
        <v>4599</v>
      </c>
      <c r="H3638" s="2">
        <v>4672.0200000000004</v>
      </c>
      <c r="I3638" s="2">
        <v>0</v>
      </c>
    </row>
    <row r="3639" spans="1:9" x14ac:dyDescent="0.25">
      <c r="A3639" s="1" t="s">
        <v>19733</v>
      </c>
      <c r="B3639" s="1" t="s">
        <v>19734</v>
      </c>
      <c r="C3639" s="1" t="s">
        <v>19735</v>
      </c>
      <c r="D3639" s="1" t="s">
        <v>19701</v>
      </c>
      <c r="E3639" s="2">
        <v>5002.0200000000004</v>
      </c>
      <c r="F3639" s="2">
        <v>5084.04</v>
      </c>
      <c r="G3639" s="2">
        <v>5166</v>
      </c>
      <c r="H3639" s="2">
        <v>5248.02</v>
      </c>
      <c r="I3639" s="2">
        <v>0</v>
      </c>
    </row>
    <row r="3640" spans="1:9" x14ac:dyDescent="0.25">
      <c r="A3640" s="1" t="s">
        <v>19736</v>
      </c>
      <c r="B3640" s="1" t="s">
        <v>19734</v>
      </c>
      <c r="C3640" s="1" t="s">
        <v>19737</v>
      </c>
      <c r="D3640" s="1" t="s">
        <v>19701</v>
      </c>
      <c r="E3640" s="2">
        <v>5246.04</v>
      </c>
      <c r="F3640" s="2">
        <v>5332.02</v>
      </c>
      <c r="G3640" s="2">
        <v>5418</v>
      </c>
      <c r="H3640" s="2">
        <v>5504.04</v>
      </c>
      <c r="I3640" s="2">
        <v>0</v>
      </c>
    </row>
    <row r="3641" spans="1:9" x14ac:dyDescent="0.25">
      <c r="A3641" s="1" t="s">
        <v>19738</v>
      </c>
      <c r="B3641" s="1" t="s">
        <v>19734</v>
      </c>
      <c r="C3641" s="1" t="s">
        <v>19739</v>
      </c>
      <c r="D3641" s="1" t="s">
        <v>19701</v>
      </c>
      <c r="E3641" s="2">
        <v>4453.0200000000004</v>
      </c>
      <c r="F3641" s="2">
        <v>4526.04</v>
      </c>
      <c r="G3641" s="2">
        <v>4599</v>
      </c>
      <c r="H3641" s="2">
        <v>4672.0200000000004</v>
      </c>
      <c r="I3641" s="2">
        <v>0</v>
      </c>
    </row>
    <row r="3642" spans="1:9" x14ac:dyDescent="0.25">
      <c r="A3642" s="1" t="s">
        <v>21892</v>
      </c>
      <c r="B3642" s="1" t="s">
        <v>21893</v>
      </c>
      <c r="C3642" s="1" t="s">
        <v>21894</v>
      </c>
      <c r="D3642" s="1" t="s">
        <v>19701</v>
      </c>
      <c r="E3642" s="2">
        <v>6470.04</v>
      </c>
      <c r="F3642" s="2">
        <v>6570</v>
      </c>
      <c r="G3642" s="2">
        <v>6680.04</v>
      </c>
      <c r="H3642" s="2">
        <v>6780</v>
      </c>
      <c r="I3642" s="2">
        <v>0</v>
      </c>
    </row>
    <row r="3643" spans="1:9" x14ac:dyDescent="0.25">
      <c r="A3643" s="1" t="s">
        <v>21904</v>
      </c>
      <c r="B3643" s="1" t="s">
        <v>21893</v>
      </c>
      <c r="C3643" s="1" t="s">
        <v>21905</v>
      </c>
      <c r="D3643" s="1" t="s">
        <v>19701</v>
      </c>
      <c r="E3643" s="2">
        <v>6220.02</v>
      </c>
      <c r="F3643" s="2">
        <v>6320.04</v>
      </c>
      <c r="G3643" s="2">
        <v>6430.02</v>
      </c>
      <c r="H3643" s="2">
        <v>6530.04</v>
      </c>
      <c r="I3643" s="2">
        <v>0</v>
      </c>
    </row>
    <row r="3644" spans="1:9" x14ac:dyDescent="0.25">
      <c r="A3644" s="1" t="s">
        <v>19740</v>
      </c>
      <c r="B3644" s="1" t="s">
        <v>19741</v>
      </c>
      <c r="C3644" s="1" t="s">
        <v>19742</v>
      </c>
      <c r="D3644" s="1" t="s">
        <v>19701</v>
      </c>
      <c r="E3644" s="2">
        <v>6770.04</v>
      </c>
      <c r="F3644" s="2">
        <v>6880.02</v>
      </c>
      <c r="G3644" s="2">
        <v>6990</v>
      </c>
      <c r="H3644" s="2">
        <v>7100.04</v>
      </c>
      <c r="I3644" s="2">
        <v>0</v>
      </c>
    </row>
    <row r="3645" spans="1:9" x14ac:dyDescent="0.25">
      <c r="A3645" s="1" t="s">
        <v>19743</v>
      </c>
      <c r="B3645" s="1" t="s">
        <v>19744</v>
      </c>
      <c r="C3645" s="1" t="s">
        <v>19745</v>
      </c>
      <c r="D3645" s="1" t="s">
        <v>19701</v>
      </c>
      <c r="E3645" s="2">
        <v>9000</v>
      </c>
      <c r="F3645" s="2">
        <v>9150</v>
      </c>
      <c r="G3645" s="2">
        <v>9300</v>
      </c>
      <c r="H3645" s="2">
        <v>9450</v>
      </c>
      <c r="I3645" s="2">
        <v>3</v>
      </c>
    </row>
    <row r="3646" spans="1:9" x14ac:dyDescent="0.25">
      <c r="A3646" s="1" t="s">
        <v>19037</v>
      </c>
      <c r="B3646" s="1" t="s">
        <v>14417</v>
      </c>
      <c r="C3646" s="1" t="s">
        <v>19038</v>
      </c>
      <c r="D3646" s="1" t="s">
        <v>19039</v>
      </c>
      <c r="E3646" s="2">
        <v>16260</v>
      </c>
      <c r="F3646" s="2">
        <v>16740</v>
      </c>
      <c r="G3646" s="2">
        <v>17090.04</v>
      </c>
      <c r="H3646" s="2">
        <v>17290.02</v>
      </c>
      <c r="I3646" s="2">
        <v>51</v>
      </c>
    </row>
    <row r="3647" spans="1:9" x14ac:dyDescent="0.25">
      <c r="A3647" s="1" t="s">
        <v>8248</v>
      </c>
      <c r="B3647" s="1" t="s">
        <v>8249</v>
      </c>
      <c r="C3647" s="1" t="s">
        <v>8250</v>
      </c>
      <c r="D3647" s="1" t="s">
        <v>3049</v>
      </c>
      <c r="E3647" s="2">
        <v>217.68</v>
      </c>
      <c r="F3647" s="2">
        <v>229.08</v>
      </c>
      <c r="G3647" s="2">
        <v>240.54</v>
      </c>
      <c r="H3647" s="2">
        <v>252</v>
      </c>
      <c r="I3647" s="2">
        <v>136</v>
      </c>
    </row>
    <row r="3648" spans="1:9" x14ac:dyDescent="0.25">
      <c r="A3648" s="1" t="s">
        <v>15625</v>
      </c>
      <c r="B3648" s="1" t="s">
        <v>15626</v>
      </c>
      <c r="C3648" s="1" t="s">
        <v>15627</v>
      </c>
      <c r="D3648" s="1" t="s">
        <v>17164</v>
      </c>
      <c r="E3648" s="2">
        <v>1203</v>
      </c>
      <c r="F3648" s="2">
        <v>1270.02</v>
      </c>
      <c r="G3648" s="2">
        <v>1307.04</v>
      </c>
      <c r="H3648" s="2">
        <v>1345.02</v>
      </c>
      <c r="I3648" s="2">
        <v>9</v>
      </c>
    </row>
    <row r="3649" spans="1:9" x14ac:dyDescent="0.25">
      <c r="A3649" s="1" t="s">
        <v>15628</v>
      </c>
      <c r="B3649" s="1" t="s">
        <v>15629</v>
      </c>
      <c r="C3649" s="1" t="s">
        <v>15630</v>
      </c>
      <c r="D3649" s="1" t="s">
        <v>17164</v>
      </c>
      <c r="E3649" s="2">
        <v>1203</v>
      </c>
      <c r="F3649" s="2">
        <v>1270.02</v>
      </c>
      <c r="G3649" s="2">
        <v>1307.04</v>
      </c>
      <c r="H3649" s="2">
        <v>1345.02</v>
      </c>
      <c r="I3649" s="2">
        <v>0</v>
      </c>
    </row>
    <row r="3650" spans="1:9" x14ac:dyDescent="0.25">
      <c r="A3650" s="1" t="s">
        <v>5290</v>
      </c>
      <c r="B3650" s="1" t="s">
        <v>22078</v>
      </c>
      <c r="C3650" s="1" t="s">
        <v>5292</v>
      </c>
      <c r="D3650" s="1" t="s">
        <v>17158</v>
      </c>
      <c r="E3650" s="2">
        <v>6500.04</v>
      </c>
      <c r="F3650" s="2">
        <v>6810</v>
      </c>
      <c r="G3650" s="2">
        <v>7120.02</v>
      </c>
      <c r="H3650" s="2">
        <v>7620</v>
      </c>
      <c r="I3650" s="2">
        <v>24</v>
      </c>
    </row>
    <row r="3651" spans="1:9" x14ac:dyDescent="0.25">
      <c r="A3651" s="1" t="s">
        <v>2771</v>
      </c>
      <c r="B3651" s="1" t="s">
        <v>2772</v>
      </c>
      <c r="C3651" s="1" t="s">
        <v>2773</v>
      </c>
      <c r="D3651" s="1" t="s">
        <v>2202</v>
      </c>
      <c r="E3651" s="2">
        <v>256800</v>
      </c>
      <c r="F3651" s="2">
        <v>261300</v>
      </c>
      <c r="G3651" s="2">
        <v>268100.03999999998</v>
      </c>
      <c r="H3651" s="2">
        <v>274900.02</v>
      </c>
      <c r="I3651" s="2">
        <v>0</v>
      </c>
    </row>
    <row r="3652" spans="1:9" x14ac:dyDescent="0.25">
      <c r="A3652" s="1" t="s">
        <v>218</v>
      </c>
      <c r="B3652" s="1" t="s">
        <v>219</v>
      </c>
      <c r="C3652" s="1" t="s">
        <v>220</v>
      </c>
      <c r="D3652" s="1" t="s">
        <v>2202</v>
      </c>
      <c r="E3652" s="2">
        <v>261388.02</v>
      </c>
      <c r="F3652" s="2">
        <v>265933.02</v>
      </c>
      <c r="G3652" s="2">
        <v>272801.03999999998</v>
      </c>
      <c r="H3652" s="2">
        <v>279669</v>
      </c>
      <c r="I3652" s="2">
        <v>0</v>
      </c>
    </row>
    <row r="3653" spans="1:9" x14ac:dyDescent="0.25">
      <c r="A3653" s="1" t="s">
        <v>5487</v>
      </c>
      <c r="B3653" s="1" t="s">
        <v>5488</v>
      </c>
      <c r="C3653" s="1" t="s">
        <v>5489</v>
      </c>
      <c r="D3653" s="1" t="s">
        <v>17158</v>
      </c>
      <c r="E3653" s="2">
        <v>1179</v>
      </c>
      <c r="F3653" s="2">
        <v>1238.04</v>
      </c>
      <c r="G3653" s="2">
        <v>1337.04</v>
      </c>
      <c r="H3653" s="2">
        <v>1446</v>
      </c>
      <c r="I3653" s="2">
        <v>22</v>
      </c>
    </row>
    <row r="3654" spans="1:9" x14ac:dyDescent="0.25">
      <c r="A3654" s="1" t="s">
        <v>5490</v>
      </c>
      <c r="B3654" s="1" t="s">
        <v>5491</v>
      </c>
      <c r="C3654" s="1" t="s">
        <v>5492</v>
      </c>
      <c r="D3654" s="1" t="s">
        <v>17158</v>
      </c>
      <c r="E3654" s="2">
        <v>1477.02</v>
      </c>
      <c r="F3654" s="2">
        <v>1551</v>
      </c>
      <c r="G3654" s="2">
        <v>1675.02</v>
      </c>
      <c r="H3654" s="2">
        <v>1812</v>
      </c>
      <c r="I3654" s="2">
        <v>21</v>
      </c>
    </row>
    <row r="3655" spans="1:9" x14ac:dyDescent="0.25">
      <c r="A3655" s="1" t="s">
        <v>5425</v>
      </c>
      <c r="B3655" s="1" t="s">
        <v>5426</v>
      </c>
      <c r="C3655" s="1" t="s">
        <v>17279</v>
      </c>
      <c r="D3655" s="1" t="s">
        <v>17158</v>
      </c>
      <c r="E3655" s="2">
        <v>913.02</v>
      </c>
      <c r="F3655" s="2">
        <v>959.04</v>
      </c>
      <c r="G3655" s="2">
        <v>1035</v>
      </c>
      <c r="H3655" s="2">
        <v>1120.02</v>
      </c>
      <c r="I3655" s="2">
        <v>355</v>
      </c>
    </row>
    <row r="3656" spans="1:9" x14ac:dyDescent="0.25">
      <c r="A3656" s="1" t="s">
        <v>5421</v>
      </c>
      <c r="B3656" s="1" t="s">
        <v>5422</v>
      </c>
      <c r="C3656" s="1" t="s">
        <v>17435</v>
      </c>
      <c r="D3656" s="1" t="s">
        <v>17158</v>
      </c>
      <c r="E3656" s="2">
        <v>762</v>
      </c>
      <c r="F3656" s="2">
        <v>800.04</v>
      </c>
      <c r="G3656" s="2">
        <v>863.04</v>
      </c>
      <c r="H3656" s="2">
        <v>940.02</v>
      </c>
      <c r="I3656" s="2">
        <v>106</v>
      </c>
    </row>
    <row r="3657" spans="1:9" x14ac:dyDescent="0.25">
      <c r="A3657" s="1" t="s">
        <v>4150</v>
      </c>
      <c r="B3657" s="1" t="s">
        <v>4151</v>
      </c>
      <c r="C3657" s="1" t="s">
        <v>4152</v>
      </c>
      <c r="D3657" s="1" t="s">
        <v>4153</v>
      </c>
      <c r="E3657" s="2">
        <v>480600</v>
      </c>
      <c r="F3657" s="2">
        <v>485100</v>
      </c>
      <c r="G3657" s="2">
        <v>489500.04</v>
      </c>
      <c r="H3657" s="2">
        <v>494000.04</v>
      </c>
      <c r="I3657" s="2">
        <v>0</v>
      </c>
    </row>
    <row r="3658" spans="1:9" x14ac:dyDescent="0.25">
      <c r="A3658" s="1" t="s">
        <v>21031</v>
      </c>
      <c r="B3658" s="1" t="s">
        <v>21032</v>
      </c>
      <c r="C3658" s="1" t="s">
        <v>20962</v>
      </c>
      <c r="D3658" s="1" t="s">
        <v>2202</v>
      </c>
      <c r="E3658" s="2">
        <v>861.54</v>
      </c>
      <c r="F3658" s="2">
        <v>881.76</v>
      </c>
      <c r="G3658" s="2">
        <v>900.96</v>
      </c>
      <c r="H3658" s="2">
        <v>915.06</v>
      </c>
      <c r="I3658" s="2">
        <v>0</v>
      </c>
    </row>
    <row r="3659" spans="1:9" x14ac:dyDescent="0.25">
      <c r="A3659" s="1" t="s">
        <v>21033</v>
      </c>
      <c r="B3659" s="1" t="s">
        <v>21034</v>
      </c>
      <c r="C3659" s="1" t="s">
        <v>21035</v>
      </c>
      <c r="D3659" s="1" t="s">
        <v>2721</v>
      </c>
      <c r="E3659" s="2">
        <v>32800.019999999997</v>
      </c>
      <c r="F3659" s="2">
        <v>33600</v>
      </c>
      <c r="G3659" s="2">
        <v>34400.04</v>
      </c>
      <c r="H3659" s="2">
        <v>34900.019999999997</v>
      </c>
      <c r="I3659" s="2">
        <v>0</v>
      </c>
    </row>
    <row r="3660" spans="1:9" x14ac:dyDescent="0.25">
      <c r="A3660" s="1" t="s">
        <v>5588</v>
      </c>
      <c r="B3660" s="1" t="s">
        <v>5589</v>
      </c>
      <c r="C3660" s="1" t="s">
        <v>5590</v>
      </c>
      <c r="D3660" s="1" t="s">
        <v>17158</v>
      </c>
      <c r="E3660" s="2">
        <v>1253.04</v>
      </c>
      <c r="F3660" s="2">
        <v>1322.04</v>
      </c>
      <c r="G3660" s="2">
        <v>1380</v>
      </c>
      <c r="H3660" s="2">
        <v>1473</v>
      </c>
      <c r="I3660" s="2">
        <v>17</v>
      </c>
    </row>
    <row r="3661" spans="1:9" x14ac:dyDescent="0.25">
      <c r="A3661" s="1" t="s">
        <v>5806</v>
      </c>
      <c r="B3661" s="1" t="s">
        <v>5807</v>
      </c>
      <c r="C3661" s="1" t="s">
        <v>5808</v>
      </c>
      <c r="D3661" s="1" t="s">
        <v>17158</v>
      </c>
      <c r="E3661" s="2">
        <v>52100.04</v>
      </c>
      <c r="F3661" s="2">
        <v>53900.04</v>
      </c>
      <c r="G3661" s="2">
        <v>56400</v>
      </c>
      <c r="H3661" s="2">
        <v>59400</v>
      </c>
      <c r="I3661" s="2">
        <v>0</v>
      </c>
    </row>
    <row r="3662" spans="1:9" x14ac:dyDescent="0.25">
      <c r="A3662" s="1" t="s">
        <v>5423</v>
      </c>
      <c r="B3662" s="1" t="s">
        <v>5424</v>
      </c>
      <c r="C3662" s="1" t="s">
        <v>17278</v>
      </c>
      <c r="D3662" s="1" t="s">
        <v>17158</v>
      </c>
      <c r="E3662" s="2">
        <v>695.04</v>
      </c>
      <c r="F3662" s="2">
        <v>730.02</v>
      </c>
      <c r="G3662" s="2">
        <v>788.04</v>
      </c>
      <c r="H3662" s="2">
        <v>857.04</v>
      </c>
      <c r="I3662" s="2">
        <v>125</v>
      </c>
    </row>
    <row r="3663" spans="1:9" x14ac:dyDescent="0.25">
      <c r="A3663" s="1" t="s">
        <v>20791</v>
      </c>
      <c r="B3663" s="1" t="s">
        <v>9623</v>
      </c>
      <c r="C3663" s="1" t="s">
        <v>20792</v>
      </c>
      <c r="D3663" s="1" t="s">
        <v>3386</v>
      </c>
      <c r="E3663" s="2">
        <v>748.02</v>
      </c>
      <c r="F3663" s="2">
        <v>768</v>
      </c>
      <c r="G3663" s="2">
        <v>812.04</v>
      </c>
      <c r="H3663" s="2">
        <v>838.02</v>
      </c>
      <c r="I3663" s="2">
        <v>5</v>
      </c>
    </row>
    <row r="3664" spans="1:9" x14ac:dyDescent="0.25">
      <c r="A3664" s="1" t="s">
        <v>20793</v>
      </c>
      <c r="B3664" s="1" t="s">
        <v>9626</v>
      </c>
      <c r="C3664" s="1" t="s">
        <v>20794</v>
      </c>
      <c r="D3664" s="1" t="s">
        <v>3386</v>
      </c>
      <c r="E3664" s="2">
        <v>748.02</v>
      </c>
      <c r="F3664" s="2">
        <v>768</v>
      </c>
      <c r="G3664" s="2">
        <v>812.04</v>
      </c>
      <c r="H3664" s="2">
        <v>838.02</v>
      </c>
      <c r="I3664" s="2">
        <v>2</v>
      </c>
    </row>
    <row r="3665" spans="1:9" x14ac:dyDescent="0.25">
      <c r="A3665" s="1" t="s">
        <v>4757</v>
      </c>
      <c r="B3665" s="1" t="s">
        <v>4758</v>
      </c>
      <c r="C3665" s="1" t="s">
        <v>4759</v>
      </c>
      <c r="D3665" s="1" t="s">
        <v>3536</v>
      </c>
      <c r="E3665" s="2">
        <v>34500</v>
      </c>
      <c r="F3665" s="2">
        <v>35700</v>
      </c>
      <c r="G3665" s="2">
        <v>36300</v>
      </c>
      <c r="H3665" s="2">
        <v>36300</v>
      </c>
      <c r="I3665" s="2">
        <v>0</v>
      </c>
    </row>
    <row r="3666" spans="1:9" x14ac:dyDescent="0.25">
      <c r="A3666" s="1" t="s">
        <v>4760</v>
      </c>
      <c r="B3666" s="1" t="s">
        <v>4761</v>
      </c>
      <c r="C3666" s="1" t="s">
        <v>4762</v>
      </c>
      <c r="D3666" s="1" t="s">
        <v>3536</v>
      </c>
      <c r="E3666" s="2">
        <v>5664</v>
      </c>
      <c r="F3666" s="2">
        <v>5856</v>
      </c>
      <c r="G3666" s="2">
        <v>5952</v>
      </c>
      <c r="H3666" s="2">
        <v>5952</v>
      </c>
      <c r="I3666" s="2">
        <v>0</v>
      </c>
    </row>
    <row r="3667" spans="1:9" x14ac:dyDescent="0.25">
      <c r="A3667" s="1" t="s">
        <v>4763</v>
      </c>
      <c r="B3667" s="1" t="s">
        <v>4764</v>
      </c>
      <c r="C3667" s="1" t="s">
        <v>4765</v>
      </c>
      <c r="D3667" s="1" t="s">
        <v>3536</v>
      </c>
      <c r="E3667" s="2">
        <v>1098</v>
      </c>
      <c r="F3667" s="2">
        <v>1134</v>
      </c>
      <c r="G3667" s="2">
        <v>1152</v>
      </c>
      <c r="H3667" s="2">
        <v>1170</v>
      </c>
      <c r="I3667" s="2">
        <v>0</v>
      </c>
    </row>
    <row r="3668" spans="1:9" x14ac:dyDescent="0.25">
      <c r="A3668" s="1" t="s">
        <v>4766</v>
      </c>
      <c r="B3668" s="1" t="s">
        <v>4767</v>
      </c>
      <c r="C3668" s="1" t="s">
        <v>4768</v>
      </c>
      <c r="D3668" s="1" t="s">
        <v>3536</v>
      </c>
      <c r="E3668" s="2">
        <v>5328</v>
      </c>
      <c r="F3668" s="2">
        <v>5506.02</v>
      </c>
      <c r="G3668" s="2">
        <v>5593.98</v>
      </c>
      <c r="H3668" s="2">
        <v>5682.96</v>
      </c>
      <c r="I3668" s="2">
        <v>0</v>
      </c>
    </row>
    <row r="3669" spans="1:9" x14ac:dyDescent="0.25">
      <c r="A3669" s="1" t="s">
        <v>4323</v>
      </c>
      <c r="B3669" s="1" t="s">
        <v>4324</v>
      </c>
      <c r="C3669" s="1" t="s">
        <v>4325</v>
      </c>
      <c r="D3669" s="1" t="s">
        <v>3536</v>
      </c>
      <c r="E3669" s="2">
        <v>878.04</v>
      </c>
      <c r="F3669" s="2">
        <v>906</v>
      </c>
      <c r="G3669" s="2">
        <v>919.98</v>
      </c>
      <c r="H3669" s="2">
        <v>934.98</v>
      </c>
      <c r="I3669" s="2">
        <v>0</v>
      </c>
    </row>
    <row r="3670" spans="1:9" x14ac:dyDescent="0.25">
      <c r="A3670" s="1" t="s">
        <v>4320</v>
      </c>
      <c r="B3670" s="1" t="s">
        <v>4321</v>
      </c>
      <c r="C3670" s="1" t="s">
        <v>4322</v>
      </c>
      <c r="D3670" s="1" t="s">
        <v>3536</v>
      </c>
      <c r="E3670" s="2">
        <v>1170.96</v>
      </c>
      <c r="F3670" s="2">
        <v>1209.96</v>
      </c>
      <c r="G3670" s="2">
        <v>1228.98</v>
      </c>
      <c r="H3670" s="2">
        <v>1248</v>
      </c>
      <c r="I3670" s="2">
        <v>0</v>
      </c>
    </row>
    <row r="3671" spans="1:9" x14ac:dyDescent="0.25">
      <c r="A3671" s="1" t="s">
        <v>9671</v>
      </c>
      <c r="B3671" s="1" t="s">
        <v>9672</v>
      </c>
      <c r="C3671" s="1" t="s">
        <v>9673</v>
      </c>
      <c r="D3671" s="1" t="s">
        <v>3386</v>
      </c>
      <c r="E3671" s="2">
        <v>639</v>
      </c>
      <c r="F3671" s="2">
        <v>656.04</v>
      </c>
      <c r="G3671" s="2">
        <v>693</v>
      </c>
      <c r="H3671" s="2">
        <v>716.04</v>
      </c>
      <c r="I3671" s="2">
        <v>0</v>
      </c>
    </row>
    <row r="3672" spans="1:9" x14ac:dyDescent="0.25">
      <c r="A3672" s="1" t="s">
        <v>10123</v>
      </c>
      <c r="B3672" s="1" t="s">
        <v>10124</v>
      </c>
      <c r="C3672" s="1" t="s">
        <v>10125</v>
      </c>
      <c r="D3672" s="1" t="s">
        <v>3386</v>
      </c>
      <c r="E3672" s="2">
        <v>528</v>
      </c>
      <c r="F3672" s="2">
        <v>542.04</v>
      </c>
      <c r="G3672" s="2">
        <v>575.04</v>
      </c>
      <c r="H3672" s="2">
        <v>596.04</v>
      </c>
      <c r="I3672" s="2">
        <v>0</v>
      </c>
    </row>
    <row r="3673" spans="1:9" x14ac:dyDescent="0.25">
      <c r="A3673" s="1" t="s">
        <v>8782</v>
      </c>
      <c r="B3673" s="1" t="s">
        <v>8783</v>
      </c>
      <c r="C3673" s="1" t="s">
        <v>8784</v>
      </c>
      <c r="D3673" s="1" t="s">
        <v>17177</v>
      </c>
      <c r="E3673" s="2">
        <v>14890.02</v>
      </c>
      <c r="F3673" s="2">
        <v>15270</v>
      </c>
      <c r="G3673" s="2">
        <v>15650.04</v>
      </c>
      <c r="H3673" s="2">
        <v>15970.02</v>
      </c>
      <c r="I3673" s="2">
        <v>0</v>
      </c>
    </row>
    <row r="3674" spans="1:9" x14ac:dyDescent="0.25">
      <c r="A3674" s="1" t="s">
        <v>4769</v>
      </c>
      <c r="B3674" s="1" t="s">
        <v>4770</v>
      </c>
      <c r="C3674" s="1" t="s">
        <v>4771</v>
      </c>
      <c r="D3674" s="1" t="s">
        <v>3536</v>
      </c>
      <c r="E3674" s="2">
        <v>2736</v>
      </c>
      <c r="F3674" s="2">
        <v>2827.02</v>
      </c>
      <c r="G3674" s="2">
        <v>2873.04</v>
      </c>
      <c r="H3674" s="2">
        <v>2918.04</v>
      </c>
      <c r="I3674" s="2">
        <v>0</v>
      </c>
    </row>
    <row r="3675" spans="1:9" x14ac:dyDescent="0.25">
      <c r="A3675" s="1" t="s">
        <v>4297</v>
      </c>
      <c r="B3675" s="1" t="s">
        <v>4298</v>
      </c>
      <c r="C3675" s="1" t="s">
        <v>4299</v>
      </c>
      <c r="D3675" s="1" t="s">
        <v>3536</v>
      </c>
      <c r="E3675" s="2">
        <v>18100.02</v>
      </c>
      <c r="F3675" s="2">
        <v>18720</v>
      </c>
      <c r="G3675" s="2">
        <v>19030.02</v>
      </c>
      <c r="H3675" s="2">
        <v>19030.02</v>
      </c>
      <c r="I3675" s="2">
        <v>0</v>
      </c>
    </row>
    <row r="3676" spans="1:9" x14ac:dyDescent="0.25">
      <c r="A3676" s="1" t="s">
        <v>4772</v>
      </c>
      <c r="B3676" s="1" t="s">
        <v>4773</v>
      </c>
      <c r="C3676" s="1" t="s">
        <v>4774</v>
      </c>
      <c r="D3676" s="1" t="s">
        <v>3536</v>
      </c>
      <c r="E3676" s="2">
        <v>732</v>
      </c>
      <c r="F3676" s="2">
        <v>756</v>
      </c>
      <c r="G3676" s="2">
        <v>768</v>
      </c>
      <c r="H3676" s="2">
        <v>780</v>
      </c>
      <c r="I3676" s="2">
        <v>0</v>
      </c>
    </row>
    <row r="3677" spans="1:9" x14ac:dyDescent="0.25">
      <c r="A3677" s="1" t="s">
        <v>4326</v>
      </c>
      <c r="B3677" s="1" t="s">
        <v>4327</v>
      </c>
      <c r="C3677" s="1" t="s">
        <v>4328</v>
      </c>
      <c r="D3677" s="1" t="s">
        <v>3536</v>
      </c>
      <c r="E3677" s="2">
        <v>9350.0400000000009</v>
      </c>
      <c r="F3677" s="2">
        <v>9660</v>
      </c>
      <c r="G3677" s="2">
        <v>9820.02</v>
      </c>
      <c r="H3677" s="2">
        <v>9820.02</v>
      </c>
      <c r="I3677" s="2">
        <v>0</v>
      </c>
    </row>
    <row r="3678" spans="1:9" x14ac:dyDescent="0.25">
      <c r="A3678" s="1" t="s">
        <v>4775</v>
      </c>
      <c r="B3678" s="1" t="s">
        <v>4776</v>
      </c>
      <c r="C3678" s="1" t="s">
        <v>4777</v>
      </c>
      <c r="D3678" s="1" t="s">
        <v>3536</v>
      </c>
      <c r="E3678" s="2">
        <v>952.02</v>
      </c>
      <c r="F3678" s="2">
        <v>983.04</v>
      </c>
      <c r="G3678" s="2">
        <v>998.04</v>
      </c>
      <c r="H3678" s="2">
        <v>1014</v>
      </c>
      <c r="I3678" s="2">
        <v>0</v>
      </c>
    </row>
    <row r="3679" spans="1:9" x14ac:dyDescent="0.25">
      <c r="A3679" s="1" t="s">
        <v>4778</v>
      </c>
      <c r="B3679" s="1" t="s">
        <v>4779</v>
      </c>
      <c r="C3679" s="1" t="s">
        <v>4780</v>
      </c>
      <c r="D3679" s="1" t="s">
        <v>3536</v>
      </c>
      <c r="E3679" s="2">
        <v>952.02</v>
      </c>
      <c r="F3679" s="2">
        <v>983.04</v>
      </c>
      <c r="G3679" s="2">
        <v>998.04</v>
      </c>
      <c r="H3679" s="2">
        <v>1014</v>
      </c>
      <c r="I3679" s="2">
        <v>0</v>
      </c>
    </row>
    <row r="3680" spans="1:9" x14ac:dyDescent="0.25">
      <c r="A3680" s="1" t="s">
        <v>4781</v>
      </c>
      <c r="B3680" s="1" t="s">
        <v>4782</v>
      </c>
      <c r="C3680" s="1" t="s">
        <v>4783</v>
      </c>
      <c r="D3680" s="1" t="s">
        <v>3536</v>
      </c>
      <c r="E3680" s="2">
        <v>120.96</v>
      </c>
      <c r="F3680" s="2">
        <v>124.8</v>
      </c>
      <c r="G3680" s="2">
        <v>126.72</v>
      </c>
      <c r="H3680" s="2">
        <v>128.63999999999999</v>
      </c>
      <c r="I3680" s="2">
        <v>0</v>
      </c>
    </row>
    <row r="3681" spans="1:9" x14ac:dyDescent="0.25">
      <c r="A3681" s="1" t="s">
        <v>4784</v>
      </c>
      <c r="B3681" s="1" t="s">
        <v>4785</v>
      </c>
      <c r="C3681" s="1" t="s">
        <v>4786</v>
      </c>
      <c r="D3681" s="1" t="s">
        <v>3536</v>
      </c>
      <c r="E3681" s="2">
        <v>1339.02</v>
      </c>
      <c r="F3681" s="2">
        <v>1382.04</v>
      </c>
      <c r="G3681" s="2">
        <v>1404</v>
      </c>
      <c r="H3681" s="2">
        <v>1426.02</v>
      </c>
      <c r="I3681" s="2">
        <v>0</v>
      </c>
    </row>
    <row r="3682" spans="1:9" x14ac:dyDescent="0.25">
      <c r="A3682" s="1" t="s">
        <v>4787</v>
      </c>
      <c r="B3682" s="1" t="s">
        <v>4788</v>
      </c>
      <c r="C3682" s="1" t="s">
        <v>4750</v>
      </c>
      <c r="D3682" s="1" t="s">
        <v>3536</v>
      </c>
      <c r="E3682" s="2">
        <v>2269.02</v>
      </c>
      <c r="F3682" s="2">
        <v>2344.02</v>
      </c>
      <c r="G3682" s="2">
        <v>2381.04</v>
      </c>
      <c r="H3682" s="2">
        <v>2418</v>
      </c>
      <c r="I3682" s="2">
        <v>0</v>
      </c>
    </row>
    <row r="3683" spans="1:9" x14ac:dyDescent="0.25">
      <c r="A3683" s="1" t="s">
        <v>4789</v>
      </c>
      <c r="B3683" s="1" t="s">
        <v>4790</v>
      </c>
      <c r="C3683" s="1" t="s">
        <v>4791</v>
      </c>
      <c r="D3683" s="1" t="s">
        <v>3536</v>
      </c>
      <c r="E3683" s="2">
        <v>4032</v>
      </c>
      <c r="F3683" s="2">
        <v>4166.04</v>
      </c>
      <c r="G3683" s="2">
        <v>4234.0200000000004</v>
      </c>
      <c r="H3683" s="2">
        <v>4301.04</v>
      </c>
      <c r="I3683" s="2">
        <v>0</v>
      </c>
    </row>
    <row r="3684" spans="1:9" x14ac:dyDescent="0.25">
      <c r="A3684" s="1" t="s">
        <v>19746</v>
      </c>
      <c r="B3684" s="1" t="s">
        <v>19710</v>
      </c>
      <c r="C3684" s="1" t="s">
        <v>19747</v>
      </c>
      <c r="D3684" s="1" t="s">
        <v>19701</v>
      </c>
      <c r="E3684" s="2">
        <v>5551.02</v>
      </c>
      <c r="F3684" s="2">
        <v>5642.04</v>
      </c>
      <c r="G3684" s="2">
        <v>5733</v>
      </c>
      <c r="H3684" s="2">
        <v>5824.02</v>
      </c>
      <c r="I3684" s="2">
        <v>0</v>
      </c>
    </row>
    <row r="3685" spans="1:9" x14ac:dyDescent="0.25">
      <c r="A3685" s="1" t="s">
        <v>457</v>
      </c>
      <c r="B3685" s="1" t="s">
        <v>458</v>
      </c>
      <c r="C3685" s="1" t="s">
        <v>21681</v>
      </c>
      <c r="D3685" s="1" t="s">
        <v>2201</v>
      </c>
      <c r="E3685" s="2">
        <v>31007.040000000001</v>
      </c>
      <c r="F3685" s="2">
        <v>31512</v>
      </c>
      <c r="G3685" s="2">
        <v>32926.019999999997</v>
      </c>
      <c r="H3685" s="2">
        <v>34340.04</v>
      </c>
      <c r="I3685" s="2">
        <v>0</v>
      </c>
    </row>
    <row r="3686" spans="1:9" x14ac:dyDescent="0.25">
      <c r="A3686" s="1" t="s">
        <v>1121</v>
      </c>
      <c r="B3686" s="1" t="s">
        <v>1122</v>
      </c>
      <c r="C3686" s="1" t="s">
        <v>22029</v>
      </c>
      <c r="D3686" s="1" t="s">
        <v>2305</v>
      </c>
      <c r="E3686" s="2">
        <v>122900.04</v>
      </c>
      <c r="F3686" s="2">
        <v>128100</v>
      </c>
      <c r="G3686" s="2">
        <v>133400.04</v>
      </c>
      <c r="H3686" s="2">
        <v>138600</v>
      </c>
      <c r="I3686" s="2">
        <v>16</v>
      </c>
    </row>
    <row r="3687" spans="1:9" x14ac:dyDescent="0.25">
      <c r="A3687" s="1" t="s">
        <v>4263</v>
      </c>
      <c r="B3687" s="1" t="s">
        <v>19146</v>
      </c>
      <c r="C3687" s="1" t="s">
        <v>1334</v>
      </c>
      <c r="D3687" s="1" t="s">
        <v>2400</v>
      </c>
      <c r="E3687" s="2">
        <v>820200</v>
      </c>
      <c r="F3687" s="2">
        <v>834200.04</v>
      </c>
      <c r="G3687" s="2">
        <v>848200.02</v>
      </c>
      <c r="H3687" s="2">
        <v>855200.04</v>
      </c>
      <c r="I3687" s="2">
        <v>0</v>
      </c>
    </row>
    <row r="3688" spans="1:9" x14ac:dyDescent="0.25">
      <c r="A3688" s="1" t="s">
        <v>1332</v>
      </c>
      <c r="B3688" s="1" t="s">
        <v>1333</v>
      </c>
      <c r="C3688" s="1" t="s">
        <v>1334</v>
      </c>
      <c r="D3688" s="1" t="s">
        <v>2400</v>
      </c>
      <c r="E3688" s="2">
        <v>658700.04</v>
      </c>
      <c r="F3688" s="2">
        <v>670000.02</v>
      </c>
      <c r="G3688" s="2">
        <v>681200.04</v>
      </c>
      <c r="H3688" s="2">
        <v>686900.04</v>
      </c>
      <c r="I3688" s="2">
        <v>0</v>
      </c>
    </row>
    <row r="3689" spans="1:9" x14ac:dyDescent="0.25">
      <c r="A3689" s="1" t="s">
        <v>879</v>
      </c>
      <c r="B3689" s="1" t="s">
        <v>880</v>
      </c>
      <c r="C3689" s="1" t="s">
        <v>881</v>
      </c>
      <c r="D3689" s="1" t="s">
        <v>2400</v>
      </c>
      <c r="E3689" s="2">
        <v>150100.01999999999</v>
      </c>
      <c r="F3689" s="2">
        <v>151500</v>
      </c>
      <c r="G3689" s="2">
        <v>152900.04</v>
      </c>
      <c r="H3689" s="2">
        <v>154300.01999999999</v>
      </c>
      <c r="I3689" s="2">
        <v>0</v>
      </c>
    </row>
    <row r="3690" spans="1:9" x14ac:dyDescent="0.25">
      <c r="A3690" s="1" t="s">
        <v>1320</v>
      </c>
      <c r="B3690" s="1" t="s">
        <v>1321</v>
      </c>
      <c r="C3690" s="1" t="s">
        <v>1322</v>
      </c>
      <c r="D3690" s="1" t="s">
        <v>2400</v>
      </c>
      <c r="E3690" s="2">
        <v>95000.04</v>
      </c>
      <c r="F3690" s="2">
        <v>95900.04</v>
      </c>
      <c r="G3690" s="2">
        <v>96800.04</v>
      </c>
      <c r="H3690" s="2">
        <v>97700.04</v>
      </c>
      <c r="I3690" s="2">
        <v>0</v>
      </c>
    </row>
    <row r="3691" spans="1:9" x14ac:dyDescent="0.25">
      <c r="A3691" s="1" t="s">
        <v>1329</v>
      </c>
      <c r="B3691" s="1" t="s">
        <v>19083</v>
      </c>
      <c r="C3691" s="1" t="s">
        <v>19084</v>
      </c>
      <c r="D3691" s="1" t="s">
        <v>2400</v>
      </c>
      <c r="E3691" s="2">
        <v>92900.04</v>
      </c>
      <c r="F3691" s="2">
        <v>93700.02</v>
      </c>
      <c r="G3691" s="2">
        <v>94600.02</v>
      </c>
      <c r="H3691" s="2">
        <v>95500.02</v>
      </c>
      <c r="I3691" s="2">
        <v>0</v>
      </c>
    </row>
    <row r="3692" spans="1:9" x14ac:dyDescent="0.25">
      <c r="A3692" s="1" t="s">
        <v>1353</v>
      </c>
      <c r="B3692" s="1" t="s">
        <v>1354</v>
      </c>
      <c r="C3692" s="1" t="s">
        <v>1355</v>
      </c>
      <c r="D3692" s="1" t="s">
        <v>2400</v>
      </c>
      <c r="E3692" s="2">
        <v>428800.02</v>
      </c>
      <c r="F3692" s="2">
        <v>432700.02</v>
      </c>
      <c r="G3692" s="2">
        <v>436700.04</v>
      </c>
      <c r="H3692" s="2">
        <v>440700</v>
      </c>
      <c r="I3692" s="2">
        <v>0</v>
      </c>
    </row>
    <row r="3693" spans="1:9" x14ac:dyDescent="0.25">
      <c r="A3693" s="1" t="s">
        <v>1347</v>
      </c>
      <c r="B3693" s="1" t="s">
        <v>1348</v>
      </c>
      <c r="C3693" s="1" t="s">
        <v>1349</v>
      </c>
      <c r="D3693" s="1" t="s">
        <v>2400</v>
      </c>
      <c r="E3693" s="2">
        <v>204100.02</v>
      </c>
      <c r="F3693" s="2">
        <v>206000.04</v>
      </c>
      <c r="G3693" s="2">
        <v>207900</v>
      </c>
      <c r="H3693" s="2">
        <v>209800.02</v>
      </c>
      <c r="I3693" s="2">
        <v>0</v>
      </c>
    </row>
    <row r="3694" spans="1:9" x14ac:dyDescent="0.25">
      <c r="A3694" s="1" t="s">
        <v>1350</v>
      </c>
      <c r="B3694" s="1" t="s">
        <v>1351</v>
      </c>
      <c r="C3694" s="1" t="s">
        <v>1352</v>
      </c>
      <c r="D3694" s="1" t="s">
        <v>2400</v>
      </c>
      <c r="E3694" s="2">
        <v>246200.04</v>
      </c>
      <c r="F3694" s="2">
        <v>248500.02</v>
      </c>
      <c r="G3694" s="2">
        <v>250800</v>
      </c>
      <c r="H3694" s="2">
        <v>253100.04</v>
      </c>
      <c r="I3694" s="2">
        <v>0</v>
      </c>
    </row>
    <row r="3695" spans="1:9" x14ac:dyDescent="0.25">
      <c r="A3695" s="1" t="s">
        <v>1317</v>
      </c>
      <c r="B3695" s="1" t="s">
        <v>1318</v>
      </c>
      <c r="C3695" s="1" t="s">
        <v>1319</v>
      </c>
      <c r="D3695" s="1" t="s">
        <v>2400</v>
      </c>
      <c r="E3695" s="2">
        <v>115600.02</v>
      </c>
      <c r="F3695" s="2">
        <v>116600.04</v>
      </c>
      <c r="G3695" s="2">
        <v>117700.02</v>
      </c>
      <c r="H3695" s="2">
        <v>118800</v>
      </c>
      <c r="I3695" s="2">
        <v>0</v>
      </c>
    </row>
    <row r="3696" spans="1:9" x14ac:dyDescent="0.25">
      <c r="A3696" s="1" t="s">
        <v>1338</v>
      </c>
      <c r="B3696" s="1" t="s">
        <v>1339</v>
      </c>
      <c r="C3696" s="1" t="s">
        <v>1340</v>
      </c>
      <c r="D3696" s="1" t="s">
        <v>2400</v>
      </c>
      <c r="E3696" s="2">
        <v>855900</v>
      </c>
      <c r="F3696" s="2">
        <v>864200.04</v>
      </c>
      <c r="G3696" s="2">
        <v>872400</v>
      </c>
      <c r="H3696" s="2">
        <v>880600.02</v>
      </c>
      <c r="I3696" s="2">
        <v>0</v>
      </c>
    </row>
    <row r="3697" spans="1:9" x14ac:dyDescent="0.25">
      <c r="A3697" s="1" t="s">
        <v>1335</v>
      </c>
      <c r="B3697" s="1" t="s">
        <v>1336</v>
      </c>
      <c r="C3697" s="1" t="s">
        <v>1337</v>
      </c>
      <c r="D3697" s="1" t="s">
        <v>2400</v>
      </c>
      <c r="E3697" s="2">
        <v>682200</v>
      </c>
      <c r="F3697" s="2">
        <v>688800</v>
      </c>
      <c r="G3697" s="2">
        <v>695400</v>
      </c>
      <c r="H3697" s="2">
        <v>701900.04</v>
      </c>
      <c r="I3697" s="2">
        <v>0</v>
      </c>
    </row>
    <row r="3698" spans="1:9" x14ac:dyDescent="0.25">
      <c r="A3698" s="1" t="s">
        <v>710</v>
      </c>
      <c r="B3698" s="1" t="s">
        <v>711</v>
      </c>
      <c r="C3698" s="1" t="s">
        <v>712</v>
      </c>
      <c r="D3698" s="1" t="s">
        <v>2400</v>
      </c>
      <c r="E3698" s="2">
        <v>181400.04</v>
      </c>
      <c r="F3698" s="2">
        <v>183100.02</v>
      </c>
      <c r="G3698" s="2">
        <v>184800</v>
      </c>
      <c r="H3698" s="2">
        <v>186500.04</v>
      </c>
      <c r="I3698" s="2">
        <v>0</v>
      </c>
    </row>
    <row r="3699" spans="1:9" x14ac:dyDescent="0.25">
      <c r="A3699" s="1" t="s">
        <v>1323</v>
      </c>
      <c r="B3699" s="1" t="s">
        <v>1324</v>
      </c>
      <c r="C3699" s="1" t="s">
        <v>1325</v>
      </c>
      <c r="D3699" s="1" t="s">
        <v>2400</v>
      </c>
      <c r="E3699" s="2">
        <v>132800.04</v>
      </c>
      <c r="F3699" s="2">
        <v>134100</v>
      </c>
      <c r="G3699" s="2">
        <v>135300</v>
      </c>
      <c r="H3699" s="2">
        <v>136500</v>
      </c>
      <c r="I3699" s="2">
        <v>0</v>
      </c>
    </row>
    <row r="3700" spans="1:9" x14ac:dyDescent="0.25">
      <c r="A3700" s="1" t="s">
        <v>1326</v>
      </c>
      <c r="B3700" s="1" t="s">
        <v>1327</v>
      </c>
      <c r="C3700" s="1" t="s">
        <v>1328</v>
      </c>
      <c r="D3700" s="1" t="s">
        <v>2400</v>
      </c>
      <c r="E3700" s="2">
        <v>126400.02</v>
      </c>
      <c r="F3700" s="2">
        <v>127500</v>
      </c>
      <c r="G3700" s="2">
        <v>128700</v>
      </c>
      <c r="H3700" s="2">
        <v>129900</v>
      </c>
      <c r="I3700" s="2">
        <v>0</v>
      </c>
    </row>
    <row r="3701" spans="1:9" x14ac:dyDescent="0.25">
      <c r="A3701" s="1" t="s">
        <v>13484</v>
      </c>
      <c r="B3701" s="1" t="s">
        <v>13485</v>
      </c>
      <c r="C3701" s="1" t="s">
        <v>13486</v>
      </c>
      <c r="D3701" s="1" t="s">
        <v>3049</v>
      </c>
      <c r="E3701" s="2">
        <v>131704.01999999999</v>
      </c>
      <c r="F3701" s="2">
        <v>134128.01999999999</v>
      </c>
      <c r="G3701" s="2">
        <v>136552.01999999999</v>
      </c>
      <c r="H3701" s="2">
        <v>137764.01999999999</v>
      </c>
      <c r="I3701" s="2">
        <v>16</v>
      </c>
    </row>
    <row r="3702" spans="1:9" x14ac:dyDescent="0.25">
      <c r="A3702" s="1" t="s">
        <v>1469</v>
      </c>
      <c r="B3702" s="1" t="s">
        <v>1470</v>
      </c>
      <c r="C3702" s="1" t="s">
        <v>1462</v>
      </c>
      <c r="D3702" s="1" t="s">
        <v>2201</v>
      </c>
      <c r="E3702" s="2">
        <v>236.46</v>
      </c>
      <c r="F3702" s="2">
        <v>247.98</v>
      </c>
      <c r="G3702" s="2">
        <v>250.74</v>
      </c>
      <c r="H3702" s="2">
        <v>257.76</v>
      </c>
      <c r="I3702" s="2">
        <v>0</v>
      </c>
    </row>
    <row r="3703" spans="1:9" x14ac:dyDescent="0.25">
      <c r="A3703" s="1" t="s">
        <v>17997</v>
      </c>
      <c r="B3703" s="1" t="s">
        <v>17998</v>
      </c>
      <c r="C3703" s="1" t="s">
        <v>17999</v>
      </c>
      <c r="D3703" s="1" t="s">
        <v>17158</v>
      </c>
      <c r="E3703" s="2">
        <v>520500</v>
      </c>
      <c r="F3703" s="2">
        <v>525499.98</v>
      </c>
      <c r="G3703" s="2">
        <v>535599.96</v>
      </c>
      <c r="H3703" s="2">
        <v>555900</v>
      </c>
      <c r="I3703" s="2">
        <v>6</v>
      </c>
    </row>
    <row r="3704" spans="1:9" x14ac:dyDescent="0.25">
      <c r="A3704" s="1" t="s">
        <v>5762</v>
      </c>
      <c r="B3704" s="1" t="s">
        <v>5763</v>
      </c>
      <c r="C3704" s="1" t="s">
        <v>5764</v>
      </c>
      <c r="D3704" s="1" t="s">
        <v>17158</v>
      </c>
      <c r="E3704" s="2">
        <v>68800.02</v>
      </c>
      <c r="F3704" s="2">
        <v>71100</v>
      </c>
      <c r="G3704" s="2">
        <v>74499.960000000006</v>
      </c>
      <c r="H3704" s="2">
        <v>78399.960000000006</v>
      </c>
      <c r="I3704" s="2">
        <v>0</v>
      </c>
    </row>
    <row r="3705" spans="1:9" x14ac:dyDescent="0.25">
      <c r="A3705" s="1" t="s">
        <v>1637</v>
      </c>
      <c r="B3705" s="1" t="s">
        <v>1638</v>
      </c>
      <c r="C3705" s="1" t="s">
        <v>1639</v>
      </c>
      <c r="D3705" s="1" t="s">
        <v>2201</v>
      </c>
      <c r="E3705" s="2">
        <v>2394.7199999999998</v>
      </c>
      <c r="F3705" s="2">
        <v>2468.46</v>
      </c>
      <c r="G3705" s="2">
        <v>2496.7199999999998</v>
      </c>
      <c r="H3705" s="2">
        <v>2543.2199999999998</v>
      </c>
      <c r="I3705" s="2">
        <v>0</v>
      </c>
    </row>
    <row r="3706" spans="1:9" x14ac:dyDescent="0.25">
      <c r="A3706" s="1" t="s">
        <v>19283</v>
      </c>
      <c r="B3706" s="1" t="s">
        <v>19284</v>
      </c>
      <c r="C3706" s="1" t="s">
        <v>19270</v>
      </c>
      <c r="D3706" s="1" t="s">
        <v>17606</v>
      </c>
      <c r="E3706" s="2">
        <v>6595.32</v>
      </c>
      <c r="F3706" s="2">
        <v>6595.32</v>
      </c>
      <c r="G3706" s="2">
        <v>6817.5</v>
      </c>
      <c r="H3706" s="2">
        <v>7100.34</v>
      </c>
      <c r="I3706" s="2">
        <v>0</v>
      </c>
    </row>
    <row r="3707" spans="1:9" x14ac:dyDescent="0.25">
      <c r="A3707" s="1" t="s">
        <v>19285</v>
      </c>
      <c r="B3707" s="1" t="s">
        <v>19286</v>
      </c>
      <c r="C3707" s="1" t="s">
        <v>19270</v>
      </c>
      <c r="D3707" s="1" t="s">
        <v>17606</v>
      </c>
      <c r="E3707" s="2">
        <v>6575.1</v>
      </c>
      <c r="F3707" s="2">
        <v>6575.1</v>
      </c>
      <c r="G3707" s="2">
        <v>6797.34</v>
      </c>
      <c r="H3707" s="2">
        <v>7080.12</v>
      </c>
      <c r="I3707" s="2">
        <v>0</v>
      </c>
    </row>
    <row r="3708" spans="1:9" x14ac:dyDescent="0.25">
      <c r="A3708" s="1" t="s">
        <v>22124</v>
      </c>
      <c r="B3708" s="1" t="s">
        <v>22125</v>
      </c>
      <c r="C3708" s="1" t="s">
        <v>22126</v>
      </c>
      <c r="D3708" s="1" t="s">
        <v>17158</v>
      </c>
      <c r="E3708" s="2">
        <v>1313.04</v>
      </c>
      <c r="F3708" s="2">
        <v>1386</v>
      </c>
      <c r="G3708" s="2">
        <v>1446</v>
      </c>
      <c r="H3708" s="2">
        <v>1543.98</v>
      </c>
      <c r="I3708" s="2">
        <v>0</v>
      </c>
    </row>
    <row r="3709" spans="1:9" x14ac:dyDescent="0.25">
      <c r="A3709" s="1" t="s">
        <v>21578</v>
      </c>
      <c r="B3709" s="1" t="s">
        <v>21579</v>
      </c>
      <c r="C3709" s="1" t="s">
        <v>6848</v>
      </c>
      <c r="D3709" s="1" t="s">
        <v>17158</v>
      </c>
      <c r="E3709" s="2">
        <v>182.22</v>
      </c>
      <c r="F3709" s="2">
        <v>201.9</v>
      </c>
      <c r="G3709" s="2">
        <v>210.12</v>
      </c>
      <c r="H3709" s="2">
        <v>241.26</v>
      </c>
      <c r="I3709" s="2">
        <v>55</v>
      </c>
    </row>
    <row r="3710" spans="1:9" x14ac:dyDescent="0.25">
      <c r="A3710" s="1" t="s">
        <v>19537</v>
      </c>
      <c r="B3710" s="1" t="s">
        <v>19538</v>
      </c>
      <c r="C3710" s="1" t="s">
        <v>19536</v>
      </c>
      <c r="D3710" s="1" t="s">
        <v>17606</v>
      </c>
      <c r="E3710" s="2">
        <v>10938.3</v>
      </c>
      <c r="F3710" s="2">
        <v>10938.3</v>
      </c>
      <c r="G3710" s="2">
        <v>11312.04</v>
      </c>
      <c r="H3710" s="2">
        <v>11776.62</v>
      </c>
      <c r="I3710" s="2">
        <v>0</v>
      </c>
    </row>
    <row r="3711" spans="1:9" x14ac:dyDescent="0.25">
      <c r="A3711" s="1" t="s">
        <v>22140</v>
      </c>
      <c r="B3711" s="1" t="s">
        <v>22141</v>
      </c>
      <c r="C3711" s="1" t="s">
        <v>22142</v>
      </c>
      <c r="D3711" s="1" t="s">
        <v>17158</v>
      </c>
      <c r="E3711" s="2">
        <v>185.64</v>
      </c>
      <c r="F3711" s="2">
        <v>205.62</v>
      </c>
      <c r="G3711" s="2">
        <v>214.02</v>
      </c>
      <c r="H3711" s="2">
        <v>245.76</v>
      </c>
      <c r="I3711" s="2">
        <v>76</v>
      </c>
    </row>
    <row r="3712" spans="1:9" x14ac:dyDescent="0.25">
      <c r="A3712" s="1" t="s">
        <v>19452</v>
      </c>
      <c r="B3712" s="1" t="s">
        <v>19453</v>
      </c>
      <c r="C3712" s="1" t="s">
        <v>19451</v>
      </c>
      <c r="D3712" s="1" t="s">
        <v>17606</v>
      </c>
      <c r="E3712" s="2">
        <v>1944.3</v>
      </c>
      <c r="F3712" s="2">
        <v>1944.3</v>
      </c>
      <c r="G3712" s="2">
        <v>2010.96</v>
      </c>
      <c r="H3712" s="2">
        <v>2093.7600000000002</v>
      </c>
      <c r="I3712" s="2">
        <v>0</v>
      </c>
    </row>
    <row r="3713" spans="1:9" x14ac:dyDescent="0.25">
      <c r="A3713" s="1" t="s">
        <v>19454</v>
      </c>
      <c r="B3713" s="1" t="s">
        <v>19455</v>
      </c>
      <c r="C3713" s="1" t="s">
        <v>19451</v>
      </c>
      <c r="D3713" s="1" t="s">
        <v>17606</v>
      </c>
      <c r="E3713" s="2">
        <v>2653.32</v>
      </c>
      <c r="F3713" s="2">
        <v>2653.32</v>
      </c>
      <c r="G3713" s="2">
        <v>2744.22</v>
      </c>
      <c r="H3713" s="2">
        <v>2856.3</v>
      </c>
      <c r="I3713" s="2">
        <v>0</v>
      </c>
    </row>
    <row r="3714" spans="1:9" x14ac:dyDescent="0.25">
      <c r="A3714" s="1" t="s">
        <v>19456</v>
      </c>
      <c r="B3714" s="1" t="s">
        <v>19457</v>
      </c>
      <c r="C3714" s="1" t="s">
        <v>19451</v>
      </c>
      <c r="D3714" s="1" t="s">
        <v>17606</v>
      </c>
      <c r="E3714" s="2">
        <v>2382.6</v>
      </c>
      <c r="F3714" s="2">
        <v>2382.6</v>
      </c>
      <c r="G3714" s="2">
        <v>2463.42</v>
      </c>
      <c r="H3714" s="2">
        <v>2565.42</v>
      </c>
      <c r="I3714" s="2">
        <v>0</v>
      </c>
    </row>
    <row r="3715" spans="1:9" x14ac:dyDescent="0.25">
      <c r="A3715" s="1" t="s">
        <v>19531</v>
      </c>
      <c r="B3715" s="1" t="s">
        <v>19532</v>
      </c>
      <c r="C3715" s="1" t="s">
        <v>19533</v>
      </c>
      <c r="D3715" s="1" t="s">
        <v>17606</v>
      </c>
      <c r="E3715" s="2">
        <v>13584.54</v>
      </c>
      <c r="F3715" s="2">
        <v>13584.54</v>
      </c>
      <c r="G3715" s="2">
        <v>14049.12</v>
      </c>
      <c r="H3715" s="2">
        <v>14624.82</v>
      </c>
      <c r="I3715" s="2">
        <v>0</v>
      </c>
    </row>
    <row r="3716" spans="1:9" x14ac:dyDescent="0.25">
      <c r="A3716" s="1" t="s">
        <v>19534</v>
      </c>
      <c r="B3716" s="1" t="s">
        <v>19535</v>
      </c>
      <c r="C3716" s="1" t="s">
        <v>19536</v>
      </c>
      <c r="D3716" s="1" t="s">
        <v>17606</v>
      </c>
      <c r="E3716" s="2">
        <v>311.10000000000002</v>
      </c>
      <c r="F3716" s="2">
        <v>311.10000000000002</v>
      </c>
      <c r="G3716" s="2">
        <v>322.2</v>
      </c>
      <c r="H3716" s="2">
        <v>327.24</v>
      </c>
      <c r="I3716" s="2">
        <v>0</v>
      </c>
    </row>
    <row r="3717" spans="1:9" x14ac:dyDescent="0.25">
      <c r="A3717" s="1" t="s">
        <v>8862</v>
      </c>
      <c r="B3717" s="1" t="s">
        <v>8860</v>
      </c>
      <c r="C3717" s="1" t="s">
        <v>8863</v>
      </c>
      <c r="D3717" s="1" t="s">
        <v>17227</v>
      </c>
      <c r="E3717" s="2">
        <v>21580.02</v>
      </c>
      <c r="F3717" s="2">
        <v>22640.04</v>
      </c>
      <c r="G3717" s="2">
        <v>23530.02</v>
      </c>
      <c r="H3717" s="2">
        <v>23880</v>
      </c>
      <c r="I3717" s="2">
        <v>46</v>
      </c>
    </row>
    <row r="3718" spans="1:9" x14ac:dyDescent="0.25">
      <c r="A3718" s="1" t="s">
        <v>8875</v>
      </c>
      <c r="B3718" s="1" t="s">
        <v>8876</v>
      </c>
      <c r="C3718" s="1" t="s">
        <v>8877</v>
      </c>
      <c r="D3718" s="1" t="s">
        <v>17190</v>
      </c>
      <c r="E3718" s="2">
        <v>29189.040000000001</v>
      </c>
      <c r="F3718" s="2">
        <v>29997</v>
      </c>
      <c r="G3718" s="2">
        <v>30704.04</v>
      </c>
      <c r="H3718" s="2">
        <v>31209</v>
      </c>
      <c r="I3718" s="2">
        <v>0</v>
      </c>
    </row>
    <row r="3719" spans="1:9" x14ac:dyDescent="0.25">
      <c r="A3719" s="1" t="s">
        <v>22158</v>
      </c>
      <c r="B3719" s="1" t="s">
        <v>22159</v>
      </c>
      <c r="C3719" s="1" t="s">
        <v>22160</v>
      </c>
      <c r="D3719" s="1" t="s">
        <v>17158</v>
      </c>
      <c r="E3719" s="2">
        <v>416400</v>
      </c>
      <c r="F3719" s="2">
        <v>424200</v>
      </c>
      <c r="G3719" s="2">
        <v>432000</v>
      </c>
      <c r="H3719" s="2">
        <v>435900</v>
      </c>
      <c r="I3719" s="2">
        <v>0</v>
      </c>
    </row>
    <row r="3720" spans="1:9" x14ac:dyDescent="0.25">
      <c r="A3720" s="1" t="s">
        <v>19375</v>
      </c>
      <c r="B3720" s="1" t="s">
        <v>19376</v>
      </c>
      <c r="C3720" s="1" t="s">
        <v>19377</v>
      </c>
      <c r="D3720" s="1" t="s">
        <v>17606</v>
      </c>
      <c r="E3720" s="2">
        <v>505.02</v>
      </c>
      <c r="F3720" s="2">
        <v>505.02</v>
      </c>
      <c r="G3720" s="2">
        <v>522.17999999999995</v>
      </c>
      <c r="H3720" s="2">
        <v>530.28</v>
      </c>
      <c r="I3720" s="2">
        <v>0</v>
      </c>
    </row>
    <row r="3721" spans="1:9" x14ac:dyDescent="0.25">
      <c r="A3721" s="1" t="s">
        <v>12728</v>
      </c>
      <c r="B3721" s="1" t="s">
        <v>12729</v>
      </c>
      <c r="C3721" s="1" t="s">
        <v>12730</v>
      </c>
      <c r="D3721" s="1" t="s">
        <v>3049</v>
      </c>
      <c r="E3721" s="2">
        <v>46.86</v>
      </c>
      <c r="F3721" s="2">
        <v>49.74</v>
      </c>
      <c r="G3721" s="2">
        <v>52.56</v>
      </c>
      <c r="H3721" s="2">
        <v>55.44</v>
      </c>
      <c r="I3721" s="2">
        <v>129</v>
      </c>
    </row>
    <row r="3722" spans="1:9" x14ac:dyDescent="0.25">
      <c r="A3722" s="1" t="s">
        <v>15868</v>
      </c>
      <c r="B3722" s="1" t="s">
        <v>15869</v>
      </c>
      <c r="C3722" s="1" t="s">
        <v>15870</v>
      </c>
      <c r="D3722" s="1" t="s">
        <v>3049</v>
      </c>
      <c r="E3722" s="2">
        <v>6999.3</v>
      </c>
      <c r="F3722" s="2">
        <v>7251.84</v>
      </c>
      <c r="G3722" s="2">
        <v>7504.32</v>
      </c>
      <c r="H3722" s="2">
        <v>7686.12</v>
      </c>
      <c r="I3722" s="2">
        <v>7</v>
      </c>
    </row>
    <row r="3723" spans="1:9" x14ac:dyDescent="0.25">
      <c r="A3723" s="1" t="s">
        <v>15865</v>
      </c>
      <c r="B3723" s="1" t="s">
        <v>15866</v>
      </c>
      <c r="C3723" s="1" t="s">
        <v>15867</v>
      </c>
      <c r="D3723" s="1" t="s">
        <v>3049</v>
      </c>
      <c r="E3723" s="2">
        <v>6807.42</v>
      </c>
      <c r="F3723" s="2">
        <v>7049.82</v>
      </c>
      <c r="G3723" s="2">
        <v>7292.22</v>
      </c>
      <c r="H3723" s="2">
        <v>7474.02</v>
      </c>
      <c r="I3723" s="2">
        <v>21</v>
      </c>
    </row>
    <row r="3724" spans="1:9" x14ac:dyDescent="0.25">
      <c r="A3724" s="1" t="s">
        <v>5445</v>
      </c>
      <c r="B3724" s="1" t="s">
        <v>5446</v>
      </c>
      <c r="C3724" s="1" t="s">
        <v>5447</v>
      </c>
      <c r="D3724" s="1" t="s">
        <v>17158</v>
      </c>
      <c r="E3724" s="2">
        <v>9150</v>
      </c>
      <c r="F3724" s="2">
        <v>9580.02</v>
      </c>
      <c r="G3724" s="2">
        <v>10020</v>
      </c>
      <c r="H3724" s="2">
        <v>10719.96</v>
      </c>
      <c r="I3724" s="2">
        <v>4</v>
      </c>
    </row>
    <row r="3725" spans="1:9" x14ac:dyDescent="0.25">
      <c r="A3725" s="1" t="s">
        <v>5645</v>
      </c>
      <c r="B3725" s="1" t="s">
        <v>5646</v>
      </c>
      <c r="C3725" s="1" t="s">
        <v>5647</v>
      </c>
      <c r="D3725" s="1" t="s">
        <v>17158</v>
      </c>
      <c r="E3725" s="2">
        <v>3196.02</v>
      </c>
      <c r="F3725" s="2">
        <v>3360</v>
      </c>
      <c r="G3725" s="2">
        <v>3509.04</v>
      </c>
      <c r="H3725" s="2">
        <v>3747.96</v>
      </c>
      <c r="I3725" s="2">
        <v>3</v>
      </c>
    </row>
    <row r="3726" spans="1:9" x14ac:dyDescent="0.25">
      <c r="A3726" s="1" t="s">
        <v>5618</v>
      </c>
      <c r="B3726" s="1" t="s">
        <v>5619</v>
      </c>
      <c r="C3726" s="1" t="s">
        <v>5620</v>
      </c>
      <c r="D3726" s="1" t="s">
        <v>17158</v>
      </c>
      <c r="E3726" s="2">
        <v>4412.04</v>
      </c>
      <c r="F3726" s="2">
        <v>4622.04</v>
      </c>
      <c r="G3726" s="2">
        <v>4831.9799999999996</v>
      </c>
      <c r="H3726" s="2">
        <v>5169</v>
      </c>
      <c r="I3726" s="2">
        <v>0</v>
      </c>
    </row>
    <row r="3727" spans="1:9" x14ac:dyDescent="0.25">
      <c r="A3727" s="1" t="s">
        <v>6741</v>
      </c>
      <c r="B3727" s="1" t="s">
        <v>6742</v>
      </c>
      <c r="C3727" s="1" t="s">
        <v>6743</v>
      </c>
      <c r="D3727" s="1" t="s">
        <v>17158</v>
      </c>
      <c r="E3727" s="2">
        <v>444</v>
      </c>
      <c r="F3727" s="2">
        <v>470.04</v>
      </c>
      <c r="G3727" s="2">
        <v>491.04</v>
      </c>
      <c r="H3727" s="2">
        <v>523.02</v>
      </c>
      <c r="I3727" s="2">
        <v>0</v>
      </c>
    </row>
    <row r="3728" spans="1:9" x14ac:dyDescent="0.25">
      <c r="A3728" s="1" t="s">
        <v>5777</v>
      </c>
      <c r="B3728" s="1" t="s">
        <v>5778</v>
      </c>
      <c r="C3728" s="1" t="s">
        <v>5779</v>
      </c>
      <c r="D3728" s="1" t="s">
        <v>17158</v>
      </c>
      <c r="E3728" s="2">
        <v>64300.02</v>
      </c>
      <c r="F3728" s="2">
        <v>66500.039999999994</v>
      </c>
      <c r="G3728" s="2">
        <v>69600</v>
      </c>
      <c r="H3728" s="2">
        <v>73299.960000000006</v>
      </c>
      <c r="I3728" s="2">
        <v>0</v>
      </c>
    </row>
    <row r="3729" spans="1:9" x14ac:dyDescent="0.25">
      <c r="A3729" s="1" t="s">
        <v>22049</v>
      </c>
      <c r="B3729" s="1" t="s">
        <v>22050</v>
      </c>
      <c r="C3729" s="1" t="s">
        <v>22051</v>
      </c>
      <c r="D3729" s="1" t="s">
        <v>17158</v>
      </c>
      <c r="E3729" s="2">
        <v>273</v>
      </c>
      <c r="F3729" s="2">
        <v>293.04000000000002</v>
      </c>
      <c r="G3729" s="2">
        <v>306</v>
      </c>
      <c r="H3729" s="2">
        <v>334.98</v>
      </c>
      <c r="I3729" s="2">
        <v>81</v>
      </c>
    </row>
    <row r="3730" spans="1:9" x14ac:dyDescent="0.25">
      <c r="A3730" s="1" t="s">
        <v>19400</v>
      </c>
      <c r="B3730" s="1" t="s">
        <v>19401</v>
      </c>
      <c r="C3730" s="1" t="s">
        <v>19397</v>
      </c>
      <c r="D3730" s="1" t="s">
        <v>17606</v>
      </c>
      <c r="E3730" s="2">
        <v>287.88</v>
      </c>
      <c r="F3730" s="2">
        <v>287.88</v>
      </c>
      <c r="G3730" s="2">
        <v>297.95999999999998</v>
      </c>
      <c r="H3730" s="2">
        <v>302.04000000000002</v>
      </c>
      <c r="I3730" s="2">
        <v>0</v>
      </c>
    </row>
    <row r="3731" spans="1:9" x14ac:dyDescent="0.25">
      <c r="A3731" s="1" t="s">
        <v>14764</v>
      </c>
      <c r="B3731" s="1" t="s">
        <v>14765</v>
      </c>
      <c r="C3731" s="1" t="s">
        <v>14766</v>
      </c>
      <c r="D3731" s="1" t="s">
        <v>2400</v>
      </c>
      <c r="E3731" s="2">
        <v>173.94</v>
      </c>
      <c r="F3731" s="2">
        <v>183.9</v>
      </c>
      <c r="G3731" s="2">
        <v>191.34</v>
      </c>
      <c r="H3731" s="2">
        <v>195.3</v>
      </c>
      <c r="I3731" s="2">
        <v>0</v>
      </c>
    </row>
    <row r="3732" spans="1:9" x14ac:dyDescent="0.25">
      <c r="A3732" s="1" t="s">
        <v>7323</v>
      </c>
      <c r="B3732" s="1" t="s">
        <v>7324</v>
      </c>
      <c r="C3732" s="1" t="s">
        <v>19934</v>
      </c>
      <c r="D3732" s="1" t="s">
        <v>3386</v>
      </c>
      <c r="E3732" s="2">
        <v>379.02</v>
      </c>
      <c r="F3732" s="2">
        <v>389.04</v>
      </c>
      <c r="G3732" s="2">
        <v>412.02</v>
      </c>
      <c r="H3732" s="2">
        <v>427.02</v>
      </c>
      <c r="I3732" s="2">
        <v>0</v>
      </c>
    </row>
    <row r="3733" spans="1:9" x14ac:dyDescent="0.25">
      <c r="A3733" s="1" t="s">
        <v>7725</v>
      </c>
      <c r="B3733" s="1" t="s">
        <v>7726</v>
      </c>
      <c r="C3733" s="1" t="s">
        <v>19935</v>
      </c>
      <c r="D3733" s="1" t="s">
        <v>3386</v>
      </c>
      <c r="E3733" s="2">
        <v>7520.04</v>
      </c>
      <c r="F3733" s="2">
        <v>7720.02</v>
      </c>
      <c r="G3733" s="2">
        <v>8090.04</v>
      </c>
      <c r="H3733" s="2">
        <v>8290.02</v>
      </c>
      <c r="I3733" s="2">
        <v>0</v>
      </c>
    </row>
    <row r="3734" spans="1:9" x14ac:dyDescent="0.25">
      <c r="A3734" s="1" t="s">
        <v>7722</v>
      </c>
      <c r="B3734" s="1" t="s">
        <v>7723</v>
      </c>
      <c r="C3734" s="1" t="s">
        <v>19936</v>
      </c>
      <c r="D3734" s="1" t="s">
        <v>3386</v>
      </c>
      <c r="E3734" s="2">
        <v>7680</v>
      </c>
      <c r="F3734" s="2">
        <v>7890</v>
      </c>
      <c r="G3734" s="2">
        <v>8270.0400000000009</v>
      </c>
      <c r="H3734" s="2">
        <v>8480.0400000000009</v>
      </c>
      <c r="I3734" s="2">
        <v>0</v>
      </c>
    </row>
    <row r="3735" spans="1:9" x14ac:dyDescent="0.25">
      <c r="A3735" s="1" t="s">
        <v>7585</v>
      </c>
      <c r="B3735" s="1" t="s">
        <v>7586</v>
      </c>
      <c r="C3735" s="1" t="s">
        <v>19937</v>
      </c>
      <c r="D3735" s="1" t="s">
        <v>3386</v>
      </c>
      <c r="E3735" s="2">
        <v>40500</v>
      </c>
      <c r="F3735" s="2">
        <v>41600.04</v>
      </c>
      <c r="G3735" s="2">
        <v>43200</v>
      </c>
      <c r="H3735" s="2">
        <v>43900.02</v>
      </c>
      <c r="I3735" s="2">
        <v>0</v>
      </c>
    </row>
    <row r="3736" spans="1:9" x14ac:dyDescent="0.25">
      <c r="A3736" s="1" t="s">
        <v>7588</v>
      </c>
      <c r="B3736" s="1" t="s">
        <v>7589</v>
      </c>
      <c r="C3736" s="1" t="s">
        <v>19937</v>
      </c>
      <c r="D3736" s="1" t="s">
        <v>3386</v>
      </c>
      <c r="E3736" s="2">
        <v>3894</v>
      </c>
      <c r="F3736" s="2">
        <v>3999</v>
      </c>
      <c r="G3736" s="2">
        <v>4191</v>
      </c>
      <c r="H3736" s="2">
        <v>4296</v>
      </c>
      <c r="I3736" s="2">
        <v>35</v>
      </c>
    </row>
    <row r="3737" spans="1:9" x14ac:dyDescent="0.25">
      <c r="A3737" s="1" t="s">
        <v>7545</v>
      </c>
      <c r="B3737" s="1" t="s">
        <v>7546</v>
      </c>
      <c r="C3737" s="1" t="s">
        <v>19938</v>
      </c>
      <c r="D3737" s="1" t="s">
        <v>3386</v>
      </c>
      <c r="E3737" s="2">
        <v>10810.02</v>
      </c>
      <c r="F3737" s="2">
        <v>11110.02</v>
      </c>
      <c r="G3737" s="2">
        <v>11590.02</v>
      </c>
      <c r="H3737" s="2">
        <v>11840.04</v>
      </c>
      <c r="I3737" s="2">
        <v>8</v>
      </c>
    </row>
    <row r="3738" spans="1:9" x14ac:dyDescent="0.25">
      <c r="A3738" s="1" t="s">
        <v>7569</v>
      </c>
      <c r="B3738" s="1" t="s">
        <v>7570</v>
      </c>
      <c r="C3738" s="1" t="s">
        <v>19939</v>
      </c>
      <c r="D3738" s="1" t="s">
        <v>3386</v>
      </c>
      <c r="E3738" s="2">
        <v>1123.02</v>
      </c>
      <c r="F3738" s="2">
        <v>1153.02</v>
      </c>
      <c r="G3738" s="2">
        <v>1217.04</v>
      </c>
      <c r="H3738" s="2">
        <v>1257</v>
      </c>
      <c r="I3738" s="2">
        <v>11</v>
      </c>
    </row>
    <row r="3739" spans="1:9" x14ac:dyDescent="0.25">
      <c r="A3739" s="1" t="s">
        <v>7965</v>
      </c>
      <c r="B3739" s="1" t="s">
        <v>7966</v>
      </c>
      <c r="C3739" s="1" t="s">
        <v>19940</v>
      </c>
      <c r="D3739" s="1" t="s">
        <v>3386</v>
      </c>
      <c r="E3739" s="2">
        <v>984</v>
      </c>
      <c r="F3739" s="2">
        <v>1010.04</v>
      </c>
      <c r="G3739" s="2">
        <v>1067.04</v>
      </c>
      <c r="H3739" s="2">
        <v>1102.02</v>
      </c>
      <c r="I3739" s="2">
        <v>51</v>
      </c>
    </row>
    <row r="3740" spans="1:9" x14ac:dyDescent="0.25">
      <c r="A3740" s="1" t="s">
        <v>14448</v>
      </c>
      <c r="B3740" s="1" t="s">
        <v>14449</v>
      </c>
      <c r="C3740" s="1" t="s">
        <v>19941</v>
      </c>
      <c r="D3740" s="1" t="s">
        <v>3386</v>
      </c>
      <c r="E3740" s="2">
        <v>28.74</v>
      </c>
      <c r="F3740" s="2">
        <v>29.52</v>
      </c>
      <c r="G3740" s="2">
        <v>31.5</v>
      </c>
      <c r="H3740" s="2">
        <v>33.06</v>
      </c>
      <c r="I3740" s="2">
        <v>0</v>
      </c>
    </row>
    <row r="3741" spans="1:9" x14ac:dyDescent="0.25">
      <c r="A3741" s="1" t="s">
        <v>7680</v>
      </c>
      <c r="B3741" s="1" t="s">
        <v>7681</v>
      </c>
      <c r="C3741" s="1" t="s">
        <v>19942</v>
      </c>
      <c r="D3741" s="1" t="s">
        <v>3386</v>
      </c>
      <c r="E3741" s="2">
        <v>4845</v>
      </c>
      <c r="F3741" s="2">
        <v>4976.04</v>
      </c>
      <c r="G3741" s="2">
        <v>5215.0200000000004</v>
      </c>
      <c r="H3741" s="2">
        <v>5345.04</v>
      </c>
      <c r="I3741" s="2">
        <v>17</v>
      </c>
    </row>
    <row r="3742" spans="1:9" x14ac:dyDescent="0.25">
      <c r="A3742" s="1" t="s">
        <v>16934</v>
      </c>
      <c r="B3742" s="1" t="s">
        <v>16935</v>
      </c>
      <c r="C3742" s="1" t="s">
        <v>19943</v>
      </c>
      <c r="D3742" s="1" t="s">
        <v>3386</v>
      </c>
      <c r="E3742" s="2">
        <v>110.16</v>
      </c>
      <c r="F3742" s="2">
        <v>113.04</v>
      </c>
      <c r="G3742" s="2">
        <v>120.36</v>
      </c>
      <c r="H3742" s="2">
        <v>125.22</v>
      </c>
      <c r="I3742" s="2">
        <v>26</v>
      </c>
    </row>
    <row r="3743" spans="1:9" x14ac:dyDescent="0.25">
      <c r="A3743" s="1" t="s">
        <v>7977</v>
      </c>
      <c r="B3743" s="1" t="s">
        <v>17684</v>
      </c>
      <c r="C3743" s="1" t="s">
        <v>19944</v>
      </c>
      <c r="D3743" s="1" t="s">
        <v>3386</v>
      </c>
      <c r="E3743" s="2">
        <v>908.04</v>
      </c>
      <c r="F3743" s="2">
        <v>933</v>
      </c>
      <c r="G3743" s="2">
        <v>989.04</v>
      </c>
      <c r="H3743" s="2">
        <v>1025.04</v>
      </c>
      <c r="I3743" s="2">
        <v>0</v>
      </c>
    </row>
    <row r="3744" spans="1:9" x14ac:dyDescent="0.25">
      <c r="A3744" s="1" t="s">
        <v>12806</v>
      </c>
      <c r="B3744" s="1" t="s">
        <v>12807</v>
      </c>
      <c r="C3744" s="1" t="s">
        <v>19945</v>
      </c>
      <c r="D3744" s="1" t="s">
        <v>3386</v>
      </c>
      <c r="E3744" s="2">
        <v>2950.02</v>
      </c>
      <c r="F3744" s="2">
        <v>3030</v>
      </c>
      <c r="G3744" s="2">
        <v>3175.02</v>
      </c>
      <c r="H3744" s="2">
        <v>3255</v>
      </c>
      <c r="I3744" s="2">
        <v>0</v>
      </c>
    </row>
    <row r="3745" spans="1:9" x14ac:dyDescent="0.25">
      <c r="A3745" s="1" t="s">
        <v>7598</v>
      </c>
      <c r="B3745" s="1" t="s">
        <v>7599</v>
      </c>
      <c r="C3745" s="1" t="s">
        <v>19946</v>
      </c>
      <c r="D3745" s="1" t="s">
        <v>3386</v>
      </c>
      <c r="E3745" s="2">
        <v>10460.040000000001</v>
      </c>
      <c r="F3745" s="2">
        <v>10740</v>
      </c>
      <c r="G3745" s="2">
        <v>11210.04</v>
      </c>
      <c r="H3745" s="2">
        <v>11450.04</v>
      </c>
      <c r="I3745" s="2">
        <v>0</v>
      </c>
    </row>
    <row r="3746" spans="1:9" x14ac:dyDescent="0.25">
      <c r="A3746" s="1" t="s">
        <v>8166</v>
      </c>
      <c r="B3746" s="1" t="s">
        <v>8167</v>
      </c>
      <c r="C3746" s="1" t="s">
        <v>19947</v>
      </c>
      <c r="D3746" s="1" t="s">
        <v>3386</v>
      </c>
      <c r="E3746" s="2">
        <v>1878</v>
      </c>
      <c r="F3746" s="2">
        <v>1929</v>
      </c>
      <c r="G3746" s="2">
        <v>2029.02</v>
      </c>
      <c r="H3746" s="2">
        <v>2088</v>
      </c>
      <c r="I3746" s="2">
        <v>0</v>
      </c>
    </row>
    <row r="3747" spans="1:9" x14ac:dyDescent="0.25">
      <c r="A3747" s="1" t="s">
        <v>12777</v>
      </c>
      <c r="B3747" s="1" t="s">
        <v>12778</v>
      </c>
      <c r="C3747" s="1" t="s">
        <v>19948</v>
      </c>
      <c r="D3747" s="1" t="s">
        <v>3386</v>
      </c>
      <c r="E3747" s="2">
        <v>3774</v>
      </c>
      <c r="F3747" s="2">
        <v>3875.04</v>
      </c>
      <c r="G3747" s="2">
        <v>4061.04</v>
      </c>
      <c r="H3747" s="2">
        <v>4163.04</v>
      </c>
      <c r="I3747" s="2">
        <v>14</v>
      </c>
    </row>
    <row r="3748" spans="1:9" x14ac:dyDescent="0.25">
      <c r="A3748" s="1" t="s">
        <v>8028</v>
      </c>
      <c r="B3748" s="1" t="s">
        <v>8029</v>
      </c>
      <c r="C3748" s="1" t="s">
        <v>19949</v>
      </c>
      <c r="D3748" s="1" t="s">
        <v>3386</v>
      </c>
      <c r="E3748" s="2">
        <v>5830.02</v>
      </c>
      <c r="F3748" s="2">
        <v>5980.02</v>
      </c>
      <c r="G3748" s="2">
        <v>6270</v>
      </c>
      <c r="H3748" s="2">
        <v>6430.02</v>
      </c>
      <c r="I3748" s="2">
        <v>0</v>
      </c>
    </row>
    <row r="3749" spans="1:9" x14ac:dyDescent="0.25">
      <c r="A3749" s="1" t="s">
        <v>12869</v>
      </c>
      <c r="B3749" s="1" t="s">
        <v>12870</v>
      </c>
      <c r="C3749" s="1" t="s">
        <v>12871</v>
      </c>
      <c r="D3749" s="1" t="s">
        <v>17178</v>
      </c>
      <c r="E3749" s="2">
        <v>3247.02</v>
      </c>
      <c r="F3749" s="2">
        <v>3384</v>
      </c>
      <c r="G3749" s="2">
        <v>3480</v>
      </c>
      <c r="H3749" s="2">
        <v>3535.02</v>
      </c>
      <c r="I3749" s="2">
        <v>0</v>
      </c>
    </row>
    <row r="3750" spans="1:9" x14ac:dyDescent="0.25">
      <c r="A3750" s="1" t="s">
        <v>5774</v>
      </c>
      <c r="B3750" s="1" t="s">
        <v>5775</v>
      </c>
      <c r="C3750" s="1" t="s">
        <v>5776</v>
      </c>
      <c r="D3750" s="1" t="s">
        <v>17158</v>
      </c>
      <c r="E3750" s="2">
        <v>67700.039999999994</v>
      </c>
      <c r="F3750" s="2">
        <v>70000.02</v>
      </c>
      <c r="G3750" s="2">
        <v>73299.960000000006</v>
      </c>
      <c r="H3750" s="2">
        <v>77199.960000000006</v>
      </c>
      <c r="I3750" s="2">
        <v>6</v>
      </c>
    </row>
    <row r="3751" spans="1:9" x14ac:dyDescent="0.25">
      <c r="A3751" s="1" t="s">
        <v>6294</v>
      </c>
      <c r="B3751" s="1" t="s">
        <v>6295</v>
      </c>
      <c r="C3751" s="1" t="s">
        <v>22062</v>
      </c>
      <c r="D3751" s="1" t="s">
        <v>17158</v>
      </c>
      <c r="E3751" s="2">
        <v>32100</v>
      </c>
      <c r="F3751" s="2">
        <v>33800.04</v>
      </c>
      <c r="G3751" s="2">
        <v>36600</v>
      </c>
      <c r="H3751" s="2">
        <v>39400.019999999997</v>
      </c>
      <c r="I3751" s="2">
        <v>12</v>
      </c>
    </row>
    <row r="3752" spans="1:9" x14ac:dyDescent="0.25">
      <c r="A3752" s="1" t="s">
        <v>18260</v>
      </c>
      <c r="B3752" s="1" t="s">
        <v>18261</v>
      </c>
      <c r="C3752" s="1" t="s">
        <v>18262</v>
      </c>
      <c r="D3752" s="1" t="s">
        <v>2400</v>
      </c>
      <c r="E3752" s="2">
        <v>9980.0400000000009</v>
      </c>
      <c r="F3752" s="2">
        <v>10200</v>
      </c>
      <c r="G3752" s="2">
        <v>10430.040000000001</v>
      </c>
      <c r="H3752" s="2">
        <v>10580.04</v>
      </c>
      <c r="I3752" s="2">
        <v>0</v>
      </c>
    </row>
    <row r="3753" spans="1:9" x14ac:dyDescent="0.25">
      <c r="A3753" s="1" t="s">
        <v>10232</v>
      </c>
      <c r="B3753" s="1" t="s">
        <v>10233</v>
      </c>
      <c r="C3753" s="1" t="s">
        <v>19950</v>
      </c>
      <c r="D3753" s="1" t="s">
        <v>3386</v>
      </c>
      <c r="E3753" s="2">
        <v>62600.04</v>
      </c>
      <c r="F3753" s="2">
        <v>64300.02</v>
      </c>
      <c r="G3753" s="2">
        <v>66600</v>
      </c>
      <c r="H3753" s="2">
        <v>67400.039999999994</v>
      </c>
      <c r="I3753" s="2">
        <v>0</v>
      </c>
    </row>
    <row r="3754" spans="1:9" x14ac:dyDescent="0.25">
      <c r="A3754" s="1" t="s">
        <v>2110</v>
      </c>
      <c r="B3754" s="1" t="s">
        <v>2111</v>
      </c>
      <c r="C3754" s="1" t="s">
        <v>2112</v>
      </c>
      <c r="D3754" s="1" t="s">
        <v>2205</v>
      </c>
      <c r="E3754" s="2">
        <v>9780</v>
      </c>
      <c r="F3754" s="2">
        <v>10180.02</v>
      </c>
      <c r="G3754" s="2">
        <v>10380</v>
      </c>
      <c r="H3754" s="2">
        <v>10580.04</v>
      </c>
      <c r="I3754" s="2">
        <v>0</v>
      </c>
    </row>
    <row r="3755" spans="1:9" x14ac:dyDescent="0.25">
      <c r="A3755" s="1" t="s">
        <v>11875</v>
      </c>
      <c r="B3755" s="1" t="s">
        <v>11876</v>
      </c>
      <c r="C3755" s="1" t="s">
        <v>18097</v>
      </c>
      <c r="D3755" s="1" t="s">
        <v>17227</v>
      </c>
      <c r="E3755" s="2">
        <v>58300.02</v>
      </c>
      <c r="F3755" s="2">
        <v>60900</v>
      </c>
      <c r="G3755" s="2">
        <v>63100.02</v>
      </c>
      <c r="H3755" s="2">
        <v>64100.04</v>
      </c>
      <c r="I3755" s="2">
        <v>0</v>
      </c>
    </row>
    <row r="3756" spans="1:9" x14ac:dyDescent="0.25">
      <c r="A3756" s="1" t="s">
        <v>19079</v>
      </c>
      <c r="B3756" s="1" t="s">
        <v>7872</v>
      </c>
      <c r="C3756" s="1" t="s">
        <v>19080</v>
      </c>
      <c r="D3756" s="1" t="s">
        <v>3049</v>
      </c>
      <c r="E3756" s="2">
        <v>4312.74</v>
      </c>
      <c r="F3756" s="2">
        <v>4484.3999999999996</v>
      </c>
      <c r="G3756" s="2">
        <v>4657.1400000000003</v>
      </c>
      <c r="H3756" s="2">
        <v>4791.4799999999996</v>
      </c>
      <c r="I3756" s="2">
        <v>27</v>
      </c>
    </row>
    <row r="3757" spans="1:9" x14ac:dyDescent="0.25">
      <c r="A3757" s="1" t="s">
        <v>10364</v>
      </c>
      <c r="B3757" s="1" t="s">
        <v>10365</v>
      </c>
      <c r="C3757" s="1" t="s">
        <v>19951</v>
      </c>
      <c r="D3757" s="1" t="s">
        <v>3386</v>
      </c>
      <c r="E3757" s="2">
        <v>130600.02</v>
      </c>
      <c r="F3757" s="2">
        <v>134200.01999999999</v>
      </c>
      <c r="G3757" s="2">
        <v>138300</v>
      </c>
      <c r="H3757" s="2">
        <v>139500</v>
      </c>
      <c r="I3757" s="2">
        <v>0</v>
      </c>
    </row>
    <row r="3758" spans="1:9" x14ac:dyDescent="0.25">
      <c r="A3758" s="1" t="s">
        <v>18217</v>
      </c>
      <c r="B3758" s="1" t="s">
        <v>18218</v>
      </c>
      <c r="C3758" s="1" t="s">
        <v>19880</v>
      </c>
      <c r="D3758" s="1" t="s">
        <v>2243</v>
      </c>
      <c r="E3758" s="2">
        <v>14160</v>
      </c>
      <c r="F3758" s="2">
        <v>14400</v>
      </c>
      <c r="G3758" s="2">
        <v>14630.04</v>
      </c>
      <c r="H3758" s="2">
        <v>14870.04</v>
      </c>
      <c r="I3758" s="2">
        <v>0</v>
      </c>
    </row>
    <row r="3759" spans="1:9" x14ac:dyDescent="0.25">
      <c r="A3759" s="1" t="s">
        <v>18263</v>
      </c>
      <c r="B3759" s="1" t="s">
        <v>18264</v>
      </c>
      <c r="C3759" s="1" t="s">
        <v>18265</v>
      </c>
      <c r="D3759" s="1" t="s">
        <v>2400</v>
      </c>
      <c r="E3759" s="2">
        <v>5069.04</v>
      </c>
      <c r="F3759" s="2">
        <v>5217</v>
      </c>
      <c r="G3759" s="2">
        <v>5365.02</v>
      </c>
      <c r="H3759" s="2">
        <v>5476.02</v>
      </c>
      <c r="I3759" s="2">
        <v>0</v>
      </c>
    </row>
    <row r="3760" spans="1:9" x14ac:dyDescent="0.25">
      <c r="A3760" s="1" t="s">
        <v>15927</v>
      </c>
      <c r="B3760" s="1" t="s">
        <v>15928</v>
      </c>
      <c r="C3760" s="1" t="s">
        <v>15929</v>
      </c>
      <c r="D3760" s="1" t="s">
        <v>3049</v>
      </c>
      <c r="E3760" s="2">
        <v>11110.02</v>
      </c>
      <c r="F3760" s="2">
        <v>11463.54</v>
      </c>
      <c r="G3760" s="2">
        <v>11817</v>
      </c>
      <c r="H3760" s="2">
        <v>12059.4</v>
      </c>
      <c r="I3760" s="2">
        <v>10</v>
      </c>
    </row>
    <row r="3761" spans="1:9" x14ac:dyDescent="0.25">
      <c r="A3761" s="1" t="s">
        <v>15933</v>
      </c>
      <c r="B3761" s="1" t="s">
        <v>15934</v>
      </c>
      <c r="C3761" s="1" t="s">
        <v>15935</v>
      </c>
      <c r="D3761" s="1" t="s">
        <v>3049</v>
      </c>
      <c r="E3761" s="2">
        <v>11110.02</v>
      </c>
      <c r="F3761" s="2">
        <v>11463.54</v>
      </c>
      <c r="G3761" s="2">
        <v>11817</v>
      </c>
      <c r="H3761" s="2">
        <v>12059.4</v>
      </c>
      <c r="I3761" s="2">
        <v>8</v>
      </c>
    </row>
    <row r="3762" spans="1:9" x14ac:dyDescent="0.25">
      <c r="A3762" s="1" t="s">
        <v>8603</v>
      </c>
      <c r="B3762" s="1" t="s">
        <v>8604</v>
      </c>
      <c r="C3762" s="1" t="s">
        <v>8605</v>
      </c>
      <c r="D3762" s="1" t="s">
        <v>3049</v>
      </c>
      <c r="E3762" s="2">
        <v>1228.2</v>
      </c>
      <c r="F3762" s="2">
        <v>1282.74</v>
      </c>
      <c r="G3762" s="2">
        <v>1337.28</v>
      </c>
      <c r="H3762" s="2">
        <v>1380.72</v>
      </c>
      <c r="I3762" s="2">
        <v>0</v>
      </c>
    </row>
    <row r="3763" spans="1:9" x14ac:dyDescent="0.25">
      <c r="A3763" s="1" t="s">
        <v>8600</v>
      </c>
      <c r="B3763" s="1" t="s">
        <v>8601</v>
      </c>
      <c r="C3763" s="1" t="s">
        <v>8602</v>
      </c>
      <c r="D3763" s="1" t="s">
        <v>3049</v>
      </c>
      <c r="E3763" s="2">
        <v>1094.8800000000001</v>
      </c>
      <c r="F3763" s="2">
        <v>1142.3399999999999</v>
      </c>
      <c r="G3763" s="2">
        <v>1190.82</v>
      </c>
      <c r="H3763" s="2">
        <v>1230.18</v>
      </c>
      <c r="I3763" s="2">
        <v>10</v>
      </c>
    </row>
    <row r="3764" spans="1:9" x14ac:dyDescent="0.25">
      <c r="A3764" s="1" t="s">
        <v>8658</v>
      </c>
      <c r="B3764" s="1" t="s">
        <v>8659</v>
      </c>
      <c r="C3764" s="1" t="s">
        <v>8660</v>
      </c>
      <c r="D3764" s="1" t="s">
        <v>3049</v>
      </c>
      <c r="E3764" s="2">
        <v>418.14</v>
      </c>
      <c r="F3764" s="2">
        <v>439.38</v>
      </c>
      <c r="G3764" s="2">
        <v>461.58</v>
      </c>
      <c r="H3764" s="2">
        <v>483.84</v>
      </c>
      <c r="I3764" s="2">
        <v>2</v>
      </c>
    </row>
    <row r="3765" spans="1:9" x14ac:dyDescent="0.25">
      <c r="A3765" s="1" t="s">
        <v>22100</v>
      </c>
      <c r="B3765" s="1" t="s">
        <v>22101</v>
      </c>
      <c r="C3765" s="1" t="s">
        <v>22102</v>
      </c>
      <c r="D3765" s="1" t="s">
        <v>17158</v>
      </c>
      <c r="E3765" s="2">
        <v>1313.04</v>
      </c>
      <c r="F3765" s="2">
        <v>1386</v>
      </c>
      <c r="G3765" s="2">
        <v>1446</v>
      </c>
      <c r="H3765" s="2">
        <v>1543.98</v>
      </c>
      <c r="I3765" s="2">
        <v>0</v>
      </c>
    </row>
    <row r="3766" spans="1:9" x14ac:dyDescent="0.25">
      <c r="A3766" s="1" t="s">
        <v>22103</v>
      </c>
      <c r="B3766" s="1" t="s">
        <v>22104</v>
      </c>
      <c r="C3766" s="1" t="s">
        <v>22105</v>
      </c>
      <c r="D3766" s="1" t="s">
        <v>17158</v>
      </c>
      <c r="E3766" s="2">
        <v>1313.04</v>
      </c>
      <c r="F3766" s="2">
        <v>1386</v>
      </c>
      <c r="G3766" s="2">
        <v>1446</v>
      </c>
      <c r="H3766" s="2">
        <v>1543.98</v>
      </c>
      <c r="I3766" s="2">
        <v>0</v>
      </c>
    </row>
    <row r="3767" spans="1:9" x14ac:dyDescent="0.25">
      <c r="A3767" s="1" t="s">
        <v>19315</v>
      </c>
      <c r="B3767" s="1" t="s">
        <v>19316</v>
      </c>
      <c r="C3767" s="1" t="s">
        <v>19317</v>
      </c>
      <c r="D3767" s="1" t="s">
        <v>17606</v>
      </c>
      <c r="E3767" s="2">
        <v>1944.3</v>
      </c>
      <c r="F3767" s="2">
        <v>1944.3</v>
      </c>
      <c r="G3767" s="2">
        <v>2010.96</v>
      </c>
      <c r="H3767" s="2">
        <v>2093.7600000000002</v>
      </c>
      <c r="I3767" s="2">
        <v>10</v>
      </c>
    </row>
    <row r="3768" spans="1:9" x14ac:dyDescent="0.25">
      <c r="A3768" s="1" t="s">
        <v>18072</v>
      </c>
      <c r="B3768" s="1" t="s">
        <v>18073</v>
      </c>
      <c r="C3768" s="1" t="s">
        <v>11971</v>
      </c>
      <c r="D3768" s="1" t="s">
        <v>18068</v>
      </c>
      <c r="E3768" s="2">
        <v>10800</v>
      </c>
      <c r="F3768" s="2">
        <v>11120.04</v>
      </c>
      <c r="G3768" s="2">
        <v>11400</v>
      </c>
      <c r="H3768" s="2">
        <v>11780.04</v>
      </c>
      <c r="I3768" s="2">
        <v>3</v>
      </c>
    </row>
    <row r="3769" spans="1:9" x14ac:dyDescent="0.25">
      <c r="A3769" s="1" t="s">
        <v>19422</v>
      </c>
      <c r="B3769" s="1" t="s">
        <v>19423</v>
      </c>
      <c r="C3769" s="1" t="s">
        <v>19421</v>
      </c>
      <c r="D3769" s="1" t="s">
        <v>17606</v>
      </c>
      <c r="E3769" s="2">
        <v>440.4</v>
      </c>
      <c r="F3769" s="2">
        <v>440.4</v>
      </c>
      <c r="G3769" s="2">
        <v>455.52</v>
      </c>
      <c r="H3769" s="2">
        <v>462.6</v>
      </c>
      <c r="I3769" s="2">
        <v>0</v>
      </c>
    </row>
    <row r="3770" spans="1:9" x14ac:dyDescent="0.25">
      <c r="A3770" s="1" t="s">
        <v>19424</v>
      </c>
      <c r="B3770" s="1" t="s">
        <v>19425</v>
      </c>
      <c r="C3770" s="1" t="s">
        <v>19421</v>
      </c>
      <c r="D3770" s="1" t="s">
        <v>17606</v>
      </c>
      <c r="E3770" s="2">
        <v>387.84</v>
      </c>
      <c r="F3770" s="2">
        <v>387.84</v>
      </c>
      <c r="G3770" s="2">
        <v>400.98</v>
      </c>
      <c r="H3770" s="2">
        <v>417.18</v>
      </c>
      <c r="I3770" s="2">
        <v>0</v>
      </c>
    </row>
    <row r="3771" spans="1:9" x14ac:dyDescent="0.25">
      <c r="A3771" s="1" t="s">
        <v>7052</v>
      </c>
      <c r="B3771" s="1" t="s">
        <v>7053</v>
      </c>
      <c r="C3771" s="1" t="s">
        <v>19952</v>
      </c>
      <c r="D3771" s="1" t="s">
        <v>3386</v>
      </c>
      <c r="E3771" s="2">
        <v>102300</v>
      </c>
      <c r="F3771" s="2">
        <v>105100.02</v>
      </c>
      <c r="G3771" s="2">
        <v>108400.02</v>
      </c>
      <c r="H3771" s="2">
        <v>109300.02</v>
      </c>
      <c r="I3771" s="2">
        <v>0</v>
      </c>
    </row>
    <row r="3772" spans="1:9" x14ac:dyDescent="0.25">
      <c r="A3772" s="1" t="s">
        <v>7055</v>
      </c>
      <c r="B3772" s="1" t="s">
        <v>7056</v>
      </c>
      <c r="C3772" s="1" t="s">
        <v>19952</v>
      </c>
      <c r="D3772" s="1" t="s">
        <v>3386</v>
      </c>
      <c r="E3772" s="2">
        <v>62000.04</v>
      </c>
      <c r="F3772" s="2">
        <v>63700.02</v>
      </c>
      <c r="G3772" s="2">
        <v>65900.039999999994</v>
      </c>
      <c r="H3772" s="2">
        <v>66800.039999999994</v>
      </c>
      <c r="I3772" s="2">
        <v>0</v>
      </c>
    </row>
    <row r="3773" spans="1:9" x14ac:dyDescent="0.25">
      <c r="A3773" s="1" t="s">
        <v>7071</v>
      </c>
      <c r="B3773" s="1" t="s">
        <v>7072</v>
      </c>
      <c r="C3773" s="1" t="s">
        <v>19953</v>
      </c>
      <c r="D3773" s="1" t="s">
        <v>3386</v>
      </c>
      <c r="E3773" s="2">
        <v>14170.02</v>
      </c>
      <c r="F3773" s="2">
        <v>14560.02</v>
      </c>
      <c r="G3773" s="2">
        <v>15190.02</v>
      </c>
      <c r="H3773" s="2">
        <v>15510</v>
      </c>
      <c r="I3773" s="2">
        <v>0</v>
      </c>
    </row>
    <row r="3774" spans="1:9" x14ac:dyDescent="0.25">
      <c r="A3774" s="1" t="s">
        <v>7092</v>
      </c>
      <c r="B3774" s="1" t="s">
        <v>7093</v>
      </c>
      <c r="C3774" s="1" t="s">
        <v>19921</v>
      </c>
      <c r="D3774" s="1" t="s">
        <v>3386</v>
      </c>
      <c r="E3774" s="2">
        <v>9800.0400000000009</v>
      </c>
      <c r="F3774" s="2">
        <v>10070.040000000001</v>
      </c>
      <c r="G3774" s="2">
        <v>10510.02</v>
      </c>
      <c r="H3774" s="2">
        <v>10730.04</v>
      </c>
      <c r="I3774" s="2">
        <v>0</v>
      </c>
    </row>
    <row r="3775" spans="1:9" x14ac:dyDescent="0.25">
      <c r="A3775" s="1" t="s">
        <v>7094</v>
      </c>
      <c r="B3775" s="1" t="s">
        <v>7095</v>
      </c>
      <c r="C3775" s="1" t="s">
        <v>19921</v>
      </c>
      <c r="D3775" s="1" t="s">
        <v>3386</v>
      </c>
      <c r="E3775" s="2">
        <v>12240</v>
      </c>
      <c r="F3775" s="2">
        <v>12570</v>
      </c>
      <c r="G3775" s="2">
        <v>13130.04</v>
      </c>
      <c r="H3775" s="2">
        <v>13400.04</v>
      </c>
      <c r="I3775" s="2">
        <v>0</v>
      </c>
    </row>
    <row r="3776" spans="1:9" x14ac:dyDescent="0.25">
      <c r="A3776" s="1" t="s">
        <v>7099</v>
      </c>
      <c r="B3776" s="1" t="s">
        <v>7100</v>
      </c>
      <c r="C3776" s="1" t="s">
        <v>19954</v>
      </c>
      <c r="D3776" s="1" t="s">
        <v>3386</v>
      </c>
      <c r="E3776" s="2">
        <v>27500.04</v>
      </c>
      <c r="F3776" s="2">
        <v>28300.02</v>
      </c>
      <c r="G3776" s="2">
        <v>29400</v>
      </c>
      <c r="H3776" s="2">
        <v>29900.04</v>
      </c>
      <c r="I3776" s="2">
        <v>0</v>
      </c>
    </row>
    <row r="3777" spans="1:9" x14ac:dyDescent="0.25">
      <c r="A3777" s="1" t="s">
        <v>7134</v>
      </c>
      <c r="B3777" s="1" t="s">
        <v>7135</v>
      </c>
      <c r="C3777" s="1" t="s">
        <v>19955</v>
      </c>
      <c r="D3777" s="1" t="s">
        <v>3386</v>
      </c>
      <c r="E3777" s="2">
        <v>10160.040000000001</v>
      </c>
      <c r="F3777" s="2">
        <v>10430.040000000001</v>
      </c>
      <c r="G3777" s="2">
        <v>10890</v>
      </c>
      <c r="H3777" s="2">
        <v>11120.04</v>
      </c>
      <c r="I3777" s="2">
        <v>2</v>
      </c>
    </row>
    <row r="3778" spans="1:9" x14ac:dyDescent="0.25">
      <c r="A3778" s="1" t="s">
        <v>7140</v>
      </c>
      <c r="B3778" s="1" t="s">
        <v>7141</v>
      </c>
      <c r="C3778" s="1" t="s">
        <v>19956</v>
      </c>
      <c r="D3778" s="1" t="s">
        <v>3386</v>
      </c>
      <c r="E3778" s="2">
        <v>2254.02</v>
      </c>
      <c r="F3778" s="2">
        <v>2314.02</v>
      </c>
      <c r="G3778" s="2">
        <v>2435.04</v>
      </c>
      <c r="H3778" s="2">
        <v>2505</v>
      </c>
      <c r="I3778" s="2">
        <v>0</v>
      </c>
    </row>
    <row r="3779" spans="1:9" x14ac:dyDescent="0.25">
      <c r="A3779" s="1" t="s">
        <v>7143</v>
      </c>
      <c r="B3779" s="1" t="s">
        <v>7144</v>
      </c>
      <c r="C3779" s="1" t="s">
        <v>19956</v>
      </c>
      <c r="D3779" s="1" t="s">
        <v>3386</v>
      </c>
      <c r="E3779" s="2">
        <v>2862</v>
      </c>
      <c r="F3779" s="2">
        <v>2939.04</v>
      </c>
      <c r="G3779" s="2">
        <v>3080.04</v>
      </c>
      <c r="H3779" s="2">
        <v>3157.02</v>
      </c>
      <c r="I3779" s="2">
        <v>0</v>
      </c>
    </row>
    <row r="3780" spans="1:9" x14ac:dyDescent="0.25">
      <c r="A3780" s="1" t="s">
        <v>7183</v>
      </c>
      <c r="B3780" s="1" t="s">
        <v>7184</v>
      </c>
      <c r="C3780" s="1" t="s">
        <v>19957</v>
      </c>
      <c r="D3780" s="1" t="s">
        <v>3386</v>
      </c>
      <c r="E3780" s="2">
        <v>1445.04</v>
      </c>
      <c r="F3780" s="2">
        <v>1484.04</v>
      </c>
      <c r="G3780" s="2">
        <v>1561.02</v>
      </c>
      <c r="H3780" s="2">
        <v>1606.02</v>
      </c>
      <c r="I3780" s="2">
        <v>0</v>
      </c>
    </row>
    <row r="3781" spans="1:9" x14ac:dyDescent="0.25">
      <c r="A3781" s="1" t="s">
        <v>7209</v>
      </c>
      <c r="B3781" s="1" t="s">
        <v>7210</v>
      </c>
      <c r="C3781" s="1" t="s">
        <v>7208</v>
      </c>
      <c r="D3781" s="1" t="s">
        <v>3386</v>
      </c>
      <c r="E3781" s="2">
        <v>4931.04</v>
      </c>
      <c r="F3781" s="2">
        <v>5064</v>
      </c>
      <c r="G3781" s="2">
        <v>5307</v>
      </c>
      <c r="H3781" s="2">
        <v>5440.02</v>
      </c>
      <c r="I3781" s="2">
        <v>0</v>
      </c>
    </row>
    <row r="3782" spans="1:9" x14ac:dyDescent="0.25">
      <c r="A3782" s="1" t="s">
        <v>7218</v>
      </c>
      <c r="B3782" s="1" t="s">
        <v>7219</v>
      </c>
      <c r="C3782" s="1" t="s">
        <v>7217</v>
      </c>
      <c r="D3782" s="1" t="s">
        <v>3386</v>
      </c>
      <c r="E3782" s="2">
        <v>4931.04</v>
      </c>
      <c r="F3782" s="2">
        <v>5064</v>
      </c>
      <c r="G3782" s="2">
        <v>5307</v>
      </c>
      <c r="H3782" s="2">
        <v>5440.02</v>
      </c>
      <c r="I3782" s="2">
        <v>0</v>
      </c>
    </row>
    <row r="3783" spans="1:9" x14ac:dyDescent="0.25">
      <c r="A3783" s="1" t="s">
        <v>7227</v>
      </c>
      <c r="B3783" s="1" t="s">
        <v>7228</v>
      </c>
      <c r="C3783" s="1" t="s">
        <v>19958</v>
      </c>
      <c r="D3783" s="1" t="s">
        <v>3386</v>
      </c>
      <c r="E3783" s="2">
        <v>1418.04</v>
      </c>
      <c r="F3783" s="2">
        <v>1456.02</v>
      </c>
      <c r="G3783" s="2">
        <v>1532.04</v>
      </c>
      <c r="H3783" s="2">
        <v>1577.04</v>
      </c>
      <c r="I3783" s="2">
        <v>0</v>
      </c>
    </row>
    <row r="3784" spans="1:9" x14ac:dyDescent="0.25">
      <c r="A3784" s="1" t="s">
        <v>7230</v>
      </c>
      <c r="B3784" s="1" t="s">
        <v>7231</v>
      </c>
      <c r="C3784" s="1" t="s">
        <v>19959</v>
      </c>
      <c r="D3784" s="1" t="s">
        <v>3386</v>
      </c>
      <c r="E3784" s="2">
        <v>1240.02</v>
      </c>
      <c r="F3784" s="2">
        <v>1274.04</v>
      </c>
      <c r="G3784" s="2">
        <v>1340.04</v>
      </c>
      <c r="H3784" s="2">
        <v>1379.04</v>
      </c>
      <c r="I3784" s="2">
        <v>0</v>
      </c>
    </row>
    <row r="3785" spans="1:9" x14ac:dyDescent="0.25">
      <c r="A3785" s="1" t="s">
        <v>7239</v>
      </c>
      <c r="B3785" s="1" t="s">
        <v>7240</v>
      </c>
      <c r="C3785" s="1" t="s">
        <v>7238</v>
      </c>
      <c r="D3785" s="1" t="s">
        <v>3386</v>
      </c>
      <c r="E3785" s="2">
        <v>28500</v>
      </c>
      <c r="F3785" s="2">
        <v>29300.04</v>
      </c>
      <c r="G3785" s="2">
        <v>30400.02</v>
      </c>
      <c r="H3785" s="2">
        <v>31000.02</v>
      </c>
      <c r="I3785" s="2">
        <v>2</v>
      </c>
    </row>
    <row r="3786" spans="1:9" x14ac:dyDescent="0.25">
      <c r="A3786" s="1" t="s">
        <v>7233</v>
      </c>
      <c r="B3786" s="1" t="s">
        <v>7234</v>
      </c>
      <c r="C3786" s="1" t="s">
        <v>19960</v>
      </c>
      <c r="D3786" s="1" t="s">
        <v>3386</v>
      </c>
      <c r="E3786" s="2">
        <v>24200.04</v>
      </c>
      <c r="F3786" s="2">
        <v>24800.04</v>
      </c>
      <c r="G3786" s="2">
        <v>25800</v>
      </c>
      <c r="H3786" s="2">
        <v>26300.04</v>
      </c>
      <c r="I3786" s="2">
        <v>0</v>
      </c>
    </row>
    <row r="3787" spans="1:9" x14ac:dyDescent="0.25">
      <c r="A3787" s="1" t="s">
        <v>7248</v>
      </c>
      <c r="B3787" s="1" t="s">
        <v>7249</v>
      </c>
      <c r="C3787" s="1" t="s">
        <v>7247</v>
      </c>
      <c r="D3787" s="1" t="s">
        <v>3386</v>
      </c>
      <c r="E3787" s="2">
        <v>29000.04</v>
      </c>
      <c r="F3787" s="2">
        <v>29800.02</v>
      </c>
      <c r="G3787" s="2">
        <v>31000.02</v>
      </c>
      <c r="H3787" s="2">
        <v>31500</v>
      </c>
      <c r="I3787" s="2">
        <v>2</v>
      </c>
    </row>
    <row r="3788" spans="1:9" x14ac:dyDescent="0.25">
      <c r="A3788" s="1" t="s">
        <v>7242</v>
      </c>
      <c r="B3788" s="1" t="s">
        <v>7243</v>
      </c>
      <c r="C3788" s="1" t="s">
        <v>19961</v>
      </c>
      <c r="D3788" s="1" t="s">
        <v>3386</v>
      </c>
      <c r="E3788" s="2">
        <v>24100.02</v>
      </c>
      <c r="F3788" s="2">
        <v>24800.04</v>
      </c>
      <c r="G3788" s="2">
        <v>25800</v>
      </c>
      <c r="H3788" s="2">
        <v>26200.02</v>
      </c>
      <c r="I3788" s="2">
        <v>0</v>
      </c>
    </row>
    <row r="3789" spans="1:9" x14ac:dyDescent="0.25">
      <c r="A3789" s="1" t="s">
        <v>7251</v>
      </c>
      <c r="B3789" s="1" t="s">
        <v>7252</v>
      </c>
      <c r="C3789" s="1" t="s">
        <v>19962</v>
      </c>
      <c r="D3789" s="1" t="s">
        <v>3386</v>
      </c>
      <c r="E3789" s="2">
        <v>24200.04</v>
      </c>
      <c r="F3789" s="2">
        <v>24900</v>
      </c>
      <c r="G3789" s="2">
        <v>25800</v>
      </c>
      <c r="H3789" s="2">
        <v>26300.04</v>
      </c>
      <c r="I3789" s="2">
        <v>0</v>
      </c>
    </row>
    <row r="3790" spans="1:9" x14ac:dyDescent="0.25">
      <c r="A3790" s="1" t="s">
        <v>7254</v>
      </c>
      <c r="B3790" s="1" t="s">
        <v>7255</v>
      </c>
      <c r="C3790" s="1" t="s">
        <v>19962</v>
      </c>
      <c r="D3790" s="1" t="s">
        <v>3386</v>
      </c>
      <c r="E3790" s="2">
        <v>24200.04</v>
      </c>
      <c r="F3790" s="2">
        <v>24900</v>
      </c>
      <c r="G3790" s="2">
        <v>25800</v>
      </c>
      <c r="H3790" s="2">
        <v>26300.04</v>
      </c>
      <c r="I3790" s="2">
        <v>0</v>
      </c>
    </row>
    <row r="3791" spans="1:9" x14ac:dyDescent="0.25">
      <c r="A3791" s="1" t="s">
        <v>7256</v>
      </c>
      <c r="B3791" s="1" t="s">
        <v>7257</v>
      </c>
      <c r="C3791" s="1" t="s">
        <v>19962</v>
      </c>
      <c r="D3791" s="1" t="s">
        <v>3386</v>
      </c>
      <c r="E3791" s="2">
        <v>2055</v>
      </c>
      <c r="F3791" s="2">
        <v>2110.02</v>
      </c>
      <c r="G3791" s="2">
        <v>2220</v>
      </c>
      <c r="H3791" s="2">
        <v>2284.02</v>
      </c>
      <c r="I3791" s="2">
        <v>0</v>
      </c>
    </row>
    <row r="3792" spans="1:9" x14ac:dyDescent="0.25">
      <c r="A3792" s="1" t="s">
        <v>7258</v>
      </c>
      <c r="B3792" s="1" t="s">
        <v>7259</v>
      </c>
      <c r="C3792" s="1" t="s">
        <v>19962</v>
      </c>
      <c r="D3792" s="1" t="s">
        <v>3386</v>
      </c>
      <c r="E3792" s="2">
        <v>2055</v>
      </c>
      <c r="F3792" s="2">
        <v>2110.02</v>
      </c>
      <c r="G3792" s="2">
        <v>2220</v>
      </c>
      <c r="H3792" s="2">
        <v>2284.02</v>
      </c>
      <c r="I3792" s="2">
        <v>0</v>
      </c>
    </row>
    <row r="3793" spans="1:9" x14ac:dyDescent="0.25">
      <c r="A3793" s="1" t="s">
        <v>7300</v>
      </c>
      <c r="B3793" s="1" t="s">
        <v>7301</v>
      </c>
      <c r="C3793" s="1" t="s">
        <v>19963</v>
      </c>
      <c r="D3793" s="1" t="s">
        <v>3386</v>
      </c>
      <c r="E3793" s="2">
        <v>188.04</v>
      </c>
      <c r="F3793" s="2">
        <v>192.9</v>
      </c>
      <c r="G3793" s="2">
        <v>204.6</v>
      </c>
      <c r="H3793" s="2">
        <v>212.1</v>
      </c>
      <c r="I3793" s="2">
        <v>612</v>
      </c>
    </row>
    <row r="3794" spans="1:9" x14ac:dyDescent="0.25">
      <c r="A3794" s="1" t="s">
        <v>7315</v>
      </c>
      <c r="B3794" s="1" t="s">
        <v>7316</v>
      </c>
      <c r="C3794" s="1" t="s">
        <v>19964</v>
      </c>
      <c r="D3794" s="1" t="s">
        <v>3386</v>
      </c>
      <c r="E3794" s="2">
        <v>362.04</v>
      </c>
      <c r="F3794" s="2">
        <v>371.04</v>
      </c>
      <c r="G3794" s="2">
        <v>394.02</v>
      </c>
      <c r="H3794" s="2">
        <v>408</v>
      </c>
      <c r="I3794" s="2">
        <v>0</v>
      </c>
    </row>
    <row r="3795" spans="1:9" x14ac:dyDescent="0.25">
      <c r="A3795" s="1" t="s">
        <v>7318</v>
      </c>
      <c r="B3795" s="1" t="s">
        <v>7319</v>
      </c>
      <c r="C3795" s="1" t="s">
        <v>19965</v>
      </c>
      <c r="D3795" s="1" t="s">
        <v>3386</v>
      </c>
      <c r="E3795" s="2">
        <v>251.04</v>
      </c>
      <c r="F3795" s="2">
        <v>257.04000000000002</v>
      </c>
      <c r="G3795" s="2">
        <v>273</v>
      </c>
      <c r="H3795" s="2">
        <v>283.02</v>
      </c>
      <c r="I3795" s="2">
        <v>0</v>
      </c>
    </row>
    <row r="3796" spans="1:9" x14ac:dyDescent="0.25">
      <c r="A3796" s="1" t="s">
        <v>7321</v>
      </c>
      <c r="B3796" s="1" t="s">
        <v>7322</v>
      </c>
      <c r="C3796" s="1" t="s">
        <v>19965</v>
      </c>
      <c r="D3796" s="1" t="s">
        <v>3386</v>
      </c>
      <c r="E3796" s="2">
        <v>110.16</v>
      </c>
      <c r="F3796" s="2">
        <v>113.04</v>
      </c>
      <c r="G3796" s="2">
        <v>120.36</v>
      </c>
      <c r="H3796" s="2">
        <v>125.22</v>
      </c>
      <c r="I3796" s="2">
        <v>36</v>
      </c>
    </row>
    <row r="3797" spans="1:9" x14ac:dyDescent="0.25">
      <c r="A3797" s="1" t="s">
        <v>7358</v>
      </c>
      <c r="B3797" s="1" t="s">
        <v>7359</v>
      </c>
      <c r="C3797" s="1" t="s">
        <v>19966</v>
      </c>
      <c r="D3797" s="1" t="s">
        <v>3386</v>
      </c>
      <c r="E3797" s="2">
        <v>137.34</v>
      </c>
      <c r="F3797" s="2">
        <v>140.94</v>
      </c>
      <c r="G3797" s="2">
        <v>150</v>
      </c>
      <c r="H3797" s="2">
        <v>156</v>
      </c>
      <c r="I3797" s="2">
        <v>42</v>
      </c>
    </row>
    <row r="3798" spans="1:9" x14ac:dyDescent="0.25">
      <c r="A3798" s="1" t="s">
        <v>7367</v>
      </c>
      <c r="B3798" s="1" t="s">
        <v>7368</v>
      </c>
      <c r="C3798" s="1" t="s">
        <v>19967</v>
      </c>
      <c r="D3798" s="1" t="s">
        <v>3386</v>
      </c>
      <c r="E3798" s="2">
        <v>186.54</v>
      </c>
      <c r="F3798" s="2">
        <v>191.52</v>
      </c>
      <c r="G3798" s="2">
        <v>203.04</v>
      </c>
      <c r="H3798" s="2">
        <v>210.54</v>
      </c>
      <c r="I3798" s="2">
        <v>40</v>
      </c>
    </row>
    <row r="3799" spans="1:9" x14ac:dyDescent="0.25">
      <c r="A3799" s="1" t="s">
        <v>7370</v>
      </c>
      <c r="B3799" s="1" t="s">
        <v>7371</v>
      </c>
      <c r="C3799" s="1" t="s">
        <v>19968</v>
      </c>
      <c r="D3799" s="1" t="s">
        <v>3386</v>
      </c>
      <c r="E3799" s="2">
        <v>209.34</v>
      </c>
      <c r="F3799" s="2">
        <v>214.8</v>
      </c>
      <c r="G3799" s="2">
        <v>227.82</v>
      </c>
      <c r="H3799" s="2">
        <v>236.1</v>
      </c>
      <c r="I3799" s="2">
        <v>243</v>
      </c>
    </row>
    <row r="3800" spans="1:9" x14ac:dyDescent="0.25">
      <c r="A3800" s="1" t="s">
        <v>7428</v>
      </c>
      <c r="B3800" s="1" t="s">
        <v>7429</v>
      </c>
      <c r="C3800" s="1" t="s">
        <v>19969</v>
      </c>
      <c r="D3800" s="1" t="s">
        <v>3386</v>
      </c>
      <c r="E3800" s="2">
        <v>312</v>
      </c>
      <c r="F3800" s="2">
        <v>320.04000000000002</v>
      </c>
      <c r="G3800" s="2">
        <v>339</v>
      </c>
      <c r="H3800" s="2">
        <v>352.02</v>
      </c>
      <c r="I3800" s="2">
        <v>4</v>
      </c>
    </row>
    <row r="3801" spans="1:9" x14ac:dyDescent="0.25">
      <c r="A3801" s="1" t="s">
        <v>7448</v>
      </c>
      <c r="B3801" s="1" t="s">
        <v>7449</v>
      </c>
      <c r="C3801" s="1" t="s">
        <v>19970</v>
      </c>
      <c r="D3801" s="1" t="s">
        <v>3386</v>
      </c>
      <c r="E3801" s="2">
        <v>272.04000000000002</v>
      </c>
      <c r="F3801" s="2">
        <v>279</v>
      </c>
      <c r="G3801" s="2">
        <v>296.04000000000002</v>
      </c>
      <c r="H3801" s="2">
        <v>307.02</v>
      </c>
      <c r="I3801" s="2">
        <v>4</v>
      </c>
    </row>
    <row r="3802" spans="1:9" x14ac:dyDescent="0.25">
      <c r="A3802" s="1" t="s">
        <v>7456</v>
      </c>
      <c r="B3802" s="1" t="s">
        <v>17505</v>
      </c>
      <c r="C3802" s="1" t="s">
        <v>19971</v>
      </c>
      <c r="D3802" s="1" t="s">
        <v>3386</v>
      </c>
      <c r="E3802" s="2">
        <v>286.02</v>
      </c>
      <c r="F3802" s="2">
        <v>294</v>
      </c>
      <c r="G3802" s="2">
        <v>312</v>
      </c>
      <c r="H3802" s="2">
        <v>323.04000000000002</v>
      </c>
      <c r="I3802" s="2">
        <v>0</v>
      </c>
    </row>
    <row r="3803" spans="1:9" x14ac:dyDescent="0.25">
      <c r="A3803" s="1" t="s">
        <v>7406</v>
      </c>
      <c r="B3803" s="1" t="s">
        <v>7407</v>
      </c>
      <c r="C3803" s="1" t="s">
        <v>19972</v>
      </c>
      <c r="D3803" s="1" t="s">
        <v>3386</v>
      </c>
      <c r="E3803" s="2">
        <v>642</v>
      </c>
      <c r="F3803" s="2">
        <v>659.04</v>
      </c>
      <c r="G3803" s="2">
        <v>696</v>
      </c>
      <c r="H3803" s="2">
        <v>719.04</v>
      </c>
      <c r="I3803" s="2">
        <v>0</v>
      </c>
    </row>
    <row r="3804" spans="1:9" x14ac:dyDescent="0.25">
      <c r="A3804" s="1" t="s">
        <v>7409</v>
      </c>
      <c r="B3804" s="1" t="s">
        <v>7410</v>
      </c>
      <c r="C3804" s="1" t="s">
        <v>19973</v>
      </c>
      <c r="D3804" s="1" t="s">
        <v>3386</v>
      </c>
      <c r="E3804" s="2">
        <v>196.5</v>
      </c>
      <c r="F3804" s="2">
        <v>201.72</v>
      </c>
      <c r="G3804" s="2">
        <v>213.9</v>
      </c>
      <c r="H3804" s="2">
        <v>221.7</v>
      </c>
      <c r="I3804" s="2">
        <v>44</v>
      </c>
    </row>
    <row r="3805" spans="1:9" x14ac:dyDescent="0.25">
      <c r="A3805" s="1" t="s">
        <v>7412</v>
      </c>
      <c r="B3805" s="1" t="s">
        <v>7413</v>
      </c>
      <c r="C3805" s="1" t="s">
        <v>19974</v>
      </c>
      <c r="D3805" s="1" t="s">
        <v>3386</v>
      </c>
      <c r="E3805" s="2">
        <v>268.02</v>
      </c>
      <c r="F3805" s="2">
        <v>275.04000000000002</v>
      </c>
      <c r="G3805" s="2">
        <v>291</v>
      </c>
      <c r="H3805" s="2">
        <v>302.04000000000002</v>
      </c>
      <c r="I3805" s="2">
        <v>0</v>
      </c>
    </row>
    <row r="3806" spans="1:9" x14ac:dyDescent="0.25">
      <c r="A3806" s="1" t="s">
        <v>7415</v>
      </c>
      <c r="B3806" s="1" t="s">
        <v>7416</v>
      </c>
      <c r="C3806" s="1" t="s">
        <v>19974</v>
      </c>
      <c r="D3806" s="1" t="s">
        <v>3386</v>
      </c>
      <c r="E3806" s="2">
        <v>150.24</v>
      </c>
      <c r="F3806" s="2">
        <v>154.13999999999999</v>
      </c>
      <c r="G3806" s="2">
        <v>164.1</v>
      </c>
      <c r="H3806" s="2">
        <v>170.7</v>
      </c>
      <c r="I3806" s="2">
        <v>0</v>
      </c>
    </row>
    <row r="3807" spans="1:9" x14ac:dyDescent="0.25">
      <c r="A3807" s="1" t="s">
        <v>7417</v>
      </c>
      <c r="B3807" s="1" t="s">
        <v>7418</v>
      </c>
      <c r="C3807" s="1" t="s">
        <v>19975</v>
      </c>
      <c r="D3807" s="1" t="s">
        <v>3386</v>
      </c>
      <c r="E3807" s="2">
        <v>655.02</v>
      </c>
      <c r="F3807" s="2">
        <v>672</v>
      </c>
      <c r="G3807" s="2">
        <v>710.04</v>
      </c>
      <c r="H3807" s="2">
        <v>733.02</v>
      </c>
      <c r="I3807" s="2">
        <v>0</v>
      </c>
    </row>
    <row r="3808" spans="1:9" x14ac:dyDescent="0.25">
      <c r="A3808" s="1" t="s">
        <v>7420</v>
      </c>
      <c r="B3808" s="1" t="s">
        <v>17725</v>
      </c>
      <c r="C3808" s="1" t="s">
        <v>19975</v>
      </c>
      <c r="D3808" s="1" t="s">
        <v>3386</v>
      </c>
      <c r="E3808" s="2">
        <v>503.04</v>
      </c>
      <c r="F3808" s="2">
        <v>516</v>
      </c>
      <c r="G3808" s="2">
        <v>547.02</v>
      </c>
      <c r="H3808" s="2">
        <v>567</v>
      </c>
      <c r="I3808" s="2">
        <v>0</v>
      </c>
    </row>
    <row r="3809" spans="1:9" x14ac:dyDescent="0.25">
      <c r="A3809" s="1" t="s">
        <v>7473</v>
      </c>
      <c r="B3809" s="1" t="s">
        <v>7474</v>
      </c>
      <c r="C3809" s="1" t="s">
        <v>7472</v>
      </c>
      <c r="D3809" s="1" t="s">
        <v>3386</v>
      </c>
      <c r="E3809" s="2">
        <v>145.91999999999999</v>
      </c>
      <c r="F3809" s="2">
        <v>149.69999999999999</v>
      </c>
      <c r="G3809" s="2">
        <v>159.41999999999999</v>
      </c>
      <c r="H3809" s="2">
        <v>165.84</v>
      </c>
      <c r="I3809" s="2">
        <v>12</v>
      </c>
    </row>
    <row r="3810" spans="1:9" x14ac:dyDescent="0.25">
      <c r="A3810" s="1" t="s">
        <v>7476</v>
      </c>
      <c r="B3810" s="1" t="s">
        <v>7477</v>
      </c>
      <c r="C3810" s="1" t="s">
        <v>19976</v>
      </c>
      <c r="D3810" s="1" t="s">
        <v>3386</v>
      </c>
      <c r="E3810" s="2">
        <v>40800</v>
      </c>
      <c r="F3810" s="2">
        <v>41900.04</v>
      </c>
      <c r="G3810" s="2">
        <v>43500</v>
      </c>
      <c r="H3810" s="2">
        <v>44300.04</v>
      </c>
      <c r="I3810" s="2">
        <v>0</v>
      </c>
    </row>
    <row r="3811" spans="1:9" x14ac:dyDescent="0.25">
      <c r="A3811" s="1" t="s">
        <v>7491</v>
      </c>
      <c r="B3811" s="1" t="s">
        <v>7492</v>
      </c>
      <c r="C3811" s="1" t="s">
        <v>19977</v>
      </c>
      <c r="D3811" s="1" t="s">
        <v>3386</v>
      </c>
      <c r="E3811" s="2">
        <v>2189.04</v>
      </c>
      <c r="F3811" s="2">
        <v>2247</v>
      </c>
      <c r="G3811" s="2">
        <v>2365.02</v>
      </c>
      <c r="H3811" s="2">
        <v>2433</v>
      </c>
      <c r="I3811" s="2">
        <v>0</v>
      </c>
    </row>
    <row r="3812" spans="1:9" x14ac:dyDescent="0.25">
      <c r="A3812" s="1" t="s">
        <v>7494</v>
      </c>
      <c r="B3812" s="1" t="s">
        <v>7495</v>
      </c>
      <c r="C3812" s="1" t="s">
        <v>19978</v>
      </c>
      <c r="D3812" s="1" t="s">
        <v>3386</v>
      </c>
      <c r="E3812" s="2">
        <v>4206</v>
      </c>
      <c r="F3812" s="2">
        <v>4319.04</v>
      </c>
      <c r="G3812" s="2">
        <v>4527</v>
      </c>
      <c r="H3812" s="2">
        <v>4640.04</v>
      </c>
      <c r="I3812" s="2">
        <v>3</v>
      </c>
    </row>
    <row r="3813" spans="1:9" x14ac:dyDescent="0.25">
      <c r="A3813" s="1" t="s">
        <v>7497</v>
      </c>
      <c r="B3813" s="1" t="s">
        <v>17729</v>
      </c>
      <c r="C3813" s="1" t="s">
        <v>19978</v>
      </c>
      <c r="D3813" s="1" t="s">
        <v>3386</v>
      </c>
      <c r="E3813" s="2">
        <v>2998.02</v>
      </c>
      <c r="F3813" s="2">
        <v>3079.02</v>
      </c>
      <c r="G3813" s="2">
        <v>3227.04</v>
      </c>
      <c r="H3813" s="2">
        <v>3307.02</v>
      </c>
      <c r="I3813" s="2">
        <v>9</v>
      </c>
    </row>
    <row r="3814" spans="1:9" x14ac:dyDescent="0.25">
      <c r="A3814" s="1" t="s">
        <v>7534</v>
      </c>
      <c r="B3814" s="1" t="s">
        <v>7535</v>
      </c>
      <c r="C3814" s="1" t="s">
        <v>19908</v>
      </c>
      <c r="D3814" s="1" t="s">
        <v>3386</v>
      </c>
      <c r="E3814" s="2">
        <v>3264</v>
      </c>
      <c r="F3814" s="2">
        <v>3351</v>
      </c>
      <c r="G3814" s="2">
        <v>3512.04</v>
      </c>
      <c r="H3814" s="2">
        <v>3600</v>
      </c>
      <c r="I3814" s="2">
        <v>0</v>
      </c>
    </row>
    <row r="3815" spans="1:9" x14ac:dyDescent="0.25">
      <c r="A3815" s="1" t="s">
        <v>7531</v>
      </c>
      <c r="B3815" s="1" t="s">
        <v>7532</v>
      </c>
      <c r="C3815" s="1" t="s">
        <v>19979</v>
      </c>
      <c r="D3815" s="1" t="s">
        <v>3386</v>
      </c>
      <c r="E3815" s="2">
        <v>12930</v>
      </c>
      <c r="F3815" s="2">
        <v>13280.04</v>
      </c>
      <c r="G3815" s="2">
        <v>13860</v>
      </c>
      <c r="H3815" s="2">
        <v>14150.04</v>
      </c>
      <c r="I3815" s="2">
        <v>0</v>
      </c>
    </row>
    <row r="3816" spans="1:9" x14ac:dyDescent="0.25">
      <c r="A3816" s="1" t="s">
        <v>7553</v>
      </c>
      <c r="B3816" s="1" t="s">
        <v>7554</v>
      </c>
      <c r="C3816" s="1" t="s">
        <v>19909</v>
      </c>
      <c r="D3816" s="1" t="s">
        <v>3386</v>
      </c>
      <c r="E3816" s="2">
        <v>19670.04</v>
      </c>
      <c r="F3816" s="2">
        <v>20200.02</v>
      </c>
      <c r="G3816" s="2">
        <v>21170.04</v>
      </c>
      <c r="H3816" s="2">
        <v>21700.02</v>
      </c>
      <c r="I3816" s="2">
        <v>0</v>
      </c>
    </row>
    <row r="3817" spans="1:9" x14ac:dyDescent="0.25">
      <c r="A3817" s="1" t="s">
        <v>7562</v>
      </c>
      <c r="B3817" s="1" t="s">
        <v>7560</v>
      </c>
      <c r="C3817" s="1" t="s">
        <v>19980</v>
      </c>
      <c r="D3817" s="1" t="s">
        <v>3386</v>
      </c>
      <c r="E3817" s="2">
        <v>7930.02</v>
      </c>
      <c r="F3817" s="2">
        <v>8140.02</v>
      </c>
      <c r="G3817" s="2">
        <v>8530.02</v>
      </c>
      <c r="H3817" s="2">
        <v>8750.0400000000009</v>
      </c>
      <c r="I3817" s="2">
        <v>19</v>
      </c>
    </row>
    <row r="3818" spans="1:9" x14ac:dyDescent="0.25">
      <c r="A3818" s="1" t="s">
        <v>7557</v>
      </c>
      <c r="B3818" s="1" t="s">
        <v>7558</v>
      </c>
      <c r="C3818" s="1" t="s">
        <v>19909</v>
      </c>
      <c r="D3818" s="1" t="s">
        <v>3386</v>
      </c>
      <c r="E3818" s="2">
        <v>10580.04</v>
      </c>
      <c r="F3818" s="2">
        <v>10860</v>
      </c>
      <c r="G3818" s="2">
        <v>11340</v>
      </c>
      <c r="H3818" s="2">
        <v>11580</v>
      </c>
      <c r="I3818" s="2">
        <v>0</v>
      </c>
    </row>
    <row r="3819" spans="1:9" x14ac:dyDescent="0.25">
      <c r="A3819" s="1" t="s">
        <v>7542</v>
      </c>
      <c r="B3819" s="1" t="s">
        <v>7543</v>
      </c>
      <c r="C3819" s="1" t="s">
        <v>19938</v>
      </c>
      <c r="D3819" s="1" t="s">
        <v>3386</v>
      </c>
      <c r="E3819" s="2">
        <v>11260.02</v>
      </c>
      <c r="F3819" s="2">
        <v>11570.04</v>
      </c>
      <c r="G3819" s="2">
        <v>12070.02</v>
      </c>
      <c r="H3819" s="2">
        <v>12330</v>
      </c>
      <c r="I3819" s="2">
        <v>0</v>
      </c>
    </row>
    <row r="3820" spans="1:9" x14ac:dyDescent="0.25">
      <c r="A3820" s="1" t="s">
        <v>7564</v>
      </c>
      <c r="B3820" s="1" t="s">
        <v>7565</v>
      </c>
      <c r="C3820" s="1" t="s">
        <v>19981</v>
      </c>
      <c r="D3820" s="1" t="s">
        <v>3386</v>
      </c>
      <c r="E3820" s="2">
        <v>2827.02</v>
      </c>
      <c r="F3820" s="2">
        <v>2903.04</v>
      </c>
      <c r="G3820" s="2">
        <v>3042</v>
      </c>
      <c r="H3820" s="2">
        <v>3118.02</v>
      </c>
      <c r="I3820" s="2">
        <v>0</v>
      </c>
    </row>
    <row r="3821" spans="1:9" x14ac:dyDescent="0.25">
      <c r="A3821" s="1" t="s">
        <v>7567</v>
      </c>
      <c r="B3821" s="1" t="s">
        <v>7568</v>
      </c>
      <c r="C3821" s="1" t="s">
        <v>19981</v>
      </c>
      <c r="D3821" s="1" t="s">
        <v>3386</v>
      </c>
      <c r="E3821" s="2">
        <v>2680.02</v>
      </c>
      <c r="F3821" s="2">
        <v>2752.02</v>
      </c>
      <c r="G3821" s="2">
        <v>2895</v>
      </c>
      <c r="H3821" s="2">
        <v>2979</v>
      </c>
      <c r="I3821" s="2">
        <v>0</v>
      </c>
    </row>
    <row r="3822" spans="1:9" x14ac:dyDescent="0.25">
      <c r="A3822" s="1" t="s">
        <v>7572</v>
      </c>
      <c r="B3822" s="1" t="s">
        <v>7573</v>
      </c>
      <c r="C3822" s="1" t="s">
        <v>19939</v>
      </c>
      <c r="D3822" s="1" t="s">
        <v>3386</v>
      </c>
      <c r="E3822" s="2">
        <v>2905.02</v>
      </c>
      <c r="F3822" s="2">
        <v>2983.02</v>
      </c>
      <c r="G3822" s="2">
        <v>3127.02</v>
      </c>
      <c r="H3822" s="2">
        <v>3205.02</v>
      </c>
      <c r="I3822" s="2">
        <v>0</v>
      </c>
    </row>
    <row r="3823" spans="1:9" x14ac:dyDescent="0.25">
      <c r="A3823" s="1" t="s">
        <v>7574</v>
      </c>
      <c r="B3823" s="1" t="s">
        <v>7575</v>
      </c>
      <c r="C3823" s="1" t="s">
        <v>19939</v>
      </c>
      <c r="D3823" s="1" t="s">
        <v>3386</v>
      </c>
      <c r="E3823" s="2">
        <v>2952</v>
      </c>
      <c r="F3823" s="2">
        <v>3031.02</v>
      </c>
      <c r="G3823" s="2">
        <v>3177</v>
      </c>
      <c r="H3823" s="2">
        <v>3256.02</v>
      </c>
      <c r="I3823" s="2">
        <v>0</v>
      </c>
    </row>
    <row r="3824" spans="1:9" x14ac:dyDescent="0.25">
      <c r="A3824" s="1" t="s">
        <v>7576</v>
      </c>
      <c r="B3824" s="1" t="s">
        <v>7577</v>
      </c>
      <c r="C3824" s="1" t="s">
        <v>19982</v>
      </c>
      <c r="D3824" s="1" t="s">
        <v>3386</v>
      </c>
      <c r="E3824" s="2">
        <v>24100.02</v>
      </c>
      <c r="F3824" s="2">
        <v>24800.04</v>
      </c>
      <c r="G3824" s="2">
        <v>25700.04</v>
      </c>
      <c r="H3824" s="2">
        <v>26200.02</v>
      </c>
      <c r="I3824" s="2">
        <v>0</v>
      </c>
    </row>
    <row r="3825" spans="1:9" x14ac:dyDescent="0.25">
      <c r="A3825" s="1" t="s">
        <v>7579</v>
      </c>
      <c r="B3825" s="1" t="s">
        <v>7580</v>
      </c>
      <c r="C3825" s="1" t="s">
        <v>19983</v>
      </c>
      <c r="D3825" s="1" t="s">
        <v>3386</v>
      </c>
      <c r="E3825" s="2">
        <v>11030.04</v>
      </c>
      <c r="F3825" s="2">
        <v>11330.04</v>
      </c>
      <c r="G3825" s="2">
        <v>11830.02</v>
      </c>
      <c r="H3825" s="2">
        <v>12080.04</v>
      </c>
      <c r="I3825" s="2">
        <v>0</v>
      </c>
    </row>
    <row r="3826" spans="1:9" x14ac:dyDescent="0.25">
      <c r="A3826" s="1" t="s">
        <v>7590</v>
      </c>
      <c r="B3826" s="1" t="s">
        <v>7591</v>
      </c>
      <c r="C3826" s="1" t="s">
        <v>19937</v>
      </c>
      <c r="D3826" s="1" t="s">
        <v>3386</v>
      </c>
      <c r="E3826" s="2">
        <v>13790.04</v>
      </c>
      <c r="F3826" s="2">
        <v>14170.02</v>
      </c>
      <c r="G3826" s="2">
        <v>14790</v>
      </c>
      <c r="H3826" s="2">
        <v>15100.02</v>
      </c>
      <c r="I3826" s="2">
        <v>0</v>
      </c>
    </row>
    <row r="3827" spans="1:9" x14ac:dyDescent="0.25">
      <c r="A3827" s="1" t="s">
        <v>7595</v>
      </c>
      <c r="B3827" s="1" t="s">
        <v>17240</v>
      </c>
      <c r="C3827" s="1" t="s">
        <v>19984</v>
      </c>
      <c r="D3827" s="1" t="s">
        <v>3386</v>
      </c>
      <c r="E3827" s="2">
        <v>19390.02</v>
      </c>
      <c r="F3827" s="2">
        <v>19920</v>
      </c>
      <c r="G3827" s="2">
        <v>20710.02</v>
      </c>
      <c r="H3827" s="2">
        <v>21060</v>
      </c>
      <c r="I3827" s="2">
        <v>0</v>
      </c>
    </row>
    <row r="3828" spans="1:9" x14ac:dyDescent="0.25">
      <c r="A3828" s="1" t="s">
        <v>7592</v>
      </c>
      <c r="B3828" s="1" t="s">
        <v>7593</v>
      </c>
      <c r="C3828" s="1" t="s">
        <v>19985</v>
      </c>
      <c r="D3828" s="1" t="s">
        <v>3386</v>
      </c>
      <c r="E3828" s="2">
        <v>16310.04</v>
      </c>
      <c r="F3828" s="2">
        <v>16750.02</v>
      </c>
      <c r="G3828" s="2">
        <v>17480.04</v>
      </c>
      <c r="H3828" s="2">
        <v>17850</v>
      </c>
      <c r="I3828" s="2">
        <v>0</v>
      </c>
    </row>
    <row r="3829" spans="1:9" x14ac:dyDescent="0.25">
      <c r="A3829" s="1" t="s">
        <v>7626</v>
      </c>
      <c r="B3829" s="1" t="s">
        <v>7627</v>
      </c>
      <c r="C3829" s="1" t="s">
        <v>19986</v>
      </c>
      <c r="D3829" s="1" t="s">
        <v>3386</v>
      </c>
      <c r="E3829" s="2">
        <v>21000</v>
      </c>
      <c r="F3829" s="2">
        <v>21600</v>
      </c>
      <c r="G3829" s="2">
        <v>22400.04</v>
      </c>
      <c r="H3829" s="2">
        <v>22800</v>
      </c>
      <c r="I3829" s="2">
        <v>0</v>
      </c>
    </row>
    <row r="3830" spans="1:9" x14ac:dyDescent="0.25">
      <c r="A3830" s="1" t="s">
        <v>7604</v>
      </c>
      <c r="B3830" s="1" t="s">
        <v>17239</v>
      </c>
      <c r="C3830" s="1" t="s">
        <v>19987</v>
      </c>
      <c r="D3830" s="1" t="s">
        <v>3386</v>
      </c>
      <c r="E3830" s="2">
        <v>27600</v>
      </c>
      <c r="F3830" s="2">
        <v>28400.04</v>
      </c>
      <c r="G3830" s="2">
        <v>29500.02</v>
      </c>
      <c r="H3830" s="2">
        <v>30000</v>
      </c>
      <c r="I3830" s="2">
        <v>0</v>
      </c>
    </row>
    <row r="3831" spans="1:9" x14ac:dyDescent="0.25">
      <c r="A3831" s="1" t="s">
        <v>7607</v>
      </c>
      <c r="B3831" s="1" t="s">
        <v>7608</v>
      </c>
      <c r="C3831" s="1" t="s">
        <v>19987</v>
      </c>
      <c r="D3831" s="1" t="s">
        <v>3386</v>
      </c>
      <c r="E3831" s="2">
        <v>12220.02</v>
      </c>
      <c r="F3831" s="2">
        <v>12550.02</v>
      </c>
      <c r="G3831" s="2">
        <v>13100.04</v>
      </c>
      <c r="H3831" s="2">
        <v>13370.04</v>
      </c>
      <c r="I3831" s="2">
        <v>0</v>
      </c>
    </row>
    <row r="3832" spans="1:9" x14ac:dyDescent="0.25">
      <c r="A3832" s="1" t="s">
        <v>7659</v>
      </c>
      <c r="B3832" s="1" t="s">
        <v>7660</v>
      </c>
      <c r="C3832" s="1" t="s">
        <v>19988</v>
      </c>
      <c r="D3832" s="1" t="s">
        <v>3386</v>
      </c>
      <c r="E3832" s="2">
        <v>8040</v>
      </c>
      <c r="F3832" s="2">
        <v>8260.02</v>
      </c>
      <c r="G3832" s="2">
        <v>8650.02</v>
      </c>
      <c r="H3832" s="2">
        <v>8870.0400000000009</v>
      </c>
      <c r="I3832" s="2">
        <v>0</v>
      </c>
    </row>
    <row r="3833" spans="1:9" x14ac:dyDescent="0.25">
      <c r="A3833" s="1" t="s">
        <v>7798</v>
      </c>
      <c r="B3833" s="1" t="s">
        <v>7799</v>
      </c>
      <c r="C3833" s="1" t="s">
        <v>19989</v>
      </c>
      <c r="D3833" s="1" t="s">
        <v>3386</v>
      </c>
      <c r="E3833" s="2">
        <v>10660.02</v>
      </c>
      <c r="F3833" s="2">
        <v>10950</v>
      </c>
      <c r="G3833" s="2">
        <v>11430</v>
      </c>
      <c r="H3833" s="2">
        <v>11670</v>
      </c>
      <c r="I3833" s="2">
        <v>0</v>
      </c>
    </row>
    <row r="3834" spans="1:9" x14ac:dyDescent="0.25">
      <c r="A3834" s="1" t="s">
        <v>7683</v>
      </c>
      <c r="B3834" s="1" t="s">
        <v>7684</v>
      </c>
      <c r="C3834" s="1" t="s">
        <v>19942</v>
      </c>
      <c r="D3834" s="1" t="s">
        <v>3386</v>
      </c>
      <c r="E3834" s="2">
        <v>5084.04</v>
      </c>
      <c r="F3834" s="2">
        <v>5221.0200000000004</v>
      </c>
      <c r="G3834" s="2">
        <v>5472</v>
      </c>
      <c r="H3834" s="2">
        <v>5609.04</v>
      </c>
      <c r="I3834" s="2">
        <v>0</v>
      </c>
    </row>
    <row r="3835" spans="1:9" x14ac:dyDescent="0.25">
      <c r="A3835" s="1" t="s">
        <v>7685</v>
      </c>
      <c r="B3835" s="1" t="s">
        <v>7686</v>
      </c>
      <c r="C3835" s="1" t="s">
        <v>19942</v>
      </c>
      <c r="D3835" s="1" t="s">
        <v>3386</v>
      </c>
      <c r="E3835" s="2">
        <v>5263.02</v>
      </c>
      <c r="F3835" s="2">
        <v>5404.02</v>
      </c>
      <c r="G3835" s="2">
        <v>5664</v>
      </c>
      <c r="H3835" s="2">
        <v>5806.02</v>
      </c>
      <c r="I3835" s="2">
        <v>0</v>
      </c>
    </row>
    <row r="3836" spans="1:9" x14ac:dyDescent="0.25">
      <c r="A3836" s="1" t="s">
        <v>7770</v>
      </c>
      <c r="B3836" s="1" t="s">
        <v>7771</v>
      </c>
      <c r="C3836" s="1" t="s">
        <v>17664</v>
      </c>
      <c r="D3836" s="1" t="s">
        <v>3386</v>
      </c>
      <c r="E3836" s="2">
        <v>7860</v>
      </c>
      <c r="F3836" s="2">
        <v>8070</v>
      </c>
      <c r="G3836" s="2">
        <v>8460</v>
      </c>
      <c r="H3836" s="2">
        <v>8670</v>
      </c>
      <c r="I3836" s="2">
        <v>0</v>
      </c>
    </row>
    <row r="3837" spans="1:9" x14ac:dyDescent="0.25">
      <c r="A3837" s="1" t="s">
        <v>7925</v>
      </c>
      <c r="B3837" s="1" t="s">
        <v>7926</v>
      </c>
      <c r="C3837" s="1" t="s">
        <v>7927</v>
      </c>
      <c r="D3837" s="1" t="s">
        <v>3049</v>
      </c>
      <c r="E3837" s="2">
        <v>5320.68</v>
      </c>
      <c r="F3837" s="2">
        <v>5510.58</v>
      </c>
      <c r="G3837" s="2">
        <v>5700.48</v>
      </c>
      <c r="H3837" s="2">
        <v>5842.86</v>
      </c>
      <c r="I3837" s="2">
        <v>25</v>
      </c>
    </row>
    <row r="3838" spans="1:9" x14ac:dyDescent="0.25">
      <c r="A3838" s="1" t="s">
        <v>7712</v>
      </c>
      <c r="B3838" s="1" t="s">
        <v>7713</v>
      </c>
      <c r="C3838" s="1" t="s">
        <v>19990</v>
      </c>
      <c r="D3838" s="1" t="s">
        <v>3386</v>
      </c>
      <c r="E3838" s="2">
        <v>9230.0400000000009</v>
      </c>
      <c r="F3838" s="2">
        <v>9480</v>
      </c>
      <c r="G3838" s="2">
        <v>9900</v>
      </c>
      <c r="H3838" s="2">
        <v>10110</v>
      </c>
      <c r="I3838" s="2">
        <v>0</v>
      </c>
    </row>
    <row r="3839" spans="1:9" x14ac:dyDescent="0.25">
      <c r="A3839" s="1" t="s">
        <v>7715</v>
      </c>
      <c r="B3839" s="1" t="s">
        <v>7716</v>
      </c>
      <c r="C3839" s="1" t="s">
        <v>19990</v>
      </c>
      <c r="D3839" s="1" t="s">
        <v>3386</v>
      </c>
      <c r="E3839" s="2">
        <v>9460.02</v>
      </c>
      <c r="F3839" s="2">
        <v>9710.0400000000009</v>
      </c>
      <c r="G3839" s="2">
        <v>10140</v>
      </c>
      <c r="H3839" s="2">
        <v>10350</v>
      </c>
      <c r="I3839" s="2">
        <v>0</v>
      </c>
    </row>
    <row r="3840" spans="1:9" x14ac:dyDescent="0.25">
      <c r="A3840" s="1" t="s">
        <v>7728</v>
      </c>
      <c r="B3840" s="1" t="s">
        <v>7729</v>
      </c>
      <c r="C3840" s="1" t="s">
        <v>19935</v>
      </c>
      <c r="D3840" s="1" t="s">
        <v>3386</v>
      </c>
      <c r="E3840" s="2">
        <v>27700.02</v>
      </c>
      <c r="F3840" s="2">
        <v>28500</v>
      </c>
      <c r="G3840" s="2">
        <v>29600.04</v>
      </c>
      <c r="H3840" s="2">
        <v>30100.02</v>
      </c>
      <c r="I3840" s="2">
        <v>0</v>
      </c>
    </row>
    <row r="3841" spans="1:9" x14ac:dyDescent="0.25">
      <c r="A3841" s="1" t="s">
        <v>7730</v>
      </c>
      <c r="B3841" s="1" t="s">
        <v>7731</v>
      </c>
      <c r="C3841" s="1" t="s">
        <v>19991</v>
      </c>
      <c r="D3841" s="1" t="s">
        <v>3386</v>
      </c>
      <c r="E3841" s="2">
        <v>6890.04</v>
      </c>
      <c r="F3841" s="2">
        <v>7070.04</v>
      </c>
      <c r="G3841" s="2">
        <v>7410</v>
      </c>
      <c r="H3841" s="2">
        <v>7600.02</v>
      </c>
      <c r="I3841" s="2">
        <v>0</v>
      </c>
    </row>
    <row r="3842" spans="1:9" x14ac:dyDescent="0.25">
      <c r="A3842" s="1" t="s">
        <v>7733</v>
      </c>
      <c r="B3842" s="1" t="s">
        <v>7734</v>
      </c>
      <c r="C3842" s="1" t="s">
        <v>19991</v>
      </c>
      <c r="D3842" s="1" t="s">
        <v>3386</v>
      </c>
      <c r="E3842" s="2">
        <v>21000</v>
      </c>
      <c r="F3842" s="2">
        <v>21500.04</v>
      </c>
      <c r="G3842" s="2">
        <v>22400.04</v>
      </c>
      <c r="H3842" s="2">
        <v>22800</v>
      </c>
      <c r="I3842" s="2">
        <v>0</v>
      </c>
    </row>
    <row r="3843" spans="1:9" x14ac:dyDescent="0.25">
      <c r="A3843" s="1" t="s">
        <v>7749</v>
      </c>
      <c r="B3843" s="1" t="s">
        <v>7750</v>
      </c>
      <c r="C3843" s="1" t="s">
        <v>19992</v>
      </c>
      <c r="D3843" s="1" t="s">
        <v>3386</v>
      </c>
      <c r="E3843" s="2">
        <v>34200</v>
      </c>
      <c r="F3843" s="2">
        <v>35100</v>
      </c>
      <c r="G3843" s="2">
        <v>36500.04</v>
      </c>
      <c r="H3843" s="2">
        <v>37100.04</v>
      </c>
      <c r="I3843" s="2">
        <v>0</v>
      </c>
    </row>
    <row r="3844" spans="1:9" x14ac:dyDescent="0.25">
      <c r="A3844" s="1" t="s">
        <v>7746</v>
      </c>
      <c r="B3844" s="1" t="s">
        <v>7747</v>
      </c>
      <c r="C3844" s="1" t="s">
        <v>19993</v>
      </c>
      <c r="D3844" s="1" t="s">
        <v>3386</v>
      </c>
      <c r="E3844" s="2">
        <v>33900</v>
      </c>
      <c r="F3844" s="2">
        <v>34800</v>
      </c>
      <c r="G3844" s="2">
        <v>36200.04</v>
      </c>
      <c r="H3844" s="2">
        <v>36800.04</v>
      </c>
      <c r="I3844" s="2">
        <v>0</v>
      </c>
    </row>
    <row r="3845" spans="1:9" x14ac:dyDescent="0.25">
      <c r="A3845" s="1" t="s">
        <v>7752</v>
      </c>
      <c r="B3845" s="1" t="s">
        <v>7753</v>
      </c>
      <c r="C3845" s="1" t="s">
        <v>19994</v>
      </c>
      <c r="D3845" s="1" t="s">
        <v>3386</v>
      </c>
      <c r="E3845" s="2">
        <v>319500</v>
      </c>
      <c r="F3845" s="2">
        <v>328200</v>
      </c>
      <c r="G3845" s="2">
        <v>338400</v>
      </c>
      <c r="H3845" s="2">
        <v>341300.04</v>
      </c>
      <c r="I3845" s="2">
        <v>0</v>
      </c>
    </row>
    <row r="3846" spans="1:9" x14ac:dyDescent="0.25">
      <c r="A3846" s="1" t="s">
        <v>7755</v>
      </c>
      <c r="B3846" s="1" t="s">
        <v>7756</v>
      </c>
      <c r="C3846" s="1" t="s">
        <v>19995</v>
      </c>
      <c r="D3846" s="1" t="s">
        <v>3386</v>
      </c>
      <c r="E3846" s="2">
        <v>14490</v>
      </c>
      <c r="F3846" s="2">
        <v>14880</v>
      </c>
      <c r="G3846" s="2">
        <v>15530.04</v>
      </c>
      <c r="H3846" s="2">
        <v>15860.04</v>
      </c>
      <c r="I3846" s="2">
        <v>0</v>
      </c>
    </row>
    <row r="3847" spans="1:9" x14ac:dyDescent="0.25">
      <c r="A3847" s="1" t="s">
        <v>7790</v>
      </c>
      <c r="B3847" s="1" t="s">
        <v>7791</v>
      </c>
      <c r="C3847" s="1" t="s">
        <v>19996</v>
      </c>
      <c r="D3847" s="1" t="s">
        <v>3386</v>
      </c>
      <c r="E3847" s="2">
        <v>8060.04</v>
      </c>
      <c r="F3847" s="2">
        <v>8280</v>
      </c>
      <c r="G3847" s="2">
        <v>8670</v>
      </c>
      <c r="H3847" s="2">
        <v>8890.02</v>
      </c>
      <c r="I3847" s="2">
        <v>4</v>
      </c>
    </row>
    <row r="3848" spans="1:9" x14ac:dyDescent="0.25">
      <c r="A3848" s="1" t="s">
        <v>7793</v>
      </c>
      <c r="B3848" s="1" t="s">
        <v>7794</v>
      </c>
      <c r="C3848" s="1" t="s">
        <v>19996</v>
      </c>
      <c r="D3848" s="1" t="s">
        <v>3386</v>
      </c>
      <c r="E3848" s="2">
        <v>9300</v>
      </c>
      <c r="F3848" s="2">
        <v>9550.02</v>
      </c>
      <c r="G3848" s="2">
        <v>9970.02</v>
      </c>
      <c r="H3848" s="2">
        <v>10170</v>
      </c>
      <c r="I3848" s="2">
        <v>19</v>
      </c>
    </row>
    <row r="3849" spans="1:9" x14ac:dyDescent="0.25">
      <c r="A3849" s="1" t="s">
        <v>7795</v>
      </c>
      <c r="B3849" s="1" t="s">
        <v>7796</v>
      </c>
      <c r="C3849" s="1" t="s">
        <v>19996</v>
      </c>
      <c r="D3849" s="1" t="s">
        <v>3386</v>
      </c>
      <c r="E3849" s="2">
        <v>9330</v>
      </c>
      <c r="F3849" s="2">
        <v>9580.02</v>
      </c>
      <c r="G3849" s="2">
        <v>10000.02</v>
      </c>
      <c r="H3849" s="2">
        <v>10210.02</v>
      </c>
      <c r="I3849" s="2">
        <v>0</v>
      </c>
    </row>
    <row r="3850" spans="1:9" x14ac:dyDescent="0.25">
      <c r="A3850" s="1" t="s">
        <v>7797</v>
      </c>
      <c r="B3850" s="1" t="s">
        <v>7788</v>
      </c>
      <c r="C3850" s="1" t="s">
        <v>19996</v>
      </c>
      <c r="D3850" s="1" t="s">
        <v>3386</v>
      </c>
      <c r="E3850" s="2">
        <v>3656.04</v>
      </c>
      <c r="F3850" s="2">
        <v>3754.02</v>
      </c>
      <c r="G3850" s="2">
        <v>3934.02</v>
      </c>
      <c r="H3850" s="2">
        <v>4033.02</v>
      </c>
      <c r="I3850" s="2">
        <v>0</v>
      </c>
    </row>
    <row r="3851" spans="1:9" x14ac:dyDescent="0.25">
      <c r="A3851" s="1" t="s">
        <v>7813</v>
      </c>
      <c r="B3851" s="1" t="s">
        <v>7814</v>
      </c>
      <c r="C3851" s="1" t="s">
        <v>19997</v>
      </c>
      <c r="D3851" s="1" t="s">
        <v>3386</v>
      </c>
      <c r="E3851" s="2">
        <v>1080</v>
      </c>
      <c r="F3851" s="2">
        <v>1109.04</v>
      </c>
      <c r="G3851" s="2">
        <v>1171.02</v>
      </c>
      <c r="H3851" s="2">
        <v>1210.02</v>
      </c>
      <c r="I3851" s="2">
        <v>0</v>
      </c>
    </row>
    <row r="3852" spans="1:9" x14ac:dyDescent="0.25">
      <c r="A3852" s="1" t="s">
        <v>7816</v>
      </c>
      <c r="B3852" s="1" t="s">
        <v>7817</v>
      </c>
      <c r="C3852" s="1" t="s">
        <v>19997</v>
      </c>
      <c r="D3852" s="1" t="s">
        <v>3386</v>
      </c>
      <c r="E3852" s="2">
        <v>1661.04</v>
      </c>
      <c r="F3852" s="2">
        <v>1705.02</v>
      </c>
      <c r="G3852" s="2">
        <v>1794</v>
      </c>
      <c r="H3852" s="2">
        <v>1846.02</v>
      </c>
      <c r="I3852" s="2">
        <v>0</v>
      </c>
    </row>
    <row r="3853" spans="1:9" x14ac:dyDescent="0.25">
      <c r="A3853" s="1" t="s">
        <v>7818</v>
      </c>
      <c r="B3853" s="1" t="s">
        <v>7819</v>
      </c>
      <c r="C3853" s="1" t="s">
        <v>19997</v>
      </c>
      <c r="D3853" s="1" t="s">
        <v>3386</v>
      </c>
      <c r="E3853" s="2">
        <v>1154.04</v>
      </c>
      <c r="F3853" s="2">
        <v>1185</v>
      </c>
      <c r="G3853" s="2">
        <v>1251</v>
      </c>
      <c r="H3853" s="2">
        <v>1292.04</v>
      </c>
      <c r="I3853" s="2">
        <v>0</v>
      </c>
    </row>
    <row r="3854" spans="1:9" x14ac:dyDescent="0.25">
      <c r="A3854" s="1" t="s">
        <v>7820</v>
      </c>
      <c r="B3854" s="1" t="s">
        <v>7821</v>
      </c>
      <c r="C3854" s="1" t="s">
        <v>19998</v>
      </c>
      <c r="D3854" s="1" t="s">
        <v>3386</v>
      </c>
      <c r="E3854" s="2">
        <v>471</v>
      </c>
      <c r="F3854" s="2">
        <v>484.02</v>
      </c>
      <c r="G3854" s="2">
        <v>513</v>
      </c>
      <c r="H3854" s="2">
        <v>532.02</v>
      </c>
      <c r="I3854" s="2">
        <v>0</v>
      </c>
    </row>
    <row r="3855" spans="1:9" x14ac:dyDescent="0.25">
      <c r="A3855" s="1" t="s">
        <v>7941</v>
      </c>
      <c r="B3855" s="1" t="s">
        <v>17718</v>
      </c>
      <c r="C3855" s="1" t="s">
        <v>19999</v>
      </c>
      <c r="D3855" s="1" t="s">
        <v>3386</v>
      </c>
      <c r="E3855" s="2">
        <v>737.04</v>
      </c>
      <c r="F3855" s="2">
        <v>757.02</v>
      </c>
      <c r="G3855" s="2">
        <v>799.02</v>
      </c>
      <c r="H3855" s="2">
        <v>826.02</v>
      </c>
      <c r="I3855" s="2">
        <v>0</v>
      </c>
    </row>
    <row r="3856" spans="1:9" x14ac:dyDescent="0.25">
      <c r="A3856" s="1" t="s">
        <v>7947</v>
      </c>
      <c r="B3856" s="1" t="s">
        <v>7948</v>
      </c>
      <c r="C3856" s="1" t="s">
        <v>20000</v>
      </c>
      <c r="D3856" s="1" t="s">
        <v>3386</v>
      </c>
      <c r="E3856" s="2">
        <v>1905</v>
      </c>
      <c r="F3856" s="2">
        <v>1956</v>
      </c>
      <c r="G3856" s="2">
        <v>2058</v>
      </c>
      <c r="H3856" s="2">
        <v>2118</v>
      </c>
      <c r="I3856" s="2">
        <v>0</v>
      </c>
    </row>
    <row r="3857" spans="1:9" x14ac:dyDescent="0.25">
      <c r="A3857" s="1" t="s">
        <v>7950</v>
      </c>
      <c r="B3857" s="1" t="s">
        <v>7951</v>
      </c>
      <c r="C3857" s="1" t="s">
        <v>20001</v>
      </c>
      <c r="D3857" s="1" t="s">
        <v>3386</v>
      </c>
      <c r="E3857" s="2">
        <v>1816.02</v>
      </c>
      <c r="F3857" s="2">
        <v>1865.04</v>
      </c>
      <c r="G3857" s="2">
        <v>1962</v>
      </c>
      <c r="H3857" s="2">
        <v>2019</v>
      </c>
      <c r="I3857" s="2">
        <v>0</v>
      </c>
    </row>
    <row r="3858" spans="1:9" x14ac:dyDescent="0.25">
      <c r="A3858" s="1" t="s">
        <v>7959</v>
      </c>
      <c r="B3858" s="1" t="s">
        <v>7960</v>
      </c>
      <c r="C3858" s="1" t="s">
        <v>20002</v>
      </c>
      <c r="D3858" s="1" t="s">
        <v>3386</v>
      </c>
      <c r="E3858" s="2">
        <v>4993.0200000000004</v>
      </c>
      <c r="F3858" s="2">
        <v>5127</v>
      </c>
      <c r="G3858" s="2">
        <v>5374.02</v>
      </c>
      <c r="H3858" s="2">
        <v>5508</v>
      </c>
      <c r="I3858" s="2">
        <v>0</v>
      </c>
    </row>
    <row r="3859" spans="1:9" x14ac:dyDescent="0.25">
      <c r="A3859" s="1" t="s">
        <v>7962</v>
      </c>
      <c r="B3859" s="1" t="s">
        <v>7963</v>
      </c>
      <c r="C3859" s="1" t="s">
        <v>20003</v>
      </c>
      <c r="D3859" s="1" t="s">
        <v>3386</v>
      </c>
      <c r="E3859" s="2">
        <v>1209</v>
      </c>
      <c r="F3859" s="2">
        <v>1241.04</v>
      </c>
      <c r="G3859" s="2">
        <v>1311</v>
      </c>
      <c r="H3859" s="2">
        <v>1354.02</v>
      </c>
      <c r="I3859" s="2">
        <v>0</v>
      </c>
    </row>
    <row r="3860" spans="1:9" x14ac:dyDescent="0.25">
      <c r="A3860" s="1" t="s">
        <v>7968</v>
      </c>
      <c r="B3860" s="1" t="s">
        <v>7969</v>
      </c>
      <c r="C3860" s="1" t="s">
        <v>20004</v>
      </c>
      <c r="D3860" s="1" t="s">
        <v>3386</v>
      </c>
      <c r="E3860" s="2">
        <v>528</v>
      </c>
      <c r="F3860" s="2">
        <v>542.04</v>
      </c>
      <c r="G3860" s="2">
        <v>575.04</v>
      </c>
      <c r="H3860" s="2">
        <v>596.04</v>
      </c>
      <c r="I3860" s="2">
        <v>0</v>
      </c>
    </row>
    <row r="3861" spans="1:9" x14ac:dyDescent="0.25">
      <c r="A3861" s="1" t="s">
        <v>7974</v>
      </c>
      <c r="B3861" s="1" t="s">
        <v>7975</v>
      </c>
      <c r="C3861" s="1" t="s">
        <v>20005</v>
      </c>
      <c r="D3861" s="1" t="s">
        <v>3386</v>
      </c>
      <c r="E3861" s="2">
        <v>1545</v>
      </c>
      <c r="F3861" s="2">
        <v>1587</v>
      </c>
      <c r="G3861" s="2">
        <v>1669.02</v>
      </c>
      <c r="H3861" s="2">
        <v>1718.04</v>
      </c>
      <c r="I3861" s="2">
        <v>0</v>
      </c>
    </row>
    <row r="3862" spans="1:9" x14ac:dyDescent="0.25">
      <c r="A3862" s="1" t="s">
        <v>8016</v>
      </c>
      <c r="B3862" s="1" t="s">
        <v>8017</v>
      </c>
      <c r="C3862" s="1" t="s">
        <v>20006</v>
      </c>
      <c r="D3862" s="1" t="s">
        <v>3386</v>
      </c>
      <c r="E3862" s="2">
        <v>4049.04</v>
      </c>
      <c r="F3862" s="2">
        <v>4158</v>
      </c>
      <c r="G3862" s="2">
        <v>4358.04</v>
      </c>
      <c r="H3862" s="2">
        <v>4467</v>
      </c>
      <c r="I3862" s="2">
        <v>0</v>
      </c>
    </row>
    <row r="3863" spans="1:9" x14ac:dyDescent="0.25">
      <c r="A3863" s="1" t="s">
        <v>8022</v>
      </c>
      <c r="B3863" s="1" t="s">
        <v>8023</v>
      </c>
      <c r="C3863" s="1" t="s">
        <v>20007</v>
      </c>
      <c r="D3863" s="1" t="s">
        <v>3386</v>
      </c>
      <c r="E3863" s="2">
        <v>5332.02</v>
      </c>
      <c r="F3863" s="2">
        <v>5475</v>
      </c>
      <c r="G3863" s="2">
        <v>5738.04</v>
      </c>
      <c r="H3863" s="2">
        <v>5881.02</v>
      </c>
      <c r="I3863" s="2">
        <v>0</v>
      </c>
    </row>
    <row r="3864" spans="1:9" x14ac:dyDescent="0.25">
      <c r="A3864" s="1" t="s">
        <v>8025</v>
      </c>
      <c r="B3864" s="1" t="s">
        <v>8026</v>
      </c>
      <c r="C3864" s="1" t="s">
        <v>19949</v>
      </c>
      <c r="D3864" s="1" t="s">
        <v>3386</v>
      </c>
      <c r="E3864" s="2">
        <v>6990</v>
      </c>
      <c r="F3864" s="2">
        <v>7170</v>
      </c>
      <c r="G3864" s="2">
        <v>7520.04</v>
      </c>
      <c r="H3864" s="2">
        <v>7710</v>
      </c>
      <c r="I3864" s="2">
        <v>0</v>
      </c>
    </row>
    <row r="3865" spans="1:9" x14ac:dyDescent="0.25">
      <c r="A3865" s="1" t="s">
        <v>8033</v>
      </c>
      <c r="B3865" s="1" t="s">
        <v>8034</v>
      </c>
      <c r="C3865" s="1" t="s">
        <v>20008</v>
      </c>
      <c r="D3865" s="1" t="s">
        <v>3386</v>
      </c>
      <c r="E3865" s="2">
        <v>5880</v>
      </c>
      <c r="F3865" s="2">
        <v>6040.02</v>
      </c>
      <c r="G3865" s="2">
        <v>6330</v>
      </c>
      <c r="H3865" s="2">
        <v>6490.02</v>
      </c>
      <c r="I3865" s="2">
        <v>0</v>
      </c>
    </row>
    <row r="3866" spans="1:9" x14ac:dyDescent="0.25">
      <c r="A3866" s="1" t="s">
        <v>8036</v>
      </c>
      <c r="B3866" s="1" t="s">
        <v>17717</v>
      </c>
      <c r="C3866" s="1" t="s">
        <v>20008</v>
      </c>
      <c r="D3866" s="1" t="s">
        <v>3386</v>
      </c>
      <c r="E3866" s="2">
        <v>7210.02</v>
      </c>
      <c r="F3866" s="2">
        <v>7400.04</v>
      </c>
      <c r="G3866" s="2">
        <v>7760.04</v>
      </c>
      <c r="H3866" s="2">
        <v>7950</v>
      </c>
      <c r="I3866" s="2">
        <v>0</v>
      </c>
    </row>
    <row r="3867" spans="1:9" x14ac:dyDescent="0.25">
      <c r="A3867" s="1" t="s">
        <v>8030</v>
      </c>
      <c r="B3867" s="1" t="s">
        <v>8031</v>
      </c>
      <c r="C3867" s="1" t="s">
        <v>20009</v>
      </c>
      <c r="D3867" s="1" t="s">
        <v>3386</v>
      </c>
      <c r="E3867" s="2">
        <v>6990</v>
      </c>
      <c r="F3867" s="2">
        <v>7170</v>
      </c>
      <c r="G3867" s="2">
        <v>7520.04</v>
      </c>
      <c r="H3867" s="2">
        <v>7710</v>
      </c>
      <c r="I3867" s="2">
        <v>25</v>
      </c>
    </row>
    <row r="3868" spans="1:9" x14ac:dyDescent="0.25">
      <c r="A3868" s="1" t="s">
        <v>8038</v>
      </c>
      <c r="B3868" s="1" t="s">
        <v>8039</v>
      </c>
      <c r="C3868" s="1" t="s">
        <v>20008</v>
      </c>
      <c r="D3868" s="1" t="s">
        <v>3386</v>
      </c>
      <c r="E3868" s="2">
        <v>4961.04</v>
      </c>
      <c r="F3868" s="2">
        <v>5094</v>
      </c>
      <c r="G3868" s="2">
        <v>5339.04</v>
      </c>
      <c r="H3868" s="2">
        <v>5472</v>
      </c>
      <c r="I3868" s="2">
        <v>0</v>
      </c>
    </row>
    <row r="3869" spans="1:9" x14ac:dyDescent="0.25">
      <c r="A3869" s="1" t="s">
        <v>8040</v>
      </c>
      <c r="B3869" s="1" t="s">
        <v>8041</v>
      </c>
      <c r="C3869" s="1" t="s">
        <v>19920</v>
      </c>
      <c r="D3869" s="1" t="s">
        <v>3386</v>
      </c>
      <c r="E3869" s="2">
        <v>7100.04</v>
      </c>
      <c r="F3869" s="2">
        <v>7290</v>
      </c>
      <c r="G3869" s="2">
        <v>7640.04</v>
      </c>
      <c r="H3869" s="2">
        <v>7830</v>
      </c>
      <c r="I3869" s="2">
        <v>0</v>
      </c>
    </row>
    <row r="3870" spans="1:9" x14ac:dyDescent="0.25">
      <c r="A3870" s="1" t="s">
        <v>8045</v>
      </c>
      <c r="B3870" s="1" t="s">
        <v>8046</v>
      </c>
      <c r="C3870" s="1" t="s">
        <v>20010</v>
      </c>
      <c r="D3870" s="1" t="s">
        <v>3386</v>
      </c>
      <c r="E3870" s="2">
        <v>6090</v>
      </c>
      <c r="F3870" s="2">
        <v>6250.02</v>
      </c>
      <c r="G3870" s="2">
        <v>6550.02</v>
      </c>
      <c r="H3870" s="2">
        <v>6710.04</v>
      </c>
      <c r="I3870" s="2">
        <v>0</v>
      </c>
    </row>
    <row r="3871" spans="1:9" x14ac:dyDescent="0.25">
      <c r="A3871" s="1" t="s">
        <v>8048</v>
      </c>
      <c r="B3871" s="1" t="s">
        <v>8049</v>
      </c>
      <c r="C3871" s="1" t="s">
        <v>20010</v>
      </c>
      <c r="D3871" s="1" t="s">
        <v>3386</v>
      </c>
      <c r="E3871" s="2">
        <v>1887</v>
      </c>
      <c r="F3871" s="2">
        <v>1937.04</v>
      </c>
      <c r="G3871" s="2">
        <v>2038.02</v>
      </c>
      <c r="H3871" s="2">
        <v>2097</v>
      </c>
      <c r="I3871" s="2">
        <v>0</v>
      </c>
    </row>
    <row r="3872" spans="1:9" x14ac:dyDescent="0.25">
      <c r="A3872" s="1" t="s">
        <v>8050</v>
      </c>
      <c r="B3872" s="1" t="s">
        <v>8051</v>
      </c>
      <c r="C3872" s="1" t="s">
        <v>20010</v>
      </c>
      <c r="D3872" s="1" t="s">
        <v>3386</v>
      </c>
      <c r="E3872" s="2">
        <v>10820.04</v>
      </c>
      <c r="F3872" s="2">
        <v>11110.02</v>
      </c>
      <c r="G3872" s="2">
        <v>11600.04</v>
      </c>
      <c r="H3872" s="2">
        <v>11840.04</v>
      </c>
      <c r="I3872" s="2">
        <v>0</v>
      </c>
    </row>
    <row r="3873" spans="1:9" x14ac:dyDescent="0.25">
      <c r="A3873" s="1" t="s">
        <v>8052</v>
      </c>
      <c r="B3873" s="1" t="s">
        <v>8053</v>
      </c>
      <c r="C3873" s="1" t="s">
        <v>20010</v>
      </c>
      <c r="D3873" s="1" t="s">
        <v>3386</v>
      </c>
      <c r="E3873" s="2">
        <v>5970</v>
      </c>
      <c r="F3873" s="2">
        <v>6130.02</v>
      </c>
      <c r="G3873" s="2">
        <v>6420</v>
      </c>
      <c r="H3873" s="2">
        <v>6580.02</v>
      </c>
      <c r="I3873" s="2">
        <v>0</v>
      </c>
    </row>
    <row r="3874" spans="1:9" x14ac:dyDescent="0.25">
      <c r="A3874" s="1" t="s">
        <v>8054</v>
      </c>
      <c r="B3874" s="1" t="s">
        <v>8055</v>
      </c>
      <c r="C3874" s="1" t="s">
        <v>20010</v>
      </c>
      <c r="D3874" s="1" t="s">
        <v>3386</v>
      </c>
      <c r="E3874" s="2">
        <v>2883</v>
      </c>
      <c r="F3874" s="2">
        <v>2960.04</v>
      </c>
      <c r="G3874" s="2">
        <v>3103.02</v>
      </c>
      <c r="H3874" s="2">
        <v>3180</v>
      </c>
      <c r="I3874" s="2">
        <v>0</v>
      </c>
    </row>
    <row r="3875" spans="1:9" x14ac:dyDescent="0.25">
      <c r="A3875" s="1" t="s">
        <v>8061</v>
      </c>
      <c r="B3875" s="1" t="s">
        <v>8039</v>
      </c>
      <c r="C3875" s="1" t="s">
        <v>20011</v>
      </c>
      <c r="D3875" s="1" t="s">
        <v>3386</v>
      </c>
      <c r="E3875" s="2">
        <v>4961.04</v>
      </c>
      <c r="F3875" s="2">
        <v>5094</v>
      </c>
      <c r="G3875" s="2">
        <v>5339.04</v>
      </c>
      <c r="H3875" s="2">
        <v>5472</v>
      </c>
      <c r="I3875" s="2">
        <v>0</v>
      </c>
    </row>
    <row r="3876" spans="1:9" x14ac:dyDescent="0.25">
      <c r="A3876" s="1" t="s">
        <v>8076</v>
      </c>
      <c r="B3876" s="1" t="s">
        <v>8077</v>
      </c>
      <c r="C3876" s="1" t="s">
        <v>20012</v>
      </c>
      <c r="D3876" s="1" t="s">
        <v>3386</v>
      </c>
      <c r="E3876" s="2">
        <v>282</v>
      </c>
      <c r="F3876" s="2">
        <v>289.02</v>
      </c>
      <c r="G3876" s="2">
        <v>307.02</v>
      </c>
      <c r="H3876" s="2">
        <v>318</v>
      </c>
      <c r="I3876" s="2">
        <v>0</v>
      </c>
    </row>
    <row r="3877" spans="1:9" x14ac:dyDescent="0.25">
      <c r="A3877" s="1" t="s">
        <v>8098</v>
      </c>
      <c r="B3877" s="1" t="s">
        <v>8099</v>
      </c>
      <c r="C3877" s="1" t="s">
        <v>20013</v>
      </c>
      <c r="D3877" s="1" t="s">
        <v>3386</v>
      </c>
      <c r="E3877" s="2">
        <v>431.04</v>
      </c>
      <c r="F3877" s="2">
        <v>443.04</v>
      </c>
      <c r="G3877" s="2">
        <v>470.04</v>
      </c>
      <c r="H3877" s="2">
        <v>487.02</v>
      </c>
      <c r="I3877" s="2">
        <v>0</v>
      </c>
    </row>
    <row r="3878" spans="1:9" x14ac:dyDescent="0.25">
      <c r="A3878" s="1" t="s">
        <v>8101</v>
      </c>
      <c r="B3878" s="1" t="s">
        <v>8102</v>
      </c>
      <c r="C3878" s="1" t="s">
        <v>20014</v>
      </c>
      <c r="D3878" s="1" t="s">
        <v>3386</v>
      </c>
      <c r="E3878" s="2">
        <v>5090.04</v>
      </c>
      <c r="F3878" s="2">
        <v>5227.0200000000004</v>
      </c>
      <c r="G3878" s="2">
        <v>5478</v>
      </c>
      <c r="H3878" s="2">
        <v>5615.04</v>
      </c>
      <c r="I3878" s="2">
        <v>0</v>
      </c>
    </row>
    <row r="3879" spans="1:9" x14ac:dyDescent="0.25">
      <c r="A3879" s="1" t="s">
        <v>8104</v>
      </c>
      <c r="B3879" s="1" t="s">
        <v>8105</v>
      </c>
      <c r="C3879" s="1" t="s">
        <v>20015</v>
      </c>
      <c r="D3879" s="1" t="s">
        <v>3386</v>
      </c>
      <c r="E3879" s="2">
        <v>736.02</v>
      </c>
      <c r="F3879" s="2">
        <v>755.04</v>
      </c>
      <c r="G3879" s="2">
        <v>798</v>
      </c>
      <c r="H3879" s="2">
        <v>824.04</v>
      </c>
      <c r="I3879" s="2">
        <v>0</v>
      </c>
    </row>
    <row r="3880" spans="1:9" x14ac:dyDescent="0.25">
      <c r="A3880" s="1" t="s">
        <v>8114</v>
      </c>
      <c r="B3880" s="1" t="s">
        <v>8115</v>
      </c>
      <c r="C3880" s="1" t="s">
        <v>20016</v>
      </c>
      <c r="D3880" s="1" t="s">
        <v>3386</v>
      </c>
      <c r="E3880" s="2">
        <v>733.02</v>
      </c>
      <c r="F3880" s="2">
        <v>752.04</v>
      </c>
      <c r="G3880" s="2">
        <v>795</v>
      </c>
      <c r="H3880" s="2">
        <v>821.04</v>
      </c>
      <c r="I3880" s="2">
        <v>14</v>
      </c>
    </row>
    <row r="3881" spans="1:9" x14ac:dyDescent="0.25">
      <c r="A3881" s="1" t="s">
        <v>8117</v>
      </c>
      <c r="B3881" s="1" t="s">
        <v>8118</v>
      </c>
      <c r="C3881" s="1" t="s">
        <v>20016</v>
      </c>
      <c r="D3881" s="1" t="s">
        <v>3386</v>
      </c>
      <c r="E3881" s="2">
        <v>861</v>
      </c>
      <c r="F3881" s="2">
        <v>884.04</v>
      </c>
      <c r="G3881" s="2">
        <v>938.04</v>
      </c>
      <c r="H3881" s="2">
        <v>972</v>
      </c>
      <c r="I3881" s="2">
        <v>0</v>
      </c>
    </row>
    <row r="3882" spans="1:9" x14ac:dyDescent="0.25">
      <c r="A3882" s="1" t="s">
        <v>8130</v>
      </c>
      <c r="B3882" s="1" t="s">
        <v>8131</v>
      </c>
      <c r="C3882" s="1" t="s">
        <v>20017</v>
      </c>
      <c r="D3882" s="1" t="s">
        <v>3386</v>
      </c>
      <c r="E3882" s="2">
        <v>219.3</v>
      </c>
      <c r="F3882" s="2">
        <v>225.12</v>
      </c>
      <c r="G3882" s="2">
        <v>238.74</v>
      </c>
      <c r="H3882" s="2">
        <v>247.44</v>
      </c>
      <c r="I3882" s="2">
        <v>53</v>
      </c>
    </row>
    <row r="3883" spans="1:9" x14ac:dyDescent="0.25">
      <c r="A3883" s="1" t="s">
        <v>8133</v>
      </c>
      <c r="B3883" s="1" t="s">
        <v>8134</v>
      </c>
      <c r="C3883" s="1" t="s">
        <v>20018</v>
      </c>
      <c r="D3883" s="1" t="s">
        <v>3386</v>
      </c>
      <c r="E3883" s="2">
        <v>17580</v>
      </c>
      <c r="F3883" s="2">
        <v>18060</v>
      </c>
      <c r="G3883" s="2">
        <v>18850.02</v>
      </c>
      <c r="H3883" s="2">
        <v>19250.04</v>
      </c>
      <c r="I3883" s="2">
        <v>0</v>
      </c>
    </row>
    <row r="3884" spans="1:9" x14ac:dyDescent="0.25">
      <c r="A3884" s="1" t="s">
        <v>8136</v>
      </c>
      <c r="B3884" s="1" t="s">
        <v>8137</v>
      </c>
      <c r="C3884" s="1" t="s">
        <v>20019</v>
      </c>
      <c r="D3884" s="1" t="s">
        <v>3386</v>
      </c>
      <c r="E3884" s="2">
        <v>12100.02</v>
      </c>
      <c r="F3884" s="2">
        <v>12420</v>
      </c>
      <c r="G3884" s="2">
        <v>12970.02</v>
      </c>
      <c r="H3884" s="2">
        <v>13240.02</v>
      </c>
      <c r="I3884" s="2">
        <v>0</v>
      </c>
    </row>
    <row r="3885" spans="1:9" x14ac:dyDescent="0.25">
      <c r="A3885" s="1" t="s">
        <v>8163</v>
      </c>
      <c r="B3885" s="1" t="s">
        <v>8164</v>
      </c>
      <c r="C3885" s="1" t="s">
        <v>20020</v>
      </c>
      <c r="D3885" s="1" t="s">
        <v>3386</v>
      </c>
      <c r="E3885" s="2">
        <v>2002.02</v>
      </c>
      <c r="F3885" s="2">
        <v>2056.02</v>
      </c>
      <c r="G3885" s="2">
        <v>2163</v>
      </c>
      <c r="H3885" s="2">
        <v>2226</v>
      </c>
      <c r="I3885" s="2">
        <v>0</v>
      </c>
    </row>
    <row r="3886" spans="1:9" x14ac:dyDescent="0.25">
      <c r="A3886" s="1" t="s">
        <v>8194</v>
      </c>
      <c r="B3886" s="1" t="s">
        <v>8195</v>
      </c>
      <c r="C3886" s="1" t="s">
        <v>20021</v>
      </c>
      <c r="D3886" s="1" t="s">
        <v>3386</v>
      </c>
      <c r="E3886" s="2">
        <v>4073.04</v>
      </c>
      <c r="F3886" s="2">
        <v>4182</v>
      </c>
      <c r="G3886" s="2">
        <v>4383</v>
      </c>
      <c r="H3886" s="2">
        <v>4493.04</v>
      </c>
      <c r="I3886" s="2">
        <v>0</v>
      </c>
    </row>
    <row r="3887" spans="1:9" x14ac:dyDescent="0.25">
      <c r="A3887" s="1" t="s">
        <v>8197</v>
      </c>
      <c r="B3887" s="1" t="s">
        <v>8198</v>
      </c>
      <c r="C3887" s="1" t="s">
        <v>20022</v>
      </c>
      <c r="D3887" s="1" t="s">
        <v>3386</v>
      </c>
      <c r="E3887" s="2">
        <v>82.98</v>
      </c>
      <c r="F3887" s="2">
        <v>85.14</v>
      </c>
      <c r="G3887" s="2">
        <v>90.66</v>
      </c>
      <c r="H3887" s="2">
        <v>94.32</v>
      </c>
      <c r="I3887" s="2">
        <v>100</v>
      </c>
    </row>
    <row r="3888" spans="1:9" x14ac:dyDescent="0.25">
      <c r="A3888" s="1" t="s">
        <v>8221</v>
      </c>
      <c r="B3888" s="1" t="s">
        <v>8222</v>
      </c>
      <c r="C3888" s="1" t="s">
        <v>20023</v>
      </c>
      <c r="D3888" s="1" t="s">
        <v>3386</v>
      </c>
      <c r="E3888" s="2">
        <v>4837.0200000000004</v>
      </c>
      <c r="F3888" s="2">
        <v>4967.04</v>
      </c>
      <c r="G3888" s="2">
        <v>5206.0200000000004</v>
      </c>
      <c r="H3888" s="2">
        <v>5336.04</v>
      </c>
      <c r="I3888" s="2">
        <v>0</v>
      </c>
    </row>
    <row r="3889" spans="1:9" x14ac:dyDescent="0.25">
      <c r="A3889" s="1" t="s">
        <v>8224</v>
      </c>
      <c r="B3889" s="1" t="s">
        <v>8225</v>
      </c>
      <c r="C3889" s="1" t="s">
        <v>20024</v>
      </c>
      <c r="D3889" s="1" t="s">
        <v>3386</v>
      </c>
      <c r="E3889" s="2">
        <v>137.34</v>
      </c>
      <c r="F3889" s="2">
        <v>140.94</v>
      </c>
      <c r="G3889" s="2">
        <v>150</v>
      </c>
      <c r="H3889" s="2">
        <v>156</v>
      </c>
      <c r="I3889" s="2">
        <v>25</v>
      </c>
    </row>
    <row r="3890" spans="1:9" x14ac:dyDescent="0.25">
      <c r="A3890" s="1" t="s">
        <v>8280</v>
      </c>
      <c r="B3890" s="1" t="s">
        <v>8281</v>
      </c>
      <c r="C3890" s="1" t="s">
        <v>20025</v>
      </c>
      <c r="D3890" s="1" t="s">
        <v>3386</v>
      </c>
      <c r="E3890" s="2">
        <v>17160</v>
      </c>
      <c r="F3890" s="2">
        <v>17620.02</v>
      </c>
      <c r="G3890" s="2">
        <v>18390</v>
      </c>
      <c r="H3890" s="2">
        <v>18780</v>
      </c>
      <c r="I3890" s="2">
        <v>0</v>
      </c>
    </row>
    <row r="3891" spans="1:9" x14ac:dyDescent="0.25">
      <c r="A3891" s="1" t="s">
        <v>8291</v>
      </c>
      <c r="B3891" s="1" t="s">
        <v>8292</v>
      </c>
      <c r="C3891" s="1" t="s">
        <v>20026</v>
      </c>
      <c r="D3891" s="1" t="s">
        <v>3386</v>
      </c>
      <c r="E3891" s="2">
        <v>50200.02</v>
      </c>
      <c r="F3891" s="2">
        <v>51500.04</v>
      </c>
      <c r="G3891" s="2">
        <v>53400</v>
      </c>
      <c r="H3891" s="2">
        <v>54100.02</v>
      </c>
      <c r="I3891" s="2">
        <v>0</v>
      </c>
    </row>
    <row r="3892" spans="1:9" x14ac:dyDescent="0.25">
      <c r="A3892" s="1" t="s">
        <v>8340</v>
      </c>
      <c r="B3892" s="1" t="s">
        <v>8341</v>
      </c>
      <c r="C3892" s="1" t="s">
        <v>20027</v>
      </c>
      <c r="D3892" s="1" t="s">
        <v>3386</v>
      </c>
      <c r="E3892" s="2">
        <v>3184.02</v>
      </c>
      <c r="F3892" s="2">
        <v>3269.04</v>
      </c>
      <c r="G3892" s="2">
        <v>3426</v>
      </c>
      <c r="H3892" s="2">
        <v>3512.04</v>
      </c>
      <c r="I3892" s="2">
        <v>0</v>
      </c>
    </row>
    <row r="3893" spans="1:9" x14ac:dyDescent="0.25">
      <c r="A3893" s="1" t="s">
        <v>8343</v>
      </c>
      <c r="B3893" s="1" t="s">
        <v>8344</v>
      </c>
      <c r="C3893" s="1" t="s">
        <v>20028</v>
      </c>
      <c r="D3893" s="1" t="s">
        <v>3386</v>
      </c>
      <c r="E3893" s="2">
        <v>1531.02</v>
      </c>
      <c r="F3893" s="2">
        <v>1572</v>
      </c>
      <c r="G3893" s="2">
        <v>1654.02</v>
      </c>
      <c r="H3893" s="2">
        <v>1702.02</v>
      </c>
      <c r="I3893" s="2">
        <v>0</v>
      </c>
    </row>
    <row r="3894" spans="1:9" x14ac:dyDescent="0.25">
      <c r="A3894" s="1" t="s">
        <v>8368</v>
      </c>
      <c r="B3894" s="1" t="s">
        <v>8369</v>
      </c>
      <c r="C3894" s="1" t="s">
        <v>20029</v>
      </c>
      <c r="D3894" s="1" t="s">
        <v>3386</v>
      </c>
      <c r="E3894" s="2">
        <v>525</v>
      </c>
      <c r="F3894" s="2">
        <v>539.04</v>
      </c>
      <c r="G3894" s="2">
        <v>572.04</v>
      </c>
      <c r="H3894" s="2">
        <v>593.04</v>
      </c>
      <c r="I3894" s="2">
        <v>0</v>
      </c>
    </row>
    <row r="3895" spans="1:9" x14ac:dyDescent="0.25">
      <c r="A3895" s="1" t="s">
        <v>8371</v>
      </c>
      <c r="B3895" s="1" t="s">
        <v>8372</v>
      </c>
      <c r="C3895" s="1" t="s">
        <v>20030</v>
      </c>
      <c r="D3895" s="1" t="s">
        <v>3386</v>
      </c>
      <c r="E3895" s="2">
        <v>5690.04</v>
      </c>
      <c r="F3895" s="2">
        <v>5840.04</v>
      </c>
      <c r="G3895" s="2">
        <v>6120</v>
      </c>
      <c r="H3895" s="2">
        <v>6270</v>
      </c>
      <c r="I3895" s="2">
        <v>0</v>
      </c>
    </row>
    <row r="3896" spans="1:9" x14ac:dyDescent="0.25">
      <c r="A3896" s="1" t="s">
        <v>8374</v>
      </c>
      <c r="B3896" s="1" t="s">
        <v>8375</v>
      </c>
      <c r="C3896" s="1" t="s">
        <v>20030</v>
      </c>
      <c r="D3896" s="1" t="s">
        <v>3386</v>
      </c>
      <c r="E3896" s="2">
        <v>5131.0200000000004</v>
      </c>
      <c r="F3896" s="2">
        <v>5269.02</v>
      </c>
      <c r="G3896" s="2">
        <v>5522.04</v>
      </c>
      <c r="H3896" s="2">
        <v>5660.04</v>
      </c>
      <c r="I3896" s="2">
        <v>0</v>
      </c>
    </row>
    <row r="3897" spans="1:9" x14ac:dyDescent="0.25">
      <c r="A3897" s="1" t="s">
        <v>8376</v>
      </c>
      <c r="B3897" s="1" t="s">
        <v>8377</v>
      </c>
      <c r="C3897" s="1" t="s">
        <v>20030</v>
      </c>
      <c r="D3897" s="1" t="s">
        <v>3386</v>
      </c>
      <c r="E3897" s="2">
        <v>6540</v>
      </c>
      <c r="F3897" s="2">
        <v>6710.04</v>
      </c>
      <c r="G3897" s="2">
        <v>7040.04</v>
      </c>
      <c r="H3897" s="2">
        <v>7210.02</v>
      </c>
      <c r="I3897" s="2">
        <v>0</v>
      </c>
    </row>
    <row r="3898" spans="1:9" x14ac:dyDescent="0.25">
      <c r="A3898" s="1" t="s">
        <v>8378</v>
      </c>
      <c r="B3898" s="1" t="s">
        <v>8379</v>
      </c>
      <c r="C3898" s="1" t="s">
        <v>20031</v>
      </c>
      <c r="D3898" s="1" t="s">
        <v>3386</v>
      </c>
      <c r="E3898" s="2">
        <v>10670.04</v>
      </c>
      <c r="F3898" s="2">
        <v>10960.02</v>
      </c>
      <c r="G3898" s="2">
        <v>11440.02</v>
      </c>
      <c r="H3898" s="2">
        <v>11680.02</v>
      </c>
      <c r="I3898" s="2">
        <v>0</v>
      </c>
    </row>
    <row r="3899" spans="1:9" x14ac:dyDescent="0.25">
      <c r="A3899" s="1" t="s">
        <v>8383</v>
      </c>
      <c r="B3899" s="1" t="s">
        <v>8384</v>
      </c>
      <c r="C3899" s="1" t="s">
        <v>20031</v>
      </c>
      <c r="D3899" s="1" t="s">
        <v>3386</v>
      </c>
      <c r="E3899" s="2">
        <v>9680.0400000000009</v>
      </c>
      <c r="F3899" s="2">
        <v>9940.02</v>
      </c>
      <c r="G3899" s="2">
        <v>10370.040000000001</v>
      </c>
      <c r="H3899" s="2">
        <v>10590</v>
      </c>
      <c r="I3899" s="2">
        <v>0</v>
      </c>
    </row>
    <row r="3900" spans="1:9" x14ac:dyDescent="0.25">
      <c r="A3900" s="1" t="s">
        <v>8385</v>
      </c>
      <c r="B3900" s="1" t="s">
        <v>8386</v>
      </c>
      <c r="C3900" s="1" t="s">
        <v>20031</v>
      </c>
      <c r="D3900" s="1" t="s">
        <v>3386</v>
      </c>
      <c r="E3900" s="2">
        <v>9330</v>
      </c>
      <c r="F3900" s="2">
        <v>9580.02</v>
      </c>
      <c r="G3900" s="2">
        <v>10000.02</v>
      </c>
      <c r="H3900" s="2">
        <v>10210.02</v>
      </c>
      <c r="I3900" s="2">
        <v>0</v>
      </c>
    </row>
    <row r="3901" spans="1:9" x14ac:dyDescent="0.25">
      <c r="A3901" s="1" t="s">
        <v>8387</v>
      </c>
      <c r="B3901" s="1" t="s">
        <v>8388</v>
      </c>
      <c r="C3901" s="1" t="s">
        <v>20031</v>
      </c>
      <c r="D3901" s="1" t="s">
        <v>3386</v>
      </c>
      <c r="E3901" s="2">
        <v>5239.0200000000004</v>
      </c>
      <c r="F3901" s="2">
        <v>5380.02</v>
      </c>
      <c r="G3901" s="2">
        <v>5638.02</v>
      </c>
      <c r="H3901" s="2">
        <v>5779.02</v>
      </c>
      <c r="I3901" s="2">
        <v>0</v>
      </c>
    </row>
    <row r="3902" spans="1:9" x14ac:dyDescent="0.25">
      <c r="A3902" s="1" t="s">
        <v>8389</v>
      </c>
      <c r="B3902" s="1" t="s">
        <v>8390</v>
      </c>
      <c r="C3902" s="1" t="s">
        <v>20031</v>
      </c>
      <c r="D3902" s="1" t="s">
        <v>3386</v>
      </c>
      <c r="E3902" s="2">
        <v>3972</v>
      </c>
      <c r="F3902" s="2">
        <v>4079.04</v>
      </c>
      <c r="G3902" s="2">
        <v>4274.04</v>
      </c>
      <c r="H3902" s="2">
        <v>4381.0200000000004</v>
      </c>
      <c r="I3902" s="2">
        <v>25</v>
      </c>
    </row>
    <row r="3903" spans="1:9" x14ac:dyDescent="0.25">
      <c r="A3903" s="1" t="s">
        <v>8391</v>
      </c>
      <c r="B3903" s="1" t="s">
        <v>8392</v>
      </c>
      <c r="C3903" s="1" t="s">
        <v>20032</v>
      </c>
      <c r="D3903" s="1" t="s">
        <v>3386</v>
      </c>
      <c r="E3903" s="2">
        <v>1438.02</v>
      </c>
      <c r="F3903" s="2">
        <v>1477.02</v>
      </c>
      <c r="G3903" s="2">
        <v>1554</v>
      </c>
      <c r="H3903" s="2">
        <v>1599</v>
      </c>
      <c r="I3903" s="2">
        <v>0</v>
      </c>
    </row>
    <row r="3904" spans="1:9" x14ac:dyDescent="0.25">
      <c r="A3904" s="1" t="s">
        <v>8394</v>
      </c>
      <c r="B3904" s="1" t="s">
        <v>8395</v>
      </c>
      <c r="C3904" s="1" t="s">
        <v>20032</v>
      </c>
      <c r="D3904" s="1" t="s">
        <v>3386</v>
      </c>
      <c r="E3904" s="2">
        <v>3323.04</v>
      </c>
      <c r="F3904" s="2">
        <v>3412.02</v>
      </c>
      <c r="G3904" s="2">
        <v>3576</v>
      </c>
      <c r="H3904" s="2">
        <v>3665.04</v>
      </c>
      <c r="I3904" s="2">
        <v>0</v>
      </c>
    </row>
    <row r="3905" spans="1:9" x14ac:dyDescent="0.25">
      <c r="A3905" s="1" t="s">
        <v>8396</v>
      </c>
      <c r="B3905" s="1" t="s">
        <v>8397</v>
      </c>
      <c r="C3905" s="1" t="s">
        <v>20032</v>
      </c>
      <c r="D3905" s="1" t="s">
        <v>3386</v>
      </c>
      <c r="E3905" s="2">
        <v>862.02</v>
      </c>
      <c r="F3905" s="2">
        <v>885</v>
      </c>
      <c r="G3905" s="2">
        <v>935.04</v>
      </c>
      <c r="H3905" s="2">
        <v>965.04</v>
      </c>
      <c r="I3905" s="2">
        <v>0</v>
      </c>
    </row>
    <row r="3906" spans="1:9" x14ac:dyDescent="0.25">
      <c r="A3906" s="1" t="s">
        <v>8398</v>
      </c>
      <c r="B3906" s="1" t="s">
        <v>8399</v>
      </c>
      <c r="C3906" s="1" t="s">
        <v>20032</v>
      </c>
      <c r="D3906" s="1" t="s">
        <v>3386</v>
      </c>
      <c r="E3906" s="2">
        <v>4095</v>
      </c>
      <c r="F3906" s="2">
        <v>4205.04</v>
      </c>
      <c r="G3906" s="2">
        <v>4407</v>
      </c>
      <c r="H3906" s="2">
        <v>4518</v>
      </c>
      <c r="I3906" s="2">
        <v>0</v>
      </c>
    </row>
    <row r="3907" spans="1:9" x14ac:dyDescent="0.25">
      <c r="A3907" s="1" t="s">
        <v>8400</v>
      </c>
      <c r="B3907" s="1" t="s">
        <v>8401</v>
      </c>
      <c r="C3907" s="1" t="s">
        <v>20032</v>
      </c>
      <c r="D3907" s="1" t="s">
        <v>3386</v>
      </c>
      <c r="E3907" s="2">
        <v>4646.04</v>
      </c>
      <c r="F3907" s="2">
        <v>4771.0200000000004</v>
      </c>
      <c r="G3907" s="2">
        <v>5000.04</v>
      </c>
      <c r="H3907" s="2">
        <v>5125.0200000000004</v>
      </c>
      <c r="I3907" s="2">
        <v>0</v>
      </c>
    </row>
    <row r="3908" spans="1:9" x14ac:dyDescent="0.25">
      <c r="A3908" s="1" t="s">
        <v>8407</v>
      </c>
      <c r="B3908" s="1" t="s">
        <v>8408</v>
      </c>
      <c r="C3908" s="1" t="s">
        <v>19922</v>
      </c>
      <c r="D3908" s="1" t="s">
        <v>3386</v>
      </c>
      <c r="E3908" s="2">
        <v>1014</v>
      </c>
      <c r="F3908" s="2">
        <v>1041</v>
      </c>
      <c r="G3908" s="2">
        <v>1099.02</v>
      </c>
      <c r="H3908" s="2">
        <v>1135.02</v>
      </c>
      <c r="I3908" s="2">
        <v>0</v>
      </c>
    </row>
    <row r="3909" spans="1:9" x14ac:dyDescent="0.25">
      <c r="A3909" s="1" t="s">
        <v>8409</v>
      </c>
      <c r="B3909" s="1" t="s">
        <v>17244</v>
      </c>
      <c r="C3909" s="1" t="s">
        <v>20033</v>
      </c>
      <c r="D3909" s="1" t="s">
        <v>3386</v>
      </c>
      <c r="E3909" s="2">
        <v>15110.04</v>
      </c>
      <c r="F3909" s="2">
        <v>15520.02</v>
      </c>
      <c r="G3909" s="2">
        <v>16200</v>
      </c>
      <c r="H3909" s="2">
        <v>16540.02</v>
      </c>
      <c r="I3909" s="2">
        <v>0</v>
      </c>
    </row>
    <row r="3910" spans="1:9" x14ac:dyDescent="0.25">
      <c r="A3910" s="1" t="s">
        <v>8412</v>
      </c>
      <c r="B3910" s="1" t="s">
        <v>8413</v>
      </c>
      <c r="C3910" s="1" t="s">
        <v>20033</v>
      </c>
      <c r="D3910" s="1" t="s">
        <v>3386</v>
      </c>
      <c r="E3910" s="2">
        <v>13740</v>
      </c>
      <c r="F3910" s="2">
        <v>14110.02</v>
      </c>
      <c r="G3910" s="2">
        <v>14730</v>
      </c>
      <c r="H3910" s="2">
        <v>15040.02</v>
      </c>
      <c r="I3910" s="2">
        <v>0</v>
      </c>
    </row>
    <row r="3911" spans="1:9" x14ac:dyDescent="0.25">
      <c r="A3911" s="1" t="s">
        <v>8414</v>
      </c>
      <c r="B3911" s="1" t="s">
        <v>8415</v>
      </c>
      <c r="C3911" s="1" t="s">
        <v>20034</v>
      </c>
      <c r="D3911" s="1" t="s">
        <v>3386</v>
      </c>
      <c r="E3911" s="2">
        <v>360</v>
      </c>
      <c r="F3911" s="2">
        <v>370.02</v>
      </c>
      <c r="G3911" s="2">
        <v>392.04</v>
      </c>
      <c r="H3911" s="2">
        <v>406.02</v>
      </c>
      <c r="I3911" s="2">
        <v>0</v>
      </c>
    </row>
    <row r="3912" spans="1:9" x14ac:dyDescent="0.25">
      <c r="A3912" s="1" t="s">
        <v>8609</v>
      </c>
      <c r="B3912" s="1" t="s">
        <v>8610</v>
      </c>
      <c r="C3912" s="1" t="s">
        <v>20035</v>
      </c>
      <c r="D3912" s="1" t="s">
        <v>3386</v>
      </c>
      <c r="E3912" s="2">
        <v>248.04</v>
      </c>
      <c r="F3912" s="2">
        <v>254.04</v>
      </c>
      <c r="G3912" s="2">
        <v>270</v>
      </c>
      <c r="H3912" s="2">
        <v>280.02</v>
      </c>
      <c r="I3912" s="2">
        <v>51</v>
      </c>
    </row>
    <row r="3913" spans="1:9" x14ac:dyDescent="0.25">
      <c r="A3913" s="1" t="s">
        <v>8494</v>
      </c>
      <c r="B3913" s="1" t="s">
        <v>8495</v>
      </c>
      <c r="C3913" s="1" t="s">
        <v>8442</v>
      </c>
      <c r="D3913" s="1" t="s">
        <v>3386</v>
      </c>
      <c r="E3913" s="2">
        <v>217.92</v>
      </c>
      <c r="F3913" s="2">
        <v>223.62</v>
      </c>
      <c r="G3913" s="2">
        <v>237.12</v>
      </c>
      <c r="H3913" s="2">
        <v>245.82</v>
      </c>
      <c r="I3913" s="2">
        <v>0</v>
      </c>
    </row>
    <row r="3914" spans="1:9" x14ac:dyDescent="0.25">
      <c r="A3914" s="1" t="s">
        <v>8511</v>
      </c>
      <c r="B3914" s="1" t="s">
        <v>8512</v>
      </c>
      <c r="C3914" s="1" t="s">
        <v>20036</v>
      </c>
      <c r="D3914" s="1" t="s">
        <v>3386</v>
      </c>
      <c r="E3914" s="2">
        <v>1503</v>
      </c>
      <c r="F3914" s="2">
        <v>1543.02</v>
      </c>
      <c r="G3914" s="2">
        <v>1624.02</v>
      </c>
      <c r="H3914" s="2">
        <v>1671</v>
      </c>
      <c r="I3914" s="2">
        <v>0</v>
      </c>
    </row>
    <row r="3915" spans="1:9" x14ac:dyDescent="0.25">
      <c r="A3915" s="1" t="s">
        <v>8514</v>
      </c>
      <c r="B3915" s="1" t="s">
        <v>8515</v>
      </c>
      <c r="C3915" s="1" t="s">
        <v>20036</v>
      </c>
      <c r="D3915" s="1" t="s">
        <v>3386</v>
      </c>
      <c r="E3915" s="2">
        <v>2611.02</v>
      </c>
      <c r="F3915" s="2">
        <v>2681.04</v>
      </c>
      <c r="G3915" s="2">
        <v>2821.02</v>
      </c>
      <c r="H3915" s="2">
        <v>2902.02</v>
      </c>
      <c r="I3915" s="2">
        <v>0</v>
      </c>
    </row>
    <row r="3916" spans="1:9" x14ac:dyDescent="0.25">
      <c r="A3916" s="1" t="s">
        <v>8525</v>
      </c>
      <c r="B3916" s="1" t="s">
        <v>17740</v>
      </c>
      <c r="C3916" s="1" t="s">
        <v>20037</v>
      </c>
      <c r="D3916" s="1" t="s">
        <v>3386</v>
      </c>
      <c r="E3916" s="2">
        <v>7470</v>
      </c>
      <c r="F3916" s="2">
        <v>7670.04</v>
      </c>
      <c r="G3916" s="2">
        <v>8030.04</v>
      </c>
      <c r="H3916" s="2">
        <v>8240.0400000000009</v>
      </c>
      <c r="I3916" s="2">
        <v>0</v>
      </c>
    </row>
    <row r="3917" spans="1:9" x14ac:dyDescent="0.25">
      <c r="A3917" s="1" t="s">
        <v>8528</v>
      </c>
      <c r="B3917" s="1" t="s">
        <v>8529</v>
      </c>
      <c r="C3917" s="1" t="s">
        <v>20038</v>
      </c>
      <c r="D3917" s="1" t="s">
        <v>3386</v>
      </c>
      <c r="E3917" s="2">
        <v>9180</v>
      </c>
      <c r="F3917" s="2">
        <v>9430.02</v>
      </c>
      <c r="G3917" s="2">
        <v>9840</v>
      </c>
      <c r="H3917" s="2">
        <v>10050</v>
      </c>
      <c r="I3917" s="2">
        <v>0</v>
      </c>
    </row>
    <row r="3918" spans="1:9" x14ac:dyDescent="0.25">
      <c r="A3918" s="1" t="s">
        <v>8531</v>
      </c>
      <c r="B3918" s="1" t="s">
        <v>8532</v>
      </c>
      <c r="C3918" s="1" t="s">
        <v>20039</v>
      </c>
      <c r="D3918" s="1" t="s">
        <v>3386</v>
      </c>
      <c r="E3918" s="2">
        <v>1222.02</v>
      </c>
      <c r="F3918" s="2">
        <v>1254</v>
      </c>
      <c r="G3918" s="2">
        <v>1325.04</v>
      </c>
      <c r="H3918" s="2">
        <v>1368</v>
      </c>
      <c r="I3918" s="2">
        <v>0</v>
      </c>
    </row>
    <row r="3919" spans="1:9" x14ac:dyDescent="0.25">
      <c r="A3919" s="1" t="s">
        <v>8691</v>
      </c>
      <c r="B3919" s="1" t="s">
        <v>8692</v>
      </c>
      <c r="C3919" s="1" t="s">
        <v>20040</v>
      </c>
      <c r="D3919" s="1" t="s">
        <v>3386</v>
      </c>
      <c r="E3919" s="2">
        <v>271.02</v>
      </c>
      <c r="F3919" s="2">
        <v>278.04000000000002</v>
      </c>
      <c r="G3919" s="2">
        <v>294</v>
      </c>
      <c r="H3919" s="2">
        <v>305.04000000000002</v>
      </c>
      <c r="I3919" s="2">
        <v>0</v>
      </c>
    </row>
    <row r="3920" spans="1:9" x14ac:dyDescent="0.25">
      <c r="A3920" s="1" t="s">
        <v>8727</v>
      </c>
      <c r="B3920" s="1" t="s">
        <v>8728</v>
      </c>
      <c r="C3920" s="1" t="s">
        <v>20041</v>
      </c>
      <c r="D3920" s="1" t="s">
        <v>3386</v>
      </c>
      <c r="E3920" s="2">
        <v>1189.02</v>
      </c>
      <c r="F3920" s="2">
        <v>1221</v>
      </c>
      <c r="G3920" s="2">
        <v>1290</v>
      </c>
      <c r="H3920" s="2">
        <v>1332</v>
      </c>
      <c r="I3920" s="2">
        <v>0</v>
      </c>
    </row>
    <row r="3921" spans="1:9" x14ac:dyDescent="0.25">
      <c r="A3921" s="1" t="s">
        <v>8730</v>
      </c>
      <c r="B3921" s="1" t="s">
        <v>8731</v>
      </c>
      <c r="C3921" s="1" t="s">
        <v>20042</v>
      </c>
      <c r="D3921" s="1" t="s">
        <v>3386</v>
      </c>
      <c r="E3921" s="2">
        <v>373.02</v>
      </c>
      <c r="F3921" s="2">
        <v>383.04</v>
      </c>
      <c r="G3921" s="2">
        <v>406.02</v>
      </c>
      <c r="H3921" s="2">
        <v>421.02</v>
      </c>
      <c r="I3921" s="2">
        <v>0</v>
      </c>
    </row>
    <row r="3922" spans="1:9" x14ac:dyDescent="0.25">
      <c r="A3922" s="1" t="s">
        <v>9004</v>
      </c>
      <c r="B3922" s="1" t="s">
        <v>9005</v>
      </c>
      <c r="C3922" s="1" t="s">
        <v>20043</v>
      </c>
      <c r="D3922" s="1" t="s">
        <v>3386</v>
      </c>
      <c r="E3922" s="2">
        <v>58700.04</v>
      </c>
      <c r="F3922" s="2">
        <v>60300</v>
      </c>
      <c r="G3922" s="2">
        <v>62500.02</v>
      </c>
      <c r="H3922" s="2">
        <v>63300</v>
      </c>
      <c r="I3922" s="2">
        <v>0</v>
      </c>
    </row>
    <row r="3923" spans="1:9" x14ac:dyDescent="0.25">
      <c r="A3923" s="1" t="s">
        <v>9033</v>
      </c>
      <c r="B3923" s="1" t="s">
        <v>9031</v>
      </c>
      <c r="C3923" s="1" t="s">
        <v>20044</v>
      </c>
      <c r="D3923" s="1" t="s">
        <v>3386</v>
      </c>
      <c r="E3923" s="2">
        <v>14520</v>
      </c>
      <c r="F3923" s="2">
        <v>14910</v>
      </c>
      <c r="G3923" s="2">
        <v>15570</v>
      </c>
      <c r="H3923" s="2">
        <v>15900</v>
      </c>
      <c r="I3923" s="2">
        <v>14</v>
      </c>
    </row>
    <row r="3924" spans="1:9" x14ac:dyDescent="0.25">
      <c r="A3924" s="1" t="s">
        <v>9050</v>
      </c>
      <c r="B3924" s="1" t="s">
        <v>9051</v>
      </c>
      <c r="C3924" s="1" t="s">
        <v>20045</v>
      </c>
      <c r="D3924" s="1" t="s">
        <v>3386</v>
      </c>
      <c r="E3924" s="2">
        <v>5298</v>
      </c>
      <c r="F3924" s="2">
        <v>5440.02</v>
      </c>
      <c r="G3924" s="2">
        <v>5702.04</v>
      </c>
      <c r="H3924" s="2">
        <v>5844</v>
      </c>
      <c r="I3924" s="2">
        <v>0</v>
      </c>
    </row>
    <row r="3925" spans="1:9" x14ac:dyDescent="0.25">
      <c r="A3925" s="1" t="s">
        <v>9059</v>
      </c>
      <c r="B3925" s="1" t="s">
        <v>9060</v>
      </c>
      <c r="C3925" s="1" t="s">
        <v>20046</v>
      </c>
      <c r="D3925" s="1" t="s">
        <v>3386</v>
      </c>
      <c r="E3925" s="2">
        <v>2096.04</v>
      </c>
      <c r="F3925" s="2">
        <v>2152.02</v>
      </c>
      <c r="G3925" s="2">
        <v>2264.04</v>
      </c>
      <c r="H3925" s="2">
        <v>2330.04</v>
      </c>
      <c r="I3925" s="2">
        <v>0</v>
      </c>
    </row>
    <row r="3926" spans="1:9" x14ac:dyDescent="0.25">
      <c r="A3926" s="1" t="s">
        <v>9074</v>
      </c>
      <c r="B3926" s="1" t="s">
        <v>9075</v>
      </c>
      <c r="C3926" s="1" t="s">
        <v>20047</v>
      </c>
      <c r="D3926" s="1" t="s">
        <v>3386</v>
      </c>
      <c r="E3926" s="2">
        <v>2100</v>
      </c>
      <c r="F3926" s="2">
        <v>2156.04</v>
      </c>
      <c r="G3926" s="2">
        <v>2269.02</v>
      </c>
      <c r="H3926" s="2">
        <v>2334</v>
      </c>
      <c r="I3926" s="2">
        <v>0</v>
      </c>
    </row>
    <row r="3927" spans="1:9" x14ac:dyDescent="0.25">
      <c r="A3927" s="1" t="s">
        <v>4014</v>
      </c>
      <c r="B3927" s="1" t="s">
        <v>4015</v>
      </c>
      <c r="C3927" s="1" t="s">
        <v>20688</v>
      </c>
      <c r="D3927" s="1" t="s">
        <v>3386</v>
      </c>
      <c r="E3927" s="2">
        <v>11830.02</v>
      </c>
      <c r="F3927" s="2">
        <v>12050.04</v>
      </c>
      <c r="G3927" s="2">
        <v>12370.02</v>
      </c>
      <c r="H3927" s="2">
        <v>12580.02</v>
      </c>
      <c r="I3927" s="2">
        <v>0</v>
      </c>
    </row>
    <row r="3928" spans="1:9" x14ac:dyDescent="0.25">
      <c r="A3928" s="1" t="s">
        <v>9156</v>
      </c>
      <c r="B3928" s="1" t="s">
        <v>9157</v>
      </c>
      <c r="C3928" s="1" t="s">
        <v>20048</v>
      </c>
      <c r="D3928" s="1" t="s">
        <v>3386</v>
      </c>
      <c r="E3928" s="2">
        <v>56000.04</v>
      </c>
      <c r="F3928" s="2">
        <v>57500.04</v>
      </c>
      <c r="G3928" s="2">
        <v>59600.04</v>
      </c>
      <c r="H3928" s="2">
        <v>60300</v>
      </c>
      <c r="I3928" s="2">
        <v>0</v>
      </c>
    </row>
    <row r="3929" spans="1:9" x14ac:dyDescent="0.25">
      <c r="A3929" s="1" t="s">
        <v>19102</v>
      </c>
      <c r="B3929" s="1" t="s">
        <v>19103</v>
      </c>
      <c r="C3929" s="1" t="s">
        <v>20049</v>
      </c>
      <c r="D3929" s="1" t="s">
        <v>3386</v>
      </c>
      <c r="E3929" s="2">
        <v>18030</v>
      </c>
      <c r="F3929" s="2">
        <v>18520.02</v>
      </c>
      <c r="G3929" s="2">
        <v>19330.02</v>
      </c>
      <c r="H3929" s="2">
        <v>19740</v>
      </c>
      <c r="I3929" s="2">
        <v>7</v>
      </c>
    </row>
    <row r="3930" spans="1:9" x14ac:dyDescent="0.25">
      <c r="A3930" s="1" t="s">
        <v>19104</v>
      </c>
      <c r="B3930" s="1" t="s">
        <v>19105</v>
      </c>
      <c r="C3930" s="1" t="s">
        <v>20050</v>
      </c>
      <c r="D3930" s="1" t="s">
        <v>3386</v>
      </c>
      <c r="E3930" s="2">
        <v>11440.02</v>
      </c>
      <c r="F3930" s="2">
        <v>11750.04</v>
      </c>
      <c r="G3930" s="2">
        <v>12260.04</v>
      </c>
      <c r="H3930" s="2">
        <v>12520.02</v>
      </c>
      <c r="I3930" s="2">
        <v>46</v>
      </c>
    </row>
    <row r="3931" spans="1:9" x14ac:dyDescent="0.25">
      <c r="A3931" s="1" t="s">
        <v>9147</v>
      </c>
      <c r="B3931" s="1" t="s">
        <v>9148</v>
      </c>
      <c r="C3931" s="1" t="s">
        <v>20051</v>
      </c>
      <c r="D3931" s="1" t="s">
        <v>3386</v>
      </c>
      <c r="E3931" s="2">
        <v>50300.04</v>
      </c>
      <c r="F3931" s="2">
        <v>51700.02</v>
      </c>
      <c r="G3931" s="2">
        <v>53500.02</v>
      </c>
      <c r="H3931" s="2">
        <v>54200.04</v>
      </c>
      <c r="I3931" s="2">
        <v>0</v>
      </c>
    </row>
    <row r="3932" spans="1:9" x14ac:dyDescent="0.25">
      <c r="A3932" s="1" t="s">
        <v>9159</v>
      </c>
      <c r="B3932" s="1" t="s">
        <v>9160</v>
      </c>
      <c r="C3932" s="1" t="s">
        <v>20052</v>
      </c>
      <c r="D3932" s="1" t="s">
        <v>3386</v>
      </c>
      <c r="E3932" s="2">
        <v>56000.04</v>
      </c>
      <c r="F3932" s="2">
        <v>57500.04</v>
      </c>
      <c r="G3932" s="2">
        <v>59600.04</v>
      </c>
      <c r="H3932" s="2">
        <v>60300</v>
      </c>
      <c r="I3932" s="2">
        <v>0</v>
      </c>
    </row>
    <row r="3933" spans="1:9" x14ac:dyDescent="0.25">
      <c r="A3933" s="1" t="s">
        <v>19106</v>
      </c>
      <c r="B3933" s="1" t="s">
        <v>19107</v>
      </c>
      <c r="C3933" s="1" t="s">
        <v>20053</v>
      </c>
      <c r="D3933" s="1" t="s">
        <v>3386</v>
      </c>
      <c r="E3933" s="2">
        <v>18030</v>
      </c>
      <c r="F3933" s="2">
        <v>18520.02</v>
      </c>
      <c r="G3933" s="2">
        <v>19330.02</v>
      </c>
      <c r="H3933" s="2">
        <v>19740</v>
      </c>
      <c r="I3933" s="2">
        <v>7</v>
      </c>
    </row>
    <row r="3934" spans="1:9" x14ac:dyDescent="0.25">
      <c r="A3934" s="1" t="s">
        <v>19108</v>
      </c>
      <c r="B3934" s="1" t="s">
        <v>19109</v>
      </c>
      <c r="C3934" s="1" t="s">
        <v>20054</v>
      </c>
      <c r="D3934" s="1" t="s">
        <v>3386</v>
      </c>
      <c r="E3934" s="2">
        <v>11770.02</v>
      </c>
      <c r="F3934" s="2">
        <v>12090</v>
      </c>
      <c r="G3934" s="2">
        <v>12620.04</v>
      </c>
      <c r="H3934" s="2">
        <v>12890.04</v>
      </c>
      <c r="I3934" s="2">
        <v>71</v>
      </c>
    </row>
    <row r="3935" spans="1:9" x14ac:dyDescent="0.25">
      <c r="A3935" s="1" t="s">
        <v>9153</v>
      </c>
      <c r="B3935" s="1" t="s">
        <v>9154</v>
      </c>
      <c r="C3935" s="1" t="s">
        <v>20055</v>
      </c>
      <c r="D3935" s="1" t="s">
        <v>3386</v>
      </c>
      <c r="E3935" s="2">
        <v>50300.04</v>
      </c>
      <c r="F3935" s="2">
        <v>51700.02</v>
      </c>
      <c r="G3935" s="2">
        <v>53500.02</v>
      </c>
      <c r="H3935" s="2">
        <v>54200.04</v>
      </c>
      <c r="I3935" s="2">
        <v>0</v>
      </c>
    </row>
    <row r="3936" spans="1:9" x14ac:dyDescent="0.25">
      <c r="A3936" s="1" t="s">
        <v>9364</v>
      </c>
      <c r="B3936" s="1" t="s">
        <v>9365</v>
      </c>
      <c r="C3936" s="1" t="s">
        <v>20056</v>
      </c>
      <c r="D3936" s="1" t="s">
        <v>3386</v>
      </c>
      <c r="E3936" s="2">
        <v>622.02</v>
      </c>
      <c r="F3936" s="2">
        <v>639</v>
      </c>
      <c r="G3936" s="2">
        <v>675</v>
      </c>
      <c r="H3936" s="2">
        <v>697.02</v>
      </c>
      <c r="I3936" s="2">
        <v>0</v>
      </c>
    </row>
    <row r="3937" spans="1:9" x14ac:dyDescent="0.25">
      <c r="A3937" s="1" t="s">
        <v>9367</v>
      </c>
      <c r="B3937" s="1" t="s">
        <v>9368</v>
      </c>
      <c r="C3937" s="1" t="s">
        <v>20056</v>
      </c>
      <c r="D3937" s="1" t="s">
        <v>3386</v>
      </c>
      <c r="E3937" s="2">
        <v>484.02</v>
      </c>
      <c r="F3937" s="2">
        <v>497.04</v>
      </c>
      <c r="G3937" s="2">
        <v>527.04</v>
      </c>
      <c r="H3937" s="2">
        <v>546</v>
      </c>
      <c r="I3937" s="2">
        <v>26</v>
      </c>
    </row>
    <row r="3938" spans="1:9" x14ac:dyDescent="0.25">
      <c r="A3938" s="1" t="s">
        <v>9372</v>
      </c>
      <c r="B3938" s="1" t="s">
        <v>9373</v>
      </c>
      <c r="C3938" s="1" t="s">
        <v>20057</v>
      </c>
      <c r="D3938" s="1" t="s">
        <v>3386</v>
      </c>
      <c r="E3938" s="2">
        <v>1314</v>
      </c>
      <c r="F3938" s="2">
        <v>1349.04</v>
      </c>
      <c r="G3938" s="2">
        <v>1419</v>
      </c>
      <c r="H3938" s="2">
        <v>1460.04</v>
      </c>
      <c r="I3938" s="2">
        <v>16</v>
      </c>
    </row>
    <row r="3939" spans="1:9" x14ac:dyDescent="0.25">
      <c r="A3939" s="1" t="s">
        <v>9374</v>
      </c>
      <c r="B3939" s="1" t="s">
        <v>9375</v>
      </c>
      <c r="C3939" s="1" t="s">
        <v>20058</v>
      </c>
      <c r="D3939" s="1" t="s">
        <v>3386</v>
      </c>
      <c r="E3939" s="2">
        <v>394.02</v>
      </c>
      <c r="F3939" s="2">
        <v>405</v>
      </c>
      <c r="G3939" s="2">
        <v>429</v>
      </c>
      <c r="H3939" s="2">
        <v>445.02</v>
      </c>
      <c r="I3939" s="2">
        <v>0</v>
      </c>
    </row>
    <row r="3940" spans="1:9" x14ac:dyDescent="0.25">
      <c r="A3940" s="1" t="s">
        <v>9377</v>
      </c>
      <c r="B3940" s="1" t="s">
        <v>9378</v>
      </c>
      <c r="C3940" s="1" t="s">
        <v>20059</v>
      </c>
      <c r="D3940" s="1" t="s">
        <v>3386</v>
      </c>
      <c r="E3940" s="2">
        <v>886.02</v>
      </c>
      <c r="F3940" s="2">
        <v>910.02</v>
      </c>
      <c r="G3940" s="2">
        <v>961.02</v>
      </c>
      <c r="H3940" s="2">
        <v>992.04</v>
      </c>
      <c r="I3940" s="2">
        <v>21</v>
      </c>
    </row>
    <row r="3941" spans="1:9" x14ac:dyDescent="0.25">
      <c r="A3941" s="1" t="s">
        <v>9380</v>
      </c>
      <c r="B3941" s="1" t="s">
        <v>9381</v>
      </c>
      <c r="C3941" s="1" t="s">
        <v>20060</v>
      </c>
      <c r="D3941" s="1" t="s">
        <v>3386</v>
      </c>
      <c r="E3941" s="2">
        <v>792</v>
      </c>
      <c r="F3941" s="2">
        <v>814.02</v>
      </c>
      <c r="G3941" s="2">
        <v>859.02</v>
      </c>
      <c r="H3941" s="2">
        <v>887.04</v>
      </c>
      <c r="I3941" s="2">
        <v>17</v>
      </c>
    </row>
    <row r="3942" spans="1:9" x14ac:dyDescent="0.25">
      <c r="A3942" s="1" t="s">
        <v>9386</v>
      </c>
      <c r="B3942" s="1" t="s">
        <v>9387</v>
      </c>
      <c r="C3942" s="1" t="s">
        <v>20061</v>
      </c>
      <c r="D3942" s="1" t="s">
        <v>3386</v>
      </c>
      <c r="E3942" s="2">
        <v>3722.04</v>
      </c>
      <c r="F3942" s="2">
        <v>3822</v>
      </c>
      <c r="G3942" s="2">
        <v>4005</v>
      </c>
      <c r="H3942" s="2">
        <v>4105.0200000000004</v>
      </c>
      <c r="I3942" s="2">
        <v>0</v>
      </c>
    </row>
    <row r="3943" spans="1:9" x14ac:dyDescent="0.25">
      <c r="A3943" s="1" t="s">
        <v>9425</v>
      </c>
      <c r="B3943" s="1" t="s">
        <v>9426</v>
      </c>
      <c r="C3943" s="1" t="s">
        <v>20062</v>
      </c>
      <c r="D3943" s="1" t="s">
        <v>3386</v>
      </c>
      <c r="E3943" s="2">
        <v>51700.02</v>
      </c>
      <c r="F3943" s="2">
        <v>53100</v>
      </c>
      <c r="G3943" s="2">
        <v>55000.02</v>
      </c>
      <c r="H3943" s="2">
        <v>55700.04</v>
      </c>
      <c r="I3943" s="2">
        <v>0</v>
      </c>
    </row>
    <row r="3944" spans="1:9" x14ac:dyDescent="0.25">
      <c r="A3944" s="1" t="s">
        <v>9496</v>
      </c>
      <c r="B3944" s="1" t="s">
        <v>9497</v>
      </c>
      <c r="C3944" s="1" t="s">
        <v>9490</v>
      </c>
      <c r="D3944" s="1" t="s">
        <v>3386</v>
      </c>
      <c r="E3944" s="2">
        <v>10650</v>
      </c>
      <c r="F3944" s="2">
        <v>10930.02</v>
      </c>
      <c r="G3944" s="2">
        <v>11410.02</v>
      </c>
      <c r="H3944" s="2">
        <v>11650.02</v>
      </c>
      <c r="I3944" s="2">
        <v>0</v>
      </c>
    </row>
    <row r="3945" spans="1:9" x14ac:dyDescent="0.25">
      <c r="A3945" s="1" t="s">
        <v>9499</v>
      </c>
      <c r="B3945" s="1" t="s">
        <v>9500</v>
      </c>
      <c r="C3945" s="1" t="s">
        <v>9490</v>
      </c>
      <c r="D3945" s="1" t="s">
        <v>3386</v>
      </c>
      <c r="E3945" s="2">
        <v>2199</v>
      </c>
      <c r="F3945" s="2">
        <v>2258.04</v>
      </c>
      <c r="G3945" s="2">
        <v>2375.04</v>
      </c>
      <c r="H3945" s="2">
        <v>2444.04</v>
      </c>
      <c r="I3945" s="2">
        <v>0</v>
      </c>
    </row>
    <row r="3946" spans="1:9" x14ac:dyDescent="0.25">
      <c r="A3946" s="1" t="s">
        <v>9501</v>
      </c>
      <c r="B3946" s="1" t="s">
        <v>9502</v>
      </c>
      <c r="C3946" s="1" t="s">
        <v>9490</v>
      </c>
      <c r="D3946" s="1" t="s">
        <v>3386</v>
      </c>
      <c r="E3946" s="2">
        <v>2419.02</v>
      </c>
      <c r="F3946" s="2">
        <v>2484</v>
      </c>
      <c r="G3946" s="2">
        <v>2613</v>
      </c>
      <c r="H3946" s="2">
        <v>2689.02</v>
      </c>
      <c r="I3946" s="2">
        <v>0</v>
      </c>
    </row>
    <row r="3947" spans="1:9" x14ac:dyDescent="0.25">
      <c r="A3947" s="1" t="s">
        <v>9503</v>
      </c>
      <c r="B3947" s="1" t="s">
        <v>9504</v>
      </c>
      <c r="C3947" s="1" t="s">
        <v>9490</v>
      </c>
      <c r="D3947" s="1" t="s">
        <v>3386</v>
      </c>
      <c r="E3947" s="2">
        <v>2433</v>
      </c>
      <c r="F3947" s="2">
        <v>2498.04</v>
      </c>
      <c r="G3947" s="2">
        <v>2628</v>
      </c>
      <c r="H3947" s="2">
        <v>2704.02</v>
      </c>
      <c r="I3947" s="2">
        <v>0</v>
      </c>
    </row>
    <row r="3948" spans="1:9" x14ac:dyDescent="0.25">
      <c r="A3948" s="1" t="s">
        <v>9505</v>
      </c>
      <c r="B3948" s="1" t="s">
        <v>9506</v>
      </c>
      <c r="C3948" s="1" t="s">
        <v>9490</v>
      </c>
      <c r="D3948" s="1" t="s">
        <v>3386</v>
      </c>
      <c r="E3948" s="2">
        <v>2455.02</v>
      </c>
      <c r="F3948" s="2">
        <v>2521.02</v>
      </c>
      <c r="G3948" s="2">
        <v>2653.02</v>
      </c>
      <c r="H3948" s="2">
        <v>2730</v>
      </c>
      <c r="I3948" s="2">
        <v>0</v>
      </c>
    </row>
    <row r="3949" spans="1:9" x14ac:dyDescent="0.25">
      <c r="A3949" s="1" t="s">
        <v>9569</v>
      </c>
      <c r="B3949" s="1" t="s">
        <v>9570</v>
      </c>
      <c r="C3949" s="1" t="s">
        <v>20063</v>
      </c>
      <c r="D3949" s="1" t="s">
        <v>3386</v>
      </c>
      <c r="E3949" s="2">
        <v>42600</v>
      </c>
      <c r="F3949" s="2">
        <v>43800</v>
      </c>
      <c r="G3949" s="2">
        <v>45300</v>
      </c>
      <c r="H3949" s="2">
        <v>45900</v>
      </c>
      <c r="I3949" s="2">
        <v>0</v>
      </c>
    </row>
    <row r="3950" spans="1:9" x14ac:dyDescent="0.25">
      <c r="A3950" s="1" t="s">
        <v>9558</v>
      </c>
      <c r="B3950" s="1" t="s">
        <v>9559</v>
      </c>
      <c r="C3950" s="1" t="s">
        <v>20064</v>
      </c>
      <c r="D3950" s="1" t="s">
        <v>3386</v>
      </c>
      <c r="E3950" s="2">
        <v>209500.02</v>
      </c>
      <c r="F3950" s="2">
        <v>215300.04</v>
      </c>
      <c r="G3950" s="2">
        <v>222000</v>
      </c>
      <c r="H3950" s="2">
        <v>223900.02</v>
      </c>
      <c r="I3950" s="2">
        <v>0</v>
      </c>
    </row>
    <row r="3951" spans="1:9" x14ac:dyDescent="0.25">
      <c r="A3951" s="1" t="s">
        <v>9564</v>
      </c>
      <c r="B3951" s="1" t="s">
        <v>9565</v>
      </c>
      <c r="C3951" s="1" t="s">
        <v>19898</v>
      </c>
      <c r="D3951" s="1" t="s">
        <v>3386</v>
      </c>
      <c r="E3951" s="2">
        <v>158100</v>
      </c>
      <c r="F3951" s="2">
        <v>162400.01999999999</v>
      </c>
      <c r="G3951" s="2">
        <v>167500.01999999999</v>
      </c>
      <c r="H3951" s="2">
        <v>168900</v>
      </c>
      <c r="I3951" s="2">
        <v>0</v>
      </c>
    </row>
    <row r="3952" spans="1:9" x14ac:dyDescent="0.25">
      <c r="A3952" s="1" t="s">
        <v>9561</v>
      </c>
      <c r="B3952" s="1" t="s">
        <v>9562</v>
      </c>
      <c r="C3952" s="1" t="s">
        <v>19820</v>
      </c>
      <c r="D3952" s="1" t="s">
        <v>2400</v>
      </c>
      <c r="E3952" s="2">
        <v>34700.04</v>
      </c>
      <c r="F3952" s="2">
        <v>36100.019999999997</v>
      </c>
      <c r="G3952" s="2">
        <v>37500</v>
      </c>
      <c r="H3952" s="2">
        <v>38900.04</v>
      </c>
      <c r="I3952" s="2">
        <v>8</v>
      </c>
    </row>
    <row r="3953" spans="1:9" x14ac:dyDescent="0.25">
      <c r="A3953" s="1" t="s">
        <v>9591</v>
      </c>
      <c r="B3953" s="1" t="s">
        <v>9592</v>
      </c>
      <c r="C3953" s="1" t="s">
        <v>20065</v>
      </c>
      <c r="D3953" s="1" t="s">
        <v>3386</v>
      </c>
      <c r="E3953" s="2">
        <v>5167.0200000000004</v>
      </c>
      <c r="F3953" s="2">
        <v>5306.04</v>
      </c>
      <c r="G3953" s="2">
        <v>5561.04</v>
      </c>
      <c r="H3953" s="2">
        <v>5700</v>
      </c>
      <c r="I3953" s="2">
        <v>0</v>
      </c>
    </row>
    <row r="3954" spans="1:9" x14ac:dyDescent="0.25">
      <c r="A3954" s="1" t="s">
        <v>9603</v>
      </c>
      <c r="B3954" s="1" t="s">
        <v>9604</v>
      </c>
      <c r="C3954" s="1" t="s">
        <v>20066</v>
      </c>
      <c r="D3954" s="1" t="s">
        <v>3386</v>
      </c>
      <c r="E3954" s="2">
        <v>11.52</v>
      </c>
      <c r="F3954" s="2">
        <v>11.82</v>
      </c>
      <c r="G3954" s="2">
        <v>12.6</v>
      </c>
      <c r="H3954" s="2">
        <v>13.2</v>
      </c>
      <c r="I3954" s="2">
        <v>224</v>
      </c>
    </row>
    <row r="3955" spans="1:9" x14ac:dyDescent="0.25">
      <c r="A3955" s="1" t="s">
        <v>9606</v>
      </c>
      <c r="B3955" s="1" t="s">
        <v>9607</v>
      </c>
      <c r="C3955" s="1" t="s">
        <v>20067</v>
      </c>
      <c r="D3955" s="1" t="s">
        <v>3386</v>
      </c>
      <c r="E3955" s="2">
        <v>67.2</v>
      </c>
      <c r="F3955" s="2">
        <v>69</v>
      </c>
      <c r="G3955" s="2">
        <v>73.44</v>
      </c>
      <c r="H3955" s="2">
        <v>76.38</v>
      </c>
      <c r="I3955" s="2">
        <v>245</v>
      </c>
    </row>
    <row r="3956" spans="1:9" x14ac:dyDescent="0.25">
      <c r="A3956" s="1" t="s">
        <v>9616</v>
      </c>
      <c r="B3956" s="1" t="s">
        <v>9617</v>
      </c>
      <c r="C3956" s="1" t="s">
        <v>20068</v>
      </c>
      <c r="D3956" s="1" t="s">
        <v>3386</v>
      </c>
      <c r="E3956" s="2">
        <v>444</v>
      </c>
      <c r="F3956" s="2">
        <v>456</v>
      </c>
      <c r="G3956" s="2">
        <v>484.02</v>
      </c>
      <c r="H3956" s="2">
        <v>501</v>
      </c>
      <c r="I3956" s="2">
        <v>1</v>
      </c>
    </row>
    <row r="3957" spans="1:9" x14ac:dyDescent="0.25">
      <c r="A3957" s="1" t="s">
        <v>9622</v>
      </c>
      <c r="B3957" s="1" t="s">
        <v>9623</v>
      </c>
      <c r="C3957" s="1" t="s">
        <v>20795</v>
      </c>
      <c r="D3957" s="1" t="s">
        <v>3386</v>
      </c>
      <c r="E3957" s="2">
        <v>748.02</v>
      </c>
      <c r="F3957" s="2">
        <v>768</v>
      </c>
      <c r="G3957" s="2">
        <v>812.04</v>
      </c>
      <c r="H3957" s="2">
        <v>838.02</v>
      </c>
      <c r="I3957" s="2">
        <v>14</v>
      </c>
    </row>
    <row r="3958" spans="1:9" x14ac:dyDescent="0.25">
      <c r="A3958" s="1" t="s">
        <v>9625</v>
      </c>
      <c r="B3958" s="1" t="s">
        <v>9626</v>
      </c>
      <c r="C3958" s="1" t="s">
        <v>20796</v>
      </c>
      <c r="D3958" s="1" t="s">
        <v>3386</v>
      </c>
      <c r="E3958" s="2">
        <v>748.02</v>
      </c>
      <c r="F3958" s="2">
        <v>768</v>
      </c>
      <c r="G3958" s="2">
        <v>812.04</v>
      </c>
      <c r="H3958" s="2">
        <v>838.02</v>
      </c>
      <c r="I3958" s="2">
        <v>15</v>
      </c>
    </row>
    <row r="3959" spans="1:9" x14ac:dyDescent="0.25">
      <c r="A3959" s="1" t="s">
        <v>9653</v>
      </c>
      <c r="B3959" s="1" t="s">
        <v>9654</v>
      </c>
      <c r="C3959" s="1" t="s">
        <v>20069</v>
      </c>
      <c r="D3959" s="1" t="s">
        <v>3386</v>
      </c>
      <c r="E3959" s="2">
        <v>18400.02</v>
      </c>
      <c r="F3959" s="2">
        <v>18900</v>
      </c>
      <c r="G3959" s="2">
        <v>19720.02</v>
      </c>
      <c r="H3959" s="2">
        <v>20140.02</v>
      </c>
      <c r="I3959" s="2">
        <v>0</v>
      </c>
    </row>
    <row r="3960" spans="1:9" x14ac:dyDescent="0.25">
      <c r="A3960" s="1" t="s">
        <v>9656</v>
      </c>
      <c r="B3960" s="1" t="s">
        <v>9657</v>
      </c>
      <c r="C3960" s="1" t="s">
        <v>20070</v>
      </c>
      <c r="D3960" s="1" t="s">
        <v>3386</v>
      </c>
      <c r="E3960" s="2">
        <v>232.02</v>
      </c>
      <c r="F3960" s="2">
        <v>238.02</v>
      </c>
      <c r="G3960" s="2">
        <v>253.02</v>
      </c>
      <c r="H3960" s="2">
        <v>262.02</v>
      </c>
      <c r="I3960" s="2">
        <v>18</v>
      </c>
    </row>
    <row r="3961" spans="1:9" x14ac:dyDescent="0.25">
      <c r="A3961" s="1" t="s">
        <v>9659</v>
      </c>
      <c r="B3961" s="1" t="s">
        <v>9660</v>
      </c>
      <c r="C3961" s="1" t="s">
        <v>20071</v>
      </c>
      <c r="D3961" s="1" t="s">
        <v>3386</v>
      </c>
      <c r="E3961" s="2">
        <v>345</v>
      </c>
      <c r="F3961" s="2">
        <v>354</v>
      </c>
      <c r="G3961" s="2">
        <v>375</v>
      </c>
      <c r="H3961" s="2">
        <v>389.04</v>
      </c>
      <c r="I3961" s="2">
        <v>0</v>
      </c>
    </row>
    <row r="3962" spans="1:9" x14ac:dyDescent="0.25">
      <c r="A3962" s="1" t="s">
        <v>9662</v>
      </c>
      <c r="B3962" s="1" t="s">
        <v>9663</v>
      </c>
      <c r="C3962" s="1" t="s">
        <v>20072</v>
      </c>
      <c r="D3962" s="1" t="s">
        <v>3386</v>
      </c>
      <c r="E3962" s="2">
        <v>121.62</v>
      </c>
      <c r="F3962" s="2">
        <v>124.8</v>
      </c>
      <c r="G3962" s="2">
        <v>132.84</v>
      </c>
      <c r="H3962" s="2">
        <v>138.24</v>
      </c>
      <c r="I3962" s="2">
        <v>29</v>
      </c>
    </row>
    <row r="3963" spans="1:9" x14ac:dyDescent="0.25">
      <c r="A3963" s="1" t="s">
        <v>9685</v>
      </c>
      <c r="B3963" s="1" t="s">
        <v>9686</v>
      </c>
      <c r="C3963" s="1" t="s">
        <v>20073</v>
      </c>
      <c r="D3963" s="1" t="s">
        <v>3386</v>
      </c>
      <c r="E3963" s="2">
        <v>130000.02</v>
      </c>
      <c r="F3963" s="2">
        <v>133500</v>
      </c>
      <c r="G3963" s="2">
        <v>137700</v>
      </c>
      <c r="H3963" s="2">
        <v>138900</v>
      </c>
      <c r="I3963" s="2">
        <v>0</v>
      </c>
    </row>
    <row r="3964" spans="1:9" x14ac:dyDescent="0.25">
      <c r="A3964" s="1" t="s">
        <v>9704</v>
      </c>
      <c r="B3964" s="1" t="s">
        <v>9705</v>
      </c>
      <c r="C3964" s="1" t="s">
        <v>17189</v>
      </c>
      <c r="D3964" s="1" t="s">
        <v>3386</v>
      </c>
      <c r="E3964" s="2">
        <v>18450</v>
      </c>
      <c r="F3964" s="2">
        <v>18950.04</v>
      </c>
      <c r="G3964" s="2">
        <v>19780.02</v>
      </c>
      <c r="H3964" s="2">
        <v>20200.02</v>
      </c>
      <c r="I3964" s="2">
        <v>0</v>
      </c>
    </row>
    <row r="3965" spans="1:9" x14ac:dyDescent="0.25">
      <c r="A3965" s="1" t="s">
        <v>9723</v>
      </c>
      <c r="B3965" s="1" t="s">
        <v>9724</v>
      </c>
      <c r="C3965" s="1" t="s">
        <v>20074</v>
      </c>
      <c r="D3965" s="1" t="s">
        <v>3386</v>
      </c>
      <c r="E3965" s="2">
        <v>46600.02</v>
      </c>
      <c r="F3965" s="2">
        <v>47900.04</v>
      </c>
      <c r="G3965" s="2">
        <v>49500</v>
      </c>
      <c r="H3965" s="2">
        <v>50200.02</v>
      </c>
      <c r="I3965" s="2">
        <v>0</v>
      </c>
    </row>
    <row r="3966" spans="1:9" x14ac:dyDescent="0.25">
      <c r="A3966" s="1" t="s">
        <v>9726</v>
      </c>
      <c r="B3966" s="1" t="s">
        <v>9727</v>
      </c>
      <c r="C3966" s="1" t="s">
        <v>20075</v>
      </c>
      <c r="D3966" s="1" t="s">
        <v>3386</v>
      </c>
      <c r="E3966" s="2">
        <v>46000.02</v>
      </c>
      <c r="F3966" s="2">
        <v>47300.04</v>
      </c>
      <c r="G3966" s="2">
        <v>49000.02</v>
      </c>
      <c r="H3966" s="2">
        <v>49600.02</v>
      </c>
      <c r="I3966" s="2">
        <v>0</v>
      </c>
    </row>
    <row r="3967" spans="1:9" x14ac:dyDescent="0.25">
      <c r="A3967" s="1" t="s">
        <v>9771</v>
      </c>
      <c r="B3967" s="1" t="s">
        <v>17187</v>
      </c>
      <c r="C3967" s="1" t="s">
        <v>20076</v>
      </c>
      <c r="D3967" s="1" t="s">
        <v>3386</v>
      </c>
      <c r="E3967" s="2">
        <v>2259</v>
      </c>
      <c r="F3967" s="2">
        <v>2320.02</v>
      </c>
      <c r="G3967" s="2">
        <v>2441.04</v>
      </c>
      <c r="H3967" s="2">
        <v>2511</v>
      </c>
      <c r="I3967" s="2">
        <v>0</v>
      </c>
    </row>
    <row r="3968" spans="1:9" x14ac:dyDescent="0.25">
      <c r="A3968" s="1" t="s">
        <v>9777</v>
      </c>
      <c r="B3968" s="1" t="s">
        <v>9778</v>
      </c>
      <c r="C3968" s="1" t="s">
        <v>20077</v>
      </c>
      <c r="D3968" s="1" t="s">
        <v>3386</v>
      </c>
      <c r="E3968" s="2">
        <v>1298.04</v>
      </c>
      <c r="F3968" s="2">
        <v>1333.02</v>
      </c>
      <c r="G3968" s="2">
        <v>1403.04</v>
      </c>
      <c r="H3968" s="2">
        <v>1443</v>
      </c>
      <c r="I3968" s="2">
        <v>0</v>
      </c>
    </row>
    <row r="3969" spans="1:9" x14ac:dyDescent="0.25">
      <c r="A3969" s="1" t="s">
        <v>11186</v>
      </c>
      <c r="B3969" s="1" t="s">
        <v>11187</v>
      </c>
      <c r="C3969" s="1" t="s">
        <v>20078</v>
      </c>
      <c r="D3969" s="1" t="s">
        <v>3386</v>
      </c>
      <c r="E3969" s="2">
        <v>998.04</v>
      </c>
      <c r="F3969" s="2">
        <v>1025.04</v>
      </c>
      <c r="G3969" s="2">
        <v>1082.04</v>
      </c>
      <c r="H3969" s="2">
        <v>1118.04</v>
      </c>
      <c r="I3969" s="2">
        <v>0</v>
      </c>
    </row>
    <row r="3970" spans="1:9" x14ac:dyDescent="0.25">
      <c r="A3970" s="1" t="s">
        <v>9848</v>
      </c>
      <c r="B3970" s="1" t="s">
        <v>9849</v>
      </c>
      <c r="C3970" s="1" t="s">
        <v>20079</v>
      </c>
      <c r="D3970" s="1" t="s">
        <v>3386</v>
      </c>
      <c r="E3970" s="2">
        <v>670.02</v>
      </c>
      <c r="F3970" s="2">
        <v>688.02</v>
      </c>
      <c r="G3970" s="2">
        <v>727.02</v>
      </c>
      <c r="H3970" s="2">
        <v>751.02</v>
      </c>
      <c r="I3970" s="2">
        <v>73</v>
      </c>
    </row>
    <row r="3971" spans="1:9" x14ac:dyDescent="0.25">
      <c r="A3971" s="1" t="s">
        <v>9854</v>
      </c>
      <c r="B3971" s="1" t="s">
        <v>9855</v>
      </c>
      <c r="C3971" s="1" t="s">
        <v>20080</v>
      </c>
      <c r="D3971" s="1" t="s">
        <v>3386</v>
      </c>
      <c r="E3971" s="2">
        <v>1932</v>
      </c>
      <c r="F3971" s="2">
        <v>1984.02</v>
      </c>
      <c r="G3971" s="2">
        <v>2087.04</v>
      </c>
      <c r="H3971" s="2">
        <v>2147.04</v>
      </c>
      <c r="I3971" s="2">
        <v>24</v>
      </c>
    </row>
    <row r="3972" spans="1:9" x14ac:dyDescent="0.25">
      <c r="A3972" s="1" t="s">
        <v>9857</v>
      </c>
      <c r="B3972" s="1" t="s">
        <v>9858</v>
      </c>
      <c r="C3972" s="1" t="s">
        <v>20081</v>
      </c>
      <c r="D3972" s="1" t="s">
        <v>3386</v>
      </c>
      <c r="E3972" s="2">
        <v>1991.04</v>
      </c>
      <c r="F3972" s="2">
        <v>2045.04</v>
      </c>
      <c r="G3972" s="2">
        <v>2151</v>
      </c>
      <c r="H3972" s="2">
        <v>2213.04</v>
      </c>
      <c r="I3972" s="2">
        <v>31</v>
      </c>
    </row>
    <row r="3973" spans="1:9" x14ac:dyDescent="0.25">
      <c r="A3973" s="1" t="s">
        <v>9883</v>
      </c>
      <c r="B3973" s="1" t="s">
        <v>9884</v>
      </c>
      <c r="C3973" s="1" t="s">
        <v>20082</v>
      </c>
      <c r="D3973" s="1" t="s">
        <v>3386</v>
      </c>
      <c r="E3973" s="2">
        <v>6370.02</v>
      </c>
      <c r="F3973" s="2">
        <v>6540</v>
      </c>
      <c r="G3973" s="2">
        <v>6860.04</v>
      </c>
      <c r="H3973" s="2">
        <v>7030.02</v>
      </c>
      <c r="I3973" s="2">
        <v>99</v>
      </c>
    </row>
    <row r="3974" spans="1:9" x14ac:dyDescent="0.25">
      <c r="A3974" s="1" t="s">
        <v>9886</v>
      </c>
      <c r="B3974" s="1" t="s">
        <v>9887</v>
      </c>
      <c r="C3974" s="1" t="s">
        <v>20083</v>
      </c>
      <c r="D3974" s="1" t="s">
        <v>3386</v>
      </c>
      <c r="E3974" s="2">
        <v>369</v>
      </c>
      <c r="F3974" s="2">
        <v>379.02</v>
      </c>
      <c r="G3974" s="2">
        <v>401.04</v>
      </c>
      <c r="H3974" s="2">
        <v>416.04</v>
      </c>
      <c r="I3974" s="2">
        <v>0</v>
      </c>
    </row>
    <row r="3975" spans="1:9" x14ac:dyDescent="0.25">
      <c r="A3975" s="1" t="s">
        <v>9889</v>
      </c>
      <c r="B3975" s="1" t="s">
        <v>9890</v>
      </c>
      <c r="C3975" s="1" t="s">
        <v>20084</v>
      </c>
      <c r="D3975" s="1" t="s">
        <v>3386</v>
      </c>
      <c r="E3975" s="2">
        <v>345</v>
      </c>
      <c r="F3975" s="2">
        <v>354</v>
      </c>
      <c r="G3975" s="2">
        <v>375</v>
      </c>
      <c r="H3975" s="2">
        <v>389.04</v>
      </c>
      <c r="I3975" s="2">
        <v>0</v>
      </c>
    </row>
    <row r="3976" spans="1:9" x14ac:dyDescent="0.25">
      <c r="A3976" s="1" t="s">
        <v>9892</v>
      </c>
      <c r="B3976" s="1" t="s">
        <v>9893</v>
      </c>
      <c r="C3976" s="1" t="s">
        <v>20084</v>
      </c>
      <c r="D3976" s="1" t="s">
        <v>3386</v>
      </c>
      <c r="E3976" s="2">
        <v>345</v>
      </c>
      <c r="F3976" s="2">
        <v>354</v>
      </c>
      <c r="G3976" s="2">
        <v>375</v>
      </c>
      <c r="H3976" s="2">
        <v>389.04</v>
      </c>
      <c r="I3976" s="2">
        <v>0</v>
      </c>
    </row>
    <row r="3977" spans="1:9" x14ac:dyDescent="0.25">
      <c r="A3977" s="1" t="s">
        <v>9914</v>
      </c>
      <c r="B3977" s="1" t="s">
        <v>9915</v>
      </c>
      <c r="C3977" s="1" t="s">
        <v>19926</v>
      </c>
      <c r="D3977" s="1" t="s">
        <v>3386</v>
      </c>
      <c r="E3977" s="2">
        <v>1322.04</v>
      </c>
      <c r="F3977" s="2">
        <v>1358.04</v>
      </c>
      <c r="G3977" s="2">
        <v>1429.02</v>
      </c>
      <c r="H3977" s="2">
        <v>1470</v>
      </c>
      <c r="I3977" s="2">
        <v>0</v>
      </c>
    </row>
    <row r="3978" spans="1:9" x14ac:dyDescent="0.25">
      <c r="A3978" s="1" t="s">
        <v>9922</v>
      </c>
      <c r="B3978" s="1" t="s">
        <v>9923</v>
      </c>
      <c r="C3978" s="1" t="s">
        <v>20085</v>
      </c>
      <c r="D3978" s="1" t="s">
        <v>3386</v>
      </c>
      <c r="E3978" s="2">
        <v>174300</v>
      </c>
      <c r="F3978" s="2">
        <v>179100</v>
      </c>
      <c r="G3978" s="2">
        <v>184600.02</v>
      </c>
      <c r="H3978" s="2">
        <v>186200.04</v>
      </c>
      <c r="I3978" s="2">
        <v>0</v>
      </c>
    </row>
    <row r="3979" spans="1:9" x14ac:dyDescent="0.25">
      <c r="A3979" s="1" t="s">
        <v>10097</v>
      </c>
      <c r="B3979" s="1" t="s">
        <v>17787</v>
      </c>
      <c r="C3979" s="1" t="s">
        <v>17788</v>
      </c>
      <c r="D3979" s="1" t="s">
        <v>3386</v>
      </c>
      <c r="E3979" s="2">
        <v>94.44</v>
      </c>
      <c r="F3979" s="2">
        <v>96.9</v>
      </c>
      <c r="G3979" s="2">
        <v>103.14</v>
      </c>
      <c r="H3979" s="2">
        <v>107.28</v>
      </c>
      <c r="I3979" s="2">
        <v>77</v>
      </c>
    </row>
    <row r="3980" spans="1:9" x14ac:dyDescent="0.25">
      <c r="A3980" s="1" t="s">
        <v>10100</v>
      </c>
      <c r="B3980" s="1" t="s">
        <v>17789</v>
      </c>
      <c r="C3980" s="1" t="s">
        <v>17790</v>
      </c>
      <c r="D3980" s="1" t="s">
        <v>3386</v>
      </c>
      <c r="E3980" s="2">
        <v>105.84</v>
      </c>
      <c r="F3980" s="2">
        <v>108.66</v>
      </c>
      <c r="G3980" s="2">
        <v>115.62</v>
      </c>
      <c r="H3980" s="2">
        <v>120.3</v>
      </c>
      <c r="I3980" s="2">
        <v>144</v>
      </c>
    </row>
    <row r="3981" spans="1:9" x14ac:dyDescent="0.25">
      <c r="A3981" s="1" t="s">
        <v>10102</v>
      </c>
      <c r="B3981" s="1" t="s">
        <v>17791</v>
      </c>
      <c r="C3981" s="1" t="s">
        <v>17792</v>
      </c>
      <c r="D3981" s="1" t="s">
        <v>3386</v>
      </c>
      <c r="E3981" s="2">
        <v>158.82</v>
      </c>
      <c r="F3981" s="2">
        <v>162.9</v>
      </c>
      <c r="G3981" s="2">
        <v>173.4</v>
      </c>
      <c r="H3981" s="2">
        <v>180.42</v>
      </c>
      <c r="I3981" s="2">
        <v>172</v>
      </c>
    </row>
    <row r="3982" spans="1:9" x14ac:dyDescent="0.25">
      <c r="A3982" s="1" t="s">
        <v>10074</v>
      </c>
      <c r="B3982" s="1" t="s">
        <v>17795</v>
      </c>
      <c r="C3982" s="1" t="s">
        <v>17796</v>
      </c>
      <c r="D3982" s="1" t="s">
        <v>3386</v>
      </c>
      <c r="E3982" s="2">
        <v>91.56</v>
      </c>
      <c r="F3982" s="2">
        <v>93.96</v>
      </c>
      <c r="G3982" s="2">
        <v>100.02</v>
      </c>
      <c r="H3982" s="2">
        <v>104.04</v>
      </c>
      <c r="I3982" s="2">
        <v>174</v>
      </c>
    </row>
    <row r="3983" spans="1:9" x14ac:dyDescent="0.25">
      <c r="A3983" s="1" t="s">
        <v>10077</v>
      </c>
      <c r="B3983" s="1" t="s">
        <v>17797</v>
      </c>
      <c r="C3983" s="1" t="s">
        <v>17798</v>
      </c>
      <c r="D3983" s="1" t="s">
        <v>3386</v>
      </c>
      <c r="E3983" s="2">
        <v>91.56</v>
      </c>
      <c r="F3983" s="2">
        <v>93.96</v>
      </c>
      <c r="G3983" s="2">
        <v>100.02</v>
      </c>
      <c r="H3983" s="2">
        <v>104.04</v>
      </c>
      <c r="I3983" s="2">
        <v>136</v>
      </c>
    </row>
    <row r="3984" spans="1:9" x14ac:dyDescent="0.25">
      <c r="A3984" s="1" t="s">
        <v>10079</v>
      </c>
      <c r="B3984" s="1" t="s">
        <v>17799</v>
      </c>
      <c r="C3984" s="1" t="s">
        <v>17800</v>
      </c>
      <c r="D3984" s="1" t="s">
        <v>3386</v>
      </c>
      <c r="E3984" s="2">
        <v>104.4</v>
      </c>
      <c r="F3984" s="2">
        <v>107.16</v>
      </c>
      <c r="G3984" s="2">
        <v>114.06</v>
      </c>
      <c r="H3984" s="2">
        <v>118.68</v>
      </c>
      <c r="I3984" s="2">
        <v>151</v>
      </c>
    </row>
    <row r="3985" spans="1:9" x14ac:dyDescent="0.25">
      <c r="A3985" s="1" t="s">
        <v>10081</v>
      </c>
      <c r="B3985" s="1" t="s">
        <v>17801</v>
      </c>
      <c r="C3985" s="1" t="s">
        <v>17802</v>
      </c>
      <c r="D3985" s="1" t="s">
        <v>3386</v>
      </c>
      <c r="E3985" s="2">
        <v>105.84</v>
      </c>
      <c r="F3985" s="2">
        <v>108.66</v>
      </c>
      <c r="G3985" s="2">
        <v>115.62</v>
      </c>
      <c r="H3985" s="2">
        <v>120.3</v>
      </c>
      <c r="I3985" s="2">
        <v>95</v>
      </c>
    </row>
    <row r="3986" spans="1:9" x14ac:dyDescent="0.25">
      <c r="A3986" s="1" t="s">
        <v>10083</v>
      </c>
      <c r="B3986" s="1" t="s">
        <v>17803</v>
      </c>
      <c r="C3986" s="1" t="s">
        <v>17804</v>
      </c>
      <c r="D3986" s="1" t="s">
        <v>3386</v>
      </c>
      <c r="E3986" s="2">
        <v>97.26</v>
      </c>
      <c r="F3986" s="2">
        <v>99.84</v>
      </c>
      <c r="G3986" s="2">
        <v>106.26</v>
      </c>
      <c r="H3986" s="2">
        <v>110.52</v>
      </c>
      <c r="I3986" s="2">
        <v>62</v>
      </c>
    </row>
    <row r="3987" spans="1:9" x14ac:dyDescent="0.25">
      <c r="A3987" s="1" t="s">
        <v>10085</v>
      </c>
      <c r="B3987" s="1" t="s">
        <v>17805</v>
      </c>
      <c r="C3987" s="1" t="s">
        <v>17806</v>
      </c>
      <c r="D3987" s="1" t="s">
        <v>3386</v>
      </c>
      <c r="E3987" s="2">
        <v>100.14</v>
      </c>
      <c r="F3987" s="2">
        <v>102.78</v>
      </c>
      <c r="G3987" s="2">
        <v>109.38</v>
      </c>
      <c r="H3987" s="2">
        <v>113.82</v>
      </c>
      <c r="I3987" s="2">
        <v>148</v>
      </c>
    </row>
    <row r="3988" spans="1:9" x14ac:dyDescent="0.25">
      <c r="A3988" s="1" t="s">
        <v>10104</v>
      </c>
      <c r="B3988" s="1" t="s">
        <v>17807</v>
      </c>
      <c r="C3988" s="1" t="s">
        <v>17808</v>
      </c>
      <c r="D3988" s="1" t="s">
        <v>3386</v>
      </c>
      <c r="E3988" s="2">
        <v>62.94</v>
      </c>
      <c r="F3988" s="2">
        <v>64.62</v>
      </c>
      <c r="G3988" s="2">
        <v>68.760000000000005</v>
      </c>
      <c r="H3988" s="2">
        <v>71.58</v>
      </c>
      <c r="I3988" s="2">
        <v>297</v>
      </c>
    </row>
    <row r="3989" spans="1:9" x14ac:dyDescent="0.25">
      <c r="A3989" s="1" t="s">
        <v>10106</v>
      </c>
      <c r="B3989" s="1" t="s">
        <v>17809</v>
      </c>
      <c r="C3989" s="1" t="s">
        <v>17810</v>
      </c>
      <c r="D3989" s="1" t="s">
        <v>3386</v>
      </c>
      <c r="E3989" s="2">
        <v>84.42</v>
      </c>
      <c r="F3989" s="2">
        <v>86.64</v>
      </c>
      <c r="G3989" s="2">
        <v>92.22</v>
      </c>
      <c r="H3989" s="2">
        <v>95.94</v>
      </c>
      <c r="I3989" s="2">
        <v>61</v>
      </c>
    </row>
    <row r="3990" spans="1:9" x14ac:dyDescent="0.25">
      <c r="A3990" s="1" t="s">
        <v>10108</v>
      </c>
      <c r="B3990" s="1" t="s">
        <v>17811</v>
      </c>
      <c r="C3990" s="1" t="s">
        <v>17812</v>
      </c>
      <c r="D3990" s="1" t="s">
        <v>3386</v>
      </c>
      <c r="E3990" s="2">
        <v>67.98</v>
      </c>
      <c r="F3990" s="2">
        <v>69.78</v>
      </c>
      <c r="G3990" s="2">
        <v>74.22</v>
      </c>
      <c r="H3990" s="2">
        <v>77.22</v>
      </c>
      <c r="I3990" s="2">
        <v>397</v>
      </c>
    </row>
    <row r="3991" spans="1:9" x14ac:dyDescent="0.25">
      <c r="A3991" s="1" t="s">
        <v>10118</v>
      </c>
      <c r="B3991" s="1" t="s">
        <v>17781</v>
      </c>
      <c r="C3991" s="1" t="s">
        <v>17782</v>
      </c>
      <c r="D3991" s="1" t="s">
        <v>3386</v>
      </c>
      <c r="E3991" s="2">
        <v>345</v>
      </c>
      <c r="F3991" s="2">
        <v>354</v>
      </c>
      <c r="G3991" s="2">
        <v>375</v>
      </c>
      <c r="H3991" s="2">
        <v>389.04</v>
      </c>
      <c r="I3991" s="2">
        <v>0</v>
      </c>
    </row>
    <row r="3992" spans="1:9" x14ac:dyDescent="0.25">
      <c r="A3992" s="1" t="s">
        <v>10121</v>
      </c>
      <c r="B3992" s="1" t="s">
        <v>17785</v>
      </c>
      <c r="C3992" s="1" t="s">
        <v>17786</v>
      </c>
      <c r="D3992" s="1" t="s">
        <v>3386</v>
      </c>
      <c r="E3992" s="2">
        <v>121.62</v>
      </c>
      <c r="F3992" s="2">
        <v>124.8</v>
      </c>
      <c r="G3992" s="2">
        <v>132.84</v>
      </c>
      <c r="H3992" s="2">
        <v>138.24</v>
      </c>
      <c r="I3992" s="2">
        <v>54</v>
      </c>
    </row>
    <row r="3993" spans="1:9" x14ac:dyDescent="0.25">
      <c r="A3993" s="1" t="s">
        <v>9985</v>
      </c>
      <c r="B3993" s="1" t="s">
        <v>9986</v>
      </c>
      <c r="C3993" s="1" t="s">
        <v>20086</v>
      </c>
      <c r="D3993" s="1" t="s">
        <v>3386</v>
      </c>
      <c r="E3993" s="2">
        <v>78.66</v>
      </c>
      <c r="F3993" s="2">
        <v>80.760000000000005</v>
      </c>
      <c r="G3993" s="2">
        <v>85.98</v>
      </c>
      <c r="H3993" s="2">
        <v>89.4</v>
      </c>
      <c r="I3993" s="2">
        <v>0</v>
      </c>
    </row>
    <row r="3994" spans="1:9" x14ac:dyDescent="0.25">
      <c r="A3994" s="1" t="s">
        <v>9996</v>
      </c>
      <c r="B3994" s="1" t="s">
        <v>9997</v>
      </c>
      <c r="C3994" s="1" t="s">
        <v>20087</v>
      </c>
      <c r="D3994" s="1" t="s">
        <v>3386</v>
      </c>
      <c r="E3994" s="2">
        <v>467.04</v>
      </c>
      <c r="F3994" s="2">
        <v>479.04</v>
      </c>
      <c r="G3994" s="2">
        <v>508.02</v>
      </c>
      <c r="H3994" s="2">
        <v>527.04</v>
      </c>
      <c r="I3994" s="2">
        <v>0</v>
      </c>
    </row>
    <row r="3995" spans="1:9" x14ac:dyDescent="0.25">
      <c r="A3995" s="1" t="s">
        <v>9999</v>
      </c>
      <c r="B3995" s="1" t="s">
        <v>10000</v>
      </c>
      <c r="C3995" s="1" t="s">
        <v>20087</v>
      </c>
      <c r="D3995" s="1" t="s">
        <v>3386</v>
      </c>
      <c r="E3995" s="2">
        <v>171.6</v>
      </c>
      <c r="F3995" s="2">
        <v>176.1</v>
      </c>
      <c r="G3995" s="2">
        <v>187.5</v>
      </c>
      <c r="H3995" s="2">
        <v>195</v>
      </c>
      <c r="I3995" s="2">
        <v>55</v>
      </c>
    </row>
    <row r="3996" spans="1:9" x14ac:dyDescent="0.25">
      <c r="A3996" s="1" t="s">
        <v>10001</v>
      </c>
      <c r="B3996" s="1" t="s">
        <v>10002</v>
      </c>
      <c r="C3996" s="1" t="s">
        <v>20088</v>
      </c>
      <c r="D3996" s="1" t="s">
        <v>3386</v>
      </c>
      <c r="E3996" s="2">
        <v>84.42</v>
      </c>
      <c r="F3996" s="2">
        <v>86.64</v>
      </c>
      <c r="G3996" s="2">
        <v>92.22</v>
      </c>
      <c r="H3996" s="2">
        <v>95.94</v>
      </c>
      <c r="I3996" s="2">
        <v>0</v>
      </c>
    </row>
    <row r="3997" spans="1:9" x14ac:dyDescent="0.25">
      <c r="A3997" s="1" t="s">
        <v>10007</v>
      </c>
      <c r="B3997" s="1" t="s">
        <v>10008</v>
      </c>
      <c r="C3997" s="1" t="s">
        <v>20089</v>
      </c>
      <c r="D3997" s="1" t="s">
        <v>3386</v>
      </c>
      <c r="E3997" s="2">
        <v>11.52</v>
      </c>
      <c r="F3997" s="2">
        <v>11.82</v>
      </c>
      <c r="G3997" s="2">
        <v>12.6</v>
      </c>
      <c r="H3997" s="2">
        <v>13.2</v>
      </c>
      <c r="I3997" s="2">
        <v>0</v>
      </c>
    </row>
    <row r="3998" spans="1:9" x14ac:dyDescent="0.25">
      <c r="A3998" s="1" t="s">
        <v>20882</v>
      </c>
      <c r="B3998" s="1" t="s">
        <v>20883</v>
      </c>
      <c r="C3998" s="1" t="s">
        <v>10015</v>
      </c>
      <c r="D3998" s="1"/>
      <c r="E3998" s="2">
        <v>95.52</v>
      </c>
      <c r="F3998" s="2">
        <v>98.04</v>
      </c>
      <c r="G3998" s="2">
        <v>104.76</v>
      </c>
      <c r="H3998" s="2">
        <v>109.8</v>
      </c>
      <c r="I3998" s="2">
        <v>0</v>
      </c>
    </row>
    <row r="3999" spans="1:9" x14ac:dyDescent="0.25">
      <c r="A3999" s="1" t="s">
        <v>10013</v>
      </c>
      <c r="B3999" s="1" t="s">
        <v>10014</v>
      </c>
      <c r="C3999" s="1" t="s">
        <v>20090</v>
      </c>
      <c r="D3999" s="1" t="s">
        <v>3386</v>
      </c>
      <c r="E3999" s="2">
        <v>94.44</v>
      </c>
      <c r="F3999" s="2">
        <v>96.9</v>
      </c>
      <c r="G3999" s="2">
        <v>103.14</v>
      </c>
      <c r="H3999" s="2">
        <v>107.28</v>
      </c>
      <c r="I3999" s="2">
        <v>0</v>
      </c>
    </row>
    <row r="4000" spans="1:9" x14ac:dyDescent="0.25">
      <c r="A4000" s="1" t="s">
        <v>10025</v>
      </c>
      <c r="B4000" s="1" t="s">
        <v>10026</v>
      </c>
      <c r="C4000" s="1" t="s">
        <v>20091</v>
      </c>
      <c r="D4000" s="1" t="s">
        <v>3386</v>
      </c>
      <c r="E4000" s="2">
        <v>155.94</v>
      </c>
      <c r="F4000" s="2">
        <v>160.02000000000001</v>
      </c>
      <c r="G4000" s="2">
        <v>170.34</v>
      </c>
      <c r="H4000" s="2">
        <v>177.24</v>
      </c>
      <c r="I4000" s="2">
        <v>0</v>
      </c>
    </row>
    <row r="4001" spans="1:9" x14ac:dyDescent="0.25">
      <c r="A4001" s="1" t="s">
        <v>10028</v>
      </c>
      <c r="B4001" s="1" t="s">
        <v>10029</v>
      </c>
      <c r="C4001" s="1" t="s">
        <v>20092</v>
      </c>
      <c r="D4001" s="1" t="s">
        <v>3386</v>
      </c>
      <c r="E4001" s="2">
        <v>155.94</v>
      </c>
      <c r="F4001" s="2">
        <v>160.02000000000001</v>
      </c>
      <c r="G4001" s="2">
        <v>170.34</v>
      </c>
      <c r="H4001" s="2">
        <v>177.24</v>
      </c>
      <c r="I4001" s="2">
        <v>0</v>
      </c>
    </row>
    <row r="4002" spans="1:9" x14ac:dyDescent="0.25">
      <c r="A4002" s="1" t="s">
        <v>10031</v>
      </c>
      <c r="B4002" s="1" t="s">
        <v>10032</v>
      </c>
      <c r="C4002" s="1" t="s">
        <v>20093</v>
      </c>
      <c r="D4002" s="1" t="s">
        <v>3386</v>
      </c>
      <c r="E4002" s="2">
        <v>155.94</v>
      </c>
      <c r="F4002" s="2">
        <v>160.02000000000001</v>
      </c>
      <c r="G4002" s="2">
        <v>170.34</v>
      </c>
      <c r="H4002" s="2">
        <v>177.24</v>
      </c>
      <c r="I4002" s="2">
        <v>0</v>
      </c>
    </row>
    <row r="4003" spans="1:9" x14ac:dyDescent="0.25">
      <c r="A4003" s="1" t="s">
        <v>10034</v>
      </c>
      <c r="B4003" s="1" t="s">
        <v>10035</v>
      </c>
      <c r="C4003" s="1" t="s">
        <v>20094</v>
      </c>
      <c r="D4003" s="1" t="s">
        <v>3386</v>
      </c>
      <c r="E4003" s="2">
        <v>155.94</v>
      </c>
      <c r="F4003" s="2">
        <v>160.02000000000001</v>
      </c>
      <c r="G4003" s="2">
        <v>170.34</v>
      </c>
      <c r="H4003" s="2">
        <v>177.24</v>
      </c>
      <c r="I4003" s="2">
        <v>0</v>
      </c>
    </row>
    <row r="4004" spans="1:9" x14ac:dyDescent="0.25">
      <c r="A4004" s="1" t="s">
        <v>10037</v>
      </c>
      <c r="B4004" s="1" t="s">
        <v>10038</v>
      </c>
      <c r="C4004" s="1" t="s">
        <v>20095</v>
      </c>
      <c r="D4004" s="1" t="s">
        <v>3386</v>
      </c>
      <c r="E4004" s="2">
        <v>155.94</v>
      </c>
      <c r="F4004" s="2">
        <v>160.02000000000001</v>
      </c>
      <c r="G4004" s="2">
        <v>170.34</v>
      </c>
      <c r="H4004" s="2">
        <v>177.24</v>
      </c>
      <c r="I4004" s="2">
        <v>0</v>
      </c>
    </row>
    <row r="4005" spans="1:9" x14ac:dyDescent="0.25">
      <c r="A4005" s="1" t="s">
        <v>10040</v>
      </c>
      <c r="B4005" s="1" t="s">
        <v>10041</v>
      </c>
      <c r="C4005" s="1" t="s">
        <v>20096</v>
      </c>
      <c r="D4005" s="1" t="s">
        <v>3386</v>
      </c>
      <c r="E4005" s="2">
        <v>155.94</v>
      </c>
      <c r="F4005" s="2">
        <v>160.02000000000001</v>
      </c>
      <c r="G4005" s="2">
        <v>170.34</v>
      </c>
      <c r="H4005" s="2">
        <v>177.24</v>
      </c>
      <c r="I4005" s="2">
        <v>49</v>
      </c>
    </row>
    <row r="4006" spans="1:9" x14ac:dyDescent="0.25">
      <c r="A4006" s="1" t="s">
        <v>10043</v>
      </c>
      <c r="B4006" s="1" t="s">
        <v>10044</v>
      </c>
      <c r="C4006" s="1" t="s">
        <v>20097</v>
      </c>
      <c r="D4006" s="1" t="s">
        <v>3386</v>
      </c>
      <c r="E4006" s="2">
        <v>155.94</v>
      </c>
      <c r="F4006" s="2">
        <v>160.02000000000001</v>
      </c>
      <c r="G4006" s="2">
        <v>170.34</v>
      </c>
      <c r="H4006" s="2">
        <v>177.24</v>
      </c>
      <c r="I4006" s="2">
        <v>54</v>
      </c>
    </row>
    <row r="4007" spans="1:9" x14ac:dyDescent="0.25">
      <c r="A4007" s="1" t="s">
        <v>10046</v>
      </c>
      <c r="B4007" s="1" t="s">
        <v>10047</v>
      </c>
      <c r="C4007" s="1" t="s">
        <v>20098</v>
      </c>
      <c r="D4007" s="1" t="s">
        <v>3386</v>
      </c>
      <c r="E4007" s="2">
        <v>155.94</v>
      </c>
      <c r="F4007" s="2">
        <v>160.02000000000001</v>
      </c>
      <c r="G4007" s="2">
        <v>170.34</v>
      </c>
      <c r="H4007" s="2">
        <v>177.24</v>
      </c>
      <c r="I4007" s="2">
        <v>0</v>
      </c>
    </row>
    <row r="4008" spans="1:9" x14ac:dyDescent="0.25">
      <c r="A4008" s="1" t="s">
        <v>10049</v>
      </c>
      <c r="B4008" s="1" t="s">
        <v>10050</v>
      </c>
      <c r="C4008" s="1" t="s">
        <v>20099</v>
      </c>
      <c r="D4008" s="1" t="s">
        <v>3386</v>
      </c>
      <c r="E4008" s="2">
        <v>155.94</v>
      </c>
      <c r="F4008" s="2">
        <v>160.02000000000001</v>
      </c>
      <c r="G4008" s="2">
        <v>170.34</v>
      </c>
      <c r="H4008" s="2">
        <v>177.24</v>
      </c>
      <c r="I4008" s="2">
        <v>0</v>
      </c>
    </row>
    <row r="4009" spans="1:9" x14ac:dyDescent="0.25">
      <c r="A4009" s="1" t="s">
        <v>10055</v>
      </c>
      <c r="B4009" s="1" t="s">
        <v>10056</v>
      </c>
      <c r="C4009" s="1" t="s">
        <v>19918</v>
      </c>
      <c r="D4009" s="1" t="s">
        <v>3386</v>
      </c>
      <c r="E4009" s="2">
        <v>12.96</v>
      </c>
      <c r="F4009" s="2">
        <v>13.32</v>
      </c>
      <c r="G4009" s="2">
        <v>14.22</v>
      </c>
      <c r="H4009" s="2">
        <v>14.88</v>
      </c>
      <c r="I4009" s="2">
        <v>183</v>
      </c>
    </row>
    <row r="4010" spans="1:9" x14ac:dyDescent="0.25">
      <c r="A4010" s="1" t="s">
        <v>10110</v>
      </c>
      <c r="B4010" s="1" t="s">
        <v>17823</v>
      </c>
      <c r="C4010" s="1" t="s">
        <v>17824</v>
      </c>
      <c r="D4010" s="1" t="s">
        <v>3386</v>
      </c>
      <c r="E4010" s="2">
        <v>811.02</v>
      </c>
      <c r="F4010" s="2">
        <v>832.02</v>
      </c>
      <c r="G4010" s="2">
        <v>879</v>
      </c>
      <c r="H4010" s="2">
        <v>908.04</v>
      </c>
      <c r="I4010" s="2">
        <v>0</v>
      </c>
    </row>
    <row r="4011" spans="1:9" x14ac:dyDescent="0.25">
      <c r="A4011" s="1" t="s">
        <v>10113</v>
      </c>
      <c r="B4011" s="1" t="s">
        <v>17817</v>
      </c>
      <c r="C4011" s="1" t="s">
        <v>17818</v>
      </c>
      <c r="D4011" s="1" t="s">
        <v>3386</v>
      </c>
      <c r="E4011" s="2">
        <v>33.06</v>
      </c>
      <c r="F4011" s="2">
        <v>33.9</v>
      </c>
      <c r="G4011" s="2">
        <v>36.24</v>
      </c>
      <c r="H4011" s="2">
        <v>37.979999999999997</v>
      </c>
      <c r="I4011" s="2">
        <v>19</v>
      </c>
    </row>
    <row r="4012" spans="1:9" x14ac:dyDescent="0.25">
      <c r="A4012" s="1" t="s">
        <v>10087</v>
      </c>
      <c r="B4012" s="1" t="s">
        <v>17819</v>
      </c>
      <c r="C4012" s="1" t="s">
        <v>17820</v>
      </c>
      <c r="D4012" s="1" t="s">
        <v>3386</v>
      </c>
      <c r="E4012" s="2">
        <v>31.62</v>
      </c>
      <c r="F4012" s="2">
        <v>32.46</v>
      </c>
      <c r="G4012" s="2">
        <v>34.68</v>
      </c>
      <c r="H4012" s="2">
        <v>36.299999999999997</v>
      </c>
      <c r="I4012" s="2">
        <v>0</v>
      </c>
    </row>
    <row r="4013" spans="1:9" x14ac:dyDescent="0.25">
      <c r="A4013" s="1" t="s">
        <v>10089</v>
      </c>
      <c r="B4013" s="1" t="s">
        <v>17821</v>
      </c>
      <c r="C4013" s="1" t="s">
        <v>17822</v>
      </c>
      <c r="D4013" s="1" t="s">
        <v>3386</v>
      </c>
      <c r="E4013" s="2">
        <v>24.48</v>
      </c>
      <c r="F4013" s="2">
        <v>25.08</v>
      </c>
      <c r="G4013" s="2">
        <v>26.82</v>
      </c>
      <c r="H4013" s="2">
        <v>28.08</v>
      </c>
      <c r="I4013" s="2">
        <v>188</v>
      </c>
    </row>
    <row r="4014" spans="1:9" x14ac:dyDescent="0.25">
      <c r="A4014" s="1" t="s">
        <v>10091</v>
      </c>
      <c r="B4014" s="1" t="s">
        <v>17825</v>
      </c>
      <c r="C4014" s="1" t="s">
        <v>17826</v>
      </c>
      <c r="D4014" s="1" t="s">
        <v>3386</v>
      </c>
      <c r="E4014" s="2">
        <v>33.06</v>
      </c>
      <c r="F4014" s="2">
        <v>33.9</v>
      </c>
      <c r="G4014" s="2">
        <v>36.24</v>
      </c>
      <c r="H4014" s="2">
        <v>37.979999999999997</v>
      </c>
      <c r="I4014" s="2">
        <v>0</v>
      </c>
    </row>
    <row r="4015" spans="1:9" x14ac:dyDescent="0.25">
      <c r="A4015" s="1" t="s">
        <v>10112</v>
      </c>
      <c r="B4015" s="1" t="s">
        <v>17813</v>
      </c>
      <c r="C4015" s="1" t="s">
        <v>17814</v>
      </c>
      <c r="D4015" s="1" t="s">
        <v>3386</v>
      </c>
      <c r="E4015" s="2">
        <v>532.02</v>
      </c>
      <c r="F4015" s="2">
        <v>547.02</v>
      </c>
      <c r="G4015" s="2">
        <v>580.02</v>
      </c>
      <c r="H4015" s="2">
        <v>601.02</v>
      </c>
      <c r="I4015" s="2">
        <v>0</v>
      </c>
    </row>
    <row r="4016" spans="1:9" x14ac:dyDescent="0.25">
      <c r="A4016" s="1" t="s">
        <v>10095</v>
      </c>
      <c r="B4016" s="1" t="s">
        <v>17793</v>
      </c>
      <c r="C4016" s="1" t="s">
        <v>17794</v>
      </c>
      <c r="D4016" s="1" t="s">
        <v>3386</v>
      </c>
      <c r="E4016" s="2">
        <v>61.5</v>
      </c>
      <c r="F4016" s="2">
        <v>63.12</v>
      </c>
      <c r="G4016" s="2">
        <v>67.2</v>
      </c>
      <c r="H4016" s="2">
        <v>69.900000000000006</v>
      </c>
      <c r="I4016" s="2">
        <v>255</v>
      </c>
    </row>
    <row r="4017" spans="1:9" x14ac:dyDescent="0.25">
      <c r="A4017" s="1" t="s">
        <v>10129</v>
      </c>
      <c r="B4017" s="1" t="s">
        <v>10130</v>
      </c>
      <c r="C4017" s="1" t="s">
        <v>20100</v>
      </c>
      <c r="D4017" s="1" t="s">
        <v>3386</v>
      </c>
      <c r="E4017" s="2">
        <v>47.4</v>
      </c>
      <c r="F4017" s="2">
        <v>48.66</v>
      </c>
      <c r="G4017" s="2">
        <v>52.02</v>
      </c>
      <c r="H4017" s="2">
        <v>54.48</v>
      </c>
      <c r="I4017" s="2">
        <v>226</v>
      </c>
    </row>
    <row r="4018" spans="1:9" x14ac:dyDescent="0.25">
      <c r="A4018" s="1" t="s">
        <v>10212</v>
      </c>
      <c r="B4018" s="1" t="s">
        <v>10213</v>
      </c>
      <c r="C4018" s="1" t="s">
        <v>20101</v>
      </c>
      <c r="D4018" s="1" t="s">
        <v>3386</v>
      </c>
      <c r="E4018" s="2">
        <v>909</v>
      </c>
      <c r="F4018" s="2">
        <v>933</v>
      </c>
      <c r="G4018" s="2">
        <v>985.02</v>
      </c>
      <c r="H4018" s="2">
        <v>1018.02</v>
      </c>
      <c r="I4018" s="2">
        <v>0</v>
      </c>
    </row>
    <row r="4019" spans="1:9" x14ac:dyDescent="0.25">
      <c r="A4019" s="1" t="s">
        <v>10215</v>
      </c>
      <c r="B4019" s="1" t="s">
        <v>10216</v>
      </c>
      <c r="C4019" s="1" t="s">
        <v>20102</v>
      </c>
      <c r="D4019" s="1" t="s">
        <v>3386</v>
      </c>
      <c r="E4019" s="2">
        <v>10910.04</v>
      </c>
      <c r="F4019" s="2">
        <v>11200.02</v>
      </c>
      <c r="G4019" s="2">
        <v>11690.04</v>
      </c>
      <c r="H4019" s="2">
        <v>11940</v>
      </c>
      <c r="I4019" s="2">
        <v>0</v>
      </c>
    </row>
    <row r="4020" spans="1:9" x14ac:dyDescent="0.25">
      <c r="A4020" s="1" t="s">
        <v>10223</v>
      </c>
      <c r="B4020" s="1" t="s">
        <v>10224</v>
      </c>
      <c r="C4020" s="1" t="s">
        <v>20103</v>
      </c>
      <c r="D4020" s="1" t="s">
        <v>3386</v>
      </c>
      <c r="E4020" s="2">
        <v>2800.02</v>
      </c>
      <c r="F4020" s="2">
        <v>2875.02</v>
      </c>
      <c r="G4020" s="2">
        <v>3013.02</v>
      </c>
      <c r="H4020" s="2">
        <v>3089.04</v>
      </c>
      <c r="I4020" s="2">
        <v>0</v>
      </c>
    </row>
    <row r="4021" spans="1:9" x14ac:dyDescent="0.25">
      <c r="A4021" s="1" t="s">
        <v>10249</v>
      </c>
      <c r="B4021" s="1" t="s">
        <v>10250</v>
      </c>
      <c r="C4021" s="1" t="s">
        <v>20104</v>
      </c>
      <c r="D4021" s="1" t="s">
        <v>3386</v>
      </c>
      <c r="E4021" s="2">
        <v>1380</v>
      </c>
      <c r="F4021" s="2">
        <v>1417.02</v>
      </c>
      <c r="G4021" s="2">
        <v>1491</v>
      </c>
      <c r="H4021" s="2">
        <v>1534.02</v>
      </c>
      <c r="I4021" s="2">
        <v>0</v>
      </c>
    </row>
    <row r="4022" spans="1:9" x14ac:dyDescent="0.25">
      <c r="A4022" s="1" t="s">
        <v>10252</v>
      </c>
      <c r="B4022" s="1" t="s">
        <v>10245</v>
      </c>
      <c r="C4022" s="1" t="s">
        <v>20104</v>
      </c>
      <c r="D4022" s="1" t="s">
        <v>3386</v>
      </c>
      <c r="E4022" s="2">
        <v>18430.02</v>
      </c>
      <c r="F4022" s="2">
        <v>18930</v>
      </c>
      <c r="G4022" s="2">
        <v>19760.04</v>
      </c>
      <c r="H4022" s="2">
        <v>20180.04</v>
      </c>
      <c r="I4022" s="2">
        <v>14</v>
      </c>
    </row>
    <row r="4023" spans="1:9" x14ac:dyDescent="0.25">
      <c r="A4023" s="1" t="s">
        <v>10253</v>
      </c>
      <c r="B4023" s="1" t="s">
        <v>10248</v>
      </c>
      <c r="C4023" s="1" t="s">
        <v>20104</v>
      </c>
      <c r="D4023" s="1" t="s">
        <v>3386</v>
      </c>
      <c r="E4023" s="2">
        <v>18010.02</v>
      </c>
      <c r="F4023" s="2">
        <v>18500.04</v>
      </c>
      <c r="G4023" s="2">
        <v>19310.04</v>
      </c>
      <c r="H4023" s="2">
        <v>19710</v>
      </c>
      <c r="I4023" s="2">
        <v>0</v>
      </c>
    </row>
    <row r="4024" spans="1:9" x14ac:dyDescent="0.25">
      <c r="A4024" s="1" t="s">
        <v>10265</v>
      </c>
      <c r="B4024" s="1" t="s">
        <v>10266</v>
      </c>
      <c r="C4024" s="1" t="s">
        <v>20105</v>
      </c>
      <c r="D4024" s="1" t="s">
        <v>3386</v>
      </c>
      <c r="E4024" s="2">
        <v>31500</v>
      </c>
      <c r="F4024" s="2">
        <v>32300.04</v>
      </c>
      <c r="G4024" s="2">
        <v>33600</v>
      </c>
      <c r="H4024" s="2">
        <v>34200</v>
      </c>
      <c r="I4024" s="2">
        <v>0</v>
      </c>
    </row>
    <row r="4025" spans="1:9" x14ac:dyDescent="0.25">
      <c r="A4025" s="1" t="s">
        <v>10270</v>
      </c>
      <c r="B4025" s="1" t="s">
        <v>10271</v>
      </c>
      <c r="C4025" s="1" t="s">
        <v>20105</v>
      </c>
      <c r="D4025" s="1" t="s">
        <v>3386</v>
      </c>
      <c r="E4025" s="2">
        <v>26700</v>
      </c>
      <c r="F4025" s="2">
        <v>27400.02</v>
      </c>
      <c r="G4025" s="2">
        <v>28500</v>
      </c>
      <c r="H4025" s="2">
        <v>29000.04</v>
      </c>
      <c r="I4025" s="2">
        <v>3</v>
      </c>
    </row>
    <row r="4026" spans="1:9" x14ac:dyDescent="0.25">
      <c r="A4026" s="1" t="s">
        <v>10275</v>
      </c>
      <c r="B4026" s="1" t="s">
        <v>10276</v>
      </c>
      <c r="C4026" s="1" t="s">
        <v>20106</v>
      </c>
      <c r="D4026" s="1" t="s">
        <v>3386</v>
      </c>
      <c r="E4026" s="2">
        <v>11600.04</v>
      </c>
      <c r="F4026" s="2">
        <v>11910</v>
      </c>
      <c r="G4026" s="2">
        <v>12430.02</v>
      </c>
      <c r="H4026" s="2">
        <v>12690</v>
      </c>
      <c r="I4026" s="2">
        <v>0</v>
      </c>
    </row>
    <row r="4027" spans="1:9" x14ac:dyDescent="0.25">
      <c r="A4027" s="1" t="s">
        <v>10277</v>
      </c>
      <c r="B4027" s="1" t="s">
        <v>10278</v>
      </c>
      <c r="C4027" s="1" t="s">
        <v>20107</v>
      </c>
      <c r="D4027" s="1" t="s">
        <v>3386</v>
      </c>
      <c r="E4027" s="2">
        <v>127800</v>
      </c>
      <c r="F4027" s="2">
        <v>131300.04</v>
      </c>
      <c r="G4027" s="2">
        <v>135400.01999999999</v>
      </c>
      <c r="H4027" s="2">
        <v>136500</v>
      </c>
      <c r="I4027" s="2">
        <v>3</v>
      </c>
    </row>
    <row r="4028" spans="1:9" x14ac:dyDescent="0.25">
      <c r="A4028" s="1" t="s">
        <v>10454</v>
      </c>
      <c r="B4028" s="1" t="s">
        <v>10455</v>
      </c>
      <c r="C4028" s="1" t="s">
        <v>20108</v>
      </c>
      <c r="D4028" s="1" t="s">
        <v>3386</v>
      </c>
      <c r="E4028" s="2">
        <v>43800</v>
      </c>
      <c r="F4028" s="2">
        <v>45000</v>
      </c>
      <c r="G4028" s="2">
        <v>46600.02</v>
      </c>
      <c r="H4028" s="2">
        <v>47200.02</v>
      </c>
      <c r="I4028" s="2">
        <v>0</v>
      </c>
    </row>
    <row r="4029" spans="1:9" x14ac:dyDescent="0.25">
      <c r="A4029" s="1" t="s">
        <v>10286</v>
      </c>
      <c r="B4029" s="1" t="s">
        <v>10284</v>
      </c>
      <c r="C4029" s="1" t="s">
        <v>20109</v>
      </c>
      <c r="D4029" s="1" t="s">
        <v>3386</v>
      </c>
      <c r="E4029" s="2">
        <v>32300.04</v>
      </c>
      <c r="F4029" s="2">
        <v>33100.019999999997</v>
      </c>
      <c r="G4029" s="2">
        <v>34400.04</v>
      </c>
      <c r="H4029" s="2">
        <v>35000.04</v>
      </c>
      <c r="I4029" s="2">
        <v>2</v>
      </c>
    </row>
    <row r="4030" spans="1:9" x14ac:dyDescent="0.25">
      <c r="A4030" s="1" t="s">
        <v>10367</v>
      </c>
      <c r="B4030" s="1" t="s">
        <v>10368</v>
      </c>
      <c r="C4030" s="1" t="s">
        <v>20110</v>
      </c>
      <c r="D4030" s="1" t="s">
        <v>3386</v>
      </c>
      <c r="E4030" s="2">
        <v>130600.02</v>
      </c>
      <c r="F4030" s="2">
        <v>134200.01999999999</v>
      </c>
      <c r="G4030" s="2">
        <v>138300</v>
      </c>
      <c r="H4030" s="2">
        <v>139500</v>
      </c>
      <c r="I4030" s="2">
        <v>0</v>
      </c>
    </row>
    <row r="4031" spans="1:9" x14ac:dyDescent="0.25">
      <c r="A4031" s="1" t="s">
        <v>10291</v>
      </c>
      <c r="B4031" s="1" t="s">
        <v>10292</v>
      </c>
      <c r="C4031" s="1" t="s">
        <v>20111</v>
      </c>
      <c r="D4031" s="1" t="s">
        <v>3386</v>
      </c>
      <c r="E4031" s="2">
        <v>142400.04</v>
      </c>
      <c r="F4031" s="2">
        <v>146300.04</v>
      </c>
      <c r="G4031" s="2">
        <v>150900</v>
      </c>
      <c r="H4031" s="2">
        <v>152200.01999999999</v>
      </c>
      <c r="I4031" s="2">
        <v>0</v>
      </c>
    </row>
    <row r="4032" spans="1:9" x14ac:dyDescent="0.25">
      <c r="A4032" s="1" t="s">
        <v>10349</v>
      </c>
      <c r="B4032" s="1" t="s">
        <v>10350</v>
      </c>
      <c r="C4032" s="1" t="s">
        <v>20112</v>
      </c>
      <c r="D4032" s="1" t="s">
        <v>3386</v>
      </c>
      <c r="E4032" s="2">
        <v>82100.039999999994</v>
      </c>
      <c r="F4032" s="2">
        <v>84400.02</v>
      </c>
      <c r="G4032" s="2">
        <v>87400.02</v>
      </c>
      <c r="H4032" s="2">
        <v>88500</v>
      </c>
      <c r="I4032" s="2">
        <v>0</v>
      </c>
    </row>
    <row r="4033" spans="1:9" x14ac:dyDescent="0.25">
      <c r="A4033" s="1" t="s">
        <v>10460</v>
      </c>
      <c r="B4033" s="1" t="s">
        <v>10461</v>
      </c>
      <c r="C4033" s="1" t="s">
        <v>20113</v>
      </c>
      <c r="D4033" s="1" t="s">
        <v>3386</v>
      </c>
      <c r="E4033" s="2">
        <v>82600.02</v>
      </c>
      <c r="F4033" s="2">
        <v>84800.04</v>
      </c>
      <c r="G4033" s="2">
        <v>87800.04</v>
      </c>
      <c r="H4033" s="2">
        <v>89000.04</v>
      </c>
      <c r="I4033" s="2">
        <v>0</v>
      </c>
    </row>
    <row r="4034" spans="1:9" x14ac:dyDescent="0.25">
      <c r="A4034" s="1" t="s">
        <v>10442</v>
      </c>
      <c r="B4034" s="1" t="s">
        <v>10443</v>
      </c>
      <c r="C4034" s="1" t="s">
        <v>20114</v>
      </c>
      <c r="D4034" s="1" t="s">
        <v>3386</v>
      </c>
      <c r="E4034" s="2">
        <v>81500.039999999994</v>
      </c>
      <c r="F4034" s="2">
        <v>83700</v>
      </c>
      <c r="G4034" s="2">
        <v>86700</v>
      </c>
      <c r="H4034" s="2">
        <v>87800.04</v>
      </c>
      <c r="I4034" s="2">
        <v>0</v>
      </c>
    </row>
    <row r="4035" spans="1:9" x14ac:dyDescent="0.25">
      <c r="A4035" s="1" t="s">
        <v>10352</v>
      </c>
      <c r="B4035" s="1" t="s">
        <v>10353</v>
      </c>
      <c r="C4035" s="1" t="s">
        <v>20115</v>
      </c>
      <c r="D4035" s="1" t="s">
        <v>3386</v>
      </c>
      <c r="E4035" s="2">
        <v>83200.02</v>
      </c>
      <c r="F4035" s="2">
        <v>85400.04</v>
      </c>
      <c r="G4035" s="2">
        <v>88500</v>
      </c>
      <c r="H4035" s="2">
        <v>89600.04</v>
      </c>
      <c r="I4035" s="2">
        <v>0</v>
      </c>
    </row>
    <row r="4036" spans="1:9" x14ac:dyDescent="0.25">
      <c r="A4036" s="1" t="s">
        <v>10376</v>
      </c>
      <c r="B4036" s="1" t="s">
        <v>10377</v>
      </c>
      <c r="C4036" s="1" t="s">
        <v>20116</v>
      </c>
      <c r="D4036" s="1" t="s">
        <v>3386</v>
      </c>
      <c r="E4036" s="2">
        <v>35800.019999999997</v>
      </c>
      <c r="F4036" s="2">
        <v>36800.04</v>
      </c>
      <c r="G4036" s="2">
        <v>38200.019999999997</v>
      </c>
      <c r="H4036" s="2">
        <v>38900.04</v>
      </c>
      <c r="I4036" s="2">
        <v>4</v>
      </c>
    </row>
    <row r="4037" spans="1:9" x14ac:dyDescent="0.25">
      <c r="A4037" s="1" t="s">
        <v>10297</v>
      </c>
      <c r="B4037" s="1" t="s">
        <v>10298</v>
      </c>
      <c r="C4037" s="1" t="s">
        <v>20117</v>
      </c>
      <c r="D4037" s="1" t="s">
        <v>3386</v>
      </c>
      <c r="E4037" s="2">
        <v>2296.02</v>
      </c>
      <c r="F4037" s="2">
        <v>2358</v>
      </c>
      <c r="G4037" s="2">
        <v>2481</v>
      </c>
      <c r="H4037" s="2">
        <v>2552.04</v>
      </c>
      <c r="I4037" s="2">
        <v>0</v>
      </c>
    </row>
    <row r="4038" spans="1:9" x14ac:dyDescent="0.25">
      <c r="A4038" s="1" t="s">
        <v>10300</v>
      </c>
      <c r="B4038" s="1" t="s">
        <v>10301</v>
      </c>
      <c r="C4038" s="1" t="s">
        <v>20118</v>
      </c>
      <c r="D4038" s="1" t="s">
        <v>3386</v>
      </c>
      <c r="E4038" s="2">
        <v>12430.02</v>
      </c>
      <c r="F4038" s="2">
        <v>12770.04</v>
      </c>
      <c r="G4038" s="2">
        <v>13330.02</v>
      </c>
      <c r="H4038" s="2">
        <v>13610.04</v>
      </c>
      <c r="I4038" s="2">
        <v>0</v>
      </c>
    </row>
    <row r="4039" spans="1:9" x14ac:dyDescent="0.25">
      <c r="A4039" s="1" t="s">
        <v>10306</v>
      </c>
      <c r="B4039" s="1" t="s">
        <v>10307</v>
      </c>
      <c r="C4039" s="1" t="s">
        <v>20119</v>
      </c>
      <c r="D4039" s="1" t="s">
        <v>3386</v>
      </c>
      <c r="E4039" s="2">
        <v>17.28</v>
      </c>
      <c r="F4039" s="2">
        <v>17.7</v>
      </c>
      <c r="G4039" s="2">
        <v>18.899999999999999</v>
      </c>
      <c r="H4039" s="2">
        <v>19.86</v>
      </c>
      <c r="I4039" s="2">
        <v>188</v>
      </c>
    </row>
    <row r="4040" spans="1:9" x14ac:dyDescent="0.25">
      <c r="A4040" s="1" t="s">
        <v>10329</v>
      </c>
      <c r="B4040" s="1" t="s">
        <v>10330</v>
      </c>
      <c r="C4040" s="1" t="s">
        <v>20120</v>
      </c>
      <c r="D4040" s="1" t="s">
        <v>3386</v>
      </c>
      <c r="E4040" s="2">
        <v>188400</v>
      </c>
      <c r="F4040" s="2">
        <v>193500</v>
      </c>
      <c r="G4040" s="2">
        <v>199600.02</v>
      </c>
      <c r="H4040" s="2">
        <v>201300</v>
      </c>
      <c r="I4040" s="2">
        <v>0</v>
      </c>
    </row>
    <row r="4041" spans="1:9" x14ac:dyDescent="0.25">
      <c r="A4041" s="1" t="s">
        <v>10384</v>
      </c>
      <c r="B4041" s="1" t="s">
        <v>10385</v>
      </c>
      <c r="C4041" s="1" t="s">
        <v>20121</v>
      </c>
      <c r="D4041" s="1" t="s">
        <v>3386</v>
      </c>
      <c r="E4041" s="2">
        <v>82000.02</v>
      </c>
      <c r="F4041" s="2">
        <v>84200.04</v>
      </c>
      <c r="G4041" s="2">
        <v>87200.04</v>
      </c>
      <c r="H4041" s="2">
        <v>88300.02</v>
      </c>
      <c r="I4041" s="2">
        <v>0</v>
      </c>
    </row>
    <row r="4042" spans="1:9" x14ac:dyDescent="0.25">
      <c r="A4042" s="1" t="s">
        <v>10393</v>
      </c>
      <c r="B4042" s="1" t="s">
        <v>10394</v>
      </c>
      <c r="C4042" s="1" t="s">
        <v>20122</v>
      </c>
      <c r="D4042" s="1" t="s">
        <v>3386</v>
      </c>
      <c r="E4042" s="2">
        <v>82500</v>
      </c>
      <c r="F4042" s="2">
        <v>84700.02</v>
      </c>
      <c r="G4042" s="2">
        <v>87700.02</v>
      </c>
      <c r="H4042" s="2">
        <v>88800</v>
      </c>
      <c r="I4042" s="2">
        <v>0</v>
      </c>
    </row>
    <row r="4043" spans="1:9" x14ac:dyDescent="0.25">
      <c r="A4043" s="1" t="s">
        <v>19124</v>
      </c>
      <c r="B4043" s="1" t="s">
        <v>19125</v>
      </c>
      <c r="C4043" s="1" t="s">
        <v>20123</v>
      </c>
      <c r="D4043" s="1" t="s">
        <v>3386</v>
      </c>
      <c r="E4043" s="2">
        <v>65700</v>
      </c>
      <c r="F4043" s="2">
        <v>67500</v>
      </c>
      <c r="G4043" s="2">
        <v>69900</v>
      </c>
      <c r="H4043" s="2">
        <v>70800</v>
      </c>
      <c r="I4043" s="2">
        <v>16</v>
      </c>
    </row>
    <row r="4044" spans="1:9" x14ac:dyDescent="0.25">
      <c r="A4044" s="1" t="s">
        <v>10355</v>
      </c>
      <c r="B4044" s="1" t="s">
        <v>10356</v>
      </c>
      <c r="C4044" s="1" t="s">
        <v>20124</v>
      </c>
      <c r="D4044" s="1" t="s">
        <v>3386</v>
      </c>
      <c r="E4044" s="2">
        <v>203700</v>
      </c>
      <c r="F4044" s="2">
        <v>209300.04</v>
      </c>
      <c r="G4044" s="2">
        <v>215800.02</v>
      </c>
      <c r="H4044" s="2">
        <v>217700.04</v>
      </c>
      <c r="I4044" s="2">
        <v>0</v>
      </c>
    </row>
    <row r="4045" spans="1:9" x14ac:dyDescent="0.25">
      <c r="A4045" s="1" t="s">
        <v>10358</v>
      </c>
      <c r="B4045" s="1" t="s">
        <v>10359</v>
      </c>
      <c r="C4045" s="1" t="s">
        <v>20125</v>
      </c>
      <c r="D4045" s="1" t="s">
        <v>3386</v>
      </c>
      <c r="E4045" s="2">
        <v>78800.039999999994</v>
      </c>
      <c r="F4045" s="2">
        <v>81000</v>
      </c>
      <c r="G4045" s="2">
        <v>83900.04</v>
      </c>
      <c r="H4045" s="2">
        <v>84900</v>
      </c>
      <c r="I4045" s="2">
        <v>6</v>
      </c>
    </row>
    <row r="4046" spans="1:9" x14ac:dyDescent="0.25">
      <c r="A4046" s="1" t="s">
        <v>10332</v>
      </c>
      <c r="B4046" s="1" t="s">
        <v>10333</v>
      </c>
      <c r="C4046" s="1" t="s">
        <v>20120</v>
      </c>
      <c r="D4046" s="1" t="s">
        <v>3386</v>
      </c>
      <c r="E4046" s="2">
        <v>121100.04</v>
      </c>
      <c r="F4046" s="2">
        <v>124500</v>
      </c>
      <c r="G4046" s="2">
        <v>128300.04</v>
      </c>
      <c r="H4046" s="2">
        <v>129400.02</v>
      </c>
      <c r="I4046" s="2">
        <v>0</v>
      </c>
    </row>
    <row r="4047" spans="1:9" x14ac:dyDescent="0.25">
      <c r="A4047" s="1" t="s">
        <v>10451</v>
      </c>
      <c r="B4047" s="1" t="s">
        <v>10452</v>
      </c>
      <c r="C4047" s="1" t="s">
        <v>20126</v>
      </c>
      <c r="D4047" s="1" t="s">
        <v>3386</v>
      </c>
      <c r="E4047" s="2">
        <v>142200</v>
      </c>
      <c r="F4047" s="2">
        <v>146100</v>
      </c>
      <c r="G4047" s="2">
        <v>150700.01999999999</v>
      </c>
      <c r="H4047" s="2">
        <v>152000.04</v>
      </c>
      <c r="I4047" s="2">
        <v>0</v>
      </c>
    </row>
    <row r="4048" spans="1:9" x14ac:dyDescent="0.25">
      <c r="A4048" s="1" t="s">
        <v>10334</v>
      </c>
      <c r="B4048" s="1" t="s">
        <v>10335</v>
      </c>
      <c r="C4048" s="1" t="s">
        <v>20127</v>
      </c>
      <c r="D4048" s="1" t="s">
        <v>3386</v>
      </c>
      <c r="E4048" s="2">
        <v>127100.04</v>
      </c>
      <c r="F4048" s="2">
        <v>130600.02</v>
      </c>
      <c r="G4048" s="2">
        <v>134700</v>
      </c>
      <c r="H4048" s="2">
        <v>135800.04</v>
      </c>
      <c r="I4048" s="2">
        <v>0</v>
      </c>
    </row>
    <row r="4049" spans="1:9" x14ac:dyDescent="0.25">
      <c r="A4049" s="1" t="s">
        <v>10346</v>
      </c>
      <c r="B4049" s="1" t="s">
        <v>10347</v>
      </c>
      <c r="C4049" s="1" t="s">
        <v>20128</v>
      </c>
      <c r="D4049" s="1" t="s">
        <v>3386</v>
      </c>
      <c r="E4049" s="2">
        <v>1984.02</v>
      </c>
      <c r="F4049" s="2">
        <v>2037</v>
      </c>
      <c r="G4049" s="2">
        <v>2144.04</v>
      </c>
      <c r="H4049" s="2">
        <v>2206.02</v>
      </c>
      <c r="I4049" s="2">
        <v>0</v>
      </c>
    </row>
    <row r="4050" spans="1:9" x14ac:dyDescent="0.25">
      <c r="A4050" s="1" t="s">
        <v>10477</v>
      </c>
      <c r="B4050" s="1" t="s">
        <v>10478</v>
      </c>
      <c r="C4050" s="1" t="s">
        <v>20129</v>
      </c>
      <c r="D4050" s="1" t="s">
        <v>3386</v>
      </c>
      <c r="E4050" s="2">
        <v>761200.02</v>
      </c>
      <c r="F4050" s="2">
        <v>782200.02</v>
      </c>
      <c r="G4050" s="2">
        <v>799800</v>
      </c>
      <c r="H4050" s="2">
        <v>806800.02</v>
      </c>
      <c r="I4050" s="2">
        <v>0</v>
      </c>
    </row>
    <row r="4051" spans="1:9" x14ac:dyDescent="0.25">
      <c r="A4051" s="1" t="s">
        <v>10488</v>
      </c>
      <c r="B4051" s="1" t="s">
        <v>10489</v>
      </c>
      <c r="C4051" s="1" t="s">
        <v>20130</v>
      </c>
      <c r="D4051" s="1" t="s">
        <v>3386</v>
      </c>
      <c r="E4051" s="2">
        <v>1340400</v>
      </c>
      <c r="F4051" s="2">
        <v>1377500.04</v>
      </c>
      <c r="G4051" s="2">
        <v>1408400.04</v>
      </c>
      <c r="H4051" s="2">
        <v>1420700.04</v>
      </c>
      <c r="I4051" s="2">
        <v>0</v>
      </c>
    </row>
    <row r="4052" spans="1:9" x14ac:dyDescent="0.25">
      <c r="A4052" s="1" t="s">
        <v>10494</v>
      </c>
      <c r="B4052" s="1" t="s">
        <v>10495</v>
      </c>
      <c r="C4052" s="1" t="s">
        <v>20131</v>
      </c>
      <c r="D4052" s="1" t="s">
        <v>3386</v>
      </c>
      <c r="E4052" s="2">
        <v>175100.04</v>
      </c>
      <c r="F4052" s="2">
        <v>179900.04</v>
      </c>
      <c r="G4052" s="2">
        <v>185500.02</v>
      </c>
      <c r="H4052" s="2">
        <v>187100.04</v>
      </c>
      <c r="I4052" s="2">
        <v>0</v>
      </c>
    </row>
    <row r="4053" spans="1:9" x14ac:dyDescent="0.25">
      <c r="A4053" s="1" t="s">
        <v>10466</v>
      </c>
      <c r="B4053" s="1" t="s">
        <v>10467</v>
      </c>
      <c r="C4053" s="1" t="s">
        <v>20132</v>
      </c>
      <c r="D4053" s="1" t="s">
        <v>3386</v>
      </c>
      <c r="E4053" s="2">
        <v>180400.02</v>
      </c>
      <c r="F4053" s="2">
        <v>185300.04</v>
      </c>
      <c r="G4053" s="2">
        <v>191100</v>
      </c>
      <c r="H4053" s="2">
        <v>192800.04</v>
      </c>
      <c r="I4053" s="2">
        <v>0</v>
      </c>
    </row>
    <row r="4054" spans="1:9" x14ac:dyDescent="0.25">
      <c r="A4054" s="1" t="s">
        <v>10469</v>
      </c>
      <c r="B4054" s="1" t="s">
        <v>10470</v>
      </c>
      <c r="C4054" s="1" t="s">
        <v>20132</v>
      </c>
      <c r="D4054" s="1" t="s">
        <v>3386</v>
      </c>
      <c r="E4054" s="2">
        <v>196100.04</v>
      </c>
      <c r="F4054" s="2">
        <v>201400.02</v>
      </c>
      <c r="G4054" s="2">
        <v>207700.02</v>
      </c>
      <c r="H4054" s="2">
        <v>209500.02</v>
      </c>
      <c r="I4054" s="2">
        <v>0</v>
      </c>
    </row>
    <row r="4055" spans="1:9" x14ac:dyDescent="0.25">
      <c r="A4055" s="1" t="s">
        <v>10513</v>
      </c>
      <c r="B4055" s="1" t="s">
        <v>10514</v>
      </c>
      <c r="C4055" s="1" t="s">
        <v>20133</v>
      </c>
      <c r="D4055" s="1" t="s">
        <v>3386</v>
      </c>
      <c r="E4055" s="2">
        <v>275600.03999999998</v>
      </c>
      <c r="F4055" s="2">
        <v>283200</v>
      </c>
      <c r="G4055" s="2">
        <v>290800.02</v>
      </c>
      <c r="H4055" s="2">
        <v>294600</v>
      </c>
      <c r="I4055" s="2">
        <v>0</v>
      </c>
    </row>
    <row r="4056" spans="1:9" x14ac:dyDescent="0.25">
      <c r="A4056" s="1" t="s">
        <v>10471</v>
      </c>
      <c r="B4056" s="1" t="s">
        <v>10464</v>
      </c>
      <c r="C4056" s="1" t="s">
        <v>20132</v>
      </c>
      <c r="D4056" s="1" t="s">
        <v>3386</v>
      </c>
      <c r="E4056" s="2">
        <v>282300</v>
      </c>
      <c r="F4056" s="2">
        <v>290100</v>
      </c>
      <c r="G4056" s="2">
        <v>297800.03999999998</v>
      </c>
      <c r="H4056" s="2">
        <v>301700.03999999998</v>
      </c>
      <c r="I4056" s="2">
        <v>0</v>
      </c>
    </row>
    <row r="4057" spans="1:9" x14ac:dyDescent="0.25">
      <c r="A4057" s="1" t="s">
        <v>10472</v>
      </c>
      <c r="B4057" s="1" t="s">
        <v>10473</v>
      </c>
      <c r="C4057" s="1" t="s">
        <v>20132</v>
      </c>
      <c r="D4057" s="1" t="s">
        <v>3386</v>
      </c>
      <c r="E4057" s="2">
        <v>314300.03999999998</v>
      </c>
      <c r="F4057" s="2">
        <v>322900.02</v>
      </c>
      <c r="G4057" s="2">
        <v>331600.02</v>
      </c>
      <c r="H4057" s="2">
        <v>335900.04</v>
      </c>
      <c r="I4057" s="2">
        <v>0</v>
      </c>
    </row>
    <row r="4058" spans="1:9" x14ac:dyDescent="0.25">
      <c r="A4058" s="1" t="s">
        <v>10519</v>
      </c>
      <c r="B4058" s="1" t="s">
        <v>10520</v>
      </c>
      <c r="C4058" s="1" t="s">
        <v>20134</v>
      </c>
      <c r="D4058" s="1" t="s">
        <v>3386</v>
      </c>
      <c r="E4058" s="2">
        <v>263.04000000000002</v>
      </c>
      <c r="F4058" s="2">
        <v>270</v>
      </c>
      <c r="G4058" s="2">
        <v>287.04000000000002</v>
      </c>
      <c r="H4058" s="2">
        <v>297</v>
      </c>
      <c r="I4058" s="2">
        <v>0</v>
      </c>
    </row>
    <row r="4059" spans="1:9" x14ac:dyDescent="0.25">
      <c r="A4059" s="1" t="s">
        <v>10545</v>
      </c>
      <c r="B4059" s="1" t="s">
        <v>10543</v>
      </c>
      <c r="C4059" s="1" t="s">
        <v>19907</v>
      </c>
      <c r="D4059" s="1" t="s">
        <v>3386</v>
      </c>
      <c r="E4059" s="2">
        <v>5561.04</v>
      </c>
      <c r="F4059" s="2">
        <v>5710.02</v>
      </c>
      <c r="G4059" s="2">
        <v>5984.04</v>
      </c>
      <c r="H4059" s="2">
        <v>6134.04</v>
      </c>
      <c r="I4059" s="2">
        <v>0</v>
      </c>
    </row>
    <row r="4060" spans="1:9" x14ac:dyDescent="0.25">
      <c r="A4060" s="1" t="s">
        <v>10571</v>
      </c>
      <c r="B4060" s="1" t="s">
        <v>10572</v>
      </c>
      <c r="C4060" s="1" t="s">
        <v>20135</v>
      </c>
      <c r="D4060" s="1" t="s">
        <v>3386</v>
      </c>
      <c r="E4060" s="2">
        <v>251.04</v>
      </c>
      <c r="F4060" s="2">
        <v>257.04000000000002</v>
      </c>
      <c r="G4060" s="2">
        <v>273</v>
      </c>
      <c r="H4060" s="2">
        <v>283.02</v>
      </c>
      <c r="I4060" s="2">
        <v>0</v>
      </c>
    </row>
    <row r="4061" spans="1:9" x14ac:dyDescent="0.25">
      <c r="A4061" s="1" t="s">
        <v>10574</v>
      </c>
      <c r="B4061" s="1" t="s">
        <v>10575</v>
      </c>
      <c r="C4061" s="1" t="s">
        <v>20135</v>
      </c>
      <c r="D4061" s="1" t="s">
        <v>3386</v>
      </c>
      <c r="E4061" s="2">
        <v>741</v>
      </c>
      <c r="F4061" s="2">
        <v>761.04</v>
      </c>
      <c r="G4061" s="2">
        <v>804</v>
      </c>
      <c r="H4061" s="2">
        <v>830.04</v>
      </c>
      <c r="I4061" s="2">
        <v>0</v>
      </c>
    </row>
    <row r="4062" spans="1:9" x14ac:dyDescent="0.25">
      <c r="A4062" s="1" t="s">
        <v>10576</v>
      </c>
      <c r="B4062" s="1" t="s">
        <v>10577</v>
      </c>
      <c r="C4062" s="1" t="s">
        <v>20136</v>
      </c>
      <c r="D4062" s="1" t="s">
        <v>3386</v>
      </c>
      <c r="E4062" s="2">
        <v>2391</v>
      </c>
      <c r="F4062" s="2">
        <v>2455.02</v>
      </c>
      <c r="G4062" s="2">
        <v>2583</v>
      </c>
      <c r="H4062" s="2">
        <v>2657.04</v>
      </c>
      <c r="I4062" s="2">
        <v>0</v>
      </c>
    </row>
    <row r="4063" spans="1:9" x14ac:dyDescent="0.25">
      <c r="A4063" s="1" t="s">
        <v>10579</v>
      </c>
      <c r="B4063" s="1" t="s">
        <v>10580</v>
      </c>
      <c r="C4063" s="1" t="s">
        <v>20136</v>
      </c>
      <c r="D4063" s="1" t="s">
        <v>3386</v>
      </c>
      <c r="E4063" s="2">
        <v>64.38</v>
      </c>
      <c r="F4063" s="2">
        <v>66.06</v>
      </c>
      <c r="G4063" s="2">
        <v>70.319999999999993</v>
      </c>
      <c r="H4063" s="2">
        <v>73.14</v>
      </c>
      <c r="I4063" s="2">
        <v>0</v>
      </c>
    </row>
    <row r="4064" spans="1:9" x14ac:dyDescent="0.25">
      <c r="A4064" s="1" t="s">
        <v>10581</v>
      </c>
      <c r="B4064" s="1" t="s">
        <v>10582</v>
      </c>
      <c r="C4064" s="1" t="s">
        <v>20136</v>
      </c>
      <c r="D4064" s="1" t="s">
        <v>3386</v>
      </c>
      <c r="E4064" s="2">
        <v>717</v>
      </c>
      <c r="F4064" s="2">
        <v>736.02</v>
      </c>
      <c r="G4064" s="2">
        <v>778.02</v>
      </c>
      <c r="H4064" s="2">
        <v>803.04</v>
      </c>
      <c r="I4064" s="2">
        <v>0</v>
      </c>
    </row>
    <row r="4065" spans="1:9" x14ac:dyDescent="0.25">
      <c r="A4065" s="1" t="s">
        <v>10583</v>
      </c>
      <c r="B4065" s="1" t="s">
        <v>10584</v>
      </c>
      <c r="C4065" s="1" t="s">
        <v>20137</v>
      </c>
      <c r="D4065" s="1" t="s">
        <v>3386</v>
      </c>
      <c r="E4065" s="2">
        <v>960</v>
      </c>
      <c r="F4065" s="2">
        <v>985.02</v>
      </c>
      <c r="G4065" s="2">
        <v>1041</v>
      </c>
      <c r="H4065" s="2">
        <v>1075.02</v>
      </c>
      <c r="I4065" s="2">
        <v>0</v>
      </c>
    </row>
    <row r="4066" spans="1:9" x14ac:dyDescent="0.25">
      <c r="A4066" s="1" t="s">
        <v>10586</v>
      </c>
      <c r="B4066" s="1" t="s">
        <v>10587</v>
      </c>
      <c r="C4066" s="1" t="s">
        <v>20138</v>
      </c>
      <c r="D4066" s="1" t="s">
        <v>3386</v>
      </c>
      <c r="E4066" s="2">
        <v>1208.04</v>
      </c>
      <c r="F4066" s="2">
        <v>1240.02</v>
      </c>
      <c r="G4066" s="2">
        <v>1310.04</v>
      </c>
      <c r="H4066" s="2">
        <v>1353</v>
      </c>
      <c r="I4066" s="2">
        <v>0</v>
      </c>
    </row>
    <row r="4067" spans="1:9" x14ac:dyDescent="0.25">
      <c r="A4067" s="1" t="s">
        <v>10589</v>
      </c>
      <c r="B4067" s="1" t="s">
        <v>10590</v>
      </c>
      <c r="C4067" s="1" t="s">
        <v>20138</v>
      </c>
      <c r="D4067" s="1" t="s">
        <v>3386</v>
      </c>
      <c r="E4067" s="2">
        <v>1038</v>
      </c>
      <c r="F4067" s="2">
        <v>1065</v>
      </c>
      <c r="G4067" s="2">
        <v>1125</v>
      </c>
      <c r="H4067" s="2">
        <v>1162.02</v>
      </c>
      <c r="I4067" s="2">
        <v>0</v>
      </c>
    </row>
    <row r="4068" spans="1:9" x14ac:dyDescent="0.25">
      <c r="A4068" s="1" t="s">
        <v>10594</v>
      </c>
      <c r="B4068" s="1" t="s">
        <v>10595</v>
      </c>
      <c r="C4068" s="1" t="s">
        <v>20139</v>
      </c>
      <c r="D4068" s="1" t="s">
        <v>3386</v>
      </c>
      <c r="E4068" s="2">
        <v>362.04</v>
      </c>
      <c r="F4068" s="2">
        <v>371.04</v>
      </c>
      <c r="G4068" s="2">
        <v>394.02</v>
      </c>
      <c r="H4068" s="2">
        <v>408</v>
      </c>
      <c r="I4068" s="2">
        <v>0</v>
      </c>
    </row>
    <row r="4069" spans="1:9" x14ac:dyDescent="0.25">
      <c r="A4069" s="1" t="s">
        <v>10632</v>
      </c>
      <c r="B4069" s="1" t="s">
        <v>10633</v>
      </c>
      <c r="C4069" s="1" t="s">
        <v>20140</v>
      </c>
      <c r="D4069" s="1" t="s">
        <v>3386</v>
      </c>
      <c r="E4069" s="2">
        <v>306</v>
      </c>
      <c r="F4069" s="2">
        <v>314.04000000000002</v>
      </c>
      <c r="G4069" s="2">
        <v>333</v>
      </c>
      <c r="H4069" s="2">
        <v>345</v>
      </c>
      <c r="I4069" s="2">
        <v>0</v>
      </c>
    </row>
    <row r="4070" spans="1:9" x14ac:dyDescent="0.25">
      <c r="A4070" s="1" t="s">
        <v>10638</v>
      </c>
      <c r="B4070" s="1" t="s">
        <v>10639</v>
      </c>
      <c r="C4070" s="1" t="s">
        <v>20141</v>
      </c>
      <c r="D4070" s="1" t="s">
        <v>3386</v>
      </c>
      <c r="E4070" s="2">
        <v>17530.02</v>
      </c>
      <c r="F4070" s="2">
        <v>18000</v>
      </c>
      <c r="G4070" s="2">
        <v>18790.02</v>
      </c>
      <c r="H4070" s="2">
        <v>19190.04</v>
      </c>
      <c r="I4070" s="2">
        <v>0</v>
      </c>
    </row>
    <row r="4071" spans="1:9" x14ac:dyDescent="0.25">
      <c r="A4071" s="1" t="s">
        <v>10641</v>
      </c>
      <c r="B4071" s="1" t="s">
        <v>10642</v>
      </c>
      <c r="C4071" s="1" t="s">
        <v>20142</v>
      </c>
      <c r="D4071" s="1" t="s">
        <v>3386</v>
      </c>
      <c r="E4071" s="2">
        <v>3285</v>
      </c>
      <c r="F4071" s="2">
        <v>3373.02</v>
      </c>
      <c r="G4071" s="2">
        <v>3535.02</v>
      </c>
      <c r="H4071" s="2">
        <v>3623.04</v>
      </c>
      <c r="I4071" s="2">
        <v>0</v>
      </c>
    </row>
    <row r="4072" spans="1:9" x14ac:dyDescent="0.25">
      <c r="A4072" s="1" t="s">
        <v>10647</v>
      </c>
      <c r="B4072" s="1" t="s">
        <v>10648</v>
      </c>
      <c r="C4072" s="1" t="s">
        <v>20143</v>
      </c>
      <c r="D4072" s="1" t="s">
        <v>3386</v>
      </c>
      <c r="E4072" s="2">
        <v>235.02</v>
      </c>
      <c r="F4072" s="2">
        <v>241.02</v>
      </c>
      <c r="G4072" s="2">
        <v>256.02</v>
      </c>
      <c r="H4072" s="2">
        <v>265.02</v>
      </c>
      <c r="I4072" s="2">
        <v>25</v>
      </c>
    </row>
    <row r="4073" spans="1:9" x14ac:dyDescent="0.25">
      <c r="A4073" s="1" t="s">
        <v>10653</v>
      </c>
      <c r="B4073" s="1" t="s">
        <v>10654</v>
      </c>
      <c r="C4073" s="1" t="s">
        <v>20144</v>
      </c>
      <c r="D4073" s="1" t="s">
        <v>3386</v>
      </c>
      <c r="E4073" s="2">
        <v>4022.04</v>
      </c>
      <c r="F4073" s="2">
        <v>4130.04</v>
      </c>
      <c r="G4073" s="2">
        <v>4329</v>
      </c>
      <c r="H4073" s="2">
        <v>4437</v>
      </c>
      <c r="I4073" s="2">
        <v>0</v>
      </c>
    </row>
    <row r="4074" spans="1:9" x14ac:dyDescent="0.25">
      <c r="A4074" s="1" t="s">
        <v>10665</v>
      </c>
      <c r="B4074" s="1" t="s">
        <v>10666</v>
      </c>
      <c r="C4074" s="1" t="s">
        <v>20145</v>
      </c>
      <c r="D4074" s="1" t="s">
        <v>3386</v>
      </c>
      <c r="E4074" s="2">
        <v>4049.04</v>
      </c>
      <c r="F4074" s="2">
        <v>4158</v>
      </c>
      <c r="G4074" s="2">
        <v>4358.04</v>
      </c>
      <c r="H4074" s="2">
        <v>4467</v>
      </c>
      <c r="I4074" s="2">
        <v>0</v>
      </c>
    </row>
    <row r="4075" spans="1:9" x14ac:dyDescent="0.25">
      <c r="A4075" s="1" t="s">
        <v>10668</v>
      </c>
      <c r="B4075" s="1" t="s">
        <v>10669</v>
      </c>
      <c r="C4075" s="1" t="s">
        <v>20146</v>
      </c>
      <c r="D4075" s="1" t="s">
        <v>3386</v>
      </c>
      <c r="E4075" s="2">
        <v>135.84</v>
      </c>
      <c r="F4075" s="2">
        <v>139.44</v>
      </c>
      <c r="G4075" s="2">
        <v>148.44</v>
      </c>
      <c r="H4075" s="2">
        <v>154.44</v>
      </c>
      <c r="I4075" s="2">
        <v>0</v>
      </c>
    </row>
    <row r="4076" spans="1:9" x14ac:dyDescent="0.25">
      <c r="A4076" s="1" t="s">
        <v>10671</v>
      </c>
      <c r="B4076" s="1" t="s">
        <v>10672</v>
      </c>
      <c r="C4076" s="1" t="s">
        <v>20147</v>
      </c>
      <c r="D4076" s="1" t="s">
        <v>3386</v>
      </c>
      <c r="E4076" s="2">
        <v>4091.04</v>
      </c>
      <c r="F4076" s="2">
        <v>4201.0200000000004</v>
      </c>
      <c r="G4076" s="2">
        <v>4403.04</v>
      </c>
      <c r="H4076" s="2">
        <v>4513.0200000000004</v>
      </c>
      <c r="I4076" s="2">
        <v>0</v>
      </c>
    </row>
    <row r="4077" spans="1:9" x14ac:dyDescent="0.25">
      <c r="A4077" s="1" t="s">
        <v>10674</v>
      </c>
      <c r="B4077" s="1" t="s">
        <v>10675</v>
      </c>
      <c r="C4077" s="1" t="s">
        <v>20148</v>
      </c>
      <c r="D4077" s="1" t="s">
        <v>3386</v>
      </c>
      <c r="E4077" s="2">
        <v>3733.02</v>
      </c>
      <c r="F4077" s="2">
        <v>3833.04</v>
      </c>
      <c r="G4077" s="2">
        <v>4017</v>
      </c>
      <c r="H4077" s="2">
        <v>4118.04</v>
      </c>
      <c r="I4077" s="2">
        <v>0</v>
      </c>
    </row>
    <row r="4078" spans="1:9" x14ac:dyDescent="0.25">
      <c r="A4078" s="1" t="s">
        <v>10677</v>
      </c>
      <c r="B4078" s="1" t="s">
        <v>10678</v>
      </c>
      <c r="C4078" s="1" t="s">
        <v>20149</v>
      </c>
      <c r="D4078" s="1" t="s">
        <v>3386</v>
      </c>
      <c r="E4078" s="2">
        <v>457.02</v>
      </c>
      <c r="F4078" s="2">
        <v>469.02</v>
      </c>
      <c r="G4078" s="2">
        <v>497.04</v>
      </c>
      <c r="H4078" s="2">
        <v>516</v>
      </c>
      <c r="I4078" s="2">
        <v>0</v>
      </c>
    </row>
    <row r="4079" spans="1:9" x14ac:dyDescent="0.25">
      <c r="A4079" s="1" t="s">
        <v>10680</v>
      </c>
      <c r="B4079" s="1" t="s">
        <v>10681</v>
      </c>
      <c r="C4079" s="1" t="s">
        <v>20149</v>
      </c>
      <c r="D4079" s="1" t="s">
        <v>3386</v>
      </c>
      <c r="E4079" s="2">
        <v>825</v>
      </c>
      <c r="F4079" s="2">
        <v>847.02</v>
      </c>
      <c r="G4079" s="2">
        <v>895.02</v>
      </c>
      <c r="H4079" s="2">
        <v>924</v>
      </c>
      <c r="I4079" s="2">
        <v>0</v>
      </c>
    </row>
    <row r="4080" spans="1:9" x14ac:dyDescent="0.25">
      <c r="A4080" s="1" t="s">
        <v>10685</v>
      </c>
      <c r="B4080" s="1" t="s">
        <v>10686</v>
      </c>
      <c r="C4080" s="1" t="s">
        <v>20150</v>
      </c>
      <c r="D4080" s="1" t="s">
        <v>3386</v>
      </c>
      <c r="E4080" s="2">
        <v>51.72</v>
      </c>
      <c r="F4080" s="2">
        <v>53.1</v>
      </c>
      <c r="G4080" s="2">
        <v>56.7</v>
      </c>
      <c r="H4080" s="2">
        <v>59.46</v>
      </c>
      <c r="I4080" s="2">
        <v>208</v>
      </c>
    </row>
    <row r="4081" spans="1:9" x14ac:dyDescent="0.25">
      <c r="A4081" s="1" t="s">
        <v>10697</v>
      </c>
      <c r="B4081" s="1" t="s">
        <v>10698</v>
      </c>
      <c r="C4081" s="1" t="s">
        <v>20151</v>
      </c>
      <c r="D4081" s="1" t="s">
        <v>3386</v>
      </c>
      <c r="E4081" s="2">
        <v>1380</v>
      </c>
      <c r="F4081" s="2">
        <v>1417.02</v>
      </c>
      <c r="G4081" s="2">
        <v>1491</v>
      </c>
      <c r="H4081" s="2">
        <v>1534.02</v>
      </c>
      <c r="I4081" s="2">
        <v>41</v>
      </c>
    </row>
    <row r="4082" spans="1:9" x14ac:dyDescent="0.25">
      <c r="A4082" s="1" t="s">
        <v>10699</v>
      </c>
      <c r="B4082" s="1" t="s">
        <v>10700</v>
      </c>
      <c r="C4082" s="1" t="s">
        <v>20152</v>
      </c>
      <c r="D4082" s="1" t="s">
        <v>3386</v>
      </c>
      <c r="E4082" s="2">
        <v>897</v>
      </c>
      <c r="F4082" s="2">
        <v>921</v>
      </c>
      <c r="G4082" s="2">
        <v>973.02</v>
      </c>
      <c r="H4082" s="2">
        <v>1005</v>
      </c>
      <c r="I4082" s="2">
        <v>79</v>
      </c>
    </row>
    <row r="4083" spans="1:9" x14ac:dyDescent="0.25">
      <c r="A4083" s="1" t="s">
        <v>10702</v>
      </c>
      <c r="B4083" s="1" t="s">
        <v>10703</v>
      </c>
      <c r="C4083" s="1" t="s">
        <v>20153</v>
      </c>
      <c r="D4083" s="1" t="s">
        <v>3386</v>
      </c>
      <c r="E4083" s="2">
        <v>1926</v>
      </c>
      <c r="F4083" s="2">
        <v>1978.02</v>
      </c>
      <c r="G4083" s="2">
        <v>2081.04</v>
      </c>
      <c r="H4083" s="2">
        <v>2141.04</v>
      </c>
      <c r="I4083" s="2">
        <v>22</v>
      </c>
    </row>
    <row r="4084" spans="1:9" x14ac:dyDescent="0.25">
      <c r="A4084" s="1" t="s">
        <v>10708</v>
      </c>
      <c r="B4084" s="1" t="s">
        <v>10706</v>
      </c>
      <c r="C4084" s="1" t="s">
        <v>20154</v>
      </c>
      <c r="D4084" s="1" t="s">
        <v>3386</v>
      </c>
      <c r="E4084" s="2">
        <v>2355</v>
      </c>
      <c r="F4084" s="2">
        <v>2418</v>
      </c>
      <c r="G4084" s="2">
        <v>2545.02</v>
      </c>
      <c r="H4084" s="2">
        <v>2618.04</v>
      </c>
      <c r="I4084" s="2">
        <v>21</v>
      </c>
    </row>
    <row r="4085" spans="1:9" x14ac:dyDescent="0.25">
      <c r="A4085" s="1" t="s">
        <v>10713</v>
      </c>
      <c r="B4085" s="1" t="s">
        <v>10714</v>
      </c>
      <c r="C4085" s="1" t="s">
        <v>20155</v>
      </c>
      <c r="D4085" s="1" t="s">
        <v>3386</v>
      </c>
      <c r="E4085" s="2">
        <v>1194</v>
      </c>
      <c r="F4085" s="2">
        <v>1225.02</v>
      </c>
      <c r="G4085" s="2">
        <v>1294.02</v>
      </c>
      <c r="H4085" s="2">
        <v>1337.04</v>
      </c>
      <c r="I4085" s="2">
        <v>0</v>
      </c>
    </row>
    <row r="4086" spans="1:9" x14ac:dyDescent="0.25">
      <c r="A4086" s="1" t="s">
        <v>10716</v>
      </c>
      <c r="B4086" s="1" t="s">
        <v>10717</v>
      </c>
      <c r="C4086" s="1" t="s">
        <v>20156</v>
      </c>
      <c r="D4086" s="1" t="s">
        <v>3386</v>
      </c>
      <c r="E4086" s="2">
        <v>1542</v>
      </c>
      <c r="F4086" s="2">
        <v>1584</v>
      </c>
      <c r="G4086" s="2">
        <v>1666.02</v>
      </c>
      <c r="H4086" s="2">
        <v>1715.04</v>
      </c>
      <c r="I4086" s="2">
        <v>0</v>
      </c>
    </row>
    <row r="4087" spans="1:9" x14ac:dyDescent="0.25">
      <c r="A4087" s="1" t="s">
        <v>10719</v>
      </c>
      <c r="B4087" s="1" t="s">
        <v>10720</v>
      </c>
      <c r="C4087" s="1" t="s">
        <v>20157</v>
      </c>
      <c r="D4087" s="1" t="s">
        <v>3386</v>
      </c>
      <c r="E4087" s="2">
        <v>1547.04</v>
      </c>
      <c r="F4087" s="2">
        <v>1588.02</v>
      </c>
      <c r="G4087" s="2">
        <v>1671</v>
      </c>
      <c r="H4087" s="2">
        <v>1719</v>
      </c>
      <c r="I4087" s="2">
        <v>64</v>
      </c>
    </row>
    <row r="4088" spans="1:9" x14ac:dyDescent="0.25">
      <c r="A4088" s="1" t="s">
        <v>10694</v>
      </c>
      <c r="B4088" s="1" t="s">
        <v>10695</v>
      </c>
      <c r="C4088" s="1" t="s">
        <v>20151</v>
      </c>
      <c r="D4088" s="1" t="s">
        <v>3386</v>
      </c>
      <c r="E4088" s="2">
        <v>4063.02</v>
      </c>
      <c r="F4088" s="2">
        <v>4172.04</v>
      </c>
      <c r="G4088" s="2">
        <v>4373.04</v>
      </c>
      <c r="H4088" s="2">
        <v>4482</v>
      </c>
      <c r="I4088" s="2">
        <v>0</v>
      </c>
    </row>
    <row r="4089" spans="1:9" x14ac:dyDescent="0.25">
      <c r="A4089" s="1" t="s">
        <v>10710</v>
      </c>
      <c r="B4089" s="1" t="s">
        <v>10711</v>
      </c>
      <c r="C4089" s="1" t="s">
        <v>20158</v>
      </c>
      <c r="D4089" s="1" t="s">
        <v>3386</v>
      </c>
      <c r="E4089" s="2">
        <v>3122.04</v>
      </c>
      <c r="F4089" s="2">
        <v>3206.04</v>
      </c>
      <c r="G4089" s="2">
        <v>3360</v>
      </c>
      <c r="H4089" s="2">
        <v>3444</v>
      </c>
      <c r="I4089" s="2">
        <v>0</v>
      </c>
    </row>
    <row r="4090" spans="1:9" x14ac:dyDescent="0.25">
      <c r="A4090" s="1" t="s">
        <v>10722</v>
      </c>
      <c r="B4090" s="1" t="s">
        <v>10723</v>
      </c>
      <c r="C4090" s="1" t="s">
        <v>20159</v>
      </c>
      <c r="D4090" s="1" t="s">
        <v>3386</v>
      </c>
      <c r="E4090" s="2">
        <v>1444.02</v>
      </c>
      <c r="F4090" s="2">
        <v>1482</v>
      </c>
      <c r="G4090" s="2">
        <v>1560</v>
      </c>
      <c r="H4090" s="2">
        <v>1605</v>
      </c>
      <c r="I4090" s="2">
        <v>14</v>
      </c>
    </row>
    <row r="4091" spans="1:9" x14ac:dyDescent="0.25">
      <c r="A4091" s="1" t="s">
        <v>10691</v>
      </c>
      <c r="B4091" s="1" t="s">
        <v>10692</v>
      </c>
      <c r="C4091" s="1" t="s">
        <v>20160</v>
      </c>
      <c r="D4091" s="1" t="s">
        <v>3386</v>
      </c>
      <c r="E4091" s="2">
        <v>1643.04</v>
      </c>
      <c r="F4091" s="2">
        <v>1687.02</v>
      </c>
      <c r="G4091" s="2">
        <v>1775.04</v>
      </c>
      <c r="H4091" s="2">
        <v>1826.04</v>
      </c>
      <c r="I4091" s="2">
        <v>29</v>
      </c>
    </row>
    <row r="4092" spans="1:9" x14ac:dyDescent="0.25">
      <c r="A4092" s="1" t="s">
        <v>10688</v>
      </c>
      <c r="B4092" s="1" t="s">
        <v>10689</v>
      </c>
      <c r="C4092" s="1" t="s">
        <v>20161</v>
      </c>
      <c r="D4092" s="1" t="s">
        <v>3386</v>
      </c>
      <c r="E4092" s="2">
        <v>1114.02</v>
      </c>
      <c r="F4092" s="2">
        <v>1144.02</v>
      </c>
      <c r="G4092" s="2">
        <v>1208.04</v>
      </c>
      <c r="H4092" s="2">
        <v>1248</v>
      </c>
      <c r="I4092" s="2">
        <v>0</v>
      </c>
    </row>
    <row r="4093" spans="1:9" x14ac:dyDescent="0.25">
      <c r="A4093" s="1" t="s">
        <v>10725</v>
      </c>
      <c r="B4093" s="1" t="s">
        <v>10726</v>
      </c>
      <c r="C4093" s="1" t="s">
        <v>20162</v>
      </c>
      <c r="D4093" s="1" t="s">
        <v>3386</v>
      </c>
      <c r="E4093" s="2">
        <v>804</v>
      </c>
      <c r="F4093" s="2">
        <v>825</v>
      </c>
      <c r="G4093" s="2">
        <v>872.04</v>
      </c>
      <c r="H4093" s="2">
        <v>900</v>
      </c>
      <c r="I4093" s="2">
        <v>0</v>
      </c>
    </row>
    <row r="4094" spans="1:9" x14ac:dyDescent="0.25">
      <c r="A4094" s="1" t="s">
        <v>10728</v>
      </c>
      <c r="B4094" s="1" t="s">
        <v>10729</v>
      </c>
      <c r="C4094" s="1" t="s">
        <v>20163</v>
      </c>
      <c r="D4094" s="1" t="s">
        <v>3386</v>
      </c>
      <c r="E4094" s="2">
        <v>2026.02</v>
      </c>
      <c r="F4094" s="2">
        <v>2081.04</v>
      </c>
      <c r="G4094" s="2">
        <v>2189.04</v>
      </c>
      <c r="H4094" s="2">
        <v>2253</v>
      </c>
      <c r="I4094" s="2">
        <v>0</v>
      </c>
    </row>
    <row r="4095" spans="1:9" x14ac:dyDescent="0.25">
      <c r="A4095" s="1" t="s">
        <v>10731</v>
      </c>
      <c r="B4095" s="1" t="s">
        <v>10732</v>
      </c>
      <c r="C4095" s="1" t="s">
        <v>20164</v>
      </c>
      <c r="D4095" s="1" t="s">
        <v>3386</v>
      </c>
      <c r="E4095" s="2">
        <v>407.04</v>
      </c>
      <c r="F4095" s="2">
        <v>418.02</v>
      </c>
      <c r="G4095" s="2">
        <v>443.04</v>
      </c>
      <c r="H4095" s="2">
        <v>459</v>
      </c>
      <c r="I4095" s="2">
        <v>0</v>
      </c>
    </row>
    <row r="4096" spans="1:9" x14ac:dyDescent="0.25">
      <c r="A4096" s="1" t="s">
        <v>11506</v>
      </c>
      <c r="B4096" s="1" t="s">
        <v>11507</v>
      </c>
      <c r="C4096" s="1" t="s">
        <v>20165</v>
      </c>
      <c r="D4096" s="1" t="s">
        <v>3386</v>
      </c>
      <c r="E4096" s="2">
        <v>29100</v>
      </c>
      <c r="F4096" s="2">
        <v>29900.04</v>
      </c>
      <c r="G4096" s="2">
        <v>31100.04</v>
      </c>
      <c r="H4096" s="2">
        <v>31600.02</v>
      </c>
      <c r="I4096" s="2">
        <v>0</v>
      </c>
    </row>
    <row r="4097" spans="1:9" x14ac:dyDescent="0.25">
      <c r="A4097" s="1" t="s">
        <v>10742</v>
      </c>
      <c r="B4097" s="1" t="s">
        <v>10743</v>
      </c>
      <c r="C4097" s="1" t="s">
        <v>20166</v>
      </c>
      <c r="D4097" s="1" t="s">
        <v>3386</v>
      </c>
      <c r="E4097" s="2">
        <v>3585</v>
      </c>
      <c r="F4097" s="2">
        <v>3682.02</v>
      </c>
      <c r="G4097" s="2">
        <v>3859.02</v>
      </c>
      <c r="H4097" s="2">
        <v>3955.02</v>
      </c>
      <c r="I4097" s="2">
        <v>0</v>
      </c>
    </row>
    <row r="4098" spans="1:9" x14ac:dyDescent="0.25">
      <c r="A4098" s="1" t="s">
        <v>10745</v>
      </c>
      <c r="B4098" s="1" t="s">
        <v>10746</v>
      </c>
      <c r="C4098" s="1" t="s">
        <v>20167</v>
      </c>
      <c r="D4098" s="1" t="s">
        <v>3386</v>
      </c>
      <c r="E4098" s="2">
        <v>3585</v>
      </c>
      <c r="F4098" s="2">
        <v>3682.02</v>
      </c>
      <c r="G4098" s="2">
        <v>3859.02</v>
      </c>
      <c r="H4098" s="2">
        <v>3955.02</v>
      </c>
      <c r="I4098" s="2">
        <v>0</v>
      </c>
    </row>
    <row r="4099" spans="1:9" x14ac:dyDescent="0.25">
      <c r="A4099" s="1" t="s">
        <v>10753</v>
      </c>
      <c r="B4099" s="1" t="s">
        <v>10749</v>
      </c>
      <c r="C4099" s="1" t="s">
        <v>20168</v>
      </c>
      <c r="D4099" s="1" t="s">
        <v>3386</v>
      </c>
      <c r="E4099" s="2">
        <v>4296</v>
      </c>
      <c r="F4099" s="2">
        <v>4412.04</v>
      </c>
      <c r="G4099" s="2">
        <v>4624.0200000000004</v>
      </c>
      <c r="H4099" s="2">
        <v>4739.04</v>
      </c>
      <c r="I4099" s="2">
        <v>5</v>
      </c>
    </row>
    <row r="4100" spans="1:9" x14ac:dyDescent="0.25">
      <c r="A4100" s="1" t="s">
        <v>10755</v>
      </c>
      <c r="B4100" s="1" t="s">
        <v>10756</v>
      </c>
      <c r="C4100" s="1" t="s">
        <v>20169</v>
      </c>
      <c r="D4100" s="1" t="s">
        <v>3386</v>
      </c>
      <c r="E4100" s="2">
        <v>26900.04</v>
      </c>
      <c r="F4100" s="2">
        <v>27600</v>
      </c>
      <c r="G4100" s="2">
        <v>28700.04</v>
      </c>
      <c r="H4100" s="2">
        <v>29200.02</v>
      </c>
      <c r="I4100" s="2">
        <v>0</v>
      </c>
    </row>
    <row r="4101" spans="1:9" x14ac:dyDescent="0.25">
      <c r="A4101" s="1" t="s">
        <v>10758</v>
      </c>
      <c r="B4101" s="1" t="s">
        <v>10759</v>
      </c>
      <c r="C4101" s="1" t="s">
        <v>20170</v>
      </c>
      <c r="D4101" s="1" t="s">
        <v>3386</v>
      </c>
      <c r="E4101" s="2">
        <v>6820.02</v>
      </c>
      <c r="F4101" s="2">
        <v>7000.02</v>
      </c>
      <c r="G4101" s="2">
        <v>7340.04</v>
      </c>
      <c r="H4101" s="2">
        <v>7520.04</v>
      </c>
      <c r="I4101" s="2">
        <v>0</v>
      </c>
    </row>
    <row r="4102" spans="1:9" x14ac:dyDescent="0.25">
      <c r="A4102" s="1" t="s">
        <v>10761</v>
      </c>
      <c r="B4102" s="1" t="s">
        <v>10762</v>
      </c>
      <c r="C4102" s="1" t="s">
        <v>20171</v>
      </c>
      <c r="D4102" s="1" t="s">
        <v>3386</v>
      </c>
      <c r="E4102" s="2">
        <v>10890</v>
      </c>
      <c r="F4102" s="2">
        <v>11190</v>
      </c>
      <c r="G4102" s="2">
        <v>11680.02</v>
      </c>
      <c r="H4102" s="2">
        <v>11920.02</v>
      </c>
      <c r="I4102" s="2">
        <v>0</v>
      </c>
    </row>
    <row r="4103" spans="1:9" x14ac:dyDescent="0.25">
      <c r="A4103" s="1" t="s">
        <v>10764</v>
      </c>
      <c r="B4103" s="1" t="s">
        <v>10765</v>
      </c>
      <c r="C4103" s="1" t="s">
        <v>20171</v>
      </c>
      <c r="D4103" s="1" t="s">
        <v>3386</v>
      </c>
      <c r="E4103" s="2">
        <v>10890</v>
      </c>
      <c r="F4103" s="2">
        <v>11180.04</v>
      </c>
      <c r="G4103" s="2">
        <v>11670</v>
      </c>
      <c r="H4103" s="2">
        <v>11920.02</v>
      </c>
      <c r="I4103" s="2">
        <v>0</v>
      </c>
    </row>
    <row r="4104" spans="1:9" x14ac:dyDescent="0.25">
      <c r="A4104" s="1" t="s">
        <v>10766</v>
      </c>
      <c r="B4104" s="1" t="s">
        <v>10767</v>
      </c>
      <c r="C4104" s="1" t="s">
        <v>20171</v>
      </c>
      <c r="D4104" s="1" t="s">
        <v>3386</v>
      </c>
      <c r="E4104" s="2">
        <v>1390.02</v>
      </c>
      <c r="F4104" s="2">
        <v>1427.04</v>
      </c>
      <c r="G4104" s="2">
        <v>1502.04</v>
      </c>
      <c r="H4104" s="2">
        <v>1545</v>
      </c>
      <c r="I4104" s="2">
        <v>0</v>
      </c>
    </row>
    <row r="4105" spans="1:9" x14ac:dyDescent="0.25">
      <c r="A4105" s="1" t="s">
        <v>10768</v>
      </c>
      <c r="B4105" s="1" t="s">
        <v>10769</v>
      </c>
      <c r="C4105" s="1" t="s">
        <v>20171</v>
      </c>
      <c r="D4105" s="1" t="s">
        <v>3386</v>
      </c>
      <c r="E4105" s="2">
        <v>32200.02</v>
      </c>
      <c r="F4105" s="2">
        <v>33000</v>
      </c>
      <c r="G4105" s="2">
        <v>34300.019999999997</v>
      </c>
      <c r="H4105" s="2">
        <v>34900.019999999997</v>
      </c>
      <c r="I4105" s="2">
        <v>0</v>
      </c>
    </row>
    <row r="4106" spans="1:9" x14ac:dyDescent="0.25">
      <c r="A4106" s="1" t="s">
        <v>10770</v>
      </c>
      <c r="B4106" s="1" t="s">
        <v>10771</v>
      </c>
      <c r="C4106" s="1" t="s">
        <v>20171</v>
      </c>
      <c r="D4106" s="1" t="s">
        <v>3386</v>
      </c>
      <c r="E4106" s="2">
        <v>43500</v>
      </c>
      <c r="F4106" s="2">
        <v>44700</v>
      </c>
      <c r="G4106" s="2">
        <v>46200</v>
      </c>
      <c r="H4106" s="2">
        <v>46800</v>
      </c>
      <c r="I4106" s="2">
        <v>0</v>
      </c>
    </row>
    <row r="4107" spans="1:9" x14ac:dyDescent="0.25">
      <c r="A4107" s="1" t="s">
        <v>10772</v>
      </c>
      <c r="B4107" s="1" t="s">
        <v>10773</v>
      </c>
      <c r="C4107" s="1" t="s">
        <v>20172</v>
      </c>
      <c r="D4107" s="1" t="s">
        <v>3386</v>
      </c>
      <c r="E4107" s="2">
        <v>1832.04</v>
      </c>
      <c r="F4107" s="2">
        <v>1881</v>
      </c>
      <c r="G4107" s="2">
        <v>1979.04</v>
      </c>
      <c r="H4107" s="2">
        <v>2036.04</v>
      </c>
      <c r="I4107" s="2">
        <v>0</v>
      </c>
    </row>
    <row r="4108" spans="1:9" x14ac:dyDescent="0.25">
      <c r="A4108" s="1" t="s">
        <v>10775</v>
      </c>
      <c r="B4108" s="1" t="s">
        <v>10776</v>
      </c>
      <c r="C4108" s="1" t="s">
        <v>20173</v>
      </c>
      <c r="D4108" s="1" t="s">
        <v>3386</v>
      </c>
      <c r="E4108" s="2">
        <v>374.04</v>
      </c>
      <c r="F4108" s="2">
        <v>384</v>
      </c>
      <c r="G4108" s="2">
        <v>408</v>
      </c>
      <c r="H4108" s="2">
        <v>422.04</v>
      </c>
      <c r="I4108" s="2">
        <v>0</v>
      </c>
    </row>
    <row r="4109" spans="1:9" x14ac:dyDescent="0.25">
      <c r="A4109" s="1" t="s">
        <v>10778</v>
      </c>
      <c r="B4109" s="1" t="s">
        <v>10779</v>
      </c>
      <c r="C4109" s="1" t="s">
        <v>20173</v>
      </c>
      <c r="D4109" s="1" t="s">
        <v>3386</v>
      </c>
      <c r="E4109" s="2">
        <v>805.02</v>
      </c>
      <c r="F4109" s="2">
        <v>827.04</v>
      </c>
      <c r="G4109" s="2">
        <v>873</v>
      </c>
      <c r="H4109" s="2">
        <v>902.04</v>
      </c>
      <c r="I4109" s="2">
        <v>54</v>
      </c>
    </row>
    <row r="4110" spans="1:9" x14ac:dyDescent="0.25">
      <c r="A4110" s="1" t="s">
        <v>10780</v>
      </c>
      <c r="B4110" s="1" t="s">
        <v>10781</v>
      </c>
      <c r="C4110" s="1" t="s">
        <v>20174</v>
      </c>
      <c r="D4110" s="1" t="s">
        <v>3386</v>
      </c>
      <c r="E4110" s="2">
        <v>604.02</v>
      </c>
      <c r="F4110" s="2">
        <v>620.04</v>
      </c>
      <c r="G4110" s="2">
        <v>655.02</v>
      </c>
      <c r="H4110" s="2">
        <v>676.02</v>
      </c>
      <c r="I4110" s="2">
        <v>0</v>
      </c>
    </row>
    <row r="4111" spans="1:9" x14ac:dyDescent="0.25">
      <c r="A4111" s="1" t="s">
        <v>10783</v>
      </c>
      <c r="B4111" s="1" t="s">
        <v>10784</v>
      </c>
      <c r="C4111" s="1" t="s">
        <v>20175</v>
      </c>
      <c r="D4111" s="1" t="s">
        <v>3386</v>
      </c>
      <c r="E4111" s="2">
        <v>196.5</v>
      </c>
      <c r="F4111" s="2">
        <v>201.72</v>
      </c>
      <c r="G4111" s="2">
        <v>213.9</v>
      </c>
      <c r="H4111" s="2">
        <v>221.7</v>
      </c>
      <c r="I4111" s="2">
        <v>37</v>
      </c>
    </row>
    <row r="4112" spans="1:9" x14ac:dyDescent="0.25">
      <c r="A4112" s="1" t="s">
        <v>10786</v>
      </c>
      <c r="B4112" s="1" t="s">
        <v>10787</v>
      </c>
      <c r="C4112" s="1" t="s">
        <v>20176</v>
      </c>
      <c r="D4112" s="1" t="s">
        <v>3386</v>
      </c>
      <c r="E4112" s="2">
        <v>3359.04</v>
      </c>
      <c r="F4112" s="2">
        <v>3449.04</v>
      </c>
      <c r="G4112" s="2">
        <v>3615</v>
      </c>
      <c r="H4112" s="2">
        <v>3706.02</v>
      </c>
      <c r="I4112" s="2">
        <v>0</v>
      </c>
    </row>
    <row r="4113" spans="1:9" x14ac:dyDescent="0.25">
      <c r="A4113" s="1" t="s">
        <v>10737</v>
      </c>
      <c r="B4113" s="1" t="s">
        <v>10738</v>
      </c>
      <c r="C4113" s="1" t="s">
        <v>20177</v>
      </c>
      <c r="D4113" s="1" t="s">
        <v>3386</v>
      </c>
      <c r="E4113" s="2">
        <v>5920.02</v>
      </c>
      <c r="F4113" s="2">
        <v>6080.04</v>
      </c>
      <c r="G4113" s="2">
        <v>6370.02</v>
      </c>
      <c r="H4113" s="2">
        <v>6530.04</v>
      </c>
      <c r="I4113" s="2">
        <v>26</v>
      </c>
    </row>
    <row r="4114" spans="1:9" x14ac:dyDescent="0.25">
      <c r="A4114" s="1" t="s">
        <v>10734</v>
      </c>
      <c r="B4114" s="1" t="s">
        <v>17170</v>
      </c>
      <c r="C4114" s="1" t="s">
        <v>20177</v>
      </c>
      <c r="D4114" s="1" t="s">
        <v>3386</v>
      </c>
      <c r="E4114" s="2">
        <v>5426.04</v>
      </c>
      <c r="F4114" s="2">
        <v>5572.02</v>
      </c>
      <c r="G4114" s="2">
        <v>5839.02</v>
      </c>
      <c r="H4114" s="2">
        <v>5985</v>
      </c>
      <c r="I4114" s="2">
        <v>0</v>
      </c>
    </row>
    <row r="4115" spans="1:9" x14ac:dyDescent="0.25">
      <c r="A4115" s="1" t="s">
        <v>10800</v>
      </c>
      <c r="B4115" s="1" t="s">
        <v>10801</v>
      </c>
      <c r="C4115" s="1" t="s">
        <v>20178</v>
      </c>
      <c r="D4115" s="1" t="s">
        <v>3386</v>
      </c>
      <c r="E4115" s="2">
        <v>259.02</v>
      </c>
      <c r="F4115" s="2">
        <v>266.04000000000002</v>
      </c>
      <c r="G4115" s="2">
        <v>282</v>
      </c>
      <c r="H4115" s="2">
        <v>292.02</v>
      </c>
      <c r="I4115" s="2">
        <v>0</v>
      </c>
    </row>
    <row r="4116" spans="1:9" x14ac:dyDescent="0.25">
      <c r="A4116" s="1" t="s">
        <v>10803</v>
      </c>
      <c r="B4116" s="1" t="s">
        <v>10804</v>
      </c>
      <c r="C4116" s="1" t="s">
        <v>20178</v>
      </c>
      <c r="D4116" s="1" t="s">
        <v>3386</v>
      </c>
      <c r="E4116" s="2">
        <v>322.02</v>
      </c>
      <c r="F4116" s="2">
        <v>330</v>
      </c>
      <c r="G4116" s="2">
        <v>350.04</v>
      </c>
      <c r="H4116" s="2">
        <v>363</v>
      </c>
      <c r="I4116" s="2">
        <v>0</v>
      </c>
    </row>
    <row r="4117" spans="1:9" x14ac:dyDescent="0.25">
      <c r="A4117" s="1" t="s">
        <v>10805</v>
      </c>
      <c r="B4117" s="1" t="s">
        <v>10806</v>
      </c>
      <c r="C4117" s="1" t="s">
        <v>20179</v>
      </c>
      <c r="D4117" s="1" t="s">
        <v>3386</v>
      </c>
      <c r="E4117" s="2">
        <v>64.38</v>
      </c>
      <c r="F4117" s="2">
        <v>66.06</v>
      </c>
      <c r="G4117" s="2">
        <v>70.319999999999993</v>
      </c>
      <c r="H4117" s="2">
        <v>73.14</v>
      </c>
      <c r="I4117" s="2">
        <v>0</v>
      </c>
    </row>
    <row r="4118" spans="1:9" x14ac:dyDescent="0.25">
      <c r="A4118" s="1" t="s">
        <v>10808</v>
      </c>
      <c r="B4118" s="1" t="s">
        <v>10809</v>
      </c>
      <c r="C4118" s="1" t="s">
        <v>20180</v>
      </c>
      <c r="D4118" s="1" t="s">
        <v>3386</v>
      </c>
      <c r="E4118" s="2">
        <v>799.02</v>
      </c>
      <c r="F4118" s="2">
        <v>821.04</v>
      </c>
      <c r="G4118" s="2">
        <v>867</v>
      </c>
      <c r="H4118" s="2">
        <v>895.02</v>
      </c>
      <c r="I4118" s="2">
        <v>0</v>
      </c>
    </row>
    <row r="4119" spans="1:9" x14ac:dyDescent="0.25">
      <c r="A4119" s="1" t="s">
        <v>10811</v>
      </c>
      <c r="B4119" s="1" t="s">
        <v>10812</v>
      </c>
      <c r="C4119" s="1" t="s">
        <v>20181</v>
      </c>
      <c r="D4119" s="1" t="s">
        <v>3386</v>
      </c>
      <c r="E4119" s="2">
        <v>60.36</v>
      </c>
      <c r="F4119" s="2">
        <v>61.92</v>
      </c>
      <c r="G4119" s="2">
        <v>66.180000000000007</v>
      </c>
      <c r="H4119" s="2">
        <v>69.36</v>
      </c>
      <c r="I4119" s="2">
        <v>0</v>
      </c>
    </row>
    <row r="4120" spans="1:9" x14ac:dyDescent="0.25">
      <c r="A4120" s="1" t="s">
        <v>10824</v>
      </c>
      <c r="B4120" s="1" t="s">
        <v>10825</v>
      </c>
      <c r="C4120" s="1" t="s">
        <v>20182</v>
      </c>
      <c r="D4120" s="1" t="s">
        <v>3386</v>
      </c>
      <c r="E4120" s="2">
        <v>337.02</v>
      </c>
      <c r="F4120" s="2">
        <v>346.02</v>
      </c>
      <c r="G4120" s="2">
        <v>367.02</v>
      </c>
      <c r="H4120" s="2">
        <v>381</v>
      </c>
      <c r="I4120" s="2">
        <v>0</v>
      </c>
    </row>
    <row r="4121" spans="1:9" x14ac:dyDescent="0.25">
      <c r="A4121" s="1" t="s">
        <v>10827</v>
      </c>
      <c r="B4121" s="1" t="s">
        <v>10828</v>
      </c>
      <c r="C4121" s="1" t="s">
        <v>20182</v>
      </c>
      <c r="D4121" s="1" t="s">
        <v>3386</v>
      </c>
      <c r="E4121" s="2">
        <v>726</v>
      </c>
      <c r="F4121" s="2">
        <v>745.02</v>
      </c>
      <c r="G4121" s="2">
        <v>787.02</v>
      </c>
      <c r="H4121" s="2">
        <v>813</v>
      </c>
      <c r="I4121" s="2">
        <v>0</v>
      </c>
    </row>
    <row r="4122" spans="1:9" x14ac:dyDescent="0.25">
      <c r="A4122" s="1" t="s">
        <v>10838</v>
      </c>
      <c r="B4122" s="1" t="s">
        <v>10839</v>
      </c>
      <c r="C4122" s="1" t="s">
        <v>10831</v>
      </c>
      <c r="D4122" s="1" t="s">
        <v>3386</v>
      </c>
      <c r="E4122" s="2">
        <v>239.04</v>
      </c>
      <c r="F4122" s="2">
        <v>246</v>
      </c>
      <c r="G4122" s="2">
        <v>260.04000000000002</v>
      </c>
      <c r="H4122" s="2">
        <v>270</v>
      </c>
      <c r="I4122" s="2">
        <v>0</v>
      </c>
    </row>
    <row r="4123" spans="1:9" x14ac:dyDescent="0.25">
      <c r="A4123" s="1" t="s">
        <v>10841</v>
      </c>
      <c r="B4123" s="1" t="s">
        <v>10842</v>
      </c>
      <c r="C4123" s="1" t="s">
        <v>20183</v>
      </c>
      <c r="D4123" s="1" t="s">
        <v>3386</v>
      </c>
      <c r="E4123" s="2">
        <v>88.68</v>
      </c>
      <c r="F4123" s="2">
        <v>91.02</v>
      </c>
      <c r="G4123" s="2">
        <v>96.9</v>
      </c>
      <c r="H4123" s="2">
        <v>100.8</v>
      </c>
      <c r="I4123" s="2">
        <v>22</v>
      </c>
    </row>
    <row r="4124" spans="1:9" x14ac:dyDescent="0.25">
      <c r="A4124" s="1" t="s">
        <v>10847</v>
      </c>
      <c r="B4124" s="1" t="s">
        <v>10848</v>
      </c>
      <c r="C4124" s="1" t="s">
        <v>20184</v>
      </c>
      <c r="D4124" s="1" t="s">
        <v>3386</v>
      </c>
      <c r="E4124" s="2">
        <v>1428</v>
      </c>
      <c r="F4124" s="2">
        <v>1466.04</v>
      </c>
      <c r="G4124" s="2">
        <v>1543.02</v>
      </c>
      <c r="H4124" s="2">
        <v>1588.02</v>
      </c>
      <c r="I4124" s="2">
        <v>28</v>
      </c>
    </row>
    <row r="4125" spans="1:9" x14ac:dyDescent="0.25">
      <c r="A4125" s="1" t="s">
        <v>10850</v>
      </c>
      <c r="B4125" s="1" t="s">
        <v>10851</v>
      </c>
      <c r="C4125" s="1" t="s">
        <v>20184</v>
      </c>
      <c r="D4125" s="1" t="s">
        <v>3386</v>
      </c>
      <c r="E4125" s="2">
        <v>1599</v>
      </c>
      <c r="F4125" s="2">
        <v>1642.02</v>
      </c>
      <c r="G4125" s="2">
        <v>1727.04</v>
      </c>
      <c r="H4125" s="2">
        <v>1777.02</v>
      </c>
      <c r="I4125" s="2">
        <v>0</v>
      </c>
    </row>
    <row r="4126" spans="1:9" x14ac:dyDescent="0.25">
      <c r="A4126" s="1" t="s">
        <v>10844</v>
      </c>
      <c r="B4126" s="1" t="s">
        <v>10845</v>
      </c>
      <c r="C4126" s="1" t="s">
        <v>20185</v>
      </c>
      <c r="D4126" s="1" t="s">
        <v>3386</v>
      </c>
      <c r="E4126" s="2">
        <v>3894</v>
      </c>
      <c r="F4126" s="2">
        <v>3999</v>
      </c>
      <c r="G4126" s="2">
        <v>4191</v>
      </c>
      <c r="H4126" s="2">
        <v>4296</v>
      </c>
      <c r="I4126" s="2">
        <v>0</v>
      </c>
    </row>
    <row r="4127" spans="1:9" x14ac:dyDescent="0.25">
      <c r="A4127" s="1" t="s">
        <v>10852</v>
      </c>
      <c r="B4127" s="1" t="s">
        <v>10853</v>
      </c>
      <c r="C4127" s="1" t="s">
        <v>20186</v>
      </c>
      <c r="D4127" s="1" t="s">
        <v>3386</v>
      </c>
      <c r="E4127" s="2">
        <v>476.04</v>
      </c>
      <c r="F4127" s="2">
        <v>488.04</v>
      </c>
      <c r="G4127" s="2">
        <v>518.04</v>
      </c>
      <c r="H4127" s="2">
        <v>537</v>
      </c>
      <c r="I4127" s="2">
        <v>0</v>
      </c>
    </row>
    <row r="4128" spans="1:9" x14ac:dyDescent="0.25">
      <c r="A4128" s="1" t="s">
        <v>10855</v>
      </c>
      <c r="B4128" s="1" t="s">
        <v>10856</v>
      </c>
      <c r="C4128" s="1" t="s">
        <v>20187</v>
      </c>
      <c r="D4128" s="1" t="s">
        <v>3386</v>
      </c>
      <c r="E4128" s="2">
        <v>141.6</v>
      </c>
      <c r="F4128" s="2">
        <v>145.32</v>
      </c>
      <c r="G4128" s="2">
        <v>154.74</v>
      </c>
      <c r="H4128" s="2">
        <v>160.91999999999999</v>
      </c>
      <c r="I4128" s="2">
        <v>0</v>
      </c>
    </row>
    <row r="4129" spans="1:9" x14ac:dyDescent="0.25">
      <c r="A4129" s="1" t="s">
        <v>10858</v>
      </c>
      <c r="B4129" s="1" t="s">
        <v>10859</v>
      </c>
      <c r="C4129" s="1" t="s">
        <v>20188</v>
      </c>
      <c r="D4129" s="1" t="s">
        <v>3386</v>
      </c>
      <c r="E4129" s="2">
        <v>298.02</v>
      </c>
      <c r="F4129" s="2">
        <v>305.04000000000002</v>
      </c>
      <c r="G4129" s="2">
        <v>324</v>
      </c>
      <c r="H4129" s="2">
        <v>336</v>
      </c>
      <c r="I4129" s="2">
        <v>14</v>
      </c>
    </row>
    <row r="4130" spans="1:9" x14ac:dyDescent="0.25">
      <c r="A4130" s="1" t="s">
        <v>10866</v>
      </c>
      <c r="B4130" s="1" t="s">
        <v>10867</v>
      </c>
      <c r="C4130" s="1" t="s">
        <v>20189</v>
      </c>
      <c r="D4130" s="1" t="s">
        <v>3386</v>
      </c>
      <c r="E4130" s="2">
        <v>1987.02</v>
      </c>
      <c r="F4130" s="2">
        <v>2040</v>
      </c>
      <c r="G4130" s="2">
        <v>2147.04</v>
      </c>
      <c r="H4130" s="2">
        <v>2209.02</v>
      </c>
      <c r="I4130" s="2">
        <v>0</v>
      </c>
    </row>
    <row r="4131" spans="1:9" x14ac:dyDescent="0.25">
      <c r="A4131" s="1" t="s">
        <v>10861</v>
      </c>
      <c r="B4131" s="1" t="s">
        <v>10862</v>
      </c>
      <c r="C4131" s="1" t="s">
        <v>20190</v>
      </c>
      <c r="D4131" s="1" t="s">
        <v>3386</v>
      </c>
      <c r="E4131" s="2">
        <v>7450.02</v>
      </c>
      <c r="F4131" s="2">
        <v>7650</v>
      </c>
      <c r="G4131" s="2">
        <v>8020.02</v>
      </c>
      <c r="H4131" s="2">
        <v>8220</v>
      </c>
      <c r="I4131" s="2">
        <v>0</v>
      </c>
    </row>
    <row r="4132" spans="1:9" x14ac:dyDescent="0.25">
      <c r="A4132" s="1" t="s">
        <v>10864</v>
      </c>
      <c r="B4132" s="1" t="s">
        <v>10865</v>
      </c>
      <c r="C4132" s="1" t="s">
        <v>20190</v>
      </c>
      <c r="D4132" s="1" t="s">
        <v>3386</v>
      </c>
      <c r="E4132" s="2">
        <v>8180.04</v>
      </c>
      <c r="F4132" s="2">
        <v>8400</v>
      </c>
      <c r="G4132" s="2">
        <v>8800.02</v>
      </c>
      <c r="H4132" s="2">
        <v>9020.0400000000009</v>
      </c>
      <c r="I4132" s="2">
        <v>0</v>
      </c>
    </row>
    <row r="4133" spans="1:9" x14ac:dyDescent="0.25">
      <c r="A4133" s="1" t="s">
        <v>10869</v>
      </c>
      <c r="B4133" s="1" t="s">
        <v>10870</v>
      </c>
      <c r="C4133" s="1" t="s">
        <v>20191</v>
      </c>
      <c r="D4133" s="1" t="s">
        <v>3386</v>
      </c>
      <c r="E4133" s="2">
        <v>924</v>
      </c>
      <c r="F4133" s="2">
        <v>949.02</v>
      </c>
      <c r="G4133" s="2">
        <v>1002</v>
      </c>
      <c r="H4133" s="2">
        <v>1035</v>
      </c>
      <c r="I4133" s="2">
        <v>0</v>
      </c>
    </row>
    <row r="4134" spans="1:9" x14ac:dyDescent="0.25">
      <c r="A4134" s="1" t="s">
        <v>10872</v>
      </c>
      <c r="B4134" s="1" t="s">
        <v>10873</v>
      </c>
      <c r="C4134" s="1" t="s">
        <v>20192</v>
      </c>
      <c r="D4134" s="1" t="s">
        <v>3386</v>
      </c>
      <c r="E4134" s="2">
        <v>312</v>
      </c>
      <c r="F4134" s="2">
        <v>320.04000000000002</v>
      </c>
      <c r="G4134" s="2">
        <v>339</v>
      </c>
      <c r="H4134" s="2">
        <v>352.02</v>
      </c>
      <c r="I4134" s="2">
        <v>0</v>
      </c>
    </row>
    <row r="4135" spans="1:9" x14ac:dyDescent="0.25">
      <c r="A4135" s="1" t="s">
        <v>10875</v>
      </c>
      <c r="B4135" s="1" t="s">
        <v>10876</v>
      </c>
      <c r="C4135" s="1" t="s">
        <v>20193</v>
      </c>
      <c r="D4135" s="1" t="s">
        <v>3386</v>
      </c>
      <c r="E4135" s="2">
        <v>2921.04</v>
      </c>
      <c r="F4135" s="2">
        <v>2999.04</v>
      </c>
      <c r="G4135" s="2">
        <v>3143.04</v>
      </c>
      <c r="H4135" s="2">
        <v>3222</v>
      </c>
      <c r="I4135" s="2">
        <v>0</v>
      </c>
    </row>
    <row r="4136" spans="1:9" x14ac:dyDescent="0.25">
      <c r="A4136" s="1" t="s">
        <v>10878</v>
      </c>
      <c r="B4136" s="1" t="s">
        <v>10879</v>
      </c>
      <c r="C4136" s="1" t="s">
        <v>20194</v>
      </c>
      <c r="D4136" s="1" t="s">
        <v>3386</v>
      </c>
      <c r="E4136" s="2">
        <v>313.02</v>
      </c>
      <c r="F4136" s="2">
        <v>322.02</v>
      </c>
      <c r="G4136" s="2">
        <v>341.04</v>
      </c>
      <c r="H4136" s="2">
        <v>353.04</v>
      </c>
      <c r="I4136" s="2">
        <v>0</v>
      </c>
    </row>
    <row r="4137" spans="1:9" x14ac:dyDescent="0.25">
      <c r="A4137" s="1" t="s">
        <v>10899</v>
      </c>
      <c r="B4137" s="1" t="s">
        <v>10900</v>
      </c>
      <c r="C4137" s="1" t="s">
        <v>20195</v>
      </c>
      <c r="D4137" s="1" t="s">
        <v>3386</v>
      </c>
      <c r="E4137" s="2">
        <v>795</v>
      </c>
      <c r="F4137" s="2">
        <v>816</v>
      </c>
      <c r="G4137" s="2">
        <v>862.02</v>
      </c>
      <c r="H4137" s="2">
        <v>891</v>
      </c>
      <c r="I4137" s="2">
        <v>0</v>
      </c>
    </row>
    <row r="4138" spans="1:9" x14ac:dyDescent="0.25">
      <c r="A4138" s="1" t="s">
        <v>10902</v>
      </c>
      <c r="B4138" s="1" t="s">
        <v>10903</v>
      </c>
      <c r="C4138" s="1" t="s">
        <v>20195</v>
      </c>
      <c r="D4138" s="1" t="s">
        <v>3386</v>
      </c>
      <c r="E4138" s="2">
        <v>1468.02</v>
      </c>
      <c r="F4138" s="2">
        <v>1507.02</v>
      </c>
      <c r="G4138" s="2">
        <v>1586.04</v>
      </c>
      <c r="H4138" s="2">
        <v>1631.04</v>
      </c>
      <c r="I4138" s="2">
        <v>25</v>
      </c>
    </row>
    <row r="4139" spans="1:9" x14ac:dyDescent="0.25">
      <c r="A4139" s="1" t="s">
        <v>10904</v>
      </c>
      <c r="B4139" s="1" t="s">
        <v>10905</v>
      </c>
      <c r="C4139" s="1" t="s">
        <v>22030</v>
      </c>
      <c r="D4139" s="1" t="s">
        <v>3386</v>
      </c>
      <c r="E4139" s="2">
        <v>548.04</v>
      </c>
      <c r="F4139" s="2">
        <v>563.04</v>
      </c>
      <c r="G4139" s="2">
        <v>597</v>
      </c>
      <c r="H4139" s="2">
        <v>619.02</v>
      </c>
      <c r="I4139" s="2">
        <v>0</v>
      </c>
    </row>
    <row r="4140" spans="1:9" x14ac:dyDescent="0.25">
      <c r="A4140" s="1" t="s">
        <v>10907</v>
      </c>
      <c r="B4140" s="1" t="s">
        <v>10908</v>
      </c>
      <c r="C4140" s="1" t="s">
        <v>22031</v>
      </c>
      <c r="D4140" s="1" t="s">
        <v>3386</v>
      </c>
      <c r="E4140" s="2">
        <v>548.04</v>
      </c>
      <c r="F4140" s="2">
        <v>563.04</v>
      </c>
      <c r="G4140" s="2">
        <v>597</v>
      </c>
      <c r="H4140" s="2">
        <v>619.02</v>
      </c>
      <c r="I4140" s="2">
        <v>0</v>
      </c>
    </row>
    <row r="4141" spans="1:9" x14ac:dyDescent="0.25">
      <c r="A4141" s="1" t="s">
        <v>10957</v>
      </c>
      <c r="B4141" s="1" t="s">
        <v>10958</v>
      </c>
      <c r="C4141" s="1" t="s">
        <v>20817</v>
      </c>
      <c r="D4141" s="1" t="s">
        <v>3386</v>
      </c>
      <c r="E4141" s="2">
        <v>3692.04</v>
      </c>
      <c r="F4141" s="2">
        <v>3791.04</v>
      </c>
      <c r="G4141" s="2">
        <v>3974.04</v>
      </c>
      <c r="H4141" s="2">
        <v>4073.04</v>
      </c>
      <c r="I4141" s="2">
        <v>12</v>
      </c>
    </row>
    <row r="4142" spans="1:9" x14ac:dyDescent="0.25">
      <c r="A4142" s="1" t="s">
        <v>10974</v>
      </c>
      <c r="B4142" s="1" t="s">
        <v>10975</v>
      </c>
      <c r="C4142" s="1" t="s">
        <v>20818</v>
      </c>
      <c r="D4142" s="1" t="s">
        <v>3386</v>
      </c>
      <c r="E4142" s="2">
        <v>3692.04</v>
      </c>
      <c r="F4142" s="2">
        <v>3791.04</v>
      </c>
      <c r="G4142" s="2">
        <v>3974.04</v>
      </c>
      <c r="H4142" s="2">
        <v>4073.04</v>
      </c>
      <c r="I4142" s="2">
        <v>16</v>
      </c>
    </row>
    <row r="4143" spans="1:9" x14ac:dyDescent="0.25">
      <c r="A4143" s="1" t="s">
        <v>10982</v>
      </c>
      <c r="B4143" s="1" t="s">
        <v>10983</v>
      </c>
      <c r="C4143" s="1" t="s">
        <v>20196</v>
      </c>
      <c r="D4143" s="1" t="s">
        <v>3386</v>
      </c>
      <c r="E4143" s="2">
        <v>5810.04</v>
      </c>
      <c r="F4143" s="2">
        <v>5970</v>
      </c>
      <c r="G4143" s="2">
        <v>6260.04</v>
      </c>
      <c r="H4143" s="2">
        <v>6410.04</v>
      </c>
      <c r="I4143" s="2">
        <v>17</v>
      </c>
    </row>
    <row r="4144" spans="1:9" x14ac:dyDescent="0.25">
      <c r="A4144" s="1" t="s">
        <v>10988</v>
      </c>
      <c r="B4144" s="1" t="s">
        <v>10989</v>
      </c>
      <c r="C4144" s="1" t="s">
        <v>20197</v>
      </c>
      <c r="D4144" s="1" t="s">
        <v>3386</v>
      </c>
      <c r="E4144" s="2">
        <v>5810.04</v>
      </c>
      <c r="F4144" s="2">
        <v>5970</v>
      </c>
      <c r="G4144" s="2">
        <v>6260.04</v>
      </c>
      <c r="H4144" s="2">
        <v>6410.04</v>
      </c>
      <c r="I4144" s="2">
        <v>8</v>
      </c>
    </row>
    <row r="4145" spans="1:9" x14ac:dyDescent="0.25">
      <c r="A4145" s="1" t="s">
        <v>10993</v>
      </c>
      <c r="B4145" s="1" t="s">
        <v>10994</v>
      </c>
      <c r="C4145" s="1" t="s">
        <v>20198</v>
      </c>
      <c r="D4145" s="1" t="s">
        <v>3386</v>
      </c>
      <c r="E4145" s="2">
        <v>5710.02</v>
      </c>
      <c r="F4145" s="2">
        <v>5870.04</v>
      </c>
      <c r="G4145" s="2">
        <v>6150</v>
      </c>
      <c r="H4145" s="2">
        <v>6300</v>
      </c>
      <c r="I4145" s="2">
        <v>0</v>
      </c>
    </row>
    <row r="4146" spans="1:9" x14ac:dyDescent="0.25">
      <c r="A4146" s="1" t="s">
        <v>10996</v>
      </c>
      <c r="B4146" s="1" t="s">
        <v>10997</v>
      </c>
      <c r="C4146" s="1" t="s">
        <v>20198</v>
      </c>
      <c r="D4146" s="1" t="s">
        <v>3386</v>
      </c>
      <c r="E4146" s="2">
        <v>5218.0200000000004</v>
      </c>
      <c r="F4146" s="2">
        <v>5358</v>
      </c>
      <c r="G4146" s="2">
        <v>5616</v>
      </c>
      <c r="H4146" s="2">
        <v>5756.04</v>
      </c>
      <c r="I4146" s="2">
        <v>0</v>
      </c>
    </row>
    <row r="4147" spans="1:9" x14ac:dyDescent="0.25">
      <c r="A4147" s="1" t="s">
        <v>10998</v>
      </c>
      <c r="B4147" s="1" t="s">
        <v>10999</v>
      </c>
      <c r="C4147" s="1" t="s">
        <v>20198</v>
      </c>
      <c r="D4147" s="1" t="s">
        <v>3386</v>
      </c>
      <c r="E4147" s="2">
        <v>2058</v>
      </c>
      <c r="F4147" s="2">
        <v>2113.02</v>
      </c>
      <c r="G4147" s="2">
        <v>2223</v>
      </c>
      <c r="H4147" s="2">
        <v>2287.02</v>
      </c>
      <c r="I4147" s="2">
        <v>0</v>
      </c>
    </row>
    <row r="4148" spans="1:9" x14ac:dyDescent="0.25">
      <c r="A4148" s="1" t="s">
        <v>11000</v>
      </c>
      <c r="B4148" s="1" t="s">
        <v>11001</v>
      </c>
      <c r="C4148" s="1" t="s">
        <v>20198</v>
      </c>
      <c r="D4148" s="1" t="s">
        <v>3386</v>
      </c>
      <c r="E4148" s="2">
        <v>5379</v>
      </c>
      <c r="F4148" s="2">
        <v>5524.02</v>
      </c>
      <c r="G4148" s="2">
        <v>5789.04</v>
      </c>
      <c r="H4148" s="2">
        <v>5934</v>
      </c>
      <c r="I4148" s="2">
        <v>0</v>
      </c>
    </row>
    <row r="4149" spans="1:9" x14ac:dyDescent="0.25">
      <c r="A4149" s="1" t="s">
        <v>10979</v>
      </c>
      <c r="B4149" s="1" t="s">
        <v>10980</v>
      </c>
      <c r="C4149" s="1" t="s">
        <v>20199</v>
      </c>
      <c r="D4149" s="1" t="s">
        <v>3386</v>
      </c>
      <c r="E4149" s="2">
        <v>8550</v>
      </c>
      <c r="F4149" s="2">
        <v>8780.0400000000009</v>
      </c>
      <c r="G4149" s="2">
        <v>9170.0400000000009</v>
      </c>
      <c r="H4149" s="2">
        <v>9360</v>
      </c>
      <c r="I4149" s="2">
        <v>57</v>
      </c>
    </row>
    <row r="4150" spans="1:9" x14ac:dyDescent="0.25">
      <c r="A4150" s="1" t="s">
        <v>10991</v>
      </c>
      <c r="B4150" s="1" t="s">
        <v>10992</v>
      </c>
      <c r="C4150" s="1" t="s">
        <v>20197</v>
      </c>
      <c r="D4150" s="1" t="s">
        <v>3386</v>
      </c>
      <c r="E4150" s="2">
        <v>8550</v>
      </c>
      <c r="F4150" s="2">
        <v>8780.0400000000009</v>
      </c>
      <c r="G4150" s="2">
        <v>9170.0400000000009</v>
      </c>
      <c r="H4150" s="2">
        <v>9360</v>
      </c>
      <c r="I4150" s="2">
        <v>53</v>
      </c>
    </row>
    <row r="4151" spans="1:9" x14ac:dyDescent="0.25">
      <c r="A4151" s="1" t="s">
        <v>10985</v>
      </c>
      <c r="B4151" s="1" t="s">
        <v>10986</v>
      </c>
      <c r="C4151" s="1" t="s">
        <v>20200</v>
      </c>
      <c r="D4151" s="1" t="s">
        <v>3386</v>
      </c>
      <c r="E4151" s="2">
        <v>8260.02</v>
      </c>
      <c r="F4151" s="2">
        <v>8480.0400000000009</v>
      </c>
      <c r="G4151" s="2">
        <v>8880</v>
      </c>
      <c r="H4151" s="2">
        <v>9110.0400000000009</v>
      </c>
      <c r="I4151" s="2">
        <v>45</v>
      </c>
    </row>
    <row r="4152" spans="1:9" x14ac:dyDescent="0.25">
      <c r="A4152" s="1" t="s">
        <v>11002</v>
      </c>
      <c r="B4152" s="1" t="s">
        <v>11003</v>
      </c>
      <c r="C4152" s="1" t="s">
        <v>20198</v>
      </c>
      <c r="D4152" s="1" t="s">
        <v>3386</v>
      </c>
      <c r="E4152" s="2">
        <v>5820</v>
      </c>
      <c r="F4152" s="2">
        <v>5970</v>
      </c>
      <c r="G4152" s="2">
        <v>6260.04</v>
      </c>
      <c r="H4152" s="2">
        <v>6420</v>
      </c>
      <c r="I4152" s="2">
        <v>0</v>
      </c>
    </row>
    <row r="4153" spans="1:9" x14ac:dyDescent="0.25">
      <c r="A4153" s="1" t="s">
        <v>11073</v>
      </c>
      <c r="B4153" s="1" t="s">
        <v>11074</v>
      </c>
      <c r="C4153" s="1" t="s">
        <v>20201</v>
      </c>
      <c r="D4153" s="1" t="s">
        <v>3386</v>
      </c>
      <c r="E4153" s="2">
        <v>1545</v>
      </c>
      <c r="F4153" s="2">
        <v>1587</v>
      </c>
      <c r="G4153" s="2">
        <v>1669.02</v>
      </c>
      <c r="H4153" s="2">
        <v>1718.04</v>
      </c>
      <c r="I4153" s="2">
        <v>0</v>
      </c>
    </row>
    <row r="4154" spans="1:9" x14ac:dyDescent="0.25">
      <c r="A4154" s="1" t="s">
        <v>11083</v>
      </c>
      <c r="B4154" s="1" t="s">
        <v>11084</v>
      </c>
      <c r="C4154" s="1" t="s">
        <v>20202</v>
      </c>
      <c r="D4154" s="1" t="s">
        <v>3386</v>
      </c>
      <c r="E4154" s="2">
        <v>617.04</v>
      </c>
      <c r="F4154" s="2">
        <v>633</v>
      </c>
      <c r="G4154" s="2">
        <v>669</v>
      </c>
      <c r="H4154" s="2">
        <v>691.02</v>
      </c>
      <c r="I4154" s="2">
        <v>42</v>
      </c>
    </row>
    <row r="4155" spans="1:9" x14ac:dyDescent="0.25">
      <c r="A4155" s="1" t="s">
        <v>11086</v>
      </c>
      <c r="B4155" s="1" t="s">
        <v>11087</v>
      </c>
      <c r="C4155" s="1" t="s">
        <v>20202</v>
      </c>
      <c r="D4155" s="1" t="s">
        <v>3386</v>
      </c>
      <c r="E4155" s="2">
        <v>702</v>
      </c>
      <c r="F4155" s="2">
        <v>720</v>
      </c>
      <c r="G4155" s="2">
        <v>761.04</v>
      </c>
      <c r="H4155" s="2">
        <v>786</v>
      </c>
      <c r="I4155" s="2">
        <v>0</v>
      </c>
    </row>
    <row r="4156" spans="1:9" x14ac:dyDescent="0.25">
      <c r="A4156" s="1" t="s">
        <v>11117</v>
      </c>
      <c r="B4156" s="1" t="s">
        <v>11118</v>
      </c>
      <c r="C4156" s="1" t="s">
        <v>20203</v>
      </c>
      <c r="D4156" s="1" t="s">
        <v>3386</v>
      </c>
      <c r="E4156" s="2">
        <v>1219.02</v>
      </c>
      <c r="F4156" s="2">
        <v>1252.02</v>
      </c>
      <c r="G4156" s="2">
        <v>1322.04</v>
      </c>
      <c r="H4156" s="2">
        <v>1365</v>
      </c>
      <c r="I4156" s="2">
        <v>0</v>
      </c>
    </row>
    <row r="4157" spans="1:9" x14ac:dyDescent="0.25">
      <c r="A4157" s="1" t="s">
        <v>11120</v>
      </c>
      <c r="B4157" s="1" t="s">
        <v>11121</v>
      </c>
      <c r="C4157" s="1" t="s">
        <v>20204</v>
      </c>
      <c r="D4157" s="1" t="s">
        <v>3386</v>
      </c>
      <c r="E4157" s="2">
        <v>1219.02</v>
      </c>
      <c r="F4157" s="2">
        <v>1252.02</v>
      </c>
      <c r="G4157" s="2">
        <v>1322.04</v>
      </c>
      <c r="H4157" s="2">
        <v>1365</v>
      </c>
      <c r="I4157" s="2">
        <v>12</v>
      </c>
    </row>
    <row r="4158" spans="1:9" x14ac:dyDescent="0.25">
      <c r="A4158" s="1" t="s">
        <v>11123</v>
      </c>
      <c r="B4158" s="1" t="s">
        <v>11124</v>
      </c>
      <c r="C4158" s="1" t="s">
        <v>20205</v>
      </c>
      <c r="D4158" s="1" t="s">
        <v>3386</v>
      </c>
      <c r="E4158" s="2">
        <v>471</v>
      </c>
      <c r="F4158" s="2">
        <v>484.02</v>
      </c>
      <c r="G4158" s="2">
        <v>513</v>
      </c>
      <c r="H4158" s="2">
        <v>532.02</v>
      </c>
      <c r="I4158" s="2">
        <v>0</v>
      </c>
    </row>
    <row r="4159" spans="1:9" x14ac:dyDescent="0.25">
      <c r="A4159" s="1" t="s">
        <v>11126</v>
      </c>
      <c r="B4159" s="1" t="s">
        <v>11127</v>
      </c>
      <c r="C4159" s="1" t="s">
        <v>20205</v>
      </c>
      <c r="D4159" s="1" t="s">
        <v>3386</v>
      </c>
      <c r="E4159" s="2">
        <v>5830.02</v>
      </c>
      <c r="F4159" s="2">
        <v>5990.04</v>
      </c>
      <c r="G4159" s="2">
        <v>6270</v>
      </c>
      <c r="H4159" s="2">
        <v>6430.02</v>
      </c>
      <c r="I4159" s="2">
        <v>0</v>
      </c>
    </row>
    <row r="4160" spans="1:9" x14ac:dyDescent="0.25">
      <c r="A4160" s="1" t="s">
        <v>11114</v>
      </c>
      <c r="B4160" s="1" t="s">
        <v>11115</v>
      </c>
      <c r="C4160" s="1" t="s">
        <v>20206</v>
      </c>
      <c r="D4160" s="1" t="s">
        <v>3386</v>
      </c>
      <c r="E4160" s="2">
        <v>652.02</v>
      </c>
      <c r="F4160" s="2">
        <v>669</v>
      </c>
      <c r="G4160" s="2">
        <v>707.04</v>
      </c>
      <c r="H4160" s="2">
        <v>730.02</v>
      </c>
      <c r="I4160" s="2">
        <v>0</v>
      </c>
    </row>
    <row r="4161" spans="1:9" x14ac:dyDescent="0.25">
      <c r="A4161" s="1" t="s">
        <v>11130</v>
      </c>
      <c r="B4161" s="1" t="s">
        <v>11131</v>
      </c>
      <c r="C4161" s="1" t="s">
        <v>20207</v>
      </c>
      <c r="D4161" s="1" t="s">
        <v>3386</v>
      </c>
      <c r="E4161" s="2">
        <v>1439.04</v>
      </c>
      <c r="F4161" s="2">
        <v>1478.04</v>
      </c>
      <c r="G4161" s="2">
        <v>1555.02</v>
      </c>
      <c r="H4161" s="2">
        <v>1600.02</v>
      </c>
      <c r="I4161" s="2">
        <v>0</v>
      </c>
    </row>
    <row r="4162" spans="1:9" x14ac:dyDescent="0.25">
      <c r="A4162" s="1" t="s">
        <v>11133</v>
      </c>
      <c r="B4162" s="1" t="s">
        <v>11134</v>
      </c>
      <c r="C4162" s="1" t="s">
        <v>20208</v>
      </c>
      <c r="D4162" s="1" t="s">
        <v>3386</v>
      </c>
      <c r="E4162" s="2">
        <v>196.5</v>
      </c>
      <c r="F4162" s="2">
        <v>201.72</v>
      </c>
      <c r="G4162" s="2">
        <v>213.9</v>
      </c>
      <c r="H4162" s="2">
        <v>221.7</v>
      </c>
      <c r="I4162" s="2">
        <v>0</v>
      </c>
    </row>
    <row r="4163" spans="1:9" x14ac:dyDescent="0.25">
      <c r="A4163" s="1" t="s">
        <v>11139</v>
      </c>
      <c r="B4163" s="1" t="s">
        <v>11140</v>
      </c>
      <c r="C4163" s="1" t="s">
        <v>20209</v>
      </c>
      <c r="D4163" s="1" t="s">
        <v>3386</v>
      </c>
      <c r="E4163" s="2">
        <v>8100</v>
      </c>
      <c r="F4163" s="2">
        <v>8310</v>
      </c>
      <c r="G4163" s="2">
        <v>8710.02</v>
      </c>
      <c r="H4163" s="2">
        <v>8930.0400000000009</v>
      </c>
      <c r="I4163" s="2">
        <v>0</v>
      </c>
    </row>
    <row r="4164" spans="1:9" x14ac:dyDescent="0.25">
      <c r="A4164" s="1" t="s">
        <v>11142</v>
      </c>
      <c r="B4164" s="1" t="s">
        <v>11143</v>
      </c>
      <c r="C4164" s="1" t="s">
        <v>20209</v>
      </c>
      <c r="D4164" s="1" t="s">
        <v>3386</v>
      </c>
      <c r="E4164" s="2">
        <v>42000</v>
      </c>
      <c r="F4164" s="2">
        <v>43100.04</v>
      </c>
      <c r="G4164" s="2">
        <v>44800.02</v>
      </c>
      <c r="H4164" s="2">
        <v>45600</v>
      </c>
      <c r="I4164" s="2">
        <v>0</v>
      </c>
    </row>
    <row r="4165" spans="1:9" x14ac:dyDescent="0.25">
      <c r="A4165" s="1" t="s">
        <v>11144</v>
      </c>
      <c r="B4165" s="1" t="s">
        <v>11145</v>
      </c>
      <c r="C4165" s="1" t="s">
        <v>20210</v>
      </c>
      <c r="D4165" s="1" t="s">
        <v>3386</v>
      </c>
      <c r="E4165" s="2">
        <v>1832.04</v>
      </c>
      <c r="F4165" s="2">
        <v>1881</v>
      </c>
      <c r="G4165" s="2">
        <v>1979.04</v>
      </c>
      <c r="H4165" s="2">
        <v>2036.04</v>
      </c>
      <c r="I4165" s="2">
        <v>18</v>
      </c>
    </row>
    <row r="4166" spans="1:9" x14ac:dyDescent="0.25">
      <c r="A4166" s="1" t="s">
        <v>11147</v>
      </c>
      <c r="B4166" s="1" t="s">
        <v>11148</v>
      </c>
      <c r="C4166" s="1" t="s">
        <v>20210</v>
      </c>
      <c r="D4166" s="1" t="s">
        <v>3386</v>
      </c>
      <c r="E4166" s="2">
        <v>8200.02</v>
      </c>
      <c r="F4166" s="2">
        <v>8420.0400000000009</v>
      </c>
      <c r="G4166" s="2">
        <v>8820</v>
      </c>
      <c r="H4166" s="2">
        <v>9040.02</v>
      </c>
      <c r="I4166" s="2">
        <v>0</v>
      </c>
    </row>
    <row r="4167" spans="1:9" x14ac:dyDescent="0.25">
      <c r="A4167" s="1" t="s">
        <v>11157</v>
      </c>
      <c r="B4167" s="1" t="s">
        <v>11158</v>
      </c>
      <c r="C4167" s="1" t="s">
        <v>20211</v>
      </c>
      <c r="D4167" s="1" t="s">
        <v>3386</v>
      </c>
      <c r="E4167" s="2">
        <v>22800</v>
      </c>
      <c r="F4167" s="2">
        <v>23400</v>
      </c>
      <c r="G4167" s="2">
        <v>24400.02</v>
      </c>
      <c r="H4167" s="2">
        <v>24800.04</v>
      </c>
      <c r="I4167" s="2">
        <v>0</v>
      </c>
    </row>
    <row r="4168" spans="1:9" x14ac:dyDescent="0.25">
      <c r="A4168" s="1" t="s">
        <v>11160</v>
      </c>
      <c r="B4168" s="1" t="s">
        <v>11161</v>
      </c>
      <c r="C4168" s="1" t="s">
        <v>20211</v>
      </c>
      <c r="D4168" s="1" t="s">
        <v>3386</v>
      </c>
      <c r="E4168" s="2">
        <v>4713</v>
      </c>
      <c r="F4168" s="2">
        <v>4840.0200000000004</v>
      </c>
      <c r="G4168" s="2">
        <v>5073</v>
      </c>
      <c r="H4168" s="2">
        <v>5200.0200000000004</v>
      </c>
      <c r="I4168" s="2">
        <v>0</v>
      </c>
    </row>
    <row r="4169" spans="1:9" x14ac:dyDescent="0.25">
      <c r="A4169" s="1" t="s">
        <v>11162</v>
      </c>
      <c r="B4169" s="1" t="s">
        <v>11163</v>
      </c>
      <c r="C4169" s="1" t="s">
        <v>20212</v>
      </c>
      <c r="D4169" s="1" t="s">
        <v>3386</v>
      </c>
      <c r="E4169" s="2">
        <v>3064.02</v>
      </c>
      <c r="F4169" s="2">
        <v>3147</v>
      </c>
      <c r="G4169" s="2">
        <v>3298.02</v>
      </c>
      <c r="H4169" s="2">
        <v>3380.04</v>
      </c>
      <c r="I4169" s="2">
        <v>0</v>
      </c>
    </row>
    <row r="4170" spans="1:9" x14ac:dyDescent="0.25">
      <c r="A4170" s="1" t="s">
        <v>11171</v>
      </c>
      <c r="B4170" s="1" t="s">
        <v>11172</v>
      </c>
      <c r="C4170" s="1" t="s">
        <v>20213</v>
      </c>
      <c r="D4170" s="1" t="s">
        <v>3386</v>
      </c>
      <c r="E4170" s="2">
        <v>2494.02</v>
      </c>
      <c r="F4170" s="2">
        <v>2560.02</v>
      </c>
      <c r="G4170" s="2">
        <v>2694</v>
      </c>
      <c r="H4170" s="2">
        <v>2772</v>
      </c>
      <c r="I4170" s="2">
        <v>0</v>
      </c>
    </row>
    <row r="4171" spans="1:9" x14ac:dyDescent="0.25">
      <c r="A4171" s="1" t="s">
        <v>11174</v>
      </c>
      <c r="B4171" s="1" t="s">
        <v>11175</v>
      </c>
      <c r="C4171" s="1" t="s">
        <v>20214</v>
      </c>
      <c r="D4171" s="1" t="s">
        <v>3386</v>
      </c>
      <c r="E4171" s="2">
        <v>329.04</v>
      </c>
      <c r="F4171" s="2">
        <v>338.04</v>
      </c>
      <c r="G4171" s="2">
        <v>358.02</v>
      </c>
      <c r="H4171" s="2">
        <v>371.04</v>
      </c>
      <c r="I4171" s="2">
        <v>0</v>
      </c>
    </row>
    <row r="4172" spans="1:9" x14ac:dyDescent="0.25">
      <c r="A4172" s="1" t="s">
        <v>11177</v>
      </c>
      <c r="B4172" s="1" t="s">
        <v>11178</v>
      </c>
      <c r="C4172" s="1" t="s">
        <v>20215</v>
      </c>
      <c r="D4172" s="1" t="s">
        <v>3386</v>
      </c>
      <c r="E4172" s="2">
        <v>731.04</v>
      </c>
      <c r="F4172" s="2">
        <v>751.02</v>
      </c>
      <c r="G4172" s="2">
        <v>793.02</v>
      </c>
      <c r="H4172" s="2">
        <v>819</v>
      </c>
      <c r="I4172" s="2">
        <v>0</v>
      </c>
    </row>
    <row r="4173" spans="1:9" x14ac:dyDescent="0.25">
      <c r="A4173" s="1" t="s">
        <v>11180</v>
      </c>
      <c r="B4173" s="1" t="s">
        <v>11181</v>
      </c>
      <c r="C4173" s="1" t="s">
        <v>20216</v>
      </c>
      <c r="D4173" s="1" t="s">
        <v>3386</v>
      </c>
      <c r="E4173" s="2">
        <v>791.04</v>
      </c>
      <c r="F4173" s="2">
        <v>812.04</v>
      </c>
      <c r="G4173" s="2">
        <v>858</v>
      </c>
      <c r="H4173" s="2">
        <v>886.02</v>
      </c>
      <c r="I4173" s="2">
        <v>0</v>
      </c>
    </row>
    <row r="4174" spans="1:9" x14ac:dyDescent="0.25">
      <c r="A4174" s="1" t="s">
        <v>11183</v>
      </c>
      <c r="B4174" s="1" t="s">
        <v>11184</v>
      </c>
      <c r="C4174" s="1" t="s">
        <v>20217</v>
      </c>
      <c r="D4174" s="1" t="s">
        <v>3386</v>
      </c>
      <c r="E4174" s="2">
        <v>57.48</v>
      </c>
      <c r="F4174" s="2">
        <v>58.98</v>
      </c>
      <c r="G4174" s="2">
        <v>63</v>
      </c>
      <c r="H4174" s="2">
        <v>66.06</v>
      </c>
      <c r="I4174" s="2">
        <v>0</v>
      </c>
    </row>
    <row r="4175" spans="1:9" x14ac:dyDescent="0.25">
      <c r="A4175" s="1" t="s">
        <v>11195</v>
      </c>
      <c r="B4175" s="1" t="s">
        <v>11196</v>
      </c>
      <c r="C4175" s="1" t="s">
        <v>20218</v>
      </c>
      <c r="D4175" s="1" t="s">
        <v>3386</v>
      </c>
      <c r="E4175" s="2">
        <v>433.02</v>
      </c>
      <c r="F4175" s="2">
        <v>444</v>
      </c>
      <c r="G4175" s="2">
        <v>471</v>
      </c>
      <c r="H4175" s="2">
        <v>488.04</v>
      </c>
      <c r="I4175" s="2">
        <v>0</v>
      </c>
    </row>
    <row r="4176" spans="1:9" x14ac:dyDescent="0.25">
      <c r="A4176" s="1" t="s">
        <v>11220</v>
      </c>
      <c r="B4176" s="1" t="s">
        <v>11221</v>
      </c>
      <c r="C4176" s="1" t="s">
        <v>20219</v>
      </c>
      <c r="D4176" s="1" t="s">
        <v>3386</v>
      </c>
      <c r="E4176" s="2">
        <v>2465.04</v>
      </c>
      <c r="F4176" s="2">
        <v>2531.04</v>
      </c>
      <c r="G4176" s="2">
        <v>2663.04</v>
      </c>
      <c r="H4176" s="2">
        <v>2741.04</v>
      </c>
      <c r="I4176" s="2">
        <v>0</v>
      </c>
    </row>
    <row r="4177" spans="1:9" x14ac:dyDescent="0.25">
      <c r="A4177" s="1" t="s">
        <v>11223</v>
      </c>
      <c r="B4177" s="1" t="s">
        <v>11224</v>
      </c>
      <c r="C4177" s="1" t="s">
        <v>20220</v>
      </c>
      <c r="D4177" s="1" t="s">
        <v>3386</v>
      </c>
      <c r="E4177" s="2">
        <v>2494.02</v>
      </c>
      <c r="F4177" s="2">
        <v>2560.02</v>
      </c>
      <c r="G4177" s="2">
        <v>2694</v>
      </c>
      <c r="H4177" s="2">
        <v>2772</v>
      </c>
      <c r="I4177" s="2">
        <v>22</v>
      </c>
    </row>
    <row r="4178" spans="1:9" x14ac:dyDescent="0.25">
      <c r="A4178" s="1" t="s">
        <v>11217</v>
      </c>
      <c r="B4178" s="1" t="s">
        <v>17607</v>
      </c>
      <c r="C4178" s="1" t="s">
        <v>20221</v>
      </c>
      <c r="D4178" s="1" t="s">
        <v>3386</v>
      </c>
      <c r="E4178" s="2">
        <v>2800.02</v>
      </c>
      <c r="F4178" s="2">
        <v>2875.02</v>
      </c>
      <c r="G4178" s="2">
        <v>3013.02</v>
      </c>
      <c r="H4178" s="2">
        <v>3089.04</v>
      </c>
      <c r="I4178" s="2">
        <v>0</v>
      </c>
    </row>
    <row r="4179" spans="1:9" x14ac:dyDescent="0.25">
      <c r="A4179" s="1" t="s">
        <v>11226</v>
      </c>
      <c r="B4179" s="1" t="s">
        <v>11227</v>
      </c>
      <c r="C4179" s="1" t="s">
        <v>20222</v>
      </c>
      <c r="D4179" s="1" t="s">
        <v>3386</v>
      </c>
      <c r="E4179" s="2">
        <v>261</v>
      </c>
      <c r="F4179" s="2">
        <v>267</v>
      </c>
      <c r="G4179" s="2">
        <v>284.04000000000002</v>
      </c>
      <c r="H4179" s="2">
        <v>294</v>
      </c>
      <c r="I4179" s="2">
        <v>64</v>
      </c>
    </row>
    <row r="4180" spans="1:9" x14ac:dyDescent="0.25">
      <c r="A4180" s="1" t="s">
        <v>11229</v>
      </c>
      <c r="B4180" s="1" t="s">
        <v>11230</v>
      </c>
      <c r="C4180" s="1" t="s">
        <v>20223</v>
      </c>
      <c r="D4180" s="1" t="s">
        <v>3386</v>
      </c>
      <c r="E4180" s="2">
        <v>1091.04</v>
      </c>
      <c r="F4180" s="2">
        <v>1121.04</v>
      </c>
      <c r="G4180" s="2">
        <v>1184.04</v>
      </c>
      <c r="H4180" s="2">
        <v>1222.02</v>
      </c>
      <c r="I4180" s="2">
        <v>0</v>
      </c>
    </row>
    <row r="4181" spans="1:9" x14ac:dyDescent="0.25">
      <c r="A4181" s="1" t="s">
        <v>11282</v>
      </c>
      <c r="B4181" s="1" t="s">
        <v>11283</v>
      </c>
      <c r="C4181" s="1" t="s">
        <v>20224</v>
      </c>
      <c r="D4181" s="1" t="s">
        <v>3386</v>
      </c>
      <c r="E4181" s="2">
        <v>9140.0400000000009</v>
      </c>
      <c r="F4181" s="2">
        <v>9390</v>
      </c>
      <c r="G4181" s="2">
        <v>9800.0400000000009</v>
      </c>
      <c r="H4181" s="2">
        <v>10010.040000000001</v>
      </c>
      <c r="I4181" s="2">
        <v>0</v>
      </c>
    </row>
    <row r="4182" spans="1:9" x14ac:dyDescent="0.25">
      <c r="A4182" s="1" t="s">
        <v>11344</v>
      </c>
      <c r="B4182" s="1" t="s">
        <v>11345</v>
      </c>
      <c r="C4182" s="1" t="s">
        <v>20225</v>
      </c>
      <c r="D4182" s="1" t="s">
        <v>3386</v>
      </c>
      <c r="E4182" s="2">
        <v>17900.04</v>
      </c>
      <c r="F4182" s="2">
        <v>18390</v>
      </c>
      <c r="G4182" s="2">
        <v>19200</v>
      </c>
      <c r="H4182" s="2">
        <v>19600.02</v>
      </c>
      <c r="I4182" s="2">
        <v>0</v>
      </c>
    </row>
    <row r="4183" spans="1:9" x14ac:dyDescent="0.25">
      <c r="A4183" s="1" t="s">
        <v>11347</v>
      </c>
      <c r="B4183" s="1" t="s">
        <v>11348</v>
      </c>
      <c r="C4183" s="1" t="s">
        <v>20226</v>
      </c>
      <c r="D4183" s="1" t="s">
        <v>3386</v>
      </c>
      <c r="E4183" s="2">
        <v>17950.02</v>
      </c>
      <c r="F4183" s="2">
        <v>18440.04</v>
      </c>
      <c r="G4183" s="2">
        <v>19250.04</v>
      </c>
      <c r="H4183" s="2">
        <v>19650</v>
      </c>
      <c r="I4183" s="2">
        <v>0</v>
      </c>
    </row>
    <row r="4184" spans="1:9" x14ac:dyDescent="0.25">
      <c r="A4184" s="1" t="s">
        <v>11358</v>
      </c>
      <c r="B4184" s="1" t="s">
        <v>17185</v>
      </c>
      <c r="C4184" s="1" t="s">
        <v>17173</v>
      </c>
      <c r="D4184" s="1" t="s">
        <v>3386</v>
      </c>
      <c r="E4184" s="2">
        <v>3099</v>
      </c>
      <c r="F4184" s="2">
        <v>3183</v>
      </c>
      <c r="G4184" s="2">
        <v>3335.04</v>
      </c>
      <c r="H4184" s="2">
        <v>3419.04</v>
      </c>
      <c r="I4184" s="2">
        <v>0</v>
      </c>
    </row>
    <row r="4185" spans="1:9" x14ac:dyDescent="0.25">
      <c r="A4185" s="1" t="s">
        <v>11361</v>
      </c>
      <c r="B4185" s="1" t="s">
        <v>17186</v>
      </c>
      <c r="C4185" s="1" t="s">
        <v>17173</v>
      </c>
      <c r="D4185" s="1" t="s">
        <v>3386</v>
      </c>
      <c r="E4185" s="2">
        <v>2542.02</v>
      </c>
      <c r="F4185" s="2">
        <v>2610</v>
      </c>
      <c r="G4185" s="2">
        <v>2746.02</v>
      </c>
      <c r="H4185" s="2">
        <v>2825.04</v>
      </c>
      <c r="I4185" s="2">
        <v>0</v>
      </c>
    </row>
    <row r="4186" spans="1:9" x14ac:dyDescent="0.25">
      <c r="A4186" s="1" t="s">
        <v>11363</v>
      </c>
      <c r="B4186" s="1" t="s">
        <v>11364</v>
      </c>
      <c r="C4186" s="1" t="s">
        <v>17173</v>
      </c>
      <c r="D4186" s="1" t="s">
        <v>3386</v>
      </c>
      <c r="E4186" s="2">
        <v>858</v>
      </c>
      <c r="F4186" s="2">
        <v>880.02</v>
      </c>
      <c r="G4186" s="2">
        <v>930</v>
      </c>
      <c r="H4186" s="2">
        <v>961.02</v>
      </c>
      <c r="I4186" s="2">
        <v>0</v>
      </c>
    </row>
    <row r="4187" spans="1:9" x14ac:dyDescent="0.25">
      <c r="A4187" s="1" t="s">
        <v>11365</v>
      </c>
      <c r="B4187" s="1" t="s">
        <v>17191</v>
      </c>
      <c r="C4187" s="1" t="s">
        <v>17173</v>
      </c>
      <c r="D4187" s="1" t="s">
        <v>3386</v>
      </c>
      <c r="E4187" s="2">
        <v>3323.04</v>
      </c>
      <c r="F4187" s="2">
        <v>3412.02</v>
      </c>
      <c r="G4187" s="2">
        <v>3576</v>
      </c>
      <c r="H4187" s="2">
        <v>3665.04</v>
      </c>
      <c r="I4187" s="2">
        <v>0</v>
      </c>
    </row>
    <row r="4188" spans="1:9" x14ac:dyDescent="0.25">
      <c r="A4188" s="1" t="s">
        <v>11367</v>
      </c>
      <c r="B4188" s="1" t="s">
        <v>11368</v>
      </c>
      <c r="C4188" s="1" t="s">
        <v>17173</v>
      </c>
      <c r="D4188" s="1" t="s">
        <v>3386</v>
      </c>
      <c r="E4188" s="2">
        <v>1063.02</v>
      </c>
      <c r="F4188" s="2">
        <v>1091.04</v>
      </c>
      <c r="G4188" s="2">
        <v>1153.02</v>
      </c>
      <c r="H4188" s="2">
        <v>1191</v>
      </c>
      <c r="I4188" s="2">
        <v>0</v>
      </c>
    </row>
    <row r="4189" spans="1:9" x14ac:dyDescent="0.25">
      <c r="A4189" s="1" t="s">
        <v>11369</v>
      </c>
      <c r="B4189" s="1" t="s">
        <v>11370</v>
      </c>
      <c r="C4189" s="1" t="s">
        <v>17173</v>
      </c>
      <c r="D4189" s="1" t="s">
        <v>3386</v>
      </c>
      <c r="E4189" s="2">
        <v>3109.02</v>
      </c>
      <c r="F4189" s="2">
        <v>3193.02</v>
      </c>
      <c r="G4189" s="2">
        <v>3346.02</v>
      </c>
      <c r="H4189" s="2">
        <v>3430.02</v>
      </c>
      <c r="I4189" s="2">
        <v>0</v>
      </c>
    </row>
    <row r="4190" spans="1:9" x14ac:dyDescent="0.25">
      <c r="A4190" s="1" t="s">
        <v>11371</v>
      </c>
      <c r="B4190" s="1" t="s">
        <v>11372</v>
      </c>
      <c r="C4190" s="1" t="s">
        <v>17173</v>
      </c>
      <c r="D4190" s="1" t="s">
        <v>3386</v>
      </c>
      <c r="E4190" s="2">
        <v>2477.04</v>
      </c>
      <c r="F4190" s="2">
        <v>2543.04</v>
      </c>
      <c r="G4190" s="2">
        <v>2676</v>
      </c>
      <c r="H4190" s="2">
        <v>2753.04</v>
      </c>
      <c r="I4190" s="2">
        <v>0</v>
      </c>
    </row>
    <row r="4191" spans="1:9" x14ac:dyDescent="0.25">
      <c r="A4191" s="1" t="s">
        <v>11373</v>
      </c>
      <c r="B4191" s="1" t="s">
        <v>11374</v>
      </c>
      <c r="C4191" s="1" t="s">
        <v>17173</v>
      </c>
      <c r="D4191" s="1" t="s">
        <v>3386</v>
      </c>
      <c r="E4191" s="2">
        <v>2375.04</v>
      </c>
      <c r="F4191" s="2">
        <v>2439</v>
      </c>
      <c r="G4191" s="2">
        <v>2566.02</v>
      </c>
      <c r="H4191" s="2">
        <v>2640</v>
      </c>
      <c r="I4191" s="2">
        <v>0</v>
      </c>
    </row>
    <row r="4192" spans="1:9" x14ac:dyDescent="0.25">
      <c r="A4192" s="1" t="s">
        <v>11375</v>
      </c>
      <c r="B4192" s="1" t="s">
        <v>11376</v>
      </c>
      <c r="C4192" s="1" t="s">
        <v>17173</v>
      </c>
      <c r="D4192" s="1" t="s">
        <v>3386</v>
      </c>
      <c r="E4192" s="2">
        <v>2341.02</v>
      </c>
      <c r="F4192" s="2">
        <v>2404.02</v>
      </c>
      <c r="G4192" s="2">
        <v>2529</v>
      </c>
      <c r="H4192" s="2">
        <v>2602.02</v>
      </c>
      <c r="I4192" s="2">
        <v>18</v>
      </c>
    </row>
    <row r="4193" spans="1:9" x14ac:dyDescent="0.25">
      <c r="A4193" s="1" t="s">
        <v>11377</v>
      </c>
      <c r="B4193" s="1" t="s">
        <v>11378</v>
      </c>
      <c r="C4193" s="1" t="s">
        <v>17173</v>
      </c>
      <c r="D4193" s="1" t="s">
        <v>3386</v>
      </c>
      <c r="E4193" s="2">
        <v>329.04</v>
      </c>
      <c r="F4193" s="2">
        <v>338.04</v>
      </c>
      <c r="G4193" s="2">
        <v>358.02</v>
      </c>
      <c r="H4193" s="2">
        <v>371.04</v>
      </c>
      <c r="I4193" s="2">
        <v>10</v>
      </c>
    </row>
    <row r="4194" spans="1:9" x14ac:dyDescent="0.25">
      <c r="A4194" s="1" t="s">
        <v>11379</v>
      </c>
      <c r="B4194" s="1" t="s">
        <v>11380</v>
      </c>
      <c r="C4194" s="1" t="s">
        <v>17173</v>
      </c>
      <c r="D4194" s="1" t="s">
        <v>3386</v>
      </c>
      <c r="E4194" s="2">
        <v>1304.04</v>
      </c>
      <c r="F4194" s="2">
        <v>1339.02</v>
      </c>
      <c r="G4194" s="2">
        <v>1409.04</v>
      </c>
      <c r="H4194" s="2">
        <v>1449</v>
      </c>
      <c r="I4194" s="2">
        <v>37</v>
      </c>
    </row>
    <row r="4195" spans="1:9" x14ac:dyDescent="0.25">
      <c r="A4195" s="1" t="s">
        <v>11384</v>
      </c>
      <c r="B4195" s="1" t="s">
        <v>11385</v>
      </c>
      <c r="C4195" s="1" t="s">
        <v>20227</v>
      </c>
      <c r="D4195" s="1" t="s">
        <v>3386</v>
      </c>
      <c r="E4195" s="2">
        <v>2034</v>
      </c>
      <c r="F4195" s="2">
        <v>2088</v>
      </c>
      <c r="G4195" s="2">
        <v>2197.02</v>
      </c>
      <c r="H4195" s="2">
        <v>2260.02</v>
      </c>
      <c r="I4195" s="2">
        <v>0</v>
      </c>
    </row>
    <row r="4196" spans="1:9" x14ac:dyDescent="0.25">
      <c r="A4196" s="1" t="s">
        <v>11387</v>
      </c>
      <c r="B4196" s="1" t="s">
        <v>11388</v>
      </c>
      <c r="C4196" s="1" t="s">
        <v>20227</v>
      </c>
      <c r="D4196" s="1" t="s">
        <v>3386</v>
      </c>
      <c r="E4196" s="2">
        <v>3710.04</v>
      </c>
      <c r="F4196" s="2">
        <v>3810</v>
      </c>
      <c r="G4196" s="2">
        <v>3993</v>
      </c>
      <c r="H4196" s="2">
        <v>4093.02</v>
      </c>
      <c r="I4196" s="2">
        <v>0</v>
      </c>
    </row>
    <row r="4197" spans="1:9" x14ac:dyDescent="0.25">
      <c r="A4197" s="1" t="s">
        <v>11389</v>
      </c>
      <c r="B4197" s="1" t="s">
        <v>11390</v>
      </c>
      <c r="C4197" s="1" t="s">
        <v>20227</v>
      </c>
      <c r="D4197" s="1" t="s">
        <v>3386</v>
      </c>
      <c r="E4197" s="2">
        <v>1308</v>
      </c>
      <c r="F4197" s="2">
        <v>1343.04</v>
      </c>
      <c r="G4197" s="2">
        <v>1413</v>
      </c>
      <c r="H4197" s="2">
        <v>1454.04</v>
      </c>
      <c r="I4197" s="2">
        <v>0</v>
      </c>
    </row>
    <row r="4198" spans="1:9" x14ac:dyDescent="0.25">
      <c r="A4198" s="1" t="s">
        <v>11391</v>
      </c>
      <c r="B4198" s="1" t="s">
        <v>11392</v>
      </c>
      <c r="C4198" s="1" t="s">
        <v>20227</v>
      </c>
      <c r="D4198" s="1" t="s">
        <v>3386</v>
      </c>
      <c r="E4198" s="2">
        <v>2049</v>
      </c>
      <c r="F4198" s="2">
        <v>2104.02</v>
      </c>
      <c r="G4198" s="2">
        <v>2214</v>
      </c>
      <c r="H4198" s="2">
        <v>2278.02</v>
      </c>
      <c r="I4198" s="2">
        <v>0</v>
      </c>
    </row>
    <row r="4199" spans="1:9" x14ac:dyDescent="0.25">
      <c r="A4199" s="1" t="s">
        <v>11393</v>
      </c>
      <c r="B4199" s="1" t="s">
        <v>11394</v>
      </c>
      <c r="C4199" s="1" t="s">
        <v>20227</v>
      </c>
      <c r="D4199" s="1" t="s">
        <v>3386</v>
      </c>
      <c r="E4199" s="2">
        <v>1586.04</v>
      </c>
      <c r="F4199" s="2">
        <v>1629</v>
      </c>
      <c r="G4199" s="2">
        <v>1714.02</v>
      </c>
      <c r="H4199" s="2">
        <v>1763.04</v>
      </c>
      <c r="I4199" s="2">
        <v>0</v>
      </c>
    </row>
    <row r="4200" spans="1:9" x14ac:dyDescent="0.25">
      <c r="A4200" s="1" t="s">
        <v>11395</v>
      </c>
      <c r="B4200" s="1" t="s">
        <v>11396</v>
      </c>
      <c r="C4200" s="1" t="s">
        <v>20228</v>
      </c>
      <c r="D4200" s="1" t="s">
        <v>3386</v>
      </c>
      <c r="E4200" s="2">
        <v>1530</v>
      </c>
      <c r="F4200" s="2">
        <v>1571.04</v>
      </c>
      <c r="G4200" s="2">
        <v>1653</v>
      </c>
      <c r="H4200" s="2">
        <v>1700.04</v>
      </c>
      <c r="I4200" s="2">
        <v>0</v>
      </c>
    </row>
    <row r="4201" spans="1:9" x14ac:dyDescent="0.25">
      <c r="A4201" s="1" t="s">
        <v>11398</v>
      </c>
      <c r="B4201" s="1" t="s">
        <v>11399</v>
      </c>
      <c r="C4201" s="1" t="s">
        <v>20228</v>
      </c>
      <c r="D4201" s="1" t="s">
        <v>3386</v>
      </c>
      <c r="E4201" s="2">
        <v>1531.02</v>
      </c>
      <c r="F4201" s="2">
        <v>1572</v>
      </c>
      <c r="G4201" s="2">
        <v>1654.02</v>
      </c>
      <c r="H4201" s="2">
        <v>1702.02</v>
      </c>
      <c r="I4201" s="2">
        <v>0</v>
      </c>
    </row>
    <row r="4202" spans="1:9" x14ac:dyDescent="0.25">
      <c r="A4202" s="1" t="s">
        <v>11400</v>
      </c>
      <c r="B4202" s="1" t="s">
        <v>11401</v>
      </c>
      <c r="C4202" s="1" t="s">
        <v>20229</v>
      </c>
      <c r="D4202" s="1" t="s">
        <v>3386</v>
      </c>
      <c r="E4202" s="2">
        <v>757.02</v>
      </c>
      <c r="F4202" s="2">
        <v>777</v>
      </c>
      <c r="G4202" s="2">
        <v>821.04</v>
      </c>
      <c r="H4202" s="2">
        <v>848.04</v>
      </c>
      <c r="I4202" s="2">
        <v>0</v>
      </c>
    </row>
    <row r="4203" spans="1:9" x14ac:dyDescent="0.25">
      <c r="A4203" s="1" t="s">
        <v>11403</v>
      </c>
      <c r="B4203" s="1" t="s">
        <v>11404</v>
      </c>
      <c r="C4203" s="1" t="s">
        <v>20229</v>
      </c>
      <c r="D4203" s="1" t="s">
        <v>3386</v>
      </c>
      <c r="E4203" s="2">
        <v>1150.02</v>
      </c>
      <c r="F4203" s="2">
        <v>1180.02</v>
      </c>
      <c r="G4203" s="2">
        <v>1247.04</v>
      </c>
      <c r="H4203" s="2">
        <v>1288.02</v>
      </c>
      <c r="I4203" s="2">
        <v>0</v>
      </c>
    </row>
    <row r="4204" spans="1:9" x14ac:dyDescent="0.25">
      <c r="A4204" s="1" t="s">
        <v>11405</v>
      </c>
      <c r="B4204" s="1" t="s">
        <v>11406</v>
      </c>
      <c r="C4204" s="1" t="s">
        <v>20229</v>
      </c>
      <c r="D4204" s="1" t="s">
        <v>3386</v>
      </c>
      <c r="E4204" s="2">
        <v>873</v>
      </c>
      <c r="F4204" s="2">
        <v>896.04</v>
      </c>
      <c r="G4204" s="2">
        <v>947.04</v>
      </c>
      <c r="H4204" s="2">
        <v>978</v>
      </c>
      <c r="I4204" s="2">
        <v>0</v>
      </c>
    </row>
    <row r="4205" spans="1:9" x14ac:dyDescent="0.25">
      <c r="A4205" s="1" t="s">
        <v>11407</v>
      </c>
      <c r="B4205" s="1" t="s">
        <v>11408</v>
      </c>
      <c r="C4205" s="1" t="s">
        <v>20229</v>
      </c>
      <c r="D4205" s="1" t="s">
        <v>3386</v>
      </c>
      <c r="E4205" s="2">
        <v>928.02</v>
      </c>
      <c r="F4205" s="2">
        <v>953.04</v>
      </c>
      <c r="G4205" s="2">
        <v>1007.04</v>
      </c>
      <c r="H4205" s="2">
        <v>1040.04</v>
      </c>
      <c r="I4205" s="2">
        <v>0</v>
      </c>
    </row>
    <row r="4206" spans="1:9" x14ac:dyDescent="0.25">
      <c r="A4206" s="1" t="s">
        <v>11409</v>
      </c>
      <c r="B4206" s="1" t="s">
        <v>11410</v>
      </c>
      <c r="C4206" s="1" t="s">
        <v>20230</v>
      </c>
      <c r="D4206" s="1" t="s">
        <v>3386</v>
      </c>
      <c r="E4206" s="2">
        <v>960</v>
      </c>
      <c r="F4206" s="2">
        <v>985.02</v>
      </c>
      <c r="G4206" s="2">
        <v>1041</v>
      </c>
      <c r="H4206" s="2">
        <v>1075.02</v>
      </c>
      <c r="I4206" s="2">
        <v>0</v>
      </c>
    </row>
    <row r="4207" spans="1:9" x14ac:dyDescent="0.25">
      <c r="A4207" s="1" t="s">
        <v>11412</v>
      </c>
      <c r="B4207" s="1" t="s">
        <v>11413</v>
      </c>
      <c r="C4207" s="1" t="s">
        <v>20230</v>
      </c>
      <c r="D4207" s="1" t="s">
        <v>3386</v>
      </c>
      <c r="E4207" s="2">
        <v>824.04</v>
      </c>
      <c r="F4207" s="2">
        <v>846</v>
      </c>
      <c r="G4207" s="2">
        <v>893.04</v>
      </c>
      <c r="H4207" s="2">
        <v>922.02</v>
      </c>
      <c r="I4207" s="2">
        <v>0</v>
      </c>
    </row>
    <row r="4208" spans="1:9" x14ac:dyDescent="0.25">
      <c r="A4208" s="1" t="s">
        <v>11414</v>
      </c>
      <c r="B4208" s="1" t="s">
        <v>11415</v>
      </c>
      <c r="C4208" s="1" t="s">
        <v>20230</v>
      </c>
      <c r="D4208" s="1" t="s">
        <v>3386</v>
      </c>
      <c r="E4208" s="2">
        <v>961.02</v>
      </c>
      <c r="F4208" s="2">
        <v>987</v>
      </c>
      <c r="G4208" s="2">
        <v>1042.02</v>
      </c>
      <c r="H4208" s="2">
        <v>1076.04</v>
      </c>
      <c r="I4208" s="2">
        <v>0</v>
      </c>
    </row>
    <row r="4209" spans="1:9" x14ac:dyDescent="0.25">
      <c r="A4209" s="1" t="s">
        <v>11416</v>
      </c>
      <c r="B4209" s="1" t="s">
        <v>11417</v>
      </c>
      <c r="C4209" s="1" t="s">
        <v>20231</v>
      </c>
      <c r="D4209" s="1" t="s">
        <v>3386</v>
      </c>
      <c r="E4209" s="2">
        <v>1250.04</v>
      </c>
      <c r="F4209" s="2">
        <v>1284</v>
      </c>
      <c r="G4209" s="2">
        <v>1351.02</v>
      </c>
      <c r="H4209" s="2">
        <v>1390.02</v>
      </c>
      <c r="I4209" s="2">
        <v>0</v>
      </c>
    </row>
    <row r="4210" spans="1:9" x14ac:dyDescent="0.25">
      <c r="A4210" s="1" t="s">
        <v>11419</v>
      </c>
      <c r="B4210" s="1" t="s">
        <v>11420</v>
      </c>
      <c r="C4210" s="1" t="s">
        <v>20232</v>
      </c>
      <c r="D4210" s="1" t="s">
        <v>3386</v>
      </c>
      <c r="E4210" s="2">
        <v>1645.02</v>
      </c>
      <c r="F4210" s="2">
        <v>1690.02</v>
      </c>
      <c r="G4210" s="2">
        <v>1778.04</v>
      </c>
      <c r="H4210" s="2">
        <v>1829.04</v>
      </c>
      <c r="I4210" s="2">
        <v>0</v>
      </c>
    </row>
    <row r="4211" spans="1:9" x14ac:dyDescent="0.25">
      <c r="A4211" s="1" t="s">
        <v>11425</v>
      </c>
      <c r="B4211" s="1" t="s">
        <v>11426</v>
      </c>
      <c r="C4211" s="1" t="s">
        <v>20233</v>
      </c>
      <c r="D4211" s="1" t="s">
        <v>3386</v>
      </c>
      <c r="E4211" s="2">
        <v>593.04</v>
      </c>
      <c r="F4211" s="2">
        <v>608.04</v>
      </c>
      <c r="G4211" s="2">
        <v>643.02</v>
      </c>
      <c r="H4211" s="2">
        <v>664.02</v>
      </c>
      <c r="I4211" s="2">
        <v>17</v>
      </c>
    </row>
    <row r="4212" spans="1:9" x14ac:dyDescent="0.25">
      <c r="A4212" s="1" t="s">
        <v>11428</v>
      </c>
      <c r="B4212" s="1" t="s">
        <v>11429</v>
      </c>
      <c r="C4212" s="1" t="s">
        <v>20233</v>
      </c>
      <c r="D4212" s="1" t="s">
        <v>3386</v>
      </c>
      <c r="E4212" s="2">
        <v>470.04</v>
      </c>
      <c r="F4212" s="2">
        <v>482.04</v>
      </c>
      <c r="G4212" s="2">
        <v>511.02</v>
      </c>
      <c r="H4212" s="2">
        <v>530.04</v>
      </c>
      <c r="I4212" s="2">
        <v>0</v>
      </c>
    </row>
    <row r="4213" spans="1:9" x14ac:dyDescent="0.25">
      <c r="A4213" s="1" t="s">
        <v>11430</v>
      </c>
      <c r="B4213" s="1" t="s">
        <v>11431</v>
      </c>
      <c r="C4213" s="1" t="s">
        <v>20233</v>
      </c>
      <c r="D4213" s="1" t="s">
        <v>3386</v>
      </c>
      <c r="E4213" s="2">
        <v>655.02</v>
      </c>
      <c r="F4213" s="2">
        <v>672</v>
      </c>
      <c r="G4213" s="2">
        <v>710.04</v>
      </c>
      <c r="H4213" s="2">
        <v>733.02</v>
      </c>
      <c r="I4213" s="2">
        <v>0</v>
      </c>
    </row>
    <row r="4214" spans="1:9" x14ac:dyDescent="0.25">
      <c r="A4214" s="1" t="s">
        <v>11432</v>
      </c>
      <c r="B4214" s="1" t="s">
        <v>11433</v>
      </c>
      <c r="C4214" s="1" t="s">
        <v>20233</v>
      </c>
      <c r="D4214" s="1" t="s">
        <v>3386</v>
      </c>
      <c r="E4214" s="2">
        <v>478.02</v>
      </c>
      <c r="F4214" s="2">
        <v>491.04</v>
      </c>
      <c r="G4214" s="2">
        <v>521.04</v>
      </c>
      <c r="H4214" s="2">
        <v>540</v>
      </c>
      <c r="I4214" s="2">
        <v>0</v>
      </c>
    </row>
    <row r="4215" spans="1:9" x14ac:dyDescent="0.25">
      <c r="A4215" s="1" t="s">
        <v>11422</v>
      </c>
      <c r="B4215" s="1" t="s">
        <v>11423</v>
      </c>
      <c r="C4215" s="1" t="s">
        <v>20234</v>
      </c>
      <c r="D4215" s="1" t="s">
        <v>3386</v>
      </c>
      <c r="E4215" s="2">
        <v>1568.04</v>
      </c>
      <c r="F4215" s="2">
        <v>1610.04</v>
      </c>
      <c r="G4215" s="2">
        <v>1694.04</v>
      </c>
      <c r="H4215" s="2">
        <v>1743</v>
      </c>
      <c r="I4215" s="2">
        <v>0</v>
      </c>
    </row>
    <row r="4216" spans="1:9" x14ac:dyDescent="0.25">
      <c r="A4216" s="1" t="s">
        <v>11439</v>
      </c>
      <c r="B4216" s="1" t="s">
        <v>11440</v>
      </c>
      <c r="C4216" s="1" t="s">
        <v>20235</v>
      </c>
      <c r="D4216" s="1" t="s">
        <v>3386</v>
      </c>
      <c r="E4216" s="2">
        <v>707.04</v>
      </c>
      <c r="F4216" s="2">
        <v>726</v>
      </c>
      <c r="G4216" s="2">
        <v>767.04</v>
      </c>
      <c r="H4216" s="2">
        <v>792</v>
      </c>
      <c r="I4216" s="2">
        <v>0</v>
      </c>
    </row>
    <row r="4217" spans="1:9" x14ac:dyDescent="0.25">
      <c r="A4217" s="1" t="s">
        <v>11442</v>
      </c>
      <c r="B4217" s="1" t="s">
        <v>11443</v>
      </c>
      <c r="C4217" s="1" t="s">
        <v>20235</v>
      </c>
      <c r="D4217" s="1" t="s">
        <v>3386</v>
      </c>
      <c r="E4217" s="2">
        <v>561</v>
      </c>
      <c r="F4217" s="2">
        <v>576</v>
      </c>
      <c r="G4217" s="2">
        <v>609</v>
      </c>
      <c r="H4217" s="2">
        <v>629.04</v>
      </c>
      <c r="I4217" s="2">
        <v>0</v>
      </c>
    </row>
    <row r="4218" spans="1:9" x14ac:dyDescent="0.25">
      <c r="A4218" s="1" t="s">
        <v>11444</v>
      </c>
      <c r="B4218" s="1" t="s">
        <v>11445</v>
      </c>
      <c r="C4218" s="1" t="s">
        <v>20236</v>
      </c>
      <c r="D4218" s="1" t="s">
        <v>3386</v>
      </c>
      <c r="E4218" s="2">
        <v>639</v>
      </c>
      <c r="F4218" s="2">
        <v>656.04</v>
      </c>
      <c r="G4218" s="2">
        <v>693</v>
      </c>
      <c r="H4218" s="2">
        <v>716.04</v>
      </c>
      <c r="I4218" s="2">
        <v>0</v>
      </c>
    </row>
    <row r="4219" spans="1:9" x14ac:dyDescent="0.25">
      <c r="A4219" s="1" t="s">
        <v>11447</v>
      </c>
      <c r="B4219" s="1" t="s">
        <v>11448</v>
      </c>
      <c r="C4219" s="1" t="s">
        <v>20237</v>
      </c>
      <c r="D4219" s="1" t="s">
        <v>3386</v>
      </c>
      <c r="E4219" s="2">
        <v>1956</v>
      </c>
      <c r="F4219" s="2">
        <v>2008.02</v>
      </c>
      <c r="G4219" s="2">
        <v>2113.02</v>
      </c>
      <c r="H4219" s="2">
        <v>2174.04</v>
      </c>
      <c r="I4219" s="2">
        <v>0</v>
      </c>
    </row>
    <row r="4220" spans="1:9" x14ac:dyDescent="0.25">
      <c r="A4220" s="1" t="s">
        <v>11464</v>
      </c>
      <c r="B4220" s="1" t="s">
        <v>11465</v>
      </c>
      <c r="C4220" s="1" t="s">
        <v>19910</v>
      </c>
      <c r="D4220" s="1" t="s">
        <v>3386</v>
      </c>
      <c r="E4220" s="2">
        <v>748.02</v>
      </c>
      <c r="F4220" s="2">
        <v>768</v>
      </c>
      <c r="G4220" s="2">
        <v>812.04</v>
      </c>
      <c r="H4220" s="2">
        <v>838.02</v>
      </c>
      <c r="I4220" s="2">
        <v>0</v>
      </c>
    </row>
    <row r="4221" spans="1:9" x14ac:dyDescent="0.25">
      <c r="A4221" s="1" t="s">
        <v>11453</v>
      </c>
      <c r="B4221" s="1" t="s">
        <v>11454</v>
      </c>
      <c r="C4221" s="1" t="s">
        <v>20238</v>
      </c>
      <c r="D4221" s="1" t="s">
        <v>3386</v>
      </c>
      <c r="E4221" s="2">
        <v>2154</v>
      </c>
      <c r="F4221" s="2">
        <v>2211</v>
      </c>
      <c r="G4221" s="2">
        <v>2327.04</v>
      </c>
      <c r="H4221" s="2">
        <v>2394</v>
      </c>
      <c r="I4221" s="2">
        <v>0</v>
      </c>
    </row>
    <row r="4222" spans="1:9" x14ac:dyDescent="0.25">
      <c r="A4222" s="1" t="s">
        <v>11456</v>
      </c>
      <c r="B4222" s="1" t="s">
        <v>11457</v>
      </c>
      <c r="C4222" s="1" t="s">
        <v>20238</v>
      </c>
      <c r="D4222" s="1" t="s">
        <v>3386</v>
      </c>
      <c r="E4222" s="2">
        <v>3553.02</v>
      </c>
      <c r="F4222" s="2">
        <v>3649.02</v>
      </c>
      <c r="G4222" s="2">
        <v>3824.04</v>
      </c>
      <c r="H4222" s="2">
        <v>3919.02</v>
      </c>
      <c r="I4222" s="2">
        <v>0</v>
      </c>
    </row>
    <row r="4223" spans="1:9" x14ac:dyDescent="0.25">
      <c r="A4223" s="1" t="s">
        <v>11492</v>
      </c>
      <c r="B4223" s="1" t="s">
        <v>11493</v>
      </c>
      <c r="C4223" s="1" t="s">
        <v>20239</v>
      </c>
      <c r="D4223" s="1" t="s">
        <v>3386</v>
      </c>
      <c r="E4223" s="2">
        <v>116500.02</v>
      </c>
      <c r="F4223" s="2">
        <v>119600.04</v>
      </c>
      <c r="G4223" s="2">
        <v>123400.02</v>
      </c>
      <c r="H4223" s="2">
        <v>124400.04</v>
      </c>
      <c r="I4223" s="2">
        <v>0</v>
      </c>
    </row>
    <row r="4224" spans="1:9" x14ac:dyDescent="0.25">
      <c r="A4224" s="1" t="s">
        <v>11498</v>
      </c>
      <c r="B4224" s="1" t="s">
        <v>17196</v>
      </c>
      <c r="C4224" s="1" t="s">
        <v>20240</v>
      </c>
      <c r="D4224" s="1" t="s">
        <v>3386</v>
      </c>
      <c r="E4224" s="2">
        <v>108000</v>
      </c>
      <c r="F4224" s="2">
        <v>111000</v>
      </c>
      <c r="G4224" s="2">
        <v>114400.02</v>
      </c>
      <c r="H4224" s="2">
        <v>115400.04</v>
      </c>
      <c r="I4224" s="2">
        <v>0</v>
      </c>
    </row>
    <row r="4225" spans="1:9" x14ac:dyDescent="0.25">
      <c r="A4225" s="1" t="s">
        <v>11501</v>
      </c>
      <c r="B4225" s="1" t="s">
        <v>17195</v>
      </c>
      <c r="C4225" s="1" t="s">
        <v>20240</v>
      </c>
      <c r="D4225" s="1" t="s">
        <v>3386</v>
      </c>
      <c r="E4225" s="2">
        <v>107900.04</v>
      </c>
      <c r="F4225" s="2">
        <v>110800.02</v>
      </c>
      <c r="G4225" s="2">
        <v>114300</v>
      </c>
      <c r="H4225" s="2">
        <v>115300.02</v>
      </c>
      <c r="I4225" s="2">
        <v>0</v>
      </c>
    </row>
    <row r="4226" spans="1:9" x14ac:dyDescent="0.25">
      <c r="A4226" s="1" t="s">
        <v>11503</v>
      </c>
      <c r="B4226" s="1" t="s">
        <v>11504</v>
      </c>
      <c r="C4226" s="1" t="s">
        <v>20241</v>
      </c>
      <c r="D4226" s="1" t="s">
        <v>3386</v>
      </c>
      <c r="E4226" s="2">
        <v>8570.0400000000009</v>
      </c>
      <c r="F4226" s="2">
        <v>8800.02</v>
      </c>
      <c r="G4226" s="2">
        <v>9180</v>
      </c>
      <c r="H4226" s="2">
        <v>9380.0400000000009</v>
      </c>
      <c r="I4226" s="2">
        <v>0</v>
      </c>
    </row>
    <row r="4227" spans="1:9" x14ac:dyDescent="0.25">
      <c r="A4227" s="1" t="s">
        <v>11538</v>
      </c>
      <c r="B4227" s="1" t="s">
        <v>11539</v>
      </c>
      <c r="C4227" s="1" t="s">
        <v>20242</v>
      </c>
      <c r="D4227" s="1" t="s">
        <v>3386</v>
      </c>
      <c r="E4227" s="2">
        <v>632600.04</v>
      </c>
      <c r="F4227" s="2">
        <v>650100</v>
      </c>
      <c r="G4227" s="2">
        <v>664700.04</v>
      </c>
      <c r="H4227" s="2">
        <v>670500</v>
      </c>
      <c r="I4227" s="2">
        <v>0</v>
      </c>
    </row>
    <row r="4228" spans="1:9" x14ac:dyDescent="0.25">
      <c r="A4228" s="1" t="s">
        <v>11535</v>
      </c>
      <c r="B4228" s="1" t="s">
        <v>17184</v>
      </c>
      <c r="C4228" s="1" t="s">
        <v>20242</v>
      </c>
      <c r="D4228" s="1" t="s">
        <v>3386</v>
      </c>
      <c r="E4228" s="2">
        <v>633200.04</v>
      </c>
      <c r="F4228" s="2">
        <v>650700</v>
      </c>
      <c r="G4228" s="2">
        <v>665300.04</v>
      </c>
      <c r="H4228" s="2">
        <v>671100</v>
      </c>
      <c r="I4228" s="2">
        <v>0</v>
      </c>
    </row>
    <row r="4229" spans="1:9" x14ac:dyDescent="0.25">
      <c r="A4229" s="1" t="s">
        <v>11567</v>
      </c>
      <c r="B4229" s="1" t="s">
        <v>11568</v>
      </c>
      <c r="C4229" s="1" t="s">
        <v>20243</v>
      </c>
      <c r="D4229" s="1" t="s">
        <v>3386</v>
      </c>
      <c r="E4229" s="2">
        <v>530400</v>
      </c>
      <c r="F4229" s="2">
        <v>545000.04</v>
      </c>
      <c r="G4229" s="2">
        <v>559600.02</v>
      </c>
      <c r="H4229" s="2">
        <v>566900.04</v>
      </c>
      <c r="I4229" s="2">
        <v>0</v>
      </c>
    </row>
    <row r="4230" spans="1:9" x14ac:dyDescent="0.25">
      <c r="A4230" s="1" t="s">
        <v>11559</v>
      </c>
      <c r="B4230" s="1" t="s">
        <v>11560</v>
      </c>
      <c r="C4230" s="1" t="s">
        <v>20244</v>
      </c>
      <c r="D4230" s="1" t="s">
        <v>3386</v>
      </c>
      <c r="E4230" s="2">
        <v>504000</v>
      </c>
      <c r="F4230" s="2">
        <v>517900.02</v>
      </c>
      <c r="G4230" s="2">
        <v>531800.04</v>
      </c>
      <c r="H4230" s="2">
        <v>538700.04</v>
      </c>
      <c r="I4230" s="2">
        <v>0</v>
      </c>
    </row>
    <row r="4231" spans="1:9" x14ac:dyDescent="0.25">
      <c r="A4231" s="1" t="s">
        <v>11557</v>
      </c>
      <c r="B4231" s="1" t="s">
        <v>11555</v>
      </c>
      <c r="C4231" s="1" t="s">
        <v>20245</v>
      </c>
      <c r="D4231" s="1" t="s">
        <v>3386</v>
      </c>
      <c r="E4231" s="2">
        <v>452594.36</v>
      </c>
      <c r="F4231" s="2">
        <v>454780.81</v>
      </c>
      <c r="G4231" s="2">
        <v>456967.26</v>
      </c>
      <c r="H4231" s="2">
        <v>459153.7</v>
      </c>
      <c r="I4231" s="2">
        <v>2</v>
      </c>
    </row>
    <row r="4232" spans="1:9" x14ac:dyDescent="0.25">
      <c r="A4232" s="1" t="s">
        <v>11551</v>
      </c>
      <c r="B4232" s="1" t="s">
        <v>11552</v>
      </c>
      <c r="C4232" s="1" t="s">
        <v>20246</v>
      </c>
      <c r="D4232" s="1" t="s">
        <v>3386</v>
      </c>
      <c r="E4232" s="2">
        <v>326200.02</v>
      </c>
      <c r="F4232" s="2">
        <v>335200.02</v>
      </c>
      <c r="G4232" s="2">
        <v>344100</v>
      </c>
      <c r="H4232" s="2">
        <v>348600</v>
      </c>
      <c r="I4232" s="2">
        <v>0</v>
      </c>
    </row>
    <row r="4233" spans="1:9" x14ac:dyDescent="0.25">
      <c r="A4233" s="1" t="s">
        <v>11582</v>
      </c>
      <c r="B4233" s="1" t="s">
        <v>11580</v>
      </c>
      <c r="C4233" s="1" t="s">
        <v>20247</v>
      </c>
      <c r="D4233" s="1" t="s">
        <v>3386</v>
      </c>
      <c r="E4233" s="2">
        <v>299200.02</v>
      </c>
      <c r="F4233" s="2">
        <v>307400.03999999998</v>
      </c>
      <c r="G4233" s="2">
        <v>315700.02</v>
      </c>
      <c r="H4233" s="2">
        <v>319800</v>
      </c>
      <c r="I4233" s="2">
        <v>9</v>
      </c>
    </row>
    <row r="4234" spans="1:9" x14ac:dyDescent="0.25">
      <c r="A4234" s="1" t="s">
        <v>11605</v>
      </c>
      <c r="B4234" s="1" t="s">
        <v>11606</v>
      </c>
      <c r="C4234" s="1" t="s">
        <v>20248</v>
      </c>
      <c r="D4234" s="1" t="s">
        <v>3386</v>
      </c>
      <c r="E4234" s="2">
        <v>2946</v>
      </c>
      <c r="F4234" s="2">
        <v>3025.02</v>
      </c>
      <c r="G4234" s="2">
        <v>3171</v>
      </c>
      <c r="H4234" s="2">
        <v>3250.02</v>
      </c>
      <c r="I4234" s="2">
        <v>0</v>
      </c>
    </row>
    <row r="4235" spans="1:9" x14ac:dyDescent="0.25">
      <c r="A4235" s="1" t="s">
        <v>11608</v>
      </c>
      <c r="B4235" s="1" t="s">
        <v>11609</v>
      </c>
      <c r="C4235" s="1" t="s">
        <v>20249</v>
      </c>
      <c r="D4235" s="1" t="s">
        <v>3386</v>
      </c>
      <c r="E4235" s="2">
        <v>5035.0200000000004</v>
      </c>
      <c r="F4235" s="2">
        <v>5171.04</v>
      </c>
      <c r="G4235" s="2">
        <v>5419.02</v>
      </c>
      <c r="H4235" s="2">
        <v>5554.02</v>
      </c>
      <c r="I4235" s="2">
        <v>0</v>
      </c>
    </row>
    <row r="4236" spans="1:9" x14ac:dyDescent="0.25">
      <c r="A4236" s="1" t="s">
        <v>11611</v>
      </c>
      <c r="B4236" s="1" t="s">
        <v>11612</v>
      </c>
      <c r="C4236" s="1" t="s">
        <v>20250</v>
      </c>
      <c r="D4236" s="1" t="s">
        <v>3386</v>
      </c>
      <c r="E4236" s="2">
        <v>2365.02</v>
      </c>
      <c r="F4236" s="2">
        <v>2429.04</v>
      </c>
      <c r="G4236" s="2">
        <v>2555.04</v>
      </c>
      <c r="H4236" s="2">
        <v>2629.02</v>
      </c>
      <c r="I4236" s="2">
        <v>0</v>
      </c>
    </row>
    <row r="4237" spans="1:9" x14ac:dyDescent="0.25">
      <c r="A4237" s="1" t="s">
        <v>11620</v>
      </c>
      <c r="B4237" s="1" t="s">
        <v>11621</v>
      </c>
      <c r="C4237" s="1" t="s">
        <v>20251</v>
      </c>
      <c r="D4237" s="1" t="s">
        <v>3386</v>
      </c>
      <c r="E4237" s="2">
        <v>2354.04</v>
      </c>
      <c r="F4237" s="2">
        <v>2417.04</v>
      </c>
      <c r="G4237" s="2">
        <v>2543.04</v>
      </c>
      <c r="H4237" s="2">
        <v>2617.02</v>
      </c>
      <c r="I4237" s="2">
        <v>0</v>
      </c>
    </row>
    <row r="4238" spans="1:9" x14ac:dyDescent="0.25">
      <c r="A4238" s="1" t="s">
        <v>11623</v>
      </c>
      <c r="B4238" s="1" t="s">
        <v>11624</v>
      </c>
      <c r="C4238" s="1" t="s">
        <v>20252</v>
      </c>
      <c r="D4238" s="1" t="s">
        <v>3386</v>
      </c>
      <c r="E4238" s="2">
        <v>310.02</v>
      </c>
      <c r="F4238" s="2">
        <v>319.02</v>
      </c>
      <c r="G4238" s="2">
        <v>338.04</v>
      </c>
      <c r="H4238" s="2">
        <v>350.04</v>
      </c>
      <c r="I4238" s="2">
        <v>0</v>
      </c>
    </row>
    <row r="4239" spans="1:9" x14ac:dyDescent="0.25">
      <c r="A4239" s="1" t="s">
        <v>11629</v>
      </c>
      <c r="B4239" s="1" t="s">
        <v>11630</v>
      </c>
      <c r="C4239" s="1" t="s">
        <v>20253</v>
      </c>
      <c r="D4239" s="1" t="s">
        <v>3386</v>
      </c>
      <c r="E4239" s="2">
        <v>2209.02</v>
      </c>
      <c r="F4239" s="2">
        <v>2268</v>
      </c>
      <c r="G4239" s="2">
        <v>2386.02</v>
      </c>
      <c r="H4239" s="2">
        <v>2455.02</v>
      </c>
      <c r="I4239" s="2">
        <v>0</v>
      </c>
    </row>
    <row r="4240" spans="1:9" x14ac:dyDescent="0.25">
      <c r="A4240" s="1" t="s">
        <v>11632</v>
      </c>
      <c r="B4240" s="1" t="s">
        <v>11633</v>
      </c>
      <c r="C4240" s="1" t="s">
        <v>20254</v>
      </c>
      <c r="D4240" s="1" t="s">
        <v>3386</v>
      </c>
      <c r="E4240" s="2">
        <v>1593</v>
      </c>
      <c r="F4240" s="2">
        <v>1636.02</v>
      </c>
      <c r="G4240" s="2">
        <v>1721.04</v>
      </c>
      <c r="H4240" s="2">
        <v>1771.02</v>
      </c>
      <c r="I4240" s="2">
        <v>0</v>
      </c>
    </row>
    <row r="4241" spans="1:9" x14ac:dyDescent="0.25">
      <c r="A4241" s="1" t="s">
        <v>11641</v>
      </c>
      <c r="B4241" s="1" t="s">
        <v>11642</v>
      </c>
      <c r="C4241" s="1" t="s">
        <v>11640</v>
      </c>
      <c r="D4241" s="1" t="s">
        <v>3386</v>
      </c>
      <c r="E4241" s="2">
        <v>246</v>
      </c>
      <c r="F4241" s="2">
        <v>253.02</v>
      </c>
      <c r="G4241" s="2">
        <v>268.02</v>
      </c>
      <c r="H4241" s="2">
        <v>278.04000000000002</v>
      </c>
      <c r="I4241" s="2">
        <v>0</v>
      </c>
    </row>
    <row r="4242" spans="1:9" x14ac:dyDescent="0.25">
      <c r="A4242" s="1" t="s">
        <v>11645</v>
      </c>
      <c r="B4242" s="1" t="s">
        <v>11646</v>
      </c>
      <c r="C4242" s="1" t="s">
        <v>20255</v>
      </c>
      <c r="D4242" s="1" t="s">
        <v>3386</v>
      </c>
      <c r="E4242" s="2">
        <v>283.02</v>
      </c>
      <c r="F4242" s="2">
        <v>291</v>
      </c>
      <c r="G4242" s="2">
        <v>308.04000000000002</v>
      </c>
      <c r="H4242" s="2">
        <v>320.04000000000002</v>
      </c>
      <c r="I4242" s="2">
        <v>0</v>
      </c>
    </row>
    <row r="4243" spans="1:9" x14ac:dyDescent="0.25">
      <c r="A4243" s="1" t="s">
        <v>11712</v>
      </c>
      <c r="B4243" s="1" t="s">
        <v>11713</v>
      </c>
      <c r="C4243" s="1" t="s">
        <v>20256</v>
      </c>
      <c r="D4243" s="1" t="s">
        <v>3386</v>
      </c>
      <c r="E4243" s="2">
        <v>621</v>
      </c>
      <c r="F4243" s="2">
        <v>637.02</v>
      </c>
      <c r="G4243" s="2">
        <v>673.02</v>
      </c>
      <c r="H4243" s="2">
        <v>695.04</v>
      </c>
      <c r="I4243" s="2">
        <v>0</v>
      </c>
    </row>
    <row r="4244" spans="1:9" x14ac:dyDescent="0.25">
      <c r="A4244" s="1" t="s">
        <v>11715</v>
      </c>
      <c r="B4244" s="1" t="s">
        <v>11716</v>
      </c>
      <c r="C4244" s="1" t="s">
        <v>20256</v>
      </c>
      <c r="D4244" s="1" t="s">
        <v>3386</v>
      </c>
      <c r="E4244" s="2">
        <v>614.04</v>
      </c>
      <c r="F4244" s="2">
        <v>630</v>
      </c>
      <c r="G4244" s="2">
        <v>666</v>
      </c>
      <c r="H4244" s="2">
        <v>687</v>
      </c>
      <c r="I4244" s="2">
        <v>0</v>
      </c>
    </row>
    <row r="4245" spans="1:9" x14ac:dyDescent="0.25">
      <c r="A4245" s="1" t="s">
        <v>11717</v>
      </c>
      <c r="B4245" s="1" t="s">
        <v>11718</v>
      </c>
      <c r="C4245" s="1" t="s">
        <v>20257</v>
      </c>
      <c r="D4245" s="1" t="s">
        <v>3386</v>
      </c>
      <c r="E4245" s="2">
        <v>447</v>
      </c>
      <c r="F4245" s="2">
        <v>459</v>
      </c>
      <c r="G4245" s="2">
        <v>487.02</v>
      </c>
      <c r="H4245" s="2">
        <v>504</v>
      </c>
      <c r="I4245" s="2">
        <v>0</v>
      </c>
    </row>
    <row r="4246" spans="1:9" x14ac:dyDescent="0.25">
      <c r="A4246" s="1" t="s">
        <v>11720</v>
      </c>
      <c r="B4246" s="1" t="s">
        <v>11721</v>
      </c>
      <c r="C4246" s="1" t="s">
        <v>20258</v>
      </c>
      <c r="D4246" s="1" t="s">
        <v>3386</v>
      </c>
      <c r="E4246" s="2">
        <v>424.02</v>
      </c>
      <c r="F4246" s="2">
        <v>436.02</v>
      </c>
      <c r="G4246" s="2">
        <v>462</v>
      </c>
      <c r="H4246" s="2">
        <v>479.04</v>
      </c>
      <c r="I4246" s="2">
        <v>0</v>
      </c>
    </row>
    <row r="4247" spans="1:9" x14ac:dyDescent="0.25">
      <c r="A4247" s="1" t="s">
        <v>11723</v>
      </c>
      <c r="B4247" s="1" t="s">
        <v>11724</v>
      </c>
      <c r="C4247" s="1" t="s">
        <v>20258</v>
      </c>
      <c r="D4247" s="1" t="s">
        <v>3386</v>
      </c>
      <c r="E4247" s="2">
        <v>424.02</v>
      </c>
      <c r="F4247" s="2">
        <v>436.02</v>
      </c>
      <c r="G4247" s="2">
        <v>462</v>
      </c>
      <c r="H4247" s="2">
        <v>479.04</v>
      </c>
      <c r="I4247" s="2">
        <v>0</v>
      </c>
    </row>
    <row r="4248" spans="1:9" x14ac:dyDescent="0.25">
      <c r="A4248" s="1" t="s">
        <v>11743</v>
      </c>
      <c r="B4248" s="1" t="s">
        <v>11744</v>
      </c>
      <c r="C4248" s="1" t="s">
        <v>20259</v>
      </c>
      <c r="D4248" s="1" t="s">
        <v>3386</v>
      </c>
      <c r="E4248" s="2">
        <v>665.04</v>
      </c>
      <c r="F4248" s="2">
        <v>683.04</v>
      </c>
      <c r="G4248" s="2">
        <v>721.02</v>
      </c>
      <c r="H4248" s="2">
        <v>745.02</v>
      </c>
      <c r="I4248" s="2">
        <v>0</v>
      </c>
    </row>
    <row r="4249" spans="1:9" x14ac:dyDescent="0.25">
      <c r="A4249" s="1" t="s">
        <v>11746</v>
      </c>
      <c r="B4249" s="1" t="s">
        <v>11747</v>
      </c>
      <c r="C4249" s="1" t="s">
        <v>20259</v>
      </c>
      <c r="D4249" s="1" t="s">
        <v>3386</v>
      </c>
      <c r="E4249" s="2">
        <v>697.02</v>
      </c>
      <c r="F4249" s="2">
        <v>716.04</v>
      </c>
      <c r="G4249" s="2">
        <v>756</v>
      </c>
      <c r="H4249" s="2">
        <v>781.02</v>
      </c>
      <c r="I4249" s="2">
        <v>0</v>
      </c>
    </row>
    <row r="4250" spans="1:9" x14ac:dyDescent="0.25">
      <c r="A4250" s="1" t="s">
        <v>11748</v>
      </c>
      <c r="B4250" s="1" t="s">
        <v>11749</v>
      </c>
      <c r="C4250" s="1" t="s">
        <v>20259</v>
      </c>
      <c r="D4250" s="1" t="s">
        <v>3386</v>
      </c>
      <c r="E4250" s="2">
        <v>775.02</v>
      </c>
      <c r="F4250" s="2">
        <v>796.02</v>
      </c>
      <c r="G4250" s="2">
        <v>841.02</v>
      </c>
      <c r="H4250" s="2">
        <v>868.02</v>
      </c>
      <c r="I4250" s="2">
        <v>0</v>
      </c>
    </row>
    <row r="4251" spans="1:9" x14ac:dyDescent="0.25">
      <c r="A4251" s="1" t="s">
        <v>11750</v>
      </c>
      <c r="B4251" s="1" t="s">
        <v>11751</v>
      </c>
      <c r="C4251" s="1" t="s">
        <v>20259</v>
      </c>
      <c r="D4251" s="1" t="s">
        <v>3386</v>
      </c>
      <c r="E4251" s="2">
        <v>658.02</v>
      </c>
      <c r="F4251" s="2">
        <v>675</v>
      </c>
      <c r="G4251" s="2">
        <v>713.04</v>
      </c>
      <c r="H4251" s="2">
        <v>737.04</v>
      </c>
      <c r="I4251" s="2">
        <v>0</v>
      </c>
    </row>
    <row r="4252" spans="1:9" x14ac:dyDescent="0.25">
      <c r="A4252" s="1" t="s">
        <v>11752</v>
      </c>
      <c r="B4252" s="1" t="s">
        <v>11753</v>
      </c>
      <c r="C4252" s="1" t="s">
        <v>20260</v>
      </c>
      <c r="D4252" s="1" t="s">
        <v>3386</v>
      </c>
      <c r="E4252" s="2">
        <v>6000</v>
      </c>
      <c r="F4252" s="2">
        <v>6160.02</v>
      </c>
      <c r="G4252" s="2">
        <v>6450</v>
      </c>
      <c r="H4252" s="2">
        <v>6610.02</v>
      </c>
      <c r="I4252" s="2">
        <v>0</v>
      </c>
    </row>
    <row r="4253" spans="1:9" x14ac:dyDescent="0.25">
      <c r="A4253" s="1" t="s">
        <v>11779</v>
      </c>
      <c r="B4253" s="1" t="s">
        <v>11780</v>
      </c>
      <c r="C4253" s="1" t="s">
        <v>20261</v>
      </c>
      <c r="D4253" s="1" t="s">
        <v>3386</v>
      </c>
      <c r="E4253" s="2">
        <v>998.04</v>
      </c>
      <c r="F4253" s="2">
        <v>1025.04</v>
      </c>
      <c r="G4253" s="2">
        <v>1082.04</v>
      </c>
      <c r="H4253" s="2">
        <v>1118.04</v>
      </c>
      <c r="I4253" s="2">
        <v>0</v>
      </c>
    </row>
    <row r="4254" spans="1:9" x14ac:dyDescent="0.25">
      <c r="A4254" s="1" t="s">
        <v>11782</v>
      </c>
      <c r="B4254" s="1" t="s">
        <v>11783</v>
      </c>
      <c r="C4254" s="1" t="s">
        <v>20262</v>
      </c>
      <c r="D4254" s="1" t="s">
        <v>3386</v>
      </c>
      <c r="E4254" s="2">
        <v>2530.02</v>
      </c>
      <c r="F4254" s="2">
        <v>2598</v>
      </c>
      <c r="G4254" s="2">
        <v>2734.02</v>
      </c>
      <c r="H4254" s="2">
        <v>2813.04</v>
      </c>
      <c r="I4254" s="2">
        <v>0</v>
      </c>
    </row>
    <row r="4255" spans="1:9" x14ac:dyDescent="0.25">
      <c r="A4255" s="1" t="s">
        <v>11785</v>
      </c>
      <c r="B4255" s="1" t="s">
        <v>11786</v>
      </c>
      <c r="C4255" s="1" t="s">
        <v>20262</v>
      </c>
      <c r="D4255" s="1" t="s">
        <v>3386</v>
      </c>
      <c r="E4255" s="2">
        <v>223.5</v>
      </c>
      <c r="F4255" s="2">
        <v>229.5</v>
      </c>
      <c r="G4255" s="2">
        <v>243.3</v>
      </c>
      <c r="H4255" s="2">
        <v>252.24</v>
      </c>
      <c r="I4255" s="2">
        <v>0</v>
      </c>
    </row>
    <row r="4256" spans="1:9" x14ac:dyDescent="0.25">
      <c r="A4256" s="1" t="s">
        <v>11787</v>
      </c>
      <c r="B4256" s="1" t="s">
        <v>17242</v>
      </c>
      <c r="C4256" s="1" t="s">
        <v>20263</v>
      </c>
      <c r="D4256" s="1" t="s">
        <v>3386</v>
      </c>
      <c r="E4256" s="2">
        <v>10910.04</v>
      </c>
      <c r="F4256" s="2">
        <v>11210.04</v>
      </c>
      <c r="G4256" s="2">
        <v>11700</v>
      </c>
      <c r="H4256" s="2">
        <v>11940</v>
      </c>
      <c r="I4256" s="2">
        <v>0</v>
      </c>
    </row>
    <row r="4257" spans="1:9" x14ac:dyDescent="0.25">
      <c r="A4257" s="1" t="s">
        <v>11790</v>
      </c>
      <c r="B4257" s="1" t="s">
        <v>17241</v>
      </c>
      <c r="C4257" s="1" t="s">
        <v>20263</v>
      </c>
      <c r="D4257" s="1" t="s">
        <v>3386</v>
      </c>
      <c r="E4257" s="2">
        <v>10910.04</v>
      </c>
      <c r="F4257" s="2">
        <v>11210.04</v>
      </c>
      <c r="G4257" s="2">
        <v>11700</v>
      </c>
      <c r="H4257" s="2">
        <v>11940</v>
      </c>
      <c r="I4257" s="2">
        <v>0</v>
      </c>
    </row>
    <row r="4258" spans="1:9" x14ac:dyDescent="0.25">
      <c r="A4258" s="1" t="s">
        <v>12014</v>
      </c>
      <c r="B4258" s="1" t="s">
        <v>12015</v>
      </c>
      <c r="C4258" s="1" t="s">
        <v>20264</v>
      </c>
      <c r="D4258" s="1" t="s">
        <v>3386</v>
      </c>
      <c r="E4258" s="2">
        <v>4420.0200000000004</v>
      </c>
      <c r="F4258" s="2">
        <v>4539</v>
      </c>
      <c r="G4258" s="2">
        <v>4757.04</v>
      </c>
      <c r="H4258" s="2">
        <v>4876.0200000000004</v>
      </c>
      <c r="I4258" s="2">
        <v>0</v>
      </c>
    </row>
    <row r="4259" spans="1:9" x14ac:dyDescent="0.25">
      <c r="A4259" s="1" t="s">
        <v>12017</v>
      </c>
      <c r="B4259" s="1" t="s">
        <v>12018</v>
      </c>
      <c r="C4259" s="1" t="s">
        <v>20264</v>
      </c>
      <c r="D4259" s="1" t="s">
        <v>3386</v>
      </c>
      <c r="E4259" s="2">
        <v>5301</v>
      </c>
      <c r="F4259" s="2">
        <v>5443.02</v>
      </c>
      <c r="G4259" s="2">
        <v>5705.04</v>
      </c>
      <c r="H4259" s="2">
        <v>5847</v>
      </c>
      <c r="I4259" s="2">
        <v>0</v>
      </c>
    </row>
    <row r="4260" spans="1:9" x14ac:dyDescent="0.25">
      <c r="A4260" s="1" t="s">
        <v>12019</v>
      </c>
      <c r="B4260" s="1" t="s">
        <v>12012</v>
      </c>
      <c r="C4260" s="1" t="s">
        <v>20264</v>
      </c>
      <c r="D4260" s="1" t="s">
        <v>3386</v>
      </c>
      <c r="E4260" s="2">
        <v>6400.02</v>
      </c>
      <c r="F4260" s="2">
        <v>6580.02</v>
      </c>
      <c r="G4260" s="2">
        <v>6890.04</v>
      </c>
      <c r="H4260" s="2">
        <v>7060.02</v>
      </c>
      <c r="I4260" s="2">
        <v>33</v>
      </c>
    </row>
    <row r="4261" spans="1:9" x14ac:dyDescent="0.25">
      <c r="A4261" s="1" t="s">
        <v>12020</v>
      </c>
      <c r="B4261" s="1" t="s">
        <v>12021</v>
      </c>
      <c r="C4261" s="1" t="s">
        <v>20265</v>
      </c>
      <c r="D4261" s="1" t="s">
        <v>3386</v>
      </c>
      <c r="E4261" s="2">
        <v>25.86</v>
      </c>
      <c r="F4261" s="2">
        <v>26.58</v>
      </c>
      <c r="G4261" s="2">
        <v>28.38</v>
      </c>
      <c r="H4261" s="2">
        <v>29.76</v>
      </c>
      <c r="I4261" s="2">
        <v>0</v>
      </c>
    </row>
    <row r="4262" spans="1:9" x14ac:dyDescent="0.25">
      <c r="A4262" s="1" t="s">
        <v>12023</v>
      </c>
      <c r="B4262" s="1" t="s">
        <v>12024</v>
      </c>
      <c r="C4262" s="1" t="s">
        <v>20266</v>
      </c>
      <c r="D4262" s="1" t="s">
        <v>3386</v>
      </c>
      <c r="E4262" s="2">
        <v>330</v>
      </c>
      <c r="F4262" s="2">
        <v>339</v>
      </c>
      <c r="G4262" s="2">
        <v>360</v>
      </c>
      <c r="H4262" s="2">
        <v>373.02</v>
      </c>
      <c r="I4262" s="2">
        <v>0</v>
      </c>
    </row>
    <row r="4263" spans="1:9" x14ac:dyDescent="0.25">
      <c r="A4263" s="1" t="s">
        <v>12029</v>
      </c>
      <c r="B4263" s="1" t="s">
        <v>12030</v>
      </c>
      <c r="C4263" s="1" t="s">
        <v>20267</v>
      </c>
      <c r="D4263" s="1" t="s">
        <v>3386</v>
      </c>
      <c r="E4263" s="2">
        <v>484.02</v>
      </c>
      <c r="F4263" s="2">
        <v>497.04</v>
      </c>
      <c r="G4263" s="2">
        <v>527.04</v>
      </c>
      <c r="H4263" s="2">
        <v>546</v>
      </c>
      <c r="I4263" s="2">
        <v>13</v>
      </c>
    </row>
    <row r="4264" spans="1:9" x14ac:dyDescent="0.25">
      <c r="A4264" s="1" t="s">
        <v>12044</v>
      </c>
      <c r="B4264" s="1" t="s">
        <v>12045</v>
      </c>
      <c r="C4264" s="1" t="s">
        <v>20268</v>
      </c>
      <c r="D4264" s="1" t="s">
        <v>3386</v>
      </c>
      <c r="E4264" s="2">
        <v>50.28</v>
      </c>
      <c r="F4264" s="2">
        <v>51.6</v>
      </c>
      <c r="G4264" s="2">
        <v>55.14</v>
      </c>
      <c r="H4264" s="2">
        <v>57.78</v>
      </c>
      <c r="I4264" s="2">
        <v>0</v>
      </c>
    </row>
    <row r="4265" spans="1:9" x14ac:dyDescent="0.25">
      <c r="A4265" s="1" t="s">
        <v>12056</v>
      </c>
      <c r="B4265" s="1" t="s">
        <v>12057</v>
      </c>
      <c r="C4265" s="1" t="s">
        <v>20269</v>
      </c>
      <c r="D4265" s="1" t="s">
        <v>3386</v>
      </c>
      <c r="E4265" s="2">
        <v>1877.04</v>
      </c>
      <c r="F4265" s="2">
        <v>1927.02</v>
      </c>
      <c r="G4265" s="2">
        <v>2028</v>
      </c>
      <c r="H4265" s="2">
        <v>2086.02</v>
      </c>
      <c r="I4265" s="2">
        <v>0</v>
      </c>
    </row>
    <row r="4266" spans="1:9" x14ac:dyDescent="0.25">
      <c r="A4266" s="1" t="s">
        <v>12059</v>
      </c>
      <c r="B4266" s="1" t="s">
        <v>12060</v>
      </c>
      <c r="C4266" s="1" t="s">
        <v>20269</v>
      </c>
      <c r="D4266" s="1" t="s">
        <v>3386</v>
      </c>
      <c r="E4266" s="2">
        <v>1135.02</v>
      </c>
      <c r="F4266" s="2">
        <v>1166.04</v>
      </c>
      <c r="G4266" s="2">
        <v>1231.02</v>
      </c>
      <c r="H4266" s="2">
        <v>1272</v>
      </c>
      <c r="I4266" s="2">
        <v>0</v>
      </c>
    </row>
    <row r="4267" spans="1:9" x14ac:dyDescent="0.25">
      <c r="A4267" s="1" t="s">
        <v>12061</v>
      </c>
      <c r="B4267" s="1" t="s">
        <v>12062</v>
      </c>
      <c r="C4267" s="1" t="s">
        <v>20270</v>
      </c>
      <c r="D4267" s="1" t="s">
        <v>3386</v>
      </c>
      <c r="E4267" s="2">
        <v>1877.04</v>
      </c>
      <c r="F4267" s="2">
        <v>1927.02</v>
      </c>
      <c r="G4267" s="2">
        <v>2028</v>
      </c>
      <c r="H4267" s="2">
        <v>2086.02</v>
      </c>
      <c r="I4267" s="2">
        <v>0</v>
      </c>
    </row>
    <row r="4268" spans="1:9" x14ac:dyDescent="0.25">
      <c r="A4268" s="1" t="s">
        <v>12064</v>
      </c>
      <c r="B4268" s="1" t="s">
        <v>12065</v>
      </c>
      <c r="C4268" s="1" t="s">
        <v>20270</v>
      </c>
      <c r="D4268" s="1" t="s">
        <v>3386</v>
      </c>
      <c r="E4268" s="2">
        <v>1040.04</v>
      </c>
      <c r="F4268" s="2">
        <v>1068</v>
      </c>
      <c r="G4268" s="2">
        <v>1128</v>
      </c>
      <c r="H4268" s="2">
        <v>1165.02</v>
      </c>
      <c r="I4268" s="2">
        <v>0</v>
      </c>
    </row>
    <row r="4269" spans="1:9" x14ac:dyDescent="0.25">
      <c r="A4269" s="1" t="s">
        <v>12066</v>
      </c>
      <c r="B4269" s="1" t="s">
        <v>12067</v>
      </c>
      <c r="C4269" s="1" t="s">
        <v>20271</v>
      </c>
      <c r="D4269" s="1" t="s">
        <v>3386</v>
      </c>
      <c r="E4269" s="2">
        <v>3913.02</v>
      </c>
      <c r="F4269" s="2">
        <v>4018.02</v>
      </c>
      <c r="G4269" s="2">
        <v>4211.04</v>
      </c>
      <c r="H4269" s="2">
        <v>4316.04</v>
      </c>
      <c r="I4269" s="2">
        <v>0</v>
      </c>
    </row>
    <row r="4270" spans="1:9" x14ac:dyDescent="0.25">
      <c r="A4270" s="1" t="s">
        <v>12087</v>
      </c>
      <c r="B4270" s="1" t="s">
        <v>17230</v>
      </c>
      <c r="C4270" s="1" t="s">
        <v>20272</v>
      </c>
      <c r="D4270" s="1" t="s">
        <v>3386</v>
      </c>
      <c r="E4270" s="2">
        <v>5417.04</v>
      </c>
      <c r="F4270" s="2">
        <v>5563.02</v>
      </c>
      <c r="G4270" s="2">
        <v>5830.02</v>
      </c>
      <c r="H4270" s="2">
        <v>5976</v>
      </c>
      <c r="I4270" s="2">
        <v>0</v>
      </c>
    </row>
    <row r="4271" spans="1:9" x14ac:dyDescent="0.25">
      <c r="A4271" s="1" t="s">
        <v>12132</v>
      </c>
      <c r="B4271" s="1" t="s">
        <v>12133</v>
      </c>
      <c r="C4271" s="1" t="s">
        <v>20273</v>
      </c>
      <c r="D4271" s="1" t="s">
        <v>3386</v>
      </c>
      <c r="E4271" s="2">
        <v>90.12</v>
      </c>
      <c r="F4271" s="2">
        <v>92.52</v>
      </c>
      <c r="G4271" s="2">
        <v>98.46</v>
      </c>
      <c r="H4271" s="2">
        <v>102.42</v>
      </c>
      <c r="I4271" s="2">
        <v>258</v>
      </c>
    </row>
    <row r="4272" spans="1:9" x14ac:dyDescent="0.25">
      <c r="A4272" s="1" t="s">
        <v>12144</v>
      </c>
      <c r="B4272" s="1" t="s">
        <v>12145</v>
      </c>
      <c r="C4272" s="1" t="s">
        <v>20274</v>
      </c>
      <c r="D4272" s="1" t="s">
        <v>3386</v>
      </c>
      <c r="E4272" s="2">
        <v>1614</v>
      </c>
      <c r="F4272" s="2">
        <v>1658.04</v>
      </c>
      <c r="G4272" s="2">
        <v>1744.02</v>
      </c>
      <c r="H4272" s="2">
        <v>1795.02</v>
      </c>
      <c r="I4272" s="2">
        <v>0</v>
      </c>
    </row>
    <row r="4273" spans="1:9" x14ac:dyDescent="0.25">
      <c r="A4273" s="1" t="s">
        <v>12152</v>
      </c>
      <c r="B4273" s="1" t="s">
        <v>12153</v>
      </c>
      <c r="C4273" s="1" t="s">
        <v>20275</v>
      </c>
      <c r="D4273" s="1" t="s">
        <v>3386</v>
      </c>
      <c r="E4273" s="2">
        <v>276</v>
      </c>
      <c r="F4273" s="2">
        <v>284.04000000000002</v>
      </c>
      <c r="G4273" s="2">
        <v>301.02</v>
      </c>
      <c r="H4273" s="2">
        <v>312</v>
      </c>
      <c r="I4273" s="2">
        <v>0</v>
      </c>
    </row>
    <row r="4274" spans="1:9" x14ac:dyDescent="0.25">
      <c r="A4274" s="1" t="s">
        <v>12155</v>
      </c>
      <c r="B4274" s="1" t="s">
        <v>12156</v>
      </c>
      <c r="C4274" s="1" t="s">
        <v>20275</v>
      </c>
      <c r="D4274" s="1" t="s">
        <v>3386</v>
      </c>
      <c r="E4274" s="2">
        <v>1654.02</v>
      </c>
      <c r="F4274" s="2">
        <v>1698</v>
      </c>
      <c r="G4274" s="2">
        <v>1787.04</v>
      </c>
      <c r="H4274" s="2">
        <v>1839</v>
      </c>
      <c r="I4274" s="2">
        <v>0</v>
      </c>
    </row>
    <row r="4275" spans="1:9" x14ac:dyDescent="0.25">
      <c r="A4275" s="1" t="s">
        <v>12160</v>
      </c>
      <c r="B4275" s="1" t="s">
        <v>12161</v>
      </c>
      <c r="C4275" s="1" t="s">
        <v>20276</v>
      </c>
      <c r="D4275" s="1" t="s">
        <v>3386</v>
      </c>
      <c r="E4275" s="2">
        <v>995.04</v>
      </c>
      <c r="F4275" s="2">
        <v>1022.04</v>
      </c>
      <c r="G4275" s="2">
        <v>1079.04</v>
      </c>
      <c r="H4275" s="2">
        <v>1114.02</v>
      </c>
      <c r="I4275" s="2">
        <v>19</v>
      </c>
    </row>
    <row r="4276" spans="1:9" x14ac:dyDescent="0.25">
      <c r="A4276" s="1" t="s">
        <v>12166</v>
      </c>
      <c r="B4276" s="1" t="s">
        <v>12167</v>
      </c>
      <c r="C4276" s="1" t="s">
        <v>20277</v>
      </c>
      <c r="D4276" s="1" t="s">
        <v>3386</v>
      </c>
      <c r="E4276" s="2">
        <v>2111.04</v>
      </c>
      <c r="F4276" s="2">
        <v>2168.04</v>
      </c>
      <c r="G4276" s="2">
        <v>2281.02</v>
      </c>
      <c r="H4276" s="2">
        <v>2347.02</v>
      </c>
      <c r="I4276" s="2">
        <v>0</v>
      </c>
    </row>
    <row r="4277" spans="1:9" x14ac:dyDescent="0.25">
      <c r="A4277" s="1" t="s">
        <v>12256</v>
      </c>
      <c r="B4277" s="1" t="s">
        <v>12257</v>
      </c>
      <c r="C4277" s="1" t="s">
        <v>19923</v>
      </c>
      <c r="D4277" s="1" t="s">
        <v>3386</v>
      </c>
      <c r="E4277" s="2">
        <v>349.02</v>
      </c>
      <c r="F4277" s="2">
        <v>358.02</v>
      </c>
      <c r="G4277" s="2">
        <v>380.04</v>
      </c>
      <c r="H4277" s="2">
        <v>394.02</v>
      </c>
      <c r="I4277" s="2">
        <v>59</v>
      </c>
    </row>
    <row r="4278" spans="1:9" x14ac:dyDescent="0.25">
      <c r="A4278" s="1" t="s">
        <v>12267</v>
      </c>
      <c r="B4278" s="1" t="s">
        <v>17868</v>
      </c>
      <c r="C4278" s="1" t="s">
        <v>20278</v>
      </c>
      <c r="D4278" s="1" t="s">
        <v>3386</v>
      </c>
      <c r="E4278" s="2">
        <v>154.44</v>
      </c>
      <c r="F4278" s="2">
        <v>158.52000000000001</v>
      </c>
      <c r="G4278" s="2">
        <v>168.72</v>
      </c>
      <c r="H4278" s="2">
        <v>175.5</v>
      </c>
      <c r="I4278" s="2">
        <v>4</v>
      </c>
    </row>
    <row r="4279" spans="1:9" x14ac:dyDescent="0.25">
      <c r="A4279" s="1" t="s">
        <v>12270</v>
      </c>
      <c r="B4279" s="1" t="s">
        <v>12271</v>
      </c>
      <c r="C4279" s="1" t="s">
        <v>20279</v>
      </c>
      <c r="D4279" s="1" t="s">
        <v>3386</v>
      </c>
      <c r="E4279" s="2">
        <v>178.8</v>
      </c>
      <c r="F4279" s="2">
        <v>183.54</v>
      </c>
      <c r="G4279" s="2">
        <v>195.3</v>
      </c>
      <c r="H4279" s="2">
        <v>203.22</v>
      </c>
      <c r="I4279" s="2">
        <v>0</v>
      </c>
    </row>
    <row r="4280" spans="1:9" x14ac:dyDescent="0.25">
      <c r="A4280" s="1" t="s">
        <v>12304</v>
      </c>
      <c r="B4280" s="1" t="s">
        <v>12305</v>
      </c>
      <c r="C4280" s="1" t="s">
        <v>20280</v>
      </c>
      <c r="D4280" s="1" t="s">
        <v>3386</v>
      </c>
      <c r="E4280" s="2">
        <v>1939.02</v>
      </c>
      <c r="F4280" s="2">
        <v>1991.04</v>
      </c>
      <c r="G4280" s="2">
        <v>2095.02</v>
      </c>
      <c r="H4280" s="2">
        <v>2155.02</v>
      </c>
      <c r="I4280" s="2">
        <v>0</v>
      </c>
    </row>
    <row r="4281" spans="1:9" x14ac:dyDescent="0.25">
      <c r="A4281" s="1" t="s">
        <v>12310</v>
      </c>
      <c r="B4281" s="1" t="s">
        <v>12311</v>
      </c>
      <c r="C4281" s="1" t="s">
        <v>12309</v>
      </c>
      <c r="D4281" s="1" t="s">
        <v>3386</v>
      </c>
      <c r="E4281" s="2">
        <v>1273.02</v>
      </c>
      <c r="F4281" s="2">
        <v>1307.04</v>
      </c>
      <c r="G4281" s="2">
        <v>1375.02</v>
      </c>
      <c r="H4281" s="2">
        <v>1415.04</v>
      </c>
      <c r="I4281" s="2">
        <v>0</v>
      </c>
    </row>
    <row r="4282" spans="1:9" x14ac:dyDescent="0.25">
      <c r="A4282" s="1" t="s">
        <v>12313</v>
      </c>
      <c r="B4282" s="1" t="s">
        <v>12314</v>
      </c>
      <c r="C4282" s="1" t="s">
        <v>12309</v>
      </c>
      <c r="D4282" s="1" t="s">
        <v>3386</v>
      </c>
      <c r="E4282" s="2">
        <v>655.02</v>
      </c>
      <c r="F4282" s="2">
        <v>672</v>
      </c>
      <c r="G4282" s="2">
        <v>710.04</v>
      </c>
      <c r="H4282" s="2">
        <v>733.02</v>
      </c>
      <c r="I4282" s="2">
        <v>0</v>
      </c>
    </row>
    <row r="4283" spans="1:9" x14ac:dyDescent="0.25">
      <c r="A4283" s="1" t="s">
        <v>12315</v>
      </c>
      <c r="B4283" s="1" t="s">
        <v>12316</v>
      </c>
      <c r="C4283" s="1" t="s">
        <v>12309</v>
      </c>
      <c r="D4283" s="1" t="s">
        <v>3386</v>
      </c>
      <c r="E4283" s="2">
        <v>3470.04</v>
      </c>
      <c r="F4283" s="2">
        <v>3563.04</v>
      </c>
      <c r="G4283" s="2">
        <v>3735</v>
      </c>
      <c r="H4283" s="2">
        <v>3828</v>
      </c>
      <c r="I4283" s="2">
        <v>0</v>
      </c>
    </row>
    <row r="4284" spans="1:9" x14ac:dyDescent="0.25">
      <c r="A4284" s="1" t="s">
        <v>12317</v>
      </c>
      <c r="B4284" s="1" t="s">
        <v>12318</v>
      </c>
      <c r="C4284" s="1" t="s">
        <v>12309</v>
      </c>
      <c r="D4284" s="1" t="s">
        <v>3386</v>
      </c>
      <c r="E4284" s="2">
        <v>1121.04</v>
      </c>
      <c r="F4284" s="2">
        <v>1151.04</v>
      </c>
      <c r="G4284" s="2">
        <v>1216.02</v>
      </c>
      <c r="H4284" s="2">
        <v>1256.04</v>
      </c>
      <c r="I4284" s="2">
        <v>0</v>
      </c>
    </row>
    <row r="4285" spans="1:9" x14ac:dyDescent="0.25">
      <c r="A4285" s="1" t="s">
        <v>12319</v>
      </c>
      <c r="B4285" s="1" t="s">
        <v>12320</v>
      </c>
      <c r="C4285" s="1" t="s">
        <v>12309</v>
      </c>
      <c r="D4285" s="1" t="s">
        <v>3386</v>
      </c>
      <c r="E4285" s="2">
        <v>2101.02</v>
      </c>
      <c r="F4285" s="2">
        <v>2158.02</v>
      </c>
      <c r="G4285" s="2">
        <v>2270.04</v>
      </c>
      <c r="H4285" s="2">
        <v>2336.04</v>
      </c>
      <c r="I4285" s="2">
        <v>0</v>
      </c>
    </row>
    <row r="4286" spans="1:9" x14ac:dyDescent="0.25">
      <c r="A4286" s="1" t="s">
        <v>12321</v>
      </c>
      <c r="B4286" s="1" t="s">
        <v>12322</v>
      </c>
      <c r="C4286" s="1" t="s">
        <v>12309</v>
      </c>
      <c r="D4286" s="1" t="s">
        <v>3386</v>
      </c>
      <c r="E4286" s="2">
        <v>682.02</v>
      </c>
      <c r="F4286" s="2">
        <v>700.02</v>
      </c>
      <c r="G4286" s="2">
        <v>739.02</v>
      </c>
      <c r="H4286" s="2">
        <v>764.04</v>
      </c>
      <c r="I4286" s="2">
        <v>0</v>
      </c>
    </row>
    <row r="4287" spans="1:9" x14ac:dyDescent="0.25">
      <c r="A4287" s="1" t="s">
        <v>12323</v>
      </c>
      <c r="B4287" s="1" t="s">
        <v>12324</v>
      </c>
      <c r="C4287" s="1" t="s">
        <v>12309</v>
      </c>
      <c r="D4287" s="1" t="s">
        <v>3386</v>
      </c>
      <c r="E4287" s="2">
        <v>427.02</v>
      </c>
      <c r="F4287" s="2">
        <v>438</v>
      </c>
      <c r="G4287" s="2">
        <v>465</v>
      </c>
      <c r="H4287" s="2">
        <v>482.04</v>
      </c>
      <c r="I4287" s="2">
        <v>0</v>
      </c>
    </row>
    <row r="4288" spans="1:9" x14ac:dyDescent="0.25">
      <c r="A4288" s="1" t="s">
        <v>12334</v>
      </c>
      <c r="B4288" s="1" t="s">
        <v>12335</v>
      </c>
      <c r="C4288" s="1" t="s">
        <v>20281</v>
      </c>
      <c r="D4288" s="1" t="s">
        <v>3386</v>
      </c>
      <c r="E4288" s="2">
        <v>663</v>
      </c>
      <c r="F4288" s="2">
        <v>681</v>
      </c>
      <c r="G4288" s="2">
        <v>719.04</v>
      </c>
      <c r="H4288" s="2">
        <v>743.04</v>
      </c>
      <c r="I4288" s="2">
        <v>0</v>
      </c>
    </row>
    <row r="4289" spans="1:9" x14ac:dyDescent="0.25">
      <c r="A4289" s="1" t="s">
        <v>12337</v>
      </c>
      <c r="B4289" s="1" t="s">
        <v>12338</v>
      </c>
      <c r="C4289" s="1" t="s">
        <v>20281</v>
      </c>
      <c r="D4289" s="1" t="s">
        <v>3386</v>
      </c>
      <c r="E4289" s="2">
        <v>571.02</v>
      </c>
      <c r="F4289" s="2">
        <v>586.02</v>
      </c>
      <c r="G4289" s="2">
        <v>619.02</v>
      </c>
      <c r="H4289" s="2">
        <v>640.02</v>
      </c>
      <c r="I4289" s="2">
        <v>0</v>
      </c>
    </row>
    <row r="4290" spans="1:9" x14ac:dyDescent="0.25">
      <c r="A4290" s="1" t="s">
        <v>12355</v>
      </c>
      <c r="B4290" s="1" t="s">
        <v>12356</v>
      </c>
      <c r="C4290" s="1" t="s">
        <v>19914</v>
      </c>
      <c r="D4290" s="1" t="s">
        <v>3386</v>
      </c>
      <c r="E4290" s="2">
        <v>608.04</v>
      </c>
      <c r="F4290" s="2">
        <v>624</v>
      </c>
      <c r="G4290" s="2">
        <v>659.04</v>
      </c>
      <c r="H4290" s="2">
        <v>681</v>
      </c>
      <c r="I4290" s="2">
        <v>0</v>
      </c>
    </row>
    <row r="4291" spans="1:9" x14ac:dyDescent="0.25">
      <c r="A4291" s="1" t="s">
        <v>12413</v>
      </c>
      <c r="B4291" s="1" t="s">
        <v>12414</v>
      </c>
      <c r="C4291" s="1" t="s">
        <v>12412</v>
      </c>
      <c r="D4291" s="1" t="s">
        <v>3386</v>
      </c>
      <c r="E4291" s="2">
        <v>8940</v>
      </c>
      <c r="F4291" s="2">
        <v>9180</v>
      </c>
      <c r="G4291" s="2">
        <v>9590.0400000000009</v>
      </c>
      <c r="H4291" s="2">
        <v>9790.02</v>
      </c>
      <c r="I4291" s="2">
        <v>0</v>
      </c>
    </row>
    <row r="4292" spans="1:9" x14ac:dyDescent="0.25">
      <c r="A4292" s="1" t="s">
        <v>12416</v>
      </c>
      <c r="B4292" s="1" t="s">
        <v>12417</v>
      </c>
      <c r="C4292" s="1" t="s">
        <v>12412</v>
      </c>
      <c r="D4292" s="1" t="s">
        <v>3386</v>
      </c>
      <c r="E4292" s="2">
        <v>8850</v>
      </c>
      <c r="F4292" s="2">
        <v>9090</v>
      </c>
      <c r="G4292" s="2">
        <v>9490.02</v>
      </c>
      <c r="H4292" s="2">
        <v>9690</v>
      </c>
      <c r="I4292" s="2">
        <v>0</v>
      </c>
    </row>
    <row r="4293" spans="1:9" x14ac:dyDescent="0.25">
      <c r="A4293" s="1" t="s">
        <v>12418</v>
      </c>
      <c r="B4293" s="1" t="s">
        <v>12419</v>
      </c>
      <c r="C4293" s="1" t="s">
        <v>12412</v>
      </c>
      <c r="D4293" s="1" t="s">
        <v>3386</v>
      </c>
      <c r="E4293" s="2">
        <v>7340.04</v>
      </c>
      <c r="F4293" s="2">
        <v>7540.02</v>
      </c>
      <c r="G4293" s="2">
        <v>7900.02</v>
      </c>
      <c r="H4293" s="2">
        <v>8100</v>
      </c>
      <c r="I4293" s="2">
        <v>0</v>
      </c>
    </row>
    <row r="4294" spans="1:9" x14ac:dyDescent="0.25">
      <c r="A4294" s="1" t="s">
        <v>12420</v>
      </c>
      <c r="B4294" s="1" t="s">
        <v>12421</v>
      </c>
      <c r="C4294" s="1" t="s">
        <v>12412</v>
      </c>
      <c r="D4294" s="1" t="s">
        <v>3386</v>
      </c>
      <c r="E4294" s="2">
        <v>2546.04</v>
      </c>
      <c r="F4294" s="2">
        <v>2614.02</v>
      </c>
      <c r="G4294" s="2">
        <v>2750.04</v>
      </c>
      <c r="H4294" s="2">
        <v>2830.02</v>
      </c>
      <c r="I4294" s="2">
        <v>0</v>
      </c>
    </row>
    <row r="4295" spans="1:9" x14ac:dyDescent="0.25">
      <c r="A4295" s="1" t="s">
        <v>12422</v>
      </c>
      <c r="B4295" s="1" t="s">
        <v>12423</v>
      </c>
      <c r="C4295" s="1" t="s">
        <v>12412</v>
      </c>
      <c r="D4295" s="1" t="s">
        <v>3386</v>
      </c>
      <c r="E4295" s="2">
        <v>2991</v>
      </c>
      <c r="F4295" s="2">
        <v>3071.04</v>
      </c>
      <c r="G4295" s="2">
        <v>3219</v>
      </c>
      <c r="H4295" s="2">
        <v>3300</v>
      </c>
      <c r="I4295" s="2">
        <v>0</v>
      </c>
    </row>
    <row r="4296" spans="1:9" x14ac:dyDescent="0.25">
      <c r="A4296" s="1" t="s">
        <v>12424</v>
      </c>
      <c r="B4296" s="1" t="s">
        <v>12425</v>
      </c>
      <c r="C4296" s="1" t="s">
        <v>12412</v>
      </c>
      <c r="D4296" s="1" t="s">
        <v>3386</v>
      </c>
      <c r="E4296" s="2">
        <v>2450.04</v>
      </c>
      <c r="F4296" s="2">
        <v>2515.02</v>
      </c>
      <c r="G4296" s="2">
        <v>2647.02</v>
      </c>
      <c r="H4296" s="2">
        <v>2723.04</v>
      </c>
      <c r="I4296" s="2">
        <v>0</v>
      </c>
    </row>
    <row r="4297" spans="1:9" x14ac:dyDescent="0.25">
      <c r="A4297" s="1" t="s">
        <v>12426</v>
      </c>
      <c r="B4297" s="1" t="s">
        <v>12427</v>
      </c>
      <c r="C4297" s="1" t="s">
        <v>12412</v>
      </c>
      <c r="D4297" s="1" t="s">
        <v>3386</v>
      </c>
      <c r="E4297" s="2">
        <v>8610</v>
      </c>
      <c r="F4297" s="2">
        <v>8840.0400000000009</v>
      </c>
      <c r="G4297" s="2">
        <v>9230.0400000000009</v>
      </c>
      <c r="H4297" s="2">
        <v>9420</v>
      </c>
      <c r="I4297" s="2">
        <v>0</v>
      </c>
    </row>
    <row r="4298" spans="1:9" x14ac:dyDescent="0.25">
      <c r="A4298" s="1" t="s">
        <v>12428</v>
      </c>
      <c r="B4298" s="1" t="s">
        <v>12429</v>
      </c>
      <c r="C4298" s="1" t="s">
        <v>12412</v>
      </c>
      <c r="D4298" s="1" t="s">
        <v>3386</v>
      </c>
      <c r="E4298" s="2">
        <v>3230.04</v>
      </c>
      <c r="F4298" s="2">
        <v>3317.04</v>
      </c>
      <c r="G4298" s="2">
        <v>3476.04</v>
      </c>
      <c r="H4298" s="2">
        <v>3563.04</v>
      </c>
      <c r="I4298" s="2">
        <v>0</v>
      </c>
    </row>
    <row r="4299" spans="1:9" x14ac:dyDescent="0.25">
      <c r="A4299" s="1" t="s">
        <v>12433</v>
      </c>
      <c r="B4299" s="1" t="s">
        <v>12434</v>
      </c>
      <c r="C4299" s="1" t="s">
        <v>20282</v>
      </c>
      <c r="D4299" s="1" t="s">
        <v>3386</v>
      </c>
      <c r="E4299" s="2">
        <v>29400</v>
      </c>
      <c r="F4299" s="2">
        <v>30200.04</v>
      </c>
      <c r="G4299" s="2">
        <v>31300.02</v>
      </c>
      <c r="H4299" s="2">
        <v>31900.02</v>
      </c>
      <c r="I4299" s="2">
        <v>0</v>
      </c>
    </row>
    <row r="4300" spans="1:9" x14ac:dyDescent="0.25">
      <c r="A4300" s="1" t="s">
        <v>12436</v>
      </c>
      <c r="B4300" s="1" t="s">
        <v>12437</v>
      </c>
      <c r="C4300" s="1" t="s">
        <v>20282</v>
      </c>
      <c r="D4300" s="1" t="s">
        <v>3386</v>
      </c>
      <c r="E4300" s="2">
        <v>28100.04</v>
      </c>
      <c r="F4300" s="2">
        <v>28800</v>
      </c>
      <c r="G4300" s="2">
        <v>30000</v>
      </c>
      <c r="H4300" s="2">
        <v>30500.04</v>
      </c>
      <c r="I4300" s="2">
        <v>0</v>
      </c>
    </row>
    <row r="4301" spans="1:9" x14ac:dyDescent="0.25">
      <c r="A4301" s="1" t="s">
        <v>12438</v>
      </c>
      <c r="B4301" s="1" t="s">
        <v>12439</v>
      </c>
      <c r="C4301" s="1" t="s">
        <v>20282</v>
      </c>
      <c r="D4301" s="1" t="s">
        <v>3386</v>
      </c>
      <c r="E4301" s="2">
        <v>84900</v>
      </c>
      <c r="F4301" s="2">
        <v>87200.04</v>
      </c>
      <c r="G4301" s="2">
        <v>90300</v>
      </c>
      <c r="H4301" s="2">
        <v>91500</v>
      </c>
      <c r="I4301" s="2">
        <v>0</v>
      </c>
    </row>
    <row r="4302" spans="1:9" x14ac:dyDescent="0.25">
      <c r="A4302" s="1" t="s">
        <v>12440</v>
      </c>
      <c r="B4302" s="1" t="s">
        <v>12441</v>
      </c>
      <c r="C4302" s="1" t="s">
        <v>20283</v>
      </c>
      <c r="D4302" s="1" t="s">
        <v>3386</v>
      </c>
      <c r="E4302" s="2">
        <v>42000</v>
      </c>
      <c r="F4302" s="2">
        <v>43100.04</v>
      </c>
      <c r="G4302" s="2">
        <v>44800.02</v>
      </c>
      <c r="H4302" s="2">
        <v>45600</v>
      </c>
      <c r="I4302" s="2">
        <v>5</v>
      </c>
    </row>
    <row r="4303" spans="1:9" x14ac:dyDescent="0.25">
      <c r="A4303" s="1" t="s">
        <v>12461</v>
      </c>
      <c r="B4303" s="1" t="s">
        <v>12462</v>
      </c>
      <c r="C4303" s="1" t="s">
        <v>20284</v>
      </c>
      <c r="D4303" s="1" t="s">
        <v>3386</v>
      </c>
      <c r="E4303" s="2">
        <v>907.02</v>
      </c>
      <c r="F4303" s="2">
        <v>931.02</v>
      </c>
      <c r="G4303" s="2">
        <v>984</v>
      </c>
      <c r="H4303" s="2">
        <v>1016.04</v>
      </c>
      <c r="I4303" s="2">
        <v>0</v>
      </c>
    </row>
    <row r="4304" spans="1:9" x14ac:dyDescent="0.25">
      <c r="A4304" s="1" t="s">
        <v>12484</v>
      </c>
      <c r="B4304" s="1" t="s">
        <v>12485</v>
      </c>
      <c r="C4304" s="1" t="s">
        <v>20285</v>
      </c>
      <c r="D4304" s="1" t="s">
        <v>3386</v>
      </c>
      <c r="E4304" s="2">
        <v>1878</v>
      </c>
      <c r="F4304" s="2">
        <v>1929</v>
      </c>
      <c r="G4304" s="2">
        <v>2029.02</v>
      </c>
      <c r="H4304" s="2">
        <v>2088</v>
      </c>
      <c r="I4304" s="2">
        <v>0</v>
      </c>
    </row>
    <row r="4305" spans="1:9" x14ac:dyDescent="0.25">
      <c r="A4305" s="1" t="s">
        <v>12487</v>
      </c>
      <c r="B4305" s="1" t="s">
        <v>12488</v>
      </c>
      <c r="C4305" s="1" t="s">
        <v>20285</v>
      </c>
      <c r="D4305" s="1" t="s">
        <v>3386</v>
      </c>
      <c r="E4305" s="2">
        <v>2042.04</v>
      </c>
      <c r="F4305" s="2">
        <v>2097</v>
      </c>
      <c r="G4305" s="2">
        <v>2206.02</v>
      </c>
      <c r="H4305" s="2">
        <v>2270.04</v>
      </c>
      <c r="I4305" s="2">
        <v>0</v>
      </c>
    </row>
    <row r="4306" spans="1:9" x14ac:dyDescent="0.25">
      <c r="A4306" s="1" t="s">
        <v>12494</v>
      </c>
      <c r="B4306" s="1" t="s">
        <v>12495</v>
      </c>
      <c r="C4306" s="1" t="s">
        <v>20286</v>
      </c>
      <c r="D4306" s="1" t="s">
        <v>3386</v>
      </c>
      <c r="E4306" s="2">
        <v>2049</v>
      </c>
      <c r="F4306" s="2">
        <v>2104.02</v>
      </c>
      <c r="G4306" s="2">
        <v>2214</v>
      </c>
      <c r="H4306" s="2">
        <v>2278.02</v>
      </c>
      <c r="I4306" s="2">
        <v>0</v>
      </c>
    </row>
    <row r="4307" spans="1:9" x14ac:dyDescent="0.25">
      <c r="A4307" s="1" t="s">
        <v>12489</v>
      </c>
      <c r="B4307" s="1" t="s">
        <v>12490</v>
      </c>
      <c r="C4307" s="1" t="s">
        <v>20287</v>
      </c>
      <c r="D4307" s="1" t="s">
        <v>3386</v>
      </c>
      <c r="E4307" s="2">
        <v>2080.02</v>
      </c>
      <c r="F4307" s="2">
        <v>2136</v>
      </c>
      <c r="G4307" s="2">
        <v>2247</v>
      </c>
      <c r="H4307" s="2">
        <v>2312.04</v>
      </c>
      <c r="I4307" s="2">
        <v>0</v>
      </c>
    </row>
    <row r="4308" spans="1:9" x14ac:dyDescent="0.25">
      <c r="A4308" s="1" t="s">
        <v>12492</v>
      </c>
      <c r="B4308" s="1" t="s">
        <v>12493</v>
      </c>
      <c r="C4308" s="1" t="s">
        <v>20287</v>
      </c>
      <c r="D4308" s="1" t="s">
        <v>3386</v>
      </c>
      <c r="E4308" s="2">
        <v>2375.04</v>
      </c>
      <c r="F4308" s="2">
        <v>2439</v>
      </c>
      <c r="G4308" s="2">
        <v>2566.02</v>
      </c>
      <c r="H4308" s="2">
        <v>2640</v>
      </c>
      <c r="I4308" s="2">
        <v>0</v>
      </c>
    </row>
    <row r="4309" spans="1:9" x14ac:dyDescent="0.25">
      <c r="A4309" s="1" t="s">
        <v>12500</v>
      </c>
      <c r="B4309" s="1" t="s">
        <v>12501</v>
      </c>
      <c r="C4309" s="1" t="s">
        <v>20288</v>
      </c>
      <c r="D4309" s="1" t="s">
        <v>3386</v>
      </c>
      <c r="E4309" s="2">
        <v>617.04</v>
      </c>
      <c r="F4309" s="2">
        <v>633</v>
      </c>
      <c r="G4309" s="2">
        <v>669</v>
      </c>
      <c r="H4309" s="2">
        <v>691.02</v>
      </c>
      <c r="I4309" s="2">
        <v>0</v>
      </c>
    </row>
    <row r="4310" spans="1:9" x14ac:dyDescent="0.25">
      <c r="A4310" s="1" t="s">
        <v>12503</v>
      </c>
      <c r="B4310" s="1" t="s">
        <v>12504</v>
      </c>
      <c r="C4310" s="1" t="s">
        <v>20288</v>
      </c>
      <c r="D4310" s="1" t="s">
        <v>3386</v>
      </c>
      <c r="E4310" s="2">
        <v>570</v>
      </c>
      <c r="F4310" s="2">
        <v>585</v>
      </c>
      <c r="G4310" s="2">
        <v>618</v>
      </c>
      <c r="H4310" s="2">
        <v>638.04</v>
      </c>
      <c r="I4310" s="2">
        <v>0</v>
      </c>
    </row>
    <row r="4311" spans="1:9" x14ac:dyDescent="0.25">
      <c r="A4311" s="1" t="s">
        <v>12497</v>
      </c>
      <c r="B4311" s="1" t="s">
        <v>12498</v>
      </c>
      <c r="C4311" s="1" t="s">
        <v>20289</v>
      </c>
      <c r="D4311" s="1" t="s">
        <v>3386</v>
      </c>
      <c r="E4311" s="2">
        <v>741</v>
      </c>
      <c r="F4311" s="2">
        <v>761.04</v>
      </c>
      <c r="G4311" s="2">
        <v>804</v>
      </c>
      <c r="H4311" s="2">
        <v>830.04</v>
      </c>
      <c r="I4311" s="2">
        <v>0</v>
      </c>
    </row>
    <row r="4312" spans="1:9" x14ac:dyDescent="0.25">
      <c r="A4312" s="1" t="s">
        <v>12508</v>
      </c>
      <c r="B4312" s="1" t="s">
        <v>12509</v>
      </c>
      <c r="C4312" s="1" t="s">
        <v>20290</v>
      </c>
      <c r="D4312" s="1" t="s">
        <v>3386</v>
      </c>
      <c r="E4312" s="2">
        <v>826.02</v>
      </c>
      <c r="F4312" s="2">
        <v>848.04</v>
      </c>
      <c r="G4312" s="2">
        <v>896.04</v>
      </c>
      <c r="H4312" s="2">
        <v>926.04</v>
      </c>
      <c r="I4312" s="2">
        <v>0</v>
      </c>
    </row>
    <row r="4313" spans="1:9" x14ac:dyDescent="0.25">
      <c r="A4313" s="1" t="s">
        <v>12511</v>
      </c>
      <c r="B4313" s="1" t="s">
        <v>12512</v>
      </c>
      <c r="C4313" s="1" t="s">
        <v>20290</v>
      </c>
      <c r="D4313" s="1" t="s">
        <v>3386</v>
      </c>
      <c r="E4313" s="2">
        <v>835.02</v>
      </c>
      <c r="F4313" s="2">
        <v>857.04</v>
      </c>
      <c r="G4313" s="2">
        <v>905.04</v>
      </c>
      <c r="H4313" s="2">
        <v>935.04</v>
      </c>
      <c r="I4313" s="2">
        <v>0</v>
      </c>
    </row>
    <row r="4314" spans="1:9" x14ac:dyDescent="0.25">
      <c r="A4314" s="1" t="s">
        <v>12505</v>
      </c>
      <c r="B4314" s="1" t="s">
        <v>12506</v>
      </c>
      <c r="C4314" s="1" t="s">
        <v>20291</v>
      </c>
      <c r="D4314" s="1" t="s">
        <v>3386</v>
      </c>
      <c r="E4314" s="2">
        <v>967.02</v>
      </c>
      <c r="F4314" s="2">
        <v>993</v>
      </c>
      <c r="G4314" s="2">
        <v>1048.02</v>
      </c>
      <c r="H4314" s="2">
        <v>1083</v>
      </c>
      <c r="I4314" s="2">
        <v>0</v>
      </c>
    </row>
    <row r="4315" spans="1:9" x14ac:dyDescent="0.25">
      <c r="A4315" s="1" t="s">
        <v>12516</v>
      </c>
      <c r="B4315" s="1" t="s">
        <v>12517</v>
      </c>
      <c r="C4315" s="1" t="s">
        <v>20292</v>
      </c>
      <c r="D4315" s="1" t="s">
        <v>3386</v>
      </c>
      <c r="E4315" s="2">
        <v>162200.04</v>
      </c>
      <c r="F4315" s="2">
        <v>166700.04</v>
      </c>
      <c r="G4315" s="2">
        <v>171900</v>
      </c>
      <c r="H4315" s="2">
        <v>173300.04</v>
      </c>
      <c r="I4315" s="2">
        <v>0</v>
      </c>
    </row>
    <row r="4316" spans="1:9" x14ac:dyDescent="0.25">
      <c r="A4316" s="1" t="s">
        <v>12519</v>
      </c>
      <c r="B4316" s="1" t="s">
        <v>12520</v>
      </c>
      <c r="C4316" s="1" t="s">
        <v>20293</v>
      </c>
      <c r="D4316" s="1" t="s">
        <v>3386</v>
      </c>
      <c r="E4316" s="2">
        <v>161100</v>
      </c>
      <c r="F4316" s="2">
        <v>165500.04</v>
      </c>
      <c r="G4316" s="2">
        <v>170700</v>
      </c>
      <c r="H4316" s="2">
        <v>172100.04</v>
      </c>
      <c r="I4316" s="2">
        <v>0</v>
      </c>
    </row>
    <row r="4317" spans="1:9" x14ac:dyDescent="0.25">
      <c r="A4317" s="1" t="s">
        <v>12542</v>
      </c>
      <c r="B4317" s="1" t="s">
        <v>12543</v>
      </c>
      <c r="C4317" s="1" t="s">
        <v>20294</v>
      </c>
      <c r="D4317" s="1" t="s">
        <v>3386</v>
      </c>
      <c r="E4317" s="2">
        <v>436.02</v>
      </c>
      <c r="F4317" s="2">
        <v>447</v>
      </c>
      <c r="G4317" s="2">
        <v>474</v>
      </c>
      <c r="H4317" s="2">
        <v>492</v>
      </c>
      <c r="I4317" s="2">
        <v>0</v>
      </c>
    </row>
    <row r="4318" spans="1:9" x14ac:dyDescent="0.25">
      <c r="A4318" s="1" t="s">
        <v>12545</v>
      </c>
      <c r="B4318" s="1" t="s">
        <v>12546</v>
      </c>
      <c r="C4318" s="1" t="s">
        <v>20294</v>
      </c>
      <c r="D4318" s="1" t="s">
        <v>3386</v>
      </c>
      <c r="E4318" s="2">
        <v>679.02</v>
      </c>
      <c r="F4318" s="2">
        <v>697.02</v>
      </c>
      <c r="G4318" s="2">
        <v>736.02</v>
      </c>
      <c r="H4318" s="2">
        <v>760.02</v>
      </c>
      <c r="I4318" s="2">
        <v>0</v>
      </c>
    </row>
    <row r="4319" spans="1:9" x14ac:dyDescent="0.25">
      <c r="A4319" s="1" t="s">
        <v>12547</v>
      </c>
      <c r="B4319" s="1" t="s">
        <v>12548</v>
      </c>
      <c r="C4319" s="1" t="s">
        <v>20295</v>
      </c>
      <c r="D4319" s="1" t="s">
        <v>3386</v>
      </c>
      <c r="E4319" s="2">
        <v>3491.04</v>
      </c>
      <c r="F4319" s="2">
        <v>3585</v>
      </c>
      <c r="G4319" s="2">
        <v>3757.02</v>
      </c>
      <c r="H4319" s="2">
        <v>3851.04</v>
      </c>
      <c r="I4319" s="2">
        <v>0</v>
      </c>
    </row>
    <row r="4320" spans="1:9" x14ac:dyDescent="0.25">
      <c r="A4320" s="1" t="s">
        <v>12594</v>
      </c>
      <c r="B4320" s="1" t="s">
        <v>12595</v>
      </c>
      <c r="C4320" s="1" t="s">
        <v>20296</v>
      </c>
      <c r="D4320" s="1" t="s">
        <v>3386</v>
      </c>
      <c r="E4320" s="2">
        <v>14.4</v>
      </c>
      <c r="F4320" s="2">
        <v>14.76</v>
      </c>
      <c r="G4320" s="2">
        <v>15.78</v>
      </c>
      <c r="H4320" s="2">
        <v>16.559999999999999</v>
      </c>
      <c r="I4320" s="2">
        <v>0</v>
      </c>
    </row>
    <row r="4321" spans="1:9" x14ac:dyDescent="0.25">
      <c r="A4321" s="1" t="s">
        <v>12597</v>
      </c>
      <c r="B4321" s="1" t="s">
        <v>12598</v>
      </c>
      <c r="C4321" s="1" t="s">
        <v>20297</v>
      </c>
      <c r="D4321" s="1" t="s">
        <v>3386</v>
      </c>
      <c r="E4321" s="2">
        <v>75.84</v>
      </c>
      <c r="F4321" s="2">
        <v>77.819999999999993</v>
      </c>
      <c r="G4321" s="2">
        <v>82.86</v>
      </c>
      <c r="H4321" s="2">
        <v>86.16</v>
      </c>
      <c r="I4321" s="2">
        <v>0</v>
      </c>
    </row>
    <row r="4322" spans="1:9" x14ac:dyDescent="0.25">
      <c r="A4322" s="1" t="s">
        <v>12600</v>
      </c>
      <c r="B4322" s="1" t="s">
        <v>12601</v>
      </c>
      <c r="C4322" s="1" t="s">
        <v>20298</v>
      </c>
      <c r="D4322" s="1" t="s">
        <v>3386</v>
      </c>
      <c r="E4322" s="2">
        <v>215.04</v>
      </c>
      <c r="F4322" s="2">
        <v>220.74</v>
      </c>
      <c r="G4322" s="2">
        <v>234</v>
      </c>
      <c r="H4322" s="2">
        <v>242.64</v>
      </c>
      <c r="I4322" s="2">
        <v>0</v>
      </c>
    </row>
    <row r="4323" spans="1:9" x14ac:dyDescent="0.25">
      <c r="A4323" s="1" t="s">
        <v>12603</v>
      </c>
      <c r="B4323" s="1" t="s">
        <v>12604</v>
      </c>
      <c r="C4323" s="1" t="s">
        <v>20299</v>
      </c>
      <c r="D4323" s="1" t="s">
        <v>3386</v>
      </c>
      <c r="E4323" s="2">
        <v>171.6</v>
      </c>
      <c r="F4323" s="2">
        <v>176.1</v>
      </c>
      <c r="G4323" s="2">
        <v>187.5</v>
      </c>
      <c r="H4323" s="2">
        <v>195</v>
      </c>
      <c r="I4323" s="2">
        <v>0</v>
      </c>
    </row>
    <row r="4324" spans="1:9" x14ac:dyDescent="0.25">
      <c r="A4324" s="1" t="s">
        <v>12613</v>
      </c>
      <c r="B4324" s="1" t="s">
        <v>12614</v>
      </c>
      <c r="C4324" s="1" t="s">
        <v>20300</v>
      </c>
      <c r="D4324" s="1" t="s">
        <v>3386</v>
      </c>
      <c r="E4324" s="2">
        <v>228</v>
      </c>
      <c r="F4324" s="2">
        <v>234</v>
      </c>
      <c r="G4324" s="2">
        <v>248.04</v>
      </c>
      <c r="H4324" s="2">
        <v>257.04000000000002</v>
      </c>
      <c r="I4324" s="2">
        <v>0</v>
      </c>
    </row>
    <row r="4325" spans="1:9" x14ac:dyDescent="0.25">
      <c r="A4325" s="1" t="s">
        <v>12616</v>
      </c>
      <c r="B4325" s="1" t="s">
        <v>12617</v>
      </c>
      <c r="C4325" s="1" t="s">
        <v>20301</v>
      </c>
      <c r="D4325" s="1" t="s">
        <v>3386</v>
      </c>
      <c r="E4325" s="2">
        <v>44.58</v>
      </c>
      <c r="F4325" s="2">
        <v>45.72</v>
      </c>
      <c r="G4325" s="2">
        <v>48.84</v>
      </c>
      <c r="H4325" s="2">
        <v>51.18</v>
      </c>
      <c r="I4325" s="2">
        <v>0</v>
      </c>
    </row>
    <row r="4326" spans="1:9" x14ac:dyDescent="0.25">
      <c r="A4326" s="1" t="s">
        <v>12619</v>
      </c>
      <c r="B4326" s="1" t="s">
        <v>12620</v>
      </c>
      <c r="C4326" s="1" t="s">
        <v>20302</v>
      </c>
      <c r="D4326" s="1" t="s">
        <v>3386</v>
      </c>
      <c r="E4326" s="2">
        <v>151.62</v>
      </c>
      <c r="F4326" s="2">
        <v>155.63999999999999</v>
      </c>
      <c r="G4326" s="2">
        <v>165.6</v>
      </c>
      <c r="H4326" s="2">
        <v>172.32</v>
      </c>
      <c r="I4326" s="2">
        <v>0</v>
      </c>
    </row>
    <row r="4327" spans="1:9" x14ac:dyDescent="0.25">
      <c r="A4327" s="1" t="s">
        <v>12622</v>
      </c>
      <c r="B4327" s="1" t="s">
        <v>12623</v>
      </c>
      <c r="C4327" s="1" t="s">
        <v>20303</v>
      </c>
      <c r="D4327" s="1" t="s">
        <v>3386</v>
      </c>
      <c r="E4327" s="2">
        <v>81.540000000000006</v>
      </c>
      <c r="F4327" s="2">
        <v>83.7</v>
      </c>
      <c r="G4327" s="2">
        <v>89.1</v>
      </c>
      <c r="H4327" s="2">
        <v>92.7</v>
      </c>
      <c r="I4327" s="2">
        <v>0</v>
      </c>
    </row>
    <row r="4328" spans="1:9" x14ac:dyDescent="0.25">
      <c r="A4328" s="1" t="s">
        <v>12625</v>
      </c>
      <c r="B4328" s="1" t="s">
        <v>12626</v>
      </c>
      <c r="C4328" s="1" t="s">
        <v>20303</v>
      </c>
      <c r="D4328" s="1" t="s">
        <v>3386</v>
      </c>
      <c r="E4328" s="2">
        <v>61.8</v>
      </c>
      <c r="F4328" s="2">
        <v>63.42</v>
      </c>
      <c r="G4328" s="2">
        <v>67.739999999999995</v>
      </c>
      <c r="H4328" s="2">
        <v>70.98</v>
      </c>
      <c r="I4328" s="2">
        <v>0</v>
      </c>
    </row>
    <row r="4329" spans="1:9" x14ac:dyDescent="0.25">
      <c r="A4329" s="1" t="s">
        <v>12627</v>
      </c>
      <c r="B4329" s="1" t="s">
        <v>12628</v>
      </c>
      <c r="C4329" s="1" t="s">
        <v>20304</v>
      </c>
      <c r="D4329" s="1" t="s">
        <v>3386</v>
      </c>
      <c r="E4329" s="2">
        <v>87.24</v>
      </c>
      <c r="F4329" s="2">
        <v>89.58</v>
      </c>
      <c r="G4329" s="2">
        <v>95.34</v>
      </c>
      <c r="H4329" s="2">
        <v>99.18</v>
      </c>
      <c r="I4329" s="2">
        <v>0</v>
      </c>
    </row>
    <row r="4330" spans="1:9" x14ac:dyDescent="0.25">
      <c r="A4330" s="1" t="s">
        <v>12648</v>
      </c>
      <c r="B4330" s="1" t="s">
        <v>12649</v>
      </c>
      <c r="C4330" s="1" t="s">
        <v>20305</v>
      </c>
      <c r="D4330" s="1" t="s">
        <v>3386</v>
      </c>
      <c r="E4330" s="2">
        <v>617.04</v>
      </c>
      <c r="F4330" s="2">
        <v>633</v>
      </c>
      <c r="G4330" s="2">
        <v>669</v>
      </c>
      <c r="H4330" s="2">
        <v>691.02</v>
      </c>
      <c r="I4330" s="2">
        <v>0</v>
      </c>
    </row>
    <row r="4331" spans="1:9" x14ac:dyDescent="0.25">
      <c r="A4331" s="1" t="s">
        <v>12651</v>
      </c>
      <c r="B4331" s="1" t="s">
        <v>12652</v>
      </c>
      <c r="C4331" s="1" t="s">
        <v>20306</v>
      </c>
      <c r="D4331" s="1" t="s">
        <v>3386</v>
      </c>
      <c r="E4331" s="2">
        <v>16330.02</v>
      </c>
      <c r="F4331" s="2">
        <v>16770</v>
      </c>
      <c r="G4331" s="2">
        <v>17500.02</v>
      </c>
      <c r="H4331" s="2">
        <v>17870.04</v>
      </c>
      <c r="I4331" s="2">
        <v>0</v>
      </c>
    </row>
    <row r="4332" spans="1:9" x14ac:dyDescent="0.25">
      <c r="A4332" s="1" t="s">
        <v>12654</v>
      </c>
      <c r="B4332" s="1" t="s">
        <v>12655</v>
      </c>
      <c r="C4332" s="1" t="s">
        <v>20307</v>
      </c>
      <c r="D4332" s="1" t="s">
        <v>3386</v>
      </c>
      <c r="E4332" s="2">
        <v>17940</v>
      </c>
      <c r="F4332" s="2">
        <v>18420</v>
      </c>
      <c r="G4332" s="2">
        <v>19230</v>
      </c>
      <c r="H4332" s="2">
        <v>19630.02</v>
      </c>
      <c r="I4332" s="2">
        <v>0</v>
      </c>
    </row>
    <row r="4333" spans="1:9" x14ac:dyDescent="0.25">
      <c r="A4333" s="1" t="s">
        <v>12657</v>
      </c>
      <c r="B4333" s="1" t="s">
        <v>12658</v>
      </c>
      <c r="C4333" s="1" t="s">
        <v>20308</v>
      </c>
      <c r="D4333" s="1" t="s">
        <v>3386</v>
      </c>
      <c r="E4333" s="2">
        <v>12230.04</v>
      </c>
      <c r="F4333" s="2">
        <v>12560.04</v>
      </c>
      <c r="G4333" s="2">
        <v>13110</v>
      </c>
      <c r="H4333" s="2">
        <v>13390.02</v>
      </c>
      <c r="I4333" s="2">
        <v>0</v>
      </c>
    </row>
    <row r="4334" spans="1:9" x14ac:dyDescent="0.25">
      <c r="A4334" s="1" t="s">
        <v>12660</v>
      </c>
      <c r="B4334" s="1" t="s">
        <v>12661</v>
      </c>
      <c r="C4334" s="1" t="s">
        <v>20308</v>
      </c>
      <c r="D4334" s="1" t="s">
        <v>3386</v>
      </c>
      <c r="E4334" s="2">
        <v>12230.04</v>
      </c>
      <c r="F4334" s="2">
        <v>12560.04</v>
      </c>
      <c r="G4334" s="2">
        <v>13110</v>
      </c>
      <c r="H4334" s="2">
        <v>13390.02</v>
      </c>
      <c r="I4334" s="2">
        <v>0</v>
      </c>
    </row>
    <row r="4335" spans="1:9" x14ac:dyDescent="0.25">
      <c r="A4335" s="1" t="s">
        <v>12665</v>
      </c>
      <c r="B4335" s="1" t="s">
        <v>12666</v>
      </c>
      <c r="C4335" s="1" t="s">
        <v>20309</v>
      </c>
      <c r="D4335" s="1" t="s">
        <v>3386</v>
      </c>
      <c r="E4335" s="2">
        <v>68.64</v>
      </c>
      <c r="F4335" s="2">
        <v>70.5</v>
      </c>
      <c r="G4335" s="2">
        <v>75</v>
      </c>
      <c r="H4335" s="2">
        <v>78.06</v>
      </c>
      <c r="I4335" s="2">
        <v>0</v>
      </c>
    </row>
    <row r="4336" spans="1:9" x14ac:dyDescent="0.25">
      <c r="A4336" s="1" t="s">
        <v>12668</v>
      </c>
      <c r="B4336" s="1" t="s">
        <v>12669</v>
      </c>
      <c r="C4336" s="1" t="s">
        <v>20310</v>
      </c>
      <c r="D4336" s="1" t="s">
        <v>3386</v>
      </c>
      <c r="E4336" s="2">
        <v>71.52</v>
      </c>
      <c r="F4336" s="2">
        <v>73.44</v>
      </c>
      <c r="G4336" s="2">
        <v>78.180000000000007</v>
      </c>
      <c r="H4336" s="2">
        <v>81.3</v>
      </c>
      <c r="I4336" s="2">
        <v>0</v>
      </c>
    </row>
    <row r="4337" spans="1:9" x14ac:dyDescent="0.25">
      <c r="A4337" s="1" t="s">
        <v>12676</v>
      </c>
      <c r="B4337" s="1" t="s">
        <v>12677</v>
      </c>
      <c r="C4337" s="1" t="s">
        <v>20311</v>
      </c>
      <c r="D4337" s="1" t="s">
        <v>3386</v>
      </c>
      <c r="E4337" s="2">
        <v>494.04</v>
      </c>
      <c r="F4337" s="2">
        <v>507</v>
      </c>
      <c r="G4337" s="2">
        <v>538.02</v>
      </c>
      <c r="H4337" s="2">
        <v>557.04</v>
      </c>
      <c r="I4337" s="2">
        <v>36</v>
      </c>
    </row>
    <row r="4338" spans="1:9" x14ac:dyDescent="0.25">
      <c r="A4338" s="1" t="s">
        <v>12679</v>
      </c>
      <c r="B4338" s="1" t="s">
        <v>17619</v>
      </c>
      <c r="C4338" s="1" t="s">
        <v>20312</v>
      </c>
      <c r="D4338" s="1" t="s">
        <v>3386</v>
      </c>
      <c r="E4338" s="2">
        <v>47.4</v>
      </c>
      <c r="F4338" s="2">
        <v>48.66</v>
      </c>
      <c r="G4338" s="2">
        <v>52.02</v>
      </c>
      <c r="H4338" s="2">
        <v>54.48</v>
      </c>
      <c r="I4338" s="2">
        <v>0</v>
      </c>
    </row>
    <row r="4339" spans="1:9" x14ac:dyDescent="0.25">
      <c r="A4339" s="1" t="s">
        <v>12687</v>
      </c>
      <c r="B4339" s="1" t="s">
        <v>12688</v>
      </c>
      <c r="C4339" s="1" t="s">
        <v>20313</v>
      </c>
      <c r="D4339" s="1" t="s">
        <v>3386</v>
      </c>
      <c r="E4339" s="2">
        <v>121.62</v>
      </c>
      <c r="F4339" s="2">
        <v>124.8</v>
      </c>
      <c r="G4339" s="2">
        <v>132.84</v>
      </c>
      <c r="H4339" s="2">
        <v>138.24</v>
      </c>
      <c r="I4339" s="2">
        <v>0</v>
      </c>
    </row>
    <row r="4340" spans="1:9" x14ac:dyDescent="0.25">
      <c r="A4340" s="1" t="s">
        <v>12698</v>
      </c>
      <c r="B4340" s="1" t="s">
        <v>12699</v>
      </c>
      <c r="C4340" s="1" t="s">
        <v>20314</v>
      </c>
      <c r="D4340" s="1" t="s">
        <v>3386</v>
      </c>
      <c r="E4340" s="2">
        <v>30.18</v>
      </c>
      <c r="F4340" s="2">
        <v>30.96</v>
      </c>
      <c r="G4340" s="2">
        <v>33.119999999999997</v>
      </c>
      <c r="H4340" s="2">
        <v>34.68</v>
      </c>
      <c r="I4340" s="2">
        <v>0</v>
      </c>
    </row>
    <row r="4341" spans="1:9" x14ac:dyDescent="0.25">
      <c r="A4341" s="1" t="s">
        <v>12704</v>
      </c>
      <c r="B4341" s="1" t="s">
        <v>12705</v>
      </c>
      <c r="C4341" s="1" t="s">
        <v>20315</v>
      </c>
      <c r="D4341" s="1" t="s">
        <v>3386</v>
      </c>
      <c r="E4341" s="2">
        <v>47.4</v>
      </c>
      <c r="F4341" s="2">
        <v>48.66</v>
      </c>
      <c r="G4341" s="2">
        <v>52.02</v>
      </c>
      <c r="H4341" s="2">
        <v>54.48</v>
      </c>
      <c r="I4341" s="2">
        <v>0</v>
      </c>
    </row>
    <row r="4342" spans="1:9" x14ac:dyDescent="0.25">
      <c r="A4342" s="1" t="s">
        <v>12707</v>
      </c>
      <c r="B4342" s="1" t="s">
        <v>12708</v>
      </c>
      <c r="C4342" s="1" t="s">
        <v>20316</v>
      </c>
      <c r="D4342" s="1" t="s">
        <v>3386</v>
      </c>
      <c r="E4342" s="2">
        <v>35.94</v>
      </c>
      <c r="F4342" s="2">
        <v>36.9</v>
      </c>
      <c r="G4342" s="2">
        <v>39.42</v>
      </c>
      <c r="H4342" s="2">
        <v>41.28</v>
      </c>
      <c r="I4342" s="2">
        <v>0</v>
      </c>
    </row>
    <row r="4343" spans="1:9" x14ac:dyDescent="0.25">
      <c r="A4343" s="1" t="s">
        <v>12710</v>
      </c>
      <c r="B4343" s="1" t="s">
        <v>12711</v>
      </c>
      <c r="C4343" s="1" t="s">
        <v>20317</v>
      </c>
      <c r="D4343" s="1" t="s">
        <v>3386</v>
      </c>
      <c r="E4343" s="2">
        <v>48.84</v>
      </c>
      <c r="F4343" s="2">
        <v>50.16</v>
      </c>
      <c r="G4343" s="2">
        <v>53.58</v>
      </c>
      <c r="H4343" s="2">
        <v>56.16</v>
      </c>
      <c r="I4343" s="2">
        <v>0</v>
      </c>
    </row>
    <row r="4344" spans="1:9" x14ac:dyDescent="0.25">
      <c r="A4344" s="1" t="s">
        <v>12713</v>
      </c>
      <c r="B4344" s="1" t="s">
        <v>12714</v>
      </c>
      <c r="C4344" s="1" t="s">
        <v>20318</v>
      </c>
      <c r="D4344" s="1" t="s">
        <v>3386</v>
      </c>
      <c r="E4344" s="2">
        <v>271.02</v>
      </c>
      <c r="F4344" s="2">
        <v>278.04000000000002</v>
      </c>
      <c r="G4344" s="2">
        <v>294</v>
      </c>
      <c r="H4344" s="2">
        <v>305.04000000000002</v>
      </c>
      <c r="I4344" s="2">
        <v>0</v>
      </c>
    </row>
    <row r="4345" spans="1:9" x14ac:dyDescent="0.25">
      <c r="A4345" s="1" t="s">
        <v>12716</v>
      </c>
      <c r="B4345" s="1" t="s">
        <v>12717</v>
      </c>
      <c r="C4345" s="1" t="s">
        <v>20318</v>
      </c>
      <c r="D4345" s="1" t="s">
        <v>3386</v>
      </c>
      <c r="E4345" s="2">
        <v>24.48</v>
      </c>
      <c r="F4345" s="2">
        <v>25.08</v>
      </c>
      <c r="G4345" s="2">
        <v>26.82</v>
      </c>
      <c r="H4345" s="2">
        <v>28.08</v>
      </c>
      <c r="I4345" s="2">
        <v>0</v>
      </c>
    </row>
    <row r="4346" spans="1:9" x14ac:dyDescent="0.25">
      <c r="A4346" s="1" t="s">
        <v>12740</v>
      </c>
      <c r="B4346" s="1" t="s">
        <v>12741</v>
      </c>
      <c r="C4346" s="1" t="s">
        <v>20319</v>
      </c>
      <c r="D4346" s="1" t="s">
        <v>3386</v>
      </c>
      <c r="E4346" s="2">
        <v>17320.02</v>
      </c>
      <c r="F4346" s="2">
        <v>17780.04</v>
      </c>
      <c r="G4346" s="2">
        <v>18560.04</v>
      </c>
      <c r="H4346" s="2">
        <v>18950.04</v>
      </c>
      <c r="I4346" s="2">
        <v>0</v>
      </c>
    </row>
    <row r="4347" spans="1:9" x14ac:dyDescent="0.25">
      <c r="A4347" s="1" t="s">
        <v>12752</v>
      </c>
      <c r="B4347" s="1" t="s">
        <v>12753</v>
      </c>
      <c r="C4347" s="1" t="s">
        <v>20320</v>
      </c>
      <c r="D4347" s="1" t="s">
        <v>3386</v>
      </c>
      <c r="E4347" s="2">
        <v>1242</v>
      </c>
      <c r="F4347" s="2">
        <v>1275</v>
      </c>
      <c r="G4347" s="2">
        <v>1342.02</v>
      </c>
      <c r="H4347" s="2">
        <v>1380</v>
      </c>
      <c r="I4347" s="2">
        <v>0</v>
      </c>
    </row>
    <row r="4348" spans="1:9" x14ac:dyDescent="0.25">
      <c r="A4348" s="1" t="s">
        <v>12755</v>
      </c>
      <c r="B4348" s="1" t="s">
        <v>12756</v>
      </c>
      <c r="C4348" s="1" t="s">
        <v>20321</v>
      </c>
      <c r="D4348" s="1" t="s">
        <v>3386</v>
      </c>
      <c r="E4348" s="2">
        <v>2290.02</v>
      </c>
      <c r="F4348" s="2">
        <v>2352</v>
      </c>
      <c r="G4348" s="2">
        <v>2474.04</v>
      </c>
      <c r="H4348" s="2">
        <v>2546.04</v>
      </c>
      <c r="I4348" s="2">
        <v>0</v>
      </c>
    </row>
    <row r="4349" spans="1:9" x14ac:dyDescent="0.25">
      <c r="A4349" s="1" t="s">
        <v>12758</v>
      </c>
      <c r="B4349" s="1" t="s">
        <v>12759</v>
      </c>
      <c r="C4349" s="1" t="s">
        <v>20321</v>
      </c>
      <c r="D4349" s="1" t="s">
        <v>3386</v>
      </c>
      <c r="E4349" s="2">
        <v>2772</v>
      </c>
      <c r="F4349" s="2">
        <v>2846.04</v>
      </c>
      <c r="G4349" s="2">
        <v>2994</v>
      </c>
      <c r="H4349" s="2">
        <v>3081</v>
      </c>
      <c r="I4349" s="2">
        <v>0</v>
      </c>
    </row>
    <row r="4350" spans="1:9" x14ac:dyDescent="0.25">
      <c r="A4350" s="1" t="s">
        <v>12760</v>
      </c>
      <c r="B4350" s="1" t="s">
        <v>12761</v>
      </c>
      <c r="C4350" s="1" t="s">
        <v>20321</v>
      </c>
      <c r="D4350" s="1" t="s">
        <v>3386</v>
      </c>
      <c r="E4350" s="2">
        <v>2080.02</v>
      </c>
      <c r="F4350" s="2">
        <v>2136</v>
      </c>
      <c r="G4350" s="2">
        <v>2247</v>
      </c>
      <c r="H4350" s="2">
        <v>2312.04</v>
      </c>
      <c r="I4350" s="2">
        <v>0</v>
      </c>
    </row>
    <row r="4351" spans="1:9" x14ac:dyDescent="0.25">
      <c r="A4351" s="1" t="s">
        <v>12762</v>
      </c>
      <c r="B4351" s="1" t="s">
        <v>12763</v>
      </c>
      <c r="C4351" s="1" t="s">
        <v>20321</v>
      </c>
      <c r="D4351" s="1" t="s">
        <v>3386</v>
      </c>
      <c r="E4351" s="2">
        <v>3068.04</v>
      </c>
      <c r="F4351" s="2">
        <v>3151.02</v>
      </c>
      <c r="G4351" s="2">
        <v>3302.04</v>
      </c>
      <c r="H4351" s="2">
        <v>3385.02</v>
      </c>
      <c r="I4351" s="2">
        <v>0</v>
      </c>
    </row>
    <row r="4352" spans="1:9" x14ac:dyDescent="0.25">
      <c r="A4352" s="1" t="s">
        <v>12764</v>
      </c>
      <c r="B4352" s="1" t="s">
        <v>12765</v>
      </c>
      <c r="C4352" s="1" t="s">
        <v>20322</v>
      </c>
      <c r="D4352" s="1" t="s">
        <v>3386</v>
      </c>
      <c r="E4352" s="2">
        <v>3006</v>
      </c>
      <c r="F4352" s="2">
        <v>3087</v>
      </c>
      <c r="G4352" s="2">
        <v>3236.04</v>
      </c>
      <c r="H4352" s="2">
        <v>3317.04</v>
      </c>
      <c r="I4352" s="2">
        <v>0</v>
      </c>
    </row>
    <row r="4353" spans="1:9" x14ac:dyDescent="0.25">
      <c r="A4353" s="1" t="s">
        <v>12767</v>
      </c>
      <c r="B4353" s="1" t="s">
        <v>12768</v>
      </c>
      <c r="C4353" s="1" t="s">
        <v>20323</v>
      </c>
      <c r="D4353" s="1" t="s">
        <v>3386</v>
      </c>
      <c r="E4353" s="2">
        <v>1610.04</v>
      </c>
      <c r="F4353" s="2">
        <v>1653</v>
      </c>
      <c r="G4353" s="2">
        <v>1740</v>
      </c>
      <c r="H4353" s="2">
        <v>1790.04</v>
      </c>
      <c r="I4353" s="2">
        <v>0</v>
      </c>
    </row>
    <row r="4354" spans="1:9" x14ac:dyDescent="0.25">
      <c r="A4354" s="1" t="s">
        <v>12770</v>
      </c>
      <c r="B4354" s="1" t="s">
        <v>12771</v>
      </c>
      <c r="C4354" s="1" t="s">
        <v>20323</v>
      </c>
      <c r="D4354" s="1" t="s">
        <v>3386</v>
      </c>
      <c r="E4354" s="2">
        <v>1801.02</v>
      </c>
      <c r="F4354" s="2">
        <v>1849.02</v>
      </c>
      <c r="G4354" s="2">
        <v>1945.02</v>
      </c>
      <c r="H4354" s="2">
        <v>2002.02</v>
      </c>
      <c r="I4354" s="2">
        <v>0</v>
      </c>
    </row>
    <row r="4355" spans="1:9" x14ac:dyDescent="0.25">
      <c r="A4355" s="1" t="s">
        <v>12772</v>
      </c>
      <c r="B4355" s="1" t="s">
        <v>12773</v>
      </c>
      <c r="C4355" s="1" t="s">
        <v>20323</v>
      </c>
      <c r="D4355" s="1" t="s">
        <v>3386</v>
      </c>
      <c r="E4355" s="2">
        <v>2890.02</v>
      </c>
      <c r="F4355" s="2">
        <v>2968.02</v>
      </c>
      <c r="G4355" s="2">
        <v>3110.04</v>
      </c>
      <c r="H4355" s="2">
        <v>3188.04</v>
      </c>
      <c r="I4355" s="2">
        <v>0</v>
      </c>
    </row>
    <row r="4356" spans="1:9" x14ac:dyDescent="0.25">
      <c r="A4356" s="1" t="s">
        <v>12774</v>
      </c>
      <c r="B4356" s="1" t="s">
        <v>12775</v>
      </c>
      <c r="C4356" s="1" t="s">
        <v>19948</v>
      </c>
      <c r="D4356" s="1" t="s">
        <v>3386</v>
      </c>
      <c r="E4356" s="2">
        <v>353.04</v>
      </c>
      <c r="F4356" s="2">
        <v>362.04</v>
      </c>
      <c r="G4356" s="2">
        <v>384</v>
      </c>
      <c r="H4356" s="2">
        <v>398.04</v>
      </c>
      <c r="I4356" s="2">
        <v>70</v>
      </c>
    </row>
    <row r="4357" spans="1:9" x14ac:dyDescent="0.25">
      <c r="A4357" s="1" t="s">
        <v>12779</v>
      </c>
      <c r="B4357" s="1" t="s">
        <v>12780</v>
      </c>
      <c r="C4357" s="1" t="s">
        <v>19948</v>
      </c>
      <c r="D4357" s="1" t="s">
        <v>3386</v>
      </c>
      <c r="E4357" s="2">
        <v>3234</v>
      </c>
      <c r="F4357" s="2">
        <v>3321</v>
      </c>
      <c r="G4357" s="2">
        <v>3481.02</v>
      </c>
      <c r="H4357" s="2">
        <v>3568.02</v>
      </c>
      <c r="I4357" s="2">
        <v>0</v>
      </c>
    </row>
    <row r="4358" spans="1:9" x14ac:dyDescent="0.25">
      <c r="A4358" s="1" t="s">
        <v>12809</v>
      </c>
      <c r="B4358" s="1" t="s">
        <v>12810</v>
      </c>
      <c r="C4358" s="1" t="s">
        <v>19945</v>
      </c>
      <c r="D4358" s="1" t="s">
        <v>3386</v>
      </c>
      <c r="E4358" s="2">
        <v>1863</v>
      </c>
      <c r="F4358" s="2">
        <v>1913.04</v>
      </c>
      <c r="G4358" s="2">
        <v>2012.04</v>
      </c>
      <c r="H4358" s="2">
        <v>2071.02</v>
      </c>
      <c r="I4358" s="2">
        <v>0</v>
      </c>
    </row>
    <row r="4359" spans="1:9" x14ac:dyDescent="0.25">
      <c r="A4359" s="1" t="s">
        <v>12811</v>
      </c>
      <c r="B4359" s="1" t="s">
        <v>12812</v>
      </c>
      <c r="C4359" s="1" t="s">
        <v>19945</v>
      </c>
      <c r="D4359" s="1" t="s">
        <v>3386</v>
      </c>
      <c r="E4359" s="2">
        <v>5317.02</v>
      </c>
      <c r="F4359" s="2">
        <v>5460</v>
      </c>
      <c r="G4359" s="2">
        <v>5723.04</v>
      </c>
      <c r="H4359" s="2">
        <v>5866.02</v>
      </c>
      <c r="I4359" s="2">
        <v>8</v>
      </c>
    </row>
    <row r="4360" spans="1:9" x14ac:dyDescent="0.25">
      <c r="A4360" s="1" t="s">
        <v>12813</v>
      </c>
      <c r="B4360" s="1" t="s">
        <v>12814</v>
      </c>
      <c r="C4360" s="1" t="s">
        <v>19945</v>
      </c>
      <c r="D4360" s="1" t="s">
        <v>3386</v>
      </c>
      <c r="E4360" s="2">
        <v>3321</v>
      </c>
      <c r="F4360" s="2">
        <v>3411</v>
      </c>
      <c r="G4360" s="2">
        <v>3574.02</v>
      </c>
      <c r="H4360" s="2">
        <v>3664.02</v>
      </c>
      <c r="I4360" s="2">
        <v>7</v>
      </c>
    </row>
    <row r="4361" spans="1:9" x14ac:dyDescent="0.25">
      <c r="A4361" s="1" t="s">
        <v>12804</v>
      </c>
      <c r="B4361" s="1" t="s">
        <v>12799</v>
      </c>
      <c r="C4361" s="1" t="s">
        <v>19928</v>
      </c>
      <c r="D4361" s="1" t="s">
        <v>3386</v>
      </c>
      <c r="E4361" s="2">
        <v>10530</v>
      </c>
      <c r="F4361" s="2">
        <v>10820.04</v>
      </c>
      <c r="G4361" s="2">
        <v>11290.02</v>
      </c>
      <c r="H4361" s="2">
        <v>11530.02</v>
      </c>
      <c r="I4361" s="2">
        <v>13</v>
      </c>
    </row>
    <row r="4362" spans="1:9" x14ac:dyDescent="0.25">
      <c r="A4362" s="1" t="s">
        <v>12827</v>
      </c>
      <c r="B4362" s="1" t="s">
        <v>12828</v>
      </c>
      <c r="C4362" s="1" t="s">
        <v>20324</v>
      </c>
      <c r="D4362" s="1" t="s">
        <v>3386</v>
      </c>
      <c r="E4362" s="2">
        <v>890.04</v>
      </c>
      <c r="F4362" s="2">
        <v>914.04</v>
      </c>
      <c r="G4362" s="2">
        <v>965.04</v>
      </c>
      <c r="H4362" s="2">
        <v>997.02</v>
      </c>
      <c r="I4362" s="2">
        <v>0</v>
      </c>
    </row>
    <row r="4363" spans="1:9" x14ac:dyDescent="0.25">
      <c r="A4363" s="1" t="s">
        <v>12833</v>
      </c>
      <c r="B4363" s="1" t="s">
        <v>12834</v>
      </c>
      <c r="C4363" s="1" t="s">
        <v>20325</v>
      </c>
      <c r="D4363" s="1" t="s">
        <v>3386</v>
      </c>
      <c r="E4363" s="2">
        <v>3764.04</v>
      </c>
      <c r="F4363" s="2">
        <v>3865.02</v>
      </c>
      <c r="G4363" s="2">
        <v>4051.02</v>
      </c>
      <c r="H4363" s="2">
        <v>4152</v>
      </c>
      <c r="I4363" s="2">
        <v>0</v>
      </c>
    </row>
    <row r="4364" spans="1:9" x14ac:dyDescent="0.25">
      <c r="A4364" s="1" t="s">
        <v>12842</v>
      </c>
      <c r="B4364" s="1" t="s">
        <v>12843</v>
      </c>
      <c r="C4364" s="1" t="s">
        <v>20326</v>
      </c>
      <c r="D4364" s="1" t="s">
        <v>3386</v>
      </c>
      <c r="E4364" s="2">
        <v>4671</v>
      </c>
      <c r="F4364" s="2">
        <v>4797</v>
      </c>
      <c r="G4364" s="2">
        <v>5027.04</v>
      </c>
      <c r="H4364" s="2">
        <v>5153.04</v>
      </c>
      <c r="I4364" s="2">
        <v>0</v>
      </c>
    </row>
    <row r="4365" spans="1:9" x14ac:dyDescent="0.25">
      <c r="A4365" s="1" t="s">
        <v>12854</v>
      </c>
      <c r="B4365" s="1" t="s">
        <v>12855</v>
      </c>
      <c r="C4365" s="1" t="s">
        <v>20327</v>
      </c>
      <c r="D4365" s="1" t="s">
        <v>3386</v>
      </c>
      <c r="E4365" s="2">
        <v>86600.04</v>
      </c>
      <c r="F4365" s="2">
        <v>89000.04</v>
      </c>
      <c r="G4365" s="2">
        <v>92100</v>
      </c>
      <c r="H4365" s="2">
        <v>93300</v>
      </c>
      <c r="I4365" s="2">
        <v>0</v>
      </c>
    </row>
    <row r="4366" spans="1:9" x14ac:dyDescent="0.25">
      <c r="A4366" s="1" t="s">
        <v>12857</v>
      </c>
      <c r="B4366" s="1" t="s">
        <v>12858</v>
      </c>
      <c r="C4366" s="1" t="s">
        <v>20328</v>
      </c>
      <c r="D4366" s="1" t="s">
        <v>3386</v>
      </c>
      <c r="E4366" s="2">
        <v>15340.02</v>
      </c>
      <c r="F4366" s="2">
        <v>15760.02</v>
      </c>
      <c r="G4366" s="2">
        <v>16450.02</v>
      </c>
      <c r="H4366" s="2">
        <v>16790.04</v>
      </c>
      <c r="I4366" s="2">
        <v>0</v>
      </c>
    </row>
    <row r="4367" spans="1:9" x14ac:dyDescent="0.25">
      <c r="A4367" s="1" t="s">
        <v>12860</v>
      </c>
      <c r="B4367" s="1" t="s">
        <v>12861</v>
      </c>
      <c r="C4367" s="1" t="s">
        <v>20329</v>
      </c>
      <c r="D4367" s="1" t="s">
        <v>3386</v>
      </c>
      <c r="E4367" s="2">
        <v>9960</v>
      </c>
      <c r="F4367" s="2">
        <v>10220.040000000001</v>
      </c>
      <c r="G4367" s="2">
        <v>10670.04</v>
      </c>
      <c r="H4367" s="2">
        <v>10900.02</v>
      </c>
      <c r="I4367" s="2">
        <v>0</v>
      </c>
    </row>
    <row r="4368" spans="1:9" x14ac:dyDescent="0.25">
      <c r="A4368" s="1" t="s">
        <v>12863</v>
      </c>
      <c r="B4368" s="1" t="s">
        <v>12864</v>
      </c>
      <c r="C4368" s="1" t="s">
        <v>20330</v>
      </c>
      <c r="D4368" s="1" t="s">
        <v>3386</v>
      </c>
      <c r="E4368" s="2">
        <v>13090.02</v>
      </c>
      <c r="F4368" s="2">
        <v>13440</v>
      </c>
      <c r="G4368" s="2">
        <v>14030.04</v>
      </c>
      <c r="H4368" s="2">
        <v>14320.02</v>
      </c>
      <c r="I4368" s="2">
        <v>0</v>
      </c>
    </row>
    <row r="4369" spans="1:9" x14ac:dyDescent="0.25">
      <c r="A4369" s="1" t="s">
        <v>12866</v>
      </c>
      <c r="B4369" s="1" t="s">
        <v>12867</v>
      </c>
      <c r="C4369" s="1" t="s">
        <v>20331</v>
      </c>
      <c r="D4369" s="1" t="s">
        <v>3386</v>
      </c>
      <c r="E4369" s="2">
        <v>33800.04</v>
      </c>
      <c r="F4369" s="2">
        <v>34700.04</v>
      </c>
      <c r="G4369" s="2">
        <v>36100.019999999997</v>
      </c>
      <c r="H4369" s="2">
        <v>36700.019999999997</v>
      </c>
      <c r="I4369" s="2">
        <v>0</v>
      </c>
    </row>
    <row r="4370" spans="1:9" x14ac:dyDescent="0.25">
      <c r="A4370" s="1" t="s">
        <v>12903</v>
      </c>
      <c r="B4370" s="1" t="s">
        <v>12904</v>
      </c>
      <c r="C4370" s="1" t="s">
        <v>20332</v>
      </c>
      <c r="D4370" s="1" t="s">
        <v>3386</v>
      </c>
      <c r="E4370" s="2">
        <v>25300.02</v>
      </c>
      <c r="F4370" s="2">
        <v>26000.04</v>
      </c>
      <c r="G4370" s="2">
        <v>27000</v>
      </c>
      <c r="H4370" s="2">
        <v>27500.04</v>
      </c>
      <c r="I4370" s="2">
        <v>0</v>
      </c>
    </row>
    <row r="4371" spans="1:9" x14ac:dyDescent="0.25">
      <c r="A4371" s="1" t="s">
        <v>12916</v>
      </c>
      <c r="B4371" s="1" t="s">
        <v>12917</v>
      </c>
      <c r="C4371" s="1" t="s">
        <v>20333</v>
      </c>
      <c r="D4371" s="1" t="s">
        <v>3386</v>
      </c>
      <c r="E4371" s="2">
        <v>1206</v>
      </c>
      <c r="F4371" s="2">
        <v>1238.04</v>
      </c>
      <c r="G4371" s="2">
        <v>1308</v>
      </c>
      <c r="H4371" s="2">
        <v>1351.02</v>
      </c>
      <c r="I4371" s="2">
        <v>35</v>
      </c>
    </row>
    <row r="4372" spans="1:9" x14ac:dyDescent="0.25">
      <c r="A4372" s="1" t="s">
        <v>12919</v>
      </c>
      <c r="B4372" s="1" t="s">
        <v>12920</v>
      </c>
      <c r="C4372" s="1" t="s">
        <v>20334</v>
      </c>
      <c r="D4372" s="1" t="s">
        <v>3386</v>
      </c>
      <c r="E4372" s="2">
        <v>765</v>
      </c>
      <c r="F4372" s="2">
        <v>786</v>
      </c>
      <c r="G4372" s="2">
        <v>830.04</v>
      </c>
      <c r="H4372" s="2">
        <v>857.04</v>
      </c>
      <c r="I4372" s="2">
        <v>0</v>
      </c>
    </row>
    <row r="4373" spans="1:9" x14ac:dyDescent="0.25">
      <c r="A4373" s="1" t="s">
        <v>12922</v>
      </c>
      <c r="B4373" s="1" t="s">
        <v>12923</v>
      </c>
      <c r="C4373" s="1" t="s">
        <v>20335</v>
      </c>
      <c r="D4373" s="1" t="s">
        <v>3386</v>
      </c>
      <c r="E4373" s="2">
        <v>5031</v>
      </c>
      <c r="F4373" s="2">
        <v>5166</v>
      </c>
      <c r="G4373" s="2">
        <v>5414.04</v>
      </c>
      <c r="H4373" s="2">
        <v>5550</v>
      </c>
      <c r="I4373" s="2">
        <v>0</v>
      </c>
    </row>
    <row r="4374" spans="1:9" x14ac:dyDescent="0.25">
      <c r="A4374" s="1" t="s">
        <v>12943</v>
      </c>
      <c r="B4374" s="1" t="s">
        <v>12944</v>
      </c>
      <c r="C4374" s="1" t="s">
        <v>20336</v>
      </c>
      <c r="D4374" s="1" t="s">
        <v>3386</v>
      </c>
      <c r="E4374" s="2">
        <v>31600.02</v>
      </c>
      <c r="F4374" s="2">
        <v>32400</v>
      </c>
      <c r="G4374" s="2">
        <v>33700.019999999997</v>
      </c>
      <c r="H4374" s="2">
        <v>34300.019999999997</v>
      </c>
      <c r="I4374" s="2">
        <v>0</v>
      </c>
    </row>
    <row r="4375" spans="1:9" x14ac:dyDescent="0.25">
      <c r="A4375" s="1" t="s">
        <v>12946</v>
      </c>
      <c r="B4375" s="1" t="s">
        <v>12947</v>
      </c>
      <c r="C4375" s="1" t="s">
        <v>20336</v>
      </c>
      <c r="D4375" s="1" t="s">
        <v>3386</v>
      </c>
      <c r="E4375" s="2">
        <v>13090.02</v>
      </c>
      <c r="F4375" s="2">
        <v>13450.02</v>
      </c>
      <c r="G4375" s="2">
        <v>14040</v>
      </c>
      <c r="H4375" s="2">
        <v>14330.04</v>
      </c>
      <c r="I4375" s="2">
        <v>0</v>
      </c>
    </row>
    <row r="4376" spans="1:9" x14ac:dyDescent="0.25">
      <c r="A4376" s="1" t="s">
        <v>12948</v>
      </c>
      <c r="B4376" s="1" t="s">
        <v>12949</v>
      </c>
      <c r="C4376" s="1" t="s">
        <v>20336</v>
      </c>
      <c r="D4376" s="1" t="s">
        <v>3386</v>
      </c>
      <c r="E4376" s="2">
        <v>12000</v>
      </c>
      <c r="F4376" s="2">
        <v>12320.04</v>
      </c>
      <c r="G4376" s="2">
        <v>12860.04</v>
      </c>
      <c r="H4376" s="2">
        <v>13140</v>
      </c>
      <c r="I4376" s="2">
        <v>0</v>
      </c>
    </row>
    <row r="4377" spans="1:9" x14ac:dyDescent="0.25">
      <c r="A4377" s="1" t="s">
        <v>12953</v>
      </c>
      <c r="B4377" s="1" t="s">
        <v>17669</v>
      </c>
      <c r="C4377" s="1" t="s">
        <v>20337</v>
      </c>
      <c r="D4377" s="1" t="s">
        <v>3386</v>
      </c>
      <c r="E4377" s="2">
        <v>1100.04</v>
      </c>
      <c r="F4377" s="2">
        <v>1129.02</v>
      </c>
      <c r="G4377" s="2">
        <v>1193.04</v>
      </c>
      <c r="H4377" s="2">
        <v>1232.04</v>
      </c>
      <c r="I4377" s="2">
        <v>0</v>
      </c>
    </row>
    <row r="4378" spans="1:9" x14ac:dyDescent="0.25">
      <c r="A4378" s="1" t="s">
        <v>12978</v>
      </c>
      <c r="B4378" s="1" t="s">
        <v>12979</v>
      </c>
      <c r="C4378" s="1" t="s">
        <v>20338</v>
      </c>
      <c r="D4378" s="1" t="s">
        <v>3386</v>
      </c>
      <c r="E4378" s="2">
        <v>1444.02</v>
      </c>
      <c r="F4378" s="2">
        <v>1482</v>
      </c>
      <c r="G4378" s="2">
        <v>1560</v>
      </c>
      <c r="H4378" s="2">
        <v>1605</v>
      </c>
      <c r="I4378" s="2">
        <v>0</v>
      </c>
    </row>
    <row r="4379" spans="1:9" x14ac:dyDescent="0.25">
      <c r="A4379" s="1" t="s">
        <v>12981</v>
      </c>
      <c r="B4379" s="1" t="s">
        <v>12982</v>
      </c>
      <c r="C4379" s="1" t="s">
        <v>20339</v>
      </c>
      <c r="D4379" s="1" t="s">
        <v>3386</v>
      </c>
      <c r="E4379" s="2">
        <v>2828.04</v>
      </c>
      <c r="F4379" s="2">
        <v>2904</v>
      </c>
      <c r="G4379" s="2">
        <v>3044.04</v>
      </c>
      <c r="H4379" s="2">
        <v>3120</v>
      </c>
      <c r="I4379" s="2">
        <v>0</v>
      </c>
    </row>
    <row r="4380" spans="1:9" x14ac:dyDescent="0.25">
      <c r="A4380" s="1" t="s">
        <v>13050</v>
      </c>
      <c r="B4380" s="1" t="s">
        <v>13051</v>
      </c>
      <c r="C4380" s="1" t="s">
        <v>20340</v>
      </c>
      <c r="D4380" s="1" t="s">
        <v>3386</v>
      </c>
      <c r="E4380" s="2">
        <v>147.41999999999999</v>
      </c>
      <c r="F4380" s="2">
        <v>151.44</v>
      </c>
      <c r="G4380" s="2">
        <v>159.9</v>
      </c>
      <c r="H4380" s="2">
        <v>165.12</v>
      </c>
      <c r="I4380" s="2">
        <v>0</v>
      </c>
    </row>
    <row r="4381" spans="1:9" x14ac:dyDescent="0.25">
      <c r="A4381" s="1" t="s">
        <v>13062</v>
      </c>
      <c r="B4381" s="1" t="s">
        <v>13063</v>
      </c>
      <c r="C4381" s="1" t="s">
        <v>20341</v>
      </c>
      <c r="D4381" s="1" t="s">
        <v>3386</v>
      </c>
      <c r="E4381" s="2">
        <v>15.84</v>
      </c>
      <c r="F4381" s="2">
        <v>16.260000000000002</v>
      </c>
      <c r="G4381" s="2">
        <v>17.34</v>
      </c>
      <c r="H4381" s="2">
        <v>18.18</v>
      </c>
      <c r="I4381" s="2">
        <v>0</v>
      </c>
    </row>
    <row r="4382" spans="1:9" x14ac:dyDescent="0.25">
      <c r="A4382" s="1" t="s">
        <v>13074</v>
      </c>
      <c r="B4382" s="1" t="s">
        <v>13075</v>
      </c>
      <c r="C4382" s="1" t="s">
        <v>20342</v>
      </c>
      <c r="D4382" s="1" t="s">
        <v>3386</v>
      </c>
      <c r="E4382" s="2">
        <v>33.06</v>
      </c>
      <c r="F4382" s="2">
        <v>33.9</v>
      </c>
      <c r="G4382" s="2">
        <v>36.24</v>
      </c>
      <c r="H4382" s="2">
        <v>37.979999999999997</v>
      </c>
      <c r="I4382" s="2">
        <v>46</v>
      </c>
    </row>
    <row r="4383" spans="1:9" x14ac:dyDescent="0.25">
      <c r="A4383" s="1" t="s">
        <v>13077</v>
      </c>
      <c r="B4383" s="1" t="s">
        <v>13078</v>
      </c>
      <c r="C4383" s="1" t="s">
        <v>20343</v>
      </c>
      <c r="D4383" s="1" t="s">
        <v>3386</v>
      </c>
      <c r="E4383" s="2">
        <v>57.48</v>
      </c>
      <c r="F4383" s="2">
        <v>58.98</v>
      </c>
      <c r="G4383" s="2">
        <v>63</v>
      </c>
      <c r="H4383" s="2">
        <v>66.06</v>
      </c>
      <c r="I4383" s="2">
        <v>307</v>
      </c>
    </row>
    <row r="4384" spans="1:9" x14ac:dyDescent="0.25">
      <c r="A4384" s="1" t="s">
        <v>13080</v>
      </c>
      <c r="B4384" s="1" t="s">
        <v>13081</v>
      </c>
      <c r="C4384" s="1" t="s">
        <v>20344</v>
      </c>
      <c r="D4384" s="1" t="s">
        <v>3386</v>
      </c>
      <c r="E4384" s="2">
        <v>40.98</v>
      </c>
      <c r="F4384" s="2">
        <v>42.06</v>
      </c>
      <c r="G4384" s="2">
        <v>44.94</v>
      </c>
      <c r="H4384" s="2">
        <v>47.04</v>
      </c>
      <c r="I4384" s="2">
        <v>1366</v>
      </c>
    </row>
    <row r="4385" spans="1:9" x14ac:dyDescent="0.25">
      <c r="A4385" s="1" t="s">
        <v>13083</v>
      </c>
      <c r="B4385" s="1" t="s">
        <v>13084</v>
      </c>
      <c r="C4385" s="1" t="s">
        <v>20345</v>
      </c>
      <c r="D4385" s="1" t="s">
        <v>3386</v>
      </c>
      <c r="E4385" s="2">
        <v>128.69999999999999</v>
      </c>
      <c r="F4385" s="2">
        <v>132.12</v>
      </c>
      <c r="G4385" s="2">
        <v>140.63999999999999</v>
      </c>
      <c r="H4385" s="2">
        <v>146.34</v>
      </c>
      <c r="I4385" s="2">
        <v>785</v>
      </c>
    </row>
    <row r="4386" spans="1:9" x14ac:dyDescent="0.25">
      <c r="A4386" s="1" t="s">
        <v>13086</v>
      </c>
      <c r="B4386" s="1" t="s">
        <v>13087</v>
      </c>
      <c r="C4386" s="1" t="s">
        <v>20346</v>
      </c>
      <c r="D4386" s="1" t="s">
        <v>3386</v>
      </c>
      <c r="E4386" s="2">
        <v>20.16</v>
      </c>
      <c r="F4386" s="2">
        <v>20.64</v>
      </c>
      <c r="G4386" s="2">
        <v>22.08</v>
      </c>
      <c r="H4386" s="2">
        <v>23.16</v>
      </c>
      <c r="I4386" s="2">
        <v>0</v>
      </c>
    </row>
    <row r="4387" spans="1:9" x14ac:dyDescent="0.25">
      <c r="A4387" s="1" t="s">
        <v>13089</v>
      </c>
      <c r="B4387" s="1" t="s">
        <v>13090</v>
      </c>
      <c r="C4387" s="1" t="s">
        <v>20346</v>
      </c>
      <c r="D4387" s="1" t="s">
        <v>3386</v>
      </c>
      <c r="E4387" s="2">
        <v>20.16</v>
      </c>
      <c r="F4387" s="2">
        <v>20.64</v>
      </c>
      <c r="G4387" s="2">
        <v>22.08</v>
      </c>
      <c r="H4387" s="2">
        <v>23.16</v>
      </c>
      <c r="I4387" s="2">
        <v>248</v>
      </c>
    </row>
    <row r="4388" spans="1:9" x14ac:dyDescent="0.25">
      <c r="A4388" s="1" t="s">
        <v>13091</v>
      </c>
      <c r="B4388" s="1" t="s">
        <v>13092</v>
      </c>
      <c r="C4388" s="1" t="s">
        <v>20347</v>
      </c>
      <c r="D4388" s="1" t="s">
        <v>3386</v>
      </c>
      <c r="E4388" s="2">
        <v>35.94</v>
      </c>
      <c r="F4388" s="2">
        <v>36.9</v>
      </c>
      <c r="G4388" s="2">
        <v>39.42</v>
      </c>
      <c r="H4388" s="2">
        <v>41.28</v>
      </c>
      <c r="I4388" s="2">
        <v>0</v>
      </c>
    </row>
    <row r="4389" spans="1:9" x14ac:dyDescent="0.25">
      <c r="A4389" s="1" t="s">
        <v>13094</v>
      </c>
      <c r="B4389" s="1" t="s">
        <v>13095</v>
      </c>
      <c r="C4389" s="1" t="s">
        <v>20347</v>
      </c>
      <c r="D4389" s="1" t="s">
        <v>3386</v>
      </c>
      <c r="E4389" s="2">
        <v>118.74</v>
      </c>
      <c r="F4389" s="2">
        <v>121.8</v>
      </c>
      <c r="G4389" s="2">
        <v>129.72</v>
      </c>
      <c r="H4389" s="2">
        <v>134.94</v>
      </c>
      <c r="I4389" s="2">
        <v>140</v>
      </c>
    </row>
    <row r="4390" spans="1:9" x14ac:dyDescent="0.25">
      <c r="A4390" s="1" t="s">
        <v>13096</v>
      </c>
      <c r="B4390" s="1" t="s">
        <v>13097</v>
      </c>
      <c r="C4390" s="1" t="s">
        <v>20348</v>
      </c>
      <c r="D4390" s="1" t="s">
        <v>3386</v>
      </c>
      <c r="E4390" s="2">
        <v>31.62</v>
      </c>
      <c r="F4390" s="2">
        <v>32.46</v>
      </c>
      <c r="G4390" s="2">
        <v>34.68</v>
      </c>
      <c r="H4390" s="2">
        <v>36.299999999999997</v>
      </c>
      <c r="I4390" s="2">
        <v>0</v>
      </c>
    </row>
    <row r="4391" spans="1:9" x14ac:dyDescent="0.25">
      <c r="A4391" s="1" t="s">
        <v>13099</v>
      </c>
      <c r="B4391" s="1" t="s">
        <v>13100</v>
      </c>
      <c r="C4391" s="1" t="s">
        <v>20349</v>
      </c>
      <c r="D4391" s="1" t="s">
        <v>3386</v>
      </c>
      <c r="E4391" s="2">
        <v>14.4</v>
      </c>
      <c r="F4391" s="2">
        <v>14.76</v>
      </c>
      <c r="G4391" s="2">
        <v>15.78</v>
      </c>
      <c r="H4391" s="2">
        <v>16.559999999999999</v>
      </c>
      <c r="I4391" s="2">
        <v>0</v>
      </c>
    </row>
    <row r="4392" spans="1:9" x14ac:dyDescent="0.25">
      <c r="A4392" s="1" t="s">
        <v>13102</v>
      </c>
      <c r="B4392" s="1" t="s">
        <v>13103</v>
      </c>
      <c r="C4392" s="1" t="s">
        <v>20350</v>
      </c>
      <c r="D4392" s="1" t="s">
        <v>3386</v>
      </c>
      <c r="E4392" s="2">
        <v>17.28</v>
      </c>
      <c r="F4392" s="2">
        <v>17.7</v>
      </c>
      <c r="G4392" s="2">
        <v>18.899999999999999</v>
      </c>
      <c r="H4392" s="2">
        <v>19.86</v>
      </c>
      <c r="I4392" s="2">
        <v>0</v>
      </c>
    </row>
    <row r="4393" spans="1:9" x14ac:dyDescent="0.25">
      <c r="A4393" s="1" t="s">
        <v>13105</v>
      </c>
      <c r="B4393" s="1" t="s">
        <v>13106</v>
      </c>
      <c r="C4393" s="1" t="s">
        <v>20351</v>
      </c>
      <c r="D4393" s="1" t="s">
        <v>3386</v>
      </c>
      <c r="E4393" s="2">
        <v>104.4</v>
      </c>
      <c r="F4393" s="2">
        <v>107.16</v>
      </c>
      <c r="G4393" s="2">
        <v>114.06</v>
      </c>
      <c r="H4393" s="2">
        <v>118.68</v>
      </c>
      <c r="I4393" s="2">
        <v>124</v>
      </c>
    </row>
    <row r="4394" spans="1:9" x14ac:dyDescent="0.25">
      <c r="A4394" s="1" t="s">
        <v>13108</v>
      </c>
      <c r="B4394" s="1" t="s">
        <v>13109</v>
      </c>
      <c r="C4394" s="1" t="s">
        <v>20351</v>
      </c>
      <c r="D4394" s="1" t="s">
        <v>3386</v>
      </c>
      <c r="E4394" s="2">
        <v>44.82</v>
      </c>
      <c r="F4394" s="2">
        <v>46.02</v>
      </c>
      <c r="G4394" s="2">
        <v>49.2</v>
      </c>
      <c r="H4394" s="2">
        <v>51.54</v>
      </c>
      <c r="I4394" s="2">
        <v>2162</v>
      </c>
    </row>
    <row r="4395" spans="1:9" x14ac:dyDescent="0.25">
      <c r="A4395" s="1" t="s">
        <v>13110</v>
      </c>
      <c r="B4395" s="1" t="s">
        <v>13111</v>
      </c>
      <c r="C4395" s="1" t="s">
        <v>20352</v>
      </c>
      <c r="D4395" s="1" t="s">
        <v>3386</v>
      </c>
      <c r="E4395" s="2">
        <v>61.8</v>
      </c>
      <c r="F4395" s="2">
        <v>63.42</v>
      </c>
      <c r="G4395" s="2">
        <v>67.739999999999995</v>
      </c>
      <c r="H4395" s="2">
        <v>70.98</v>
      </c>
      <c r="I4395" s="2">
        <v>522</v>
      </c>
    </row>
    <row r="4396" spans="1:9" x14ac:dyDescent="0.25">
      <c r="A4396" s="1" t="s">
        <v>13113</v>
      </c>
      <c r="B4396" s="1" t="s">
        <v>13114</v>
      </c>
      <c r="C4396" s="1" t="s">
        <v>20353</v>
      </c>
      <c r="D4396" s="1" t="s">
        <v>3386</v>
      </c>
      <c r="E4396" s="2">
        <v>15.84</v>
      </c>
      <c r="F4396" s="2">
        <v>16.260000000000002</v>
      </c>
      <c r="G4396" s="2">
        <v>17.34</v>
      </c>
      <c r="H4396" s="2">
        <v>18.18</v>
      </c>
      <c r="I4396" s="2">
        <v>0</v>
      </c>
    </row>
    <row r="4397" spans="1:9" x14ac:dyDescent="0.25">
      <c r="A4397" s="1" t="s">
        <v>13116</v>
      </c>
      <c r="B4397" s="1" t="s">
        <v>13117</v>
      </c>
      <c r="C4397" s="1" t="s">
        <v>20353</v>
      </c>
      <c r="D4397" s="1" t="s">
        <v>3386</v>
      </c>
      <c r="E4397" s="2">
        <v>14.4</v>
      </c>
      <c r="F4397" s="2">
        <v>14.76</v>
      </c>
      <c r="G4397" s="2">
        <v>15.78</v>
      </c>
      <c r="H4397" s="2">
        <v>16.559999999999999</v>
      </c>
      <c r="I4397" s="2">
        <v>0</v>
      </c>
    </row>
    <row r="4398" spans="1:9" x14ac:dyDescent="0.25">
      <c r="A4398" s="1" t="s">
        <v>13118</v>
      </c>
      <c r="B4398" s="1" t="s">
        <v>13119</v>
      </c>
      <c r="C4398" s="1" t="s">
        <v>20353</v>
      </c>
      <c r="D4398" s="1" t="s">
        <v>3386</v>
      </c>
      <c r="E4398" s="2">
        <v>18.72</v>
      </c>
      <c r="F4398" s="2">
        <v>19.2</v>
      </c>
      <c r="G4398" s="2">
        <v>20.52</v>
      </c>
      <c r="H4398" s="2">
        <v>21.48</v>
      </c>
      <c r="I4398" s="2">
        <v>228</v>
      </c>
    </row>
    <row r="4399" spans="1:9" x14ac:dyDescent="0.25">
      <c r="A4399" s="1" t="s">
        <v>13120</v>
      </c>
      <c r="B4399" s="1" t="s">
        <v>13121</v>
      </c>
      <c r="C4399" s="1" t="s">
        <v>20353</v>
      </c>
      <c r="D4399" s="1" t="s">
        <v>3386</v>
      </c>
      <c r="E4399" s="2">
        <v>74.400000000000006</v>
      </c>
      <c r="F4399" s="2">
        <v>76.38</v>
      </c>
      <c r="G4399" s="2">
        <v>81.239999999999995</v>
      </c>
      <c r="H4399" s="2">
        <v>84.54</v>
      </c>
      <c r="I4399" s="2">
        <v>169</v>
      </c>
    </row>
    <row r="4400" spans="1:9" x14ac:dyDescent="0.25">
      <c r="A4400" s="1" t="s">
        <v>13122</v>
      </c>
      <c r="B4400" s="1" t="s">
        <v>13123</v>
      </c>
      <c r="C4400" s="1" t="s">
        <v>20354</v>
      </c>
      <c r="D4400" s="1" t="s">
        <v>3386</v>
      </c>
      <c r="E4400" s="2">
        <v>21.6</v>
      </c>
      <c r="F4400" s="2">
        <v>22.14</v>
      </c>
      <c r="G4400" s="2">
        <v>23.64</v>
      </c>
      <c r="H4400" s="2">
        <v>24.78</v>
      </c>
      <c r="I4400" s="2">
        <v>1091</v>
      </c>
    </row>
    <row r="4401" spans="1:9" x14ac:dyDescent="0.25">
      <c r="A4401" s="1" t="s">
        <v>13204</v>
      </c>
      <c r="B4401" s="1" t="s">
        <v>13205</v>
      </c>
      <c r="C4401" s="1" t="s">
        <v>13201</v>
      </c>
      <c r="D4401" s="1" t="s">
        <v>3386</v>
      </c>
      <c r="E4401" s="2">
        <v>78000</v>
      </c>
      <c r="F4401" s="2">
        <v>80100</v>
      </c>
      <c r="G4401" s="2">
        <v>82900.02</v>
      </c>
      <c r="H4401" s="2">
        <v>84000</v>
      </c>
      <c r="I4401" s="2">
        <v>0</v>
      </c>
    </row>
    <row r="4402" spans="1:9" x14ac:dyDescent="0.25">
      <c r="A4402" s="1" t="s">
        <v>13243</v>
      </c>
      <c r="B4402" s="1" t="s">
        <v>13240</v>
      </c>
      <c r="C4402" s="1" t="s">
        <v>19915</v>
      </c>
      <c r="D4402" s="1" t="s">
        <v>3386</v>
      </c>
      <c r="E4402" s="2">
        <v>2187</v>
      </c>
      <c r="F4402" s="2">
        <v>2246.04</v>
      </c>
      <c r="G4402" s="2">
        <v>2363.04</v>
      </c>
      <c r="H4402" s="2">
        <v>2431.02</v>
      </c>
      <c r="I4402" s="2">
        <v>0</v>
      </c>
    </row>
    <row r="4403" spans="1:9" x14ac:dyDescent="0.25">
      <c r="A4403" s="1" t="s">
        <v>13260</v>
      </c>
      <c r="B4403" s="1" t="s">
        <v>13261</v>
      </c>
      <c r="C4403" s="1" t="s">
        <v>20355</v>
      </c>
      <c r="D4403" s="1" t="s">
        <v>3386</v>
      </c>
      <c r="E4403" s="2">
        <v>330</v>
      </c>
      <c r="F4403" s="2">
        <v>339</v>
      </c>
      <c r="G4403" s="2">
        <v>360</v>
      </c>
      <c r="H4403" s="2">
        <v>373.02</v>
      </c>
      <c r="I4403" s="2">
        <v>22</v>
      </c>
    </row>
    <row r="4404" spans="1:9" x14ac:dyDescent="0.25">
      <c r="A4404" s="1" t="s">
        <v>13269</v>
      </c>
      <c r="B4404" s="1" t="s">
        <v>13270</v>
      </c>
      <c r="C4404" s="1" t="s">
        <v>20356</v>
      </c>
      <c r="D4404" s="1" t="s">
        <v>3386</v>
      </c>
      <c r="E4404" s="2">
        <v>310.02</v>
      </c>
      <c r="F4404" s="2">
        <v>319.02</v>
      </c>
      <c r="G4404" s="2">
        <v>338.04</v>
      </c>
      <c r="H4404" s="2">
        <v>350.04</v>
      </c>
      <c r="I4404" s="2">
        <v>0</v>
      </c>
    </row>
    <row r="4405" spans="1:9" x14ac:dyDescent="0.25">
      <c r="A4405" s="1" t="s">
        <v>13275</v>
      </c>
      <c r="B4405" s="1" t="s">
        <v>13276</v>
      </c>
      <c r="C4405" s="1" t="s">
        <v>20357</v>
      </c>
      <c r="D4405" s="1" t="s">
        <v>3386</v>
      </c>
      <c r="E4405" s="2">
        <v>231</v>
      </c>
      <c r="F4405" s="2">
        <v>237</v>
      </c>
      <c r="G4405" s="2">
        <v>251.04</v>
      </c>
      <c r="H4405" s="2">
        <v>260.04000000000002</v>
      </c>
      <c r="I4405" s="2">
        <v>0</v>
      </c>
    </row>
    <row r="4406" spans="1:9" x14ac:dyDescent="0.25">
      <c r="A4406" s="1" t="s">
        <v>13278</v>
      </c>
      <c r="B4406" s="1" t="s">
        <v>13279</v>
      </c>
      <c r="C4406" s="1" t="s">
        <v>20357</v>
      </c>
      <c r="D4406" s="1" t="s">
        <v>3386</v>
      </c>
      <c r="E4406" s="2">
        <v>1196.04</v>
      </c>
      <c r="F4406" s="2">
        <v>1228.02</v>
      </c>
      <c r="G4406" s="2">
        <v>1297.02</v>
      </c>
      <c r="H4406" s="2">
        <v>1340.04</v>
      </c>
      <c r="I4406" s="2">
        <v>0</v>
      </c>
    </row>
    <row r="4407" spans="1:9" x14ac:dyDescent="0.25">
      <c r="A4407" s="1" t="s">
        <v>13280</v>
      </c>
      <c r="B4407" s="1" t="s">
        <v>13281</v>
      </c>
      <c r="C4407" s="1" t="s">
        <v>20357</v>
      </c>
      <c r="D4407" s="1" t="s">
        <v>3386</v>
      </c>
      <c r="E4407" s="2">
        <v>110.16</v>
      </c>
      <c r="F4407" s="2">
        <v>113.04</v>
      </c>
      <c r="G4407" s="2">
        <v>120.36</v>
      </c>
      <c r="H4407" s="2">
        <v>125.22</v>
      </c>
      <c r="I4407" s="2">
        <v>353</v>
      </c>
    </row>
    <row r="4408" spans="1:9" x14ac:dyDescent="0.25">
      <c r="A4408" s="1" t="s">
        <v>13296</v>
      </c>
      <c r="B4408" s="1" t="s">
        <v>13297</v>
      </c>
      <c r="C4408" s="1" t="s">
        <v>20358</v>
      </c>
      <c r="D4408" s="1" t="s">
        <v>3386</v>
      </c>
      <c r="E4408" s="2">
        <v>114.42</v>
      </c>
      <c r="F4408" s="2">
        <v>117.42</v>
      </c>
      <c r="G4408" s="2">
        <v>125.04</v>
      </c>
      <c r="H4408" s="2">
        <v>130.02000000000001</v>
      </c>
      <c r="I4408" s="2">
        <v>0</v>
      </c>
    </row>
    <row r="4409" spans="1:9" x14ac:dyDescent="0.25">
      <c r="A4409" s="1" t="s">
        <v>13301</v>
      </c>
      <c r="B4409" s="1" t="s">
        <v>13302</v>
      </c>
      <c r="C4409" s="1" t="s">
        <v>20358</v>
      </c>
      <c r="D4409" s="1" t="s">
        <v>3386</v>
      </c>
      <c r="E4409" s="2">
        <v>292.02</v>
      </c>
      <c r="F4409" s="2">
        <v>300</v>
      </c>
      <c r="G4409" s="2">
        <v>318</v>
      </c>
      <c r="H4409" s="2">
        <v>329.04</v>
      </c>
      <c r="I4409" s="2">
        <v>0</v>
      </c>
    </row>
    <row r="4410" spans="1:9" x14ac:dyDescent="0.25">
      <c r="A4410" s="1" t="s">
        <v>13315</v>
      </c>
      <c r="B4410" s="1" t="s">
        <v>13316</v>
      </c>
      <c r="C4410" s="1" t="s">
        <v>20359</v>
      </c>
      <c r="D4410" s="1" t="s">
        <v>3386</v>
      </c>
      <c r="E4410" s="2">
        <v>30.18</v>
      </c>
      <c r="F4410" s="2">
        <v>30.96</v>
      </c>
      <c r="G4410" s="2">
        <v>33.119999999999997</v>
      </c>
      <c r="H4410" s="2">
        <v>34.68</v>
      </c>
      <c r="I4410" s="2">
        <v>0</v>
      </c>
    </row>
    <row r="4411" spans="1:9" x14ac:dyDescent="0.25">
      <c r="A4411" s="1" t="s">
        <v>13318</v>
      </c>
      <c r="B4411" s="1" t="s">
        <v>13319</v>
      </c>
      <c r="C4411" s="1" t="s">
        <v>20360</v>
      </c>
      <c r="D4411" s="1" t="s">
        <v>3386</v>
      </c>
      <c r="E4411" s="2">
        <v>504</v>
      </c>
      <c r="F4411" s="2">
        <v>517.02</v>
      </c>
      <c r="G4411" s="2">
        <v>549</v>
      </c>
      <c r="H4411" s="2">
        <v>569.04</v>
      </c>
      <c r="I4411" s="2">
        <v>0</v>
      </c>
    </row>
    <row r="4412" spans="1:9" x14ac:dyDescent="0.25">
      <c r="A4412" s="1" t="s">
        <v>13321</v>
      </c>
      <c r="B4412" s="1" t="s">
        <v>13322</v>
      </c>
      <c r="C4412" s="1" t="s">
        <v>20361</v>
      </c>
      <c r="D4412" s="1" t="s">
        <v>3386</v>
      </c>
      <c r="E4412" s="2">
        <v>220.74</v>
      </c>
      <c r="F4412" s="2">
        <v>226.5</v>
      </c>
      <c r="G4412" s="2">
        <v>240.24</v>
      </c>
      <c r="H4412" s="2">
        <v>249</v>
      </c>
      <c r="I4412" s="2">
        <v>0</v>
      </c>
    </row>
    <row r="4413" spans="1:9" x14ac:dyDescent="0.25">
      <c r="A4413" s="1" t="s">
        <v>13345</v>
      </c>
      <c r="B4413" s="1" t="s">
        <v>13346</v>
      </c>
      <c r="C4413" s="1" t="s">
        <v>20362</v>
      </c>
      <c r="D4413" s="1" t="s">
        <v>3386</v>
      </c>
      <c r="E4413" s="2">
        <v>15870</v>
      </c>
      <c r="F4413" s="2">
        <v>16300.02</v>
      </c>
      <c r="G4413" s="2">
        <v>17020.02</v>
      </c>
      <c r="H4413" s="2">
        <v>17370</v>
      </c>
      <c r="I4413" s="2">
        <v>0</v>
      </c>
    </row>
    <row r="4414" spans="1:9" x14ac:dyDescent="0.25">
      <c r="A4414" s="1" t="s">
        <v>13356</v>
      </c>
      <c r="B4414" s="1" t="s">
        <v>13357</v>
      </c>
      <c r="C4414" s="1" t="s">
        <v>20363</v>
      </c>
      <c r="D4414" s="1" t="s">
        <v>3386</v>
      </c>
      <c r="E4414" s="2">
        <v>329.04</v>
      </c>
      <c r="F4414" s="2">
        <v>338.04</v>
      </c>
      <c r="G4414" s="2">
        <v>358.02</v>
      </c>
      <c r="H4414" s="2">
        <v>371.04</v>
      </c>
      <c r="I4414" s="2">
        <v>0</v>
      </c>
    </row>
    <row r="4415" spans="1:9" x14ac:dyDescent="0.25">
      <c r="A4415" s="1" t="s">
        <v>13359</v>
      </c>
      <c r="B4415" s="1" t="s">
        <v>13360</v>
      </c>
      <c r="C4415" s="1" t="s">
        <v>20363</v>
      </c>
      <c r="D4415" s="1" t="s">
        <v>3386</v>
      </c>
      <c r="E4415" s="2">
        <v>369</v>
      </c>
      <c r="F4415" s="2">
        <v>379.02</v>
      </c>
      <c r="G4415" s="2">
        <v>401.04</v>
      </c>
      <c r="H4415" s="2">
        <v>416.04</v>
      </c>
      <c r="I4415" s="2">
        <v>0</v>
      </c>
    </row>
    <row r="4416" spans="1:9" x14ac:dyDescent="0.25">
      <c r="A4416" s="1" t="s">
        <v>13351</v>
      </c>
      <c r="B4416" s="1" t="s">
        <v>13352</v>
      </c>
      <c r="C4416" s="1" t="s">
        <v>20364</v>
      </c>
      <c r="D4416" s="1" t="s">
        <v>3386</v>
      </c>
      <c r="E4416" s="2">
        <v>12930</v>
      </c>
      <c r="F4416" s="2">
        <v>13280.04</v>
      </c>
      <c r="G4416" s="2">
        <v>13860</v>
      </c>
      <c r="H4416" s="2">
        <v>14150.04</v>
      </c>
      <c r="I4416" s="2">
        <v>0</v>
      </c>
    </row>
    <row r="4417" spans="1:9" x14ac:dyDescent="0.25">
      <c r="A4417" s="1" t="s">
        <v>13361</v>
      </c>
      <c r="B4417" s="1" t="s">
        <v>13362</v>
      </c>
      <c r="C4417" s="1" t="s">
        <v>20365</v>
      </c>
      <c r="D4417" s="1" t="s">
        <v>3386</v>
      </c>
      <c r="E4417" s="2">
        <v>5700</v>
      </c>
      <c r="F4417" s="2">
        <v>5850</v>
      </c>
      <c r="G4417" s="2">
        <v>6130.02</v>
      </c>
      <c r="H4417" s="2">
        <v>6290.04</v>
      </c>
      <c r="I4417" s="2">
        <v>224</v>
      </c>
    </row>
    <row r="4418" spans="1:9" x14ac:dyDescent="0.25">
      <c r="A4418" s="1" t="s">
        <v>13369</v>
      </c>
      <c r="B4418" s="1" t="s">
        <v>13370</v>
      </c>
      <c r="C4418" s="1" t="s">
        <v>20366</v>
      </c>
      <c r="D4418" s="1" t="s">
        <v>3386</v>
      </c>
      <c r="E4418" s="2">
        <v>5062.0200000000004</v>
      </c>
      <c r="F4418" s="2">
        <v>5198.04</v>
      </c>
      <c r="G4418" s="2">
        <v>5448</v>
      </c>
      <c r="H4418" s="2">
        <v>5584.02</v>
      </c>
      <c r="I4418" s="2">
        <v>1</v>
      </c>
    </row>
    <row r="4419" spans="1:9" x14ac:dyDescent="0.25">
      <c r="A4419" s="1" t="s">
        <v>13367</v>
      </c>
      <c r="B4419" s="1" t="s">
        <v>13368</v>
      </c>
      <c r="C4419" s="1" t="s">
        <v>20366</v>
      </c>
      <c r="D4419" s="1" t="s">
        <v>3386</v>
      </c>
      <c r="E4419" s="2">
        <v>4445.04</v>
      </c>
      <c r="F4419" s="2">
        <v>4565.04</v>
      </c>
      <c r="G4419" s="2">
        <v>4784.04</v>
      </c>
      <c r="H4419" s="2">
        <v>4904.04</v>
      </c>
      <c r="I4419" s="2">
        <v>0</v>
      </c>
    </row>
    <row r="4420" spans="1:9" x14ac:dyDescent="0.25">
      <c r="A4420" s="1" t="s">
        <v>13374</v>
      </c>
      <c r="B4420" s="1" t="s">
        <v>13375</v>
      </c>
      <c r="C4420" s="1" t="s">
        <v>20367</v>
      </c>
      <c r="D4420" s="1" t="s">
        <v>3386</v>
      </c>
      <c r="E4420" s="2">
        <v>11600.04</v>
      </c>
      <c r="F4420" s="2">
        <v>11920.02</v>
      </c>
      <c r="G4420" s="2">
        <v>12440.04</v>
      </c>
      <c r="H4420" s="2">
        <v>12700.02</v>
      </c>
      <c r="I4420" s="2">
        <v>10</v>
      </c>
    </row>
    <row r="4421" spans="1:9" x14ac:dyDescent="0.25">
      <c r="A4421" s="1" t="s">
        <v>13377</v>
      </c>
      <c r="B4421" s="1" t="s">
        <v>13378</v>
      </c>
      <c r="C4421" s="1" t="s">
        <v>20367</v>
      </c>
      <c r="D4421" s="1" t="s">
        <v>3386</v>
      </c>
      <c r="E4421" s="2">
        <v>11620.02</v>
      </c>
      <c r="F4421" s="2">
        <v>11930.04</v>
      </c>
      <c r="G4421" s="2">
        <v>12450</v>
      </c>
      <c r="H4421" s="2">
        <v>12720</v>
      </c>
      <c r="I4421" s="2">
        <v>0</v>
      </c>
    </row>
    <row r="4422" spans="1:9" x14ac:dyDescent="0.25">
      <c r="A4422" s="1" t="s">
        <v>13379</v>
      </c>
      <c r="B4422" s="1" t="s">
        <v>13380</v>
      </c>
      <c r="C4422" s="1" t="s">
        <v>20368</v>
      </c>
      <c r="D4422" s="1" t="s">
        <v>3386</v>
      </c>
      <c r="E4422" s="2">
        <v>30200.04</v>
      </c>
      <c r="F4422" s="2">
        <v>31000.02</v>
      </c>
      <c r="G4422" s="2">
        <v>32200.02</v>
      </c>
      <c r="H4422" s="2">
        <v>32800.019999999997</v>
      </c>
      <c r="I4422" s="2">
        <v>0</v>
      </c>
    </row>
    <row r="4423" spans="1:9" x14ac:dyDescent="0.25">
      <c r="A4423" s="1" t="s">
        <v>13464</v>
      </c>
      <c r="B4423" s="1" t="s">
        <v>13465</v>
      </c>
      <c r="C4423" s="1" t="s">
        <v>20369</v>
      </c>
      <c r="D4423" s="1" t="s">
        <v>3386</v>
      </c>
      <c r="E4423" s="2">
        <v>566.04</v>
      </c>
      <c r="F4423" s="2">
        <v>581.04</v>
      </c>
      <c r="G4423" s="2">
        <v>613.02</v>
      </c>
      <c r="H4423" s="2">
        <v>633</v>
      </c>
      <c r="I4423" s="2">
        <v>0</v>
      </c>
    </row>
    <row r="4424" spans="1:9" x14ac:dyDescent="0.25">
      <c r="A4424" s="1" t="s">
        <v>13481</v>
      </c>
      <c r="B4424" s="1" t="s">
        <v>17229</v>
      </c>
      <c r="C4424" s="1" t="s">
        <v>13480</v>
      </c>
      <c r="D4424" s="1" t="s">
        <v>3386</v>
      </c>
      <c r="E4424" s="2">
        <v>279400.02</v>
      </c>
      <c r="F4424" s="2">
        <v>287000.03999999998</v>
      </c>
      <c r="G4424" s="2">
        <v>294700.02</v>
      </c>
      <c r="H4424" s="2">
        <v>298600.02</v>
      </c>
      <c r="I4424" s="2">
        <v>0</v>
      </c>
    </row>
    <row r="4425" spans="1:9" x14ac:dyDescent="0.25">
      <c r="A4425" s="1" t="s">
        <v>13519</v>
      </c>
      <c r="B4425" s="1" t="s">
        <v>13520</v>
      </c>
      <c r="C4425" s="1" t="s">
        <v>20370</v>
      </c>
      <c r="D4425" s="1" t="s">
        <v>3386</v>
      </c>
      <c r="E4425" s="2">
        <v>106600.02</v>
      </c>
      <c r="F4425" s="2">
        <v>109600.02</v>
      </c>
      <c r="G4425" s="2">
        <v>113000.04</v>
      </c>
      <c r="H4425" s="2">
        <v>113900.04</v>
      </c>
      <c r="I4425" s="2">
        <v>4</v>
      </c>
    </row>
    <row r="4426" spans="1:9" x14ac:dyDescent="0.25">
      <c r="A4426" s="1" t="s">
        <v>13522</v>
      </c>
      <c r="B4426" s="1" t="s">
        <v>13523</v>
      </c>
      <c r="C4426" s="1" t="s">
        <v>20371</v>
      </c>
      <c r="D4426" s="1" t="s">
        <v>3386</v>
      </c>
      <c r="E4426" s="2">
        <v>106100.04</v>
      </c>
      <c r="F4426" s="2">
        <v>109000.02</v>
      </c>
      <c r="G4426" s="2">
        <v>112400.04</v>
      </c>
      <c r="H4426" s="2">
        <v>113400</v>
      </c>
      <c r="I4426" s="2">
        <v>5</v>
      </c>
    </row>
    <row r="4427" spans="1:9" x14ac:dyDescent="0.25">
      <c r="A4427" s="1" t="s">
        <v>13554</v>
      </c>
      <c r="B4427" s="1" t="s">
        <v>13555</v>
      </c>
      <c r="C4427" s="1" t="s">
        <v>20372</v>
      </c>
      <c r="D4427" s="1" t="s">
        <v>3386</v>
      </c>
      <c r="E4427" s="2">
        <v>178400.04</v>
      </c>
      <c r="F4427" s="2">
        <v>183300</v>
      </c>
      <c r="G4427" s="2">
        <v>189000</v>
      </c>
      <c r="H4427" s="2">
        <v>190600.02</v>
      </c>
      <c r="I4427" s="2">
        <v>0</v>
      </c>
    </row>
    <row r="4428" spans="1:9" x14ac:dyDescent="0.25">
      <c r="A4428" s="1" t="s">
        <v>13548</v>
      </c>
      <c r="B4428" s="1" t="s">
        <v>13549</v>
      </c>
      <c r="C4428" s="1" t="s">
        <v>20373</v>
      </c>
      <c r="D4428" s="1" t="s">
        <v>3386</v>
      </c>
      <c r="E4428" s="2">
        <v>169600.02</v>
      </c>
      <c r="F4428" s="2">
        <v>174300</v>
      </c>
      <c r="G4428" s="2">
        <v>179700</v>
      </c>
      <c r="H4428" s="2">
        <v>181200</v>
      </c>
      <c r="I4428" s="2">
        <v>0</v>
      </c>
    </row>
    <row r="4429" spans="1:9" x14ac:dyDescent="0.25">
      <c r="A4429" s="1" t="s">
        <v>13563</v>
      </c>
      <c r="B4429" s="1" t="s">
        <v>13564</v>
      </c>
      <c r="C4429" s="1" t="s">
        <v>20374</v>
      </c>
      <c r="D4429" s="1" t="s">
        <v>3386</v>
      </c>
      <c r="E4429" s="2">
        <v>9340.02</v>
      </c>
      <c r="F4429" s="2">
        <v>9600</v>
      </c>
      <c r="G4429" s="2">
        <v>10020</v>
      </c>
      <c r="H4429" s="2">
        <v>10230</v>
      </c>
      <c r="I4429" s="2">
        <v>0</v>
      </c>
    </row>
    <row r="4430" spans="1:9" x14ac:dyDescent="0.25">
      <c r="A4430" s="1" t="s">
        <v>13894</v>
      </c>
      <c r="B4430" s="1" t="s">
        <v>13895</v>
      </c>
      <c r="C4430" s="1" t="s">
        <v>20375</v>
      </c>
      <c r="D4430" s="1" t="s">
        <v>3386</v>
      </c>
      <c r="E4430" s="2">
        <v>1155</v>
      </c>
      <c r="F4430" s="2">
        <v>1186.02</v>
      </c>
      <c r="G4430" s="2">
        <v>1253.04</v>
      </c>
      <c r="H4430" s="2">
        <v>1294.02</v>
      </c>
      <c r="I4430" s="2">
        <v>21</v>
      </c>
    </row>
    <row r="4431" spans="1:9" x14ac:dyDescent="0.25">
      <c r="A4431" s="1" t="s">
        <v>13891</v>
      </c>
      <c r="B4431" s="1" t="s">
        <v>13892</v>
      </c>
      <c r="C4431" s="1" t="s">
        <v>20376</v>
      </c>
      <c r="D4431" s="1" t="s">
        <v>3386</v>
      </c>
      <c r="E4431" s="2">
        <v>1220.04</v>
      </c>
      <c r="F4431" s="2">
        <v>1253.04</v>
      </c>
      <c r="G4431" s="2">
        <v>1324.02</v>
      </c>
      <c r="H4431" s="2">
        <v>1367.04</v>
      </c>
      <c r="I4431" s="2">
        <v>83</v>
      </c>
    </row>
    <row r="4432" spans="1:9" x14ac:dyDescent="0.25">
      <c r="A4432" s="1" t="s">
        <v>13897</v>
      </c>
      <c r="B4432" s="1" t="s">
        <v>13898</v>
      </c>
      <c r="C4432" s="1" t="s">
        <v>20377</v>
      </c>
      <c r="D4432" s="1" t="s">
        <v>3386</v>
      </c>
      <c r="E4432" s="2">
        <v>1318.02</v>
      </c>
      <c r="F4432" s="2">
        <v>1353</v>
      </c>
      <c r="G4432" s="2">
        <v>1424.04</v>
      </c>
      <c r="H4432" s="2">
        <v>1465.02</v>
      </c>
      <c r="I4432" s="2">
        <v>0</v>
      </c>
    </row>
    <row r="4433" spans="1:9" x14ac:dyDescent="0.25">
      <c r="A4433" s="1" t="s">
        <v>13900</v>
      </c>
      <c r="B4433" s="1" t="s">
        <v>13901</v>
      </c>
      <c r="C4433" s="1" t="s">
        <v>20377</v>
      </c>
      <c r="D4433" s="1" t="s">
        <v>3386</v>
      </c>
      <c r="E4433" s="2">
        <v>3244.02</v>
      </c>
      <c r="F4433" s="2">
        <v>3331.02</v>
      </c>
      <c r="G4433" s="2">
        <v>3491.04</v>
      </c>
      <c r="H4433" s="2">
        <v>3578.04</v>
      </c>
      <c r="I4433" s="2">
        <v>0</v>
      </c>
    </row>
    <row r="4434" spans="1:9" x14ac:dyDescent="0.25">
      <c r="A4434" s="1" t="s">
        <v>13935</v>
      </c>
      <c r="B4434" s="1" t="s">
        <v>13936</v>
      </c>
      <c r="C4434" s="1" t="s">
        <v>20378</v>
      </c>
      <c r="D4434" s="1" t="s">
        <v>3386</v>
      </c>
      <c r="E4434" s="2">
        <v>503.04</v>
      </c>
      <c r="F4434" s="2">
        <v>516</v>
      </c>
      <c r="G4434" s="2">
        <v>547.02</v>
      </c>
      <c r="H4434" s="2">
        <v>567</v>
      </c>
      <c r="I4434" s="2">
        <v>0</v>
      </c>
    </row>
    <row r="4435" spans="1:9" x14ac:dyDescent="0.25">
      <c r="A4435" s="1" t="s">
        <v>13938</v>
      </c>
      <c r="B4435" s="1" t="s">
        <v>13939</v>
      </c>
      <c r="C4435" s="1" t="s">
        <v>20378</v>
      </c>
      <c r="D4435" s="1" t="s">
        <v>3386</v>
      </c>
      <c r="E4435" s="2">
        <v>300</v>
      </c>
      <c r="F4435" s="2">
        <v>308.04000000000002</v>
      </c>
      <c r="G4435" s="2">
        <v>327</v>
      </c>
      <c r="H4435" s="2">
        <v>339</v>
      </c>
      <c r="I4435" s="2">
        <v>0</v>
      </c>
    </row>
    <row r="4436" spans="1:9" x14ac:dyDescent="0.25">
      <c r="A4436" s="1" t="s">
        <v>13940</v>
      </c>
      <c r="B4436" s="1" t="s">
        <v>13941</v>
      </c>
      <c r="C4436" s="1" t="s">
        <v>20378</v>
      </c>
      <c r="D4436" s="1" t="s">
        <v>3386</v>
      </c>
      <c r="E4436" s="2">
        <v>316.02</v>
      </c>
      <c r="F4436" s="2">
        <v>324</v>
      </c>
      <c r="G4436" s="2">
        <v>344.04</v>
      </c>
      <c r="H4436" s="2">
        <v>357</v>
      </c>
      <c r="I4436" s="2">
        <v>0</v>
      </c>
    </row>
    <row r="4437" spans="1:9" x14ac:dyDescent="0.25">
      <c r="A4437" s="1" t="s">
        <v>13942</v>
      </c>
      <c r="B4437" s="1" t="s">
        <v>13943</v>
      </c>
      <c r="C4437" s="1" t="s">
        <v>20379</v>
      </c>
      <c r="D4437" s="1" t="s">
        <v>3386</v>
      </c>
      <c r="E4437" s="2">
        <v>24000</v>
      </c>
      <c r="F4437" s="2">
        <v>24700.02</v>
      </c>
      <c r="G4437" s="2">
        <v>25600.02</v>
      </c>
      <c r="H4437" s="2">
        <v>26100</v>
      </c>
      <c r="I4437" s="2">
        <v>0</v>
      </c>
    </row>
    <row r="4438" spans="1:9" x14ac:dyDescent="0.25">
      <c r="A4438" s="1" t="s">
        <v>13948</v>
      </c>
      <c r="B4438" s="1" t="s">
        <v>13946</v>
      </c>
      <c r="C4438" s="1" t="s">
        <v>20380</v>
      </c>
      <c r="D4438" s="1" t="s">
        <v>3386</v>
      </c>
      <c r="E4438" s="2">
        <v>25100.04</v>
      </c>
      <c r="F4438" s="2">
        <v>25800</v>
      </c>
      <c r="G4438" s="2">
        <v>26800.02</v>
      </c>
      <c r="H4438" s="2">
        <v>27300</v>
      </c>
      <c r="I4438" s="2">
        <v>18</v>
      </c>
    </row>
    <row r="4439" spans="1:9" x14ac:dyDescent="0.25">
      <c r="A4439" s="1" t="s">
        <v>13955</v>
      </c>
      <c r="B4439" s="1" t="s">
        <v>13956</v>
      </c>
      <c r="C4439" s="1" t="s">
        <v>20381</v>
      </c>
      <c r="D4439" s="1" t="s">
        <v>3386</v>
      </c>
      <c r="E4439" s="2">
        <v>23900.04</v>
      </c>
      <c r="F4439" s="2">
        <v>24500.04</v>
      </c>
      <c r="G4439" s="2">
        <v>25500</v>
      </c>
      <c r="H4439" s="2">
        <v>25900.02</v>
      </c>
      <c r="I4439" s="2">
        <v>0</v>
      </c>
    </row>
    <row r="4440" spans="1:9" x14ac:dyDescent="0.25">
      <c r="A4440" s="1" t="s">
        <v>13953</v>
      </c>
      <c r="B4440" s="1" t="s">
        <v>13951</v>
      </c>
      <c r="C4440" s="1" t="s">
        <v>20382</v>
      </c>
      <c r="D4440" s="1" t="s">
        <v>3386</v>
      </c>
      <c r="E4440" s="2">
        <v>24900</v>
      </c>
      <c r="F4440" s="2">
        <v>25600.02</v>
      </c>
      <c r="G4440" s="2">
        <v>26600.04</v>
      </c>
      <c r="H4440" s="2">
        <v>27100.02</v>
      </c>
      <c r="I4440" s="2">
        <v>7</v>
      </c>
    </row>
    <row r="4441" spans="1:9" x14ac:dyDescent="0.25">
      <c r="A4441" s="1" t="s">
        <v>13963</v>
      </c>
      <c r="B4441" s="1" t="s">
        <v>13964</v>
      </c>
      <c r="C4441" s="1" t="s">
        <v>20383</v>
      </c>
      <c r="D4441" s="1" t="s">
        <v>3386</v>
      </c>
      <c r="E4441" s="2">
        <v>35200.019999999997</v>
      </c>
      <c r="F4441" s="2">
        <v>36200.04</v>
      </c>
      <c r="G4441" s="2">
        <v>37600.019999999997</v>
      </c>
      <c r="H4441" s="2">
        <v>38200.019999999997</v>
      </c>
      <c r="I4441" s="2">
        <v>0</v>
      </c>
    </row>
    <row r="4442" spans="1:9" x14ac:dyDescent="0.25">
      <c r="A4442" s="1" t="s">
        <v>13966</v>
      </c>
      <c r="B4442" s="1" t="s">
        <v>13967</v>
      </c>
      <c r="C4442" s="1" t="s">
        <v>20383</v>
      </c>
      <c r="D4442" s="1" t="s">
        <v>3386</v>
      </c>
      <c r="E4442" s="2">
        <v>41500.019999999997</v>
      </c>
      <c r="F4442" s="2">
        <v>42600</v>
      </c>
      <c r="G4442" s="2">
        <v>44300.04</v>
      </c>
      <c r="H4442" s="2">
        <v>45100.02</v>
      </c>
      <c r="I4442" s="2">
        <v>0</v>
      </c>
    </row>
    <row r="4443" spans="1:9" x14ac:dyDescent="0.25">
      <c r="A4443" s="1" t="s">
        <v>13968</v>
      </c>
      <c r="B4443" s="1" t="s">
        <v>13969</v>
      </c>
      <c r="C4443" s="1" t="s">
        <v>20384</v>
      </c>
      <c r="D4443" s="1" t="s">
        <v>3386</v>
      </c>
      <c r="E4443" s="2">
        <v>35200.019999999997</v>
      </c>
      <c r="F4443" s="2">
        <v>36200.04</v>
      </c>
      <c r="G4443" s="2">
        <v>37600.019999999997</v>
      </c>
      <c r="H4443" s="2">
        <v>38200.019999999997</v>
      </c>
      <c r="I4443" s="2">
        <v>0</v>
      </c>
    </row>
    <row r="4444" spans="1:9" x14ac:dyDescent="0.25">
      <c r="A4444" s="1" t="s">
        <v>13973</v>
      </c>
      <c r="B4444" s="1" t="s">
        <v>13974</v>
      </c>
      <c r="C4444" s="1" t="s">
        <v>20383</v>
      </c>
      <c r="D4444" s="1" t="s">
        <v>3386</v>
      </c>
      <c r="E4444" s="2">
        <v>113100</v>
      </c>
      <c r="F4444" s="2">
        <v>116200.02</v>
      </c>
      <c r="G4444" s="2">
        <v>119800.02</v>
      </c>
      <c r="H4444" s="2">
        <v>120800.04</v>
      </c>
      <c r="I4444" s="2">
        <v>0</v>
      </c>
    </row>
    <row r="4445" spans="1:9" x14ac:dyDescent="0.25">
      <c r="A4445" s="1" t="s">
        <v>13981</v>
      </c>
      <c r="B4445" s="1" t="s">
        <v>13982</v>
      </c>
      <c r="C4445" s="1" t="s">
        <v>19899</v>
      </c>
      <c r="D4445" s="1" t="s">
        <v>3386</v>
      </c>
      <c r="E4445" s="2">
        <v>46200</v>
      </c>
      <c r="F4445" s="2">
        <v>47500.02</v>
      </c>
      <c r="G4445" s="2">
        <v>49100.04</v>
      </c>
      <c r="H4445" s="2">
        <v>49800</v>
      </c>
      <c r="I4445" s="2">
        <v>0</v>
      </c>
    </row>
    <row r="4446" spans="1:9" x14ac:dyDescent="0.25">
      <c r="A4446" s="1" t="s">
        <v>13983</v>
      </c>
      <c r="B4446" s="1" t="s">
        <v>13984</v>
      </c>
      <c r="C4446" s="1" t="s">
        <v>20385</v>
      </c>
      <c r="D4446" s="1" t="s">
        <v>3386</v>
      </c>
      <c r="E4446" s="2">
        <v>1770</v>
      </c>
      <c r="F4446" s="2">
        <v>1817.04</v>
      </c>
      <c r="G4446" s="2">
        <v>1912.02</v>
      </c>
      <c r="H4446" s="2">
        <v>1967.04</v>
      </c>
      <c r="I4446" s="2">
        <v>0</v>
      </c>
    </row>
    <row r="4447" spans="1:9" x14ac:dyDescent="0.25">
      <c r="A4447" s="1" t="s">
        <v>13991</v>
      </c>
      <c r="B4447" s="1" t="s">
        <v>17755</v>
      </c>
      <c r="C4447" s="1" t="s">
        <v>20386</v>
      </c>
      <c r="D4447" s="1" t="s">
        <v>3386</v>
      </c>
      <c r="E4447" s="2">
        <v>1318.02</v>
      </c>
      <c r="F4447" s="2">
        <v>1353</v>
      </c>
      <c r="G4447" s="2">
        <v>1424.04</v>
      </c>
      <c r="H4447" s="2">
        <v>1465.02</v>
      </c>
      <c r="I4447" s="2">
        <v>0</v>
      </c>
    </row>
    <row r="4448" spans="1:9" x14ac:dyDescent="0.25">
      <c r="A4448" s="1" t="s">
        <v>13997</v>
      </c>
      <c r="B4448" s="1" t="s">
        <v>13998</v>
      </c>
      <c r="C4448" s="1" t="s">
        <v>20387</v>
      </c>
      <c r="D4448" s="1" t="s">
        <v>3386</v>
      </c>
      <c r="E4448" s="2">
        <v>266.04000000000002</v>
      </c>
      <c r="F4448" s="2">
        <v>273</v>
      </c>
      <c r="G4448" s="2">
        <v>290.04000000000002</v>
      </c>
      <c r="H4448" s="2">
        <v>300</v>
      </c>
      <c r="I4448" s="2">
        <v>0</v>
      </c>
    </row>
    <row r="4449" spans="1:9" x14ac:dyDescent="0.25">
      <c r="A4449" s="1" t="s">
        <v>14000</v>
      </c>
      <c r="B4449" s="1" t="s">
        <v>14001</v>
      </c>
      <c r="C4449" s="1" t="s">
        <v>20387</v>
      </c>
      <c r="D4449" s="1" t="s">
        <v>3386</v>
      </c>
      <c r="E4449" s="2">
        <v>624</v>
      </c>
      <c r="F4449" s="2">
        <v>640.02</v>
      </c>
      <c r="G4449" s="2">
        <v>676.02</v>
      </c>
      <c r="H4449" s="2">
        <v>699</v>
      </c>
      <c r="I4449" s="2">
        <v>0</v>
      </c>
    </row>
    <row r="4450" spans="1:9" x14ac:dyDescent="0.25">
      <c r="A4450" s="1" t="s">
        <v>14028</v>
      </c>
      <c r="B4450" s="1" t="s">
        <v>14029</v>
      </c>
      <c r="C4450" s="1" t="s">
        <v>20388</v>
      </c>
      <c r="D4450" s="1" t="s">
        <v>3386</v>
      </c>
      <c r="E4450" s="2">
        <v>470.04</v>
      </c>
      <c r="F4450" s="2">
        <v>482.04</v>
      </c>
      <c r="G4450" s="2">
        <v>511.02</v>
      </c>
      <c r="H4450" s="2">
        <v>530.04</v>
      </c>
      <c r="I4450" s="2">
        <v>0</v>
      </c>
    </row>
    <row r="4451" spans="1:9" x14ac:dyDescent="0.25">
      <c r="A4451" s="1" t="s">
        <v>14070</v>
      </c>
      <c r="B4451" s="1" t="s">
        <v>14071</v>
      </c>
      <c r="C4451" s="1" t="s">
        <v>20389</v>
      </c>
      <c r="D4451" s="1" t="s">
        <v>3386</v>
      </c>
      <c r="E4451" s="2">
        <v>118.74</v>
      </c>
      <c r="F4451" s="2">
        <v>121.8</v>
      </c>
      <c r="G4451" s="2">
        <v>129.72</v>
      </c>
      <c r="H4451" s="2">
        <v>134.94</v>
      </c>
      <c r="I4451" s="2">
        <v>0</v>
      </c>
    </row>
    <row r="4452" spans="1:9" x14ac:dyDescent="0.25">
      <c r="A4452" s="1" t="s">
        <v>14073</v>
      </c>
      <c r="B4452" s="1" t="s">
        <v>14074</v>
      </c>
      <c r="C4452" s="1" t="s">
        <v>20390</v>
      </c>
      <c r="D4452" s="1" t="s">
        <v>3386</v>
      </c>
      <c r="E4452" s="2">
        <v>174.54</v>
      </c>
      <c r="F4452" s="2">
        <v>179.1</v>
      </c>
      <c r="G4452" s="2">
        <v>190.62</v>
      </c>
      <c r="H4452" s="2">
        <v>198.3</v>
      </c>
      <c r="I4452" s="2">
        <v>0</v>
      </c>
    </row>
    <row r="4453" spans="1:9" x14ac:dyDescent="0.25">
      <c r="A4453" s="1" t="s">
        <v>14079</v>
      </c>
      <c r="B4453" s="1" t="s">
        <v>14080</v>
      </c>
      <c r="C4453" s="1" t="s">
        <v>20391</v>
      </c>
      <c r="D4453" s="1" t="s">
        <v>3386</v>
      </c>
      <c r="E4453" s="2">
        <v>601.02</v>
      </c>
      <c r="F4453" s="2">
        <v>617.04</v>
      </c>
      <c r="G4453" s="2">
        <v>652.02</v>
      </c>
      <c r="H4453" s="2">
        <v>673.02</v>
      </c>
      <c r="I4453" s="2">
        <v>0</v>
      </c>
    </row>
    <row r="4454" spans="1:9" x14ac:dyDescent="0.25">
      <c r="A4454" s="1" t="s">
        <v>14107</v>
      </c>
      <c r="B4454" s="1" t="s">
        <v>14108</v>
      </c>
      <c r="C4454" s="1" t="s">
        <v>20392</v>
      </c>
      <c r="D4454" s="1" t="s">
        <v>3386</v>
      </c>
      <c r="E4454" s="2">
        <v>1809</v>
      </c>
      <c r="F4454" s="2">
        <v>1858.02</v>
      </c>
      <c r="G4454" s="2">
        <v>1955.04</v>
      </c>
      <c r="H4454" s="2">
        <v>2011.02</v>
      </c>
      <c r="I4454" s="2">
        <v>0</v>
      </c>
    </row>
    <row r="4455" spans="1:9" x14ac:dyDescent="0.25">
      <c r="A4455" s="1" t="s">
        <v>14110</v>
      </c>
      <c r="B4455" s="1" t="s">
        <v>14111</v>
      </c>
      <c r="C4455" s="1" t="s">
        <v>20392</v>
      </c>
      <c r="D4455" s="1" t="s">
        <v>3386</v>
      </c>
      <c r="E4455" s="2">
        <v>1390.02</v>
      </c>
      <c r="F4455" s="2">
        <v>1427.04</v>
      </c>
      <c r="G4455" s="2">
        <v>1502.04</v>
      </c>
      <c r="H4455" s="2">
        <v>1545</v>
      </c>
      <c r="I4455" s="2">
        <v>0</v>
      </c>
    </row>
    <row r="4456" spans="1:9" x14ac:dyDescent="0.25">
      <c r="A4456" s="1" t="s">
        <v>14112</v>
      </c>
      <c r="B4456" s="1" t="s">
        <v>14113</v>
      </c>
      <c r="C4456" s="1" t="s">
        <v>20392</v>
      </c>
      <c r="D4456" s="1" t="s">
        <v>3386</v>
      </c>
      <c r="E4456" s="2">
        <v>1312.02</v>
      </c>
      <c r="F4456" s="2">
        <v>1348.02</v>
      </c>
      <c r="G4456" s="2">
        <v>1418.04</v>
      </c>
      <c r="H4456" s="2">
        <v>1459.02</v>
      </c>
      <c r="I4456" s="2">
        <v>0</v>
      </c>
    </row>
    <row r="4457" spans="1:9" x14ac:dyDescent="0.25">
      <c r="A4457" s="1" t="s">
        <v>14114</v>
      </c>
      <c r="B4457" s="1" t="s">
        <v>14115</v>
      </c>
      <c r="C4457" s="1" t="s">
        <v>20392</v>
      </c>
      <c r="D4457" s="1" t="s">
        <v>3386</v>
      </c>
      <c r="E4457" s="2">
        <v>2376</v>
      </c>
      <c r="F4457" s="2">
        <v>2440.02</v>
      </c>
      <c r="G4457" s="2">
        <v>2567.04</v>
      </c>
      <c r="H4457" s="2">
        <v>2642.04</v>
      </c>
      <c r="I4457" s="2">
        <v>0</v>
      </c>
    </row>
    <row r="4458" spans="1:9" x14ac:dyDescent="0.25">
      <c r="A4458" s="1" t="s">
        <v>14116</v>
      </c>
      <c r="B4458" s="1" t="s">
        <v>14117</v>
      </c>
      <c r="C4458" s="1" t="s">
        <v>20392</v>
      </c>
      <c r="D4458" s="1" t="s">
        <v>3386</v>
      </c>
      <c r="E4458" s="2">
        <v>1813.02</v>
      </c>
      <c r="F4458" s="2">
        <v>1862.04</v>
      </c>
      <c r="G4458" s="2">
        <v>1959</v>
      </c>
      <c r="H4458" s="2">
        <v>2016</v>
      </c>
      <c r="I4458" s="2">
        <v>0</v>
      </c>
    </row>
    <row r="4459" spans="1:9" x14ac:dyDescent="0.25">
      <c r="A4459" s="1" t="s">
        <v>14151</v>
      </c>
      <c r="B4459" s="1" t="s">
        <v>14152</v>
      </c>
      <c r="C4459" s="1" t="s">
        <v>20393</v>
      </c>
      <c r="D4459" s="1" t="s">
        <v>3386</v>
      </c>
      <c r="E4459" s="2">
        <v>1770</v>
      </c>
      <c r="F4459" s="2">
        <v>1817.04</v>
      </c>
      <c r="G4459" s="2">
        <v>1912.02</v>
      </c>
      <c r="H4459" s="2">
        <v>1967.04</v>
      </c>
      <c r="I4459" s="2">
        <v>0</v>
      </c>
    </row>
    <row r="4460" spans="1:9" x14ac:dyDescent="0.25">
      <c r="A4460" s="1" t="s">
        <v>14154</v>
      </c>
      <c r="B4460" s="1" t="s">
        <v>14155</v>
      </c>
      <c r="C4460" s="1" t="s">
        <v>20393</v>
      </c>
      <c r="D4460" s="1" t="s">
        <v>3386</v>
      </c>
      <c r="E4460" s="2">
        <v>2213.04</v>
      </c>
      <c r="F4460" s="2">
        <v>2272.02</v>
      </c>
      <c r="G4460" s="2">
        <v>2391</v>
      </c>
      <c r="H4460" s="2">
        <v>2460</v>
      </c>
      <c r="I4460" s="2">
        <v>0</v>
      </c>
    </row>
    <row r="4461" spans="1:9" x14ac:dyDescent="0.25">
      <c r="A4461" s="1" t="s">
        <v>14156</v>
      </c>
      <c r="B4461" s="1" t="s">
        <v>14157</v>
      </c>
      <c r="C4461" s="1" t="s">
        <v>20393</v>
      </c>
      <c r="D4461" s="1" t="s">
        <v>3386</v>
      </c>
      <c r="E4461" s="2">
        <v>1956</v>
      </c>
      <c r="F4461" s="2">
        <v>2008.02</v>
      </c>
      <c r="G4461" s="2">
        <v>2113.02</v>
      </c>
      <c r="H4461" s="2">
        <v>2174.04</v>
      </c>
      <c r="I4461" s="2">
        <v>0</v>
      </c>
    </row>
    <row r="4462" spans="1:9" x14ac:dyDescent="0.25">
      <c r="A4462" s="1" t="s">
        <v>14158</v>
      </c>
      <c r="B4462" s="1" t="s">
        <v>14159</v>
      </c>
      <c r="C4462" s="1" t="s">
        <v>20394</v>
      </c>
      <c r="D4462" s="1" t="s">
        <v>3386</v>
      </c>
      <c r="E4462" s="2">
        <v>2235</v>
      </c>
      <c r="F4462" s="2">
        <v>2295</v>
      </c>
      <c r="G4462" s="2">
        <v>2415</v>
      </c>
      <c r="H4462" s="2">
        <v>2485.02</v>
      </c>
      <c r="I4462" s="2">
        <v>0</v>
      </c>
    </row>
    <row r="4463" spans="1:9" x14ac:dyDescent="0.25">
      <c r="A4463" s="1" t="s">
        <v>14161</v>
      </c>
      <c r="B4463" s="1" t="s">
        <v>14162</v>
      </c>
      <c r="C4463" s="1" t="s">
        <v>20394</v>
      </c>
      <c r="D4463" s="1" t="s">
        <v>3386</v>
      </c>
      <c r="E4463" s="2">
        <v>2794.02</v>
      </c>
      <c r="F4463" s="2">
        <v>2869.02</v>
      </c>
      <c r="G4463" s="2">
        <v>3019.02</v>
      </c>
      <c r="H4463" s="2">
        <v>3106.02</v>
      </c>
      <c r="I4463" s="2">
        <v>1</v>
      </c>
    </row>
    <row r="4464" spans="1:9" x14ac:dyDescent="0.25">
      <c r="A4464" s="1" t="s">
        <v>14163</v>
      </c>
      <c r="B4464" s="1" t="s">
        <v>14164</v>
      </c>
      <c r="C4464" s="1" t="s">
        <v>20394</v>
      </c>
      <c r="D4464" s="1" t="s">
        <v>3386</v>
      </c>
      <c r="E4464" s="2">
        <v>2867.04</v>
      </c>
      <c r="F4464" s="2">
        <v>2945.04</v>
      </c>
      <c r="G4464" s="2">
        <v>3086.04</v>
      </c>
      <c r="H4464" s="2">
        <v>3163.02</v>
      </c>
      <c r="I4464" s="2">
        <v>0</v>
      </c>
    </row>
    <row r="4465" spans="1:9" x14ac:dyDescent="0.25">
      <c r="A4465" s="1" t="s">
        <v>14201</v>
      </c>
      <c r="B4465" s="1" t="s">
        <v>14202</v>
      </c>
      <c r="C4465" s="1" t="s">
        <v>14200</v>
      </c>
      <c r="D4465" s="1" t="s">
        <v>3386</v>
      </c>
      <c r="E4465" s="2">
        <v>326.04000000000002</v>
      </c>
      <c r="F4465" s="2">
        <v>335.04</v>
      </c>
      <c r="G4465" s="2">
        <v>355.02</v>
      </c>
      <c r="H4465" s="2">
        <v>368.04</v>
      </c>
      <c r="I4465" s="2">
        <v>0</v>
      </c>
    </row>
    <row r="4466" spans="1:9" x14ac:dyDescent="0.25">
      <c r="A4466" s="1" t="s">
        <v>14204</v>
      </c>
      <c r="B4466" s="1" t="s">
        <v>14205</v>
      </c>
      <c r="C4466" s="1" t="s">
        <v>14200</v>
      </c>
      <c r="D4466" s="1" t="s">
        <v>3386</v>
      </c>
      <c r="E4466" s="2">
        <v>238.02</v>
      </c>
      <c r="F4466" s="2">
        <v>244.02</v>
      </c>
      <c r="G4466" s="2">
        <v>259.02</v>
      </c>
      <c r="H4466" s="2">
        <v>268.02</v>
      </c>
      <c r="I4466" s="2">
        <v>0</v>
      </c>
    </row>
    <row r="4467" spans="1:9" x14ac:dyDescent="0.25">
      <c r="A4467" s="1" t="s">
        <v>14209</v>
      </c>
      <c r="B4467" s="1" t="s">
        <v>14210</v>
      </c>
      <c r="C4467" s="1" t="s">
        <v>19911</v>
      </c>
      <c r="D4467" s="1" t="s">
        <v>3386</v>
      </c>
      <c r="E4467" s="2">
        <v>808.02</v>
      </c>
      <c r="F4467" s="2">
        <v>830.04</v>
      </c>
      <c r="G4467" s="2">
        <v>876</v>
      </c>
      <c r="H4467" s="2">
        <v>905.04</v>
      </c>
      <c r="I4467" s="2">
        <v>0</v>
      </c>
    </row>
    <row r="4468" spans="1:9" x14ac:dyDescent="0.25">
      <c r="A4468" s="1" t="s">
        <v>14212</v>
      </c>
      <c r="B4468" s="1" t="s">
        <v>14213</v>
      </c>
      <c r="C4468" s="1" t="s">
        <v>19911</v>
      </c>
      <c r="D4468" s="1" t="s">
        <v>3386</v>
      </c>
      <c r="E4468" s="2">
        <v>1151.04</v>
      </c>
      <c r="F4468" s="2">
        <v>1182</v>
      </c>
      <c r="G4468" s="2">
        <v>1248</v>
      </c>
      <c r="H4468" s="2">
        <v>1289.04</v>
      </c>
      <c r="I4468" s="2">
        <v>0</v>
      </c>
    </row>
    <row r="4469" spans="1:9" x14ac:dyDescent="0.25">
      <c r="A4469" s="1" t="s">
        <v>14214</v>
      </c>
      <c r="B4469" s="1" t="s">
        <v>14215</v>
      </c>
      <c r="C4469" s="1" t="s">
        <v>19911</v>
      </c>
      <c r="D4469" s="1" t="s">
        <v>3386</v>
      </c>
      <c r="E4469" s="2">
        <v>1535.04</v>
      </c>
      <c r="F4469" s="2">
        <v>1577.04</v>
      </c>
      <c r="G4469" s="2">
        <v>1659</v>
      </c>
      <c r="H4469" s="2">
        <v>1707</v>
      </c>
      <c r="I4469" s="2">
        <v>0</v>
      </c>
    </row>
    <row r="4470" spans="1:9" x14ac:dyDescent="0.25">
      <c r="A4470" s="1" t="s">
        <v>14218</v>
      </c>
      <c r="B4470" s="1" t="s">
        <v>14219</v>
      </c>
      <c r="C4470" s="1" t="s">
        <v>20395</v>
      </c>
      <c r="D4470" s="1" t="s">
        <v>3386</v>
      </c>
      <c r="E4470" s="2">
        <v>220.74</v>
      </c>
      <c r="F4470" s="2">
        <v>226.5</v>
      </c>
      <c r="G4470" s="2">
        <v>240.24</v>
      </c>
      <c r="H4470" s="2">
        <v>249</v>
      </c>
      <c r="I4470" s="2">
        <v>187</v>
      </c>
    </row>
    <row r="4471" spans="1:9" x14ac:dyDescent="0.25">
      <c r="A4471" s="1" t="s">
        <v>14221</v>
      </c>
      <c r="B4471" s="1" t="s">
        <v>14222</v>
      </c>
      <c r="C4471" s="1" t="s">
        <v>20395</v>
      </c>
      <c r="D4471" s="1" t="s">
        <v>3386</v>
      </c>
      <c r="E4471" s="2">
        <v>710.04</v>
      </c>
      <c r="F4471" s="2">
        <v>729</v>
      </c>
      <c r="G4471" s="2">
        <v>770.04</v>
      </c>
      <c r="H4471" s="2">
        <v>795</v>
      </c>
      <c r="I4471" s="2">
        <v>0</v>
      </c>
    </row>
    <row r="4472" spans="1:9" x14ac:dyDescent="0.25">
      <c r="A4472" s="1" t="s">
        <v>14223</v>
      </c>
      <c r="B4472" s="1" t="s">
        <v>14224</v>
      </c>
      <c r="C4472" s="1" t="s">
        <v>20395</v>
      </c>
      <c r="D4472" s="1" t="s">
        <v>3386</v>
      </c>
      <c r="E4472" s="2">
        <v>683.04</v>
      </c>
      <c r="F4472" s="2">
        <v>701.04</v>
      </c>
      <c r="G4472" s="2">
        <v>741</v>
      </c>
      <c r="H4472" s="2">
        <v>765</v>
      </c>
      <c r="I4472" s="2">
        <v>0</v>
      </c>
    </row>
    <row r="4473" spans="1:9" x14ac:dyDescent="0.25">
      <c r="A4473" s="1" t="s">
        <v>14225</v>
      </c>
      <c r="B4473" s="1" t="s">
        <v>14226</v>
      </c>
      <c r="C4473" s="1" t="s">
        <v>20395</v>
      </c>
      <c r="D4473" s="1" t="s">
        <v>3386</v>
      </c>
      <c r="E4473" s="2">
        <v>537</v>
      </c>
      <c r="F4473" s="2">
        <v>551.04</v>
      </c>
      <c r="G4473" s="2">
        <v>584.04</v>
      </c>
      <c r="H4473" s="2">
        <v>606</v>
      </c>
      <c r="I4473" s="2">
        <v>0</v>
      </c>
    </row>
    <row r="4474" spans="1:9" x14ac:dyDescent="0.25">
      <c r="A4474" s="1" t="s">
        <v>14227</v>
      </c>
      <c r="B4474" s="1" t="s">
        <v>14228</v>
      </c>
      <c r="C4474" s="1" t="s">
        <v>20396</v>
      </c>
      <c r="D4474" s="1" t="s">
        <v>3386</v>
      </c>
      <c r="E4474" s="2">
        <v>511.02</v>
      </c>
      <c r="F4474" s="2">
        <v>525</v>
      </c>
      <c r="G4474" s="2">
        <v>556.02</v>
      </c>
      <c r="H4474" s="2">
        <v>577.02</v>
      </c>
      <c r="I4474" s="2">
        <v>0</v>
      </c>
    </row>
    <row r="4475" spans="1:9" x14ac:dyDescent="0.25">
      <c r="A4475" s="1" t="s">
        <v>14230</v>
      </c>
      <c r="B4475" s="1" t="s">
        <v>14231</v>
      </c>
      <c r="C4475" s="1" t="s">
        <v>20397</v>
      </c>
      <c r="D4475" s="1" t="s">
        <v>3386</v>
      </c>
      <c r="E4475" s="2">
        <v>9040.02</v>
      </c>
      <c r="F4475" s="2">
        <v>9280.02</v>
      </c>
      <c r="G4475" s="2">
        <v>9690</v>
      </c>
      <c r="H4475" s="2">
        <v>9890.0400000000009</v>
      </c>
      <c r="I4475" s="2">
        <v>0</v>
      </c>
    </row>
    <row r="4476" spans="1:9" x14ac:dyDescent="0.25">
      <c r="A4476" s="1" t="s">
        <v>14233</v>
      </c>
      <c r="B4476" s="1" t="s">
        <v>14234</v>
      </c>
      <c r="C4476" s="1" t="s">
        <v>20397</v>
      </c>
      <c r="D4476" s="1" t="s">
        <v>3386</v>
      </c>
      <c r="E4476" s="2">
        <v>1723.02</v>
      </c>
      <c r="F4476" s="2">
        <v>1769.04</v>
      </c>
      <c r="G4476" s="2">
        <v>1862.04</v>
      </c>
      <c r="H4476" s="2">
        <v>1915.02</v>
      </c>
      <c r="I4476" s="2">
        <v>0</v>
      </c>
    </row>
    <row r="4477" spans="1:9" x14ac:dyDescent="0.25">
      <c r="A4477" s="1" t="s">
        <v>14235</v>
      </c>
      <c r="B4477" s="1" t="s">
        <v>14236</v>
      </c>
      <c r="C4477" s="1" t="s">
        <v>20397</v>
      </c>
      <c r="D4477" s="1" t="s">
        <v>3386</v>
      </c>
      <c r="E4477" s="2">
        <v>1887</v>
      </c>
      <c r="F4477" s="2">
        <v>1937.04</v>
      </c>
      <c r="G4477" s="2">
        <v>2038.02</v>
      </c>
      <c r="H4477" s="2">
        <v>2097</v>
      </c>
      <c r="I4477" s="2">
        <v>0</v>
      </c>
    </row>
    <row r="4478" spans="1:9" x14ac:dyDescent="0.25">
      <c r="A4478" s="1" t="s">
        <v>14240</v>
      </c>
      <c r="B4478" s="1" t="s">
        <v>14241</v>
      </c>
      <c r="C4478" s="1" t="s">
        <v>20398</v>
      </c>
      <c r="D4478" s="1" t="s">
        <v>3386</v>
      </c>
      <c r="E4478" s="2">
        <v>947.04</v>
      </c>
      <c r="F4478" s="2">
        <v>972</v>
      </c>
      <c r="G4478" s="2">
        <v>1027.02</v>
      </c>
      <c r="H4478" s="2">
        <v>1061.04</v>
      </c>
      <c r="I4478" s="2">
        <v>0</v>
      </c>
    </row>
    <row r="4479" spans="1:9" x14ac:dyDescent="0.25">
      <c r="A4479" s="1" t="s">
        <v>14243</v>
      </c>
      <c r="B4479" s="1" t="s">
        <v>14244</v>
      </c>
      <c r="C4479" s="1" t="s">
        <v>20399</v>
      </c>
      <c r="D4479" s="1" t="s">
        <v>3386</v>
      </c>
      <c r="E4479" s="2">
        <v>860.04</v>
      </c>
      <c r="F4479" s="2">
        <v>883.02</v>
      </c>
      <c r="G4479" s="2">
        <v>933</v>
      </c>
      <c r="H4479" s="2">
        <v>964.02</v>
      </c>
      <c r="I4479" s="2">
        <v>0</v>
      </c>
    </row>
    <row r="4480" spans="1:9" x14ac:dyDescent="0.25">
      <c r="A4480" s="1" t="s">
        <v>14249</v>
      </c>
      <c r="B4480" s="1" t="s">
        <v>14250</v>
      </c>
      <c r="C4480" s="1" t="s">
        <v>19929</v>
      </c>
      <c r="D4480" s="1" t="s">
        <v>3386</v>
      </c>
      <c r="E4480" s="2">
        <v>885</v>
      </c>
      <c r="F4480" s="2">
        <v>908.04</v>
      </c>
      <c r="G4480" s="2">
        <v>959.04</v>
      </c>
      <c r="H4480" s="2">
        <v>991.02</v>
      </c>
      <c r="I4480" s="2">
        <v>0</v>
      </c>
    </row>
    <row r="4481" spans="1:9" x14ac:dyDescent="0.25">
      <c r="A4481" s="1" t="s">
        <v>14252</v>
      </c>
      <c r="B4481" s="1" t="s">
        <v>14253</v>
      </c>
      <c r="C4481" s="1" t="s">
        <v>19929</v>
      </c>
      <c r="D4481" s="1" t="s">
        <v>3386</v>
      </c>
      <c r="E4481" s="2">
        <v>1500</v>
      </c>
      <c r="F4481" s="2">
        <v>1540.02</v>
      </c>
      <c r="G4481" s="2">
        <v>1621.02</v>
      </c>
      <c r="H4481" s="2">
        <v>1668</v>
      </c>
      <c r="I4481" s="2">
        <v>0</v>
      </c>
    </row>
    <row r="4482" spans="1:9" x14ac:dyDescent="0.25">
      <c r="A4482" s="1" t="s">
        <v>14254</v>
      </c>
      <c r="B4482" s="1" t="s">
        <v>14255</v>
      </c>
      <c r="C4482" s="1" t="s">
        <v>19929</v>
      </c>
      <c r="D4482" s="1" t="s">
        <v>3386</v>
      </c>
      <c r="E4482" s="2">
        <v>962.04</v>
      </c>
      <c r="F4482" s="2">
        <v>988.02</v>
      </c>
      <c r="G4482" s="2">
        <v>1044</v>
      </c>
      <c r="H4482" s="2">
        <v>1078.02</v>
      </c>
      <c r="I4482" s="2">
        <v>0</v>
      </c>
    </row>
    <row r="4483" spans="1:9" x14ac:dyDescent="0.25">
      <c r="A4483" s="1" t="s">
        <v>14256</v>
      </c>
      <c r="B4483" s="1" t="s">
        <v>14257</v>
      </c>
      <c r="C4483" s="1" t="s">
        <v>19929</v>
      </c>
      <c r="D4483" s="1" t="s">
        <v>3386</v>
      </c>
      <c r="E4483" s="2">
        <v>246</v>
      </c>
      <c r="F4483" s="2">
        <v>253.02</v>
      </c>
      <c r="G4483" s="2">
        <v>268.02</v>
      </c>
      <c r="H4483" s="2">
        <v>278.04000000000002</v>
      </c>
      <c r="I4483" s="2">
        <v>0</v>
      </c>
    </row>
    <row r="4484" spans="1:9" x14ac:dyDescent="0.25">
      <c r="A4484" s="1" t="s">
        <v>14258</v>
      </c>
      <c r="B4484" s="1" t="s">
        <v>14259</v>
      </c>
      <c r="C4484" s="1" t="s">
        <v>19929</v>
      </c>
      <c r="D4484" s="1" t="s">
        <v>3386</v>
      </c>
      <c r="E4484" s="2">
        <v>858</v>
      </c>
      <c r="F4484" s="2">
        <v>880.02</v>
      </c>
      <c r="G4484" s="2">
        <v>930</v>
      </c>
      <c r="H4484" s="2">
        <v>961.02</v>
      </c>
      <c r="I4484" s="2">
        <v>0</v>
      </c>
    </row>
    <row r="4485" spans="1:9" x14ac:dyDescent="0.25">
      <c r="A4485" s="1" t="s">
        <v>14260</v>
      </c>
      <c r="B4485" s="1" t="s">
        <v>14261</v>
      </c>
      <c r="C4485" s="1" t="s">
        <v>19929</v>
      </c>
      <c r="D4485" s="1" t="s">
        <v>3386</v>
      </c>
      <c r="E4485" s="2">
        <v>1568.04</v>
      </c>
      <c r="F4485" s="2">
        <v>1610.04</v>
      </c>
      <c r="G4485" s="2">
        <v>1694.04</v>
      </c>
      <c r="H4485" s="2">
        <v>1743</v>
      </c>
      <c r="I4485" s="2">
        <v>0</v>
      </c>
    </row>
    <row r="4486" spans="1:9" x14ac:dyDescent="0.25">
      <c r="A4486" s="1" t="s">
        <v>14262</v>
      </c>
      <c r="B4486" s="1" t="s">
        <v>14263</v>
      </c>
      <c r="C4486" s="1" t="s">
        <v>19929</v>
      </c>
      <c r="D4486" s="1" t="s">
        <v>3386</v>
      </c>
      <c r="E4486" s="2">
        <v>967.02</v>
      </c>
      <c r="F4486" s="2">
        <v>993</v>
      </c>
      <c r="G4486" s="2">
        <v>1048.02</v>
      </c>
      <c r="H4486" s="2">
        <v>1083</v>
      </c>
      <c r="I4486" s="2">
        <v>0</v>
      </c>
    </row>
    <row r="4487" spans="1:9" x14ac:dyDescent="0.25">
      <c r="A4487" s="1" t="s">
        <v>14264</v>
      </c>
      <c r="B4487" s="1" t="s">
        <v>14265</v>
      </c>
      <c r="C4487" s="1" t="s">
        <v>20400</v>
      </c>
      <c r="D4487" s="1" t="s">
        <v>3386</v>
      </c>
      <c r="E4487" s="2">
        <v>795</v>
      </c>
      <c r="F4487" s="2">
        <v>816</v>
      </c>
      <c r="G4487" s="2">
        <v>862.02</v>
      </c>
      <c r="H4487" s="2">
        <v>891</v>
      </c>
      <c r="I4487" s="2">
        <v>17</v>
      </c>
    </row>
    <row r="4488" spans="1:9" x14ac:dyDescent="0.25">
      <c r="A4488" s="1" t="s">
        <v>14329</v>
      </c>
      <c r="B4488" s="1" t="s">
        <v>17639</v>
      </c>
      <c r="C4488" s="1" t="s">
        <v>17640</v>
      </c>
      <c r="D4488" s="1" t="s">
        <v>3386</v>
      </c>
      <c r="E4488" s="2">
        <v>180.24</v>
      </c>
      <c r="F4488" s="2">
        <v>185.04</v>
      </c>
      <c r="G4488" s="2">
        <v>196.92</v>
      </c>
      <c r="H4488" s="2">
        <v>204.84</v>
      </c>
      <c r="I4488" s="2">
        <v>300</v>
      </c>
    </row>
    <row r="4489" spans="1:9" x14ac:dyDescent="0.25">
      <c r="A4489" s="1" t="s">
        <v>14338</v>
      </c>
      <c r="B4489" s="1" t="s">
        <v>14339</v>
      </c>
      <c r="C4489" s="1" t="s">
        <v>20401</v>
      </c>
      <c r="D4489" s="1" t="s">
        <v>3386</v>
      </c>
      <c r="E4489" s="2">
        <v>824.04</v>
      </c>
      <c r="F4489" s="2">
        <v>846</v>
      </c>
      <c r="G4489" s="2">
        <v>893.04</v>
      </c>
      <c r="H4489" s="2">
        <v>922.02</v>
      </c>
      <c r="I4489" s="2">
        <v>24</v>
      </c>
    </row>
    <row r="4490" spans="1:9" x14ac:dyDescent="0.25">
      <c r="A4490" s="1" t="s">
        <v>14368</v>
      </c>
      <c r="B4490" s="1" t="s">
        <v>14369</v>
      </c>
      <c r="C4490" s="1" t="s">
        <v>20402</v>
      </c>
      <c r="D4490" s="1" t="s">
        <v>3386</v>
      </c>
      <c r="E4490" s="2">
        <v>748.02</v>
      </c>
      <c r="F4490" s="2">
        <v>768</v>
      </c>
      <c r="G4490" s="2">
        <v>812.04</v>
      </c>
      <c r="H4490" s="2">
        <v>838.02</v>
      </c>
      <c r="I4490" s="2">
        <v>0</v>
      </c>
    </row>
    <row r="4491" spans="1:9" x14ac:dyDescent="0.25">
      <c r="A4491" s="1" t="s">
        <v>14401</v>
      </c>
      <c r="B4491" s="1" t="s">
        <v>14402</v>
      </c>
      <c r="C4491" s="1" t="s">
        <v>20403</v>
      </c>
      <c r="D4491" s="1" t="s">
        <v>3386</v>
      </c>
      <c r="E4491" s="2">
        <v>12220.02</v>
      </c>
      <c r="F4491" s="2">
        <v>12550.02</v>
      </c>
      <c r="G4491" s="2">
        <v>13100.04</v>
      </c>
      <c r="H4491" s="2">
        <v>13380</v>
      </c>
      <c r="I4491" s="2">
        <v>0</v>
      </c>
    </row>
    <row r="4492" spans="1:9" x14ac:dyDescent="0.25">
      <c r="A4492" s="1" t="s">
        <v>14431</v>
      </c>
      <c r="B4492" s="1" t="s">
        <v>14432</v>
      </c>
      <c r="C4492" s="1" t="s">
        <v>19924</v>
      </c>
      <c r="D4492" s="1" t="s">
        <v>3386</v>
      </c>
      <c r="E4492" s="2">
        <v>19060.02</v>
      </c>
      <c r="F4492" s="2">
        <v>19580.04</v>
      </c>
      <c r="G4492" s="2">
        <v>20440.02</v>
      </c>
      <c r="H4492" s="2">
        <v>20860.02</v>
      </c>
      <c r="I4492" s="2">
        <v>9</v>
      </c>
    </row>
    <row r="4493" spans="1:9" x14ac:dyDescent="0.25">
      <c r="A4493" s="1" t="s">
        <v>14436</v>
      </c>
      <c r="B4493" s="1" t="s">
        <v>14437</v>
      </c>
      <c r="C4493" s="1" t="s">
        <v>20404</v>
      </c>
      <c r="D4493" s="1" t="s">
        <v>3386</v>
      </c>
      <c r="E4493" s="2">
        <v>3783</v>
      </c>
      <c r="F4493" s="2">
        <v>3885</v>
      </c>
      <c r="G4493" s="2">
        <v>4072.02</v>
      </c>
      <c r="H4493" s="2">
        <v>4174.0200000000004</v>
      </c>
      <c r="I4493" s="2">
        <v>0</v>
      </c>
    </row>
    <row r="4494" spans="1:9" x14ac:dyDescent="0.25">
      <c r="A4494" s="1" t="s">
        <v>14442</v>
      </c>
      <c r="B4494" s="1" t="s">
        <v>14443</v>
      </c>
      <c r="C4494" s="1" t="s">
        <v>20405</v>
      </c>
      <c r="D4494" s="1" t="s">
        <v>3386</v>
      </c>
      <c r="E4494" s="2">
        <v>364.02</v>
      </c>
      <c r="F4494" s="2">
        <v>374.04</v>
      </c>
      <c r="G4494" s="2">
        <v>397.02</v>
      </c>
      <c r="H4494" s="2">
        <v>411</v>
      </c>
      <c r="I4494" s="2">
        <v>0</v>
      </c>
    </row>
    <row r="4495" spans="1:9" x14ac:dyDescent="0.25">
      <c r="A4495" s="1" t="s">
        <v>14445</v>
      </c>
      <c r="B4495" s="1" t="s">
        <v>14446</v>
      </c>
      <c r="C4495" s="1" t="s">
        <v>20406</v>
      </c>
      <c r="D4495" s="1" t="s">
        <v>3386</v>
      </c>
      <c r="E4495" s="2">
        <v>10.08</v>
      </c>
      <c r="F4495" s="2">
        <v>10.32</v>
      </c>
      <c r="G4495" s="2">
        <v>11.04</v>
      </c>
      <c r="H4495" s="2">
        <v>11.58</v>
      </c>
      <c r="I4495" s="2">
        <v>81</v>
      </c>
    </row>
    <row r="4496" spans="1:9" x14ac:dyDescent="0.25">
      <c r="A4496" s="1" t="s">
        <v>14454</v>
      </c>
      <c r="B4496" s="1" t="s">
        <v>14455</v>
      </c>
      <c r="C4496" s="1" t="s">
        <v>20407</v>
      </c>
      <c r="D4496" s="1" t="s">
        <v>3386</v>
      </c>
      <c r="E4496" s="2">
        <v>18640.02</v>
      </c>
      <c r="F4496" s="2">
        <v>19140</v>
      </c>
      <c r="G4496" s="2">
        <v>19900.02</v>
      </c>
      <c r="H4496" s="2">
        <v>20240.04</v>
      </c>
      <c r="I4496" s="2">
        <v>0</v>
      </c>
    </row>
    <row r="4497" spans="1:9" x14ac:dyDescent="0.25">
      <c r="A4497" s="1" t="s">
        <v>14457</v>
      </c>
      <c r="B4497" s="1" t="s">
        <v>14458</v>
      </c>
      <c r="C4497" s="1" t="s">
        <v>20407</v>
      </c>
      <c r="D4497" s="1" t="s">
        <v>3386</v>
      </c>
      <c r="E4497" s="2">
        <v>20100</v>
      </c>
      <c r="F4497" s="2">
        <v>20700</v>
      </c>
      <c r="G4497" s="2">
        <v>21500.04</v>
      </c>
      <c r="H4497" s="2">
        <v>21900</v>
      </c>
      <c r="I4497" s="2">
        <v>0</v>
      </c>
    </row>
    <row r="4498" spans="1:9" x14ac:dyDescent="0.25">
      <c r="A4498" s="1" t="s">
        <v>14488</v>
      </c>
      <c r="B4498" s="1" t="s">
        <v>14489</v>
      </c>
      <c r="C4498" s="1" t="s">
        <v>20408</v>
      </c>
      <c r="D4498" s="1" t="s">
        <v>3386</v>
      </c>
      <c r="E4498" s="2">
        <v>1692</v>
      </c>
      <c r="F4498" s="2">
        <v>1737</v>
      </c>
      <c r="G4498" s="2">
        <v>1828.02</v>
      </c>
      <c r="H4498" s="2">
        <v>1881</v>
      </c>
      <c r="I4498" s="2">
        <v>0</v>
      </c>
    </row>
    <row r="4499" spans="1:9" x14ac:dyDescent="0.25">
      <c r="A4499" s="1" t="s">
        <v>14485</v>
      </c>
      <c r="B4499" s="1" t="s">
        <v>14486</v>
      </c>
      <c r="C4499" s="1" t="s">
        <v>20409</v>
      </c>
      <c r="D4499" s="1" t="s">
        <v>3386</v>
      </c>
      <c r="E4499" s="2">
        <v>2049</v>
      </c>
      <c r="F4499" s="2">
        <v>2104.02</v>
      </c>
      <c r="G4499" s="2">
        <v>2214</v>
      </c>
      <c r="H4499" s="2">
        <v>2278.02</v>
      </c>
      <c r="I4499" s="2">
        <v>0</v>
      </c>
    </row>
    <row r="4500" spans="1:9" x14ac:dyDescent="0.25">
      <c r="A4500" s="1" t="s">
        <v>14500</v>
      </c>
      <c r="B4500" s="1" t="s">
        <v>14501</v>
      </c>
      <c r="C4500" s="1" t="s">
        <v>20410</v>
      </c>
      <c r="D4500" s="1" t="s">
        <v>3386</v>
      </c>
      <c r="E4500" s="2">
        <v>12030</v>
      </c>
      <c r="F4500" s="2">
        <v>12360</v>
      </c>
      <c r="G4500" s="2">
        <v>12900</v>
      </c>
      <c r="H4500" s="2">
        <v>13170</v>
      </c>
      <c r="I4500" s="2">
        <v>0</v>
      </c>
    </row>
    <row r="4501" spans="1:9" x14ac:dyDescent="0.25">
      <c r="A4501" s="1" t="s">
        <v>14503</v>
      </c>
      <c r="B4501" s="1" t="s">
        <v>14504</v>
      </c>
      <c r="C4501" s="1" t="s">
        <v>20411</v>
      </c>
      <c r="D4501" s="1" t="s">
        <v>3386</v>
      </c>
      <c r="E4501" s="2">
        <v>6680.04</v>
      </c>
      <c r="F4501" s="2">
        <v>6860.04</v>
      </c>
      <c r="G4501" s="2">
        <v>7190.04</v>
      </c>
      <c r="H4501" s="2">
        <v>7360.02</v>
      </c>
      <c r="I4501" s="2">
        <v>0</v>
      </c>
    </row>
    <row r="4502" spans="1:9" x14ac:dyDescent="0.25">
      <c r="A4502" s="1" t="s">
        <v>14509</v>
      </c>
      <c r="B4502" s="1" t="s">
        <v>14510</v>
      </c>
      <c r="C4502" s="1" t="s">
        <v>17716</v>
      </c>
      <c r="D4502" s="1" t="s">
        <v>3386</v>
      </c>
      <c r="E4502" s="2">
        <v>8980.02</v>
      </c>
      <c r="F4502" s="2">
        <v>9230.0400000000009</v>
      </c>
      <c r="G4502" s="2">
        <v>9630</v>
      </c>
      <c r="H4502" s="2">
        <v>9830.0400000000009</v>
      </c>
      <c r="I4502" s="2">
        <v>0</v>
      </c>
    </row>
    <row r="4503" spans="1:9" x14ac:dyDescent="0.25">
      <c r="A4503" s="1" t="s">
        <v>14514</v>
      </c>
      <c r="B4503" s="1" t="s">
        <v>14515</v>
      </c>
      <c r="C4503" s="1" t="s">
        <v>20412</v>
      </c>
      <c r="D4503" s="1" t="s">
        <v>3386</v>
      </c>
      <c r="E4503" s="2">
        <v>5309.04</v>
      </c>
      <c r="F4503" s="2">
        <v>5452.02</v>
      </c>
      <c r="G4503" s="2">
        <v>5714.04</v>
      </c>
      <c r="H4503" s="2">
        <v>5857.02</v>
      </c>
      <c r="I4503" s="2">
        <v>0</v>
      </c>
    </row>
    <row r="4504" spans="1:9" x14ac:dyDescent="0.25">
      <c r="A4504" s="1" t="s">
        <v>14517</v>
      </c>
      <c r="B4504" s="1" t="s">
        <v>14518</v>
      </c>
      <c r="C4504" s="1" t="s">
        <v>20413</v>
      </c>
      <c r="D4504" s="1" t="s">
        <v>3386</v>
      </c>
      <c r="E4504" s="2">
        <v>18440.04</v>
      </c>
      <c r="F4504" s="2">
        <v>18940.02</v>
      </c>
      <c r="G4504" s="2">
        <v>19770</v>
      </c>
      <c r="H4504" s="2">
        <v>20180.04</v>
      </c>
      <c r="I4504" s="2">
        <v>0</v>
      </c>
    </row>
    <row r="4505" spans="1:9" x14ac:dyDescent="0.25">
      <c r="A4505" s="1" t="s">
        <v>14520</v>
      </c>
      <c r="B4505" s="1" t="s">
        <v>14521</v>
      </c>
      <c r="C4505" s="1" t="s">
        <v>20414</v>
      </c>
      <c r="D4505" s="1" t="s">
        <v>3386</v>
      </c>
      <c r="E4505" s="2">
        <v>18440.04</v>
      </c>
      <c r="F4505" s="2">
        <v>18940.02</v>
      </c>
      <c r="G4505" s="2">
        <v>19770</v>
      </c>
      <c r="H4505" s="2">
        <v>20180.04</v>
      </c>
      <c r="I4505" s="2">
        <v>0</v>
      </c>
    </row>
    <row r="4506" spans="1:9" x14ac:dyDescent="0.25">
      <c r="A4506" s="1" t="s">
        <v>14523</v>
      </c>
      <c r="B4506" s="1" t="s">
        <v>14524</v>
      </c>
      <c r="C4506" s="1" t="s">
        <v>20415</v>
      </c>
      <c r="D4506" s="1" t="s">
        <v>3386</v>
      </c>
      <c r="E4506" s="2">
        <v>37600.019999999997</v>
      </c>
      <c r="F4506" s="2">
        <v>38600.04</v>
      </c>
      <c r="G4506" s="2">
        <v>40200</v>
      </c>
      <c r="H4506" s="2">
        <v>40800</v>
      </c>
      <c r="I4506" s="2">
        <v>0</v>
      </c>
    </row>
    <row r="4507" spans="1:9" x14ac:dyDescent="0.25">
      <c r="A4507" s="1" t="s">
        <v>14526</v>
      </c>
      <c r="B4507" s="1" t="s">
        <v>14527</v>
      </c>
      <c r="C4507" s="1" t="s">
        <v>20416</v>
      </c>
      <c r="D4507" s="1" t="s">
        <v>3386</v>
      </c>
      <c r="E4507" s="2">
        <v>12890.04</v>
      </c>
      <c r="F4507" s="2">
        <v>13240.02</v>
      </c>
      <c r="G4507" s="2">
        <v>13820.04</v>
      </c>
      <c r="H4507" s="2">
        <v>14110.02</v>
      </c>
      <c r="I4507" s="2">
        <v>0</v>
      </c>
    </row>
    <row r="4508" spans="1:9" x14ac:dyDescent="0.25">
      <c r="A4508" s="1" t="s">
        <v>14529</v>
      </c>
      <c r="B4508" s="1" t="s">
        <v>14530</v>
      </c>
      <c r="C4508" s="1" t="s">
        <v>20416</v>
      </c>
      <c r="D4508" s="1" t="s">
        <v>3386</v>
      </c>
      <c r="E4508" s="2">
        <v>5565</v>
      </c>
      <c r="F4508" s="2">
        <v>5715</v>
      </c>
      <c r="G4508" s="2">
        <v>5989.02</v>
      </c>
      <c r="H4508" s="2">
        <v>6139.02</v>
      </c>
      <c r="I4508" s="2">
        <v>8</v>
      </c>
    </row>
    <row r="4509" spans="1:9" x14ac:dyDescent="0.25">
      <c r="A4509" s="1" t="s">
        <v>14531</v>
      </c>
      <c r="B4509" s="1" t="s">
        <v>14532</v>
      </c>
      <c r="C4509" s="1" t="s">
        <v>20417</v>
      </c>
      <c r="D4509" s="1" t="s">
        <v>3386</v>
      </c>
      <c r="E4509" s="2">
        <v>6400.02</v>
      </c>
      <c r="F4509" s="2">
        <v>6570</v>
      </c>
      <c r="G4509" s="2">
        <v>6880.02</v>
      </c>
      <c r="H4509" s="2">
        <v>7050</v>
      </c>
      <c r="I4509" s="2">
        <v>0</v>
      </c>
    </row>
    <row r="4510" spans="1:9" x14ac:dyDescent="0.25">
      <c r="A4510" s="1" t="s">
        <v>14540</v>
      </c>
      <c r="B4510" s="1" t="s">
        <v>14541</v>
      </c>
      <c r="C4510" s="1" t="s">
        <v>20418</v>
      </c>
      <c r="D4510" s="1" t="s">
        <v>3386</v>
      </c>
      <c r="E4510" s="2">
        <v>2038.02</v>
      </c>
      <c r="F4510" s="2">
        <v>2092.02</v>
      </c>
      <c r="G4510" s="2">
        <v>2202</v>
      </c>
      <c r="H4510" s="2">
        <v>2265</v>
      </c>
      <c r="I4510" s="2">
        <v>0</v>
      </c>
    </row>
    <row r="4511" spans="1:9" x14ac:dyDescent="0.25">
      <c r="A4511" s="1" t="s">
        <v>14543</v>
      </c>
      <c r="B4511" s="1" t="s">
        <v>14544</v>
      </c>
      <c r="C4511" s="1" t="s">
        <v>20418</v>
      </c>
      <c r="D4511" s="1" t="s">
        <v>3386</v>
      </c>
      <c r="E4511" s="2">
        <v>2036.04</v>
      </c>
      <c r="F4511" s="2">
        <v>2091</v>
      </c>
      <c r="G4511" s="2">
        <v>2200.02</v>
      </c>
      <c r="H4511" s="2">
        <v>2264.04</v>
      </c>
      <c r="I4511" s="2">
        <v>0</v>
      </c>
    </row>
    <row r="4512" spans="1:9" x14ac:dyDescent="0.25">
      <c r="A4512" s="1" t="s">
        <v>14537</v>
      </c>
      <c r="B4512" s="1" t="s">
        <v>14538</v>
      </c>
      <c r="C4512" s="1" t="s">
        <v>20419</v>
      </c>
      <c r="D4512" s="1" t="s">
        <v>3386</v>
      </c>
      <c r="E4512" s="2">
        <v>2926.02</v>
      </c>
      <c r="F4512" s="2">
        <v>3005.04</v>
      </c>
      <c r="G4512" s="2">
        <v>3149.04</v>
      </c>
      <c r="H4512" s="2">
        <v>3228</v>
      </c>
      <c r="I4512" s="2">
        <v>0</v>
      </c>
    </row>
    <row r="4513" spans="1:9" x14ac:dyDescent="0.25">
      <c r="A4513" s="1" t="s">
        <v>14568</v>
      </c>
      <c r="B4513" s="1" t="s">
        <v>14569</v>
      </c>
      <c r="C4513" s="1" t="s">
        <v>20420</v>
      </c>
      <c r="D4513" s="1" t="s">
        <v>3386</v>
      </c>
      <c r="E4513" s="2">
        <v>5135.04</v>
      </c>
      <c r="F4513" s="2">
        <v>5273.04</v>
      </c>
      <c r="G4513" s="2">
        <v>5526</v>
      </c>
      <c r="H4513" s="2">
        <v>5665.02</v>
      </c>
      <c r="I4513" s="2">
        <v>0</v>
      </c>
    </row>
    <row r="4514" spans="1:9" x14ac:dyDescent="0.25">
      <c r="A4514" s="1" t="s">
        <v>14571</v>
      </c>
      <c r="B4514" s="1" t="s">
        <v>14572</v>
      </c>
      <c r="C4514" s="1" t="s">
        <v>20421</v>
      </c>
      <c r="D4514" s="1" t="s">
        <v>3386</v>
      </c>
      <c r="E4514" s="2">
        <v>5135.04</v>
      </c>
      <c r="F4514" s="2">
        <v>5273.04</v>
      </c>
      <c r="G4514" s="2">
        <v>5526</v>
      </c>
      <c r="H4514" s="2">
        <v>5665.02</v>
      </c>
      <c r="I4514" s="2">
        <v>0</v>
      </c>
    </row>
    <row r="4515" spans="1:9" x14ac:dyDescent="0.25">
      <c r="A4515" s="1" t="s">
        <v>14574</v>
      </c>
      <c r="B4515" s="1" t="s">
        <v>14575</v>
      </c>
      <c r="C4515" s="1" t="s">
        <v>20422</v>
      </c>
      <c r="D4515" s="1" t="s">
        <v>3386</v>
      </c>
      <c r="E4515" s="2">
        <v>8780.0400000000009</v>
      </c>
      <c r="F4515" s="2">
        <v>9020.0400000000009</v>
      </c>
      <c r="G4515" s="2">
        <v>9420</v>
      </c>
      <c r="H4515" s="2">
        <v>9620.0400000000009</v>
      </c>
      <c r="I4515" s="2">
        <v>0</v>
      </c>
    </row>
    <row r="4516" spans="1:9" x14ac:dyDescent="0.25">
      <c r="A4516" s="1" t="s">
        <v>14580</v>
      </c>
      <c r="B4516" s="1" t="s">
        <v>14581</v>
      </c>
      <c r="C4516" s="1" t="s">
        <v>20423</v>
      </c>
      <c r="D4516" s="1" t="s">
        <v>3386</v>
      </c>
      <c r="E4516" s="2">
        <v>23400</v>
      </c>
      <c r="F4516" s="2">
        <v>24000</v>
      </c>
      <c r="G4516" s="2">
        <v>24900</v>
      </c>
      <c r="H4516" s="2">
        <v>25400.04</v>
      </c>
      <c r="I4516" s="2">
        <v>0</v>
      </c>
    </row>
    <row r="4517" spans="1:9" x14ac:dyDescent="0.25">
      <c r="A4517" s="1" t="s">
        <v>14604</v>
      </c>
      <c r="B4517" s="1" t="s">
        <v>14605</v>
      </c>
      <c r="C4517" s="1" t="s">
        <v>20424</v>
      </c>
      <c r="D4517" s="1" t="s">
        <v>3386</v>
      </c>
      <c r="E4517" s="2">
        <v>1182</v>
      </c>
      <c r="F4517" s="2">
        <v>1214.04</v>
      </c>
      <c r="G4517" s="2">
        <v>1282.02</v>
      </c>
      <c r="H4517" s="2">
        <v>1324.02</v>
      </c>
      <c r="I4517" s="2">
        <v>0</v>
      </c>
    </row>
    <row r="4518" spans="1:9" x14ac:dyDescent="0.25">
      <c r="A4518" s="1" t="s">
        <v>14607</v>
      </c>
      <c r="B4518" s="1" t="s">
        <v>14608</v>
      </c>
      <c r="C4518" s="1" t="s">
        <v>20425</v>
      </c>
      <c r="D4518" s="1" t="s">
        <v>3386</v>
      </c>
      <c r="E4518" s="2">
        <v>486</v>
      </c>
      <c r="F4518" s="2">
        <v>498</v>
      </c>
      <c r="G4518" s="2">
        <v>528</v>
      </c>
      <c r="H4518" s="2">
        <v>548.04</v>
      </c>
      <c r="I4518" s="2">
        <v>0</v>
      </c>
    </row>
    <row r="4519" spans="1:9" x14ac:dyDescent="0.25">
      <c r="A4519" s="1" t="s">
        <v>14610</v>
      </c>
      <c r="B4519" s="1" t="s">
        <v>14611</v>
      </c>
      <c r="C4519" s="1" t="s">
        <v>20425</v>
      </c>
      <c r="D4519" s="1" t="s">
        <v>3386</v>
      </c>
      <c r="E4519" s="2">
        <v>632.04</v>
      </c>
      <c r="F4519" s="2">
        <v>649.02</v>
      </c>
      <c r="G4519" s="2">
        <v>686.04</v>
      </c>
      <c r="H4519" s="2">
        <v>708</v>
      </c>
      <c r="I4519" s="2">
        <v>0</v>
      </c>
    </row>
    <row r="4520" spans="1:9" x14ac:dyDescent="0.25">
      <c r="A4520" s="1" t="s">
        <v>14612</v>
      </c>
      <c r="B4520" s="1" t="s">
        <v>14613</v>
      </c>
      <c r="C4520" s="1" t="s">
        <v>20425</v>
      </c>
      <c r="D4520" s="1" t="s">
        <v>3386</v>
      </c>
      <c r="E4520" s="2">
        <v>757.02</v>
      </c>
      <c r="F4520" s="2">
        <v>777</v>
      </c>
      <c r="G4520" s="2">
        <v>821.04</v>
      </c>
      <c r="H4520" s="2">
        <v>848.04</v>
      </c>
      <c r="I4520" s="2">
        <v>0</v>
      </c>
    </row>
    <row r="4521" spans="1:9" x14ac:dyDescent="0.25">
      <c r="A4521" s="1" t="s">
        <v>14614</v>
      </c>
      <c r="B4521" s="1" t="s">
        <v>14615</v>
      </c>
      <c r="C4521" s="1" t="s">
        <v>20426</v>
      </c>
      <c r="D4521" s="1" t="s">
        <v>3386</v>
      </c>
      <c r="E4521" s="2">
        <v>402</v>
      </c>
      <c r="F4521" s="2">
        <v>412.02</v>
      </c>
      <c r="G4521" s="2">
        <v>437.04</v>
      </c>
      <c r="H4521" s="2">
        <v>453</v>
      </c>
      <c r="I4521" s="2">
        <v>0</v>
      </c>
    </row>
    <row r="4522" spans="1:9" x14ac:dyDescent="0.25">
      <c r="A4522" s="1" t="s">
        <v>14617</v>
      </c>
      <c r="B4522" s="1" t="s">
        <v>14618</v>
      </c>
      <c r="C4522" s="1" t="s">
        <v>19868</v>
      </c>
      <c r="D4522" s="1" t="s">
        <v>3386</v>
      </c>
      <c r="E4522" s="2">
        <v>10770</v>
      </c>
      <c r="F4522" s="2">
        <v>11070</v>
      </c>
      <c r="G4522" s="2">
        <v>11550</v>
      </c>
      <c r="H4522" s="2">
        <v>11790</v>
      </c>
      <c r="I4522" s="2">
        <v>0</v>
      </c>
    </row>
    <row r="4523" spans="1:9" x14ac:dyDescent="0.25">
      <c r="A4523" s="1" t="s">
        <v>14620</v>
      </c>
      <c r="B4523" s="1" t="s">
        <v>14621</v>
      </c>
      <c r="C4523" s="1" t="s">
        <v>19868</v>
      </c>
      <c r="D4523" s="1" t="s">
        <v>3386</v>
      </c>
      <c r="E4523" s="2">
        <v>9850.02</v>
      </c>
      <c r="F4523" s="2">
        <v>10110</v>
      </c>
      <c r="G4523" s="2">
        <v>10560</v>
      </c>
      <c r="H4523" s="2">
        <v>10780.02</v>
      </c>
      <c r="I4523" s="2">
        <v>10</v>
      </c>
    </row>
    <row r="4524" spans="1:9" x14ac:dyDescent="0.25">
      <c r="A4524" s="1" t="s">
        <v>14622</v>
      </c>
      <c r="B4524" s="1" t="s">
        <v>14623</v>
      </c>
      <c r="C4524" s="1" t="s">
        <v>19869</v>
      </c>
      <c r="D4524" s="1" t="s">
        <v>3386</v>
      </c>
      <c r="E4524" s="2">
        <v>10770</v>
      </c>
      <c r="F4524" s="2">
        <v>11070</v>
      </c>
      <c r="G4524" s="2">
        <v>11550</v>
      </c>
      <c r="H4524" s="2">
        <v>11790</v>
      </c>
      <c r="I4524" s="2">
        <v>0</v>
      </c>
    </row>
    <row r="4525" spans="1:9" x14ac:dyDescent="0.25">
      <c r="A4525" s="1" t="s">
        <v>14625</v>
      </c>
      <c r="B4525" s="1" t="s">
        <v>14626</v>
      </c>
      <c r="C4525" s="1" t="s">
        <v>19869</v>
      </c>
      <c r="D4525" s="1" t="s">
        <v>3386</v>
      </c>
      <c r="E4525" s="2">
        <v>9770.0400000000009</v>
      </c>
      <c r="F4525" s="2">
        <v>10030.02</v>
      </c>
      <c r="G4525" s="2">
        <v>10470</v>
      </c>
      <c r="H4525" s="2">
        <v>10690.02</v>
      </c>
      <c r="I4525" s="2">
        <v>15</v>
      </c>
    </row>
    <row r="4526" spans="1:9" x14ac:dyDescent="0.25">
      <c r="A4526" s="1" t="s">
        <v>14627</v>
      </c>
      <c r="B4526" s="1" t="s">
        <v>14628</v>
      </c>
      <c r="C4526" s="1" t="s">
        <v>20427</v>
      </c>
      <c r="D4526" s="1" t="s">
        <v>3386</v>
      </c>
      <c r="E4526" s="2">
        <v>369</v>
      </c>
      <c r="F4526" s="2">
        <v>379.02</v>
      </c>
      <c r="G4526" s="2">
        <v>401.04</v>
      </c>
      <c r="H4526" s="2">
        <v>416.04</v>
      </c>
      <c r="I4526" s="2">
        <v>38</v>
      </c>
    </row>
    <row r="4527" spans="1:9" x14ac:dyDescent="0.25">
      <c r="A4527" s="1" t="s">
        <v>14630</v>
      </c>
      <c r="B4527" s="1" t="s">
        <v>14631</v>
      </c>
      <c r="C4527" s="1" t="s">
        <v>20428</v>
      </c>
      <c r="D4527" s="1" t="s">
        <v>3386</v>
      </c>
      <c r="E4527" s="2">
        <v>215.04</v>
      </c>
      <c r="F4527" s="2">
        <v>220.74</v>
      </c>
      <c r="G4527" s="2">
        <v>234</v>
      </c>
      <c r="H4527" s="2">
        <v>242.64</v>
      </c>
      <c r="I4527" s="2">
        <v>0</v>
      </c>
    </row>
    <row r="4528" spans="1:9" x14ac:dyDescent="0.25">
      <c r="A4528" s="1" t="s">
        <v>14633</v>
      </c>
      <c r="B4528" s="1" t="s">
        <v>14634</v>
      </c>
      <c r="C4528" s="1" t="s">
        <v>20429</v>
      </c>
      <c r="D4528" s="1" t="s">
        <v>3386</v>
      </c>
      <c r="E4528" s="2">
        <v>165.9</v>
      </c>
      <c r="F4528" s="2">
        <v>170.34</v>
      </c>
      <c r="G4528" s="2">
        <v>181.2</v>
      </c>
      <c r="H4528" s="2">
        <v>188.52</v>
      </c>
      <c r="I4528" s="2">
        <v>0</v>
      </c>
    </row>
    <row r="4529" spans="1:9" x14ac:dyDescent="0.25">
      <c r="A4529" s="1" t="s">
        <v>14636</v>
      </c>
      <c r="B4529" s="1" t="s">
        <v>14637</v>
      </c>
      <c r="C4529" s="1" t="s">
        <v>20430</v>
      </c>
      <c r="D4529" s="1" t="s">
        <v>3386</v>
      </c>
      <c r="E4529" s="2">
        <v>35.94</v>
      </c>
      <c r="F4529" s="2">
        <v>36.9</v>
      </c>
      <c r="G4529" s="2">
        <v>39.42</v>
      </c>
      <c r="H4529" s="2">
        <v>41.28</v>
      </c>
      <c r="I4529" s="2">
        <v>36</v>
      </c>
    </row>
    <row r="4530" spans="1:9" x14ac:dyDescent="0.25">
      <c r="A4530" s="1" t="s">
        <v>14642</v>
      </c>
      <c r="B4530" s="1" t="s">
        <v>14643</v>
      </c>
      <c r="C4530" s="1" t="s">
        <v>20431</v>
      </c>
      <c r="D4530" s="1" t="s">
        <v>3386</v>
      </c>
      <c r="E4530" s="2">
        <v>68.64</v>
      </c>
      <c r="F4530" s="2">
        <v>70.5</v>
      </c>
      <c r="G4530" s="2">
        <v>75</v>
      </c>
      <c r="H4530" s="2">
        <v>78.06</v>
      </c>
      <c r="I4530" s="2">
        <v>100</v>
      </c>
    </row>
    <row r="4531" spans="1:9" x14ac:dyDescent="0.25">
      <c r="A4531" s="1" t="s">
        <v>14652</v>
      </c>
      <c r="B4531" s="1" t="s">
        <v>14653</v>
      </c>
      <c r="C4531" s="1" t="s">
        <v>20432</v>
      </c>
      <c r="D4531" s="1" t="s">
        <v>3386</v>
      </c>
      <c r="E4531" s="2">
        <v>2313</v>
      </c>
      <c r="F4531" s="2">
        <v>2375.04</v>
      </c>
      <c r="G4531" s="2">
        <v>2499</v>
      </c>
      <c r="H4531" s="2">
        <v>2571</v>
      </c>
      <c r="I4531" s="2">
        <v>0</v>
      </c>
    </row>
    <row r="4532" spans="1:9" x14ac:dyDescent="0.25">
      <c r="A4532" s="1" t="s">
        <v>14648</v>
      </c>
      <c r="B4532" s="1" t="s">
        <v>14649</v>
      </c>
      <c r="C4532" s="1" t="s">
        <v>19912</v>
      </c>
      <c r="D4532" s="1" t="s">
        <v>3386</v>
      </c>
      <c r="E4532" s="2">
        <v>2005.02</v>
      </c>
      <c r="F4532" s="2">
        <v>2059.02</v>
      </c>
      <c r="G4532" s="2">
        <v>2166</v>
      </c>
      <c r="H4532" s="2">
        <v>2229</v>
      </c>
      <c r="I4532" s="2">
        <v>0</v>
      </c>
    </row>
    <row r="4533" spans="1:9" x14ac:dyDescent="0.25">
      <c r="A4533" s="1" t="s">
        <v>14702</v>
      </c>
      <c r="B4533" s="1" t="s">
        <v>14703</v>
      </c>
      <c r="C4533" s="1" t="s">
        <v>20433</v>
      </c>
      <c r="D4533" s="1" t="s">
        <v>3386</v>
      </c>
      <c r="E4533" s="2">
        <v>733.02</v>
      </c>
      <c r="F4533" s="2">
        <v>752.04</v>
      </c>
      <c r="G4533" s="2">
        <v>795</v>
      </c>
      <c r="H4533" s="2">
        <v>821.04</v>
      </c>
      <c r="I4533" s="2">
        <v>0</v>
      </c>
    </row>
    <row r="4534" spans="1:9" x14ac:dyDescent="0.25">
      <c r="A4534" s="1" t="s">
        <v>14705</v>
      </c>
      <c r="B4534" s="1" t="s">
        <v>14706</v>
      </c>
      <c r="C4534" s="1" t="s">
        <v>20433</v>
      </c>
      <c r="D4534" s="1" t="s">
        <v>3386</v>
      </c>
      <c r="E4534" s="2">
        <v>624</v>
      </c>
      <c r="F4534" s="2">
        <v>640.02</v>
      </c>
      <c r="G4534" s="2">
        <v>676.02</v>
      </c>
      <c r="H4534" s="2">
        <v>699</v>
      </c>
      <c r="I4534" s="2">
        <v>0</v>
      </c>
    </row>
    <row r="4535" spans="1:9" x14ac:dyDescent="0.25">
      <c r="A4535" s="1" t="s">
        <v>14713</v>
      </c>
      <c r="B4535" s="1" t="s">
        <v>14708</v>
      </c>
      <c r="C4535" s="1" t="s">
        <v>14712</v>
      </c>
      <c r="D4535" s="1" t="s">
        <v>3386</v>
      </c>
      <c r="E4535" s="2">
        <v>20700</v>
      </c>
      <c r="F4535" s="2">
        <v>21300</v>
      </c>
      <c r="G4535" s="2">
        <v>22100.04</v>
      </c>
      <c r="H4535" s="2">
        <v>22500</v>
      </c>
      <c r="I4535" s="2">
        <v>0</v>
      </c>
    </row>
    <row r="4536" spans="1:9" x14ac:dyDescent="0.25">
      <c r="A4536" s="1" t="s">
        <v>14780</v>
      </c>
      <c r="B4536" s="1" t="s">
        <v>14781</v>
      </c>
      <c r="C4536" s="1" t="s">
        <v>20434</v>
      </c>
      <c r="D4536" s="1" t="s">
        <v>3386</v>
      </c>
      <c r="E4536" s="2">
        <v>748.02</v>
      </c>
      <c r="F4536" s="2">
        <v>768</v>
      </c>
      <c r="G4536" s="2">
        <v>812.04</v>
      </c>
      <c r="H4536" s="2">
        <v>838.02</v>
      </c>
      <c r="I4536" s="2">
        <v>0</v>
      </c>
    </row>
    <row r="4537" spans="1:9" x14ac:dyDescent="0.25">
      <c r="A4537" s="1" t="s">
        <v>14783</v>
      </c>
      <c r="B4537" s="1" t="s">
        <v>14784</v>
      </c>
      <c r="C4537" s="1" t="s">
        <v>20435</v>
      </c>
      <c r="D4537" s="1" t="s">
        <v>3386</v>
      </c>
      <c r="E4537" s="2">
        <v>2581.02</v>
      </c>
      <c r="F4537" s="2">
        <v>2650.02</v>
      </c>
      <c r="G4537" s="2">
        <v>2788.02</v>
      </c>
      <c r="H4537" s="2">
        <v>2869.02</v>
      </c>
      <c r="I4537" s="2">
        <v>0</v>
      </c>
    </row>
    <row r="4538" spans="1:9" x14ac:dyDescent="0.25">
      <c r="A4538" s="1" t="s">
        <v>14792</v>
      </c>
      <c r="B4538" s="1" t="s">
        <v>14793</v>
      </c>
      <c r="C4538" s="1" t="s">
        <v>20436</v>
      </c>
      <c r="D4538" s="1" t="s">
        <v>3386</v>
      </c>
      <c r="E4538" s="2">
        <v>463.02</v>
      </c>
      <c r="F4538" s="2">
        <v>475.02</v>
      </c>
      <c r="G4538" s="2">
        <v>504</v>
      </c>
      <c r="H4538" s="2">
        <v>522</v>
      </c>
      <c r="I4538" s="2">
        <v>0</v>
      </c>
    </row>
    <row r="4539" spans="1:9" x14ac:dyDescent="0.25">
      <c r="A4539" s="1" t="s">
        <v>14795</v>
      </c>
      <c r="B4539" s="1" t="s">
        <v>14796</v>
      </c>
      <c r="C4539" s="1" t="s">
        <v>20436</v>
      </c>
      <c r="D4539" s="1" t="s">
        <v>3386</v>
      </c>
      <c r="E4539" s="2">
        <v>972</v>
      </c>
      <c r="F4539" s="2">
        <v>998.04</v>
      </c>
      <c r="G4539" s="2">
        <v>1055.04</v>
      </c>
      <c r="H4539" s="2">
        <v>1089</v>
      </c>
      <c r="I4539" s="2">
        <v>0</v>
      </c>
    </row>
    <row r="4540" spans="1:9" x14ac:dyDescent="0.25">
      <c r="A4540" s="1" t="s">
        <v>14821</v>
      </c>
      <c r="B4540" s="1" t="s">
        <v>14822</v>
      </c>
      <c r="C4540" s="1" t="s">
        <v>20437</v>
      </c>
      <c r="D4540" s="1" t="s">
        <v>3386</v>
      </c>
      <c r="E4540" s="2">
        <v>83500.02</v>
      </c>
      <c r="F4540" s="2">
        <v>85800</v>
      </c>
      <c r="G4540" s="2">
        <v>88900.02</v>
      </c>
      <c r="H4540" s="2">
        <v>90000</v>
      </c>
      <c r="I4540" s="2">
        <v>0</v>
      </c>
    </row>
    <row r="4541" spans="1:9" x14ac:dyDescent="0.25">
      <c r="A4541" s="1" t="s">
        <v>14824</v>
      </c>
      <c r="B4541" s="1" t="s">
        <v>14825</v>
      </c>
      <c r="C4541" s="1" t="s">
        <v>20437</v>
      </c>
      <c r="D4541" s="1" t="s">
        <v>3386</v>
      </c>
      <c r="E4541" s="2">
        <v>8210.0400000000009</v>
      </c>
      <c r="F4541" s="2">
        <v>8430</v>
      </c>
      <c r="G4541" s="2">
        <v>8830.02</v>
      </c>
      <c r="H4541" s="2">
        <v>9050.0400000000009</v>
      </c>
      <c r="I4541" s="2">
        <v>0</v>
      </c>
    </row>
    <row r="4542" spans="1:9" x14ac:dyDescent="0.25">
      <c r="A4542" s="1" t="s">
        <v>14841</v>
      </c>
      <c r="B4542" s="1" t="s">
        <v>14842</v>
      </c>
      <c r="C4542" s="1" t="s">
        <v>20438</v>
      </c>
      <c r="D4542" s="1" t="s">
        <v>3386</v>
      </c>
      <c r="E4542" s="2">
        <v>962.04</v>
      </c>
      <c r="F4542" s="2">
        <v>988.02</v>
      </c>
      <c r="G4542" s="2">
        <v>1044</v>
      </c>
      <c r="H4542" s="2">
        <v>1078.02</v>
      </c>
      <c r="I4542" s="2">
        <v>0</v>
      </c>
    </row>
    <row r="4543" spans="1:9" x14ac:dyDescent="0.25">
      <c r="A4543" s="1" t="s">
        <v>14847</v>
      </c>
      <c r="B4543" s="1" t="s">
        <v>14848</v>
      </c>
      <c r="C4543" s="1" t="s">
        <v>20439</v>
      </c>
      <c r="D4543" s="1" t="s">
        <v>3386</v>
      </c>
      <c r="E4543" s="2">
        <v>1596</v>
      </c>
      <c r="F4543" s="2">
        <v>1639.02</v>
      </c>
      <c r="G4543" s="2">
        <v>1724.04</v>
      </c>
      <c r="H4543" s="2">
        <v>1774.02</v>
      </c>
      <c r="I4543" s="2">
        <v>0</v>
      </c>
    </row>
    <row r="4544" spans="1:9" x14ac:dyDescent="0.25">
      <c r="A4544" s="1" t="s">
        <v>14850</v>
      </c>
      <c r="B4544" s="1" t="s">
        <v>14851</v>
      </c>
      <c r="C4544" s="1" t="s">
        <v>20439</v>
      </c>
      <c r="D4544" s="1" t="s">
        <v>3386</v>
      </c>
      <c r="E4544" s="2">
        <v>1648.02</v>
      </c>
      <c r="F4544" s="2">
        <v>1692</v>
      </c>
      <c r="G4544" s="2">
        <v>1781.04</v>
      </c>
      <c r="H4544" s="2">
        <v>1832.04</v>
      </c>
      <c r="I4544" s="2">
        <v>0</v>
      </c>
    </row>
    <row r="4545" spans="1:9" x14ac:dyDescent="0.25">
      <c r="A4545" s="1" t="s">
        <v>14875</v>
      </c>
      <c r="B4545" s="1" t="s">
        <v>14876</v>
      </c>
      <c r="C4545" s="1" t="s">
        <v>20440</v>
      </c>
      <c r="D4545" s="1" t="s">
        <v>3386</v>
      </c>
      <c r="E4545" s="2">
        <v>517.02</v>
      </c>
      <c r="F4545" s="2">
        <v>531</v>
      </c>
      <c r="G4545" s="2">
        <v>563.04</v>
      </c>
      <c r="H4545" s="2">
        <v>583.02</v>
      </c>
      <c r="I4545" s="2">
        <v>52</v>
      </c>
    </row>
    <row r="4546" spans="1:9" x14ac:dyDescent="0.25">
      <c r="A4546" s="1" t="s">
        <v>14872</v>
      </c>
      <c r="B4546" s="1" t="s">
        <v>14873</v>
      </c>
      <c r="C4546" s="1" t="s">
        <v>20441</v>
      </c>
      <c r="D4546" s="1" t="s">
        <v>3386</v>
      </c>
      <c r="E4546" s="2">
        <v>473.04</v>
      </c>
      <c r="F4546" s="2">
        <v>485.04</v>
      </c>
      <c r="G4546" s="2">
        <v>515.04</v>
      </c>
      <c r="H4546" s="2">
        <v>533.04</v>
      </c>
      <c r="I4546" s="2">
        <v>51</v>
      </c>
    </row>
    <row r="4547" spans="1:9" x14ac:dyDescent="0.25">
      <c r="A4547" s="1" t="s">
        <v>14903</v>
      </c>
      <c r="B4547" s="1" t="s">
        <v>14904</v>
      </c>
      <c r="C4547" s="1" t="s">
        <v>20442</v>
      </c>
      <c r="D4547" s="1" t="s">
        <v>3386</v>
      </c>
      <c r="E4547" s="2">
        <v>799.02</v>
      </c>
      <c r="F4547" s="2">
        <v>821.04</v>
      </c>
      <c r="G4547" s="2">
        <v>867</v>
      </c>
      <c r="H4547" s="2">
        <v>895.02</v>
      </c>
      <c r="I4547" s="2">
        <v>225</v>
      </c>
    </row>
    <row r="4548" spans="1:9" x14ac:dyDescent="0.25">
      <c r="A4548" s="1" t="s">
        <v>14931</v>
      </c>
      <c r="B4548" s="1" t="s">
        <v>14932</v>
      </c>
      <c r="C4548" s="1" t="s">
        <v>20443</v>
      </c>
      <c r="D4548" s="1" t="s">
        <v>3386</v>
      </c>
      <c r="E4548" s="2">
        <v>1002</v>
      </c>
      <c r="F4548" s="2">
        <v>1029</v>
      </c>
      <c r="G4548" s="2">
        <v>1087.02</v>
      </c>
      <c r="H4548" s="2">
        <v>1122</v>
      </c>
      <c r="I4548" s="2">
        <v>0</v>
      </c>
    </row>
    <row r="4549" spans="1:9" x14ac:dyDescent="0.25">
      <c r="A4549" s="1" t="s">
        <v>14934</v>
      </c>
      <c r="B4549" s="1" t="s">
        <v>14935</v>
      </c>
      <c r="C4549" s="1" t="s">
        <v>20444</v>
      </c>
      <c r="D4549" s="1" t="s">
        <v>3386</v>
      </c>
      <c r="E4549" s="2">
        <v>2936.04</v>
      </c>
      <c r="F4549" s="2">
        <v>3015</v>
      </c>
      <c r="G4549" s="2">
        <v>3160.02</v>
      </c>
      <c r="H4549" s="2">
        <v>3239.04</v>
      </c>
      <c r="I4549" s="2">
        <v>0</v>
      </c>
    </row>
    <row r="4550" spans="1:9" x14ac:dyDescent="0.25">
      <c r="A4550" s="1" t="s">
        <v>14937</v>
      </c>
      <c r="B4550" s="1" t="s">
        <v>14938</v>
      </c>
      <c r="C4550" s="1" t="s">
        <v>20444</v>
      </c>
      <c r="D4550" s="1" t="s">
        <v>3386</v>
      </c>
      <c r="E4550" s="2">
        <v>1561.02</v>
      </c>
      <c r="F4550" s="2">
        <v>1603.02</v>
      </c>
      <c r="G4550" s="2">
        <v>1686</v>
      </c>
      <c r="H4550" s="2">
        <v>1735.02</v>
      </c>
      <c r="I4550" s="2">
        <v>0</v>
      </c>
    </row>
    <row r="4551" spans="1:9" x14ac:dyDescent="0.25">
      <c r="A4551" s="1" t="s">
        <v>14939</v>
      </c>
      <c r="B4551" s="1" t="s">
        <v>14940</v>
      </c>
      <c r="C4551" s="1" t="s">
        <v>20444</v>
      </c>
      <c r="D4551" s="1" t="s">
        <v>3386</v>
      </c>
      <c r="E4551" s="2">
        <v>1538.04</v>
      </c>
      <c r="F4551" s="2">
        <v>1579.02</v>
      </c>
      <c r="G4551" s="2">
        <v>1662</v>
      </c>
      <c r="H4551" s="2">
        <v>1710</v>
      </c>
      <c r="I4551" s="2">
        <v>0</v>
      </c>
    </row>
    <row r="4552" spans="1:9" x14ac:dyDescent="0.25">
      <c r="A4552" s="1" t="s">
        <v>14941</v>
      </c>
      <c r="B4552" s="1" t="s">
        <v>14942</v>
      </c>
      <c r="C4552" s="1" t="s">
        <v>20444</v>
      </c>
      <c r="D4552" s="1" t="s">
        <v>3386</v>
      </c>
      <c r="E4552" s="2">
        <v>1260</v>
      </c>
      <c r="F4552" s="2">
        <v>1294.02</v>
      </c>
      <c r="G4552" s="2">
        <v>1361.04</v>
      </c>
      <c r="H4552" s="2">
        <v>1401</v>
      </c>
      <c r="I4552" s="2">
        <v>37</v>
      </c>
    </row>
    <row r="4553" spans="1:9" x14ac:dyDescent="0.25">
      <c r="A4553" s="1" t="s">
        <v>14943</v>
      </c>
      <c r="B4553" s="1" t="s">
        <v>14944</v>
      </c>
      <c r="C4553" s="1" t="s">
        <v>20444</v>
      </c>
      <c r="D4553" s="1" t="s">
        <v>3386</v>
      </c>
      <c r="E4553" s="2">
        <v>1343.04</v>
      </c>
      <c r="F4553" s="2">
        <v>1379.04</v>
      </c>
      <c r="G4553" s="2">
        <v>1451.04</v>
      </c>
      <c r="H4553" s="2">
        <v>1493.04</v>
      </c>
      <c r="I4553" s="2">
        <v>0</v>
      </c>
    </row>
    <row r="4554" spans="1:9" x14ac:dyDescent="0.25">
      <c r="A4554" s="1" t="s">
        <v>14945</v>
      </c>
      <c r="B4554" s="1" t="s">
        <v>14946</v>
      </c>
      <c r="C4554" s="1" t="s">
        <v>20444</v>
      </c>
      <c r="D4554" s="1" t="s">
        <v>3386</v>
      </c>
      <c r="E4554" s="2">
        <v>1493.04</v>
      </c>
      <c r="F4554" s="2">
        <v>1533</v>
      </c>
      <c r="G4554" s="2">
        <v>1613.04</v>
      </c>
      <c r="H4554" s="2">
        <v>1660.02</v>
      </c>
      <c r="I4554" s="2">
        <v>0</v>
      </c>
    </row>
    <row r="4555" spans="1:9" x14ac:dyDescent="0.25">
      <c r="A4555" s="1" t="s">
        <v>14947</v>
      </c>
      <c r="B4555" s="1" t="s">
        <v>14948</v>
      </c>
      <c r="C4555" s="1" t="s">
        <v>20444</v>
      </c>
      <c r="D4555" s="1" t="s">
        <v>3386</v>
      </c>
      <c r="E4555" s="2">
        <v>955.02</v>
      </c>
      <c r="F4555" s="2">
        <v>981</v>
      </c>
      <c r="G4555" s="2">
        <v>1036.02</v>
      </c>
      <c r="H4555" s="2">
        <v>1070.04</v>
      </c>
      <c r="I4555" s="2">
        <v>0</v>
      </c>
    </row>
    <row r="4556" spans="1:9" x14ac:dyDescent="0.25">
      <c r="A4556" s="1" t="s">
        <v>14949</v>
      </c>
      <c r="B4556" s="1" t="s">
        <v>14950</v>
      </c>
      <c r="C4556" s="1" t="s">
        <v>20444</v>
      </c>
      <c r="D4556" s="1" t="s">
        <v>3386</v>
      </c>
      <c r="E4556" s="2">
        <v>944.04</v>
      </c>
      <c r="F4556" s="2">
        <v>969</v>
      </c>
      <c r="G4556" s="2">
        <v>1024.02</v>
      </c>
      <c r="H4556" s="2">
        <v>1057.02</v>
      </c>
      <c r="I4556" s="2">
        <v>0</v>
      </c>
    </row>
    <row r="4557" spans="1:9" x14ac:dyDescent="0.25">
      <c r="A4557" s="1" t="s">
        <v>14951</v>
      </c>
      <c r="B4557" s="1" t="s">
        <v>14952</v>
      </c>
      <c r="C4557" s="1" t="s">
        <v>20444</v>
      </c>
      <c r="D4557" s="1" t="s">
        <v>3386</v>
      </c>
      <c r="E4557" s="2">
        <v>1026</v>
      </c>
      <c r="F4557" s="2">
        <v>1054.02</v>
      </c>
      <c r="G4557" s="2">
        <v>1113</v>
      </c>
      <c r="H4557" s="2">
        <v>1149</v>
      </c>
      <c r="I4557" s="2">
        <v>0</v>
      </c>
    </row>
    <row r="4558" spans="1:9" x14ac:dyDescent="0.25">
      <c r="A4558" s="1" t="s">
        <v>14953</v>
      </c>
      <c r="B4558" s="1" t="s">
        <v>14954</v>
      </c>
      <c r="C4558" s="1" t="s">
        <v>20444</v>
      </c>
      <c r="D4558" s="1" t="s">
        <v>3386</v>
      </c>
      <c r="E4558" s="2">
        <v>1298.04</v>
      </c>
      <c r="F4558" s="2">
        <v>1333.02</v>
      </c>
      <c r="G4558" s="2">
        <v>1403.04</v>
      </c>
      <c r="H4558" s="2">
        <v>1443</v>
      </c>
      <c r="I4558" s="2">
        <v>0</v>
      </c>
    </row>
    <row r="4559" spans="1:9" x14ac:dyDescent="0.25">
      <c r="A4559" s="1" t="s">
        <v>14955</v>
      </c>
      <c r="B4559" s="1" t="s">
        <v>14956</v>
      </c>
      <c r="C4559" s="1" t="s">
        <v>20444</v>
      </c>
      <c r="D4559" s="1" t="s">
        <v>3386</v>
      </c>
      <c r="E4559" s="2">
        <v>1266</v>
      </c>
      <c r="F4559" s="2">
        <v>1300.02</v>
      </c>
      <c r="G4559" s="2">
        <v>1368</v>
      </c>
      <c r="H4559" s="2">
        <v>1407</v>
      </c>
      <c r="I4559" s="2">
        <v>0</v>
      </c>
    </row>
    <row r="4560" spans="1:9" x14ac:dyDescent="0.25">
      <c r="A4560" s="1" t="s">
        <v>14957</v>
      </c>
      <c r="B4560" s="1" t="s">
        <v>14958</v>
      </c>
      <c r="C4560" s="1" t="s">
        <v>20444</v>
      </c>
      <c r="D4560" s="1" t="s">
        <v>3386</v>
      </c>
      <c r="E4560" s="2">
        <v>1281</v>
      </c>
      <c r="F4560" s="2">
        <v>1316.04</v>
      </c>
      <c r="G4560" s="2">
        <v>1384.02</v>
      </c>
      <c r="H4560" s="2">
        <v>1424.04</v>
      </c>
      <c r="I4560" s="2">
        <v>0</v>
      </c>
    </row>
    <row r="4561" spans="1:9" x14ac:dyDescent="0.25">
      <c r="A4561" s="1" t="s">
        <v>14959</v>
      </c>
      <c r="B4561" s="1" t="s">
        <v>14960</v>
      </c>
      <c r="C4561" s="1" t="s">
        <v>20444</v>
      </c>
      <c r="D4561" s="1" t="s">
        <v>3386</v>
      </c>
      <c r="E4561" s="2">
        <v>1025.04</v>
      </c>
      <c r="F4561" s="2">
        <v>1052.04</v>
      </c>
      <c r="G4561" s="2">
        <v>1111.02</v>
      </c>
      <c r="H4561" s="2">
        <v>1148.04</v>
      </c>
      <c r="I4561" s="2">
        <v>26</v>
      </c>
    </row>
    <row r="4562" spans="1:9" x14ac:dyDescent="0.25">
      <c r="A4562" s="1" t="s">
        <v>14961</v>
      </c>
      <c r="B4562" s="1" t="s">
        <v>14962</v>
      </c>
      <c r="C4562" s="1" t="s">
        <v>20444</v>
      </c>
      <c r="D4562" s="1" t="s">
        <v>3386</v>
      </c>
      <c r="E4562" s="2">
        <v>1308</v>
      </c>
      <c r="F4562" s="2">
        <v>1343.04</v>
      </c>
      <c r="G4562" s="2">
        <v>1413</v>
      </c>
      <c r="H4562" s="2">
        <v>1454.04</v>
      </c>
      <c r="I4562" s="2">
        <v>0</v>
      </c>
    </row>
    <row r="4563" spans="1:9" x14ac:dyDescent="0.25">
      <c r="A4563" s="1" t="s">
        <v>14963</v>
      </c>
      <c r="B4563" s="1" t="s">
        <v>14964</v>
      </c>
      <c r="C4563" s="1" t="s">
        <v>20444</v>
      </c>
      <c r="D4563" s="1" t="s">
        <v>3386</v>
      </c>
      <c r="E4563" s="2">
        <v>2608.02</v>
      </c>
      <c r="F4563" s="2">
        <v>2678.04</v>
      </c>
      <c r="G4563" s="2">
        <v>2817</v>
      </c>
      <c r="H4563" s="2">
        <v>2899.02</v>
      </c>
      <c r="I4563" s="2">
        <v>0</v>
      </c>
    </row>
    <row r="4564" spans="1:9" x14ac:dyDescent="0.25">
      <c r="A4564" s="1" t="s">
        <v>14965</v>
      </c>
      <c r="B4564" s="1" t="s">
        <v>14966</v>
      </c>
      <c r="C4564" s="1" t="s">
        <v>20444</v>
      </c>
      <c r="D4564" s="1" t="s">
        <v>3386</v>
      </c>
      <c r="E4564" s="2">
        <v>1638</v>
      </c>
      <c r="F4564" s="2">
        <v>1682.04</v>
      </c>
      <c r="G4564" s="2">
        <v>1770</v>
      </c>
      <c r="H4564" s="2">
        <v>1821</v>
      </c>
      <c r="I4564" s="2">
        <v>0</v>
      </c>
    </row>
    <row r="4565" spans="1:9" x14ac:dyDescent="0.25">
      <c r="A4565" s="1" t="s">
        <v>14967</v>
      </c>
      <c r="B4565" s="1" t="s">
        <v>17756</v>
      </c>
      <c r="C4565" s="1" t="s">
        <v>20444</v>
      </c>
      <c r="D4565" s="1" t="s">
        <v>3386</v>
      </c>
      <c r="E4565" s="2">
        <v>1675.02</v>
      </c>
      <c r="F4565" s="2">
        <v>1720.02</v>
      </c>
      <c r="G4565" s="2">
        <v>1810.02</v>
      </c>
      <c r="H4565" s="2">
        <v>1862.04</v>
      </c>
      <c r="I4565" s="2">
        <v>0</v>
      </c>
    </row>
    <row r="4566" spans="1:9" x14ac:dyDescent="0.25">
      <c r="A4566" s="1" t="s">
        <v>14969</v>
      </c>
      <c r="B4566" s="1" t="s">
        <v>14970</v>
      </c>
      <c r="C4566" s="1" t="s">
        <v>20444</v>
      </c>
      <c r="D4566" s="1" t="s">
        <v>3386</v>
      </c>
      <c r="E4566" s="2">
        <v>1468.02</v>
      </c>
      <c r="F4566" s="2">
        <v>1507.02</v>
      </c>
      <c r="G4566" s="2">
        <v>1586.04</v>
      </c>
      <c r="H4566" s="2">
        <v>1631.04</v>
      </c>
      <c r="I4566" s="2">
        <v>0</v>
      </c>
    </row>
    <row r="4567" spans="1:9" x14ac:dyDescent="0.25">
      <c r="A4567" s="1" t="s">
        <v>14971</v>
      </c>
      <c r="B4567" s="1" t="s">
        <v>14972</v>
      </c>
      <c r="C4567" s="1" t="s">
        <v>20444</v>
      </c>
      <c r="D4567" s="1" t="s">
        <v>3386</v>
      </c>
      <c r="E4567" s="2">
        <v>826.02</v>
      </c>
      <c r="F4567" s="2">
        <v>848.04</v>
      </c>
      <c r="G4567" s="2">
        <v>896.04</v>
      </c>
      <c r="H4567" s="2">
        <v>926.04</v>
      </c>
      <c r="I4567" s="2">
        <v>0</v>
      </c>
    </row>
    <row r="4568" spans="1:9" x14ac:dyDescent="0.25">
      <c r="A4568" s="1" t="s">
        <v>14973</v>
      </c>
      <c r="B4568" s="1" t="s">
        <v>14974</v>
      </c>
      <c r="C4568" s="1" t="s">
        <v>20444</v>
      </c>
      <c r="D4568" s="1" t="s">
        <v>3386</v>
      </c>
      <c r="E4568" s="2">
        <v>3146.04</v>
      </c>
      <c r="F4568" s="2">
        <v>3230.04</v>
      </c>
      <c r="G4568" s="2">
        <v>3385.02</v>
      </c>
      <c r="H4568" s="2">
        <v>3470.04</v>
      </c>
      <c r="I4568" s="2">
        <v>0</v>
      </c>
    </row>
    <row r="4569" spans="1:9" x14ac:dyDescent="0.25">
      <c r="A4569" s="1" t="s">
        <v>14975</v>
      </c>
      <c r="B4569" s="1" t="s">
        <v>14976</v>
      </c>
      <c r="C4569" s="1" t="s">
        <v>20444</v>
      </c>
      <c r="D4569" s="1" t="s">
        <v>3386</v>
      </c>
      <c r="E4569" s="2">
        <v>2794.02</v>
      </c>
      <c r="F4569" s="2">
        <v>2869.02</v>
      </c>
      <c r="G4569" s="2">
        <v>3019.02</v>
      </c>
      <c r="H4569" s="2">
        <v>3106.02</v>
      </c>
      <c r="I4569" s="2">
        <v>0</v>
      </c>
    </row>
    <row r="4570" spans="1:9" x14ac:dyDescent="0.25">
      <c r="A4570" s="1" t="s">
        <v>14977</v>
      </c>
      <c r="B4570" s="1" t="s">
        <v>14978</v>
      </c>
      <c r="C4570" s="1" t="s">
        <v>20444</v>
      </c>
      <c r="D4570" s="1" t="s">
        <v>3386</v>
      </c>
      <c r="E4570" s="2">
        <v>1894.02</v>
      </c>
      <c r="F4570" s="2">
        <v>1945.02</v>
      </c>
      <c r="G4570" s="2">
        <v>2046</v>
      </c>
      <c r="H4570" s="2">
        <v>2105.04</v>
      </c>
      <c r="I4570" s="2">
        <v>0</v>
      </c>
    </row>
    <row r="4571" spans="1:9" x14ac:dyDescent="0.25">
      <c r="A4571" s="1" t="s">
        <v>14982</v>
      </c>
      <c r="B4571" s="1" t="s">
        <v>14983</v>
      </c>
      <c r="C4571" s="1" t="s">
        <v>20445</v>
      </c>
      <c r="D4571" s="1" t="s">
        <v>3386</v>
      </c>
      <c r="E4571" s="2">
        <v>717</v>
      </c>
      <c r="F4571" s="2">
        <v>736.02</v>
      </c>
      <c r="G4571" s="2">
        <v>778.02</v>
      </c>
      <c r="H4571" s="2">
        <v>803.04</v>
      </c>
      <c r="I4571" s="2">
        <v>0</v>
      </c>
    </row>
    <row r="4572" spans="1:9" x14ac:dyDescent="0.25">
      <c r="A4572" s="1" t="s">
        <v>14990</v>
      </c>
      <c r="B4572" s="1" t="s">
        <v>14991</v>
      </c>
      <c r="C4572" s="1" t="s">
        <v>20446</v>
      </c>
      <c r="D4572" s="1" t="s">
        <v>3386</v>
      </c>
      <c r="E4572" s="2">
        <v>2354.04</v>
      </c>
      <c r="F4572" s="2">
        <v>2417.04</v>
      </c>
      <c r="G4572" s="2">
        <v>2543.04</v>
      </c>
      <c r="H4572" s="2">
        <v>2617.02</v>
      </c>
      <c r="I4572" s="2">
        <v>0</v>
      </c>
    </row>
    <row r="4573" spans="1:9" x14ac:dyDescent="0.25">
      <c r="A4573" s="1" t="s">
        <v>14993</v>
      </c>
      <c r="B4573" s="1" t="s">
        <v>14994</v>
      </c>
      <c r="C4573" s="1" t="s">
        <v>20446</v>
      </c>
      <c r="D4573" s="1" t="s">
        <v>3386</v>
      </c>
      <c r="E4573" s="2">
        <v>2261.04</v>
      </c>
      <c r="F4573" s="2">
        <v>2321.04</v>
      </c>
      <c r="G4573" s="2">
        <v>2442</v>
      </c>
      <c r="H4573" s="2">
        <v>2513.04</v>
      </c>
      <c r="I4573" s="2">
        <v>0</v>
      </c>
    </row>
    <row r="4574" spans="1:9" x14ac:dyDescent="0.25">
      <c r="A4574" s="1" t="s">
        <v>14995</v>
      </c>
      <c r="B4574" s="1" t="s">
        <v>14996</v>
      </c>
      <c r="C4574" s="1" t="s">
        <v>20446</v>
      </c>
      <c r="D4574" s="1" t="s">
        <v>3386</v>
      </c>
      <c r="E4574" s="2">
        <v>1717.02</v>
      </c>
      <c r="F4574" s="2">
        <v>1763.04</v>
      </c>
      <c r="G4574" s="2">
        <v>1855.02</v>
      </c>
      <c r="H4574" s="2">
        <v>1909.02</v>
      </c>
      <c r="I4574" s="2">
        <v>0</v>
      </c>
    </row>
    <row r="4575" spans="1:9" x14ac:dyDescent="0.25">
      <c r="A4575" s="1" t="s">
        <v>14997</v>
      </c>
      <c r="B4575" s="1" t="s">
        <v>14998</v>
      </c>
      <c r="C4575" s="1" t="s">
        <v>20446</v>
      </c>
      <c r="D4575" s="1" t="s">
        <v>3386</v>
      </c>
      <c r="E4575" s="2">
        <v>1767</v>
      </c>
      <c r="F4575" s="2">
        <v>1814.04</v>
      </c>
      <c r="G4575" s="2">
        <v>1909.02</v>
      </c>
      <c r="H4575" s="2">
        <v>1964.04</v>
      </c>
      <c r="I4575" s="2">
        <v>0</v>
      </c>
    </row>
    <row r="4576" spans="1:9" x14ac:dyDescent="0.25">
      <c r="A4576" s="1" t="s">
        <v>15005</v>
      </c>
      <c r="B4576" s="1" t="s">
        <v>15006</v>
      </c>
      <c r="C4576" s="1" t="s">
        <v>20447</v>
      </c>
      <c r="D4576" s="1" t="s">
        <v>3386</v>
      </c>
      <c r="E4576" s="2">
        <v>138.72</v>
      </c>
      <c r="F4576" s="2">
        <v>142.44</v>
      </c>
      <c r="G4576" s="2">
        <v>151.62</v>
      </c>
      <c r="H4576" s="2">
        <v>157.74</v>
      </c>
      <c r="I4576" s="2">
        <v>0</v>
      </c>
    </row>
    <row r="4577" spans="1:9" x14ac:dyDescent="0.25">
      <c r="A4577" s="1" t="s">
        <v>15017</v>
      </c>
      <c r="B4577" s="1" t="s">
        <v>15018</v>
      </c>
      <c r="C4577" s="1" t="s">
        <v>20448</v>
      </c>
      <c r="D4577" s="1" t="s">
        <v>3386</v>
      </c>
      <c r="E4577" s="2">
        <v>3037.02</v>
      </c>
      <c r="F4577" s="2">
        <v>3119.04</v>
      </c>
      <c r="G4577" s="2">
        <v>3269.04</v>
      </c>
      <c r="H4577" s="2">
        <v>3351</v>
      </c>
      <c r="I4577" s="2">
        <v>0</v>
      </c>
    </row>
    <row r="4578" spans="1:9" x14ac:dyDescent="0.25">
      <c r="A4578" s="1" t="s">
        <v>15020</v>
      </c>
      <c r="B4578" s="1" t="s">
        <v>15021</v>
      </c>
      <c r="C4578" s="1" t="s">
        <v>20448</v>
      </c>
      <c r="D4578" s="1" t="s">
        <v>3386</v>
      </c>
      <c r="E4578" s="2">
        <v>3137.04</v>
      </c>
      <c r="F4578" s="2">
        <v>3222</v>
      </c>
      <c r="G4578" s="2">
        <v>3376.02</v>
      </c>
      <c r="H4578" s="2">
        <v>3461.04</v>
      </c>
      <c r="I4578" s="2">
        <v>0</v>
      </c>
    </row>
    <row r="4579" spans="1:9" x14ac:dyDescent="0.25">
      <c r="A4579" s="1" t="s">
        <v>15022</v>
      </c>
      <c r="B4579" s="1" t="s">
        <v>15023</v>
      </c>
      <c r="C4579" s="1" t="s">
        <v>20448</v>
      </c>
      <c r="D4579" s="1" t="s">
        <v>3386</v>
      </c>
      <c r="E4579" s="2">
        <v>3137.04</v>
      </c>
      <c r="F4579" s="2">
        <v>3222</v>
      </c>
      <c r="G4579" s="2">
        <v>3376.02</v>
      </c>
      <c r="H4579" s="2">
        <v>3461.04</v>
      </c>
      <c r="I4579" s="2">
        <v>19</v>
      </c>
    </row>
    <row r="4580" spans="1:9" x14ac:dyDescent="0.25">
      <c r="A4580" s="1" t="s">
        <v>15024</v>
      </c>
      <c r="B4580" s="1" t="s">
        <v>15025</v>
      </c>
      <c r="C4580" s="1" t="s">
        <v>20449</v>
      </c>
      <c r="D4580" s="1" t="s">
        <v>3386</v>
      </c>
      <c r="E4580" s="2">
        <v>1756.02</v>
      </c>
      <c r="F4580" s="2">
        <v>1803</v>
      </c>
      <c r="G4580" s="2">
        <v>1897.02</v>
      </c>
      <c r="H4580" s="2">
        <v>1951.02</v>
      </c>
      <c r="I4580" s="2">
        <v>0</v>
      </c>
    </row>
    <row r="4581" spans="1:9" x14ac:dyDescent="0.25">
      <c r="A4581" s="1" t="s">
        <v>15032</v>
      </c>
      <c r="B4581" s="1" t="s">
        <v>15033</v>
      </c>
      <c r="C4581" s="1" t="s">
        <v>15029</v>
      </c>
      <c r="D4581" s="1" t="s">
        <v>3386</v>
      </c>
      <c r="E4581" s="2">
        <v>1894.02</v>
      </c>
      <c r="F4581" s="2">
        <v>1945.02</v>
      </c>
      <c r="G4581" s="2">
        <v>2046</v>
      </c>
      <c r="H4581" s="2">
        <v>2105.04</v>
      </c>
      <c r="I4581" s="2">
        <v>0</v>
      </c>
    </row>
    <row r="4582" spans="1:9" x14ac:dyDescent="0.25">
      <c r="A4582" s="1" t="s">
        <v>15035</v>
      </c>
      <c r="B4582" s="1" t="s">
        <v>15036</v>
      </c>
      <c r="C4582" s="1" t="s">
        <v>15029</v>
      </c>
      <c r="D4582" s="1" t="s">
        <v>3386</v>
      </c>
      <c r="E4582" s="2">
        <v>1335</v>
      </c>
      <c r="F4582" s="2">
        <v>1371</v>
      </c>
      <c r="G4582" s="2">
        <v>1442.04</v>
      </c>
      <c r="H4582" s="2">
        <v>1484.04</v>
      </c>
      <c r="I4582" s="2">
        <v>0</v>
      </c>
    </row>
    <row r="4583" spans="1:9" x14ac:dyDescent="0.25">
      <c r="A4583" s="1" t="s">
        <v>15037</v>
      </c>
      <c r="B4583" s="1" t="s">
        <v>15038</v>
      </c>
      <c r="C4583" s="1" t="s">
        <v>15029</v>
      </c>
      <c r="D4583" s="1" t="s">
        <v>3386</v>
      </c>
      <c r="E4583" s="2">
        <v>1169.04</v>
      </c>
      <c r="F4583" s="2">
        <v>1201.02</v>
      </c>
      <c r="G4583" s="2">
        <v>1268.04</v>
      </c>
      <c r="H4583" s="2">
        <v>1310.04</v>
      </c>
      <c r="I4583" s="2">
        <v>0</v>
      </c>
    </row>
    <row r="4584" spans="1:9" x14ac:dyDescent="0.25">
      <c r="A4584" s="1" t="s">
        <v>15039</v>
      </c>
      <c r="B4584" s="1" t="s">
        <v>15040</v>
      </c>
      <c r="C4584" s="1" t="s">
        <v>15029</v>
      </c>
      <c r="D4584" s="1" t="s">
        <v>3386</v>
      </c>
      <c r="E4584" s="2">
        <v>826.02</v>
      </c>
      <c r="F4584" s="2">
        <v>848.04</v>
      </c>
      <c r="G4584" s="2">
        <v>896.04</v>
      </c>
      <c r="H4584" s="2">
        <v>926.04</v>
      </c>
      <c r="I4584" s="2">
        <v>0</v>
      </c>
    </row>
    <row r="4585" spans="1:9" x14ac:dyDescent="0.25">
      <c r="A4585" s="1" t="s">
        <v>15041</v>
      </c>
      <c r="B4585" s="1" t="s">
        <v>15042</v>
      </c>
      <c r="C4585" s="1" t="s">
        <v>15029</v>
      </c>
      <c r="D4585" s="1" t="s">
        <v>3386</v>
      </c>
      <c r="E4585" s="2">
        <v>645</v>
      </c>
      <c r="F4585" s="2">
        <v>662.04</v>
      </c>
      <c r="G4585" s="2">
        <v>699</v>
      </c>
      <c r="H4585" s="2">
        <v>722.04</v>
      </c>
      <c r="I4585" s="2">
        <v>0</v>
      </c>
    </row>
    <row r="4586" spans="1:9" x14ac:dyDescent="0.25">
      <c r="A4586" s="1" t="s">
        <v>15043</v>
      </c>
      <c r="B4586" s="1" t="s">
        <v>15044</v>
      </c>
      <c r="C4586" s="1" t="s">
        <v>15029</v>
      </c>
      <c r="D4586" s="1" t="s">
        <v>3386</v>
      </c>
      <c r="E4586" s="2">
        <v>619.02</v>
      </c>
      <c r="F4586" s="2">
        <v>636</v>
      </c>
      <c r="G4586" s="2">
        <v>672</v>
      </c>
      <c r="H4586" s="2">
        <v>694.02</v>
      </c>
      <c r="I4586" s="2">
        <v>0</v>
      </c>
    </row>
    <row r="4587" spans="1:9" x14ac:dyDescent="0.25">
      <c r="A4587" s="1" t="s">
        <v>15047</v>
      </c>
      <c r="B4587" s="1" t="s">
        <v>15048</v>
      </c>
      <c r="C4587" s="1" t="s">
        <v>15029</v>
      </c>
      <c r="D4587" s="1" t="s">
        <v>3386</v>
      </c>
      <c r="E4587" s="2">
        <v>768</v>
      </c>
      <c r="F4587" s="2">
        <v>789</v>
      </c>
      <c r="G4587" s="2">
        <v>833.04</v>
      </c>
      <c r="H4587" s="2">
        <v>860.04</v>
      </c>
      <c r="I4587" s="2">
        <v>0</v>
      </c>
    </row>
    <row r="4588" spans="1:9" x14ac:dyDescent="0.25">
      <c r="A4588" s="1" t="s">
        <v>15049</v>
      </c>
      <c r="B4588" s="1" t="s">
        <v>15050</v>
      </c>
      <c r="C4588" s="1" t="s">
        <v>15029</v>
      </c>
      <c r="D4588" s="1" t="s">
        <v>3386</v>
      </c>
      <c r="E4588" s="2">
        <v>1284</v>
      </c>
      <c r="F4588" s="2">
        <v>1319.04</v>
      </c>
      <c r="G4588" s="2">
        <v>1387.02</v>
      </c>
      <c r="H4588" s="2">
        <v>1428</v>
      </c>
      <c r="I4588" s="2">
        <v>0</v>
      </c>
    </row>
    <row r="4589" spans="1:9" x14ac:dyDescent="0.25">
      <c r="A4589" s="1" t="s">
        <v>15051</v>
      </c>
      <c r="B4589" s="1" t="s">
        <v>15052</v>
      </c>
      <c r="C4589" s="1" t="s">
        <v>15029</v>
      </c>
      <c r="D4589" s="1" t="s">
        <v>3386</v>
      </c>
      <c r="E4589" s="2">
        <v>760.02</v>
      </c>
      <c r="F4589" s="2">
        <v>780</v>
      </c>
      <c r="G4589" s="2">
        <v>824.04</v>
      </c>
      <c r="H4589" s="2">
        <v>851.04</v>
      </c>
      <c r="I4589" s="2">
        <v>0</v>
      </c>
    </row>
    <row r="4590" spans="1:9" x14ac:dyDescent="0.25">
      <c r="A4590" s="1" t="s">
        <v>15053</v>
      </c>
      <c r="B4590" s="1" t="s">
        <v>15054</v>
      </c>
      <c r="C4590" s="1" t="s">
        <v>15029</v>
      </c>
      <c r="D4590" s="1" t="s">
        <v>3386</v>
      </c>
      <c r="E4590" s="2">
        <v>663</v>
      </c>
      <c r="F4590" s="2">
        <v>681</v>
      </c>
      <c r="G4590" s="2">
        <v>719.04</v>
      </c>
      <c r="H4590" s="2">
        <v>743.04</v>
      </c>
      <c r="I4590" s="2">
        <v>0</v>
      </c>
    </row>
    <row r="4591" spans="1:9" x14ac:dyDescent="0.25">
      <c r="A4591" s="1" t="s">
        <v>15055</v>
      </c>
      <c r="B4591" s="1" t="s">
        <v>15056</v>
      </c>
      <c r="C4591" s="1" t="s">
        <v>15029</v>
      </c>
      <c r="D4591" s="1" t="s">
        <v>3386</v>
      </c>
      <c r="E4591" s="2">
        <v>904.02</v>
      </c>
      <c r="F4591" s="2">
        <v>928.02</v>
      </c>
      <c r="G4591" s="2">
        <v>981</v>
      </c>
      <c r="H4591" s="2">
        <v>1013.04</v>
      </c>
      <c r="I4591" s="2">
        <v>0</v>
      </c>
    </row>
    <row r="4592" spans="1:9" x14ac:dyDescent="0.25">
      <c r="A4592" s="1" t="s">
        <v>15059</v>
      </c>
      <c r="B4592" s="1" t="s">
        <v>15060</v>
      </c>
      <c r="C4592" s="1" t="s">
        <v>20450</v>
      </c>
      <c r="D4592" s="1" t="s">
        <v>3386</v>
      </c>
      <c r="E4592" s="2">
        <v>764.04</v>
      </c>
      <c r="F4592" s="2">
        <v>784.02</v>
      </c>
      <c r="G4592" s="2">
        <v>829.02</v>
      </c>
      <c r="H4592" s="2">
        <v>856.02</v>
      </c>
      <c r="I4592" s="2">
        <v>0</v>
      </c>
    </row>
    <row r="4593" spans="1:9" x14ac:dyDescent="0.25">
      <c r="A4593" s="1" t="s">
        <v>15062</v>
      </c>
      <c r="B4593" s="1" t="s">
        <v>15063</v>
      </c>
      <c r="C4593" s="1" t="s">
        <v>20450</v>
      </c>
      <c r="D4593" s="1" t="s">
        <v>3386</v>
      </c>
      <c r="E4593" s="2">
        <v>467.04</v>
      </c>
      <c r="F4593" s="2">
        <v>479.04</v>
      </c>
      <c r="G4593" s="2">
        <v>508.02</v>
      </c>
      <c r="H4593" s="2">
        <v>527.04</v>
      </c>
      <c r="I4593" s="2">
        <v>0</v>
      </c>
    </row>
    <row r="4594" spans="1:9" x14ac:dyDescent="0.25">
      <c r="A4594" s="1" t="s">
        <v>15069</v>
      </c>
      <c r="B4594" s="1" t="s">
        <v>15070</v>
      </c>
      <c r="C4594" s="1" t="s">
        <v>20451</v>
      </c>
      <c r="D4594" s="1" t="s">
        <v>3386</v>
      </c>
      <c r="E4594" s="2">
        <v>1940.04</v>
      </c>
      <c r="F4594" s="2">
        <v>1992</v>
      </c>
      <c r="G4594" s="2">
        <v>2096.04</v>
      </c>
      <c r="H4594" s="2">
        <v>2157</v>
      </c>
      <c r="I4594" s="2">
        <v>0</v>
      </c>
    </row>
    <row r="4595" spans="1:9" x14ac:dyDescent="0.25">
      <c r="A4595" s="1" t="s">
        <v>15072</v>
      </c>
      <c r="B4595" s="1" t="s">
        <v>15073</v>
      </c>
      <c r="C4595" s="1" t="s">
        <v>20451</v>
      </c>
      <c r="D4595" s="1" t="s">
        <v>3386</v>
      </c>
      <c r="E4595" s="2">
        <v>1878</v>
      </c>
      <c r="F4595" s="2">
        <v>1929</v>
      </c>
      <c r="G4595" s="2">
        <v>2029.02</v>
      </c>
      <c r="H4595" s="2">
        <v>2088</v>
      </c>
      <c r="I4595" s="2">
        <v>0</v>
      </c>
    </row>
    <row r="4596" spans="1:9" x14ac:dyDescent="0.25">
      <c r="A4596" s="1" t="s">
        <v>15086</v>
      </c>
      <c r="B4596" s="1" t="s">
        <v>15087</v>
      </c>
      <c r="C4596" s="1" t="s">
        <v>20452</v>
      </c>
      <c r="D4596" s="1" t="s">
        <v>3386</v>
      </c>
      <c r="E4596" s="2">
        <v>207.9</v>
      </c>
      <c r="F4596" s="2">
        <v>213.42</v>
      </c>
      <c r="G4596" s="2">
        <v>226.32</v>
      </c>
      <c r="H4596" s="2">
        <v>234.54</v>
      </c>
      <c r="I4596" s="2">
        <v>0</v>
      </c>
    </row>
    <row r="4597" spans="1:9" x14ac:dyDescent="0.25">
      <c r="A4597" s="1" t="s">
        <v>15089</v>
      </c>
      <c r="B4597" s="1" t="s">
        <v>15090</v>
      </c>
      <c r="C4597" s="1" t="s">
        <v>20453</v>
      </c>
      <c r="D4597" s="1" t="s">
        <v>3386</v>
      </c>
      <c r="E4597" s="2">
        <v>21500.04</v>
      </c>
      <c r="F4597" s="2">
        <v>22100.04</v>
      </c>
      <c r="G4597" s="2">
        <v>23100</v>
      </c>
      <c r="H4597" s="2">
        <v>23700</v>
      </c>
      <c r="I4597" s="2">
        <v>0</v>
      </c>
    </row>
    <row r="4598" spans="1:9" x14ac:dyDescent="0.25">
      <c r="A4598" s="1" t="s">
        <v>15097</v>
      </c>
      <c r="B4598" s="1" t="s">
        <v>15098</v>
      </c>
      <c r="C4598" s="1" t="s">
        <v>20454</v>
      </c>
      <c r="D4598" s="1" t="s">
        <v>3386</v>
      </c>
      <c r="E4598" s="2">
        <v>21300</v>
      </c>
      <c r="F4598" s="2">
        <v>21900</v>
      </c>
      <c r="G4598" s="2">
        <v>22700.04</v>
      </c>
      <c r="H4598" s="2">
        <v>23100</v>
      </c>
      <c r="I4598" s="2">
        <v>0</v>
      </c>
    </row>
    <row r="4599" spans="1:9" x14ac:dyDescent="0.25">
      <c r="A4599" s="1" t="s">
        <v>15100</v>
      </c>
      <c r="B4599" s="1" t="s">
        <v>15101</v>
      </c>
      <c r="C4599" s="1" t="s">
        <v>20455</v>
      </c>
      <c r="D4599" s="1" t="s">
        <v>3386</v>
      </c>
      <c r="E4599" s="2">
        <v>4883.04</v>
      </c>
      <c r="F4599" s="2">
        <v>5015.04</v>
      </c>
      <c r="G4599" s="2">
        <v>5256</v>
      </c>
      <c r="H4599" s="2">
        <v>5387.04</v>
      </c>
      <c r="I4599" s="2">
        <v>0</v>
      </c>
    </row>
    <row r="4600" spans="1:9" x14ac:dyDescent="0.25">
      <c r="A4600" s="1" t="s">
        <v>15108</v>
      </c>
      <c r="B4600" s="1" t="s">
        <v>15109</v>
      </c>
      <c r="C4600" s="1" t="s">
        <v>20456</v>
      </c>
      <c r="D4600" s="1" t="s">
        <v>3386</v>
      </c>
      <c r="E4600" s="2">
        <v>18750</v>
      </c>
      <c r="F4600" s="2">
        <v>19260</v>
      </c>
      <c r="G4600" s="2">
        <v>20020.02</v>
      </c>
      <c r="H4600" s="2">
        <v>20360.04</v>
      </c>
      <c r="I4600" s="2">
        <v>0</v>
      </c>
    </row>
    <row r="4601" spans="1:9" x14ac:dyDescent="0.25">
      <c r="A4601" s="1" t="s">
        <v>15170</v>
      </c>
      <c r="B4601" s="1" t="s">
        <v>15171</v>
      </c>
      <c r="C4601" s="1" t="s">
        <v>20457</v>
      </c>
      <c r="D4601" s="1" t="s">
        <v>3386</v>
      </c>
      <c r="E4601" s="2">
        <v>285</v>
      </c>
      <c r="F4601" s="2">
        <v>292.02</v>
      </c>
      <c r="G4601" s="2">
        <v>310.02</v>
      </c>
      <c r="H4601" s="2">
        <v>321</v>
      </c>
      <c r="I4601" s="2">
        <v>0</v>
      </c>
    </row>
    <row r="4602" spans="1:9" x14ac:dyDescent="0.25">
      <c r="A4602" s="1" t="s">
        <v>15173</v>
      </c>
      <c r="B4602" s="1" t="s">
        <v>15174</v>
      </c>
      <c r="C4602" s="1" t="s">
        <v>20457</v>
      </c>
      <c r="D4602" s="1" t="s">
        <v>3386</v>
      </c>
      <c r="E4602" s="2">
        <v>560.04</v>
      </c>
      <c r="F4602" s="2">
        <v>575.04</v>
      </c>
      <c r="G4602" s="2">
        <v>607.02</v>
      </c>
      <c r="H4602" s="2">
        <v>627</v>
      </c>
      <c r="I4602" s="2">
        <v>0</v>
      </c>
    </row>
    <row r="4603" spans="1:9" x14ac:dyDescent="0.25">
      <c r="A4603" s="1" t="s">
        <v>15175</v>
      </c>
      <c r="B4603" s="1" t="s">
        <v>15176</v>
      </c>
      <c r="C4603" s="1" t="s">
        <v>20457</v>
      </c>
      <c r="D4603" s="1" t="s">
        <v>3386</v>
      </c>
      <c r="E4603" s="2">
        <v>155.94</v>
      </c>
      <c r="F4603" s="2">
        <v>160.02000000000001</v>
      </c>
      <c r="G4603" s="2">
        <v>170.34</v>
      </c>
      <c r="H4603" s="2">
        <v>177.24</v>
      </c>
      <c r="I4603" s="2">
        <v>0</v>
      </c>
    </row>
    <row r="4604" spans="1:9" x14ac:dyDescent="0.25">
      <c r="A4604" s="1" t="s">
        <v>15177</v>
      </c>
      <c r="B4604" s="1" t="s">
        <v>15178</v>
      </c>
      <c r="C4604" s="1" t="s">
        <v>20457</v>
      </c>
      <c r="D4604" s="1" t="s">
        <v>3386</v>
      </c>
      <c r="E4604" s="2">
        <v>286.02</v>
      </c>
      <c r="F4604" s="2">
        <v>294</v>
      </c>
      <c r="G4604" s="2">
        <v>312</v>
      </c>
      <c r="H4604" s="2">
        <v>323.04000000000002</v>
      </c>
      <c r="I4604" s="2">
        <v>0</v>
      </c>
    </row>
    <row r="4605" spans="1:9" x14ac:dyDescent="0.25">
      <c r="A4605" s="1" t="s">
        <v>15179</v>
      </c>
      <c r="B4605" s="1" t="s">
        <v>15180</v>
      </c>
      <c r="C4605" s="1" t="s">
        <v>20457</v>
      </c>
      <c r="D4605" s="1" t="s">
        <v>3386</v>
      </c>
      <c r="E4605" s="2">
        <v>683.04</v>
      </c>
      <c r="F4605" s="2">
        <v>701.04</v>
      </c>
      <c r="G4605" s="2">
        <v>741</v>
      </c>
      <c r="H4605" s="2">
        <v>765</v>
      </c>
      <c r="I4605" s="2">
        <v>0</v>
      </c>
    </row>
    <row r="4606" spans="1:9" x14ac:dyDescent="0.25">
      <c r="A4606" s="1" t="s">
        <v>15181</v>
      </c>
      <c r="B4606" s="1" t="s">
        <v>15182</v>
      </c>
      <c r="C4606" s="1" t="s">
        <v>20458</v>
      </c>
      <c r="D4606" s="1" t="s">
        <v>3386</v>
      </c>
      <c r="E4606" s="2">
        <v>739.02</v>
      </c>
      <c r="F4606" s="2">
        <v>758.04</v>
      </c>
      <c r="G4606" s="2">
        <v>801</v>
      </c>
      <c r="H4606" s="2">
        <v>827.04</v>
      </c>
      <c r="I4606" s="2">
        <v>0</v>
      </c>
    </row>
    <row r="4607" spans="1:9" x14ac:dyDescent="0.25">
      <c r="A4607" s="1" t="s">
        <v>15184</v>
      </c>
      <c r="B4607" s="1" t="s">
        <v>15185</v>
      </c>
      <c r="C4607" s="1" t="s">
        <v>20459</v>
      </c>
      <c r="D4607" s="1" t="s">
        <v>3386</v>
      </c>
      <c r="E4607" s="2">
        <v>627</v>
      </c>
      <c r="F4607" s="2">
        <v>643.02</v>
      </c>
      <c r="G4607" s="2">
        <v>679.02</v>
      </c>
      <c r="H4607" s="2">
        <v>702</v>
      </c>
      <c r="I4607" s="2">
        <v>0</v>
      </c>
    </row>
    <row r="4608" spans="1:9" x14ac:dyDescent="0.25">
      <c r="A4608" s="1" t="s">
        <v>15187</v>
      </c>
      <c r="B4608" s="1" t="s">
        <v>15188</v>
      </c>
      <c r="C4608" s="1" t="s">
        <v>20460</v>
      </c>
      <c r="D4608" s="1" t="s">
        <v>3386</v>
      </c>
      <c r="E4608" s="2">
        <v>1366.02</v>
      </c>
      <c r="F4608" s="2">
        <v>1403.04</v>
      </c>
      <c r="G4608" s="2">
        <v>1476</v>
      </c>
      <c r="H4608" s="2">
        <v>1518</v>
      </c>
      <c r="I4608" s="2">
        <v>0</v>
      </c>
    </row>
    <row r="4609" spans="1:9" x14ac:dyDescent="0.25">
      <c r="A4609" s="1" t="s">
        <v>15193</v>
      </c>
      <c r="B4609" s="1" t="s">
        <v>15194</v>
      </c>
      <c r="C4609" s="1" t="s">
        <v>20461</v>
      </c>
      <c r="D4609" s="1" t="s">
        <v>3386</v>
      </c>
      <c r="E4609" s="2">
        <v>886.02</v>
      </c>
      <c r="F4609" s="2">
        <v>910.02</v>
      </c>
      <c r="G4609" s="2">
        <v>961.02</v>
      </c>
      <c r="H4609" s="2">
        <v>992.04</v>
      </c>
      <c r="I4609" s="2">
        <v>0</v>
      </c>
    </row>
    <row r="4610" spans="1:9" x14ac:dyDescent="0.25">
      <c r="A4610" s="1" t="s">
        <v>15196</v>
      </c>
      <c r="B4610" s="1" t="s">
        <v>15197</v>
      </c>
      <c r="C4610" s="1" t="s">
        <v>20461</v>
      </c>
      <c r="D4610" s="1" t="s">
        <v>3386</v>
      </c>
      <c r="E4610" s="2">
        <v>376.02</v>
      </c>
      <c r="F4610" s="2">
        <v>386.04</v>
      </c>
      <c r="G4610" s="2">
        <v>409.02</v>
      </c>
      <c r="H4610" s="2">
        <v>424.02</v>
      </c>
      <c r="I4610" s="2">
        <v>0</v>
      </c>
    </row>
    <row r="4611" spans="1:9" x14ac:dyDescent="0.25">
      <c r="A4611" s="1" t="s">
        <v>15202</v>
      </c>
      <c r="B4611" s="1" t="s">
        <v>15203</v>
      </c>
      <c r="C4611" s="1" t="s">
        <v>20462</v>
      </c>
      <c r="D4611" s="1" t="s">
        <v>3386</v>
      </c>
      <c r="E4611" s="2">
        <v>155.94</v>
      </c>
      <c r="F4611" s="2">
        <v>160.02000000000001</v>
      </c>
      <c r="G4611" s="2">
        <v>170.34</v>
      </c>
      <c r="H4611" s="2">
        <v>177.24</v>
      </c>
      <c r="I4611" s="2">
        <v>27</v>
      </c>
    </row>
    <row r="4612" spans="1:9" x14ac:dyDescent="0.25">
      <c r="A4612" s="1" t="s">
        <v>15220</v>
      </c>
      <c r="B4612" s="1" t="s">
        <v>15221</v>
      </c>
      <c r="C4612" s="1" t="s">
        <v>20463</v>
      </c>
      <c r="D4612" s="1" t="s">
        <v>3386</v>
      </c>
      <c r="E4612" s="2">
        <v>216.42</v>
      </c>
      <c r="F4612" s="2">
        <v>222.24</v>
      </c>
      <c r="G4612" s="2">
        <v>235.62</v>
      </c>
      <c r="H4612" s="2">
        <v>244.2</v>
      </c>
      <c r="I4612" s="2">
        <v>0</v>
      </c>
    </row>
    <row r="4613" spans="1:9" x14ac:dyDescent="0.25">
      <c r="A4613" s="1" t="s">
        <v>15223</v>
      </c>
      <c r="B4613" s="1" t="s">
        <v>15224</v>
      </c>
      <c r="C4613" s="1" t="s">
        <v>20463</v>
      </c>
      <c r="D4613" s="1" t="s">
        <v>3386</v>
      </c>
      <c r="E4613" s="2">
        <v>663</v>
      </c>
      <c r="F4613" s="2">
        <v>681</v>
      </c>
      <c r="G4613" s="2">
        <v>719.04</v>
      </c>
      <c r="H4613" s="2">
        <v>743.04</v>
      </c>
      <c r="I4613" s="2">
        <v>1</v>
      </c>
    </row>
    <row r="4614" spans="1:9" x14ac:dyDescent="0.25">
      <c r="A4614" s="1" t="s">
        <v>15225</v>
      </c>
      <c r="B4614" s="1" t="s">
        <v>15226</v>
      </c>
      <c r="C4614" s="1" t="s">
        <v>20463</v>
      </c>
      <c r="D4614" s="1" t="s">
        <v>3386</v>
      </c>
      <c r="E4614" s="2">
        <v>625.02</v>
      </c>
      <c r="F4614" s="2">
        <v>642</v>
      </c>
      <c r="G4614" s="2">
        <v>678</v>
      </c>
      <c r="H4614" s="2">
        <v>700.02</v>
      </c>
      <c r="I4614" s="2">
        <v>27</v>
      </c>
    </row>
    <row r="4615" spans="1:9" x14ac:dyDescent="0.25">
      <c r="A4615" s="1" t="s">
        <v>15240</v>
      </c>
      <c r="B4615" s="1" t="s">
        <v>15241</v>
      </c>
      <c r="C4615" s="1" t="s">
        <v>15229</v>
      </c>
      <c r="D4615" s="1" t="s">
        <v>3386</v>
      </c>
      <c r="E4615" s="2">
        <v>303</v>
      </c>
      <c r="F4615" s="2">
        <v>311.04000000000002</v>
      </c>
      <c r="G4615" s="2">
        <v>330</v>
      </c>
      <c r="H4615" s="2">
        <v>342</v>
      </c>
      <c r="I4615" s="2">
        <v>0</v>
      </c>
    </row>
    <row r="4616" spans="1:9" x14ac:dyDescent="0.25">
      <c r="A4616" s="1" t="s">
        <v>15243</v>
      </c>
      <c r="B4616" s="1" t="s">
        <v>15244</v>
      </c>
      <c r="C4616" s="1" t="s">
        <v>15229</v>
      </c>
      <c r="D4616" s="1" t="s">
        <v>3386</v>
      </c>
      <c r="E4616" s="2">
        <v>510</v>
      </c>
      <c r="F4616" s="2">
        <v>523.02</v>
      </c>
      <c r="G4616" s="2">
        <v>555</v>
      </c>
      <c r="H4616" s="2">
        <v>575.04</v>
      </c>
      <c r="I4616" s="2">
        <v>0</v>
      </c>
    </row>
    <row r="4617" spans="1:9" x14ac:dyDescent="0.25">
      <c r="A4617" s="1" t="s">
        <v>15245</v>
      </c>
      <c r="B4617" s="1" t="s">
        <v>15246</v>
      </c>
      <c r="C4617" s="1" t="s">
        <v>15229</v>
      </c>
      <c r="D4617" s="1" t="s">
        <v>3386</v>
      </c>
      <c r="E4617" s="2">
        <v>295.02</v>
      </c>
      <c r="F4617" s="2">
        <v>303</v>
      </c>
      <c r="G4617" s="2">
        <v>321</v>
      </c>
      <c r="H4617" s="2">
        <v>333</v>
      </c>
      <c r="I4617" s="2">
        <v>0</v>
      </c>
    </row>
    <row r="4618" spans="1:9" x14ac:dyDescent="0.25">
      <c r="A4618" s="1" t="s">
        <v>15247</v>
      </c>
      <c r="B4618" s="1" t="s">
        <v>15248</v>
      </c>
      <c r="C4618" s="1" t="s">
        <v>15229</v>
      </c>
      <c r="D4618" s="1" t="s">
        <v>3386</v>
      </c>
      <c r="E4618" s="2">
        <v>157.32</v>
      </c>
      <c r="F4618" s="2">
        <v>161.52000000000001</v>
      </c>
      <c r="G4618" s="2">
        <v>171.9</v>
      </c>
      <c r="H4618" s="2">
        <v>178.8</v>
      </c>
      <c r="I4618" s="2">
        <v>0</v>
      </c>
    </row>
    <row r="4619" spans="1:9" x14ac:dyDescent="0.25">
      <c r="A4619" s="1" t="s">
        <v>15249</v>
      </c>
      <c r="B4619" s="1" t="s">
        <v>15250</v>
      </c>
      <c r="C4619" s="1" t="s">
        <v>20464</v>
      </c>
      <c r="D4619" s="1" t="s">
        <v>3386</v>
      </c>
      <c r="E4619" s="2">
        <v>150.24</v>
      </c>
      <c r="F4619" s="2">
        <v>154.13999999999999</v>
      </c>
      <c r="G4619" s="2">
        <v>164.1</v>
      </c>
      <c r="H4619" s="2">
        <v>170.7</v>
      </c>
      <c r="I4619" s="2">
        <v>57</v>
      </c>
    </row>
    <row r="4620" spans="1:9" x14ac:dyDescent="0.25">
      <c r="A4620" s="1" t="s">
        <v>15252</v>
      </c>
      <c r="B4620" s="1" t="s">
        <v>15253</v>
      </c>
      <c r="C4620" s="1" t="s">
        <v>20464</v>
      </c>
      <c r="D4620" s="1" t="s">
        <v>3386</v>
      </c>
      <c r="E4620" s="2">
        <v>155.94</v>
      </c>
      <c r="F4620" s="2">
        <v>160.02000000000001</v>
      </c>
      <c r="G4620" s="2">
        <v>170.34</v>
      </c>
      <c r="H4620" s="2">
        <v>177.24</v>
      </c>
      <c r="I4620" s="2">
        <v>0</v>
      </c>
    </row>
    <row r="4621" spans="1:9" x14ac:dyDescent="0.25">
      <c r="A4621" s="1" t="s">
        <v>15254</v>
      </c>
      <c r="B4621" s="1" t="s">
        <v>15255</v>
      </c>
      <c r="C4621" s="1" t="s">
        <v>20465</v>
      </c>
      <c r="D4621" s="1" t="s">
        <v>3386</v>
      </c>
      <c r="E4621" s="2">
        <v>588</v>
      </c>
      <c r="F4621" s="2">
        <v>604.02</v>
      </c>
      <c r="G4621" s="2">
        <v>638.04</v>
      </c>
      <c r="H4621" s="2">
        <v>659.04</v>
      </c>
      <c r="I4621" s="2">
        <v>0</v>
      </c>
    </row>
    <row r="4622" spans="1:9" x14ac:dyDescent="0.25">
      <c r="A4622" s="1" t="s">
        <v>15260</v>
      </c>
      <c r="B4622" s="1" t="s">
        <v>15261</v>
      </c>
      <c r="C4622" s="1" t="s">
        <v>20466</v>
      </c>
      <c r="D4622" s="1" t="s">
        <v>3386</v>
      </c>
      <c r="E4622" s="2">
        <v>591</v>
      </c>
      <c r="F4622" s="2">
        <v>607.02</v>
      </c>
      <c r="G4622" s="2">
        <v>641.04</v>
      </c>
      <c r="H4622" s="2">
        <v>662.04</v>
      </c>
      <c r="I4622" s="2">
        <v>59</v>
      </c>
    </row>
    <row r="4623" spans="1:9" x14ac:dyDescent="0.25">
      <c r="A4623" s="1" t="s">
        <v>15263</v>
      </c>
      <c r="B4623" s="1" t="s">
        <v>15264</v>
      </c>
      <c r="C4623" s="1" t="s">
        <v>20467</v>
      </c>
      <c r="D4623" s="1" t="s">
        <v>3386</v>
      </c>
      <c r="E4623" s="2">
        <v>316.02</v>
      </c>
      <c r="F4623" s="2">
        <v>324</v>
      </c>
      <c r="G4623" s="2">
        <v>344.04</v>
      </c>
      <c r="H4623" s="2">
        <v>357</v>
      </c>
      <c r="I4623" s="2">
        <v>0</v>
      </c>
    </row>
    <row r="4624" spans="1:9" x14ac:dyDescent="0.25">
      <c r="A4624" s="1" t="s">
        <v>15266</v>
      </c>
      <c r="B4624" s="1" t="s">
        <v>15267</v>
      </c>
      <c r="C4624" s="1" t="s">
        <v>20468</v>
      </c>
      <c r="D4624" s="1" t="s">
        <v>3386</v>
      </c>
      <c r="E4624" s="2">
        <v>423</v>
      </c>
      <c r="F4624" s="2">
        <v>434.04</v>
      </c>
      <c r="G4624" s="2">
        <v>460.02</v>
      </c>
      <c r="H4624" s="2">
        <v>477</v>
      </c>
      <c r="I4624" s="2">
        <v>0</v>
      </c>
    </row>
    <row r="4625" spans="1:9" x14ac:dyDescent="0.25">
      <c r="A4625" s="1" t="s">
        <v>15269</v>
      </c>
      <c r="B4625" s="1" t="s">
        <v>15270</v>
      </c>
      <c r="C4625" s="1" t="s">
        <v>20468</v>
      </c>
      <c r="D4625" s="1" t="s">
        <v>3386</v>
      </c>
      <c r="E4625" s="2">
        <v>128.69999999999999</v>
      </c>
      <c r="F4625" s="2">
        <v>132.12</v>
      </c>
      <c r="G4625" s="2">
        <v>140.63999999999999</v>
      </c>
      <c r="H4625" s="2">
        <v>146.34</v>
      </c>
      <c r="I4625" s="2">
        <v>0</v>
      </c>
    </row>
    <row r="4626" spans="1:9" x14ac:dyDescent="0.25">
      <c r="A4626" s="1" t="s">
        <v>15271</v>
      </c>
      <c r="B4626" s="1" t="s">
        <v>15272</v>
      </c>
      <c r="C4626" s="1" t="s">
        <v>20468</v>
      </c>
      <c r="D4626" s="1" t="s">
        <v>3386</v>
      </c>
      <c r="E4626" s="2">
        <v>659.04</v>
      </c>
      <c r="F4626" s="2">
        <v>677.04</v>
      </c>
      <c r="G4626" s="2">
        <v>715.02</v>
      </c>
      <c r="H4626" s="2">
        <v>738</v>
      </c>
      <c r="I4626" s="2">
        <v>0</v>
      </c>
    </row>
    <row r="4627" spans="1:9" x14ac:dyDescent="0.25">
      <c r="A4627" s="1" t="s">
        <v>15273</v>
      </c>
      <c r="B4627" s="1" t="s">
        <v>15274</v>
      </c>
      <c r="C4627" s="1" t="s">
        <v>20468</v>
      </c>
      <c r="D4627" s="1" t="s">
        <v>3386</v>
      </c>
      <c r="E4627" s="2">
        <v>426</v>
      </c>
      <c r="F4627" s="2">
        <v>437.04</v>
      </c>
      <c r="G4627" s="2">
        <v>463.02</v>
      </c>
      <c r="H4627" s="2">
        <v>480</v>
      </c>
      <c r="I4627" s="2">
        <v>0</v>
      </c>
    </row>
    <row r="4628" spans="1:9" x14ac:dyDescent="0.25">
      <c r="A4628" s="1" t="s">
        <v>15275</v>
      </c>
      <c r="B4628" s="1" t="s">
        <v>15276</v>
      </c>
      <c r="C4628" s="1" t="s">
        <v>20468</v>
      </c>
      <c r="D4628" s="1" t="s">
        <v>3386</v>
      </c>
      <c r="E4628" s="2">
        <v>658.02</v>
      </c>
      <c r="F4628" s="2">
        <v>675</v>
      </c>
      <c r="G4628" s="2">
        <v>713.04</v>
      </c>
      <c r="H4628" s="2">
        <v>737.04</v>
      </c>
      <c r="I4628" s="2">
        <v>0</v>
      </c>
    </row>
    <row r="4629" spans="1:9" x14ac:dyDescent="0.25">
      <c r="A4629" s="1" t="s">
        <v>15277</v>
      </c>
      <c r="B4629" s="1" t="s">
        <v>15278</v>
      </c>
      <c r="C4629" s="1" t="s">
        <v>20468</v>
      </c>
      <c r="D4629" s="1" t="s">
        <v>3386</v>
      </c>
      <c r="E4629" s="2">
        <v>298.02</v>
      </c>
      <c r="F4629" s="2">
        <v>305.04000000000002</v>
      </c>
      <c r="G4629" s="2">
        <v>324</v>
      </c>
      <c r="H4629" s="2">
        <v>336</v>
      </c>
      <c r="I4629" s="2">
        <v>0</v>
      </c>
    </row>
    <row r="4630" spans="1:9" x14ac:dyDescent="0.25">
      <c r="A4630" s="1" t="s">
        <v>15279</v>
      </c>
      <c r="B4630" s="1" t="s">
        <v>15280</v>
      </c>
      <c r="C4630" s="1" t="s">
        <v>20469</v>
      </c>
      <c r="D4630" s="1" t="s">
        <v>3386</v>
      </c>
      <c r="E4630" s="2">
        <v>587.04</v>
      </c>
      <c r="F4630" s="2">
        <v>602.04</v>
      </c>
      <c r="G4630" s="2">
        <v>636</v>
      </c>
      <c r="H4630" s="2">
        <v>657</v>
      </c>
      <c r="I4630" s="2">
        <v>1</v>
      </c>
    </row>
    <row r="4631" spans="1:9" x14ac:dyDescent="0.25">
      <c r="A4631" s="1" t="s">
        <v>15282</v>
      </c>
      <c r="B4631" s="1" t="s">
        <v>15283</v>
      </c>
      <c r="C4631" s="1" t="s">
        <v>20470</v>
      </c>
      <c r="D4631" s="1" t="s">
        <v>3386</v>
      </c>
      <c r="E4631" s="2">
        <v>748.02</v>
      </c>
      <c r="F4631" s="2">
        <v>768</v>
      </c>
      <c r="G4631" s="2">
        <v>812.04</v>
      </c>
      <c r="H4631" s="2">
        <v>838.02</v>
      </c>
      <c r="I4631" s="2">
        <v>0</v>
      </c>
    </row>
    <row r="4632" spans="1:9" x14ac:dyDescent="0.25">
      <c r="A4632" s="1" t="s">
        <v>15294</v>
      </c>
      <c r="B4632" s="1" t="s">
        <v>15295</v>
      </c>
      <c r="C4632" s="1" t="s">
        <v>20471</v>
      </c>
      <c r="D4632" s="1" t="s">
        <v>3386</v>
      </c>
      <c r="E4632" s="2">
        <v>18110.04</v>
      </c>
      <c r="F4632" s="2">
        <v>18600</v>
      </c>
      <c r="G4632" s="2">
        <v>19420.02</v>
      </c>
      <c r="H4632" s="2">
        <v>19820.04</v>
      </c>
      <c r="I4632" s="2">
        <v>0</v>
      </c>
    </row>
    <row r="4633" spans="1:9" x14ac:dyDescent="0.25">
      <c r="A4633" s="1" t="s">
        <v>15297</v>
      </c>
      <c r="B4633" s="1" t="s">
        <v>15298</v>
      </c>
      <c r="C4633" s="1" t="s">
        <v>20472</v>
      </c>
      <c r="D4633" s="1" t="s">
        <v>3386</v>
      </c>
      <c r="E4633" s="2">
        <v>45700.02</v>
      </c>
      <c r="F4633" s="2">
        <v>46900.02</v>
      </c>
      <c r="G4633" s="2">
        <v>48600</v>
      </c>
      <c r="H4633" s="2">
        <v>49200</v>
      </c>
      <c r="I4633" s="2">
        <v>0</v>
      </c>
    </row>
    <row r="4634" spans="1:9" x14ac:dyDescent="0.25">
      <c r="A4634" s="1" t="s">
        <v>15300</v>
      </c>
      <c r="B4634" s="1" t="s">
        <v>15301</v>
      </c>
      <c r="C4634" s="1" t="s">
        <v>20472</v>
      </c>
      <c r="D4634" s="1" t="s">
        <v>3386</v>
      </c>
      <c r="E4634" s="2">
        <v>50000.04</v>
      </c>
      <c r="F4634" s="2">
        <v>51400.02</v>
      </c>
      <c r="G4634" s="2">
        <v>53200.02</v>
      </c>
      <c r="H4634" s="2">
        <v>53900.04</v>
      </c>
      <c r="I4634" s="2">
        <v>0</v>
      </c>
    </row>
    <row r="4635" spans="1:9" x14ac:dyDescent="0.25">
      <c r="A4635" s="1" t="s">
        <v>15308</v>
      </c>
      <c r="B4635" s="1" t="s">
        <v>15306</v>
      </c>
      <c r="C4635" s="1" t="s">
        <v>20473</v>
      </c>
      <c r="D4635" s="1" t="s">
        <v>3386</v>
      </c>
      <c r="E4635" s="2">
        <v>17900.04</v>
      </c>
      <c r="F4635" s="2">
        <v>18390</v>
      </c>
      <c r="G4635" s="2">
        <v>19190.04</v>
      </c>
      <c r="H4635" s="2">
        <v>19600.02</v>
      </c>
      <c r="I4635" s="2">
        <v>0</v>
      </c>
    </row>
    <row r="4636" spans="1:9" x14ac:dyDescent="0.25">
      <c r="A4636" s="1" t="s">
        <v>15358</v>
      </c>
      <c r="B4636" s="1" t="s">
        <v>15359</v>
      </c>
      <c r="C4636" s="1" t="s">
        <v>20474</v>
      </c>
      <c r="D4636" s="1" t="s">
        <v>3386</v>
      </c>
      <c r="E4636" s="2">
        <v>23400</v>
      </c>
      <c r="F4636" s="2">
        <v>24100.02</v>
      </c>
      <c r="G4636" s="2">
        <v>25000.02</v>
      </c>
      <c r="H4636" s="2">
        <v>25400.04</v>
      </c>
      <c r="I4636" s="2">
        <v>0</v>
      </c>
    </row>
    <row r="4637" spans="1:9" x14ac:dyDescent="0.25">
      <c r="A4637" s="1" t="s">
        <v>15310</v>
      </c>
      <c r="B4637" s="1" t="s">
        <v>15311</v>
      </c>
      <c r="C4637" s="1" t="s">
        <v>15304</v>
      </c>
      <c r="D4637" s="1" t="s">
        <v>3386</v>
      </c>
      <c r="E4637" s="2">
        <v>18360</v>
      </c>
      <c r="F4637" s="2">
        <v>18850.02</v>
      </c>
      <c r="G4637" s="2">
        <v>19680</v>
      </c>
      <c r="H4637" s="2">
        <v>20090.04</v>
      </c>
      <c r="I4637" s="2">
        <v>0</v>
      </c>
    </row>
    <row r="4638" spans="1:9" x14ac:dyDescent="0.25">
      <c r="A4638" s="1" t="s">
        <v>15327</v>
      </c>
      <c r="B4638" s="1" t="s">
        <v>15328</v>
      </c>
      <c r="C4638" s="1" t="s">
        <v>20475</v>
      </c>
      <c r="D4638" s="1" t="s">
        <v>3386</v>
      </c>
      <c r="E4638" s="2">
        <v>23100</v>
      </c>
      <c r="F4638" s="2">
        <v>23700</v>
      </c>
      <c r="G4638" s="2">
        <v>24700.02</v>
      </c>
      <c r="H4638" s="2">
        <v>25100.04</v>
      </c>
      <c r="I4638" s="2">
        <v>0</v>
      </c>
    </row>
    <row r="4639" spans="1:9" x14ac:dyDescent="0.25">
      <c r="A4639" s="1" t="s">
        <v>15403</v>
      </c>
      <c r="B4639" s="1" t="s">
        <v>15404</v>
      </c>
      <c r="C4639" s="1" t="s">
        <v>20476</v>
      </c>
      <c r="D4639" s="1" t="s">
        <v>3386</v>
      </c>
      <c r="E4639" s="2">
        <v>265.02</v>
      </c>
      <c r="F4639" s="2">
        <v>272.04000000000002</v>
      </c>
      <c r="G4639" s="2">
        <v>288</v>
      </c>
      <c r="H4639" s="2">
        <v>299.04000000000002</v>
      </c>
      <c r="I4639" s="2">
        <v>0</v>
      </c>
    </row>
    <row r="4640" spans="1:9" x14ac:dyDescent="0.25">
      <c r="A4640" s="1" t="s">
        <v>15406</v>
      </c>
      <c r="B4640" s="1" t="s">
        <v>15407</v>
      </c>
      <c r="C4640" s="1" t="s">
        <v>20476</v>
      </c>
      <c r="D4640" s="1" t="s">
        <v>3386</v>
      </c>
      <c r="E4640" s="2">
        <v>366</v>
      </c>
      <c r="F4640" s="2">
        <v>376.02</v>
      </c>
      <c r="G4640" s="2">
        <v>398.04</v>
      </c>
      <c r="H4640" s="2">
        <v>413.04</v>
      </c>
      <c r="I4640" s="2">
        <v>0</v>
      </c>
    </row>
    <row r="4641" spans="1:9" x14ac:dyDescent="0.25">
      <c r="A4641" s="1" t="s">
        <v>15408</v>
      </c>
      <c r="B4641" s="1" t="s">
        <v>15409</v>
      </c>
      <c r="C4641" s="1" t="s">
        <v>20476</v>
      </c>
      <c r="D4641" s="1" t="s">
        <v>3386</v>
      </c>
      <c r="E4641" s="2">
        <v>501</v>
      </c>
      <c r="F4641" s="2">
        <v>514.02</v>
      </c>
      <c r="G4641" s="2">
        <v>546</v>
      </c>
      <c r="H4641" s="2">
        <v>565.02</v>
      </c>
      <c r="I4641" s="2">
        <v>0</v>
      </c>
    </row>
    <row r="4642" spans="1:9" x14ac:dyDescent="0.25">
      <c r="A4642" s="1" t="s">
        <v>15419</v>
      </c>
      <c r="B4642" s="1" t="s">
        <v>15420</v>
      </c>
      <c r="C4642" s="1" t="s">
        <v>20477</v>
      </c>
      <c r="D4642" s="1" t="s">
        <v>3386</v>
      </c>
      <c r="E4642" s="2">
        <v>203.64</v>
      </c>
      <c r="F4642" s="2">
        <v>209.04</v>
      </c>
      <c r="G4642" s="2">
        <v>221.64</v>
      </c>
      <c r="H4642" s="2">
        <v>229.74</v>
      </c>
      <c r="I4642" s="2">
        <v>43</v>
      </c>
    </row>
    <row r="4643" spans="1:9" x14ac:dyDescent="0.25">
      <c r="A4643" s="1" t="s">
        <v>15422</v>
      </c>
      <c r="B4643" s="1" t="s">
        <v>15423</v>
      </c>
      <c r="C4643" s="1" t="s">
        <v>20477</v>
      </c>
      <c r="D4643" s="1" t="s">
        <v>3386</v>
      </c>
      <c r="E4643" s="2">
        <v>392.04</v>
      </c>
      <c r="F4643" s="2">
        <v>402</v>
      </c>
      <c r="G4643" s="2">
        <v>426</v>
      </c>
      <c r="H4643" s="2">
        <v>442.02</v>
      </c>
      <c r="I4643" s="2">
        <v>352</v>
      </c>
    </row>
    <row r="4644" spans="1:9" x14ac:dyDescent="0.25">
      <c r="A4644" s="1" t="s">
        <v>15424</v>
      </c>
      <c r="B4644" s="1" t="s">
        <v>15425</v>
      </c>
      <c r="C4644" s="1" t="s">
        <v>20477</v>
      </c>
      <c r="D4644" s="1" t="s">
        <v>3386</v>
      </c>
      <c r="E4644" s="2">
        <v>80.099999999999994</v>
      </c>
      <c r="F4644" s="2">
        <v>82.2</v>
      </c>
      <c r="G4644" s="2">
        <v>87.48</v>
      </c>
      <c r="H4644" s="2">
        <v>91.02</v>
      </c>
      <c r="I4644" s="2">
        <v>0</v>
      </c>
    </row>
    <row r="4645" spans="1:9" x14ac:dyDescent="0.25">
      <c r="A4645" s="1" t="s">
        <v>15426</v>
      </c>
      <c r="B4645" s="1" t="s">
        <v>15427</v>
      </c>
      <c r="C4645" s="1" t="s">
        <v>20477</v>
      </c>
      <c r="D4645" s="1" t="s">
        <v>3386</v>
      </c>
      <c r="E4645" s="2">
        <v>541.02</v>
      </c>
      <c r="F4645" s="2">
        <v>555</v>
      </c>
      <c r="G4645" s="2">
        <v>589.02</v>
      </c>
      <c r="H4645" s="2">
        <v>610.02</v>
      </c>
      <c r="I4645" s="2">
        <v>0</v>
      </c>
    </row>
    <row r="4646" spans="1:9" x14ac:dyDescent="0.25">
      <c r="A4646" s="1" t="s">
        <v>15428</v>
      </c>
      <c r="B4646" s="1" t="s">
        <v>15429</v>
      </c>
      <c r="C4646" s="1" t="s">
        <v>20478</v>
      </c>
      <c r="D4646" s="1" t="s">
        <v>3386</v>
      </c>
      <c r="E4646" s="2">
        <v>1281</v>
      </c>
      <c r="F4646" s="2">
        <v>1316.04</v>
      </c>
      <c r="G4646" s="2">
        <v>1384.02</v>
      </c>
      <c r="H4646" s="2">
        <v>1424.04</v>
      </c>
      <c r="I4646" s="2">
        <v>42</v>
      </c>
    </row>
    <row r="4647" spans="1:9" x14ac:dyDescent="0.25">
      <c r="A4647" s="1" t="s">
        <v>15434</v>
      </c>
      <c r="B4647" s="1" t="s">
        <v>15435</v>
      </c>
      <c r="C4647" s="1" t="s">
        <v>20479</v>
      </c>
      <c r="D4647" s="1" t="s">
        <v>3386</v>
      </c>
      <c r="E4647" s="2">
        <v>78.66</v>
      </c>
      <c r="F4647" s="2">
        <v>80.760000000000005</v>
      </c>
      <c r="G4647" s="2">
        <v>85.98</v>
      </c>
      <c r="H4647" s="2">
        <v>89.4</v>
      </c>
      <c r="I4647" s="2">
        <v>119</v>
      </c>
    </row>
    <row r="4648" spans="1:9" x14ac:dyDescent="0.25">
      <c r="A4648" s="1" t="s">
        <v>15440</v>
      </c>
      <c r="B4648" s="1" t="s">
        <v>15441</v>
      </c>
      <c r="C4648" s="1" t="s">
        <v>20480</v>
      </c>
      <c r="D4648" s="1" t="s">
        <v>3386</v>
      </c>
      <c r="E4648" s="2">
        <v>213400.02</v>
      </c>
      <c r="F4648" s="2">
        <v>219300</v>
      </c>
      <c r="G4648" s="2">
        <v>226100.04</v>
      </c>
      <c r="H4648" s="2">
        <v>228000</v>
      </c>
      <c r="I4648" s="2">
        <v>0</v>
      </c>
    </row>
    <row r="4649" spans="1:9" x14ac:dyDescent="0.25">
      <c r="A4649" s="1" t="s">
        <v>15443</v>
      </c>
      <c r="B4649" s="1" t="s">
        <v>15444</v>
      </c>
      <c r="C4649" s="1" t="s">
        <v>20480</v>
      </c>
      <c r="D4649" s="1" t="s">
        <v>3386</v>
      </c>
      <c r="E4649" s="2">
        <v>196600.02</v>
      </c>
      <c r="F4649" s="2">
        <v>202000.02</v>
      </c>
      <c r="G4649" s="2">
        <v>208300.02</v>
      </c>
      <c r="H4649" s="2">
        <v>210100.02</v>
      </c>
      <c r="I4649" s="2">
        <v>0</v>
      </c>
    </row>
    <row r="4650" spans="1:9" x14ac:dyDescent="0.25">
      <c r="A4650" s="1" t="s">
        <v>15448</v>
      </c>
      <c r="B4650" s="1" t="s">
        <v>15449</v>
      </c>
      <c r="C4650" s="1" t="s">
        <v>20481</v>
      </c>
      <c r="D4650" s="1" t="s">
        <v>3386</v>
      </c>
      <c r="E4650" s="2">
        <v>141.6</v>
      </c>
      <c r="F4650" s="2">
        <v>145.32</v>
      </c>
      <c r="G4650" s="2">
        <v>154.74</v>
      </c>
      <c r="H4650" s="2">
        <v>160.91999999999999</v>
      </c>
      <c r="I4650" s="2">
        <v>97</v>
      </c>
    </row>
    <row r="4651" spans="1:9" x14ac:dyDescent="0.25">
      <c r="A4651" s="1" t="s">
        <v>15451</v>
      </c>
      <c r="B4651" s="1" t="s">
        <v>15452</v>
      </c>
      <c r="C4651" s="1" t="s">
        <v>20482</v>
      </c>
      <c r="D4651" s="1" t="s">
        <v>3386</v>
      </c>
      <c r="E4651" s="2">
        <v>360</v>
      </c>
      <c r="F4651" s="2">
        <v>370.02</v>
      </c>
      <c r="G4651" s="2">
        <v>392.04</v>
      </c>
      <c r="H4651" s="2">
        <v>406.02</v>
      </c>
      <c r="I4651" s="2">
        <v>0</v>
      </c>
    </row>
    <row r="4652" spans="1:9" x14ac:dyDescent="0.25">
      <c r="A4652" s="1" t="s">
        <v>15454</v>
      </c>
      <c r="B4652" s="1" t="s">
        <v>15455</v>
      </c>
      <c r="C4652" s="1" t="s">
        <v>20482</v>
      </c>
      <c r="D4652" s="1" t="s">
        <v>3386</v>
      </c>
      <c r="E4652" s="2">
        <v>337.02</v>
      </c>
      <c r="F4652" s="2">
        <v>346.02</v>
      </c>
      <c r="G4652" s="2">
        <v>367.02</v>
      </c>
      <c r="H4652" s="2">
        <v>381</v>
      </c>
      <c r="I4652" s="2">
        <v>86</v>
      </c>
    </row>
    <row r="4653" spans="1:9" x14ac:dyDescent="0.25">
      <c r="A4653" s="1" t="s">
        <v>15462</v>
      </c>
      <c r="B4653" s="1" t="s">
        <v>15460</v>
      </c>
      <c r="C4653" s="1" t="s">
        <v>20483</v>
      </c>
      <c r="D4653" s="1" t="s">
        <v>3386</v>
      </c>
      <c r="E4653" s="2">
        <v>744</v>
      </c>
      <c r="F4653" s="2">
        <v>764.04</v>
      </c>
      <c r="G4653" s="2">
        <v>807</v>
      </c>
      <c r="H4653" s="2">
        <v>834</v>
      </c>
      <c r="I4653" s="2">
        <v>81</v>
      </c>
    </row>
    <row r="4654" spans="1:9" x14ac:dyDescent="0.25">
      <c r="A4654" s="1" t="s">
        <v>15464</v>
      </c>
      <c r="B4654" s="1" t="s">
        <v>15465</v>
      </c>
      <c r="C4654" s="1" t="s">
        <v>20483</v>
      </c>
      <c r="D4654" s="1" t="s">
        <v>3386</v>
      </c>
      <c r="E4654" s="2">
        <v>746.04</v>
      </c>
      <c r="F4654" s="2">
        <v>765</v>
      </c>
      <c r="G4654" s="2">
        <v>809.04</v>
      </c>
      <c r="H4654" s="2">
        <v>835.02</v>
      </c>
      <c r="I4654" s="2">
        <v>0</v>
      </c>
    </row>
    <row r="4655" spans="1:9" x14ac:dyDescent="0.25">
      <c r="A4655" s="1" t="s">
        <v>15469</v>
      </c>
      <c r="B4655" s="1" t="s">
        <v>15470</v>
      </c>
      <c r="C4655" s="1" t="s">
        <v>15468</v>
      </c>
      <c r="D4655" s="1" t="s">
        <v>3386</v>
      </c>
      <c r="E4655" s="2">
        <v>222.12</v>
      </c>
      <c r="F4655" s="2">
        <v>228</v>
      </c>
      <c r="G4655" s="2">
        <v>241.8</v>
      </c>
      <c r="H4655" s="2">
        <v>250.62</v>
      </c>
      <c r="I4655" s="2">
        <v>0</v>
      </c>
    </row>
    <row r="4656" spans="1:9" x14ac:dyDescent="0.25">
      <c r="A4656" s="1" t="s">
        <v>15472</v>
      </c>
      <c r="B4656" s="1" t="s">
        <v>15473</v>
      </c>
      <c r="C4656" s="1" t="s">
        <v>20484</v>
      </c>
      <c r="D4656" s="1" t="s">
        <v>3386</v>
      </c>
      <c r="E4656" s="2">
        <v>635.04</v>
      </c>
      <c r="F4656" s="2">
        <v>652.02</v>
      </c>
      <c r="G4656" s="2">
        <v>689.04</v>
      </c>
      <c r="H4656" s="2">
        <v>711</v>
      </c>
      <c r="I4656" s="2">
        <v>0</v>
      </c>
    </row>
    <row r="4657" spans="1:9" x14ac:dyDescent="0.25">
      <c r="A4657" s="1" t="s">
        <v>15478</v>
      </c>
      <c r="B4657" s="1" t="s">
        <v>15476</v>
      </c>
      <c r="C4657" s="1" t="s">
        <v>20485</v>
      </c>
      <c r="D4657" s="1" t="s">
        <v>3386</v>
      </c>
      <c r="E4657" s="2">
        <v>1355.04</v>
      </c>
      <c r="F4657" s="2">
        <v>1391.04</v>
      </c>
      <c r="G4657" s="2">
        <v>1464</v>
      </c>
      <c r="H4657" s="2">
        <v>1506</v>
      </c>
      <c r="I4657" s="2">
        <v>173</v>
      </c>
    </row>
    <row r="4658" spans="1:9" x14ac:dyDescent="0.25">
      <c r="A4658" s="1" t="s">
        <v>15483</v>
      </c>
      <c r="B4658" s="1" t="s">
        <v>15484</v>
      </c>
      <c r="C4658" s="1" t="s">
        <v>20486</v>
      </c>
      <c r="D4658" s="1" t="s">
        <v>3386</v>
      </c>
      <c r="E4658" s="2">
        <v>5890.02</v>
      </c>
      <c r="F4658" s="2">
        <v>6040.02</v>
      </c>
      <c r="G4658" s="2">
        <v>6330</v>
      </c>
      <c r="H4658" s="2">
        <v>6490.02</v>
      </c>
      <c r="I4658" s="2">
        <v>0</v>
      </c>
    </row>
    <row r="4659" spans="1:9" x14ac:dyDescent="0.25">
      <c r="A4659" s="1" t="s">
        <v>15498</v>
      </c>
      <c r="B4659" s="1" t="s">
        <v>15499</v>
      </c>
      <c r="C4659" s="1" t="s">
        <v>15500</v>
      </c>
      <c r="D4659" s="1" t="s">
        <v>3386</v>
      </c>
      <c r="E4659" s="2">
        <v>2074.02</v>
      </c>
      <c r="F4659" s="2">
        <v>2130</v>
      </c>
      <c r="G4659" s="2">
        <v>2241</v>
      </c>
      <c r="H4659" s="2">
        <v>2306.04</v>
      </c>
      <c r="I4659" s="2">
        <v>0</v>
      </c>
    </row>
    <row r="4660" spans="1:9" x14ac:dyDescent="0.25">
      <c r="A4660" s="1" t="s">
        <v>15573</v>
      </c>
      <c r="B4660" s="1" t="s">
        <v>15574</v>
      </c>
      <c r="C4660" s="1" t="s">
        <v>20487</v>
      </c>
      <c r="D4660" s="1" t="s">
        <v>3386</v>
      </c>
      <c r="E4660" s="2">
        <v>373.02</v>
      </c>
      <c r="F4660" s="2">
        <v>383.04</v>
      </c>
      <c r="G4660" s="2">
        <v>406.02</v>
      </c>
      <c r="H4660" s="2">
        <v>421.02</v>
      </c>
      <c r="I4660" s="2">
        <v>47</v>
      </c>
    </row>
    <row r="4661" spans="1:9" x14ac:dyDescent="0.25">
      <c r="A4661" s="1" t="s">
        <v>15643</v>
      </c>
      <c r="B4661" s="1" t="s">
        <v>15644</v>
      </c>
      <c r="C4661" s="1" t="s">
        <v>20488</v>
      </c>
      <c r="D4661" s="1" t="s">
        <v>3386</v>
      </c>
      <c r="E4661" s="2">
        <v>2018.04</v>
      </c>
      <c r="F4661" s="2">
        <v>2072.04</v>
      </c>
      <c r="G4661" s="2">
        <v>2180.04</v>
      </c>
      <c r="H4661" s="2">
        <v>2243.04</v>
      </c>
      <c r="I4661" s="2">
        <v>209</v>
      </c>
    </row>
    <row r="4662" spans="1:9" x14ac:dyDescent="0.25">
      <c r="A4662" s="1" t="s">
        <v>15652</v>
      </c>
      <c r="B4662" s="1" t="s">
        <v>15653</v>
      </c>
      <c r="C4662" s="1" t="s">
        <v>20489</v>
      </c>
      <c r="D4662" s="1" t="s">
        <v>3386</v>
      </c>
      <c r="E4662" s="2">
        <v>1008</v>
      </c>
      <c r="F4662" s="2">
        <v>1035</v>
      </c>
      <c r="G4662" s="2">
        <v>1093.02</v>
      </c>
      <c r="H4662" s="2">
        <v>1129.02</v>
      </c>
      <c r="I4662" s="2">
        <v>199</v>
      </c>
    </row>
    <row r="4663" spans="1:9" x14ac:dyDescent="0.25">
      <c r="A4663" s="1" t="s">
        <v>15655</v>
      </c>
      <c r="B4663" s="1" t="s">
        <v>15656</v>
      </c>
      <c r="C4663" s="1" t="s">
        <v>20490</v>
      </c>
      <c r="D4663" s="1" t="s">
        <v>3386</v>
      </c>
      <c r="E4663" s="2">
        <v>421.02</v>
      </c>
      <c r="F4663" s="2">
        <v>433.02</v>
      </c>
      <c r="G4663" s="2">
        <v>459</v>
      </c>
      <c r="H4663" s="2">
        <v>476.04</v>
      </c>
      <c r="I4663" s="2">
        <v>0</v>
      </c>
    </row>
    <row r="4664" spans="1:9" x14ac:dyDescent="0.25">
      <c r="A4664" s="1" t="s">
        <v>15663</v>
      </c>
      <c r="B4664" s="1" t="s">
        <v>15664</v>
      </c>
      <c r="C4664" s="1" t="s">
        <v>20491</v>
      </c>
      <c r="D4664" s="1" t="s">
        <v>3386</v>
      </c>
      <c r="E4664" s="2">
        <v>741</v>
      </c>
      <c r="F4664" s="2">
        <v>761.04</v>
      </c>
      <c r="G4664" s="2">
        <v>804</v>
      </c>
      <c r="H4664" s="2">
        <v>830.04</v>
      </c>
      <c r="I4664" s="2">
        <v>0</v>
      </c>
    </row>
    <row r="4665" spans="1:9" x14ac:dyDescent="0.25">
      <c r="A4665" s="1" t="s">
        <v>15658</v>
      </c>
      <c r="B4665" s="1" t="s">
        <v>15659</v>
      </c>
      <c r="C4665" s="1" t="s">
        <v>19927</v>
      </c>
      <c r="D4665" s="1" t="s">
        <v>3386</v>
      </c>
      <c r="E4665" s="2">
        <v>1169.04</v>
      </c>
      <c r="F4665" s="2">
        <v>1201.02</v>
      </c>
      <c r="G4665" s="2">
        <v>1268.04</v>
      </c>
      <c r="H4665" s="2">
        <v>1310.04</v>
      </c>
      <c r="I4665" s="2">
        <v>280</v>
      </c>
    </row>
    <row r="4666" spans="1:9" x14ac:dyDescent="0.25">
      <c r="A4666" s="1" t="s">
        <v>15674</v>
      </c>
      <c r="B4666" s="1" t="s">
        <v>15675</v>
      </c>
      <c r="C4666" s="1" t="s">
        <v>20492</v>
      </c>
      <c r="D4666" s="1" t="s">
        <v>3386</v>
      </c>
      <c r="E4666" s="2">
        <v>1379.04</v>
      </c>
      <c r="F4666" s="2">
        <v>1416</v>
      </c>
      <c r="G4666" s="2">
        <v>1490.04</v>
      </c>
      <c r="H4666" s="2">
        <v>1533</v>
      </c>
      <c r="I4666" s="2">
        <v>41</v>
      </c>
    </row>
    <row r="4667" spans="1:9" x14ac:dyDescent="0.25">
      <c r="A4667" s="1" t="s">
        <v>15689</v>
      </c>
      <c r="B4667" s="1" t="s">
        <v>15690</v>
      </c>
      <c r="C4667" s="1" t="s">
        <v>20493</v>
      </c>
      <c r="D4667" s="1" t="s">
        <v>3386</v>
      </c>
      <c r="E4667" s="2">
        <v>1959</v>
      </c>
      <c r="F4667" s="2">
        <v>2011.02</v>
      </c>
      <c r="G4667" s="2">
        <v>2116.02</v>
      </c>
      <c r="H4667" s="2">
        <v>2177.04</v>
      </c>
      <c r="I4667" s="2">
        <v>8</v>
      </c>
    </row>
    <row r="4668" spans="1:9" x14ac:dyDescent="0.25">
      <c r="A4668" s="1" t="s">
        <v>15695</v>
      </c>
      <c r="B4668" s="1" t="s">
        <v>15696</v>
      </c>
      <c r="C4668" s="1" t="s">
        <v>19919</v>
      </c>
      <c r="D4668" s="1" t="s">
        <v>3386</v>
      </c>
      <c r="E4668" s="2">
        <v>17240.04</v>
      </c>
      <c r="F4668" s="2">
        <v>17710.02</v>
      </c>
      <c r="G4668" s="2">
        <v>18480</v>
      </c>
      <c r="H4668" s="2">
        <v>18870</v>
      </c>
      <c r="I4668" s="2">
        <v>0</v>
      </c>
    </row>
    <row r="4669" spans="1:9" x14ac:dyDescent="0.25">
      <c r="A4669" s="1" t="s">
        <v>15697</v>
      </c>
      <c r="B4669" s="1" t="s">
        <v>15698</v>
      </c>
      <c r="C4669" s="1" t="s">
        <v>19919</v>
      </c>
      <c r="D4669" s="1" t="s">
        <v>3386</v>
      </c>
      <c r="E4669" s="2">
        <v>8130</v>
      </c>
      <c r="F4669" s="2">
        <v>8350.02</v>
      </c>
      <c r="G4669" s="2">
        <v>8750.0400000000009</v>
      </c>
      <c r="H4669" s="2">
        <v>8970</v>
      </c>
      <c r="I4669" s="2">
        <v>0</v>
      </c>
    </row>
    <row r="4670" spans="1:9" x14ac:dyDescent="0.25">
      <c r="A4670" s="1" t="s">
        <v>15716</v>
      </c>
      <c r="B4670" s="1" t="s">
        <v>15717</v>
      </c>
      <c r="C4670" s="1" t="s">
        <v>20494</v>
      </c>
      <c r="D4670" s="1" t="s">
        <v>3386</v>
      </c>
      <c r="E4670" s="2">
        <v>360</v>
      </c>
      <c r="F4670" s="2">
        <v>370.02</v>
      </c>
      <c r="G4670" s="2">
        <v>392.04</v>
      </c>
      <c r="H4670" s="2">
        <v>406.02</v>
      </c>
      <c r="I4670" s="2">
        <v>0</v>
      </c>
    </row>
    <row r="4671" spans="1:9" x14ac:dyDescent="0.25">
      <c r="A4671" s="1" t="s">
        <v>15741</v>
      </c>
      <c r="B4671" s="1" t="s">
        <v>15723</v>
      </c>
      <c r="C4671" s="1" t="s">
        <v>20495</v>
      </c>
      <c r="D4671" s="1" t="s">
        <v>3386</v>
      </c>
      <c r="E4671" s="2">
        <v>13880.04</v>
      </c>
      <c r="F4671" s="2">
        <v>14260.02</v>
      </c>
      <c r="G4671" s="2">
        <v>14880</v>
      </c>
      <c r="H4671" s="2">
        <v>15190.02</v>
      </c>
      <c r="I4671" s="2">
        <v>0</v>
      </c>
    </row>
    <row r="4672" spans="1:9" x14ac:dyDescent="0.25">
      <c r="A4672" s="1" t="s">
        <v>15737</v>
      </c>
      <c r="B4672" s="1" t="s">
        <v>15736</v>
      </c>
      <c r="C4672" s="1" t="s">
        <v>20496</v>
      </c>
      <c r="D4672" s="1" t="s">
        <v>3386</v>
      </c>
      <c r="E4672" s="2">
        <v>6940.02</v>
      </c>
      <c r="F4672" s="2">
        <v>7130.04</v>
      </c>
      <c r="G4672" s="2">
        <v>7470</v>
      </c>
      <c r="H4672" s="2">
        <v>7660.02</v>
      </c>
      <c r="I4672" s="2">
        <v>59</v>
      </c>
    </row>
    <row r="4673" spans="1:9" x14ac:dyDescent="0.25">
      <c r="A4673" s="1" t="s">
        <v>15746</v>
      </c>
      <c r="B4673" s="1" t="s">
        <v>15747</v>
      </c>
      <c r="C4673" s="1" t="s">
        <v>20497</v>
      </c>
      <c r="D4673" s="1" t="s">
        <v>3386</v>
      </c>
      <c r="E4673" s="2">
        <v>5960.04</v>
      </c>
      <c r="F4673" s="2">
        <v>6120</v>
      </c>
      <c r="G4673" s="2">
        <v>6410.04</v>
      </c>
      <c r="H4673" s="2">
        <v>6570</v>
      </c>
      <c r="I4673" s="2">
        <v>0</v>
      </c>
    </row>
    <row r="4674" spans="1:9" x14ac:dyDescent="0.25">
      <c r="A4674" s="1" t="s">
        <v>15816</v>
      </c>
      <c r="B4674" s="1" t="s">
        <v>15817</v>
      </c>
      <c r="C4674" s="1" t="s">
        <v>20498</v>
      </c>
      <c r="D4674" s="1" t="s">
        <v>3386</v>
      </c>
      <c r="E4674" s="2">
        <v>44500.02</v>
      </c>
      <c r="F4674" s="2">
        <v>45700.02</v>
      </c>
      <c r="G4674" s="2">
        <v>47300.04</v>
      </c>
      <c r="H4674" s="2">
        <v>47900.04</v>
      </c>
      <c r="I4674" s="2">
        <v>0</v>
      </c>
    </row>
    <row r="4675" spans="1:9" x14ac:dyDescent="0.25">
      <c r="A4675" s="1" t="s">
        <v>15819</v>
      </c>
      <c r="B4675" s="1" t="s">
        <v>15820</v>
      </c>
      <c r="C4675" s="1" t="s">
        <v>20498</v>
      </c>
      <c r="D4675" s="1" t="s">
        <v>3386</v>
      </c>
      <c r="E4675" s="2">
        <v>49100.04</v>
      </c>
      <c r="F4675" s="2">
        <v>50500.02</v>
      </c>
      <c r="G4675" s="2">
        <v>52300.02</v>
      </c>
      <c r="H4675" s="2">
        <v>52900.02</v>
      </c>
      <c r="I4675" s="2">
        <v>0</v>
      </c>
    </row>
    <row r="4676" spans="1:9" x14ac:dyDescent="0.25">
      <c r="A4676" s="1" t="s">
        <v>15824</v>
      </c>
      <c r="B4676" s="1" t="s">
        <v>15825</v>
      </c>
      <c r="C4676" s="1" t="s">
        <v>20499</v>
      </c>
      <c r="D4676" s="1" t="s">
        <v>3386</v>
      </c>
      <c r="E4676" s="2">
        <v>9680.0400000000009</v>
      </c>
      <c r="F4676" s="2">
        <v>9940.02</v>
      </c>
      <c r="G4676" s="2">
        <v>10370.040000000001</v>
      </c>
      <c r="H4676" s="2">
        <v>10590</v>
      </c>
      <c r="I4676" s="2">
        <v>0</v>
      </c>
    </row>
    <row r="4677" spans="1:9" x14ac:dyDescent="0.25">
      <c r="A4677" s="1" t="s">
        <v>15827</v>
      </c>
      <c r="B4677" s="1" t="s">
        <v>15828</v>
      </c>
      <c r="C4677" s="1" t="s">
        <v>20499</v>
      </c>
      <c r="D4677" s="1" t="s">
        <v>3386</v>
      </c>
      <c r="E4677" s="2">
        <v>9400.02</v>
      </c>
      <c r="F4677" s="2">
        <v>9650.0400000000009</v>
      </c>
      <c r="G4677" s="2">
        <v>10070.040000000001</v>
      </c>
      <c r="H4677" s="2">
        <v>10280.040000000001</v>
      </c>
      <c r="I4677" s="2">
        <v>0</v>
      </c>
    </row>
    <row r="4678" spans="1:9" x14ac:dyDescent="0.25">
      <c r="A4678" s="1" t="s">
        <v>15829</v>
      </c>
      <c r="B4678" s="1" t="s">
        <v>15830</v>
      </c>
      <c r="C4678" s="1" t="s">
        <v>20499</v>
      </c>
      <c r="D4678" s="1" t="s">
        <v>3386</v>
      </c>
      <c r="E4678" s="2">
        <v>8330.0400000000009</v>
      </c>
      <c r="F4678" s="2">
        <v>8550</v>
      </c>
      <c r="G4678" s="2">
        <v>8960.0400000000009</v>
      </c>
      <c r="H4678" s="2">
        <v>9190.02</v>
      </c>
      <c r="I4678" s="2">
        <v>0</v>
      </c>
    </row>
    <row r="4679" spans="1:9" x14ac:dyDescent="0.25">
      <c r="A4679" s="1" t="s">
        <v>15880</v>
      </c>
      <c r="B4679" s="1" t="s">
        <v>15881</v>
      </c>
      <c r="C4679" s="1" t="s">
        <v>20500</v>
      </c>
      <c r="D4679" s="1" t="s">
        <v>3386</v>
      </c>
      <c r="E4679" s="2">
        <v>337600.02</v>
      </c>
      <c r="F4679" s="2">
        <v>346800</v>
      </c>
      <c r="G4679" s="2">
        <v>357600</v>
      </c>
      <c r="H4679" s="2">
        <v>360700.02</v>
      </c>
      <c r="I4679" s="2">
        <v>0</v>
      </c>
    </row>
    <row r="4680" spans="1:9" x14ac:dyDescent="0.25">
      <c r="A4680" s="1" t="s">
        <v>15883</v>
      </c>
      <c r="B4680" s="1" t="s">
        <v>15884</v>
      </c>
      <c r="C4680" s="1" t="s">
        <v>20501</v>
      </c>
      <c r="D4680" s="1" t="s">
        <v>3386</v>
      </c>
      <c r="E4680" s="2">
        <v>1801.02</v>
      </c>
      <c r="F4680" s="2">
        <v>1849.02</v>
      </c>
      <c r="G4680" s="2">
        <v>1945.02</v>
      </c>
      <c r="H4680" s="2">
        <v>2002.02</v>
      </c>
      <c r="I4680" s="2">
        <v>0</v>
      </c>
    </row>
    <row r="4681" spans="1:9" x14ac:dyDescent="0.25">
      <c r="A4681" s="1" t="s">
        <v>15886</v>
      </c>
      <c r="B4681" s="1" t="s">
        <v>15887</v>
      </c>
      <c r="C4681" s="1" t="s">
        <v>20501</v>
      </c>
      <c r="D4681" s="1" t="s">
        <v>3386</v>
      </c>
      <c r="E4681" s="2">
        <v>1887</v>
      </c>
      <c r="F4681" s="2">
        <v>1937.04</v>
      </c>
      <c r="G4681" s="2">
        <v>2038.02</v>
      </c>
      <c r="H4681" s="2">
        <v>2097</v>
      </c>
      <c r="I4681" s="2">
        <v>0</v>
      </c>
    </row>
    <row r="4682" spans="1:9" x14ac:dyDescent="0.25">
      <c r="A4682" s="1" t="s">
        <v>15888</v>
      </c>
      <c r="B4682" s="1" t="s">
        <v>15889</v>
      </c>
      <c r="C4682" s="1" t="s">
        <v>20501</v>
      </c>
      <c r="D4682" s="1" t="s">
        <v>3386</v>
      </c>
      <c r="E4682" s="2">
        <v>386.04</v>
      </c>
      <c r="F4682" s="2">
        <v>396</v>
      </c>
      <c r="G4682" s="2">
        <v>420</v>
      </c>
      <c r="H4682" s="2">
        <v>435</v>
      </c>
      <c r="I4682" s="2">
        <v>0</v>
      </c>
    </row>
    <row r="4683" spans="1:9" x14ac:dyDescent="0.25">
      <c r="A4683" s="1" t="s">
        <v>15890</v>
      </c>
      <c r="B4683" s="1" t="s">
        <v>15891</v>
      </c>
      <c r="C4683" s="1" t="s">
        <v>20502</v>
      </c>
      <c r="D4683" s="1" t="s">
        <v>3386</v>
      </c>
      <c r="E4683" s="2">
        <v>587.04</v>
      </c>
      <c r="F4683" s="2">
        <v>602.04</v>
      </c>
      <c r="G4683" s="2">
        <v>636</v>
      </c>
      <c r="H4683" s="2">
        <v>657</v>
      </c>
      <c r="I4683" s="2">
        <v>225</v>
      </c>
    </row>
    <row r="4684" spans="1:9" x14ac:dyDescent="0.25">
      <c r="A4684" s="1" t="s">
        <v>15899</v>
      </c>
      <c r="B4684" s="1" t="s">
        <v>15900</v>
      </c>
      <c r="C4684" s="1" t="s">
        <v>20503</v>
      </c>
      <c r="D4684" s="1" t="s">
        <v>3386</v>
      </c>
      <c r="E4684" s="2">
        <v>741</v>
      </c>
      <c r="F4684" s="2">
        <v>761.04</v>
      </c>
      <c r="G4684" s="2">
        <v>804</v>
      </c>
      <c r="H4684" s="2">
        <v>830.04</v>
      </c>
      <c r="I4684" s="2">
        <v>93</v>
      </c>
    </row>
    <row r="4685" spans="1:9" x14ac:dyDescent="0.25">
      <c r="A4685" s="1" t="s">
        <v>15915</v>
      </c>
      <c r="B4685" s="1" t="s">
        <v>15916</v>
      </c>
      <c r="C4685" s="1" t="s">
        <v>20504</v>
      </c>
      <c r="D4685" s="1" t="s">
        <v>3386</v>
      </c>
      <c r="E4685" s="2">
        <v>618</v>
      </c>
      <c r="F4685" s="2">
        <v>634.02</v>
      </c>
      <c r="G4685" s="2">
        <v>670.02</v>
      </c>
      <c r="H4685" s="2">
        <v>692.04</v>
      </c>
      <c r="I4685" s="2">
        <v>92</v>
      </c>
    </row>
    <row r="4686" spans="1:9" x14ac:dyDescent="0.25">
      <c r="A4686" s="1" t="s">
        <v>15918</v>
      </c>
      <c r="B4686" s="1" t="s">
        <v>15919</v>
      </c>
      <c r="C4686" s="1" t="s">
        <v>20505</v>
      </c>
      <c r="D4686" s="1" t="s">
        <v>3386</v>
      </c>
      <c r="E4686" s="2">
        <v>259.02</v>
      </c>
      <c r="F4686" s="2">
        <v>266.04000000000002</v>
      </c>
      <c r="G4686" s="2">
        <v>282</v>
      </c>
      <c r="H4686" s="2">
        <v>292.02</v>
      </c>
      <c r="I4686" s="2">
        <v>30</v>
      </c>
    </row>
    <row r="4687" spans="1:9" x14ac:dyDescent="0.25">
      <c r="A4687" s="1" t="s">
        <v>15996</v>
      </c>
      <c r="B4687" s="1" t="s">
        <v>15997</v>
      </c>
      <c r="C4687" s="1" t="s">
        <v>20506</v>
      </c>
      <c r="D4687" s="1" t="s">
        <v>3386</v>
      </c>
      <c r="E4687" s="2">
        <v>10.08</v>
      </c>
      <c r="F4687" s="2">
        <v>10.32</v>
      </c>
      <c r="G4687" s="2">
        <v>11.04</v>
      </c>
      <c r="H4687" s="2">
        <v>11.58</v>
      </c>
      <c r="I4687" s="2">
        <v>0</v>
      </c>
    </row>
    <row r="4688" spans="1:9" x14ac:dyDescent="0.25">
      <c r="A4688" s="1" t="s">
        <v>16064</v>
      </c>
      <c r="B4688" s="1" t="s">
        <v>16065</v>
      </c>
      <c r="C4688" s="1" t="s">
        <v>20507</v>
      </c>
      <c r="D4688" s="1" t="s">
        <v>3386</v>
      </c>
      <c r="E4688" s="2">
        <v>71.52</v>
      </c>
      <c r="F4688" s="2">
        <v>73.44</v>
      </c>
      <c r="G4688" s="2">
        <v>78.180000000000007</v>
      </c>
      <c r="H4688" s="2">
        <v>81.3</v>
      </c>
      <c r="I4688" s="2">
        <v>0</v>
      </c>
    </row>
    <row r="4689" spans="1:9" x14ac:dyDescent="0.25">
      <c r="A4689" s="1" t="s">
        <v>16070</v>
      </c>
      <c r="B4689" s="1" t="s">
        <v>16071</v>
      </c>
      <c r="C4689" s="1" t="s">
        <v>20508</v>
      </c>
      <c r="D4689" s="1" t="s">
        <v>3386</v>
      </c>
      <c r="E4689" s="2">
        <v>377.04</v>
      </c>
      <c r="F4689" s="2">
        <v>387</v>
      </c>
      <c r="G4689" s="2">
        <v>411</v>
      </c>
      <c r="H4689" s="2">
        <v>426</v>
      </c>
      <c r="I4689" s="2">
        <v>0</v>
      </c>
    </row>
    <row r="4690" spans="1:9" x14ac:dyDescent="0.25">
      <c r="A4690" s="1" t="s">
        <v>16073</v>
      </c>
      <c r="B4690" s="1" t="s">
        <v>16074</v>
      </c>
      <c r="C4690" s="1" t="s">
        <v>20509</v>
      </c>
      <c r="D4690" s="1" t="s">
        <v>3386</v>
      </c>
      <c r="E4690" s="2">
        <v>51.72</v>
      </c>
      <c r="F4690" s="2">
        <v>53.1</v>
      </c>
      <c r="G4690" s="2">
        <v>56.7</v>
      </c>
      <c r="H4690" s="2">
        <v>59.46</v>
      </c>
      <c r="I4690" s="2">
        <v>99</v>
      </c>
    </row>
    <row r="4691" spans="1:9" x14ac:dyDescent="0.25">
      <c r="A4691" s="1" t="s">
        <v>16079</v>
      </c>
      <c r="B4691" s="1" t="s">
        <v>16080</v>
      </c>
      <c r="C4691" s="1" t="s">
        <v>20510</v>
      </c>
      <c r="D4691" s="1" t="s">
        <v>3386</v>
      </c>
      <c r="E4691" s="2">
        <v>744</v>
      </c>
      <c r="F4691" s="2">
        <v>764.04</v>
      </c>
      <c r="G4691" s="2">
        <v>807</v>
      </c>
      <c r="H4691" s="2">
        <v>834</v>
      </c>
      <c r="I4691" s="2">
        <v>0</v>
      </c>
    </row>
    <row r="4692" spans="1:9" x14ac:dyDescent="0.25">
      <c r="A4692" s="1" t="s">
        <v>16084</v>
      </c>
      <c r="B4692" s="1" t="s">
        <v>16085</v>
      </c>
      <c r="C4692" s="1" t="s">
        <v>20511</v>
      </c>
      <c r="D4692" s="1" t="s">
        <v>3386</v>
      </c>
      <c r="E4692" s="2">
        <v>263.04000000000002</v>
      </c>
      <c r="F4692" s="2">
        <v>270</v>
      </c>
      <c r="G4692" s="2">
        <v>287.04000000000002</v>
      </c>
      <c r="H4692" s="2">
        <v>297</v>
      </c>
      <c r="I4692" s="2">
        <v>0</v>
      </c>
    </row>
    <row r="4693" spans="1:9" x14ac:dyDescent="0.25">
      <c r="A4693" s="1" t="s">
        <v>16090</v>
      </c>
      <c r="B4693" s="1" t="s">
        <v>16091</v>
      </c>
      <c r="C4693" s="1" t="s">
        <v>20512</v>
      </c>
      <c r="D4693" s="1" t="s">
        <v>3386</v>
      </c>
      <c r="E4693" s="2">
        <v>181.62</v>
      </c>
      <c r="F4693" s="2">
        <v>186.42</v>
      </c>
      <c r="G4693" s="2">
        <v>198.42</v>
      </c>
      <c r="H4693" s="2">
        <v>206.4</v>
      </c>
      <c r="I4693" s="2">
        <v>0</v>
      </c>
    </row>
    <row r="4694" spans="1:9" x14ac:dyDescent="0.25">
      <c r="A4694" s="1" t="s">
        <v>16100</v>
      </c>
      <c r="B4694" s="1" t="s">
        <v>16101</v>
      </c>
      <c r="C4694" s="1" t="s">
        <v>20513</v>
      </c>
      <c r="D4694" s="1" t="s">
        <v>3386</v>
      </c>
      <c r="E4694" s="2">
        <v>835.02</v>
      </c>
      <c r="F4694" s="2">
        <v>857.04</v>
      </c>
      <c r="G4694" s="2">
        <v>905.04</v>
      </c>
      <c r="H4694" s="2">
        <v>935.04</v>
      </c>
      <c r="I4694" s="2">
        <v>0</v>
      </c>
    </row>
    <row r="4695" spans="1:9" x14ac:dyDescent="0.25">
      <c r="A4695" s="1" t="s">
        <v>16106</v>
      </c>
      <c r="B4695" s="1" t="s">
        <v>16107</v>
      </c>
      <c r="C4695" s="1" t="s">
        <v>20514</v>
      </c>
      <c r="D4695" s="1" t="s">
        <v>3386</v>
      </c>
      <c r="E4695" s="2">
        <v>1162.02</v>
      </c>
      <c r="F4695" s="2">
        <v>1193.04</v>
      </c>
      <c r="G4695" s="2">
        <v>1261.02</v>
      </c>
      <c r="H4695" s="2">
        <v>1302</v>
      </c>
      <c r="I4695" s="2">
        <v>0</v>
      </c>
    </row>
    <row r="4696" spans="1:9" x14ac:dyDescent="0.25">
      <c r="A4696" s="1" t="s">
        <v>16120</v>
      </c>
      <c r="B4696" s="1" t="s">
        <v>16121</v>
      </c>
      <c r="C4696" s="1" t="s">
        <v>20515</v>
      </c>
      <c r="D4696" s="1" t="s">
        <v>3386</v>
      </c>
      <c r="E4696" s="2">
        <v>62.94</v>
      </c>
      <c r="F4696" s="2">
        <v>64.62</v>
      </c>
      <c r="G4696" s="2">
        <v>68.760000000000005</v>
      </c>
      <c r="H4696" s="2">
        <v>71.58</v>
      </c>
      <c r="I4696" s="2">
        <v>125</v>
      </c>
    </row>
    <row r="4697" spans="1:9" x14ac:dyDescent="0.25">
      <c r="A4697" s="1" t="s">
        <v>16123</v>
      </c>
      <c r="B4697" s="1" t="s">
        <v>16124</v>
      </c>
      <c r="C4697" s="1" t="s">
        <v>20516</v>
      </c>
      <c r="D4697" s="1" t="s">
        <v>3386</v>
      </c>
      <c r="E4697" s="2">
        <v>25.86</v>
      </c>
      <c r="F4697" s="2">
        <v>26.58</v>
      </c>
      <c r="G4697" s="2">
        <v>28.38</v>
      </c>
      <c r="H4697" s="2">
        <v>29.76</v>
      </c>
      <c r="I4697" s="2">
        <v>39</v>
      </c>
    </row>
    <row r="4698" spans="1:9" x14ac:dyDescent="0.25">
      <c r="A4698" s="1" t="s">
        <v>16126</v>
      </c>
      <c r="B4698" s="1" t="s">
        <v>16127</v>
      </c>
      <c r="C4698" s="1" t="s">
        <v>20517</v>
      </c>
      <c r="D4698" s="1" t="s">
        <v>3386</v>
      </c>
      <c r="E4698" s="2">
        <v>72.959999999999994</v>
      </c>
      <c r="F4698" s="2">
        <v>74.88</v>
      </c>
      <c r="G4698" s="2">
        <v>79.739999999999995</v>
      </c>
      <c r="H4698" s="2">
        <v>82.92</v>
      </c>
      <c r="I4698" s="2">
        <v>221</v>
      </c>
    </row>
    <row r="4699" spans="1:9" x14ac:dyDescent="0.25">
      <c r="A4699" s="1" t="s">
        <v>16129</v>
      </c>
      <c r="B4699" s="1" t="s">
        <v>16130</v>
      </c>
      <c r="C4699" s="1" t="s">
        <v>20517</v>
      </c>
      <c r="D4699" s="1" t="s">
        <v>3386</v>
      </c>
      <c r="E4699" s="2">
        <v>15.84</v>
      </c>
      <c r="F4699" s="2">
        <v>16.260000000000002</v>
      </c>
      <c r="G4699" s="2">
        <v>17.34</v>
      </c>
      <c r="H4699" s="2">
        <v>18.18</v>
      </c>
      <c r="I4699" s="2">
        <v>0</v>
      </c>
    </row>
    <row r="4700" spans="1:9" x14ac:dyDescent="0.25">
      <c r="A4700" s="1" t="s">
        <v>16141</v>
      </c>
      <c r="B4700" s="1" t="s">
        <v>16142</v>
      </c>
      <c r="C4700" s="1" t="s">
        <v>20518</v>
      </c>
      <c r="D4700" s="1" t="s">
        <v>3386</v>
      </c>
      <c r="E4700" s="2">
        <v>47.4</v>
      </c>
      <c r="F4700" s="2">
        <v>48.66</v>
      </c>
      <c r="G4700" s="2">
        <v>52.02</v>
      </c>
      <c r="H4700" s="2">
        <v>54.48</v>
      </c>
      <c r="I4700" s="2">
        <v>161</v>
      </c>
    </row>
    <row r="4701" spans="1:9" x14ac:dyDescent="0.25">
      <c r="A4701" s="1" t="s">
        <v>16143</v>
      </c>
      <c r="B4701" s="1" t="s">
        <v>16144</v>
      </c>
      <c r="C4701" s="1" t="s">
        <v>20519</v>
      </c>
      <c r="D4701" s="1" t="s">
        <v>3386</v>
      </c>
      <c r="E4701" s="2">
        <v>8.64</v>
      </c>
      <c r="F4701" s="2">
        <v>8.8800000000000008</v>
      </c>
      <c r="G4701" s="2">
        <v>9.48</v>
      </c>
      <c r="H4701" s="2">
        <v>9.9</v>
      </c>
      <c r="I4701" s="2">
        <v>0</v>
      </c>
    </row>
    <row r="4702" spans="1:9" x14ac:dyDescent="0.25">
      <c r="A4702" s="1" t="s">
        <v>16145</v>
      </c>
      <c r="B4702" s="1" t="s">
        <v>16146</v>
      </c>
      <c r="C4702" s="1" t="s">
        <v>20520</v>
      </c>
      <c r="D4702" s="1" t="s">
        <v>3386</v>
      </c>
      <c r="E4702" s="2">
        <v>15.84</v>
      </c>
      <c r="F4702" s="2">
        <v>16.260000000000002</v>
      </c>
      <c r="G4702" s="2">
        <v>17.34</v>
      </c>
      <c r="H4702" s="2">
        <v>18.18</v>
      </c>
      <c r="I4702" s="2">
        <v>0</v>
      </c>
    </row>
    <row r="4703" spans="1:9" x14ac:dyDescent="0.25">
      <c r="A4703" s="1" t="s">
        <v>16157</v>
      </c>
      <c r="B4703" s="1" t="s">
        <v>16158</v>
      </c>
      <c r="C4703" s="1" t="s">
        <v>20521</v>
      </c>
      <c r="D4703" s="1" t="s">
        <v>3386</v>
      </c>
      <c r="E4703" s="2">
        <v>34.5</v>
      </c>
      <c r="F4703" s="2">
        <v>35.4</v>
      </c>
      <c r="G4703" s="2">
        <v>37.799999999999997</v>
      </c>
      <c r="H4703" s="2">
        <v>39.659999999999997</v>
      </c>
      <c r="I4703" s="2">
        <v>294</v>
      </c>
    </row>
    <row r="4704" spans="1:9" x14ac:dyDescent="0.25">
      <c r="A4704" s="1" t="s">
        <v>16160</v>
      </c>
      <c r="B4704" s="1" t="s">
        <v>16161</v>
      </c>
      <c r="C4704" s="1" t="s">
        <v>20522</v>
      </c>
      <c r="D4704" s="1" t="s">
        <v>3386</v>
      </c>
      <c r="E4704" s="2">
        <v>44.58</v>
      </c>
      <c r="F4704" s="2">
        <v>45.72</v>
      </c>
      <c r="G4704" s="2">
        <v>48.84</v>
      </c>
      <c r="H4704" s="2">
        <v>51.18</v>
      </c>
      <c r="I4704" s="2">
        <v>0</v>
      </c>
    </row>
    <row r="4705" spans="1:9" x14ac:dyDescent="0.25">
      <c r="A4705" s="1" t="s">
        <v>16163</v>
      </c>
      <c r="B4705" s="1" t="s">
        <v>16164</v>
      </c>
      <c r="C4705" s="1" t="s">
        <v>20522</v>
      </c>
      <c r="D4705" s="1" t="s">
        <v>3386</v>
      </c>
      <c r="E4705" s="2">
        <v>30.18</v>
      </c>
      <c r="F4705" s="2">
        <v>30.96</v>
      </c>
      <c r="G4705" s="2">
        <v>33.119999999999997</v>
      </c>
      <c r="H4705" s="2">
        <v>34.68</v>
      </c>
      <c r="I4705" s="2">
        <v>0</v>
      </c>
    </row>
    <row r="4706" spans="1:9" x14ac:dyDescent="0.25">
      <c r="A4706" s="1" t="s">
        <v>16165</v>
      </c>
      <c r="B4706" s="1" t="s">
        <v>16166</v>
      </c>
      <c r="C4706" s="1" t="s">
        <v>20523</v>
      </c>
      <c r="D4706" s="1" t="s">
        <v>3386</v>
      </c>
      <c r="E4706" s="2">
        <v>35.94</v>
      </c>
      <c r="F4706" s="2">
        <v>36.9</v>
      </c>
      <c r="G4706" s="2">
        <v>39.42</v>
      </c>
      <c r="H4706" s="2">
        <v>41.28</v>
      </c>
      <c r="I4706" s="2">
        <v>0</v>
      </c>
    </row>
    <row r="4707" spans="1:9" x14ac:dyDescent="0.25">
      <c r="A4707" s="1" t="s">
        <v>16168</v>
      </c>
      <c r="B4707" s="1" t="s">
        <v>16169</v>
      </c>
      <c r="C4707" s="1" t="s">
        <v>20524</v>
      </c>
      <c r="D4707" s="1" t="s">
        <v>3386</v>
      </c>
      <c r="E4707" s="2">
        <v>56.04</v>
      </c>
      <c r="F4707" s="2">
        <v>57.54</v>
      </c>
      <c r="G4707" s="2">
        <v>61.44</v>
      </c>
      <c r="H4707" s="2">
        <v>64.38</v>
      </c>
      <c r="I4707" s="2">
        <v>149</v>
      </c>
    </row>
    <row r="4708" spans="1:9" x14ac:dyDescent="0.25">
      <c r="A4708" s="1" t="s">
        <v>16171</v>
      </c>
      <c r="B4708" s="1" t="s">
        <v>16172</v>
      </c>
      <c r="C4708" s="1" t="s">
        <v>20525</v>
      </c>
      <c r="D4708" s="1" t="s">
        <v>3386</v>
      </c>
      <c r="E4708" s="2">
        <v>87.24</v>
      </c>
      <c r="F4708" s="2">
        <v>89.58</v>
      </c>
      <c r="G4708" s="2">
        <v>95.34</v>
      </c>
      <c r="H4708" s="2">
        <v>99.18</v>
      </c>
      <c r="I4708" s="2">
        <v>109</v>
      </c>
    </row>
    <row r="4709" spans="1:9" x14ac:dyDescent="0.25">
      <c r="A4709" s="1" t="s">
        <v>16174</v>
      </c>
      <c r="B4709" s="1" t="s">
        <v>16175</v>
      </c>
      <c r="C4709" s="1" t="s">
        <v>20526</v>
      </c>
      <c r="D4709" s="1" t="s">
        <v>3386</v>
      </c>
      <c r="E4709" s="2">
        <v>95.82</v>
      </c>
      <c r="F4709" s="2">
        <v>98.4</v>
      </c>
      <c r="G4709" s="2">
        <v>104.7</v>
      </c>
      <c r="H4709" s="2">
        <v>108.9</v>
      </c>
      <c r="I4709" s="2">
        <v>0</v>
      </c>
    </row>
    <row r="4710" spans="1:9" x14ac:dyDescent="0.25">
      <c r="A4710" s="1" t="s">
        <v>16177</v>
      </c>
      <c r="B4710" s="1" t="s">
        <v>16178</v>
      </c>
      <c r="C4710" s="1" t="s">
        <v>20526</v>
      </c>
      <c r="D4710" s="1" t="s">
        <v>3386</v>
      </c>
      <c r="E4710" s="2">
        <v>238.02</v>
      </c>
      <c r="F4710" s="2">
        <v>244.02</v>
      </c>
      <c r="G4710" s="2">
        <v>259.02</v>
      </c>
      <c r="H4710" s="2">
        <v>268.02</v>
      </c>
      <c r="I4710" s="2">
        <v>0</v>
      </c>
    </row>
    <row r="4711" spans="1:9" x14ac:dyDescent="0.25">
      <c r="A4711" s="1" t="s">
        <v>16179</v>
      </c>
      <c r="B4711" s="1" t="s">
        <v>16180</v>
      </c>
      <c r="C4711" s="1" t="s">
        <v>20526</v>
      </c>
      <c r="D4711" s="1" t="s">
        <v>3386</v>
      </c>
      <c r="E4711" s="2">
        <v>145.91999999999999</v>
      </c>
      <c r="F4711" s="2">
        <v>149.69999999999999</v>
      </c>
      <c r="G4711" s="2">
        <v>159.41999999999999</v>
      </c>
      <c r="H4711" s="2">
        <v>165.84</v>
      </c>
      <c r="I4711" s="2">
        <v>0</v>
      </c>
    </row>
    <row r="4712" spans="1:9" x14ac:dyDescent="0.25">
      <c r="A4712" s="1" t="s">
        <v>16181</v>
      </c>
      <c r="B4712" s="1" t="s">
        <v>16182</v>
      </c>
      <c r="C4712" s="1" t="s">
        <v>20526</v>
      </c>
      <c r="D4712" s="1" t="s">
        <v>3386</v>
      </c>
      <c r="E4712" s="2">
        <v>386.04</v>
      </c>
      <c r="F4712" s="2">
        <v>396</v>
      </c>
      <c r="G4712" s="2">
        <v>420</v>
      </c>
      <c r="H4712" s="2">
        <v>435</v>
      </c>
      <c r="I4712" s="2">
        <v>0</v>
      </c>
    </row>
    <row r="4713" spans="1:9" x14ac:dyDescent="0.25">
      <c r="A4713" s="1" t="s">
        <v>16193</v>
      </c>
      <c r="B4713" s="1" t="s">
        <v>16194</v>
      </c>
      <c r="C4713" s="1" t="s">
        <v>19917</v>
      </c>
      <c r="D4713" s="1" t="s">
        <v>3386</v>
      </c>
      <c r="E4713" s="2">
        <v>15.84</v>
      </c>
      <c r="F4713" s="2">
        <v>16.260000000000002</v>
      </c>
      <c r="G4713" s="2">
        <v>17.34</v>
      </c>
      <c r="H4713" s="2">
        <v>18.18</v>
      </c>
      <c r="I4713" s="2">
        <v>0</v>
      </c>
    </row>
    <row r="4714" spans="1:9" x14ac:dyDescent="0.25">
      <c r="A4714" s="1" t="s">
        <v>16207</v>
      </c>
      <c r="B4714" s="1" t="s">
        <v>17228</v>
      </c>
      <c r="C4714" s="1" t="s">
        <v>20527</v>
      </c>
      <c r="D4714" s="1" t="s">
        <v>3386</v>
      </c>
      <c r="E4714" s="2">
        <v>386.04</v>
      </c>
      <c r="F4714" s="2">
        <v>396</v>
      </c>
      <c r="G4714" s="2">
        <v>420</v>
      </c>
      <c r="H4714" s="2">
        <v>435</v>
      </c>
      <c r="I4714" s="2">
        <v>0</v>
      </c>
    </row>
    <row r="4715" spans="1:9" x14ac:dyDescent="0.25">
      <c r="A4715" s="1" t="s">
        <v>16210</v>
      </c>
      <c r="B4715" s="1" t="s">
        <v>16211</v>
      </c>
      <c r="C4715" s="1" t="s">
        <v>20527</v>
      </c>
      <c r="D4715" s="1" t="s">
        <v>3386</v>
      </c>
      <c r="E4715" s="2">
        <v>107.28</v>
      </c>
      <c r="F4715" s="2">
        <v>110.1</v>
      </c>
      <c r="G4715" s="2">
        <v>117.18</v>
      </c>
      <c r="H4715" s="2">
        <v>121.92</v>
      </c>
      <c r="I4715" s="2">
        <v>126</v>
      </c>
    </row>
    <row r="4716" spans="1:9" x14ac:dyDescent="0.25">
      <c r="A4716" s="1" t="s">
        <v>16212</v>
      </c>
      <c r="B4716" s="1" t="s">
        <v>16213</v>
      </c>
      <c r="C4716" s="1" t="s">
        <v>20528</v>
      </c>
      <c r="D4716" s="1" t="s">
        <v>3386</v>
      </c>
      <c r="E4716" s="2">
        <v>196.5</v>
      </c>
      <c r="F4716" s="2">
        <v>201.72</v>
      </c>
      <c r="G4716" s="2">
        <v>213.9</v>
      </c>
      <c r="H4716" s="2">
        <v>221.7</v>
      </c>
      <c r="I4716" s="2">
        <v>0</v>
      </c>
    </row>
    <row r="4717" spans="1:9" x14ac:dyDescent="0.25">
      <c r="A4717" s="1" t="s">
        <v>16215</v>
      </c>
      <c r="B4717" s="1" t="s">
        <v>16216</v>
      </c>
      <c r="C4717" s="1" t="s">
        <v>20529</v>
      </c>
      <c r="D4717" s="1" t="s">
        <v>3386</v>
      </c>
      <c r="E4717" s="2">
        <v>1228.02</v>
      </c>
      <c r="F4717" s="2">
        <v>1261.02</v>
      </c>
      <c r="G4717" s="2">
        <v>1326</v>
      </c>
      <c r="H4717" s="2">
        <v>1365</v>
      </c>
      <c r="I4717" s="2">
        <v>0</v>
      </c>
    </row>
    <row r="4718" spans="1:9" x14ac:dyDescent="0.25">
      <c r="A4718" s="1" t="s">
        <v>16218</v>
      </c>
      <c r="B4718" s="1" t="s">
        <v>16219</v>
      </c>
      <c r="C4718" s="1" t="s">
        <v>20529</v>
      </c>
      <c r="D4718" s="1" t="s">
        <v>3386</v>
      </c>
      <c r="E4718" s="2">
        <v>54.6</v>
      </c>
      <c r="F4718" s="2">
        <v>56.04</v>
      </c>
      <c r="G4718" s="2">
        <v>59.88</v>
      </c>
      <c r="H4718" s="2">
        <v>62.76</v>
      </c>
      <c r="I4718" s="2">
        <v>111</v>
      </c>
    </row>
    <row r="4719" spans="1:9" x14ac:dyDescent="0.25">
      <c r="A4719" s="1" t="s">
        <v>16223</v>
      </c>
      <c r="B4719" s="1" t="s">
        <v>16224</v>
      </c>
      <c r="C4719" s="1" t="s">
        <v>20530</v>
      </c>
      <c r="D4719" s="1" t="s">
        <v>3386</v>
      </c>
      <c r="E4719" s="2">
        <v>21.6</v>
      </c>
      <c r="F4719" s="2">
        <v>22.14</v>
      </c>
      <c r="G4719" s="2">
        <v>23.64</v>
      </c>
      <c r="H4719" s="2">
        <v>24.78</v>
      </c>
      <c r="I4719" s="2">
        <v>0</v>
      </c>
    </row>
    <row r="4720" spans="1:9" x14ac:dyDescent="0.25">
      <c r="A4720" s="1" t="s">
        <v>16226</v>
      </c>
      <c r="B4720" s="1" t="s">
        <v>16227</v>
      </c>
      <c r="C4720" s="1" t="s">
        <v>20530</v>
      </c>
      <c r="D4720" s="1" t="s">
        <v>3386</v>
      </c>
      <c r="E4720" s="2">
        <v>40.26</v>
      </c>
      <c r="F4720" s="2">
        <v>41.28</v>
      </c>
      <c r="G4720" s="2">
        <v>44.1</v>
      </c>
      <c r="H4720" s="2">
        <v>46.26</v>
      </c>
      <c r="I4720" s="2">
        <v>172</v>
      </c>
    </row>
    <row r="4721" spans="1:9" x14ac:dyDescent="0.25">
      <c r="A4721" s="1" t="s">
        <v>16228</v>
      </c>
      <c r="B4721" s="1" t="s">
        <v>16229</v>
      </c>
      <c r="C4721" s="1" t="s">
        <v>20531</v>
      </c>
      <c r="D4721" s="1" t="s">
        <v>3386</v>
      </c>
      <c r="E4721" s="2">
        <v>423</v>
      </c>
      <c r="F4721" s="2">
        <v>434.04</v>
      </c>
      <c r="G4721" s="2">
        <v>460.02</v>
      </c>
      <c r="H4721" s="2">
        <v>477</v>
      </c>
      <c r="I4721" s="2">
        <v>0</v>
      </c>
    </row>
    <row r="4722" spans="1:9" x14ac:dyDescent="0.25">
      <c r="A4722" s="1" t="s">
        <v>16279</v>
      </c>
      <c r="B4722" s="1" t="s">
        <v>16280</v>
      </c>
      <c r="C4722" s="1" t="s">
        <v>20532</v>
      </c>
      <c r="D4722" s="1" t="s">
        <v>3386</v>
      </c>
      <c r="E4722" s="2">
        <v>2173.02</v>
      </c>
      <c r="F4722" s="2">
        <v>2231.04</v>
      </c>
      <c r="G4722" s="2">
        <v>2348.04</v>
      </c>
      <c r="H4722" s="2">
        <v>2416.02</v>
      </c>
      <c r="I4722" s="2">
        <v>0</v>
      </c>
    </row>
    <row r="4723" spans="1:9" x14ac:dyDescent="0.25">
      <c r="A4723" s="1" t="s">
        <v>16374</v>
      </c>
      <c r="B4723" s="1" t="s">
        <v>16375</v>
      </c>
      <c r="C4723" s="1" t="s">
        <v>20533</v>
      </c>
      <c r="D4723" s="1" t="s">
        <v>3386</v>
      </c>
      <c r="E4723" s="2">
        <v>13220.04</v>
      </c>
      <c r="F4723" s="2">
        <v>13580.04</v>
      </c>
      <c r="G4723" s="2">
        <v>14170.02</v>
      </c>
      <c r="H4723" s="2">
        <v>14470.02</v>
      </c>
      <c r="I4723" s="2">
        <v>0</v>
      </c>
    </row>
    <row r="4724" spans="1:9" x14ac:dyDescent="0.25">
      <c r="A4724" s="1" t="s">
        <v>16377</v>
      </c>
      <c r="B4724" s="1" t="s">
        <v>17193</v>
      </c>
      <c r="C4724" s="1" t="s">
        <v>20533</v>
      </c>
      <c r="D4724" s="1" t="s">
        <v>3386</v>
      </c>
      <c r="E4724" s="2">
        <v>35100</v>
      </c>
      <c r="F4724" s="2">
        <v>36100.019999999997</v>
      </c>
      <c r="G4724" s="2">
        <v>37500</v>
      </c>
      <c r="H4724" s="2">
        <v>38200.019999999997</v>
      </c>
      <c r="I4724" s="2">
        <v>0</v>
      </c>
    </row>
    <row r="4725" spans="1:9" x14ac:dyDescent="0.25">
      <c r="A4725" s="1" t="s">
        <v>16379</v>
      </c>
      <c r="B4725" s="1" t="s">
        <v>16380</v>
      </c>
      <c r="C4725" s="1" t="s">
        <v>20533</v>
      </c>
      <c r="D4725" s="1" t="s">
        <v>3386</v>
      </c>
      <c r="E4725" s="2">
        <v>18390</v>
      </c>
      <c r="F4725" s="2">
        <v>18890.04</v>
      </c>
      <c r="G4725" s="2">
        <v>19640.04</v>
      </c>
      <c r="H4725" s="2">
        <v>19970.04</v>
      </c>
      <c r="I4725" s="2">
        <v>0</v>
      </c>
    </row>
    <row r="4726" spans="1:9" x14ac:dyDescent="0.25">
      <c r="A4726" s="1" t="s">
        <v>16381</v>
      </c>
      <c r="B4726" s="1" t="s">
        <v>17194</v>
      </c>
      <c r="C4726" s="1" t="s">
        <v>20533</v>
      </c>
      <c r="D4726" s="1" t="s">
        <v>3386</v>
      </c>
      <c r="E4726" s="2">
        <v>32500.02</v>
      </c>
      <c r="F4726" s="2">
        <v>33400.019999999997</v>
      </c>
      <c r="G4726" s="2">
        <v>34700.04</v>
      </c>
      <c r="H4726" s="2">
        <v>35300.04</v>
      </c>
      <c r="I4726" s="2">
        <v>0</v>
      </c>
    </row>
    <row r="4727" spans="1:9" x14ac:dyDescent="0.25">
      <c r="A4727" s="1" t="s">
        <v>16383</v>
      </c>
      <c r="B4727" s="1" t="s">
        <v>16384</v>
      </c>
      <c r="C4727" s="1" t="s">
        <v>20533</v>
      </c>
      <c r="D4727" s="1" t="s">
        <v>3386</v>
      </c>
      <c r="E4727" s="2">
        <v>12140.04</v>
      </c>
      <c r="F4727" s="2">
        <v>12470.04</v>
      </c>
      <c r="G4727" s="2">
        <v>13010.04</v>
      </c>
      <c r="H4727" s="2">
        <v>13290</v>
      </c>
      <c r="I4727" s="2">
        <v>0</v>
      </c>
    </row>
    <row r="4728" spans="1:9" x14ac:dyDescent="0.25">
      <c r="A4728" s="1" t="s">
        <v>16385</v>
      </c>
      <c r="B4728" s="1" t="s">
        <v>16386</v>
      </c>
      <c r="C4728" s="1" t="s">
        <v>20533</v>
      </c>
      <c r="D4728" s="1" t="s">
        <v>3386</v>
      </c>
      <c r="E4728" s="2">
        <v>8920.02</v>
      </c>
      <c r="F4728" s="2">
        <v>9160.02</v>
      </c>
      <c r="G4728" s="2">
        <v>9560.0400000000009</v>
      </c>
      <c r="H4728" s="2">
        <v>9760.02</v>
      </c>
      <c r="I4728" s="2">
        <v>0</v>
      </c>
    </row>
    <row r="4729" spans="1:9" x14ac:dyDescent="0.25">
      <c r="A4729" s="1" t="s">
        <v>16387</v>
      </c>
      <c r="B4729" s="1" t="s">
        <v>16388</v>
      </c>
      <c r="C4729" s="1" t="s">
        <v>20533</v>
      </c>
      <c r="D4729" s="1" t="s">
        <v>3386</v>
      </c>
      <c r="E4729" s="2">
        <v>8910</v>
      </c>
      <c r="F4729" s="2">
        <v>9150</v>
      </c>
      <c r="G4729" s="2">
        <v>9550.02</v>
      </c>
      <c r="H4729" s="2">
        <v>9750</v>
      </c>
      <c r="I4729" s="2">
        <v>0</v>
      </c>
    </row>
    <row r="4730" spans="1:9" x14ac:dyDescent="0.25">
      <c r="A4730" s="1" t="s">
        <v>16422</v>
      </c>
      <c r="B4730" s="1" t="s">
        <v>16423</v>
      </c>
      <c r="C4730" s="1" t="s">
        <v>20534</v>
      </c>
      <c r="D4730" s="1" t="s">
        <v>3386</v>
      </c>
      <c r="E4730" s="2">
        <v>13630.02</v>
      </c>
      <c r="F4730" s="2">
        <v>14000.04</v>
      </c>
      <c r="G4730" s="2">
        <v>14620.02</v>
      </c>
      <c r="H4730" s="2">
        <v>14920.02</v>
      </c>
      <c r="I4730" s="2">
        <v>0</v>
      </c>
    </row>
    <row r="4731" spans="1:9" x14ac:dyDescent="0.25">
      <c r="A4731" s="1" t="s">
        <v>16425</v>
      </c>
      <c r="B4731" s="1" t="s">
        <v>16426</v>
      </c>
      <c r="C4731" s="1" t="s">
        <v>20534</v>
      </c>
      <c r="D4731" s="1" t="s">
        <v>3386</v>
      </c>
      <c r="E4731" s="2">
        <v>12050.04</v>
      </c>
      <c r="F4731" s="2">
        <v>12380.04</v>
      </c>
      <c r="G4731" s="2">
        <v>12920.04</v>
      </c>
      <c r="H4731" s="2">
        <v>13190.04</v>
      </c>
      <c r="I4731" s="2">
        <v>0</v>
      </c>
    </row>
    <row r="4732" spans="1:9" x14ac:dyDescent="0.25">
      <c r="A4732" s="1" t="s">
        <v>16427</v>
      </c>
      <c r="B4732" s="1" t="s">
        <v>16428</v>
      </c>
      <c r="C4732" s="1" t="s">
        <v>20535</v>
      </c>
      <c r="D4732" s="1" t="s">
        <v>3386</v>
      </c>
      <c r="E4732" s="2">
        <v>12640.02</v>
      </c>
      <c r="F4732" s="2">
        <v>12990</v>
      </c>
      <c r="G4732" s="2">
        <v>13550.04</v>
      </c>
      <c r="H4732" s="2">
        <v>13840.02</v>
      </c>
      <c r="I4732" s="2">
        <v>21</v>
      </c>
    </row>
    <row r="4733" spans="1:9" x14ac:dyDescent="0.25">
      <c r="A4733" s="1" t="s">
        <v>16429</v>
      </c>
      <c r="B4733" s="1" t="s">
        <v>16430</v>
      </c>
      <c r="C4733" s="1" t="s">
        <v>20536</v>
      </c>
      <c r="D4733" s="1" t="s">
        <v>3386</v>
      </c>
      <c r="E4733" s="2">
        <v>16780.02</v>
      </c>
      <c r="F4733" s="2">
        <v>17230.02</v>
      </c>
      <c r="G4733" s="2">
        <v>17990.04</v>
      </c>
      <c r="H4733" s="2">
        <v>18370.02</v>
      </c>
      <c r="I4733" s="2">
        <v>13</v>
      </c>
    </row>
    <row r="4734" spans="1:9" x14ac:dyDescent="0.25">
      <c r="A4734" s="1" t="s">
        <v>16410</v>
      </c>
      <c r="B4734" s="1" t="s">
        <v>16411</v>
      </c>
      <c r="C4734" s="1" t="s">
        <v>20537</v>
      </c>
      <c r="D4734" s="1" t="s">
        <v>3386</v>
      </c>
      <c r="E4734" s="2">
        <v>14400</v>
      </c>
      <c r="F4734" s="2">
        <v>14790</v>
      </c>
      <c r="G4734" s="2">
        <v>15440.04</v>
      </c>
      <c r="H4734" s="2">
        <v>15760.02</v>
      </c>
      <c r="I4734" s="2">
        <v>12</v>
      </c>
    </row>
    <row r="4735" spans="1:9" x14ac:dyDescent="0.25">
      <c r="A4735" s="1" t="s">
        <v>16431</v>
      </c>
      <c r="B4735" s="1" t="s">
        <v>16432</v>
      </c>
      <c r="C4735" s="1" t="s">
        <v>20538</v>
      </c>
      <c r="D4735" s="1" t="s">
        <v>3386</v>
      </c>
      <c r="E4735" s="2">
        <v>11090.04</v>
      </c>
      <c r="F4735" s="2">
        <v>11380.02</v>
      </c>
      <c r="G4735" s="2">
        <v>11880</v>
      </c>
      <c r="H4735" s="2">
        <v>12130.02</v>
      </c>
      <c r="I4735" s="2">
        <v>0</v>
      </c>
    </row>
    <row r="4736" spans="1:9" x14ac:dyDescent="0.25">
      <c r="A4736" s="1" t="s">
        <v>16434</v>
      </c>
      <c r="B4736" s="1" t="s">
        <v>16435</v>
      </c>
      <c r="C4736" s="1" t="s">
        <v>20538</v>
      </c>
      <c r="D4736" s="1" t="s">
        <v>3386</v>
      </c>
      <c r="E4736" s="2">
        <v>10780.02</v>
      </c>
      <c r="F4736" s="2">
        <v>11070</v>
      </c>
      <c r="G4736" s="2">
        <v>11560.02</v>
      </c>
      <c r="H4736" s="2">
        <v>11800.02</v>
      </c>
      <c r="I4736" s="2">
        <v>0</v>
      </c>
    </row>
    <row r="4737" spans="1:9" x14ac:dyDescent="0.25">
      <c r="A4737" s="1" t="s">
        <v>16436</v>
      </c>
      <c r="B4737" s="1" t="s">
        <v>16437</v>
      </c>
      <c r="C4737" s="1" t="s">
        <v>19916</v>
      </c>
      <c r="D4737" s="1" t="s">
        <v>3386</v>
      </c>
      <c r="E4737" s="2">
        <v>9790.02</v>
      </c>
      <c r="F4737" s="2">
        <v>10060.02</v>
      </c>
      <c r="G4737" s="2">
        <v>10500</v>
      </c>
      <c r="H4737" s="2">
        <v>10720.02</v>
      </c>
      <c r="I4737" s="2">
        <v>5</v>
      </c>
    </row>
    <row r="4738" spans="1:9" x14ac:dyDescent="0.25">
      <c r="A4738" s="1" t="s">
        <v>16439</v>
      </c>
      <c r="B4738" s="1" t="s">
        <v>16440</v>
      </c>
      <c r="C4738" s="1" t="s">
        <v>19916</v>
      </c>
      <c r="D4738" s="1" t="s">
        <v>3386</v>
      </c>
      <c r="E4738" s="2">
        <v>7760.04</v>
      </c>
      <c r="F4738" s="2">
        <v>7970.04</v>
      </c>
      <c r="G4738" s="2">
        <v>8350.02</v>
      </c>
      <c r="H4738" s="2">
        <v>8560.02</v>
      </c>
      <c r="I4738" s="2">
        <v>0</v>
      </c>
    </row>
    <row r="4739" spans="1:9" x14ac:dyDescent="0.25">
      <c r="A4739" s="1" t="s">
        <v>16443</v>
      </c>
      <c r="B4739" s="1" t="s">
        <v>16444</v>
      </c>
      <c r="C4739" s="1" t="s">
        <v>19901</v>
      </c>
      <c r="D4739" s="1" t="s">
        <v>3386</v>
      </c>
      <c r="E4739" s="2">
        <v>16980</v>
      </c>
      <c r="F4739" s="2">
        <v>17440.02</v>
      </c>
      <c r="G4739" s="2">
        <v>18210</v>
      </c>
      <c r="H4739" s="2">
        <v>18590.04</v>
      </c>
      <c r="I4739" s="2">
        <v>0</v>
      </c>
    </row>
    <row r="4740" spans="1:9" x14ac:dyDescent="0.25">
      <c r="A4740" s="1" t="s">
        <v>16448</v>
      </c>
      <c r="B4740" s="1" t="s">
        <v>16449</v>
      </c>
      <c r="C4740" s="1" t="s">
        <v>20539</v>
      </c>
      <c r="D4740" s="1" t="s">
        <v>3386</v>
      </c>
      <c r="E4740" s="2">
        <v>12420</v>
      </c>
      <c r="F4740" s="2">
        <v>12750</v>
      </c>
      <c r="G4740" s="2">
        <v>13310.04</v>
      </c>
      <c r="H4740" s="2">
        <v>13590</v>
      </c>
      <c r="I4740" s="2">
        <v>8</v>
      </c>
    </row>
    <row r="4741" spans="1:9" x14ac:dyDescent="0.25">
      <c r="A4741" s="1" t="s">
        <v>16466</v>
      </c>
      <c r="B4741" s="1" t="s">
        <v>16467</v>
      </c>
      <c r="C4741" s="1" t="s">
        <v>16462</v>
      </c>
      <c r="D4741" s="1" t="s">
        <v>3386</v>
      </c>
      <c r="E4741" s="2">
        <v>23000.04</v>
      </c>
      <c r="F4741" s="2">
        <v>23600.04</v>
      </c>
      <c r="G4741" s="2">
        <v>24500.04</v>
      </c>
      <c r="H4741" s="2">
        <v>24900</v>
      </c>
      <c r="I4741" s="2">
        <v>0</v>
      </c>
    </row>
    <row r="4742" spans="1:9" x14ac:dyDescent="0.25">
      <c r="A4742" s="1" t="s">
        <v>16469</v>
      </c>
      <c r="B4742" s="1" t="s">
        <v>16470</v>
      </c>
      <c r="C4742" s="1" t="s">
        <v>16462</v>
      </c>
      <c r="D4742" s="1" t="s">
        <v>3386</v>
      </c>
      <c r="E4742" s="2">
        <v>16120.02</v>
      </c>
      <c r="F4742" s="2">
        <v>16550.04</v>
      </c>
      <c r="G4742" s="2">
        <v>17280</v>
      </c>
      <c r="H4742" s="2">
        <v>17640</v>
      </c>
      <c r="I4742" s="2">
        <v>5</v>
      </c>
    </row>
    <row r="4743" spans="1:9" x14ac:dyDescent="0.25">
      <c r="A4743" s="1" t="s">
        <v>16471</v>
      </c>
      <c r="B4743" s="1" t="s">
        <v>16472</v>
      </c>
      <c r="C4743" s="1" t="s">
        <v>16462</v>
      </c>
      <c r="D4743" s="1" t="s">
        <v>3386</v>
      </c>
      <c r="E4743" s="2">
        <v>9830.0400000000009</v>
      </c>
      <c r="F4743" s="2">
        <v>10100.040000000001</v>
      </c>
      <c r="G4743" s="2">
        <v>10540.02</v>
      </c>
      <c r="H4743" s="2">
        <v>10770</v>
      </c>
      <c r="I4743" s="2">
        <v>2</v>
      </c>
    </row>
    <row r="4744" spans="1:9" x14ac:dyDescent="0.25">
      <c r="A4744" s="1" t="s">
        <v>16473</v>
      </c>
      <c r="B4744" s="1" t="s">
        <v>16474</v>
      </c>
      <c r="C4744" s="1" t="s">
        <v>16462</v>
      </c>
      <c r="D4744" s="1" t="s">
        <v>3386</v>
      </c>
      <c r="E4744" s="2">
        <v>8000.04</v>
      </c>
      <c r="F4744" s="2">
        <v>8210.0400000000009</v>
      </c>
      <c r="G4744" s="2">
        <v>8600.0400000000009</v>
      </c>
      <c r="H4744" s="2">
        <v>8820</v>
      </c>
      <c r="I4744" s="2">
        <v>0</v>
      </c>
    </row>
    <row r="4745" spans="1:9" x14ac:dyDescent="0.25">
      <c r="A4745" s="1" t="s">
        <v>16475</v>
      </c>
      <c r="B4745" s="1" t="s">
        <v>16476</v>
      </c>
      <c r="C4745" s="1" t="s">
        <v>16462</v>
      </c>
      <c r="D4745" s="1" t="s">
        <v>3386</v>
      </c>
      <c r="E4745" s="2">
        <v>15830.04</v>
      </c>
      <c r="F4745" s="2">
        <v>16250.04</v>
      </c>
      <c r="G4745" s="2">
        <v>16970.04</v>
      </c>
      <c r="H4745" s="2">
        <v>17320.02</v>
      </c>
      <c r="I4745" s="2">
        <v>0</v>
      </c>
    </row>
    <row r="4746" spans="1:9" x14ac:dyDescent="0.25">
      <c r="A4746" s="1" t="s">
        <v>16477</v>
      </c>
      <c r="B4746" s="1" t="s">
        <v>16478</v>
      </c>
      <c r="C4746" s="1" t="s">
        <v>16462</v>
      </c>
      <c r="D4746" s="1" t="s">
        <v>3386</v>
      </c>
      <c r="E4746" s="2">
        <v>9300</v>
      </c>
      <c r="F4746" s="2">
        <v>9550.02</v>
      </c>
      <c r="G4746" s="2">
        <v>9970.02</v>
      </c>
      <c r="H4746" s="2">
        <v>10180.02</v>
      </c>
      <c r="I4746" s="2">
        <v>0</v>
      </c>
    </row>
    <row r="4747" spans="1:9" x14ac:dyDescent="0.25">
      <c r="A4747" s="1" t="s">
        <v>16479</v>
      </c>
      <c r="B4747" s="1" t="s">
        <v>16480</v>
      </c>
      <c r="C4747" s="1" t="s">
        <v>16462</v>
      </c>
      <c r="D4747" s="1" t="s">
        <v>3386</v>
      </c>
      <c r="E4747" s="2">
        <v>9400.02</v>
      </c>
      <c r="F4747" s="2">
        <v>9650.0400000000009</v>
      </c>
      <c r="G4747" s="2">
        <v>10080</v>
      </c>
      <c r="H4747" s="2">
        <v>10290</v>
      </c>
      <c r="I4747" s="2">
        <v>0</v>
      </c>
    </row>
    <row r="4748" spans="1:9" x14ac:dyDescent="0.25">
      <c r="A4748" s="1" t="s">
        <v>16481</v>
      </c>
      <c r="B4748" s="1" t="s">
        <v>16482</v>
      </c>
      <c r="C4748" s="1" t="s">
        <v>16462</v>
      </c>
      <c r="D4748" s="1" t="s">
        <v>3386</v>
      </c>
      <c r="E4748" s="2">
        <v>6730.02</v>
      </c>
      <c r="F4748" s="2">
        <v>6910.02</v>
      </c>
      <c r="G4748" s="2">
        <v>7240.02</v>
      </c>
      <c r="H4748" s="2">
        <v>7430.04</v>
      </c>
      <c r="I4748" s="2">
        <v>0</v>
      </c>
    </row>
    <row r="4749" spans="1:9" x14ac:dyDescent="0.25">
      <c r="A4749" s="1" t="s">
        <v>16483</v>
      </c>
      <c r="B4749" s="1" t="s">
        <v>16484</v>
      </c>
      <c r="C4749" s="1" t="s">
        <v>16462</v>
      </c>
      <c r="D4749" s="1" t="s">
        <v>3386</v>
      </c>
      <c r="E4749" s="2">
        <v>7140</v>
      </c>
      <c r="F4749" s="2">
        <v>7330.02</v>
      </c>
      <c r="G4749" s="2">
        <v>7680</v>
      </c>
      <c r="H4749" s="2">
        <v>7870.02</v>
      </c>
      <c r="I4749" s="2">
        <v>0</v>
      </c>
    </row>
    <row r="4750" spans="1:9" x14ac:dyDescent="0.25">
      <c r="A4750" s="1" t="s">
        <v>16485</v>
      </c>
      <c r="B4750" s="1" t="s">
        <v>16486</v>
      </c>
      <c r="C4750" s="1" t="s">
        <v>16462</v>
      </c>
      <c r="D4750" s="1" t="s">
        <v>3386</v>
      </c>
      <c r="E4750" s="2">
        <v>8250</v>
      </c>
      <c r="F4750" s="2">
        <v>8470.02</v>
      </c>
      <c r="G4750" s="2">
        <v>8880</v>
      </c>
      <c r="H4750" s="2">
        <v>9100.02</v>
      </c>
      <c r="I4750" s="2">
        <v>0</v>
      </c>
    </row>
    <row r="4751" spans="1:9" x14ac:dyDescent="0.25">
      <c r="A4751" s="1" t="s">
        <v>16487</v>
      </c>
      <c r="B4751" s="1" t="s">
        <v>16488</v>
      </c>
      <c r="C4751" s="1" t="s">
        <v>16462</v>
      </c>
      <c r="D4751" s="1" t="s">
        <v>3386</v>
      </c>
      <c r="E4751" s="2">
        <v>6520.02</v>
      </c>
      <c r="F4751" s="2">
        <v>6690</v>
      </c>
      <c r="G4751" s="2">
        <v>7010.04</v>
      </c>
      <c r="H4751" s="2">
        <v>7190.04</v>
      </c>
      <c r="I4751" s="2">
        <v>0</v>
      </c>
    </row>
    <row r="4752" spans="1:9" x14ac:dyDescent="0.25">
      <c r="A4752" s="1" t="s">
        <v>16501</v>
      </c>
      <c r="B4752" s="1" t="s">
        <v>16502</v>
      </c>
      <c r="C4752" s="1" t="s">
        <v>20540</v>
      </c>
      <c r="D4752" s="1" t="s">
        <v>3386</v>
      </c>
      <c r="E4752" s="2">
        <v>3644.04</v>
      </c>
      <c r="F4752" s="2">
        <v>3742.02</v>
      </c>
      <c r="G4752" s="2">
        <v>3922.02</v>
      </c>
      <c r="H4752" s="2">
        <v>4020</v>
      </c>
      <c r="I4752" s="2">
        <v>0</v>
      </c>
    </row>
    <row r="4753" spans="1:9" x14ac:dyDescent="0.25">
      <c r="A4753" s="1" t="s">
        <v>16510</v>
      </c>
      <c r="B4753" s="1" t="s">
        <v>16511</v>
      </c>
      <c r="C4753" s="1" t="s">
        <v>20541</v>
      </c>
      <c r="D4753" s="1" t="s">
        <v>3386</v>
      </c>
      <c r="E4753" s="2">
        <v>14070</v>
      </c>
      <c r="F4753" s="2">
        <v>14450.04</v>
      </c>
      <c r="G4753" s="2">
        <v>15090</v>
      </c>
      <c r="H4753" s="2">
        <v>15410.04</v>
      </c>
      <c r="I4753" s="2">
        <v>0</v>
      </c>
    </row>
    <row r="4754" spans="1:9" x14ac:dyDescent="0.25">
      <c r="A4754" s="1" t="s">
        <v>16513</v>
      </c>
      <c r="B4754" s="1" t="s">
        <v>16514</v>
      </c>
      <c r="C4754" s="1" t="s">
        <v>20542</v>
      </c>
      <c r="D4754" s="1" t="s">
        <v>3386</v>
      </c>
      <c r="E4754" s="2">
        <v>8620.02</v>
      </c>
      <c r="F4754" s="2">
        <v>8850</v>
      </c>
      <c r="G4754" s="2">
        <v>9240</v>
      </c>
      <c r="H4754" s="2">
        <v>9430.02</v>
      </c>
      <c r="I4754" s="2">
        <v>0</v>
      </c>
    </row>
    <row r="4755" spans="1:9" x14ac:dyDescent="0.25">
      <c r="A4755" s="1" t="s">
        <v>16523</v>
      </c>
      <c r="B4755" s="1" t="s">
        <v>16524</v>
      </c>
      <c r="C4755" s="1" t="s">
        <v>20543</v>
      </c>
      <c r="D4755" s="1" t="s">
        <v>3386</v>
      </c>
      <c r="E4755" s="2">
        <v>9930</v>
      </c>
      <c r="F4755" s="2">
        <v>10200</v>
      </c>
      <c r="G4755" s="2">
        <v>10650</v>
      </c>
      <c r="H4755" s="2">
        <v>10870.02</v>
      </c>
      <c r="I4755" s="2">
        <v>0</v>
      </c>
    </row>
    <row r="4756" spans="1:9" x14ac:dyDescent="0.25">
      <c r="A4756" s="1" t="s">
        <v>16525</v>
      </c>
      <c r="B4756" s="1" t="s">
        <v>16526</v>
      </c>
      <c r="C4756" s="1" t="s">
        <v>20543</v>
      </c>
      <c r="D4756" s="1" t="s">
        <v>3386</v>
      </c>
      <c r="E4756" s="2">
        <v>16950</v>
      </c>
      <c r="F4756" s="2">
        <v>17410.02</v>
      </c>
      <c r="G4756" s="2">
        <v>18170.04</v>
      </c>
      <c r="H4756" s="2">
        <v>18560.04</v>
      </c>
      <c r="I4756" s="2">
        <v>0</v>
      </c>
    </row>
    <row r="4757" spans="1:9" x14ac:dyDescent="0.25">
      <c r="A4757" s="1" t="s">
        <v>16527</v>
      </c>
      <c r="B4757" s="1" t="s">
        <v>16528</v>
      </c>
      <c r="C4757" s="1" t="s">
        <v>20543</v>
      </c>
      <c r="D4757" s="1" t="s">
        <v>3386</v>
      </c>
      <c r="E4757" s="2">
        <v>16870.02</v>
      </c>
      <c r="F4757" s="2">
        <v>17330.04</v>
      </c>
      <c r="G4757" s="2">
        <v>18090</v>
      </c>
      <c r="H4757" s="2">
        <v>18470.04</v>
      </c>
      <c r="I4757" s="2">
        <v>0</v>
      </c>
    </row>
    <row r="4758" spans="1:9" x14ac:dyDescent="0.25">
      <c r="A4758" s="1" t="s">
        <v>16529</v>
      </c>
      <c r="B4758" s="1" t="s">
        <v>16530</v>
      </c>
      <c r="C4758" s="1" t="s">
        <v>20543</v>
      </c>
      <c r="D4758" s="1" t="s">
        <v>3386</v>
      </c>
      <c r="E4758" s="2">
        <v>13400.04</v>
      </c>
      <c r="F4758" s="2">
        <v>13760.04</v>
      </c>
      <c r="G4758" s="2">
        <v>14360.04</v>
      </c>
      <c r="H4758" s="2">
        <v>14670</v>
      </c>
      <c r="I4758" s="2">
        <v>0</v>
      </c>
    </row>
    <row r="4759" spans="1:9" x14ac:dyDescent="0.25">
      <c r="A4759" s="1" t="s">
        <v>16531</v>
      </c>
      <c r="B4759" s="1" t="s">
        <v>16532</v>
      </c>
      <c r="C4759" s="1" t="s">
        <v>20543</v>
      </c>
      <c r="D4759" s="1" t="s">
        <v>3386</v>
      </c>
      <c r="E4759" s="2">
        <v>30200.04</v>
      </c>
      <c r="F4759" s="2">
        <v>31000.02</v>
      </c>
      <c r="G4759" s="2">
        <v>32200.02</v>
      </c>
      <c r="H4759" s="2">
        <v>32700</v>
      </c>
      <c r="I4759" s="2">
        <v>0</v>
      </c>
    </row>
    <row r="4760" spans="1:9" x14ac:dyDescent="0.25">
      <c r="A4760" s="1" t="s">
        <v>16533</v>
      </c>
      <c r="B4760" s="1" t="s">
        <v>16534</v>
      </c>
      <c r="C4760" s="1" t="s">
        <v>20543</v>
      </c>
      <c r="D4760" s="1" t="s">
        <v>3386</v>
      </c>
      <c r="E4760" s="2">
        <v>28900.02</v>
      </c>
      <c r="F4760" s="2">
        <v>29700</v>
      </c>
      <c r="G4760" s="2">
        <v>30800.04</v>
      </c>
      <c r="H4760" s="2">
        <v>31400.04</v>
      </c>
      <c r="I4760" s="2">
        <v>0</v>
      </c>
    </row>
    <row r="4761" spans="1:9" x14ac:dyDescent="0.25">
      <c r="A4761" s="1" t="s">
        <v>16535</v>
      </c>
      <c r="B4761" s="1" t="s">
        <v>16536</v>
      </c>
      <c r="C4761" s="1" t="s">
        <v>20543</v>
      </c>
      <c r="D4761" s="1" t="s">
        <v>3386</v>
      </c>
      <c r="E4761" s="2">
        <v>26600.04</v>
      </c>
      <c r="F4761" s="2">
        <v>27400.02</v>
      </c>
      <c r="G4761" s="2">
        <v>28400.04</v>
      </c>
      <c r="H4761" s="2">
        <v>28900.02</v>
      </c>
      <c r="I4761" s="2">
        <v>0</v>
      </c>
    </row>
    <row r="4762" spans="1:9" x14ac:dyDescent="0.25">
      <c r="A4762" s="1" t="s">
        <v>16537</v>
      </c>
      <c r="B4762" s="1" t="s">
        <v>16538</v>
      </c>
      <c r="C4762" s="1" t="s">
        <v>20543</v>
      </c>
      <c r="D4762" s="1" t="s">
        <v>3386</v>
      </c>
      <c r="E4762" s="2">
        <v>10220.040000000001</v>
      </c>
      <c r="F4762" s="2">
        <v>10500</v>
      </c>
      <c r="G4762" s="2">
        <v>10960.02</v>
      </c>
      <c r="H4762" s="2">
        <v>11190</v>
      </c>
      <c r="I4762" s="2">
        <v>0</v>
      </c>
    </row>
    <row r="4763" spans="1:9" x14ac:dyDescent="0.25">
      <c r="A4763" s="1" t="s">
        <v>16541</v>
      </c>
      <c r="B4763" s="1" t="s">
        <v>16542</v>
      </c>
      <c r="C4763" s="1" t="s">
        <v>20543</v>
      </c>
      <c r="D4763" s="1" t="s">
        <v>3386</v>
      </c>
      <c r="E4763" s="2">
        <v>5096.04</v>
      </c>
      <c r="F4763" s="2">
        <v>5233.0200000000004</v>
      </c>
      <c r="G4763" s="2">
        <v>5484</v>
      </c>
      <c r="H4763" s="2">
        <v>5621.04</v>
      </c>
      <c r="I4763" s="2">
        <v>0</v>
      </c>
    </row>
    <row r="4764" spans="1:9" x14ac:dyDescent="0.25">
      <c r="A4764" s="1" t="s">
        <v>16543</v>
      </c>
      <c r="B4764" s="1" t="s">
        <v>16544</v>
      </c>
      <c r="C4764" s="1" t="s">
        <v>20543</v>
      </c>
      <c r="D4764" s="1" t="s">
        <v>3386</v>
      </c>
      <c r="E4764" s="2">
        <v>4185</v>
      </c>
      <c r="F4764" s="2">
        <v>4298.04</v>
      </c>
      <c r="G4764" s="2">
        <v>4504.0200000000004</v>
      </c>
      <c r="H4764" s="2">
        <v>4617</v>
      </c>
      <c r="I4764" s="2">
        <v>0</v>
      </c>
    </row>
    <row r="4765" spans="1:9" x14ac:dyDescent="0.25">
      <c r="A4765" s="1" t="s">
        <v>16547</v>
      </c>
      <c r="B4765" s="1" t="s">
        <v>16548</v>
      </c>
      <c r="C4765" s="1" t="s">
        <v>20543</v>
      </c>
      <c r="D4765" s="1" t="s">
        <v>3386</v>
      </c>
      <c r="E4765" s="2">
        <v>9290.0400000000009</v>
      </c>
      <c r="F4765" s="2">
        <v>9540</v>
      </c>
      <c r="G4765" s="2">
        <v>9950.0400000000009</v>
      </c>
      <c r="H4765" s="2">
        <v>10160.040000000001</v>
      </c>
      <c r="I4765" s="2">
        <v>0</v>
      </c>
    </row>
    <row r="4766" spans="1:9" x14ac:dyDescent="0.25">
      <c r="A4766" s="1" t="s">
        <v>16549</v>
      </c>
      <c r="B4766" s="1" t="s">
        <v>16550</v>
      </c>
      <c r="C4766" s="1" t="s">
        <v>20544</v>
      </c>
      <c r="D4766" s="1" t="s">
        <v>3386</v>
      </c>
      <c r="E4766" s="2">
        <v>12340.02</v>
      </c>
      <c r="F4766" s="2">
        <v>12680.04</v>
      </c>
      <c r="G4766" s="2">
        <v>13230</v>
      </c>
      <c r="H4766" s="2">
        <v>13510.02</v>
      </c>
      <c r="I4766" s="2">
        <v>0</v>
      </c>
    </row>
    <row r="4767" spans="1:9" x14ac:dyDescent="0.25">
      <c r="A4767" s="1" t="s">
        <v>16552</v>
      </c>
      <c r="B4767" s="1" t="s">
        <v>16553</v>
      </c>
      <c r="C4767" s="1" t="s">
        <v>20544</v>
      </c>
      <c r="D4767" s="1" t="s">
        <v>3386</v>
      </c>
      <c r="E4767" s="2">
        <v>11490</v>
      </c>
      <c r="F4767" s="2">
        <v>11800.02</v>
      </c>
      <c r="G4767" s="2">
        <v>12320.04</v>
      </c>
      <c r="H4767" s="2">
        <v>12580.02</v>
      </c>
      <c r="I4767" s="2">
        <v>0</v>
      </c>
    </row>
    <row r="4768" spans="1:9" x14ac:dyDescent="0.25">
      <c r="A4768" s="1" t="s">
        <v>16585</v>
      </c>
      <c r="B4768" s="1" t="s">
        <v>16586</v>
      </c>
      <c r="C4768" s="1" t="s">
        <v>20545</v>
      </c>
      <c r="D4768" s="1" t="s">
        <v>3386</v>
      </c>
      <c r="E4768" s="2">
        <v>8180.04</v>
      </c>
      <c r="F4768" s="2">
        <v>8400</v>
      </c>
      <c r="G4768" s="2">
        <v>8800.02</v>
      </c>
      <c r="H4768" s="2">
        <v>9020.0400000000009</v>
      </c>
      <c r="I4768" s="2">
        <v>0</v>
      </c>
    </row>
    <row r="4769" spans="1:9" x14ac:dyDescent="0.25">
      <c r="A4769" s="1" t="s">
        <v>16588</v>
      </c>
      <c r="B4769" s="1" t="s">
        <v>16589</v>
      </c>
      <c r="C4769" s="1" t="s">
        <v>20545</v>
      </c>
      <c r="D4769" s="1" t="s">
        <v>3386</v>
      </c>
      <c r="E4769" s="2">
        <v>6310.02</v>
      </c>
      <c r="F4769" s="2">
        <v>6470.04</v>
      </c>
      <c r="G4769" s="2">
        <v>6790.02</v>
      </c>
      <c r="H4769" s="2">
        <v>6960</v>
      </c>
      <c r="I4769" s="2">
        <v>0</v>
      </c>
    </row>
    <row r="4770" spans="1:9" x14ac:dyDescent="0.25">
      <c r="A4770" s="1" t="s">
        <v>16590</v>
      </c>
      <c r="B4770" s="1" t="s">
        <v>16591</v>
      </c>
      <c r="C4770" s="1" t="s">
        <v>20545</v>
      </c>
      <c r="D4770" s="1" t="s">
        <v>3386</v>
      </c>
      <c r="E4770" s="2">
        <v>11090.04</v>
      </c>
      <c r="F4770" s="2">
        <v>11390.04</v>
      </c>
      <c r="G4770" s="2">
        <v>11890.02</v>
      </c>
      <c r="H4770" s="2">
        <v>12140.04</v>
      </c>
      <c r="I4770" s="2">
        <v>0</v>
      </c>
    </row>
    <row r="4771" spans="1:9" x14ac:dyDescent="0.25">
      <c r="A4771" s="1" t="s">
        <v>16592</v>
      </c>
      <c r="B4771" s="1" t="s">
        <v>17633</v>
      </c>
      <c r="C4771" s="1" t="s">
        <v>20546</v>
      </c>
      <c r="D4771" s="1" t="s">
        <v>3386</v>
      </c>
      <c r="E4771" s="2">
        <v>6080.04</v>
      </c>
      <c r="F4771" s="2">
        <v>6250.02</v>
      </c>
      <c r="G4771" s="2">
        <v>6550.02</v>
      </c>
      <c r="H4771" s="2">
        <v>6710.04</v>
      </c>
      <c r="I4771" s="2">
        <v>0</v>
      </c>
    </row>
    <row r="4772" spans="1:9" x14ac:dyDescent="0.25">
      <c r="A4772" s="1" t="s">
        <v>16595</v>
      </c>
      <c r="B4772" s="1" t="s">
        <v>16596</v>
      </c>
      <c r="C4772" s="1" t="s">
        <v>20547</v>
      </c>
      <c r="D4772" s="1" t="s">
        <v>3386</v>
      </c>
      <c r="E4772" s="2">
        <v>10240.02</v>
      </c>
      <c r="F4772" s="2">
        <v>10520.04</v>
      </c>
      <c r="G4772" s="2">
        <v>10980</v>
      </c>
      <c r="H4772" s="2">
        <v>11210.04</v>
      </c>
      <c r="I4772" s="2">
        <v>0</v>
      </c>
    </row>
    <row r="4773" spans="1:9" x14ac:dyDescent="0.25">
      <c r="A4773" s="1" t="s">
        <v>16606</v>
      </c>
      <c r="B4773" s="1" t="s">
        <v>17174</v>
      </c>
      <c r="C4773" s="1" t="s">
        <v>16603</v>
      </c>
      <c r="D4773" s="1" t="s">
        <v>3386</v>
      </c>
      <c r="E4773" s="2">
        <v>7180.02</v>
      </c>
      <c r="F4773" s="2">
        <v>7370.04</v>
      </c>
      <c r="G4773" s="2">
        <v>7730.04</v>
      </c>
      <c r="H4773" s="2">
        <v>7920</v>
      </c>
      <c r="I4773" s="2">
        <v>0</v>
      </c>
    </row>
    <row r="4774" spans="1:9" x14ac:dyDescent="0.25">
      <c r="A4774" s="1" t="s">
        <v>16609</v>
      </c>
      <c r="B4774" s="1" t="s">
        <v>17175</v>
      </c>
      <c r="C4774" s="1" t="s">
        <v>16603</v>
      </c>
      <c r="D4774" s="1" t="s">
        <v>3386</v>
      </c>
      <c r="E4774" s="2">
        <v>6230.04</v>
      </c>
      <c r="F4774" s="2">
        <v>6400.02</v>
      </c>
      <c r="G4774" s="2">
        <v>6710.04</v>
      </c>
      <c r="H4774" s="2">
        <v>6880.02</v>
      </c>
      <c r="I4774" s="2">
        <v>0</v>
      </c>
    </row>
    <row r="4775" spans="1:9" x14ac:dyDescent="0.25">
      <c r="A4775" s="1" t="s">
        <v>16611</v>
      </c>
      <c r="B4775" s="1" t="s">
        <v>16612</v>
      </c>
      <c r="C4775" s="1" t="s">
        <v>16603</v>
      </c>
      <c r="D4775" s="1" t="s">
        <v>3386</v>
      </c>
      <c r="E4775" s="2">
        <v>7630.02</v>
      </c>
      <c r="F4775" s="2">
        <v>7840.02</v>
      </c>
      <c r="G4775" s="2">
        <v>8210.0400000000009</v>
      </c>
      <c r="H4775" s="2">
        <v>8420.0400000000009</v>
      </c>
      <c r="I4775" s="2">
        <v>0</v>
      </c>
    </row>
    <row r="4776" spans="1:9" x14ac:dyDescent="0.25">
      <c r="A4776" s="1" t="s">
        <v>16613</v>
      </c>
      <c r="B4776" s="1" t="s">
        <v>16614</v>
      </c>
      <c r="C4776" s="1" t="s">
        <v>16603</v>
      </c>
      <c r="D4776" s="1" t="s">
        <v>3386</v>
      </c>
      <c r="E4776" s="2">
        <v>10120.02</v>
      </c>
      <c r="F4776" s="2">
        <v>10390.02</v>
      </c>
      <c r="G4776" s="2">
        <v>10850.04</v>
      </c>
      <c r="H4776" s="2">
        <v>11070</v>
      </c>
      <c r="I4776" s="2">
        <v>0</v>
      </c>
    </row>
    <row r="4777" spans="1:9" x14ac:dyDescent="0.25">
      <c r="A4777" s="1" t="s">
        <v>16618</v>
      </c>
      <c r="B4777" s="1" t="s">
        <v>16619</v>
      </c>
      <c r="C4777" s="1" t="s">
        <v>20548</v>
      </c>
      <c r="D4777" s="1" t="s">
        <v>3386</v>
      </c>
      <c r="E4777" s="2">
        <v>70400.039999999994</v>
      </c>
      <c r="F4777" s="2">
        <v>72300</v>
      </c>
      <c r="G4777" s="2">
        <v>74900.039999999994</v>
      </c>
      <c r="H4777" s="2">
        <v>75800.039999999994</v>
      </c>
      <c r="I4777" s="2">
        <v>0</v>
      </c>
    </row>
    <row r="4778" spans="1:9" x14ac:dyDescent="0.25">
      <c r="A4778" s="1" t="s">
        <v>16621</v>
      </c>
      <c r="B4778" s="1" t="s">
        <v>16622</v>
      </c>
      <c r="C4778" s="1" t="s">
        <v>20549</v>
      </c>
      <c r="D4778" s="1" t="s">
        <v>3386</v>
      </c>
      <c r="E4778" s="2">
        <v>15750</v>
      </c>
      <c r="F4778" s="2">
        <v>16170</v>
      </c>
      <c r="G4778" s="2">
        <v>16880.04</v>
      </c>
      <c r="H4778" s="2">
        <v>17230.02</v>
      </c>
      <c r="I4778" s="2">
        <v>0</v>
      </c>
    </row>
    <row r="4779" spans="1:9" x14ac:dyDescent="0.25">
      <c r="A4779" s="1" t="s">
        <v>16632</v>
      </c>
      <c r="B4779" s="1" t="s">
        <v>16633</v>
      </c>
      <c r="C4779" s="1" t="s">
        <v>20550</v>
      </c>
      <c r="D4779" s="1" t="s">
        <v>3386</v>
      </c>
      <c r="E4779" s="2">
        <v>16540.02</v>
      </c>
      <c r="F4779" s="2">
        <v>16980</v>
      </c>
      <c r="G4779" s="2">
        <v>17730</v>
      </c>
      <c r="H4779" s="2">
        <v>18100.02</v>
      </c>
      <c r="I4779" s="2">
        <v>0</v>
      </c>
    </row>
    <row r="4780" spans="1:9" x14ac:dyDescent="0.25">
      <c r="A4780" s="1" t="s">
        <v>16638</v>
      </c>
      <c r="B4780" s="1" t="s">
        <v>16636</v>
      </c>
      <c r="C4780" s="1" t="s">
        <v>20551</v>
      </c>
      <c r="D4780" s="1" t="s">
        <v>3386</v>
      </c>
      <c r="E4780" s="2">
        <v>16030.02</v>
      </c>
      <c r="F4780" s="2">
        <v>16460.04</v>
      </c>
      <c r="G4780" s="2">
        <v>17190</v>
      </c>
      <c r="H4780" s="2">
        <v>17550</v>
      </c>
      <c r="I4780" s="2">
        <v>27</v>
      </c>
    </row>
    <row r="4781" spans="1:9" x14ac:dyDescent="0.25">
      <c r="A4781" s="1" t="s">
        <v>16652</v>
      </c>
      <c r="B4781" s="1" t="s">
        <v>16653</v>
      </c>
      <c r="C4781" s="1" t="s">
        <v>19902</v>
      </c>
      <c r="D4781" s="1" t="s">
        <v>3386</v>
      </c>
      <c r="E4781" s="2">
        <v>8850</v>
      </c>
      <c r="F4781" s="2">
        <v>9090</v>
      </c>
      <c r="G4781" s="2">
        <v>9490.02</v>
      </c>
      <c r="H4781" s="2">
        <v>9690</v>
      </c>
      <c r="I4781" s="2">
        <v>0</v>
      </c>
    </row>
    <row r="4782" spans="1:9" x14ac:dyDescent="0.25">
      <c r="A4782" s="1" t="s">
        <v>16657</v>
      </c>
      <c r="B4782" s="1" t="s">
        <v>16658</v>
      </c>
      <c r="C4782" s="1" t="s">
        <v>19903</v>
      </c>
      <c r="D4782" s="1" t="s">
        <v>3386</v>
      </c>
      <c r="E4782" s="2">
        <v>8630.0400000000009</v>
      </c>
      <c r="F4782" s="2">
        <v>8860.02</v>
      </c>
      <c r="G4782" s="2">
        <v>9250.02</v>
      </c>
      <c r="H4782" s="2">
        <v>9450</v>
      </c>
      <c r="I4782" s="2">
        <v>0</v>
      </c>
    </row>
    <row r="4783" spans="1:9" x14ac:dyDescent="0.25">
      <c r="A4783" s="1" t="s">
        <v>16674</v>
      </c>
      <c r="B4783" s="1" t="s">
        <v>16675</v>
      </c>
      <c r="C4783" s="1" t="s">
        <v>20552</v>
      </c>
      <c r="D4783" s="1" t="s">
        <v>3386</v>
      </c>
      <c r="E4783" s="2">
        <v>20000.04</v>
      </c>
      <c r="F4783" s="2">
        <v>20500.02</v>
      </c>
      <c r="G4783" s="2">
        <v>21300</v>
      </c>
      <c r="H4783" s="2">
        <v>21700.02</v>
      </c>
      <c r="I4783" s="2">
        <v>0</v>
      </c>
    </row>
    <row r="4784" spans="1:9" x14ac:dyDescent="0.25">
      <c r="A4784" s="1" t="s">
        <v>16689</v>
      </c>
      <c r="B4784" s="1" t="s">
        <v>16690</v>
      </c>
      <c r="C4784" s="1" t="s">
        <v>20553</v>
      </c>
      <c r="D4784" s="1" t="s">
        <v>3386</v>
      </c>
      <c r="E4784" s="2">
        <v>49600.02</v>
      </c>
      <c r="F4784" s="2">
        <v>50900.04</v>
      </c>
      <c r="G4784" s="2">
        <v>52700.04</v>
      </c>
      <c r="H4784" s="2">
        <v>53400</v>
      </c>
      <c r="I4784" s="2">
        <v>0</v>
      </c>
    </row>
    <row r="4785" spans="1:9" x14ac:dyDescent="0.25">
      <c r="A4785" s="1" t="s">
        <v>16721</v>
      </c>
      <c r="B4785" s="1" t="s">
        <v>16722</v>
      </c>
      <c r="C4785" s="1" t="s">
        <v>20554</v>
      </c>
      <c r="D4785" s="1" t="s">
        <v>3386</v>
      </c>
      <c r="E4785" s="2">
        <v>4871.04</v>
      </c>
      <c r="F4785" s="2">
        <v>5002.0200000000004</v>
      </c>
      <c r="G4785" s="2">
        <v>5242.0200000000004</v>
      </c>
      <c r="H4785" s="2">
        <v>5373</v>
      </c>
      <c r="I4785" s="2">
        <v>0</v>
      </c>
    </row>
    <row r="4786" spans="1:9" x14ac:dyDescent="0.25">
      <c r="A4786" s="1" t="s">
        <v>16724</v>
      </c>
      <c r="B4786" s="1" t="s">
        <v>16725</v>
      </c>
      <c r="C4786" s="1" t="s">
        <v>20554</v>
      </c>
      <c r="D4786" s="1" t="s">
        <v>3386</v>
      </c>
      <c r="E4786" s="2">
        <v>38400</v>
      </c>
      <c r="F4786" s="2">
        <v>39400.019999999997</v>
      </c>
      <c r="G4786" s="2">
        <v>41000.04</v>
      </c>
      <c r="H4786" s="2">
        <v>41600.04</v>
      </c>
      <c r="I4786" s="2">
        <v>0</v>
      </c>
    </row>
    <row r="4787" spans="1:9" x14ac:dyDescent="0.25">
      <c r="A4787" s="1" t="s">
        <v>16764</v>
      </c>
      <c r="B4787" s="1" t="s">
        <v>16765</v>
      </c>
      <c r="C4787" s="1" t="s">
        <v>20555</v>
      </c>
      <c r="D4787" s="1" t="s">
        <v>3386</v>
      </c>
      <c r="E4787" s="2">
        <v>6180</v>
      </c>
      <c r="F4787" s="2">
        <v>6340.02</v>
      </c>
      <c r="G4787" s="2">
        <v>6650.04</v>
      </c>
      <c r="H4787" s="2">
        <v>6810</v>
      </c>
      <c r="I4787" s="2">
        <v>0</v>
      </c>
    </row>
    <row r="4788" spans="1:9" x14ac:dyDescent="0.25">
      <c r="A4788" s="1" t="s">
        <v>16806</v>
      </c>
      <c r="B4788" s="1" t="s">
        <v>16807</v>
      </c>
      <c r="C4788" s="1" t="s">
        <v>19925</v>
      </c>
      <c r="D4788" s="1" t="s">
        <v>3386</v>
      </c>
      <c r="E4788" s="2">
        <v>9070.02</v>
      </c>
      <c r="F4788" s="2">
        <v>9320.0400000000009</v>
      </c>
      <c r="G4788" s="2">
        <v>9730.02</v>
      </c>
      <c r="H4788" s="2">
        <v>9930</v>
      </c>
      <c r="I4788" s="2">
        <v>0</v>
      </c>
    </row>
    <row r="4789" spans="1:9" x14ac:dyDescent="0.25">
      <c r="A4789" s="1" t="s">
        <v>16809</v>
      </c>
      <c r="B4789" s="1" t="s">
        <v>16810</v>
      </c>
      <c r="C4789" s="1" t="s">
        <v>19925</v>
      </c>
      <c r="D4789" s="1" t="s">
        <v>3386</v>
      </c>
      <c r="E4789" s="2">
        <v>8530.02</v>
      </c>
      <c r="F4789" s="2">
        <v>8760</v>
      </c>
      <c r="G4789" s="2">
        <v>9150</v>
      </c>
      <c r="H4789" s="2">
        <v>9340.02</v>
      </c>
      <c r="I4789" s="2">
        <v>0</v>
      </c>
    </row>
    <row r="4790" spans="1:9" x14ac:dyDescent="0.25">
      <c r="A4790" s="1" t="s">
        <v>16811</v>
      </c>
      <c r="B4790" s="1" t="s">
        <v>16812</v>
      </c>
      <c r="C4790" s="1" t="s">
        <v>19925</v>
      </c>
      <c r="D4790" s="1" t="s">
        <v>3386</v>
      </c>
      <c r="E4790" s="2">
        <v>20600.04</v>
      </c>
      <c r="F4790" s="2">
        <v>21100.02</v>
      </c>
      <c r="G4790" s="2">
        <v>22000.02</v>
      </c>
      <c r="H4790" s="2">
        <v>22300.02</v>
      </c>
      <c r="I4790" s="2">
        <v>0</v>
      </c>
    </row>
    <row r="4791" spans="1:9" x14ac:dyDescent="0.25">
      <c r="A4791" s="1" t="s">
        <v>16813</v>
      </c>
      <c r="B4791" s="1" t="s">
        <v>16814</v>
      </c>
      <c r="C4791" s="1" t="s">
        <v>19925</v>
      </c>
      <c r="D4791" s="1" t="s">
        <v>3386</v>
      </c>
      <c r="E4791" s="2">
        <v>22800</v>
      </c>
      <c r="F4791" s="2">
        <v>23400</v>
      </c>
      <c r="G4791" s="2">
        <v>24300</v>
      </c>
      <c r="H4791" s="2">
        <v>24700.02</v>
      </c>
      <c r="I4791" s="2">
        <v>0</v>
      </c>
    </row>
    <row r="4792" spans="1:9" x14ac:dyDescent="0.25">
      <c r="A4792" s="1" t="s">
        <v>16815</v>
      </c>
      <c r="B4792" s="1" t="s">
        <v>16816</v>
      </c>
      <c r="C4792" s="1" t="s">
        <v>19925</v>
      </c>
      <c r="D4792" s="1" t="s">
        <v>3386</v>
      </c>
      <c r="E4792" s="2">
        <v>6040.02</v>
      </c>
      <c r="F4792" s="2">
        <v>6200.04</v>
      </c>
      <c r="G4792" s="2">
        <v>6500.04</v>
      </c>
      <c r="H4792" s="2">
        <v>6660</v>
      </c>
      <c r="I4792" s="2">
        <v>0</v>
      </c>
    </row>
    <row r="4793" spans="1:9" x14ac:dyDescent="0.25">
      <c r="A4793" s="1" t="s">
        <v>16819</v>
      </c>
      <c r="B4793" s="1" t="s">
        <v>16820</v>
      </c>
      <c r="C4793" s="1" t="s">
        <v>20556</v>
      </c>
      <c r="D4793" s="1" t="s">
        <v>3386</v>
      </c>
      <c r="E4793" s="2">
        <v>9860.0400000000009</v>
      </c>
      <c r="F4793" s="2">
        <v>10130.040000000001</v>
      </c>
      <c r="G4793" s="2">
        <v>10570.02</v>
      </c>
      <c r="H4793" s="2">
        <v>10790.04</v>
      </c>
      <c r="I4793" s="2">
        <v>0</v>
      </c>
    </row>
    <row r="4794" spans="1:9" x14ac:dyDescent="0.25">
      <c r="A4794" s="1" t="s">
        <v>16800</v>
      </c>
      <c r="B4794" s="1" t="s">
        <v>16801</v>
      </c>
      <c r="C4794" s="1" t="s">
        <v>20557</v>
      </c>
      <c r="D4794" s="1" t="s">
        <v>3386</v>
      </c>
      <c r="E4794" s="2">
        <v>7270.02</v>
      </c>
      <c r="F4794" s="2">
        <v>7470</v>
      </c>
      <c r="G4794" s="2">
        <v>7830</v>
      </c>
      <c r="H4794" s="2">
        <v>8020.02</v>
      </c>
      <c r="I4794" s="2">
        <v>0</v>
      </c>
    </row>
    <row r="4795" spans="1:9" x14ac:dyDescent="0.25">
      <c r="A4795" s="1" t="s">
        <v>16910</v>
      </c>
      <c r="B4795" s="1" t="s">
        <v>16911</v>
      </c>
      <c r="C4795" s="1" t="s">
        <v>20558</v>
      </c>
      <c r="D4795" s="1" t="s">
        <v>3386</v>
      </c>
      <c r="E4795" s="2">
        <v>3441</v>
      </c>
      <c r="F4795" s="2">
        <v>3533.04</v>
      </c>
      <c r="G4795" s="2">
        <v>3703.02</v>
      </c>
      <c r="H4795" s="2">
        <v>3795</v>
      </c>
      <c r="I4795" s="2">
        <v>0</v>
      </c>
    </row>
    <row r="4796" spans="1:9" x14ac:dyDescent="0.25">
      <c r="A4796" s="1" t="s">
        <v>16919</v>
      </c>
      <c r="B4796" s="1" t="s">
        <v>16920</v>
      </c>
      <c r="C4796" s="1" t="s">
        <v>20559</v>
      </c>
      <c r="D4796" s="1" t="s">
        <v>3386</v>
      </c>
      <c r="E4796" s="2">
        <v>329.04</v>
      </c>
      <c r="F4796" s="2">
        <v>338.04</v>
      </c>
      <c r="G4796" s="2">
        <v>358.02</v>
      </c>
      <c r="H4796" s="2">
        <v>371.04</v>
      </c>
      <c r="I4796" s="2">
        <v>0</v>
      </c>
    </row>
    <row r="4797" spans="1:9" x14ac:dyDescent="0.25">
      <c r="A4797" s="1" t="s">
        <v>16925</v>
      </c>
      <c r="B4797" s="1" t="s">
        <v>16926</v>
      </c>
      <c r="C4797" s="1" t="s">
        <v>20560</v>
      </c>
      <c r="D4797" s="1" t="s">
        <v>3386</v>
      </c>
      <c r="E4797" s="2">
        <v>110.16</v>
      </c>
      <c r="F4797" s="2">
        <v>113.04</v>
      </c>
      <c r="G4797" s="2">
        <v>120.36</v>
      </c>
      <c r="H4797" s="2">
        <v>125.22</v>
      </c>
      <c r="I4797" s="2">
        <v>0</v>
      </c>
    </row>
    <row r="4798" spans="1:9" x14ac:dyDescent="0.25">
      <c r="A4798" s="1" t="s">
        <v>16931</v>
      </c>
      <c r="B4798" s="1" t="s">
        <v>16932</v>
      </c>
      <c r="C4798" s="1" t="s">
        <v>20561</v>
      </c>
      <c r="D4798" s="1" t="s">
        <v>3386</v>
      </c>
      <c r="E4798" s="2">
        <v>329.04</v>
      </c>
      <c r="F4798" s="2">
        <v>338.04</v>
      </c>
      <c r="G4798" s="2">
        <v>358.02</v>
      </c>
      <c r="H4798" s="2">
        <v>371.04</v>
      </c>
      <c r="I4798" s="2">
        <v>0</v>
      </c>
    </row>
    <row r="4799" spans="1:9" x14ac:dyDescent="0.25">
      <c r="A4799" s="1" t="s">
        <v>16937</v>
      </c>
      <c r="B4799" s="1" t="s">
        <v>16938</v>
      </c>
      <c r="C4799" s="1" t="s">
        <v>20562</v>
      </c>
      <c r="D4799" s="1" t="s">
        <v>3386</v>
      </c>
      <c r="E4799" s="2">
        <v>1221</v>
      </c>
      <c r="F4799" s="2">
        <v>1253.04</v>
      </c>
      <c r="G4799" s="2">
        <v>1319.04</v>
      </c>
      <c r="H4799" s="2">
        <v>1357.02</v>
      </c>
      <c r="I4799" s="2">
        <v>0</v>
      </c>
    </row>
    <row r="4800" spans="1:9" x14ac:dyDescent="0.25">
      <c r="A4800" s="1" t="s">
        <v>16940</v>
      </c>
      <c r="B4800" s="1" t="s">
        <v>16941</v>
      </c>
      <c r="C4800" s="1" t="s">
        <v>20562</v>
      </c>
      <c r="D4800" s="1" t="s">
        <v>3386</v>
      </c>
      <c r="E4800" s="2">
        <v>858</v>
      </c>
      <c r="F4800" s="2">
        <v>880.02</v>
      </c>
      <c r="G4800" s="2">
        <v>930</v>
      </c>
      <c r="H4800" s="2">
        <v>961.02</v>
      </c>
      <c r="I4800" s="2">
        <v>0</v>
      </c>
    </row>
    <row r="4801" spans="1:9" x14ac:dyDescent="0.25">
      <c r="A4801" s="1" t="s">
        <v>16942</v>
      </c>
      <c r="B4801" s="1" t="s">
        <v>16943</v>
      </c>
      <c r="C4801" s="1" t="s">
        <v>20562</v>
      </c>
      <c r="D4801" s="1" t="s">
        <v>3386</v>
      </c>
      <c r="E4801" s="2">
        <v>150.24</v>
      </c>
      <c r="F4801" s="2">
        <v>154.13999999999999</v>
      </c>
      <c r="G4801" s="2">
        <v>164.1</v>
      </c>
      <c r="H4801" s="2">
        <v>170.7</v>
      </c>
      <c r="I4801" s="2">
        <v>0</v>
      </c>
    </row>
    <row r="4802" spans="1:9" x14ac:dyDescent="0.25">
      <c r="A4802" s="1" t="s">
        <v>16944</v>
      </c>
      <c r="B4802" s="1" t="s">
        <v>16945</v>
      </c>
      <c r="C4802" s="1" t="s">
        <v>20563</v>
      </c>
      <c r="D4802" s="1" t="s">
        <v>3386</v>
      </c>
      <c r="E4802" s="2">
        <v>165.9</v>
      </c>
      <c r="F4802" s="2">
        <v>170.34</v>
      </c>
      <c r="G4802" s="2">
        <v>181.2</v>
      </c>
      <c r="H4802" s="2">
        <v>188.52</v>
      </c>
      <c r="I4802" s="2">
        <v>0</v>
      </c>
    </row>
    <row r="4803" spans="1:9" x14ac:dyDescent="0.25">
      <c r="A4803" s="1" t="s">
        <v>16950</v>
      </c>
      <c r="B4803" s="1" t="s">
        <v>16951</v>
      </c>
      <c r="C4803" s="1" t="s">
        <v>20564</v>
      </c>
      <c r="D4803" s="1" t="s">
        <v>3386</v>
      </c>
      <c r="E4803" s="2">
        <v>355.02</v>
      </c>
      <c r="F4803" s="2">
        <v>364.02</v>
      </c>
      <c r="G4803" s="2">
        <v>386.04</v>
      </c>
      <c r="H4803" s="2">
        <v>400.02</v>
      </c>
      <c r="I4803" s="2">
        <v>19</v>
      </c>
    </row>
    <row r="4804" spans="1:9" x14ac:dyDescent="0.25">
      <c r="A4804" s="1" t="s">
        <v>16959</v>
      </c>
      <c r="B4804" s="1" t="s">
        <v>16960</v>
      </c>
      <c r="C4804" s="1" t="s">
        <v>20565</v>
      </c>
      <c r="D4804" s="1" t="s">
        <v>3386</v>
      </c>
      <c r="E4804" s="2">
        <v>259.02</v>
      </c>
      <c r="F4804" s="2">
        <v>266.04000000000002</v>
      </c>
      <c r="G4804" s="2">
        <v>282</v>
      </c>
      <c r="H4804" s="2">
        <v>292.02</v>
      </c>
      <c r="I4804" s="2">
        <v>0</v>
      </c>
    </row>
    <row r="4805" spans="1:9" x14ac:dyDescent="0.25">
      <c r="A4805" s="1" t="s">
        <v>16962</v>
      </c>
      <c r="B4805" s="1" t="s">
        <v>16963</v>
      </c>
      <c r="C4805" s="1" t="s">
        <v>20566</v>
      </c>
      <c r="D4805" s="1" t="s">
        <v>3386</v>
      </c>
      <c r="E4805" s="2">
        <v>153</v>
      </c>
      <c r="F4805" s="2">
        <v>157.13999999999999</v>
      </c>
      <c r="G4805" s="2">
        <v>167.22</v>
      </c>
      <c r="H4805" s="2">
        <v>173.94</v>
      </c>
      <c r="I4805" s="2">
        <v>147</v>
      </c>
    </row>
    <row r="4806" spans="1:9" x14ac:dyDescent="0.25">
      <c r="A4806" s="1" t="s">
        <v>16968</v>
      </c>
      <c r="B4806" s="1" t="s">
        <v>16969</v>
      </c>
      <c r="C4806" s="1" t="s">
        <v>20567</v>
      </c>
      <c r="D4806" s="1" t="s">
        <v>3386</v>
      </c>
      <c r="E4806" s="2">
        <v>402</v>
      </c>
      <c r="F4806" s="2">
        <v>412.02</v>
      </c>
      <c r="G4806" s="2">
        <v>437.04</v>
      </c>
      <c r="H4806" s="2">
        <v>453</v>
      </c>
      <c r="I4806" s="2">
        <v>0</v>
      </c>
    </row>
    <row r="4807" spans="1:9" x14ac:dyDescent="0.25">
      <c r="A4807" s="1" t="s">
        <v>16986</v>
      </c>
      <c r="B4807" s="1" t="s">
        <v>16987</v>
      </c>
      <c r="C4807" s="1" t="s">
        <v>20568</v>
      </c>
      <c r="D4807" s="1" t="s">
        <v>3386</v>
      </c>
      <c r="E4807" s="2">
        <v>57.48</v>
      </c>
      <c r="F4807" s="2">
        <v>58.98</v>
      </c>
      <c r="G4807" s="2">
        <v>63</v>
      </c>
      <c r="H4807" s="2">
        <v>66.06</v>
      </c>
      <c r="I4807" s="2">
        <v>235</v>
      </c>
    </row>
    <row r="4808" spans="1:9" x14ac:dyDescent="0.25">
      <c r="A4808" s="1" t="s">
        <v>16989</v>
      </c>
      <c r="B4808" s="1" t="s">
        <v>16990</v>
      </c>
      <c r="C4808" s="1" t="s">
        <v>20569</v>
      </c>
      <c r="D4808" s="1" t="s">
        <v>3386</v>
      </c>
      <c r="E4808" s="2">
        <v>82.98</v>
      </c>
      <c r="F4808" s="2">
        <v>85.14</v>
      </c>
      <c r="G4808" s="2">
        <v>90.66</v>
      </c>
      <c r="H4808" s="2">
        <v>94.32</v>
      </c>
      <c r="I4808" s="2">
        <v>32</v>
      </c>
    </row>
    <row r="4809" spans="1:9" x14ac:dyDescent="0.25">
      <c r="A4809" s="1" t="s">
        <v>16992</v>
      </c>
      <c r="B4809" s="1" t="s">
        <v>16993</v>
      </c>
      <c r="C4809" s="1" t="s">
        <v>20570</v>
      </c>
      <c r="D4809" s="1" t="s">
        <v>3386</v>
      </c>
      <c r="E4809" s="2">
        <v>56.04</v>
      </c>
      <c r="F4809" s="2">
        <v>57.54</v>
      </c>
      <c r="G4809" s="2">
        <v>61.44</v>
      </c>
      <c r="H4809" s="2">
        <v>64.38</v>
      </c>
      <c r="I4809" s="2">
        <v>337</v>
      </c>
    </row>
    <row r="4810" spans="1:9" x14ac:dyDescent="0.25">
      <c r="A4810" s="1" t="s">
        <v>17001</v>
      </c>
      <c r="B4810" s="1" t="s">
        <v>17002</v>
      </c>
      <c r="C4810" s="1" t="s">
        <v>20571</v>
      </c>
      <c r="D4810" s="1" t="s">
        <v>3386</v>
      </c>
      <c r="E4810" s="2">
        <v>34.5</v>
      </c>
      <c r="F4810" s="2">
        <v>35.4</v>
      </c>
      <c r="G4810" s="2">
        <v>37.799999999999997</v>
      </c>
      <c r="H4810" s="2">
        <v>39.659999999999997</v>
      </c>
      <c r="I4810" s="2">
        <v>124</v>
      </c>
    </row>
    <row r="4811" spans="1:9" x14ac:dyDescent="0.25">
      <c r="A4811" s="1" t="s">
        <v>17004</v>
      </c>
      <c r="B4811" s="1" t="s">
        <v>17005</v>
      </c>
      <c r="C4811" s="1" t="s">
        <v>20572</v>
      </c>
      <c r="D4811" s="1" t="s">
        <v>3386</v>
      </c>
      <c r="E4811" s="2">
        <v>87.24</v>
      </c>
      <c r="F4811" s="2">
        <v>89.58</v>
      </c>
      <c r="G4811" s="2">
        <v>95.34</v>
      </c>
      <c r="H4811" s="2">
        <v>99.18</v>
      </c>
      <c r="I4811" s="2">
        <v>26</v>
      </c>
    </row>
    <row r="4812" spans="1:9" x14ac:dyDescent="0.25">
      <c r="A4812" s="1" t="s">
        <v>17027</v>
      </c>
      <c r="B4812" s="1" t="s">
        <v>17028</v>
      </c>
      <c r="C4812" s="1" t="s">
        <v>20573</v>
      </c>
      <c r="D4812" s="1" t="s">
        <v>3386</v>
      </c>
      <c r="E4812" s="2">
        <v>62.94</v>
      </c>
      <c r="F4812" s="2">
        <v>64.62</v>
      </c>
      <c r="G4812" s="2">
        <v>68.760000000000005</v>
      </c>
      <c r="H4812" s="2">
        <v>71.58</v>
      </c>
      <c r="I4812" s="2">
        <v>56</v>
      </c>
    </row>
    <row r="4813" spans="1:9" x14ac:dyDescent="0.25">
      <c r="A4813" s="1" t="s">
        <v>17030</v>
      </c>
      <c r="B4813" s="1" t="s">
        <v>17031</v>
      </c>
      <c r="C4813" s="1" t="s">
        <v>20574</v>
      </c>
      <c r="D4813" s="1" t="s">
        <v>3386</v>
      </c>
      <c r="E4813" s="2">
        <v>178.8</v>
      </c>
      <c r="F4813" s="2">
        <v>183.54</v>
      </c>
      <c r="G4813" s="2">
        <v>195.3</v>
      </c>
      <c r="H4813" s="2">
        <v>203.22</v>
      </c>
      <c r="I4813" s="2">
        <v>0</v>
      </c>
    </row>
    <row r="4814" spans="1:9" x14ac:dyDescent="0.25">
      <c r="A4814" s="1" t="s">
        <v>17036</v>
      </c>
      <c r="B4814" s="1" t="s">
        <v>17037</v>
      </c>
      <c r="C4814" s="1" t="s">
        <v>20575</v>
      </c>
      <c r="D4814" s="1" t="s">
        <v>3386</v>
      </c>
      <c r="E4814" s="2">
        <v>249</v>
      </c>
      <c r="F4814" s="2">
        <v>256.02</v>
      </c>
      <c r="G4814" s="2">
        <v>271.02</v>
      </c>
      <c r="H4814" s="2">
        <v>281.04000000000002</v>
      </c>
      <c r="I4814" s="2">
        <v>0</v>
      </c>
    </row>
    <row r="4815" spans="1:9" x14ac:dyDescent="0.25">
      <c r="A4815" s="1" t="s">
        <v>17039</v>
      </c>
      <c r="B4815" s="1" t="s">
        <v>17040</v>
      </c>
      <c r="C4815" s="1" t="s">
        <v>20576</v>
      </c>
      <c r="D4815" s="1" t="s">
        <v>3386</v>
      </c>
      <c r="E4815" s="2">
        <v>196.5</v>
      </c>
      <c r="F4815" s="2">
        <v>201.72</v>
      </c>
      <c r="G4815" s="2">
        <v>213.9</v>
      </c>
      <c r="H4815" s="2">
        <v>221.7</v>
      </c>
      <c r="I4815" s="2">
        <v>0</v>
      </c>
    </row>
    <row r="4816" spans="1:9" x14ac:dyDescent="0.25">
      <c r="A4816" s="1" t="s">
        <v>17045</v>
      </c>
      <c r="B4816" s="1" t="s">
        <v>17046</v>
      </c>
      <c r="C4816" s="1" t="s">
        <v>20577</v>
      </c>
      <c r="D4816" s="1" t="s">
        <v>3386</v>
      </c>
      <c r="E4816" s="2">
        <v>203.64</v>
      </c>
      <c r="F4816" s="2">
        <v>209.04</v>
      </c>
      <c r="G4816" s="2">
        <v>221.64</v>
      </c>
      <c r="H4816" s="2">
        <v>229.74</v>
      </c>
      <c r="I4816" s="2">
        <v>0</v>
      </c>
    </row>
    <row r="4817" spans="1:9" x14ac:dyDescent="0.25">
      <c r="A4817" s="1" t="s">
        <v>17059</v>
      </c>
      <c r="B4817" s="1" t="s">
        <v>17060</v>
      </c>
      <c r="C4817" s="1" t="s">
        <v>20578</v>
      </c>
      <c r="D4817" s="1" t="s">
        <v>3386</v>
      </c>
      <c r="E4817" s="2">
        <v>400.02</v>
      </c>
      <c r="F4817" s="2">
        <v>411</v>
      </c>
      <c r="G4817" s="2">
        <v>435</v>
      </c>
      <c r="H4817" s="2">
        <v>451.02</v>
      </c>
      <c r="I4817" s="2">
        <v>0</v>
      </c>
    </row>
    <row r="4818" spans="1:9" x14ac:dyDescent="0.25">
      <c r="A4818" s="1" t="s">
        <v>17062</v>
      </c>
      <c r="B4818" s="1" t="s">
        <v>17063</v>
      </c>
      <c r="C4818" s="1" t="s">
        <v>20579</v>
      </c>
      <c r="D4818" s="1" t="s">
        <v>3386</v>
      </c>
      <c r="E4818" s="2">
        <v>302.04000000000002</v>
      </c>
      <c r="F4818" s="2">
        <v>310.02</v>
      </c>
      <c r="G4818" s="2">
        <v>329.04</v>
      </c>
      <c r="H4818" s="2">
        <v>341.04</v>
      </c>
      <c r="I4818" s="2">
        <v>0</v>
      </c>
    </row>
    <row r="4819" spans="1:9" x14ac:dyDescent="0.25">
      <c r="A4819" s="1" t="s">
        <v>17065</v>
      </c>
      <c r="B4819" s="1" t="s">
        <v>17066</v>
      </c>
      <c r="C4819" s="1" t="s">
        <v>20580</v>
      </c>
      <c r="D4819" s="1" t="s">
        <v>3386</v>
      </c>
      <c r="E4819" s="2">
        <v>434.04</v>
      </c>
      <c r="F4819" s="2">
        <v>446.04</v>
      </c>
      <c r="G4819" s="2">
        <v>473.04</v>
      </c>
      <c r="H4819" s="2">
        <v>490.02</v>
      </c>
      <c r="I4819" s="2">
        <v>0</v>
      </c>
    </row>
    <row r="4820" spans="1:9" x14ac:dyDescent="0.25">
      <c r="A4820" s="1" t="s">
        <v>17068</v>
      </c>
      <c r="B4820" s="1" t="s">
        <v>17069</v>
      </c>
      <c r="C4820" s="1" t="s">
        <v>20580</v>
      </c>
      <c r="D4820" s="1" t="s">
        <v>3386</v>
      </c>
      <c r="E4820" s="2">
        <v>468</v>
      </c>
      <c r="F4820" s="2">
        <v>481.02</v>
      </c>
      <c r="G4820" s="2">
        <v>510</v>
      </c>
      <c r="H4820" s="2">
        <v>529.02</v>
      </c>
      <c r="I4820" s="2">
        <v>0</v>
      </c>
    </row>
    <row r="4821" spans="1:9" x14ac:dyDescent="0.25">
      <c r="A4821" s="1" t="s">
        <v>17070</v>
      </c>
      <c r="B4821" s="1" t="s">
        <v>17071</v>
      </c>
      <c r="C4821" s="1" t="s">
        <v>20580</v>
      </c>
      <c r="D4821" s="1" t="s">
        <v>3386</v>
      </c>
      <c r="E4821" s="2">
        <v>1035</v>
      </c>
      <c r="F4821" s="2">
        <v>1062</v>
      </c>
      <c r="G4821" s="2">
        <v>1122</v>
      </c>
      <c r="H4821" s="2">
        <v>1159.02</v>
      </c>
      <c r="I4821" s="2">
        <v>44</v>
      </c>
    </row>
    <row r="4822" spans="1:9" x14ac:dyDescent="0.25">
      <c r="A4822" s="1" t="s">
        <v>17072</v>
      </c>
      <c r="B4822" s="1" t="s">
        <v>17073</v>
      </c>
      <c r="C4822" s="1" t="s">
        <v>20580</v>
      </c>
      <c r="D4822" s="1" t="s">
        <v>3386</v>
      </c>
      <c r="E4822" s="2">
        <v>325.02</v>
      </c>
      <c r="F4822" s="2">
        <v>333</v>
      </c>
      <c r="G4822" s="2">
        <v>353.04</v>
      </c>
      <c r="H4822" s="2">
        <v>366</v>
      </c>
      <c r="I4822" s="2">
        <v>0</v>
      </c>
    </row>
    <row r="4823" spans="1:9" x14ac:dyDescent="0.25">
      <c r="A4823" s="1" t="s">
        <v>17074</v>
      </c>
      <c r="B4823" s="1" t="s">
        <v>17075</v>
      </c>
      <c r="C4823" s="1" t="s">
        <v>20581</v>
      </c>
      <c r="D4823" s="1" t="s">
        <v>3386</v>
      </c>
      <c r="E4823" s="2">
        <v>107.28</v>
      </c>
      <c r="F4823" s="2">
        <v>110.1</v>
      </c>
      <c r="G4823" s="2">
        <v>117.18</v>
      </c>
      <c r="H4823" s="2">
        <v>121.92</v>
      </c>
      <c r="I4823" s="2">
        <v>0</v>
      </c>
    </row>
    <row r="4824" spans="1:9" x14ac:dyDescent="0.25">
      <c r="A4824" s="1" t="s">
        <v>17085</v>
      </c>
      <c r="B4824" s="1" t="s">
        <v>17086</v>
      </c>
      <c r="C4824" s="1" t="s">
        <v>20582</v>
      </c>
      <c r="D4824" s="1" t="s">
        <v>3386</v>
      </c>
      <c r="E4824" s="2">
        <v>392.04</v>
      </c>
      <c r="F4824" s="2">
        <v>402</v>
      </c>
      <c r="G4824" s="2">
        <v>426</v>
      </c>
      <c r="H4824" s="2">
        <v>442.02</v>
      </c>
      <c r="I4824" s="2">
        <v>0</v>
      </c>
    </row>
    <row r="4825" spans="1:9" x14ac:dyDescent="0.25">
      <c r="A4825" s="1" t="s">
        <v>17088</v>
      </c>
      <c r="B4825" s="1" t="s">
        <v>17089</v>
      </c>
      <c r="C4825" s="1" t="s">
        <v>20583</v>
      </c>
      <c r="D4825" s="1" t="s">
        <v>3386</v>
      </c>
      <c r="E4825" s="2">
        <v>439.02</v>
      </c>
      <c r="F4825" s="2">
        <v>450</v>
      </c>
      <c r="G4825" s="2">
        <v>477</v>
      </c>
      <c r="H4825" s="2">
        <v>495</v>
      </c>
      <c r="I4825" s="2">
        <v>0</v>
      </c>
    </row>
    <row r="4826" spans="1:9" x14ac:dyDescent="0.25">
      <c r="A4826" s="1" t="s">
        <v>17109</v>
      </c>
      <c r="B4826" s="1" t="s">
        <v>17110</v>
      </c>
      <c r="C4826" s="1" t="s">
        <v>20584</v>
      </c>
      <c r="D4826" s="1" t="s">
        <v>3386</v>
      </c>
      <c r="E4826" s="2">
        <v>100300.02</v>
      </c>
      <c r="F4826" s="2">
        <v>103100.04</v>
      </c>
      <c r="G4826" s="2">
        <v>106300.02</v>
      </c>
      <c r="H4826" s="2">
        <v>107200.02</v>
      </c>
      <c r="I4826" s="2">
        <v>0</v>
      </c>
    </row>
    <row r="4827" spans="1:9" x14ac:dyDescent="0.25">
      <c r="A4827" s="1" t="s">
        <v>17124</v>
      </c>
      <c r="B4827" s="1" t="s">
        <v>17125</v>
      </c>
      <c r="C4827" s="1" t="s">
        <v>20585</v>
      </c>
      <c r="D4827" s="1" t="s">
        <v>3386</v>
      </c>
      <c r="E4827" s="2">
        <v>100100.04</v>
      </c>
      <c r="F4827" s="2">
        <v>102200.04</v>
      </c>
      <c r="G4827" s="2">
        <v>103500</v>
      </c>
      <c r="H4827" s="2">
        <v>104800.02</v>
      </c>
      <c r="I4827" s="2">
        <v>1</v>
      </c>
    </row>
    <row r="4828" spans="1:9" x14ac:dyDescent="0.25">
      <c r="A4828" s="1" t="s">
        <v>17127</v>
      </c>
      <c r="B4828" s="1" t="s">
        <v>17119</v>
      </c>
      <c r="C4828" s="1" t="s">
        <v>20586</v>
      </c>
      <c r="D4828" s="1" t="s">
        <v>3386</v>
      </c>
      <c r="E4828" s="2">
        <v>88700.04</v>
      </c>
      <c r="F4828" s="2">
        <v>91200</v>
      </c>
      <c r="G4828" s="2">
        <v>94400.04</v>
      </c>
      <c r="H4828" s="2">
        <v>95600.04</v>
      </c>
      <c r="I4828" s="2">
        <v>0</v>
      </c>
    </row>
    <row r="4829" spans="1:9" x14ac:dyDescent="0.25">
      <c r="A4829" s="1" t="s">
        <v>17115</v>
      </c>
      <c r="B4829" s="1" t="s">
        <v>17116</v>
      </c>
      <c r="C4829" s="1" t="s">
        <v>20587</v>
      </c>
      <c r="D4829" s="1" t="s">
        <v>3386</v>
      </c>
      <c r="E4829" s="2">
        <v>97000.02</v>
      </c>
      <c r="F4829" s="2">
        <v>99600</v>
      </c>
      <c r="G4829" s="2">
        <v>102700.02</v>
      </c>
      <c r="H4829" s="2">
        <v>103600.02</v>
      </c>
      <c r="I4829" s="2">
        <v>0</v>
      </c>
    </row>
    <row r="4830" spans="1:9" x14ac:dyDescent="0.25">
      <c r="A4830" s="1" t="s">
        <v>17112</v>
      </c>
      <c r="B4830" s="1" t="s">
        <v>17113</v>
      </c>
      <c r="C4830" s="1" t="s">
        <v>20588</v>
      </c>
      <c r="D4830" s="1" t="s">
        <v>3386</v>
      </c>
      <c r="E4830" s="2">
        <v>213.6</v>
      </c>
      <c r="F4830" s="2">
        <v>219.3</v>
      </c>
      <c r="G4830" s="2">
        <v>232.5</v>
      </c>
      <c r="H4830" s="2">
        <v>241.02</v>
      </c>
      <c r="I4830" s="2">
        <v>0</v>
      </c>
    </row>
    <row r="4831" spans="1:9" x14ac:dyDescent="0.25">
      <c r="A4831" s="1" t="s">
        <v>17129</v>
      </c>
      <c r="B4831" s="1" t="s">
        <v>17130</v>
      </c>
      <c r="C4831" s="1" t="s">
        <v>20589</v>
      </c>
      <c r="D4831" s="1" t="s">
        <v>3386</v>
      </c>
      <c r="E4831" s="2">
        <v>4864.0200000000004</v>
      </c>
      <c r="F4831" s="2">
        <v>4995</v>
      </c>
      <c r="G4831" s="2">
        <v>5235</v>
      </c>
      <c r="H4831" s="2">
        <v>5365.02</v>
      </c>
      <c r="I4831" s="2">
        <v>0</v>
      </c>
    </row>
    <row r="4832" spans="1:9" x14ac:dyDescent="0.25">
      <c r="A4832" s="1" t="s">
        <v>17155</v>
      </c>
      <c r="B4832" s="1" t="s">
        <v>17156</v>
      </c>
      <c r="C4832" s="1" t="s">
        <v>20590</v>
      </c>
      <c r="D4832" s="1" t="s">
        <v>3386</v>
      </c>
      <c r="E4832" s="2">
        <v>2763</v>
      </c>
      <c r="F4832" s="2">
        <v>2837.04</v>
      </c>
      <c r="G4832" s="2">
        <v>2985</v>
      </c>
      <c r="H4832" s="2">
        <v>3072</v>
      </c>
      <c r="I4832" s="2">
        <v>73</v>
      </c>
    </row>
    <row r="4833" spans="1:9" x14ac:dyDescent="0.25">
      <c r="A4833" s="1" t="s">
        <v>12392</v>
      </c>
      <c r="B4833" s="1" t="s">
        <v>12393</v>
      </c>
      <c r="C4833" s="1" t="s">
        <v>12394</v>
      </c>
      <c r="D4833" s="1" t="s">
        <v>3466</v>
      </c>
      <c r="E4833" s="2">
        <v>1457.04</v>
      </c>
      <c r="F4833" s="2">
        <v>1500</v>
      </c>
      <c r="G4833" s="2">
        <v>1568.04</v>
      </c>
      <c r="H4833" s="2">
        <v>1623</v>
      </c>
      <c r="I4833" s="2">
        <v>98</v>
      </c>
    </row>
    <row r="4834" spans="1:9" x14ac:dyDescent="0.25">
      <c r="A4834" s="1" t="s">
        <v>19482</v>
      </c>
      <c r="B4834" s="1" t="s">
        <v>19483</v>
      </c>
      <c r="C4834" s="1" t="s">
        <v>19484</v>
      </c>
      <c r="D4834" s="1" t="s">
        <v>17606</v>
      </c>
      <c r="E4834" s="2">
        <v>13160.34</v>
      </c>
      <c r="F4834" s="2">
        <v>13160.34</v>
      </c>
      <c r="G4834" s="2">
        <v>13614.84</v>
      </c>
      <c r="H4834" s="2">
        <v>14170.32</v>
      </c>
      <c r="I4834" s="2">
        <v>0</v>
      </c>
    </row>
    <row r="4835" spans="1:9" x14ac:dyDescent="0.25">
      <c r="A4835" s="1" t="s">
        <v>19485</v>
      </c>
      <c r="B4835" s="1" t="s">
        <v>19486</v>
      </c>
      <c r="C4835" s="1" t="s">
        <v>19487</v>
      </c>
      <c r="D4835" s="1" t="s">
        <v>17606</v>
      </c>
      <c r="E4835" s="2">
        <v>9928.32</v>
      </c>
      <c r="F4835" s="2">
        <v>9928.32</v>
      </c>
      <c r="G4835" s="2">
        <v>10120.200000000001</v>
      </c>
      <c r="H4835" s="2">
        <v>10362.6</v>
      </c>
      <c r="I4835" s="2">
        <v>0</v>
      </c>
    </row>
    <row r="4836" spans="1:9" x14ac:dyDescent="0.25">
      <c r="A4836" s="1" t="s">
        <v>19354</v>
      </c>
      <c r="B4836" s="1" t="s">
        <v>19355</v>
      </c>
      <c r="C4836" s="1" t="s">
        <v>19356</v>
      </c>
      <c r="D4836" s="1" t="s">
        <v>17606</v>
      </c>
      <c r="E4836" s="2">
        <v>1101.96</v>
      </c>
      <c r="F4836" s="2">
        <v>1101.96</v>
      </c>
      <c r="G4836" s="2">
        <v>1159.5</v>
      </c>
      <c r="H4836" s="2">
        <v>1227.18</v>
      </c>
      <c r="I4836" s="2">
        <v>0</v>
      </c>
    </row>
    <row r="4837" spans="1:9" x14ac:dyDescent="0.25">
      <c r="A4837" s="1" t="s">
        <v>19357</v>
      </c>
      <c r="B4837" s="1" t="s">
        <v>19358</v>
      </c>
      <c r="C4837" s="1" t="s">
        <v>19359</v>
      </c>
      <c r="D4837" s="1" t="s">
        <v>17606</v>
      </c>
      <c r="E4837" s="2">
        <v>1080.72</v>
      </c>
      <c r="F4837" s="2">
        <v>1080.72</v>
      </c>
      <c r="G4837" s="2">
        <v>1117.08</v>
      </c>
      <c r="H4837" s="2">
        <v>1135.26</v>
      </c>
      <c r="I4837" s="2">
        <v>0</v>
      </c>
    </row>
    <row r="4838" spans="1:9" x14ac:dyDescent="0.25">
      <c r="A4838" s="1" t="s">
        <v>5027</v>
      </c>
      <c r="B4838" s="1" t="s">
        <v>5028</v>
      </c>
      <c r="C4838" s="1" t="s">
        <v>5029</v>
      </c>
      <c r="D4838" s="1" t="s">
        <v>17158</v>
      </c>
      <c r="E4838" s="2">
        <v>960600</v>
      </c>
      <c r="F4838" s="2">
        <v>978900</v>
      </c>
      <c r="G4838" s="2">
        <v>997200</v>
      </c>
      <c r="H4838" s="2">
        <v>1024699.98</v>
      </c>
      <c r="I4838" s="2">
        <v>0</v>
      </c>
    </row>
    <row r="4839" spans="1:9" x14ac:dyDescent="0.25">
      <c r="A4839" s="1" t="s">
        <v>19539</v>
      </c>
      <c r="B4839" s="1" t="s">
        <v>13520</v>
      </c>
      <c r="C4839" s="1" t="s">
        <v>19540</v>
      </c>
      <c r="D4839" s="1" t="s">
        <v>2400</v>
      </c>
      <c r="E4839" s="2">
        <v>103600.02</v>
      </c>
      <c r="F4839" s="2">
        <v>107000.04</v>
      </c>
      <c r="G4839" s="2">
        <v>110400</v>
      </c>
      <c r="H4839" s="2">
        <v>113800.02</v>
      </c>
      <c r="I4839" s="2">
        <v>0</v>
      </c>
    </row>
    <row r="4840" spans="1:9" x14ac:dyDescent="0.25">
      <c r="A4840" s="1" t="s">
        <v>19541</v>
      </c>
      <c r="B4840" s="1" t="s">
        <v>13523</v>
      </c>
      <c r="C4840" s="1" t="s">
        <v>19542</v>
      </c>
      <c r="D4840" s="1" t="s">
        <v>2400</v>
      </c>
      <c r="E4840" s="2">
        <v>103600.02</v>
      </c>
      <c r="F4840" s="2">
        <v>107000.04</v>
      </c>
      <c r="G4840" s="2">
        <v>110400</v>
      </c>
      <c r="H4840" s="2">
        <v>113800.02</v>
      </c>
      <c r="I4840" s="2">
        <v>1</v>
      </c>
    </row>
    <row r="4841" spans="1:9" x14ac:dyDescent="0.25">
      <c r="A4841" s="1" t="s">
        <v>22145</v>
      </c>
      <c r="B4841" s="1" t="s">
        <v>22146</v>
      </c>
      <c r="C4841" s="1" t="s">
        <v>5913</v>
      </c>
      <c r="D4841" s="1" t="s">
        <v>17158</v>
      </c>
      <c r="E4841" s="2">
        <v>3296.04</v>
      </c>
      <c r="F4841" s="2">
        <v>3465</v>
      </c>
      <c r="G4841" s="2">
        <v>3618.96</v>
      </c>
      <c r="H4841" s="2">
        <v>3865.98</v>
      </c>
      <c r="I4841" s="2">
        <v>2</v>
      </c>
    </row>
    <row r="4842" spans="1:9" x14ac:dyDescent="0.25">
      <c r="A4842" s="1" t="s">
        <v>17305</v>
      </c>
      <c r="B4842" s="1" t="s">
        <v>17306</v>
      </c>
      <c r="C4842" s="1" t="s">
        <v>17307</v>
      </c>
      <c r="D4842" s="1" t="s">
        <v>17158</v>
      </c>
      <c r="E4842" s="2">
        <v>97900.02</v>
      </c>
      <c r="F4842" s="2">
        <v>101200.02</v>
      </c>
      <c r="G4842" s="2">
        <v>105900</v>
      </c>
      <c r="H4842" s="2">
        <v>111600</v>
      </c>
      <c r="I4842" s="2">
        <v>29</v>
      </c>
    </row>
    <row r="4843" spans="1:9" x14ac:dyDescent="0.25">
      <c r="A4843" s="1" t="s">
        <v>6679</v>
      </c>
      <c r="B4843" s="1" t="s">
        <v>6680</v>
      </c>
      <c r="C4843" s="1" t="s">
        <v>6681</v>
      </c>
      <c r="D4843" s="1" t="s">
        <v>17158</v>
      </c>
      <c r="E4843" s="2">
        <v>1493.04</v>
      </c>
      <c r="F4843" s="2">
        <v>1576.02</v>
      </c>
      <c r="G4843" s="2">
        <v>1645.02</v>
      </c>
      <c r="H4843" s="2">
        <v>1755.96</v>
      </c>
      <c r="I4843" s="2">
        <v>12</v>
      </c>
    </row>
    <row r="4844" spans="1:9" x14ac:dyDescent="0.25">
      <c r="A4844" s="1" t="s">
        <v>6676</v>
      </c>
      <c r="B4844" s="1" t="s">
        <v>6677</v>
      </c>
      <c r="C4844" s="1" t="s">
        <v>6678</v>
      </c>
      <c r="D4844" s="1" t="s">
        <v>17158</v>
      </c>
      <c r="E4844" s="2">
        <v>1493.04</v>
      </c>
      <c r="F4844" s="2">
        <v>1576.02</v>
      </c>
      <c r="G4844" s="2">
        <v>1645.02</v>
      </c>
      <c r="H4844" s="2">
        <v>1756.02</v>
      </c>
      <c r="I4844" s="2">
        <v>15</v>
      </c>
    </row>
    <row r="4845" spans="1:9" x14ac:dyDescent="0.25">
      <c r="A4845" s="1" t="s">
        <v>6682</v>
      </c>
      <c r="B4845" s="1" t="s">
        <v>6683</v>
      </c>
      <c r="C4845" s="1" t="s">
        <v>6684</v>
      </c>
      <c r="D4845" s="1" t="s">
        <v>17158</v>
      </c>
      <c r="E4845" s="2">
        <v>1493.04</v>
      </c>
      <c r="F4845" s="2">
        <v>1576.02</v>
      </c>
      <c r="G4845" s="2">
        <v>1645.02</v>
      </c>
      <c r="H4845" s="2">
        <v>1756.02</v>
      </c>
      <c r="I4845" s="2">
        <v>15</v>
      </c>
    </row>
    <row r="4846" spans="1:9" x14ac:dyDescent="0.25">
      <c r="A4846" s="1" t="s">
        <v>6685</v>
      </c>
      <c r="B4846" s="1" t="s">
        <v>6686</v>
      </c>
      <c r="C4846" s="1" t="s">
        <v>6687</v>
      </c>
      <c r="D4846" s="1" t="s">
        <v>17158</v>
      </c>
      <c r="E4846" s="2">
        <v>1493.04</v>
      </c>
      <c r="F4846" s="2">
        <v>1576.02</v>
      </c>
      <c r="G4846" s="2">
        <v>1645.02</v>
      </c>
      <c r="H4846" s="2">
        <v>1756.02</v>
      </c>
      <c r="I4846" s="2">
        <v>20</v>
      </c>
    </row>
    <row r="4847" spans="1:9" x14ac:dyDescent="0.25">
      <c r="A4847" s="1" t="s">
        <v>19432</v>
      </c>
      <c r="B4847" s="1" t="s">
        <v>17500</v>
      </c>
      <c r="C4847" s="1" t="s">
        <v>19428</v>
      </c>
      <c r="D4847" s="1" t="s">
        <v>17606</v>
      </c>
      <c r="E4847" s="2">
        <v>72</v>
      </c>
      <c r="F4847" s="2">
        <v>72</v>
      </c>
      <c r="G4847" s="2">
        <v>74.400000000000006</v>
      </c>
      <c r="H4847" s="2">
        <v>75.599999999999994</v>
      </c>
      <c r="I4847" s="2">
        <v>0</v>
      </c>
    </row>
    <row r="4848" spans="1:9" x14ac:dyDescent="0.25">
      <c r="A4848" s="1" t="s">
        <v>19056</v>
      </c>
      <c r="B4848" s="1" t="s">
        <v>19057</v>
      </c>
      <c r="C4848" s="1" t="s">
        <v>1510</v>
      </c>
      <c r="D4848" s="1" t="s">
        <v>2201</v>
      </c>
      <c r="E4848" s="2">
        <v>955.5</v>
      </c>
      <c r="F4848" s="2">
        <v>987.78</v>
      </c>
      <c r="G4848" s="2">
        <v>998.94</v>
      </c>
      <c r="H4848" s="2">
        <v>1021.14</v>
      </c>
      <c r="I4848" s="2">
        <v>0</v>
      </c>
    </row>
    <row r="4849" spans="1:9" x14ac:dyDescent="0.25">
      <c r="A4849" s="1" t="s">
        <v>19058</v>
      </c>
      <c r="B4849" s="1" t="s">
        <v>19059</v>
      </c>
      <c r="C4849" s="1" t="s">
        <v>1510</v>
      </c>
      <c r="D4849" s="1" t="s">
        <v>2201</v>
      </c>
      <c r="E4849" s="2">
        <v>734.28</v>
      </c>
      <c r="F4849" s="2">
        <v>759.54</v>
      </c>
      <c r="G4849" s="2">
        <v>767.64</v>
      </c>
      <c r="H4849" s="2">
        <v>784.8</v>
      </c>
      <c r="I4849" s="2">
        <v>0</v>
      </c>
    </row>
    <row r="4850" spans="1:9" x14ac:dyDescent="0.25">
      <c r="A4850" s="1" t="s">
        <v>18806</v>
      </c>
      <c r="B4850" s="1" t="s">
        <v>18807</v>
      </c>
      <c r="C4850" s="1" t="s">
        <v>18808</v>
      </c>
      <c r="D4850" s="1" t="s">
        <v>2213</v>
      </c>
      <c r="E4850" s="2">
        <v>791000.04</v>
      </c>
      <c r="F4850" s="2">
        <v>801600</v>
      </c>
      <c r="G4850" s="2">
        <v>812100</v>
      </c>
      <c r="H4850" s="2">
        <v>819100.02</v>
      </c>
      <c r="I4850" s="2">
        <v>0</v>
      </c>
    </row>
    <row r="4851" spans="1:9" x14ac:dyDescent="0.25">
      <c r="A4851" s="1" t="s">
        <v>17896</v>
      </c>
      <c r="B4851" s="1" t="s">
        <v>17897</v>
      </c>
      <c r="C4851" s="1" t="s">
        <v>17898</v>
      </c>
      <c r="D4851" s="1" t="s">
        <v>17158</v>
      </c>
      <c r="E4851" s="2">
        <v>479499.96</v>
      </c>
      <c r="F4851" s="2">
        <v>484200</v>
      </c>
      <c r="G4851" s="2">
        <v>493500</v>
      </c>
      <c r="H4851" s="2">
        <v>512100</v>
      </c>
      <c r="I4851" s="2">
        <v>0</v>
      </c>
    </row>
    <row r="4852" spans="1:9" x14ac:dyDescent="0.25">
      <c r="A4852" s="1" t="s">
        <v>6962</v>
      </c>
      <c r="B4852" s="1" t="s">
        <v>6963</v>
      </c>
      <c r="C4852" s="1" t="s">
        <v>6964</v>
      </c>
      <c r="D4852" s="1" t="s">
        <v>17158</v>
      </c>
      <c r="E4852" s="2">
        <v>35100</v>
      </c>
      <c r="F4852" s="2">
        <v>36500.04</v>
      </c>
      <c r="G4852" s="2">
        <v>38199.96</v>
      </c>
      <c r="H4852" s="2">
        <v>40899.96</v>
      </c>
      <c r="I4852" s="2">
        <v>0</v>
      </c>
    </row>
    <row r="4853" spans="1:9" x14ac:dyDescent="0.25">
      <c r="A4853" s="1" t="s">
        <v>8949</v>
      </c>
      <c r="B4853" s="1" t="s">
        <v>8950</v>
      </c>
      <c r="C4853" s="1" t="s">
        <v>8951</v>
      </c>
      <c r="D4853" s="1" t="s">
        <v>17227</v>
      </c>
      <c r="E4853" s="2">
        <v>17080.02</v>
      </c>
      <c r="F4853" s="2">
        <v>17920.02</v>
      </c>
      <c r="G4853" s="2">
        <v>18620.04</v>
      </c>
      <c r="H4853" s="2">
        <v>18900</v>
      </c>
      <c r="I4853" s="2">
        <v>44</v>
      </c>
    </row>
    <row r="4854" spans="1:9" x14ac:dyDescent="0.25">
      <c r="A4854" s="1" t="s">
        <v>22173</v>
      </c>
      <c r="B4854" s="1" t="s">
        <v>22174</v>
      </c>
      <c r="C4854" s="1" t="s">
        <v>22175</v>
      </c>
      <c r="D4854" s="1" t="s">
        <v>17158</v>
      </c>
      <c r="E4854" s="2">
        <v>951300</v>
      </c>
      <c r="F4854" s="2">
        <v>960500.04</v>
      </c>
      <c r="G4854" s="2">
        <v>979000.02</v>
      </c>
      <c r="H4854" s="2">
        <v>1015900.02</v>
      </c>
      <c r="I4854" s="2">
        <v>0</v>
      </c>
    </row>
    <row r="4855" spans="1:9" x14ac:dyDescent="0.25">
      <c r="A4855" s="1" t="s">
        <v>19318</v>
      </c>
      <c r="B4855" s="1" t="s">
        <v>19319</v>
      </c>
      <c r="C4855" s="1" t="s">
        <v>19320</v>
      </c>
      <c r="D4855" s="1" t="s">
        <v>17606</v>
      </c>
      <c r="E4855" s="2">
        <v>1628.16</v>
      </c>
      <c r="F4855" s="2">
        <v>1628.16</v>
      </c>
      <c r="G4855" s="2">
        <v>1683.72</v>
      </c>
      <c r="H4855" s="2">
        <v>1753.38</v>
      </c>
      <c r="I4855" s="2">
        <v>0</v>
      </c>
    </row>
    <row r="4856" spans="1:9" x14ac:dyDescent="0.25">
      <c r="A4856" s="1" t="s">
        <v>17994</v>
      </c>
      <c r="B4856" s="1" t="s">
        <v>17995</v>
      </c>
      <c r="C4856" s="1" t="s">
        <v>17996</v>
      </c>
      <c r="D4856" s="1" t="s">
        <v>17158</v>
      </c>
      <c r="E4856" s="2">
        <v>594099.96</v>
      </c>
      <c r="F4856" s="2">
        <v>599899.98</v>
      </c>
      <c r="G4856" s="2">
        <v>611400</v>
      </c>
      <c r="H4856" s="2">
        <v>634500</v>
      </c>
      <c r="I4856" s="2">
        <v>3</v>
      </c>
    </row>
    <row r="4857" spans="1:9" x14ac:dyDescent="0.25">
      <c r="A4857" s="1" t="s">
        <v>11910</v>
      </c>
      <c r="B4857" s="1" t="s">
        <v>11911</v>
      </c>
      <c r="C4857" s="1" t="s">
        <v>11912</v>
      </c>
      <c r="D4857" s="1" t="s">
        <v>17227</v>
      </c>
      <c r="E4857" s="2">
        <v>28300.02</v>
      </c>
      <c r="F4857" s="2">
        <v>29700</v>
      </c>
      <c r="G4857" s="2">
        <v>30900</v>
      </c>
      <c r="H4857" s="2">
        <v>31300.02</v>
      </c>
      <c r="I4857" s="2">
        <v>0</v>
      </c>
    </row>
    <row r="4858" spans="1:9" x14ac:dyDescent="0.25">
      <c r="A4858" s="1" t="s">
        <v>9786</v>
      </c>
      <c r="B4858" s="1" t="s">
        <v>9787</v>
      </c>
      <c r="C4858" s="1" t="s">
        <v>9788</v>
      </c>
      <c r="D4858" s="1" t="s">
        <v>3049</v>
      </c>
      <c r="E4858" s="2">
        <v>1242.3</v>
      </c>
      <c r="F4858" s="2">
        <v>1297.8599999999999</v>
      </c>
      <c r="G4858" s="2">
        <v>1352.4</v>
      </c>
      <c r="H4858" s="2">
        <v>1396.86</v>
      </c>
      <c r="I4858" s="2">
        <v>1</v>
      </c>
    </row>
    <row r="4859" spans="1:9" x14ac:dyDescent="0.25">
      <c r="A4859" s="1" t="s">
        <v>19060</v>
      </c>
      <c r="B4859" s="1" t="s">
        <v>19061</v>
      </c>
      <c r="C4859" s="1" t="s">
        <v>1510</v>
      </c>
      <c r="D4859" s="1" t="s">
        <v>2201</v>
      </c>
      <c r="E4859" s="2">
        <v>827.22</v>
      </c>
      <c r="F4859" s="2">
        <v>855.48</v>
      </c>
      <c r="G4859" s="2">
        <v>864.6</v>
      </c>
      <c r="H4859" s="2">
        <v>883.8</v>
      </c>
      <c r="I4859" s="2">
        <v>0</v>
      </c>
    </row>
    <row r="4860" spans="1:9" x14ac:dyDescent="0.25">
      <c r="A4860" s="1" t="s">
        <v>22106</v>
      </c>
      <c r="B4860" s="1" t="s">
        <v>22107</v>
      </c>
      <c r="C4860" s="1" t="s">
        <v>22108</v>
      </c>
      <c r="D4860" s="1" t="s">
        <v>17158</v>
      </c>
      <c r="E4860" s="2">
        <v>1313.04</v>
      </c>
      <c r="F4860" s="2">
        <v>1386</v>
      </c>
      <c r="G4860" s="2">
        <v>1446</v>
      </c>
      <c r="H4860" s="2">
        <v>1543.98</v>
      </c>
      <c r="I4860" s="2">
        <v>0</v>
      </c>
    </row>
    <row r="4861" spans="1:9" x14ac:dyDescent="0.25">
      <c r="A4861" s="1" t="s">
        <v>19302</v>
      </c>
      <c r="B4861" s="1" t="s">
        <v>19303</v>
      </c>
      <c r="C4861" s="1" t="s">
        <v>19301</v>
      </c>
      <c r="D4861" s="1" t="s">
        <v>17606</v>
      </c>
      <c r="E4861" s="2">
        <v>386.88</v>
      </c>
      <c r="F4861" s="2">
        <v>386.88</v>
      </c>
      <c r="G4861" s="2">
        <v>399</v>
      </c>
      <c r="H4861" s="2">
        <v>406.02</v>
      </c>
      <c r="I4861" s="2">
        <v>25</v>
      </c>
    </row>
    <row r="4862" spans="1:9" x14ac:dyDescent="0.25">
      <c r="A4862" s="1" t="s">
        <v>19304</v>
      </c>
      <c r="B4862" s="1" t="s">
        <v>19305</v>
      </c>
      <c r="C4862" s="1" t="s">
        <v>19306</v>
      </c>
      <c r="D4862" s="1" t="s">
        <v>17606</v>
      </c>
      <c r="E4862" s="2">
        <v>180.72</v>
      </c>
      <c r="F4862" s="2">
        <v>180.72</v>
      </c>
      <c r="G4862" s="2">
        <v>186.78</v>
      </c>
      <c r="H4862" s="2">
        <v>189.72</v>
      </c>
      <c r="I4862" s="2">
        <v>0</v>
      </c>
    </row>
    <row r="4863" spans="1:9" x14ac:dyDescent="0.25">
      <c r="A4863" s="1" t="s">
        <v>5370</v>
      </c>
      <c r="B4863" s="1" t="s">
        <v>5371</v>
      </c>
      <c r="C4863" s="1" t="s">
        <v>5372</v>
      </c>
      <c r="D4863" s="1" t="s">
        <v>17158</v>
      </c>
      <c r="E4863" s="2">
        <v>35.76</v>
      </c>
      <c r="F4863" s="2">
        <v>41.46</v>
      </c>
      <c r="G4863" s="2">
        <v>44.64</v>
      </c>
      <c r="H4863" s="2">
        <v>54.12</v>
      </c>
      <c r="I4863" s="2">
        <v>401</v>
      </c>
    </row>
    <row r="4864" spans="1:9" x14ac:dyDescent="0.25">
      <c r="A4864" s="1" t="s">
        <v>5367</v>
      </c>
      <c r="B4864" s="1" t="s">
        <v>5368</v>
      </c>
      <c r="C4864" s="1" t="s">
        <v>5369</v>
      </c>
      <c r="D4864" s="1" t="s">
        <v>17158</v>
      </c>
      <c r="E4864" s="2">
        <v>55.68</v>
      </c>
      <c r="F4864" s="2">
        <v>62.64</v>
      </c>
      <c r="G4864" s="2">
        <v>65.64</v>
      </c>
      <c r="H4864" s="2">
        <v>78.06</v>
      </c>
      <c r="I4864" s="2">
        <v>94</v>
      </c>
    </row>
    <row r="4865" spans="1:9" x14ac:dyDescent="0.25">
      <c r="A4865" s="1" t="s">
        <v>7013</v>
      </c>
      <c r="B4865" s="1" t="s">
        <v>7014</v>
      </c>
      <c r="C4865" s="1" t="s">
        <v>7015</v>
      </c>
      <c r="D4865" s="1" t="s">
        <v>17158</v>
      </c>
      <c r="E4865" s="2">
        <v>81</v>
      </c>
      <c r="F4865" s="2">
        <v>91.08</v>
      </c>
      <c r="G4865" s="2">
        <v>95.46</v>
      </c>
      <c r="H4865" s="2">
        <v>113.52</v>
      </c>
      <c r="I4865" s="2">
        <v>130</v>
      </c>
    </row>
    <row r="4866" spans="1:9" x14ac:dyDescent="0.25">
      <c r="A4866" s="1" t="s">
        <v>15520</v>
      </c>
      <c r="B4866" s="1" t="s">
        <v>15521</v>
      </c>
      <c r="C4866" s="1" t="s">
        <v>15522</v>
      </c>
      <c r="D4866" s="1" t="s">
        <v>2400</v>
      </c>
      <c r="E4866" s="2">
        <v>1850.34</v>
      </c>
      <c r="F4866" s="2">
        <v>1928.1</v>
      </c>
      <c r="G4866" s="2">
        <v>1989.72</v>
      </c>
      <c r="H4866" s="2">
        <v>2067.48</v>
      </c>
      <c r="I4866" s="2">
        <v>14</v>
      </c>
    </row>
    <row r="4867" spans="1:9" x14ac:dyDescent="0.25">
      <c r="A4867" s="1" t="s">
        <v>15570</v>
      </c>
      <c r="B4867" s="1" t="s">
        <v>15571</v>
      </c>
      <c r="C4867" s="1" t="s">
        <v>15572</v>
      </c>
      <c r="D4867" s="1" t="s">
        <v>2400</v>
      </c>
      <c r="E4867" s="2">
        <v>1329.18</v>
      </c>
      <c r="F4867" s="2">
        <v>1395.84</v>
      </c>
      <c r="G4867" s="2">
        <v>1439.28</v>
      </c>
      <c r="H4867" s="2">
        <v>1505.94</v>
      </c>
      <c r="I4867" s="2">
        <v>39</v>
      </c>
    </row>
    <row r="4868" spans="1:9" x14ac:dyDescent="0.25">
      <c r="A4868" s="1" t="s">
        <v>15564</v>
      </c>
      <c r="B4868" s="1" t="s">
        <v>15565</v>
      </c>
      <c r="C4868" s="1" t="s">
        <v>15566</v>
      </c>
      <c r="D4868" s="1" t="s">
        <v>2400</v>
      </c>
      <c r="E4868" s="2">
        <v>1135.26</v>
      </c>
      <c r="F4868" s="2">
        <v>1191.8399999999999</v>
      </c>
      <c r="G4868" s="2">
        <v>1229.22</v>
      </c>
      <c r="H4868" s="2">
        <v>1286.76</v>
      </c>
      <c r="I4868" s="2">
        <v>12</v>
      </c>
    </row>
    <row r="4869" spans="1:9" x14ac:dyDescent="0.25">
      <c r="A4869" s="1" t="s">
        <v>15567</v>
      </c>
      <c r="B4869" s="1" t="s">
        <v>15568</v>
      </c>
      <c r="C4869" s="1" t="s">
        <v>15569</v>
      </c>
      <c r="D4869" s="1" t="s">
        <v>2400</v>
      </c>
      <c r="E4869" s="2">
        <v>1247.4000000000001</v>
      </c>
      <c r="F4869" s="2">
        <v>1309.98</v>
      </c>
      <c r="G4869" s="2">
        <v>1351.38</v>
      </c>
      <c r="H4869" s="2">
        <v>1414.02</v>
      </c>
      <c r="I4869" s="2">
        <v>29</v>
      </c>
    </row>
    <row r="4870" spans="1:9" x14ac:dyDescent="0.25">
      <c r="A4870" s="1" t="s">
        <v>11035</v>
      </c>
      <c r="B4870" s="1" t="s">
        <v>11036</v>
      </c>
      <c r="C4870" s="1" t="s">
        <v>11037</v>
      </c>
      <c r="D4870" s="1" t="s">
        <v>2400</v>
      </c>
      <c r="E4870" s="2">
        <v>13640.04</v>
      </c>
      <c r="F4870" s="2">
        <v>14090.04</v>
      </c>
      <c r="G4870" s="2">
        <v>14430</v>
      </c>
      <c r="H4870" s="2">
        <v>14550</v>
      </c>
      <c r="I4870" s="2">
        <v>46</v>
      </c>
    </row>
    <row r="4871" spans="1:9" x14ac:dyDescent="0.25">
      <c r="A4871" s="1" t="s">
        <v>20591</v>
      </c>
      <c r="B4871" s="1" t="s">
        <v>16333</v>
      </c>
      <c r="C4871" s="1" t="s">
        <v>20592</v>
      </c>
      <c r="D4871" s="1" t="s">
        <v>17162</v>
      </c>
      <c r="E4871" s="2">
        <v>2823.96</v>
      </c>
      <c r="F4871" s="2">
        <v>2966.4</v>
      </c>
      <c r="G4871" s="2">
        <v>3084.54</v>
      </c>
      <c r="H4871" s="2">
        <v>3202.74</v>
      </c>
      <c r="I4871" s="2">
        <v>5</v>
      </c>
    </row>
    <row r="4872" spans="1:9" x14ac:dyDescent="0.25">
      <c r="A4872" s="1" t="s">
        <v>19166</v>
      </c>
      <c r="B4872" s="1" t="s">
        <v>19167</v>
      </c>
      <c r="C4872" s="1" t="s">
        <v>19168</v>
      </c>
      <c r="D4872" s="1" t="s">
        <v>17606</v>
      </c>
      <c r="E4872" s="2">
        <v>101.4</v>
      </c>
      <c r="F4872" s="2">
        <v>101.4</v>
      </c>
      <c r="G4872" s="2">
        <v>104.76</v>
      </c>
      <c r="H4872" s="2">
        <v>106.44</v>
      </c>
      <c r="I4872" s="2">
        <v>0</v>
      </c>
    </row>
    <row r="4873" spans="1:9" x14ac:dyDescent="0.25">
      <c r="A4873" s="1" t="s">
        <v>19488</v>
      </c>
      <c r="B4873" s="1" t="s">
        <v>19489</v>
      </c>
      <c r="C4873" s="1" t="s">
        <v>19487</v>
      </c>
      <c r="D4873" s="1" t="s">
        <v>17606</v>
      </c>
      <c r="E4873" s="2">
        <v>3610.8</v>
      </c>
      <c r="F4873" s="2">
        <v>3610.8</v>
      </c>
      <c r="G4873" s="2">
        <v>3732.96</v>
      </c>
      <c r="H4873" s="2">
        <v>3886.5</v>
      </c>
      <c r="I4873" s="2">
        <v>0</v>
      </c>
    </row>
    <row r="4874" spans="1:9" x14ac:dyDescent="0.25">
      <c r="A4874" s="1" t="s">
        <v>19507</v>
      </c>
      <c r="B4874" s="1" t="s">
        <v>19508</v>
      </c>
      <c r="C4874" s="1" t="s">
        <v>19509</v>
      </c>
      <c r="D4874" s="1" t="s">
        <v>17606</v>
      </c>
      <c r="E4874" s="2">
        <v>14008.74</v>
      </c>
      <c r="F4874" s="2">
        <v>14008.74</v>
      </c>
      <c r="G4874" s="2">
        <v>14331.9</v>
      </c>
      <c r="H4874" s="2">
        <v>14735.94</v>
      </c>
      <c r="I4874" s="2">
        <v>0</v>
      </c>
    </row>
    <row r="4875" spans="1:9" x14ac:dyDescent="0.25">
      <c r="A4875" s="1" t="s">
        <v>19510</v>
      </c>
      <c r="B4875" s="1" t="s">
        <v>19511</v>
      </c>
      <c r="C4875" s="1" t="s">
        <v>19512</v>
      </c>
      <c r="D4875" s="1" t="s">
        <v>17606</v>
      </c>
      <c r="E4875" s="2">
        <v>283.86</v>
      </c>
      <c r="F4875" s="2">
        <v>283.86</v>
      </c>
      <c r="G4875" s="2">
        <v>292.92</v>
      </c>
      <c r="H4875" s="2">
        <v>297.95999999999998</v>
      </c>
      <c r="I4875" s="2">
        <v>0</v>
      </c>
    </row>
    <row r="4876" spans="1:9" x14ac:dyDescent="0.25">
      <c r="A4876" s="1" t="s">
        <v>6262</v>
      </c>
      <c r="B4876" s="1" t="s">
        <v>6263</v>
      </c>
      <c r="C4876" s="1" t="s">
        <v>6264</v>
      </c>
      <c r="D4876" s="1" t="s">
        <v>17158</v>
      </c>
      <c r="E4876" s="2">
        <v>1104</v>
      </c>
      <c r="F4876" s="2">
        <v>1166.04</v>
      </c>
      <c r="G4876" s="2">
        <v>1217.04</v>
      </c>
      <c r="H4876" s="2">
        <v>1299</v>
      </c>
      <c r="I4876" s="2">
        <v>7</v>
      </c>
    </row>
    <row r="4877" spans="1:9" x14ac:dyDescent="0.25">
      <c r="A4877" s="1" t="s">
        <v>6259</v>
      </c>
      <c r="B4877" s="1" t="s">
        <v>6260</v>
      </c>
      <c r="C4877" s="1" t="s">
        <v>6261</v>
      </c>
      <c r="D4877" s="1" t="s">
        <v>17158</v>
      </c>
      <c r="E4877" s="2">
        <v>1155</v>
      </c>
      <c r="F4877" s="2">
        <v>1219.02</v>
      </c>
      <c r="G4877" s="2">
        <v>1273.02</v>
      </c>
      <c r="H4877" s="2">
        <v>1358.04</v>
      </c>
      <c r="I4877" s="2">
        <v>22</v>
      </c>
    </row>
    <row r="4878" spans="1:9" x14ac:dyDescent="0.25">
      <c r="A4878" s="1" t="s">
        <v>20884</v>
      </c>
      <c r="B4878" s="1" t="s">
        <v>9629</v>
      </c>
      <c r="C4878" s="1" t="s">
        <v>20885</v>
      </c>
      <c r="D4878" s="1" t="s">
        <v>2400</v>
      </c>
      <c r="E4878" s="2">
        <v>2158.02</v>
      </c>
      <c r="F4878" s="2">
        <v>2253</v>
      </c>
      <c r="G4878" s="2">
        <v>2323.02</v>
      </c>
      <c r="H4878" s="2">
        <v>2349</v>
      </c>
      <c r="I4878" s="2">
        <v>0</v>
      </c>
    </row>
    <row r="4879" spans="1:9" x14ac:dyDescent="0.25">
      <c r="A4879" s="1" t="s">
        <v>7461</v>
      </c>
      <c r="B4879" s="1" t="s">
        <v>17506</v>
      </c>
      <c r="C4879" s="1" t="s">
        <v>7462</v>
      </c>
      <c r="D4879" s="1" t="s">
        <v>17178</v>
      </c>
      <c r="E4879" s="2">
        <v>44.76</v>
      </c>
      <c r="F4879" s="2">
        <v>48.54</v>
      </c>
      <c r="G4879" s="2">
        <v>50.76</v>
      </c>
      <c r="H4879" s="2">
        <v>53.22</v>
      </c>
      <c r="I4879" s="2">
        <v>1</v>
      </c>
    </row>
    <row r="4880" spans="1:9" x14ac:dyDescent="0.25">
      <c r="A4880" s="1" t="s">
        <v>7826</v>
      </c>
      <c r="B4880" s="1" t="s">
        <v>7827</v>
      </c>
      <c r="C4880" s="1" t="s">
        <v>7828</v>
      </c>
      <c r="D4880" s="1" t="s">
        <v>17178</v>
      </c>
      <c r="E4880" s="2">
        <v>901.02</v>
      </c>
      <c r="F4880" s="2">
        <v>959.04</v>
      </c>
      <c r="G4880" s="2">
        <v>995.04</v>
      </c>
      <c r="H4880" s="2">
        <v>1010.04</v>
      </c>
      <c r="I4880" s="2">
        <v>0</v>
      </c>
    </row>
    <row r="4881" spans="1:9" x14ac:dyDescent="0.25">
      <c r="A4881" s="1" t="s">
        <v>7550</v>
      </c>
      <c r="B4881" s="1" t="s">
        <v>7551</v>
      </c>
      <c r="C4881" s="1" t="s">
        <v>7552</v>
      </c>
      <c r="D4881" s="1" t="s">
        <v>17178</v>
      </c>
      <c r="E4881" s="2">
        <v>6490.02</v>
      </c>
      <c r="F4881" s="2">
        <v>6650.04</v>
      </c>
      <c r="G4881" s="2">
        <v>6820.02</v>
      </c>
      <c r="H4881" s="2">
        <v>6960</v>
      </c>
      <c r="I4881" s="2">
        <v>9</v>
      </c>
    </row>
    <row r="4882" spans="1:9" x14ac:dyDescent="0.25">
      <c r="A4882" s="1" t="s">
        <v>8122</v>
      </c>
      <c r="B4882" s="1" t="s">
        <v>8083</v>
      </c>
      <c r="C4882" s="1" t="s">
        <v>8123</v>
      </c>
      <c r="D4882" s="1" t="s">
        <v>17178</v>
      </c>
      <c r="E4882" s="2">
        <v>1224</v>
      </c>
      <c r="F4882" s="2">
        <v>1294.02</v>
      </c>
      <c r="G4882" s="2">
        <v>1319.04</v>
      </c>
      <c r="H4882" s="2">
        <v>1339.02</v>
      </c>
      <c r="I4882" s="2">
        <v>0</v>
      </c>
    </row>
    <row r="4883" spans="1:9" x14ac:dyDescent="0.25">
      <c r="A4883" s="1" t="s">
        <v>8230</v>
      </c>
      <c r="B4883" s="1" t="s">
        <v>8231</v>
      </c>
      <c r="C4883" s="1" t="s">
        <v>8232</v>
      </c>
      <c r="D4883" s="1" t="s">
        <v>17178</v>
      </c>
      <c r="E4883" s="2">
        <v>913.02</v>
      </c>
      <c r="F4883" s="2">
        <v>972</v>
      </c>
      <c r="G4883" s="2">
        <v>1008</v>
      </c>
      <c r="H4883" s="2">
        <v>1023</v>
      </c>
      <c r="I4883" s="2">
        <v>103</v>
      </c>
    </row>
    <row r="4884" spans="1:9" x14ac:dyDescent="0.25">
      <c r="A4884" s="1" t="s">
        <v>8253</v>
      </c>
      <c r="B4884" s="1" t="s">
        <v>8254</v>
      </c>
      <c r="C4884" s="1" t="s">
        <v>8255</v>
      </c>
      <c r="D4884" s="1" t="s">
        <v>17178</v>
      </c>
      <c r="E4884" s="2">
        <v>957</v>
      </c>
      <c r="F4884" s="2">
        <v>1018.02</v>
      </c>
      <c r="G4884" s="2">
        <v>1057.02</v>
      </c>
      <c r="H4884" s="2">
        <v>1072.02</v>
      </c>
      <c r="I4884" s="2">
        <v>25</v>
      </c>
    </row>
    <row r="4885" spans="1:9" x14ac:dyDescent="0.25">
      <c r="A4885" s="1" t="s">
        <v>8684</v>
      </c>
      <c r="B4885" s="1" t="s">
        <v>17605</v>
      </c>
      <c r="C4885" s="1" t="s">
        <v>8685</v>
      </c>
      <c r="D4885" s="1" t="s">
        <v>17178</v>
      </c>
      <c r="E4885" s="2">
        <v>188.22</v>
      </c>
      <c r="F4885" s="2">
        <v>202.92</v>
      </c>
      <c r="G4885" s="2">
        <v>211.62</v>
      </c>
      <c r="H4885" s="2">
        <v>219.72</v>
      </c>
      <c r="I4885" s="2">
        <v>0</v>
      </c>
    </row>
    <row r="4886" spans="1:9" x14ac:dyDescent="0.25">
      <c r="A4886" s="1" t="s">
        <v>9939</v>
      </c>
      <c r="B4886" s="1" t="s">
        <v>17282</v>
      </c>
      <c r="C4886" s="1" t="s">
        <v>9940</v>
      </c>
      <c r="D4886" s="1" t="s">
        <v>17178</v>
      </c>
      <c r="E4886" s="2">
        <v>2214</v>
      </c>
      <c r="F4886" s="2">
        <v>2341.02</v>
      </c>
      <c r="G4886" s="2">
        <v>2386.02</v>
      </c>
      <c r="H4886" s="2">
        <v>2422.02</v>
      </c>
      <c r="I4886" s="2">
        <v>20</v>
      </c>
    </row>
    <row r="4887" spans="1:9" x14ac:dyDescent="0.25">
      <c r="A4887" s="1" t="s">
        <v>11337</v>
      </c>
      <c r="B4887" s="1" t="s">
        <v>17610</v>
      </c>
      <c r="C4887" s="1" t="s">
        <v>11338</v>
      </c>
      <c r="D4887" s="1" t="s">
        <v>17178</v>
      </c>
      <c r="E4887" s="2">
        <v>5290.02</v>
      </c>
      <c r="F4887" s="2">
        <v>5513.04</v>
      </c>
      <c r="G4887" s="2">
        <v>5670</v>
      </c>
      <c r="H4887" s="2">
        <v>5759.04</v>
      </c>
      <c r="I4887" s="2">
        <v>0</v>
      </c>
    </row>
    <row r="4888" spans="1:9" x14ac:dyDescent="0.25">
      <c r="A4888" s="1" t="s">
        <v>11683</v>
      </c>
      <c r="B4888" s="1" t="s">
        <v>11681</v>
      </c>
      <c r="C4888" s="1" t="s">
        <v>11684</v>
      </c>
      <c r="D4888" s="1" t="s">
        <v>17178</v>
      </c>
      <c r="E4888" s="2">
        <v>481.02</v>
      </c>
      <c r="F4888" s="2">
        <v>515.04</v>
      </c>
      <c r="G4888" s="2">
        <v>536.04</v>
      </c>
      <c r="H4888" s="2">
        <v>555</v>
      </c>
      <c r="I4888" s="2">
        <v>0</v>
      </c>
    </row>
    <row r="4889" spans="1:9" x14ac:dyDescent="0.25">
      <c r="A4889" s="1" t="s">
        <v>12325</v>
      </c>
      <c r="B4889" s="1" t="s">
        <v>12326</v>
      </c>
      <c r="C4889" s="1" t="s">
        <v>12327</v>
      </c>
      <c r="D4889" s="1" t="s">
        <v>17178</v>
      </c>
      <c r="E4889" s="2">
        <v>258</v>
      </c>
      <c r="F4889" s="2">
        <v>279</v>
      </c>
      <c r="G4889" s="2">
        <v>291</v>
      </c>
      <c r="H4889" s="2">
        <v>302.04000000000002</v>
      </c>
      <c r="I4889" s="2">
        <v>67</v>
      </c>
    </row>
    <row r="4890" spans="1:9" x14ac:dyDescent="0.25">
      <c r="A4890" s="1" t="s">
        <v>12407</v>
      </c>
      <c r="B4890" s="1" t="s">
        <v>12408</v>
      </c>
      <c r="C4890" s="1" t="s">
        <v>12409</v>
      </c>
      <c r="D4890" s="1" t="s">
        <v>17178</v>
      </c>
      <c r="E4890" s="2">
        <v>140.63999999999999</v>
      </c>
      <c r="F4890" s="2">
        <v>151.5</v>
      </c>
      <c r="G4890" s="2">
        <v>158.1</v>
      </c>
      <c r="H4890" s="2">
        <v>164.1</v>
      </c>
      <c r="I4890" s="2">
        <v>0</v>
      </c>
    </row>
    <row r="4891" spans="1:9" x14ac:dyDescent="0.25">
      <c r="A4891" s="1" t="s">
        <v>12537</v>
      </c>
      <c r="B4891" s="1" t="s">
        <v>5982</v>
      </c>
      <c r="C4891" s="1" t="s">
        <v>12538</v>
      </c>
      <c r="D4891" s="1" t="s">
        <v>17178</v>
      </c>
      <c r="E4891" s="2">
        <v>930</v>
      </c>
      <c r="F4891" s="2">
        <v>990</v>
      </c>
      <c r="G4891" s="2">
        <v>1027.02</v>
      </c>
      <c r="H4891" s="2">
        <v>1042.02</v>
      </c>
      <c r="I4891" s="2">
        <v>8</v>
      </c>
    </row>
    <row r="4892" spans="1:9" x14ac:dyDescent="0.25">
      <c r="A4892" s="1" t="s">
        <v>13424</v>
      </c>
      <c r="B4892" s="1" t="s">
        <v>17578</v>
      </c>
      <c r="C4892" s="1" t="s">
        <v>13426</v>
      </c>
      <c r="D4892" s="1" t="s">
        <v>17178</v>
      </c>
      <c r="E4892" s="2">
        <v>3011.04</v>
      </c>
      <c r="F4892" s="2">
        <v>3138</v>
      </c>
      <c r="G4892" s="2">
        <v>3227.04</v>
      </c>
      <c r="H4892" s="2">
        <v>3278.04</v>
      </c>
      <c r="I4892" s="2">
        <v>0</v>
      </c>
    </row>
    <row r="4893" spans="1:9" x14ac:dyDescent="0.25">
      <c r="A4893" s="1" t="s">
        <v>13394</v>
      </c>
      <c r="B4893" s="1" t="s">
        <v>17179</v>
      </c>
      <c r="C4893" s="1" t="s">
        <v>13396</v>
      </c>
      <c r="D4893" s="1" t="s">
        <v>17178</v>
      </c>
      <c r="E4893" s="2">
        <v>4292.04</v>
      </c>
      <c r="F4893" s="2">
        <v>4473</v>
      </c>
      <c r="G4893" s="2">
        <v>4600.0200000000004</v>
      </c>
      <c r="H4893" s="2">
        <v>4672.0200000000004</v>
      </c>
      <c r="I4893" s="2">
        <v>0</v>
      </c>
    </row>
    <row r="4894" spans="1:9" x14ac:dyDescent="0.25">
      <c r="A4894" s="1" t="s">
        <v>14121</v>
      </c>
      <c r="B4894" s="1" t="s">
        <v>17579</v>
      </c>
      <c r="C4894" s="1" t="s">
        <v>14123</v>
      </c>
      <c r="D4894" s="1" t="s">
        <v>17178</v>
      </c>
      <c r="E4894" s="2">
        <v>2378.04</v>
      </c>
      <c r="F4894" s="2">
        <v>2496</v>
      </c>
      <c r="G4894" s="2">
        <v>2526</v>
      </c>
      <c r="H4894" s="2">
        <v>2565</v>
      </c>
      <c r="I4894" s="2">
        <v>2</v>
      </c>
    </row>
    <row r="4895" spans="1:9" x14ac:dyDescent="0.25">
      <c r="A4895" s="1" t="s">
        <v>14743</v>
      </c>
      <c r="B4895" s="1" t="s">
        <v>14744</v>
      </c>
      <c r="C4895" s="1" t="s">
        <v>14745</v>
      </c>
      <c r="D4895" s="1" t="s">
        <v>17178</v>
      </c>
      <c r="E4895" s="2">
        <v>654</v>
      </c>
      <c r="F4895" s="2">
        <v>696</v>
      </c>
      <c r="G4895" s="2">
        <v>723</v>
      </c>
      <c r="H4895" s="2">
        <v>733.02</v>
      </c>
      <c r="I4895" s="2">
        <v>23</v>
      </c>
    </row>
    <row r="4896" spans="1:9" x14ac:dyDescent="0.25">
      <c r="A4896" s="1" t="s">
        <v>14751</v>
      </c>
      <c r="B4896" s="1" t="s">
        <v>14749</v>
      </c>
      <c r="C4896" s="1" t="s">
        <v>14752</v>
      </c>
      <c r="D4896" s="1" t="s">
        <v>17178</v>
      </c>
      <c r="E4896" s="2">
        <v>1299</v>
      </c>
      <c r="F4896" s="2">
        <v>1373.04</v>
      </c>
      <c r="G4896" s="2">
        <v>1400.04</v>
      </c>
      <c r="H4896" s="2">
        <v>1421.04</v>
      </c>
      <c r="I4896" s="2">
        <v>0</v>
      </c>
    </row>
    <row r="4897" spans="1:9" x14ac:dyDescent="0.25">
      <c r="A4897" s="1" t="s">
        <v>14921</v>
      </c>
      <c r="B4897" s="1" t="s">
        <v>17611</v>
      </c>
      <c r="C4897" s="1" t="s">
        <v>14923</v>
      </c>
      <c r="D4897" s="1" t="s">
        <v>17178</v>
      </c>
      <c r="E4897" s="2">
        <v>801</v>
      </c>
      <c r="F4897" s="2">
        <v>852</v>
      </c>
      <c r="G4897" s="2">
        <v>885</v>
      </c>
      <c r="H4897" s="2">
        <v>897</v>
      </c>
      <c r="I4897" s="2">
        <v>0</v>
      </c>
    </row>
    <row r="4898" spans="1:9" x14ac:dyDescent="0.25">
      <c r="A4898" s="1" t="s">
        <v>14924</v>
      </c>
      <c r="B4898" s="1" t="s">
        <v>17638</v>
      </c>
      <c r="C4898" s="1" t="s">
        <v>14926</v>
      </c>
      <c r="D4898" s="1" t="s">
        <v>17178</v>
      </c>
      <c r="E4898" s="2">
        <v>801</v>
      </c>
      <c r="F4898" s="2">
        <v>852</v>
      </c>
      <c r="G4898" s="2">
        <v>885</v>
      </c>
      <c r="H4898" s="2">
        <v>897</v>
      </c>
      <c r="I4898" s="2">
        <v>0</v>
      </c>
    </row>
    <row r="4899" spans="1:9" x14ac:dyDescent="0.25">
      <c r="A4899" s="1" t="s">
        <v>14916</v>
      </c>
      <c r="B4899" s="1" t="s">
        <v>14917</v>
      </c>
      <c r="C4899" s="1" t="s">
        <v>14918</v>
      </c>
      <c r="D4899" s="1" t="s">
        <v>17178</v>
      </c>
      <c r="E4899" s="2">
        <v>5648.04</v>
      </c>
      <c r="F4899" s="2">
        <v>5887.02</v>
      </c>
      <c r="G4899" s="2">
        <v>6054</v>
      </c>
      <c r="H4899" s="2">
        <v>6149.04</v>
      </c>
      <c r="I4899" s="2">
        <v>0</v>
      </c>
    </row>
    <row r="4900" spans="1:9" x14ac:dyDescent="0.25">
      <c r="A4900" s="1" t="s">
        <v>15305</v>
      </c>
      <c r="B4900" s="1" t="s">
        <v>15306</v>
      </c>
      <c r="C4900" s="1" t="s">
        <v>15307</v>
      </c>
      <c r="D4900" s="1" t="s">
        <v>17178</v>
      </c>
      <c r="E4900" s="2">
        <v>13730.04</v>
      </c>
      <c r="F4900" s="2">
        <v>14080.02</v>
      </c>
      <c r="G4900" s="2">
        <v>14430</v>
      </c>
      <c r="H4900" s="2">
        <v>14720.04</v>
      </c>
      <c r="I4900" s="2">
        <v>0</v>
      </c>
    </row>
    <row r="4901" spans="1:9" x14ac:dyDescent="0.25">
      <c r="A4901" s="1" t="s">
        <v>15152</v>
      </c>
      <c r="B4901" s="1" t="s">
        <v>15153</v>
      </c>
      <c r="C4901" s="1" t="s">
        <v>15154</v>
      </c>
      <c r="D4901" s="1" t="s">
        <v>17178</v>
      </c>
      <c r="E4901" s="2">
        <v>6660</v>
      </c>
      <c r="F4901" s="2">
        <v>6830.04</v>
      </c>
      <c r="G4901" s="2">
        <v>7000.02</v>
      </c>
      <c r="H4901" s="2">
        <v>7140</v>
      </c>
      <c r="I4901" s="2">
        <v>2</v>
      </c>
    </row>
    <row r="4902" spans="1:9" x14ac:dyDescent="0.25">
      <c r="A4902" s="1" t="s">
        <v>15129</v>
      </c>
      <c r="B4902" s="1" t="s">
        <v>15130</v>
      </c>
      <c r="C4902" s="1" t="s">
        <v>15131</v>
      </c>
      <c r="D4902" s="1" t="s">
        <v>17178</v>
      </c>
      <c r="E4902" s="2">
        <v>6660</v>
      </c>
      <c r="F4902" s="2">
        <v>6830.04</v>
      </c>
      <c r="G4902" s="2">
        <v>7000.02</v>
      </c>
      <c r="H4902" s="2">
        <v>7140</v>
      </c>
      <c r="I4902" s="2">
        <v>2</v>
      </c>
    </row>
    <row r="4903" spans="1:9" x14ac:dyDescent="0.25">
      <c r="A4903" s="1" t="s">
        <v>15394</v>
      </c>
      <c r="B4903" s="1" t="s">
        <v>15395</v>
      </c>
      <c r="C4903" s="1" t="s">
        <v>15396</v>
      </c>
      <c r="D4903" s="1" t="s">
        <v>17178</v>
      </c>
      <c r="E4903" s="2">
        <v>8350.02</v>
      </c>
      <c r="F4903" s="2">
        <v>8560.02</v>
      </c>
      <c r="G4903" s="2">
        <v>8780.0400000000009</v>
      </c>
      <c r="H4903" s="2">
        <v>8950.02</v>
      </c>
      <c r="I4903" s="2">
        <v>0</v>
      </c>
    </row>
    <row r="4904" spans="1:9" x14ac:dyDescent="0.25">
      <c r="A4904" s="1" t="s">
        <v>15379</v>
      </c>
      <c r="B4904" s="1" t="s">
        <v>15380</v>
      </c>
      <c r="C4904" s="1" t="s">
        <v>15381</v>
      </c>
      <c r="D4904" s="1" t="s">
        <v>17178</v>
      </c>
      <c r="E4904" s="2">
        <v>2497.02</v>
      </c>
      <c r="F4904" s="2">
        <v>2622</v>
      </c>
      <c r="G4904" s="2">
        <v>2653.02</v>
      </c>
      <c r="H4904" s="2">
        <v>2694</v>
      </c>
      <c r="I4904" s="2">
        <v>0</v>
      </c>
    </row>
    <row r="4905" spans="1:9" x14ac:dyDescent="0.25">
      <c r="A4905" s="1" t="s">
        <v>17054</v>
      </c>
      <c r="B4905" s="1" t="s">
        <v>7035</v>
      </c>
      <c r="C4905" s="1" t="s">
        <v>17055</v>
      </c>
      <c r="D4905" s="1" t="s">
        <v>17178</v>
      </c>
      <c r="E4905" s="2">
        <v>61.74</v>
      </c>
      <c r="F4905" s="2">
        <v>66.900000000000006</v>
      </c>
      <c r="G4905" s="2">
        <v>70.02</v>
      </c>
      <c r="H4905" s="2">
        <v>73.319999999999993</v>
      </c>
      <c r="I4905" s="2">
        <v>298</v>
      </c>
    </row>
    <row r="4906" spans="1:9" x14ac:dyDescent="0.25">
      <c r="A4906" s="1" t="s">
        <v>7559</v>
      </c>
      <c r="B4906" s="1" t="s">
        <v>7560</v>
      </c>
      <c r="C4906" s="1" t="s">
        <v>7561</v>
      </c>
      <c r="D4906" s="1" t="s">
        <v>17178</v>
      </c>
      <c r="E4906" s="2">
        <v>6490.02</v>
      </c>
      <c r="F4906" s="2">
        <v>6650.04</v>
      </c>
      <c r="G4906" s="2">
        <v>6820.02</v>
      </c>
      <c r="H4906" s="2">
        <v>6960</v>
      </c>
      <c r="I4906" s="2">
        <v>1</v>
      </c>
    </row>
    <row r="4907" spans="1:9" x14ac:dyDescent="0.25">
      <c r="A4907" s="1" t="s">
        <v>7393</v>
      </c>
      <c r="B4907" s="1" t="s">
        <v>7394</v>
      </c>
      <c r="C4907" s="1" t="s">
        <v>7395</v>
      </c>
      <c r="D4907" s="1" t="s">
        <v>17178</v>
      </c>
      <c r="E4907" s="2">
        <v>58.08</v>
      </c>
      <c r="F4907" s="2">
        <v>63</v>
      </c>
      <c r="G4907" s="2">
        <v>65.88</v>
      </c>
      <c r="H4907" s="2">
        <v>69</v>
      </c>
      <c r="I4907" s="2">
        <v>22</v>
      </c>
    </row>
    <row r="4908" spans="1:9" x14ac:dyDescent="0.25">
      <c r="A4908" s="1" t="s">
        <v>13229</v>
      </c>
      <c r="B4908" s="1" t="s">
        <v>13230</v>
      </c>
      <c r="C4908" s="1" t="s">
        <v>13231</v>
      </c>
      <c r="D4908" s="1" t="s">
        <v>17178</v>
      </c>
      <c r="E4908" s="2">
        <v>153.72</v>
      </c>
      <c r="F4908" s="2">
        <v>165.6</v>
      </c>
      <c r="G4908" s="2">
        <v>172.8</v>
      </c>
      <c r="H4908" s="2">
        <v>179.4</v>
      </c>
      <c r="I4908" s="2">
        <v>0</v>
      </c>
    </row>
    <row r="4909" spans="1:9" x14ac:dyDescent="0.25">
      <c r="A4909" s="1" t="s">
        <v>15138</v>
      </c>
      <c r="B4909" s="1" t="s">
        <v>15139</v>
      </c>
      <c r="C4909" s="1" t="s">
        <v>15140</v>
      </c>
      <c r="D4909" s="1" t="s">
        <v>17178</v>
      </c>
      <c r="E4909" s="2">
        <v>3832.02</v>
      </c>
      <c r="F4909" s="2">
        <v>3993</v>
      </c>
      <c r="G4909" s="2">
        <v>4106.04</v>
      </c>
      <c r="H4909" s="2">
        <v>4171.0200000000004</v>
      </c>
      <c r="I4909" s="2">
        <v>0</v>
      </c>
    </row>
    <row r="4910" spans="1:9" x14ac:dyDescent="0.25">
      <c r="A4910" s="1" t="s">
        <v>15114</v>
      </c>
      <c r="B4910" s="1" t="s">
        <v>15115</v>
      </c>
      <c r="C4910" s="1" t="s">
        <v>15116</v>
      </c>
      <c r="D4910" s="1" t="s">
        <v>17178</v>
      </c>
      <c r="E4910" s="2">
        <v>3832.02</v>
      </c>
      <c r="F4910" s="2">
        <v>3993</v>
      </c>
      <c r="G4910" s="2">
        <v>4106.04</v>
      </c>
      <c r="H4910" s="2">
        <v>4171.0200000000004</v>
      </c>
      <c r="I4910" s="2">
        <v>0</v>
      </c>
    </row>
    <row r="4911" spans="1:9" x14ac:dyDescent="0.25">
      <c r="A4911" s="1" t="s">
        <v>15145</v>
      </c>
      <c r="B4911" s="1" t="s">
        <v>15146</v>
      </c>
      <c r="C4911" s="1" t="s">
        <v>15147</v>
      </c>
      <c r="D4911" s="1" t="s">
        <v>17178</v>
      </c>
      <c r="E4911" s="2">
        <v>1801.02</v>
      </c>
      <c r="F4911" s="2">
        <v>1904.04</v>
      </c>
      <c r="G4911" s="2">
        <v>1941</v>
      </c>
      <c r="H4911" s="2">
        <v>1970.04</v>
      </c>
      <c r="I4911" s="2">
        <v>0</v>
      </c>
    </row>
    <row r="4912" spans="1:9" x14ac:dyDescent="0.25">
      <c r="A4912" s="1" t="s">
        <v>15121</v>
      </c>
      <c r="B4912" s="1" t="s">
        <v>15122</v>
      </c>
      <c r="C4912" s="1" t="s">
        <v>15123</v>
      </c>
      <c r="D4912" s="1" t="s">
        <v>17178</v>
      </c>
      <c r="E4912" s="2">
        <v>1801.02</v>
      </c>
      <c r="F4912" s="2">
        <v>1904.04</v>
      </c>
      <c r="G4912" s="2">
        <v>1941</v>
      </c>
      <c r="H4912" s="2">
        <v>1970.04</v>
      </c>
      <c r="I4912" s="2">
        <v>0</v>
      </c>
    </row>
    <row r="4913" spans="1:9" x14ac:dyDescent="0.25">
      <c r="A4913" s="1" t="s">
        <v>9085</v>
      </c>
      <c r="B4913" s="1" t="s">
        <v>17685</v>
      </c>
      <c r="C4913" s="1" t="s">
        <v>9087</v>
      </c>
      <c r="D4913" s="1" t="s">
        <v>17178</v>
      </c>
      <c r="E4913" s="2">
        <v>3674.04</v>
      </c>
      <c r="F4913" s="2">
        <v>3829.02</v>
      </c>
      <c r="G4913" s="2">
        <v>3937.02</v>
      </c>
      <c r="H4913" s="2">
        <v>3999</v>
      </c>
      <c r="I4913" s="2">
        <v>14</v>
      </c>
    </row>
    <row r="4914" spans="1:9" x14ac:dyDescent="0.25">
      <c r="A4914" s="1" t="s">
        <v>8110</v>
      </c>
      <c r="B4914" s="1" t="s">
        <v>8108</v>
      </c>
      <c r="C4914" s="1" t="s">
        <v>8111</v>
      </c>
      <c r="D4914" s="1" t="s">
        <v>17178</v>
      </c>
      <c r="E4914" s="2">
        <v>1070.04</v>
      </c>
      <c r="F4914" s="2">
        <v>1131</v>
      </c>
      <c r="G4914" s="2">
        <v>1153.02</v>
      </c>
      <c r="H4914" s="2">
        <v>1170</v>
      </c>
      <c r="I4914" s="2">
        <v>104</v>
      </c>
    </row>
    <row r="4915" spans="1:9" x14ac:dyDescent="0.25">
      <c r="A4915" s="1" t="s">
        <v>13387</v>
      </c>
      <c r="B4915" s="1" t="s">
        <v>13388</v>
      </c>
      <c r="C4915" s="1" t="s">
        <v>13389</v>
      </c>
      <c r="D4915" s="1" t="s">
        <v>17178</v>
      </c>
      <c r="E4915" s="2">
        <v>2841</v>
      </c>
      <c r="F4915" s="2">
        <v>2982</v>
      </c>
      <c r="G4915" s="2">
        <v>3017.04</v>
      </c>
      <c r="H4915" s="2">
        <v>3065.04</v>
      </c>
      <c r="I4915" s="2">
        <v>115</v>
      </c>
    </row>
    <row r="4916" spans="1:9" x14ac:dyDescent="0.25">
      <c r="A4916" s="1" t="s">
        <v>14911</v>
      </c>
      <c r="B4916" s="1" t="s">
        <v>14912</v>
      </c>
      <c r="C4916" s="1" t="s">
        <v>14913</v>
      </c>
      <c r="D4916" s="1" t="s">
        <v>17178</v>
      </c>
      <c r="E4916" s="2">
        <v>956.04</v>
      </c>
      <c r="F4916" s="2">
        <v>1017</v>
      </c>
      <c r="G4916" s="2">
        <v>1055.04</v>
      </c>
      <c r="H4916" s="2">
        <v>1071</v>
      </c>
      <c r="I4916" s="2">
        <v>0</v>
      </c>
    </row>
    <row r="4917" spans="1:9" x14ac:dyDescent="0.25">
      <c r="A4917" s="1" t="s">
        <v>15351</v>
      </c>
      <c r="B4917" s="1" t="s">
        <v>15352</v>
      </c>
      <c r="C4917" s="1" t="s">
        <v>15353</v>
      </c>
      <c r="D4917" s="1" t="s">
        <v>17178</v>
      </c>
      <c r="E4917" s="2">
        <v>2946</v>
      </c>
      <c r="F4917" s="2">
        <v>3092.04</v>
      </c>
      <c r="G4917" s="2">
        <v>3129</v>
      </c>
      <c r="H4917" s="2">
        <v>3178.02</v>
      </c>
      <c r="I4917" s="2">
        <v>243</v>
      </c>
    </row>
    <row r="4918" spans="1:9" x14ac:dyDescent="0.25">
      <c r="A4918" s="1" t="s">
        <v>13017</v>
      </c>
      <c r="B4918" s="1" t="s">
        <v>13018</v>
      </c>
      <c r="C4918" s="1" t="s">
        <v>13019</v>
      </c>
      <c r="D4918" s="1" t="s">
        <v>17164</v>
      </c>
      <c r="E4918" s="2">
        <v>847.02</v>
      </c>
      <c r="F4918" s="2">
        <v>900</v>
      </c>
      <c r="G4918" s="2">
        <v>926.04</v>
      </c>
      <c r="H4918" s="2">
        <v>953.04</v>
      </c>
      <c r="I4918" s="2">
        <v>0</v>
      </c>
    </row>
    <row r="4919" spans="1:9" x14ac:dyDescent="0.25">
      <c r="A4919" s="1" t="s">
        <v>13014</v>
      </c>
      <c r="B4919" s="1" t="s">
        <v>13015</v>
      </c>
      <c r="C4919" s="1" t="s">
        <v>13016</v>
      </c>
      <c r="D4919" s="1" t="s">
        <v>17164</v>
      </c>
      <c r="E4919" s="2">
        <v>1177.02</v>
      </c>
      <c r="F4919" s="2">
        <v>1242</v>
      </c>
      <c r="G4919" s="2">
        <v>1279.02</v>
      </c>
      <c r="H4919" s="2">
        <v>1316.04</v>
      </c>
      <c r="I4919" s="2">
        <v>0</v>
      </c>
    </row>
    <row r="4920" spans="1:9" x14ac:dyDescent="0.25">
      <c r="A4920" s="1" t="s">
        <v>13584</v>
      </c>
      <c r="B4920" s="1" t="s">
        <v>13585</v>
      </c>
      <c r="C4920" s="1" t="s">
        <v>13586</v>
      </c>
      <c r="D4920" s="1" t="s">
        <v>17164</v>
      </c>
      <c r="E4920" s="2">
        <v>159.12</v>
      </c>
      <c r="F4920" s="2">
        <v>171.12</v>
      </c>
      <c r="G4920" s="2">
        <v>176.04</v>
      </c>
      <c r="H4920" s="2">
        <v>182.04</v>
      </c>
      <c r="I4920" s="2">
        <v>0</v>
      </c>
    </row>
    <row r="4921" spans="1:9" x14ac:dyDescent="0.25">
      <c r="A4921" s="1" t="s">
        <v>13590</v>
      </c>
      <c r="B4921" s="1" t="s">
        <v>13585</v>
      </c>
      <c r="C4921" s="1" t="s">
        <v>13591</v>
      </c>
      <c r="D4921" s="1" t="s">
        <v>17164</v>
      </c>
      <c r="E4921" s="2">
        <v>274.02</v>
      </c>
      <c r="F4921" s="2">
        <v>293.04000000000002</v>
      </c>
      <c r="G4921" s="2">
        <v>302.04000000000002</v>
      </c>
      <c r="H4921" s="2">
        <v>312</v>
      </c>
      <c r="I4921" s="2">
        <v>0</v>
      </c>
    </row>
    <row r="4922" spans="1:9" x14ac:dyDescent="0.25">
      <c r="A4922" s="1" t="s">
        <v>13705</v>
      </c>
      <c r="B4922" s="1" t="s">
        <v>13703</v>
      </c>
      <c r="C4922" s="1" t="s">
        <v>13706</v>
      </c>
      <c r="D4922" s="1" t="s">
        <v>17164</v>
      </c>
      <c r="E4922" s="2">
        <v>65.22</v>
      </c>
      <c r="F4922" s="2">
        <v>70.62</v>
      </c>
      <c r="G4922" s="2">
        <v>72.599999999999994</v>
      </c>
      <c r="H4922" s="2">
        <v>75</v>
      </c>
      <c r="I4922" s="2">
        <v>0</v>
      </c>
    </row>
    <row r="4923" spans="1:9" x14ac:dyDescent="0.25">
      <c r="A4923" s="1" t="s">
        <v>13849</v>
      </c>
      <c r="B4923" s="1" t="s">
        <v>13850</v>
      </c>
      <c r="C4923" s="1" t="s">
        <v>13851</v>
      </c>
      <c r="D4923" s="1" t="s">
        <v>17164</v>
      </c>
      <c r="E4923" s="2">
        <v>430.02</v>
      </c>
      <c r="F4923" s="2">
        <v>457.02</v>
      </c>
      <c r="G4923" s="2">
        <v>470.04</v>
      </c>
      <c r="H4923" s="2">
        <v>487.02</v>
      </c>
      <c r="I4923" s="2">
        <v>0</v>
      </c>
    </row>
    <row r="4924" spans="1:9" x14ac:dyDescent="0.25">
      <c r="A4924" s="1" t="s">
        <v>13632</v>
      </c>
      <c r="B4924" s="1" t="s">
        <v>13633</v>
      </c>
      <c r="C4924" s="1" t="s">
        <v>13634</v>
      </c>
      <c r="D4924" s="1" t="s">
        <v>17164</v>
      </c>
      <c r="E4924" s="2">
        <v>80.459999999999994</v>
      </c>
      <c r="F4924" s="2">
        <v>87.12</v>
      </c>
      <c r="G4924" s="2">
        <v>89.52</v>
      </c>
      <c r="H4924" s="2">
        <v>92.52</v>
      </c>
      <c r="I4924" s="2">
        <v>1</v>
      </c>
    </row>
    <row r="4925" spans="1:9" x14ac:dyDescent="0.25">
      <c r="A4925" s="1" t="s">
        <v>13769</v>
      </c>
      <c r="B4925" s="1" t="s">
        <v>13759</v>
      </c>
      <c r="C4925" s="1" t="s">
        <v>13770</v>
      </c>
      <c r="D4925" s="1" t="s">
        <v>17164</v>
      </c>
      <c r="E4925" s="2">
        <v>353.04</v>
      </c>
      <c r="F4925" s="2">
        <v>375</v>
      </c>
      <c r="G4925" s="2">
        <v>386.04</v>
      </c>
      <c r="H4925" s="2">
        <v>400.02</v>
      </c>
      <c r="I4925" s="2">
        <v>1</v>
      </c>
    </row>
    <row r="4926" spans="1:9" x14ac:dyDescent="0.25">
      <c r="A4926" s="1" t="s">
        <v>15631</v>
      </c>
      <c r="B4926" s="1" t="s">
        <v>15632</v>
      </c>
      <c r="C4926" s="1" t="s">
        <v>15633</v>
      </c>
      <c r="D4926" s="1" t="s">
        <v>17164</v>
      </c>
      <c r="E4926" s="2">
        <v>998.04</v>
      </c>
      <c r="F4926" s="2">
        <v>1053</v>
      </c>
      <c r="G4926" s="2">
        <v>1085.04</v>
      </c>
      <c r="H4926" s="2">
        <v>1116</v>
      </c>
      <c r="I4926" s="2">
        <v>79</v>
      </c>
    </row>
    <row r="4927" spans="1:9" x14ac:dyDescent="0.25">
      <c r="A4927" s="1" t="s">
        <v>15587</v>
      </c>
      <c r="B4927" s="1" t="s">
        <v>15588</v>
      </c>
      <c r="C4927" s="1" t="s">
        <v>15589</v>
      </c>
      <c r="D4927" s="1" t="s">
        <v>17164</v>
      </c>
      <c r="E4927" s="2">
        <v>996</v>
      </c>
      <c r="F4927" s="2">
        <v>1051.02</v>
      </c>
      <c r="G4927" s="2">
        <v>1082.04</v>
      </c>
      <c r="H4927" s="2">
        <v>1114.02</v>
      </c>
      <c r="I4927" s="2">
        <v>547</v>
      </c>
    </row>
    <row r="4928" spans="1:9" x14ac:dyDescent="0.25">
      <c r="A4928" s="1" t="s">
        <v>15796</v>
      </c>
      <c r="B4928" s="1" t="s">
        <v>15797</v>
      </c>
      <c r="C4928" s="1" t="s">
        <v>15798</v>
      </c>
      <c r="D4928" s="1" t="s">
        <v>17164</v>
      </c>
      <c r="E4928" s="2">
        <v>119.7</v>
      </c>
      <c r="F4928" s="2">
        <v>129.6</v>
      </c>
      <c r="G4928" s="2">
        <v>133.19999999999999</v>
      </c>
      <c r="H4928" s="2">
        <v>137.69999999999999</v>
      </c>
      <c r="I4928" s="2">
        <v>523</v>
      </c>
    </row>
    <row r="4929" spans="1:9" x14ac:dyDescent="0.25">
      <c r="A4929" s="1" t="s">
        <v>9741</v>
      </c>
      <c r="B4929" s="1" t="s">
        <v>9742</v>
      </c>
      <c r="C4929" s="1" t="s">
        <v>9743</v>
      </c>
      <c r="D4929" s="1" t="s">
        <v>17164</v>
      </c>
      <c r="E4929" s="2">
        <v>71.52</v>
      </c>
      <c r="F4929" s="2">
        <v>77.459999999999994</v>
      </c>
      <c r="G4929" s="2">
        <v>79.62</v>
      </c>
      <c r="H4929" s="2">
        <v>82.32</v>
      </c>
      <c r="I4929" s="2">
        <v>431</v>
      </c>
    </row>
    <row r="4930" spans="1:9" x14ac:dyDescent="0.25">
      <c r="A4930" s="1" t="s">
        <v>9735</v>
      </c>
      <c r="B4930" s="1" t="s">
        <v>9736</v>
      </c>
      <c r="C4930" s="1" t="s">
        <v>9737</v>
      </c>
      <c r="D4930" s="1" t="s">
        <v>17164</v>
      </c>
      <c r="E4930" s="2">
        <v>39.78</v>
      </c>
      <c r="F4930" s="2">
        <v>43.32</v>
      </c>
      <c r="G4930" s="2">
        <v>44.52</v>
      </c>
      <c r="H4930" s="2">
        <v>46.02</v>
      </c>
      <c r="I4930" s="2">
        <v>498</v>
      </c>
    </row>
    <row r="4931" spans="1:9" x14ac:dyDescent="0.25">
      <c r="A4931" s="1" t="s">
        <v>9732</v>
      </c>
      <c r="B4931" s="1" t="s">
        <v>9733</v>
      </c>
      <c r="C4931" s="1" t="s">
        <v>18137</v>
      </c>
      <c r="D4931" s="1" t="s">
        <v>17164</v>
      </c>
      <c r="E4931" s="2">
        <v>31.38</v>
      </c>
      <c r="F4931" s="2">
        <v>34.200000000000003</v>
      </c>
      <c r="G4931" s="2">
        <v>35.1</v>
      </c>
      <c r="H4931" s="2">
        <v>36.299999999999997</v>
      </c>
      <c r="I4931" s="2">
        <v>222</v>
      </c>
    </row>
    <row r="4932" spans="1:9" x14ac:dyDescent="0.25">
      <c r="A4932" s="1" t="s">
        <v>15576</v>
      </c>
      <c r="B4932" s="1" t="s">
        <v>15577</v>
      </c>
      <c r="C4932" s="1" t="s">
        <v>15578</v>
      </c>
      <c r="D4932" s="1" t="s">
        <v>17164</v>
      </c>
      <c r="E4932" s="2">
        <v>641.04</v>
      </c>
      <c r="F4932" s="2">
        <v>681</v>
      </c>
      <c r="G4932" s="2">
        <v>701.04</v>
      </c>
      <c r="H4932" s="2">
        <v>721.02</v>
      </c>
      <c r="I4932" s="2">
        <v>28</v>
      </c>
    </row>
    <row r="4933" spans="1:9" x14ac:dyDescent="0.25">
      <c r="A4933" s="1" t="s">
        <v>15593</v>
      </c>
      <c r="B4933" s="1" t="s">
        <v>15594</v>
      </c>
      <c r="C4933" s="1" t="s">
        <v>15595</v>
      </c>
      <c r="D4933" s="1" t="s">
        <v>17164</v>
      </c>
      <c r="E4933" s="2">
        <v>715.02</v>
      </c>
      <c r="F4933" s="2">
        <v>760.02</v>
      </c>
      <c r="G4933" s="2">
        <v>783</v>
      </c>
      <c r="H4933" s="2">
        <v>805.02</v>
      </c>
      <c r="I4933" s="2">
        <v>293</v>
      </c>
    </row>
    <row r="4934" spans="1:9" x14ac:dyDescent="0.25">
      <c r="A4934" s="1" t="s">
        <v>15780</v>
      </c>
      <c r="B4934" s="1" t="s">
        <v>15781</v>
      </c>
      <c r="C4934" s="1" t="s">
        <v>15782</v>
      </c>
      <c r="D4934" s="1" t="s">
        <v>17164</v>
      </c>
      <c r="E4934" s="2">
        <v>477</v>
      </c>
      <c r="F4934" s="2">
        <v>507</v>
      </c>
      <c r="G4934" s="2">
        <v>521.04</v>
      </c>
      <c r="H4934" s="2">
        <v>540</v>
      </c>
      <c r="I4934" s="2">
        <v>1079</v>
      </c>
    </row>
    <row r="4935" spans="1:9" x14ac:dyDescent="0.25">
      <c r="A4935" s="1" t="s">
        <v>15799</v>
      </c>
      <c r="B4935" s="1" t="s">
        <v>15800</v>
      </c>
      <c r="C4935" s="1" t="s">
        <v>15801</v>
      </c>
      <c r="D4935" s="1" t="s">
        <v>17164</v>
      </c>
      <c r="E4935" s="2">
        <v>393</v>
      </c>
      <c r="F4935" s="2">
        <v>417</v>
      </c>
      <c r="G4935" s="2">
        <v>429</v>
      </c>
      <c r="H4935" s="2">
        <v>444</v>
      </c>
      <c r="I4935" s="2">
        <v>746</v>
      </c>
    </row>
    <row r="4936" spans="1:9" x14ac:dyDescent="0.25">
      <c r="A4936" s="1" t="s">
        <v>12815</v>
      </c>
      <c r="B4936" s="1" t="s">
        <v>12816</v>
      </c>
      <c r="C4936" s="1" t="s">
        <v>12817</v>
      </c>
      <c r="D4936" s="1" t="s">
        <v>17164</v>
      </c>
      <c r="E4936" s="2">
        <v>51.3</v>
      </c>
      <c r="F4936" s="2">
        <v>55.92</v>
      </c>
      <c r="G4936" s="2">
        <v>57.42</v>
      </c>
      <c r="H4936" s="2">
        <v>59.34</v>
      </c>
      <c r="I4936" s="2">
        <v>129</v>
      </c>
    </row>
    <row r="4937" spans="1:9" x14ac:dyDescent="0.25">
      <c r="A4937" s="1" t="s">
        <v>13444</v>
      </c>
      <c r="B4937" s="1" t="s">
        <v>13445</v>
      </c>
      <c r="C4937" s="1" t="s">
        <v>13446</v>
      </c>
      <c r="D4937" s="1" t="s">
        <v>17164</v>
      </c>
      <c r="E4937" s="2">
        <v>186</v>
      </c>
      <c r="F4937" s="2">
        <v>200.1</v>
      </c>
      <c r="G4937" s="2">
        <v>205.74</v>
      </c>
      <c r="H4937" s="2">
        <v>212.82</v>
      </c>
      <c r="I4937" s="2">
        <v>232</v>
      </c>
    </row>
    <row r="4938" spans="1:9" x14ac:dyDescent="0.25">
      <c r="A4938" s="1" t="s">
        <v>15777</v>
      </c>
      <c r="B4938" s="1" t="s">
        <v>15778</v>
      </c>
      <c r="C4938" s="1" t="s">
        <v>15779</v>
      </c>
      <c r="D4938" s="1" t="s">
        <v>17164</v>
      </c>
      <c r="E4938" s="2">
        <v>75.84</v>
      </c>
      <c r="F4938" s="2">
        <v>82.08</v>
      </c>
      <c r="G4938" s="2">
        <v>84.36</v>
      </c>
      <c r="H4938" s="2">
        <v>87.24</v>
      </c>
      <c r="I4938" s="2">
        <v>3</v>
      </c>
    </row>
    <row r="4939" spans="1:9" x14ac:dyDescent="0.25">
      <c r="A4939" s="1" t="s">
        <v>15599</v>
      </c>
      <c r="B4939" s="1" t="s">
        <v>15600</v>
      </c>
      <c r="C4939" s="1" t="s">
        <v>15601</v>
      </c>
      <c r="D4939" s="1" t="s">
        <v>17164</v>
      </c>
      <c r="E4939" s="2">
        <v>554.04</v>
      </c>
      <c r="F4939" s="2">
        <v>588</v>
      </c>
      <c r="G4939" s="2">
        <v>606</v>
      </c>
      <c r="H4939" s="2">
        <v>627</v>
      </c>
      <c r="I4939" s="2">
        <v>153</v>
      </c>
    </row>
    <row r="4940" spans="1:9" x14ac:dyDescent="0.25">
      <c r="A4940" s="1" t="s">
        <v>12116</v>
      </c>
      <c r="B4940" s="1" t="s">
        <v>12114</v>
      </c>
      <c r="C4940" s="1" t="s">
        <v>12117</v>
      </c>
      <c r="D4940" s="1" t="s">
        <v>17178</v>
      </c>
      <c r="E4940" s="2">
        <v>519</v>
      </c>
      <c r="F4940" s="2">
        <v>556.02</v>
      </c>
      <c r="G4940" s="2">
        <v>579</v>
      </c>
      <c r="H4940" s="2">
        <v>600</v>
      </c>
      <c r="I4940" s="2">
        <v>146</v>
      </c>
    </row>
    <row r="4941" spans="1:9" x14ac:dyDescent="0.25">
      <c r="A4941" s="1" t="s">
        <v>13450</v>
      </c>
      <c r="B4941" s="1" t="s">
        <v>13451</v>
      </c>
      <c r="C4941" s="1" t="s">
        <v>13452</v>
      </c>
      <c r="D4941" s="1" t="s">
        <v>17164</v>
      </c>
      <c r="E4941" s="2">
        <v>46.02</v>
      </c>
      <c r="F4941" s="2">
        <v>50.16</v>
      </c>
      <c r="G4941" s="2">
        <v>51.54</v>
      </c>
      <c r="H4941" s="2">
        <v>53.28</v>
      </c>
      <c r="I4941" s="2">
        <v>315</v>
      </c>
    </row>
    <row r="4942" spans="1:9" x14ac:dyDescent="0.25">
      <c r="A4942" s="1" t="s">
        <v>13447</v>
      </c>
      <c r="B4942" s="1" t="s">
        <v>13448</v>
      </c>
      <c r="C4942" s="1" t="s">
        <v>13449</v>
      </c>
      <c r="D4942" s="1" t="s">
        <v>17164</v>
      </c>
      <c r="E4942" s="2">
        <v>33.54</v>
      </c>
      <c r="F4942" s="2">
        <v>36.54</v>
      </c>
      <c r="G4942" s="2">
        <v>37.5</v>
      </c>
      <c r="H4942" s="2">
        <v>38.76</v>
      </c>
      <c r="I4942" s="2">
        <v>121</v>
      </c>
    </row>
    <row r="4943" spans="1:9" x14ac:dyDescent="0.25">
      <c r="A4943" s="1" t="s">
        <v>14676</v>
      </c>
      <c r="B4943" s="1" t="s">
        <v>14677</v>
      </c>
      <c r="C4943" s="1" t="s">
        <v>14678</v>
      </c>
      <c r="D4943" s="1" t="s">
        <v>17606</v>
      </c>
      <c r="E4943" s="2">
        <v>3808.02</v>
      </c>
      <c r="F4943" s="2">
        <v>3925.02</v>
      </c>
      <c r="G4943" s="2">
        <v>4042.02</v>
      </c>
      <c r="H4943" s="2">
        <v>4125</v>
      </c>
      <c r="I4943" s="2">
        <v>8</v>
      </c>
    </row>
    <row r="4944" spans="1:9" x14ac:dyDescent="0.25">
      <c r="A4944" s="1" t="s">
        <v>7119</v>
      </c>
      <c r="B4944" s="1" t="s">
        <v>7120</v>
      </c>
      <c r="C4944" s="1" t="s">
        <v>7121</v>
      </c>
      <c r="D4944" s="1" t="s">
        <v>17606</v>
      </c>
      <c r="E4944" s="2">
        <v>11710.02</v>
      </c>
      <c r="F4944" s="2">
        <v>11970</v>
      </c>
      <c r="G4944" s="2">
        <v>12230.04</v>
      </c>
      <c r="H4944" s="2">
        <v>12390</v>
      </c>
      <c r="I4944" s="2">
        <v>78</v>
      </c>
    </row>
    <row r="4945" spans="1:9" x14ac:dyDescent="0.25">
      <c r="A4945" s="1" t="s">
        <v>12821</v>
      </c>
      <c r="B4945" s="1" t="s">
        <v>12822</v>
      </c>
      <c r="C4945" s="1" t="s">
        <v>12823</v>
      </c>
      <c r="D4945" s="1" t="s">
        <v>17287</v>
      </c>
      <c r="E4945" s="2">
        <v>1786.02</v>
      </c>
      <c r="F4945" s="2">
        <v>1831.02</v>
      </c>
      <c r="G4945" s="2">
        <v>1882.02</v>
      </c>
      <c r="H4945" s="2">
        <v>1926</v>
      </c>
      <c r="I4945" s="2">
        <v>31</v>
      </c>
    </row>
    <row r="4946" spans="1:9" x14ac:dyDescent="0.25">
      <c r="A4946" s="1" t="s">
        <v>7131</v>
      </c>
      <c r="B4946" s="1" t="s">
        <v>7132</v>
      </c>
      <c r="C4946" s="1" t="s">
        <v>7133</v>
      </c>
      <c r="D4946" s="1" t="s">
        <v>3049</v>
      </c>
      <c r="E4946" s="2">
        <v>2459.4</v>
      </c>
      <c r="F4946" s="2">
        <v>2558.34</v>
      </c>
      <c r="G4946" s="2">
        <v>2656.32</v>
      </c>
      <c r="H4946" s="2">
        <v>2733.06</v>
      </c>
      <c r="I4946" s="2">
        <v>46</v>
      </c>
    </row>
    <row r="4947" spans="1:9" x14ac:dyDescent="0.25">
      <c r="A4947" s="1" t="s">
        <v>7810</v>
      </c>
      <c r="B4947" s="1" t="s">
        <v>7811</v>
      </c>
      <c r="C4947" s="1" t="s">
        <v>7812</v>
      </c>
      <c r="D4947" s="1" t="s">
        <v>3049</v>
      </c>
      <c r="E4947" s="2">
        <v>2711.88</v>
      </c>
      <c r="F4947" s="2">
        <v>2819.94</v>
      </c>
      <c r="G4947" s="2">
        <v>2929.02</v>
      </c>
      <c r="H4947" s="2">
        <v>3012.84</v>
      </c>
      <c r="I4947" s="2">
        <v>49</v>
      </c>
    </row>
    <row r="4948" spans="1:9" x14ac:dyDescent="0.25">
      <c r="A4948" s="1" t="s">
        <v>7700</v>
      </c>
      <c r="B4948" s="1" t="s">
        <v>7701</v>
      </c>
      <c r="C4948" s="1" t="s">
        <v>7702</v>
      </c>
      <c r="D4948" s="1" t="s">
        <v>3049</v>
      </c>
      <c r="E4948" s="2">
        <v>8140.62</v>
      </c>
      <c r="F4948" s="2">
        <v>8423.4</v>
      </c>
      <c r="G4948" s="2">
        <v>8716.32</v>
      </c>
      <c r="H4948" s="2">
        <v>8938.5</v>
      </c>
      <c r="I4948" s="2">
        <v>25</v>
      </c>
    </row>
    <row r="4949" spans="1:9" x14ac:dyDescent="0.25">
      <c r="A4949" s="1" t="s">
        <v>7697</v>
      </c>
      <c r="B4949" s="1" t="s">
        <v>7698</v>
      </c>
      <c r="C4949" s="1" t="s">
        <v>7699</v>
      </c>
      <c r="D4949" s="1" t="s">
        <v>3049</v>
      </c>
      <c r="E4949" s="2">
        <v>8413.32</v>
      </c>
      <c r="F4949" s="2">
        <v>8706.24</v>
      </c>
      <c r="G4949" s="2">
        <v>9009.24</v>
      </c>
      <c r="H4949" s="2">
        <v>9231.42</v>
      </c>
      <c r="I4949" s="2">
        <v>0</v>
      </c>
    </row>
    <row r="4950" spans="1:9" x14ac:dyDescent="0.25">
      <c r="A4950" s="1" t="s">
        <v>7678</v>
      </c>
      <c r="B4950" s="1" t="s">
        <v>7679</v>
      </c>
      <c r="C4950" s="1" t="s">
        <v>7667</v>
      </c>
      <c r="D4950" s="1" t="s">
        <v>3049</v>
      </c>
      <c r="E4950" s="2">
        <v>1981.62</v>
      </c>
      <c r="F4950" s="2">
        <v>2060.4</v>
      </c>
      <c r="G4950" s="2">
        <v>2140.1999999999998</v>
      </c>
      <c r="H4950" s="2">
        <v>2201.8200000000002</v>
      </c>
      <c r="I4950" s="2">
        <v>0</v>
      </c>
    </row>
    <row r="4951" spans="1:9" x14ac:dyDescent="0.25">
      <c r="A4951" s="1" t="s">
        <v>7953</v>
      </c>
      <c r="B4951" s="1" t="s">
        <v>7954</v>
      </c>
      <c r="C4951" s="1" t="s">
        <v>7955</v>
      </c>
      <c r="D4951" s="1" t="s">
        <v>3049</v>
      </c>
      <c r="E4951" s="2">
        <v>1094.8800000000001</v>
      </c>
      <c r="F4951" s="2">
        <v>1142.3399999999999</v>
      </c>
      <c r="G4951" s="2">
        <v>1190.82</v>
      </c>
      <c r="H4951" s="2">
        <v>1230.18</v>
      </c>
      <c r="I4951" s="2">
        <v>40</v>
      </c>
    </row>
    <row r="4952" spans="1:9" x14ac:dyDescent="0.25">
      <c r="A4952" s="1" t="s">
        <v>8124</v>
      </c>
      <c r="B4952" s="1" t="s">
        <v>8125</v>
      </c>
      <c r="C4952" s="1" t="s">
        <v>8126</v>
      </c>
      <c r="D4952" s="1" t="s">
        <v>3049</v>
      </c>
      <c r="E4952" s="2">
        <v>862.56</v>
      </c>
      <c r="F4952" s="2">
        <v>903.96</v>
      </c>
      <c r="G4952" s="2">
        <v>946.38</v>
      </c>
      <c r="H4952" s="2">
        <v>987.78</v>
      </c>
      <c r="I4952" s="2">
        <v>19</v>
      </c>
    </row>
    <row r="4953" spans="1:9" x14ac:dyDescent="0.25">
      <c r="A4953" s="1" t="s">
        <v>8283</v>
      </c>
      <c r="B4953" s="1" t="s">
        <v>8284</v>
      </c>
      <c r="C4953" s="1" t="s">
        <v>8285</v>
      </c>
      <c r="D4953" s="1" t="s">
        <v>3049</v>
      </c>
      <c r="E4953" s="2">
        <v>4865.22</v>
      </c>
      <c r="F4953" s="2">
        <v>5059.1400000000003</v>
      </c>
      <c r="G4953" s="2">
        <v>5254.02</v>
      </c>
      <c r="H4953" s="2">
        <v>5405.52</v>
      </c>
      <c r="I4953" s="2">
        <v>24</v>
      </c>
    </row>
    <row r="4954" spans="1:9" x14ac:dyDescent="0.25">
      <c r="A4954" s="1" t="s">
        <v>8311</v>
      </c>
      <c r="B4954" s="1" t="s">
        <v>8312</v>
      </c>
      <c r="C4954" s="1" t="s">
        <v>8304</v>
      </c>
      <c r="D4954" s="1" t="s">
        <v>3049</v>
      </c>
      <c r="E4954" s="2">
        <v>971.64</v>
      </c>
      <c r="F4954" s="2">
        <v>1019.1</v>
      </c>
      <c r="G4954" s="2">
        <v>1066.56</v>
      </c>
      <c r="H4954" s="2">
        <v>1113.06</v>
      </c>
      <c r="I4954" s="2">
        <v>10</v>
      </c>
    </row>
    <row r="4955" spans="1:9" x14ac:dyDescent="0.25">
      <c r="A4955" s="1" t="s">
        <v>8313</v>
      </c>
      <c r="B4955" s="1" t="s">
        <v>8314</v>
      </c>
      <c r="C4955" s="1" t="s">
        <v>8304</v>
      </c>
      <c r="D4955" s="1" t="s">
        <v>3049</v>
      </c>
      <c r="E4955" s="2">
        <v>939.3</v>
      </c>
      <c r="F4955" s="2">
        <v>984.78</v>
      </c>
      <c r="G4955" s="2">
        <v>1030.2</v>
      </c>
      <c r="H4955" s="2">
        <v>1075.68</v>
      </c>
      <c r="I4955" s="2">
        <v>29</v>
      </c>
    </row>
    <row r="4956" spans="1:9" x14ac:dyDescent="0.25">
      <c r="A4956" s="1" t="s">
        <v>8478</v>
      </c>
      <c r="B4956" s="1" t="s">
        <v>8479</v>
      </c>
      <c r="C4956" s="1" t="s">
        <v>8480</v>
      </c>
      <c r="D4956" s="1" t="s">
        <v>3049</v>
      </c>
      <c r="E4956" s="2">
        <v>581.76</v>
      </c>
      <c r="F4956" s="2">
        <v>610.08000000000004</v>
      </c>
      <c r="G4956" s="2">
        <v>638.34</v>
      </c>
      <c r="H4956" s="2">
        <v>666.6</v>
      </c>
      <c r="I4956" s="2">
        <v>0</v>
      </c>
    </row>
    <row r="4957" spans="1:9" x14ac:dyDescent="0.25">
      <c r="A4957" s="1" t="s">
        <v>8453</v>
      </c>
      <c r="B4957" s="1" t="s">
        <v>8454</v>
      </c>
      <c r="C4957" s="1" t="s">
        <v>8455</v>
      </c>
      <c r="D4957" s="1" t="s">
        <v>3049</v>
      </c>
      <c r="E4957" s="2">
        <v>197.4</v>
      </c>
      <c r="F4957" s="2">
        <v>207.66</v>
      </c>
      <c r="G4957" s="2">
        <v>218.1</v>
      </c>
      <c r="H4957" s="2">
        <v>228.48</v>
      </c>
      <c r="I4957" s="2">
        <v>46</v>
      </c>
    </row>
    <row r="4958" spans="1:9" x14ac:dyDescent="0.25">
      <c r="A4958" s="1" t="s">
        <v>8319</v>
      </c>
      <c r="B4958" s="1" t="s">
        <v>8320</v>
      </c>
      <c r="C4958" s="1" t="s">
        <v>8304</v>
      </c>
      <c r="D4958" s="1" t="s">
        <v>3049</v>
      </c>
      <c r="E4958" s="2">
        <v>349.5</v>
      </c>
      <c r="F4958" s="2">
        <v>367.68</v>
      </c>
      <c r="G4958" s="2">
        <v>386.88</v>
      </c>
      <c r="H4958" s="2">
        <v>405.06</v>
      </c>
      <c r="I4958" s="2">
        <v>36</v>
      </c>
    </row>
    <row r="4959" spans="1:9" x14ac:dyDescent="0.25">
      <c r="A4959" s="1" t="s">
        <v>9431</v>
      </c>
      <c r="B4959" s="1" t="s">
        <v>9432</v>
      </c>
      <c r="C4959" s="1" t="s">
        <v>9430</v>
      </c>
      <c r="D4959" s="1" t="s">
        <v>3049</v>
      </c>
      <c r="E4959" s="2">
        <v>5484.3</v>
      </c>
      <c r="F4959" s="2">
        <v>5680.26</v>
      </c>
      <c r="G4959" s="2">
        <v>5876.22</v>
      </c>
      <c r="H4959" s="2">
        <v>6022.68</v>
      </c>
      <c r="I4959" s="2">
        <v>12</v>
      </c>
    </row>
    <row r="4960" spans="1:9" x14ac:dyDescent="0.25">
      <c r="A4960" s="1" t="s">
        <v>9433</v>
      </c>
      <c r="B4960" s="1" t="s">
        <v>9434</v>
      </c>
      <c r="C4960" s="1" t="s">
        <v>9430</v>
      </c>
      <c r="D4960" s="1" t="s">
        <v>3049</v>
      </c>
      <c r="E4960" s="2">
        <v>6221.64</v>
      </c>
      <c r="F4960" s="2">
        <v>6443.82</v>
      </c>
      <c r="G4960" s="2">
        <v>6666</v>
      </c>
      <c r="H4960" s="2">
        <v>6827.64</v>
      </c>
      <c r="I4960" s="2">
        <v>11</v>
      </c>
    </row>
    <row r="4961" spans="1:9" x14ac:dyDescent="0.25">
      <c r="A4961" s="1" t="s">
        <v>11204</v>
      </c>
      <c r="B4961" s="1" t="s">
        <v>11205</v>
      </c>
      <c r="C4961" s="1" t="s">
        <v>11206</v>
      </c>
      <c r="D4961" s="1" t="s">
        <v>3049</v>
      </c>
      <c r="E4961" s="2">
        <v>229.32</v>
      </c>
      <c r="F4961" s="2">
        <v>241.32</v>
      </c>
      <c r="G4961" s="2">
        <v>253.32</v>
      </c>
      <c r="H4961" s="2">
        <v>265.44</v>
      </c>
      <c r="I4961" s="2">
        <v>66</v>
      </c>
    </row>
    <row r="4962" spans="1:9" x14ac:dyDescent="0.25">
      <c r="A4962" s="1" t="s">
        <v>7933</v>
      </c>
      <c r="B4962" s="1" t="s">
        <v>7934</v>
      </c>
      <c r="C4962" s="1" t="s">
        <v>20764</v>
      </c>
      <c r="D4962" s="1" t="s">
        <v>3049</v>
      </c>
      <c r="E4962" s="2">
        <v>42723</v>
      </c>
      <c r="F4962" s="2">
        <v>43733.04</v>
      </c>
      <c r="G4962" s="2">
        <v>44642.04</v>
      </c>
      <c r="H4962" s="2">
        <v>45248.04</v>
      </c>
      <c r="I4962" s="2">
        <v>56</v>
      </c>
    </row>
    <row r="4963" spans="1:9" x14ac:dyDescent="0.25">
      <c r="A4963" s="1" t="s">
        <v>7741</v>
      </c>
      <c r="B4963" s="1" t="s">
        <v>7742</v>
      </c>
      <c r="C4963" s="1" t="s">
        <v>20765</v>
      </c>
      <c r="D4963" s="1" t="s">
        <v>3049</v>
      </c>
      <c r="E4963" s="2">
        <v>43127.040000000001</v>
      </c>
      <c r="F4963" s="2">
        <v>44137.02</v>
      </c>
      <c r="G4963" s="2">
        <v>45147</v>
      </c>
      <c r="H4963" s="2">
        <v>45652.02</v>
      </c>
      <c r="I4963" s="2">
        <v>0</v>
      </c>
    </row>
    <row r="4964" spans="1:9" x14ac:dyDescent="0.25">
      <c r="A4964" s="1" t="s">
        <v>11381</v>
      </c>
      <c r="B4964" s="1" t="s">
        <v>11382</v>
      </c>
      <c r="C4964" s="1" t="s">
        <v>11383</v>
      </c>
      <c r="D4964" s="1" t="s">
        <v>3049</v>
      </c>
      <c r="E4964" s="2">
        <v>460.56</v>
      </c>
      <c r="F4964" s="2">
        <v>482.82</v>
      </c>
      <c r="G4964" s="2">
        <v>505.02</v>
      </c>
      <c r="H4964" s="2">
        <v>528.24</v>
      </c>
      <c r="I4964" s="2">
        <v>0</v>
      </c>
    </row>
    <row r="4965" spans="1:9" x14ac:dyDescent="0.25">
      <c r="A4965" s="1" t="s">
        <v>12231</v>
      </c>
      <c r="B4965" s="1" t="s">
        <v>12232</v>
      </c>
      <c r="C4965" s="1" t="s">
        <v>12230</v>
      </c>
      <c r="D4965" s="1" t="s">
        <v>3049</v>
      </c>
      <c r="E4965" s="2">
        <v>237.36</v>
      </c>
      <c r="F4965" s="2">
        <v>250.5</v>
      </c>
      <c r="G4965" s="2">
        <v>262.62</v>
      </c>
      <c r="H4965" s="2">
        <v>274.74</v>
      </c>
      <c r="I4965" s="2">
        <v>181</v>
      </c>
    </row>
    <row r="4966" spans="1:9" x14ac:dyDescent="0.25">
      <c r="A4966" s="1" t="s">
        <v>14064</v>
      </c>
      <c r="B4966" s="1" t="s">
        <v>14065</v>
      </c>
      <c r="C4966" s="1" t="s">
        <v>14066</v>
      </c>
      <c r="D4966" s="1" t="s">
        <v>3049</v>
      </c>
      <c r="E4966" s="2">
        <v>426.24</v>
      </c>
      <c r="F4966" s="2">
        <v>449.46</v>
      </c>
      <c r="G4966" s="2">
        <v>471.72</v>
      </c>
      <c r="H4966" s="2">
        <v>493.92</v>
      </c>
      <c r="I4966" s="2">
        <v>40</v>
      </c>
    </row>
    <row r="4967" spans="1:9" x14ac:dyDescent="0.25">
      <c r="A4967" s="1" t="s">
        <v>9762</v>
      </c>
      <c r="B4967" s="1" t="s">
        <v>9763</v>
      </c>
      <c r="C4967" s="1" t="s">
        <v>9764</v>
      </c>
      <c r="D4967" s="1" t="s">
        <v>3049</v>
      </c>
      <c r="E4967" s="2">
        <v>723.18</v>
      </c>
      <c r="F4967" s="2">
        <v>739.32</v>
      </c>
      <c r="G4967" s="2">
        <v>755.52</v>
      </c>
      <c r="H4967" s="2">
        <v>771.66</v>
      </c>
      <c r="I4967" s="2">
        <v>51</v>
      </c>
    </row>
    <row r="4968" spans="1:9" x14ac:dyDescent="0.25">
      <c r="A4968" s="1" t="s">
        <v>6274</v>
      </c>
      <c r="B4968" s="1" t="s">
        <v>6275</v>
      </c>
      <c r="C4968" s="1" t="s">
        <v>6276</v>
      </c>
      <c r="D4968" s="1" t="s">
        <v>17158</v>
      </c>
      <c r="E4968" s="2">
        <v>2345.04</v>
      </c>
      <c r="F4968" s="2">
        <v>2464.02</v>
      </c>
      <c r="G4968" s="2">
        <v>2662.02</v>
      </c>
      <c r="H4968" s="2">
        <v>2861.04</v>
      </c>
      <c r="I4968" s="2">
        <v>0</v>
      </c>
    </row>
    <row r="4969" spans="1:9" x14ac:dyDescent="0.25">
      <c r="A4969" s="1" t="s">
        <v>22043</v>
      </c>
      <c r="B4969" s="1" t="s">
        <v>22044</v>
      </c>
      <c r="C4969" s="1" t="s">
        <v>22045</v>
      </c>
      <c r="D4969" s="1" t="s">
        <v>17158</v>
      </c>
      <c r="E4969" s="2">
        <v>671.04</v>
      </c>
      <c r="F4969" s="2">
        <v>711</v>
      </c>
      <c r="G4969" s="2">
        <v>742.02</v>
      </c>
      <c r="H4969" s="2">
        <v>792</v>
      </c>
      <c r="I4969" s="2">
        <v>6</v>
      </c>
    </row>
    <row r="4970" spans="1:9" x14ac:dyDescent="0.25">
      <c r="A4970" s="1" t="s">
        <v>19175</v>
      </c>
      <c r="B4970" s="1" t="s">
        <v>21002</v>
      </c>
      <c r="C4970" s="1" t="s">
        <v>19176</v>
      </c>
      <c r="D4970" s="1" t="s">
        <v>3049</v>
      </c>
      <c r="E4970" s="2">
        <v>3518.88</v>
      </c>
      <c r="F4970" s="2">
        <v>3660.24</v>
      </c>
      <c r="G4970" s="2">
        <v>3800.64</v>
      </c>
      <c r="H4970" s="2">
        <v>3909.72</v>
      </c>
      <c r="I4970" s="2">
        <v>75</v>
      </c>
    </row>
    <row r="4971" spans="1:9" x14ac:dyDescent="0.25">
      <c r="A4971" s="1" t="s">
        <v>7339</v>
      </c>
      <c r="B4971" s="1" t="s">
        <v>7340</v>
      </c>
      <c r="C4971" s="1" t="s">
        <v>7328</v>
      </c>
      <c r="D4971" s="1" t="s">
        <v>3049</v>
      </c>
      <c r="E4971" s="2">
        <v>160.32</v>
      </c>
      <c r="F4971" s="2">
        <v>169.38</v>
      </c>
      <c r="G4971" s="2">
        <v>178.5</v>
      </c>
      <c r="H4971" s="2">
        <v>187.56</v>
      </c>
      <c r="I4971" s="2">
        <v>94</v>
      </c>
    </row>
    <row r="4972" spans="1:9" x14ac:dyDescent="0.25">
      <c r="A4972" s="1" t="s">
        <v>7331</v>
      </c>
      <c r="B4972" s="1" t="s">
        <v>7332</v>
      </c>
      <c r="C4972" s="1" t="s">
        <v>7328</v>
      </c>
      <c r="D4972" s="1" t="s">
        <v>3049</v>
      </c>
      <c r="E4972" s="2">
        <v>369.66</v>
      </c>
      <c r="F4972" s="2">
        <v>389.88</v>
      </c>
      <c r="G4972" s="2">
        <v>409.08</v>
      </c>
      <c r="H4972" s="2">
        <v>428.28</v>
      </c>
      <c r="I4972" s="2">
        <v>83</v>
      </c>
    </row>
    <row r="4973" spans="1:9" x14ac:dyDescent="0.25">
      <c r="A4973" s="1" t="s">
        <v>7333</v>
      </c>
      <c r="B4973" s="1" t="s">
        <v>7334</v>
      </c>
      <c r="C4973" s="1" t="s">
        <v>7328</v>
      </c>
      <c r="D4973" s="1" t="s">
        <v>3049</v>
      </c>
      <c r="E4973" s="2">
        <v>399</v>
      </c>
      <c r="F4973" s="2">
        <v>420.18</v>
      </c>
      <c r="G4973" s="2">
        <v>441.42</v>
      </c>
      <c r="H4973" s="2">
        <v>461.58</v>
      </c>
      <c r="I4973" s="2">
        <v>34</v>
      </c>
    </row>
    <row r="4974" spans="1:9" x14ac:dyDescent="0.25">
      <c r="A4974" s="1" t="s">
        <v>7335</v>
      </c>
      <c r="B4974" s="1" t="s">
        <v>7336</v>
      </c>
      <c r="C4974" s="1" t="s">
        <v>7328</v>
      </c>
      <c r="D4974" s="1" t="s">
        <v>3049</v>
      </c>
      <c r="E4974" s="2">
        <v>464.64</v>
      </c>
      <c r="F4974" s="2">
        <v>487.86</v>
      </c>
      <c r="G4974" s="2">
        <v>510.06</v>
      </c>
      <c r="H4974" s="2">
        <v>532.32000000000005</v>
      </c>
      <c r="I4974" s="2">
        <v>24</v>
      </c>
    </row>
    <row r="4975" spans="1:9" x14ac:dyDescent="0.25">
      <c r="A4975" s="1" t="s">
        <v>7337</v>
      </c>
      <c r="B4975" s="1" t="s">
        <v>7338</v>
      </c>
      <c r="C4975" s="1" t="s">
        <v>7328</v>
      </c>
      <c r="D4975" s="1" t="s">
        <v>3049</v>
      </c>
      <c r="E4975" s="2">
        <v>220.5</v>
      </c>
      <c r="F4975" s="2">
        <v>232.14</v>
      </c>
      <c r="G4975" s="2">
        <v>243.72</v>
      </c>
      <c r="H4975" s="2">
        <v>255.36</v>
      </c>
      <c r="I4975" s="2">
        <v>0</v>
      </c>
    </row>
    <row r="4976" spans="1:9" x14ac:dyDescent="0.25">
      <c r="A4976" s="1" t="s">
        <v>7326</v>
      </c>
      <c r="B4976" s="1" t="s">
        <v>7327</v>
      </c>
      <c r="C4976" s="1" t="s">
        <v>7328</v>
      </c>
      <c r="D4976" s="1" t="s">
        <v>3049</v>
      </c>
      <c r="E4976" s="2">
        <v>538.38</v>
      </c>
      <c r="F4976" s="2">
        <v>564.6</v>
      </c>
      <c r="G4976" s="2">
        <v>590.88</v>
      </c>
      <c r="H4976" s="2">
        <v>617.16</v>
      </c>
      <c r="I4976" s="2">
        <v>227</v>
      </c>
    </row>
    <row r="4977" spans="1:9" x14ac:dyDescent="0.25">
      <c r="A4977" s="1" t="s">
        <v>7341</v>
      </c>
      <c r="B4977" s="1" t="s">
        <v>7342</v>
      </c>
      <c r="C4977" s="1" t="s">
        <v>7328</v>
      </c>
      <c r="D4977" s="1" t="s">
        <v>3049</v>
      </c>
      <c r="E4977" s="2">
        <v>604.02</v>
      </c>
      <c r="F4977" s="2">
        <v>633.29999999999995</v>
      </c>
      <c r="G4977" s="2">
        <v>662.58</v>
      </c>
      <c r="H4977" s="2">
        <v>691.86</v>
      </c>
      <c r="I4977" s="2">
        <v>32</v>
      </c>
    </row>
    <row r="4978" spans="1:9" x14ac:dyDescent="0.25">
      <c r="A4978" s="1" t="s">
        <v>7329</v>
      </c>
      <c r="B4978" s="1" t="s">
        <v>7330</v>
      </c>
      <c r="C4978" s="1" t="s">
        <v>7328</v>
      </c>
      <c r="D4978" s="1" t="s">
        <v>3049</v>
      </c>
      <c r="E4978" s="2">
        <v>715.08</v>
      </c>
      <c r="F4978" s="2">
        <v>749.46</v>
      </c>
      <c r="G4978" s="2">
        <v>784.8</v>
      </c>
      <c r="H4978" s="2">
        <v>819.12</v>
      </c>
      <c r="I4978" s="2">
        <v>103</v>
      </c>
    </row>
    <row r="4979" spans="1:9" x14ac:dyDescent="0.25">
      <c r="A4979" s="1" t="s">
        <v>7672</v>
      </c>
      <c r="B4979" s="1" t="s">
        <v>7673</v>
      </c>
      <c r="C4979" s="1" t="s">
        <v>7667</v>
      </c>
      <c r="D4979" s="1" t="s">
        <v>3049</v>
      </c>
      <c r="E4979" s="2">
        <v>2528.04</v>
      </c>
      <c r="F4979" s="2">
        <v>2629.08</v>
      </c>
      <c r="G4979" s="2">
        <v>2731.08</v>
      </c>
      <c r="H4979" s="2">
        <v>2808.84</v>
      </c>
      <c r="I4979" s="2">
        <v>7</v>
      </c>
    </row>
    <row r="4980" spans="1:9" x14ac:dyDescent="0.25">
      <c r="A4980" s="1" t="s">
        <v>7670</v>
      </c>
      <c r="B4980" s="1" t="s">
        <v>7671</v>
      </c>
      <c r="C4980" s="1" t="s">
        <v>7667</v>
      </c>
      <c r="D4980" s="1" t="s">
        <v>3049</v>
      </c>
      <c r="E4980" s="2">
        <v>2774.52</v>
      </c>
      <c r="F4980" s="2">
        <v>2885.58</v>
      </c>
      <c r="G4980" s="2">
        <v>2996.7</v>
      </c>
      <c r="H4980" s="2">
        <v>3083.58</v>
      </c>
      <c r="I4980" s="2">
        <v>4</v>
      </c>
    </row>
    <row r="4981" spans="1:9" x14ac:dyDescent="0.25">
      <c r="A4981" s="1" t="s">
        <v>7676</v>
      </c>
      <c r="B4981" s="1" t="s">
        <v>7677</v>
      </c>
      <c r="C4981" s="1" t="s">
        <v>7667</v>
      </c>
      <c r="D4981" s="1" t="s">
        <v>3049</v>
      </c>
      <c r="E4981" s="2">
        <v>3029.04</v>
      </c>
      <c r="F4981" s="2">
        <v>3150.24</v>
      </c>
      <c r="G4981" s="2">
        <v>3271.44</v>
      </c>
      <c r="H4981" s="2">
        <v>3366.36</v>
      </c>
      <c r="I4981" s="2">
        <v>9</v>
      </c>
    </row>
    <row r="4982" spans="1:9" x14ac:dyDescent="0.25">
      <c r="A4982" s="1" t="s">
        <v>7668</v>
      </c>
      <c r="B4982" s="1" t="s">
        <v>7669</v>
      </c>
      <c r="C4982" s="1" t="s">
        <v>7667</v>
      </c>
      <c r="D4982" s="1" t="s">
        <v>3049</v>
      </c>
      <c r="E4982" s="2">
        <v>4187.46</v>
      </c>
      <c r="F4982" s="2">
        <v>4355.16</v>
      </c>
      <c r="G4982" s="2">
        <v>4522.8</v>
      </c>
      <c r="H4982" s="2">
        <v>4653.12</v>
      </c>
      <c r="I4982" s="2">
        <v>0</v>
      </c>
    </row>
    <row r="4983" spans="1:9" x14ac:dyDescent="0.25">
      <c r="A4983" s="1" t="s">
        <v>7674</v>
      </c>
      <c r="B4983" s="1" t="s">
        <v>7675</v>
      </c>
      <c r="C4983" s="1" t="s">
        <v>7667</v>
      </c>
      <c r="D4983" s="1" t="s">
        <v>3049</v>
      </c>
      <c r="E4983" s="2">
        <v>5457.06</v>
      </c>
      <c r="F4983" s="2">
        <v>5652</v>
      </c>
      <c r="G4983" s="2">
        <v>5846.94</v>
      </c>
      <c r="H4983" s="2">
        <v>5993.34</v>
      </c>
      <c r="I4983" s="2">
        <v>10</v>
      </c>
    </row>
    <row r="4984" spans="1:9" x14ac:dyDescent="0.25">
      <c r="A4984" s="1" t="s">
        <v>7662</v>
      </c>
      <c r="B4984" s="1" t="s">
        <v>7663</v>
      </c>
      <c r="C4984" s="1" t="s">
        <v>7664</v>
      </c>
      <c r="D4984" s="1" t="s">
        <v>3049</v>
      </c>
      <c r="E4984" s="2">
        <v>12685.62</v>
      </c>
      <c r="F4984" s="2">
        <v>13089.6</v>
      </c>
      <c r="G4984" s="2">
        <v>13483.5</v>
      </c>
      <c r="H4984" s="2">
        <v>13766.34</v>
      </c>
      <c r="I4984" s="2">
        <v>10</v>
      </c>
    </row>
    <row r="4985" spans="1:9" x14ac:dyDescent="0.25">
      <c r="A4985" s="1" t="s">
        <v>7839</v>
      </c>
      <c r="B4985" s="1" t="s">
        <v>21580</v>
      </c>
      <c r="C4985" s="1" t="s">
        <v>7841</v>
      </c>
      <c r="D4985" s="1" t="s">
        <v>3049</v>
      </c>
      <c r="E4985" s="2">
        <v>13877.4</v>
      </c>
      <c r="F4985" s="2">
        <v>14311.74</v>
      </c>
      <c r="G4985" s="2">
        <v>14746.02</v>
      </c>
      <c r="H4985" s="2">
        <v>15059.1</v>
      </c>
      <c r="I4985" s="2">
        <v>0</v>
      </c>
    </row>
    <row r="4986" spans="1:9" x14ac:dyDescent="0.25">
      <c r="A4986" s="1" t="s">
        <v>7801</v>
      </c>
      <c r="B4986" s="1" t="s">
        <v>7802</v>
      </c>
      <c r="C4986" s="1" t="s">
        <v>7803</v>
      </c>
      <c r="D4986" s="1" t="s">
        <v>3049</v>
      </c>
      <c r="E4986" s="2">
        <v>8372.94</v>
      </c>
      <c r="F4986" s="2">
        <v>8665.7999999999993</v>
      </c>
      <c r="G4986" s="2">
        <v>8968.7999999999993</v>
      </c>
      <c r="H4986" s="2">
        <v>9191.0400000000009</v>
      </c>
      <c r="I4986" s="2">
        <v>0</v>
      </c>
    </row>
    <row r="4987" spans="1:9" x14ac:dyDescent="0.25">
      <c r="A4987" s="1" t="s">
        <v>8079</v>
      </c>
      <c r="B4987" s="1" t="s">
        <v>8080</v>
      </c>
      <c r="C4987" s="1" t="s">
        <v>8081</v>
      </c>
      <c r="D4987" s="1" t="s">
        <v>3049</v>
      </c>
      <c r="E4987" s="2">
        <v>453.54</v>
      </c>
      <c r="F4987" s="2">
        <v>475.74</v>
      </c>
      <c r="G4987" s="2">
        <v>497.94</v>
      </c>
      <c r="H4987" s="2">
        <v>519.17999999999995</v>
      </c>
      <c r="I4987" s="2">
        <v>56</v>
      </c>
    </row>
    <row r="4988" spans="1:9" x14ac:dyDescent="0.25">
      <c r="A4988" s="1" t="s">
        <v>8181</v>
      </c>
      <c r="B4988" s="1" t="s">
        <v>8182</v>
      </c>
      <c r="C4988" s="1" t="s">
        <v>8180</v>
      </c>
      <c r="D4988" s="1" t="s">
        <v>3049</v>
      </c>
      <c r="E4988" s="2">
        <v>187.2</v>
      </c>
      <c r="F4988" s="2">
        <v>196.98</v>
      </c>
      <c r="G4988" s="2">
        <v>206.88</v>
      </c>
      <c r="H4988" s="2">
        <v>216.78</v>
      </c>
      <c r="I4988" s="2">
        <v>91</v>
      </c>
    </row>
    <row r="4989" spans="1:9" x14ac:dyDescent="0.25">
      <c r="A4989" s="1" t="s">
        <v>8277</v>
      </c>
      <c r="B4989" s="1" t="s">
        <v>8278</v>
      </c>
      <c r="C4989" s="1" t="s">
        <v>8279</v>
      </c>
      <c r="D4989" s="1" t="s">
        <v>3049</v>
      </c>
      <c r="E4989" s="2">
        <v>11392.8</v>
      </c>
      <c r="F4989" s="2">
        <v>11756.4</v>
      </c>
      <c r="G4989" s="2">
        <v>12109.92</v>
      </c>
      <c r="H4989" s="2">
        <v>12362.4</v>
      </c>
      <c r="I4989" s="2">
        <v>19</v>
      </c>
    </row>
    <row r="4990" spans="1:9" x14ac:dyDescent="0.25">
      <c r="A4990" s="1" t="s">
        <v>8315</v>
      </c>
      <c r="B4990" s="1" t="s">
        <v>8316</v>
      </c>
      <c r="C4990" s="1" t="s">
        <v>8304</v>
      </c>
      <c r="D4990" s="1" t="s">
        <v>3049</v>
      </c>
      <c r="E4990" s="2">
        <v>32.22</v>
      </c>
      <c r="F4990" s="2">
        <v>34.200000000000003</v>
      </c>
      <c r="G4990" s="2">
        <v>36.119999999999997</v>
      </c>
      <c r="H4990" s="2">
        <v>38.1</v>
      </c>
      <c r="I4990" s="2">
        <v>52</v>
      </c>
    </row>
    <row r="4991" spans="1:9" x14ac:dyDescent="0.25">
      <c r="A4991" s="1" t="s">
        <v>8321</v>
      </c>
      <c r="B4991" s="1" t="s">
        <v>8322</v>
      </c>
      <c r="C4991" s="1" t="s">
        <v>8304</v>
      </c>
      <c r="D4991" s="1" t="s">
        <v>3049</v>
      </c>
      <c r="E4991" s="2">
        <v>81.599999999999994</v>
      </c>
      <c r="F4991" s="2">
        <v>86.28</v>
      </c>
      <c r="G4991" s="2">
        <v>90.9</v>
      </c>
      <c r="H4991" s="2">
        <v>95.52</v>
      </c>
      <c r="I4991" s="2">
        <v>859</v>
      </c>
    </row>
    <row r="4992" spans="1:9" x14ac:dyDescent="0.25">
      <c r="A4992" s="1" t="s">
        <v>8333</v>
      </c>
      <c r="B4992" s="1" t="s">
        <v>8334</v>
      </c>
      <c r="C4992" s="1" t="s">
        <v>8304</v>
      </c>
      <c r="D4992" s="1" t="s">
        <v>3049</v>
      </c>
      <c r="E4992" s="2">
        <v>132.66</v>
      </c>
      <c r="F4992" s="2">
        <v>140.1</v>
      </c>
      <c r="G4992" s="2">
        <v>147.72</v>
      </c>
      <c r="H4992" s="2">
        <v>155.16</v>
      </c>
      <c r="I4992" s="2">
        <v>0</v>
      </c>
    </row>
    <row r="4993" spans="1:9" x14ac:dyDescent="0.25">
      <c r="A4993" s="1" t="s">
        <v>8309</v>
      </c>
      <c r="B4993" s="1" t="s">
        <v>8310</v>
      </c>
      <c r="C4993" s="1" t="s">
        <v>8304</v>
      </c>
      <c r="D4993" s="1" t="s">
        <v>3049</v>
      </c>
      <c r="E4993" s="2">
        <v>200.22</v>
      </c>
      <c r="F4993" s="2">
        <v>210.84</v>
      </c>
      <c r="G4993" s="2">
        <v>221.34</v>
      </c>
      <c r="H4993" s="2">
        <v>231.84</v>
      </c>
      <c r="I4993" s="2">
        <v>68</v>
      </c>
    </row>
    <row r="4994" spans="1:9" x14ac:dyDescent="0.25">
      <c r="A4994" s="1" t="s">
        <v>8327</v>
      </c>
      <c r="B4994" s="1" t="s">
        <v>8328</v>
      </c>
      <c r="C4994" s="1" t="s">
        <v>8304</v>
      </c>
      <c r="D4994" s="1" t="s">
        <v>3049</v>
      </c>
      <c r="E4994" s="2">
        <v>325.26</v>
      </c>
      <c r="F4994" s="2">
        <v>342.42</v>
      </c>
      <c r="G4994" s="2">
        <v>359.58</v>
      </c>
      <c r="H4994" s="2">
        <v>376.74</v>
      </c>
      <c r="I4994" s="2">
        <v>49</v>
      </c>
    </row>
    <row r="4995" spans="1:9" x14ac:dyDescent="0.25">
      <c r="A4995" s="1" t="s">
        <v>8331</v>
      </c>
      <c r="B4995" s="1" t="s">
        <v>8332</v>
      </c>
      <c r="C4995" s="1" t="s">
        <v>8304</v>
      </c>
      <c r="D4995" s="1" t="s">
        <v>3049</v>
      </c>
      <c r="E4995" s="2">
        <v>454.5</v>
      </c>
      <c r="F4995" s="2">
        <v>477.78</v>
      </c>
      <c r="G4995" s="2">
        <v>502.02</v>
      </c>
      <c r="H4995" s="2">
        <v>526.26</v>
      </c>
      <c r="I4995" s="2">
        <v>0</v>
      </c>
    </row>
    <row r="4996" spans="1:9" x14ac:dyDescent="0.25">
      <c r="A4996" s="1" t="s">
        <v>8357</v>
      </c>
      <c r="B4996" s="1" t="s">
        <v>8358</v>
      </c>
      <c r="C4996" s="1" t="s">
        <v>8359</v>
      </c>
      <c r="D4996" s="1" t="s">
        <v>3049</v>
      </c>
      <c r="E4996" s="2">
        <v>973.68</v>
      </c>
      <c r="F4996" s="2">
        <v>1021.14</v>
      </c>
      <c r="G4996" s="2">
        <v>1067.58</v>
      </c>
      <c r="H4996" s="2">
        <v>1115.04</v>
      </c>
      <c r="I4996" s="2">
        <v>6</v>
      </c>
    </row>
    <row r="4997" spans="1:9" x14ac:dyDescent="0.25">
      <c r="A4997" s="1" t="s">
        <v>8329</v>
      </c>
      <c r="B4997" s="1" t="s">
        <v>8330</v>
      </c>
      <c r="C4997" s="1" t="s">
        <v>8304</v>
      </c>
      <c r="D4997" s="1" t="s">
        <v>3049</v>
      </c>
      <c r="E4997" s="2">
        <v>700.98</v>
      </c>
      <c r="F4997" s="2">
        <v>734.28</v>
      </c>
      <c r="G4997" s="2">
        <v>768.66</v>
      </c>
      <c r="H4997" s="2">
        <v>801.96</v>
      </c>
      <c r="I4997" s="2">
        <v>0</v>
      </c>
    </row>
    <row r="4998" spans="1:9" x14ac:dyDescent="0.25">
      <c r="A4998" s="1" t="s">
        <v>8307</v>
      </c>
      <c r="B4998" s="1" t="s">
        <v>8308</v>
      </c>
      <c r="C4998" s="1" t="s">
        <v>8304</v>
      </c>
      <c r="D4998" s="1" t="s">
        <v>3049</v>
      </c>
      <c r="E4998" s="2">
        <v>745.38</v>
      </c>
      <c r="F4998" s="2">
        <v>781.74</v>
      </c>
      <c r="G4998" s="2">
        <v>817.14</v>
      </c>
      <c r="H4998" s="2">
        <v>853.5</v>
      </c>
      <c r="I4998" s="2">
        <v>81</v>
      </c>
    </row>
    <row r="4999" spans="1:9" x14ac:dyDescent="0.25">
      <c r="A4999" s="1" t="s">
        <v>8317</v>
      </c>
      <c r="B4999" s="1" t="s">
        <v>8318</v>
      </c>
      <c r="C4999" s="1" t="s">
        <v>8304</v>
      </c>
      <c r="D4999" s="1" t="s">
        <v>3049</v>
      </c>
      <c r="E4999" s="2">
        <v>971.64</v>
      </c>
      <c r="F4999" s="2">
        <v>1015.08</v>
      </c>
      <c r="G4999" s="2">
        <v>1058.52</v>
      </c>
      <c r="H4999" s="2">
        <v>1092.8399999999999</v>
      </c>
      <c r="I4999" s="2">
        <v>0</v>
      </c>
    </row>
    <row r="5000" spans="1:9" x14ac:dyDescent="0.25">
      <c r="A5000" s="1" t="s">
        <v>8335</v>
      </c>
      <c r="B5000" s="1" t="s">
        <v>8336</v>
      </c>
      <c r="C5000" s="1" t="s">
        <v>8304</v>
      </c>
      <c r="D5000" s="1" t="s">
        <v>3049</v>
      </c>
      <c r="E5000" s="2">
        <v>1585.74</v>
      </c>
      <c r="F5000" s="2">
        <v>1656.42</v>
      </c>
      <c r="G5000" s="2">
        <v>1726.14</v>
      </c>
      <c r="H5000" s="2">
        <v>1782.66</v>
      </c>
      <c r="I5000" s="2">
        <v>20</v>
      </c>
    </row>
    <row r="5001" spans="1:9" x14ac:dyDescent="0.25">
      <c r="A5001" s="1" t="s">
        <v>8325</v>
      </c>
      <c r="B5001" s="1" t="s">
        <v>8326</v>
      </c>
      <c r="C5001" s="1" t="s">
        <v>8304</v>
      </c>
      <c r="D5001" s="1" t="s">
        <v>3049</v>
      </c>
      <c r="E5001" s="2">
        <v>6262.02</v>
      </c>
      <c r="F5001" s="2">
        <v>6484.2</v>
      </c>
      <c r="G5001" s="2">
        <v>6706.44</v>
      </c>
      <c r="H5001" s="2">
        <v>6878.1</v>
      </c>
      <c r="I5001" s="2">
        <v>0</v>
      </c>
    </row>
    <row r="5002" spans="1:9" x14ac:dyDescent="0.25">
      <c r="A5002" s="1" t="s">
        <v>8323</v>
      </c>
      <c r="B5002" s="1" t="s">
        <v>8324</v>
      </c>
      <c r="C5002" s="1" t="s">
        <v>8304</v>
      </c>
      <c r="D5002" s="1" t="s">
        <v>3049</v>
      </c>
      <c r="E5002" s="2">
        <v>10019.219999999999</v>
      </c>
      <c r="F5002" s="2">
        <v>10332.299999999999</v>
      </c>
      <c r="G5002" s="2">
        <v>10645.44</v>
      </c>
      <c r="H5002" s="2">
        <v>10867.62</v>
      </c>
      <c r="I5002" s="2">
        <v>9</v>
      </c>
    </row>
    <row r="5003" spans="1:9" x14ac:dyDescent="0.25">
      <c r="A5003" s="1" t="s">
        <v>8676</v>
      </c>
      <c r="B5003" s="1" t="s">
        <v>8677</v>
      </c>
      <c r="C5003" s="1" t="s">
        <v>8665</v>
      </c>
      <c r="D5003" s="1" t="s">
        <v>3049</v>
      </c>
      <c r="E5003" s="2">
        <v>115.14</v>
      </c>
      <c r="F5003" s="2">
        <v>121.68</v>
      </c>
      <c r="G5003" s="2">
        <v>128.22</v>
      </c>
      <c r="H5003" s="2">
        <v>134.76</v>
      </c>
      <c r="I5003" s="2">
        <v>134</v>
      </c>
    </row>
    <row r="5004" spans="1:9" x14ac:dyDescent="0.25">
      <c r="A5004" s="1" t="s">
        <v>8663</v>
      </c>
      <c r="B5004" s="1" t="s">
        <v>8664</v>
      </c>
      <c r="C5004" s="1" t="s">
        <v>8665</v>
      </c>
      <c r="D5004" s="1" t="s">
        <v>3049</v>
      </c>
      <c r="E5004" s="2">
        <v>195.84</v>
      </c>
      <c r="F5004" s="2">
        <v>206.16</v>
      </c>
      <c r="G5004" s="2">
        <v>216.48</v>
      </c>
      <c r="H5004" s="2">
        <v>226.8</v>
      </c>
      <c r="I5004" s="2">
        <v>484</v>
      </c>
    </row>
    <row r="5005" spans="1:9" x14ac:dyDescent="0.25">
      <c r="A5005" s="1" t="s">
        <v>8674</v>
      </c>
      <c r="B5005" s="1" t="s">
        <v>8675</v>
      </c>
      <c r="C5005" s="1" t="s">
        <v>8665</v>
      </c>
      <c r="D5005" s="1" t="s">
        <v>3049</v>
      </c>
      <c r="E5005" s="2">
        <v>248.46</v>
      </c>
      <c r="F5005" s="2">
        <v>261.60000000000002</v>
      </c>
      <c r="G5005" s="2">
        <v>273.72000000000003</v>
      </c>
      <c r="H5005" s="2">
        <v>286.86</v>
      </c>
      <c r="I5005" s="2">
        <v>54</v>
      </c>
    </row>
    <row r="5006" spans="1:9" x14ac:dyDescent="0.25">
      <c r="A5006" s="1" t="s">
        <v>8670</v>
      </c>
      <c r="B5006" s="1" t="s">
        <v>8671</v>
      </c>
      <c r="C5006" s="1" t="s">
        <v>8665</v>
      </c>
      <c r="D5006" s="1" t="s">
        <v>3049</v>
      </c>
      <c r="E5006" s="2">
        <v>238.38</v>
      </c>
      <c r="F5006" s="2">
        <v>250.5</v>
      </c>
      <c r="G5006" s="2">
        <v>262.62</v>
      </c>
      <c r="H5006" s="2">
        <v>275.76</v>
      </c>
      <c r="I5006" s="2">
        <v>0</v>
      </c>
    </row>
    <row r="5007" spans="1:9" x14ac:dyDescent="0.25">
      <c r="A5007" s="1" t="s">
        <v>8649</v>
      </c>
      <c r="B5007" s="1" t="s">
        <v>8650</v>
      </c>
      <c r="C5007" s="1" t="s">
        <v>8651</v>
      </c>
      <c r="D5007" s="1" t="s">
        <v>3049</v>
      </c>
      <c r="E5007" s="2">
        <v>345.42</v>
      </c>
      <c r="F5007" s="2">
        <v>363.6</v>
      </c>
      <c r="G5007" s="2">
        <v>381.78</v>
      </c>
      <c r="H5007" s="2">
        <v>399.96</v>
      </c>
      <c r="I5007" s="2">
        <v>0</v>
      </c>
    </row>
    <row r="5008" spans="1:9" x14ac:dyDescent="0.25">
      <c r="A5008" s="1" t="s">
        <v>8666</v>
      </c>
      <c r="B5008" s="1" t="s">
        <v>8667</v>
      </c>
      <c r="C5008" s="1" t="s">
        <v>8665</v>
      </c>
      <c r="D5008" s="1" t="s">
        <v>3049</v>
      </c>
      <c r="E5008" s="2">
        <v>352.5</v>
      </c>
      <c r="F5008" s="2">
        <v>370.68</v>
      </c>
      <c r="G5008" s="2">
        <v>389.88</v>
      </c>
      <c r="H5008" s="2">
        <v>408.06</v>
      </c>
      <c r="I5008" s="2">
        <v>21</v>
      </c>
    </row>
    <row r="5009" spans="1:9" x14ac:dyDescent="0.25">
      <c r="A5009" s="1" t="s">
        <v>8668</v>
      </c>
      <c r="B5009" s="1" t="s">
        <v>8669</v>
      </c>
      <c r="C5009" s="1" t="s">
        <v>8665</v>
      </c>
      <c r="D5009" s="1" t="s">
        <v>3049</v>
      </c>
      <c r="E5009" s="2">
        <v>486.84</v>
      </c>
      <c r="F5009" s="2">
        <v>510.06</v>
      </c>
      <c r="G5009" s="2">
        <v>534.29999999999995</v>
      </c>
      <c r="H5009" s="2">
        <v>557.52</v>
      </c>
      <c r="I5009" s="2">
        <v>19</v>
      </c>
    </row>
    <row r="5010" spans="1:9" x14ac:dyDescent="0.25">
      <c r="A5010" s="1" t="s">
        <v>8672</v>
      </c>
      <c r="B5010" s="1" t="s">
        <v>8673</v>
      </c>
      <c r="C5010" s="1" t="s">
        <v>8665</v>
      </c>
      <c r="D5010" s="1" t="s">
        <v>3049</v>
      </c>
      <c r="E5010" s="2">
        <v>973.68</v>
      </c>
      <c r="F5010" s="2">
        <v>1021.14</v>
      </c>
      <c r="G5010" s="2">
        <v>1067.58</v>
      </c>
      <c r="H5010" s="2">
        <v>1115.04</v>
      </c>
      <c r="I5010" s="2">
        <v>382</v>
      </c>
    </row>
    <row r="5011" spans="1:9" x14ac:dyDescent="0.25">
      <c r="A5011" s="1" t="s">
        <v>9077</v>
      </c>
      <c r="B5011" s="1" t="s">
        <v>9078</v>
      </c>
      <c r="C5011" s="1" t="s">
        <v>9079</v>
      </c>
      <c r="D5011" s="1" t="s">
        <v>3049</v>
      </c>
      <c r="E5011" s="2">
        <v>58.32</v>
      </c>
      <c r="F5011" s="2">
        <v>61.62</v>
      </c>
      <c r="G5011" s="2">
        <v>64.92</v>
      </c>
      <c r="H5011" s="2">
        <v>68.22</v>
      </c>
      <c r="I5011" s="2">
        <v>0</v>
      </c>
    </row>
    <row r="5012" spans="1:9" x14ac:dyDescent="0.25">
      <c r="A5012" s="1" t="s">
        <v>9103</v>
      </c>
      <c r="B5012" s="1" t="s">
        <v>9104</v>
      </c>
      <c r="C5012" s="1" t="s">
        <v>9105</v>
      </c>
      <c r="D5012" s="1" t="s">
        <v>3049</v>
      </c>
      <c r="E5012" s="2">
        <v>200.22</v>
      </c>
      <c r="F5012" s="2">
        <v>210.84</v>
      </c>
      <c r="G5012" s="2">
        <v>221.34</v>
      </c>
      <c r="H5012" s="2">
        <v>231.84</v>
      </c>
      <c r="I5012" s="2">
        <v>77</v>
      </c>
    </row>
    <row r="5013" spans="1:9" x14ac:dyDescent="0.25">
      <c r="A5013" s="1" t="s">
        <v>9305</v>
      </c>
      <c r="B5013" s="1" t="s">
        <v>9306</v>
      </c>
      <c r="C5013" s="1" t="s">
        <v>9307</v>
      </c>
      <c r="D5013" s="1" t="s">
        <v>3049</v>
      </c>
      <c r="E5013" s="2">
        <v>13980</v>
      </c>
      <c r="F5013" s="2">
        <v>14480.04</v>
      </c>
      <c r="G5013" s="2">
        <v>14970</v>
      </c>
      <c r="H5013" s="2">
        <v>15470.04</v>
      </c>
      <c r="I5013" s="2">
        <v>0</v>
      </c>
    </row>
    <row r="5014" spans="1:9" x14ac:dyDescent="0.25">
      <c r="A5014" s="1" t="s">
        <v>9329</v>
      </c>
      <c r="B5014" s="1" t="s">
        <v>9306</v>
      </c>
      <c r="C5014" s="1" t="s">
        <v>21020</v>
      </c>
      <c r="D5014" s="1" t="s">
        <v>3049</v>
      </c>
      <c r="E5014" s="2">
        <v>14100</v>
      </c>
      <c r="F5014" s="2">
        <v>14600.04</v>
      </c>
      <c r="G5014" s="2">
        <v>15100.02</v>
      </c>
      <c r="H5014" s="2">
        <v>15600</v>
      </c>
      <c r="I5014" s="2">
        <v>9</v>
      </c>
    </row>
    <row r="5015" spans="1:9" x14ac:dyDescent="0.25">
      <c r="A5015" s="1" t="s">
        <v>9349</v>
      </c>
      <c r="B5015" s="1" t="s">
        <v>9316</v>
      </c>
      <c r="C5015" s="1" t="s">
        <v>9350</v>
      </c>
      <c r="D5015" s="1" t="s">
        <v>3049</v>
      </c>
      <c r="E5015" s="2">
        <v>15340.02</v>
      </c>
      <c r="F5015" s="2">
        <v>15880.02</v>
      </c>
      <c r="G5015" s="2">
        <v>16430.04</v>
      </c>
      <c r="H5015" s="2">
        <v>16970.04</v>
      </c>
      <c r="I5015" s="2">
        <v>0</v>
      </c>
    </row>
    <row r="5016" spans="1:9" x14ac:dyDescent="0.25">
      <c r="A5016" s="1" t="s">
        <v>9358</v>
      </c>
      <c r="B5016" s="1" t="s">
        <v>9359</v>
      </c>
      <c r="C5016" s="1" t="s">
        <v>9360</v>
      </c>
      <c r="D5016" s="1" t="s">
        <v>3049</v>
      </c>
      <c r="E5016" s="2">
        <v>574.74</v>
      </c>
      <c r="F5016" s="2">
        <v>603</v>
      </c>
      <c r="G5016" s="2">
        <v>630.24</v>
      </c>
      <c r="H5016" s="2">
        <v>658.56</v>
      </c>
      <c r="I5016" s="2">
        <v>36</v>
      </c>
    </row>
    <row r="5017" spans="1:9" x14ac:dyDescent="0.25">
      <c r="A5017" s="1" t="s">
        <v>9464</v>
      </c>
      <c r="B5017" s="1" t="s">
        <v>9465</v>
      </c>
      <c r="C5017" s="1" t="s">
        <v>9466</v>
      </c>
      <c r="D5017" s="1" t="s">
        <v>3049</v>
      </c>
      <c r="E5017" s="2">
        <v>3762.3</v>
      </c>
      <c r="F5017" s="2">
        <v>3912.78</v>
      </c>
      <c r="G5017" s="2">
        <v>4063.26</v>
      </c>
      <c r="H5017" s="2">
        <v>4180.4399999999996</v>
      </c>
      <c r="I5017" s="2">
        <v>11</v>
      </c>
    </row>
    <row r="5018" spans="1:9" x14ac:dyDescent="0.25">
      <c r="A5018" s="1" t="s">
        <v>9449</v>
      </c>
      <c r="B5018" s="1" t="s">
        <v>9450</v>
      </c>
      <c r="C5018" s="1" t="s">
        <v>9451</v>
      </c>
      <c r="D5018" s="1" t="s">
        <v>3049</v>
      </c>
      <c r="E5018" s="2">
        <v>5005.5600000000004</v>
      </c>
      <c r="F5018" s="2">
        <v>5184.3599999999997</v>
      </c>
      <c r="G5018" s="2">
        <v>5363.1</v>
      </c>
      <c r="H5018" s="2">
        <v>5497.44</v>
      </c>
      <c r="I5018" s="2">
        <v>278</v>
      </c>
    </row>
    <row r="5019" spans="1:9" x14ac:dyDescent="0.25">
      <c r="A5019" s="1" t="s">
        <v>9470</v>
      </c>
      <c r="B5019" s="1" t="s">
        <v>9471</v>
      </c>
      <c r="C5019" s="1" t="s">
        <v>9472</v>
      </c>
      <c r="D5019" s="1" t="s">
        <v>3049</v>
      </c>
      <c r="E5019" s="2">
        <v>7847.7</v>
      </c>
      <c r="F5019" s="2">
        <v>8130.54</v>
      </c>
      <c r="G5019" s="2">
        <v>8413.32</v>
      </c>
      <c r="H5019" s="2">
        <v>8615.34</v>
      </c>
      <c r="I5019" s="2">
        <v>0</v>
      </c>
    </row>
    <row r="5020" spans="1:9" x14ac:dyDescent="0.25">
      <c r="A5020" s="1" t="s">
        <v>9458</v>
      </c>
      <c r="B5020" s="1" t="s">
        <v>9459</v>
      </c>
      <c r="C5020" s="1" t="s">
        <v>9460</v>
      </c>
      <c r="D5020" s="1" t="s">
        <v>3049</v>
      </c>
      <c r="E5020" s="2">
        <v>6676.14</v>
      </c>
      <c r="F5020" s="2">
        <v>6908.4</v>
      </c>
      <c r="G5020" s="2">
        <v>7150.8</v>
      </c>
      <c r="H5020" s="2">
        <v>7332.6</v>
      </c>
      <c r="I5020" s="2">
        <v>29</v>
      </c>
    </row>
    <row r="5021" spans="1:9" x14ac:dyDescent="0.25">
      <c r="A5021" s="1" t="s">
        <v>9444</v>
      </c>
      <c r="B5021" s="1" t="s">
        <v>9445</v>
      </c>
      <c r="C5021" s="1" t="s">
        <v>19110</v>
      </c>
      <c r="D5021" s="1" t="s">
        <v>3049</v>
      </c>
      <c r="E5021" s="2">
        <v>9827.34</v>
      </c>
      <c r="F5021" s="2">
        <v>10140.42</v>
      </c>
      <c r="G5021" s="2">
        <v>10453.5</v>
      </c>
      <c r="H5021" s="2">
        <v>10665.6</v>
      </c>
      <c r="I5021" s="2">
        <v>13</v>
      </c>
    </row>
    <row r="5022" spans="1:9" x14ac:dyDescent="0.25">
      <c r="A5022" s="1" t="s">
        <v>9467</v>
      </c>
      <c r="B5022" s="1" t="s">
        <v>9468</v>
      </c>
      <c r="C5022" s="1" t="s">
        <v>9469</v>
      </c>
      <c r="D5022" s="1" t="s">
        <v>3049</v>
      </c>
      <c r="E5022" s="2">
        <v>13887.54</v>
      </c>
      <c r="F5022" s="2">
        <v>14321.82</v>
      </c>
      <c r="G5022" s="2">
        <v>14756.1</v>
      </c>
      <c r="H5022" s="2">
        <v>15069.24</v>
      </c>
      <c r="I5022" s="2">
        <v>24</v>
      </c>
    </row>
    <row r="5023" spans="1:9" x14ac:dyDescent="0.25">
      <c r="A5023" s="1" t="s">
        <v>9441</v>
      </c>
      <c r="B5023" s="1" t="s">
        <v>9442</v>
      </c>
      <c r="C5023" s="1" t="s">
        <v>9443</v>
      </c>
      <c r="D5023" s="1" t="s">
        <v>3049</v>
      </c>
      <c r="E5023" s="2">
        <v>20705.04</v>
      </c>
      <c r="F5023" s="2">
        <v>21311.040000000001</v>
      </c>
      <c r="G5023" s="2">
        <v>21816</v>
      </c>
      <c r="H5023" s="2">
        <v>22220.04</v>
      </c>
      <c r="I5023" s="2">
        <v>34</v>
      </c>
    </row>
    <row r="5024" spans="1:9" x14ac:dyDescent="0.25">
      <c r="A5024" s="1" t="s">
        <v>9588</v>
      </c>
      <c r="B5024" s="1" t="s">
        <v>9589</v>
      </c>
      <c r="C5024" s="1" t="s">
        <v>9590</v>
      </c>
      <c r="D5024" s="1" t="s">
        <v>3049</v>
      </c>
      <c r="E5024" s="2">
        <v>191.52</v>
      </c>
      <c r="F5024" s="2">
        <v>201.6</v>
      </c>
      <c r="G5024" s="2">
        <v>211.74</v>
      </c>
      <c r="H5024" s="2">
        <v>221.7</v>
      </c>
      <c r="I5024" s="2">
        <v>0</v>
      </c>
    </row>
    <row r="5025" spans="1:9" x14ac:dyDescent="0.25">
      <c r="A5025" s="1" t="s">
        <v>9600</v>
      </c>
      <c r="B5025" s="1" t="s">
        <v>9601</v>
      </c>
      <c r="C5025" s="1" t="s">
        <v>9602</v>
      </c>
      <c r="D5025" s="1" t="s">
        <v>3049</v>
      </c>
      <c r="E5025" s="2">
        <v>1292.82</v>
      </c>
      <c r="F5025" s="2">
        <v>1350.42</v>
      </c>
      <c r="G5025" s="2">
        <v>1406.94</v>
      </c>
      <c r="H5025" s="2">
        <v>1453.44</v>
      </c>
      <c r="I5025" s="2">
        <v>0</v>
      </c>
    </row>
    <row r="5026" spans="1:9" x14ac:dyDescent="0.25">
      <c r="A5026" s="1" t="s">
        <v>9747</v>
      </c>
      <c r="B5026" s="1" t="s">
        <v>9748</v>
      </c>
      <c r="C5026" s="1" t="s">
        <v>9749</v>
      </c>
      <c r="D5026" s="1" t="s">
        <v>3049</v>
      </c>
      <c r="E5026" s="2">
        <v>630.24</v>
      </c>
      <c r="F5026" s="2">
        <v>660.54</v>
      </c>
      <c r="G5026" s="2">
        <v>690.84</v>
      </c>
      <c r="H5026" s="2">
        <v>721.14</v>
      </c>
      <c r="I5026" s="2">
        <v>51</v>
      </c>
    </row>
    <row r="5027" spans="1:9" x14ac:dyDescent="0.25">
      <c r="A5027" s="1" t="s">
        <v>9774</v>
      </c>
      <c r="B5027" s="1" t="s">
        <v>9775</v>
      </c>
      <c r="C5027" s="1" t="s">
        <v>9776</v>
      </c>
      <c r="D5027" s="1" t="s">
        <v>3049</v>
      </c>
      <c r="E5027" s="2">
        <v>739.32</v>
      </c>
      <c r="F5027" s="2">
        <v>775.68</v>
      </c>
      <c r="G5027" s="2">
        <v>811.08</v>
      </c>
      <c r="H5027" s="2">
        <v>847.44</v>
      </c>
      <c r="I5027" s="2">
        <v>56</v>
      </c>
    </row>
    <row r="5028" spans="1:9" x14ac:dyDescent="0.25">
      <c r="A5028" s="1" t="s">
        <v>9750</v>
      </c>
      <c r="B5028" s="1" t="s">
        <v>9751</v>
      </c>
      <c r="C5028" s="1" t="s">
        <v>9752</v>
      </c>
      <c r="D5028" s="1" t="s">
        <v>3049</v>
      </c>
      <c r="E5028" s="2">
        <v>1790.76</v>
      </c>
      <c r="F5028" s="2">
        <v>1869.54</v>
      </c>
      <c r="G5028" s="2">
        <v>1949.34</v>
      </c>
      <c r="H5028" s="2">
        <v>2011.92</v>
      </c>
      <c r="I5028" s="2">
        <v>9</v>
      </c>
    </row>
    <row r="5029" spans="1:9" x14ac:dyDescent="0.25">
      <c r="A5029" s="1" t="s">
        <v>9982</v>
      </c>
      <c r="B5029" s="1" t="s">
        <v>9983</v>
      </c>
      <c r="C5029" s="1" t="s">
        <v>9984</v>
      </c>
      <c r="D5029" s="1" t="s">
        <v>3049</v>
      </c>
      <c r="E5029" s="2">
        <v>104.94</v>
      </c>
      <c r="F5029" s="2">
        <v>110.88</v>
      </c>
      <c r="G5029" s="2">
        <v>116.88</v>
      </c>
      <c r="H5029" s="2">
        <v>122.82</v>
      </c>
      <c r="I5029" s="2">
        <v>0</v>
      </c>
    </row>
    <row r="5030" spans="1:9" x14ac:dyDescent="0.25">
      <c r="A5030" s="1" t="s">
        <v>10321</v>
      </c>
      <c r="B5030" s="1" t="s">
        <v>10322</v>
      </c>
      <c r="C5030" s="1" t="s">
        <v>10323</v>
      </c>
      <c r="D5030" s="1" t="s">
        <v>3049</v>
      </c>
      <c r="E5030" s="2">
        <v>862.56</v>
      </c>
      <c r="F5030" s="2">
        <v>903.96</v>
      </c>
      <c r="G5030" s="2">
        <v>946.38</v>
      </c>
      <c r="H5030" s="2">
        <v>987.78</v>
      </c>
      <c r="I5030" s="2">
        <v>14</v>
      </c>
    </row>
    <row r="5031" spans="1:9" x14ac:dyDescent="0.25">
      <c r="A5031" s="1" t="s">
        <v>10235</v>
      </c>
      <c r="B5031" s="1" t="s">
        <v>10236</v>
      </c>
      <c r="C5031" s="1" t="s">
        <v>10237</v>
      </c>
      <c r="D5031" s="1" t="s">
        <v>3049</v>
      </c>
      <c r="E5031" s="2">
        <v>1401.9</v>
      </c>
      <c r="F5031" s="2">
        <v>1464.54</v>
      </c>
      <c r="G5031" s="2">
        <v>1526.16</v>
      </c>
      <c r="H5031" s="2">
        <v>1575.6</v>
      </c>
      <c r="I5031" s="2">
        <v>22</v>
      </c>
    </row>
    <row r="5032" spans="1:9" x14ac:dyDescent="0.25">
      <c r="A5032" s="1" t="s">
        <v>10315</v>
      </c>
      <c r="B5032" s="1" t="s">
        <v>10316</v>
      </c>
      <c r="C5032" s="1" t="s">
        <v>10317</v>
      </c>
      <c r="D5032" s="1" t="s">
        <v>3049</v>
      </c>
      <c r="E5032" s="2">
        <v>5350.98</v>
      </c>
      <c r="F5032" s="2">
        <v>5541.9</v>
      </c>
      <c r="G5032" s="2">
        <v>5732.76</v>
      </c>
      <c r="H5032" s="2">
        <v>5876.22</v>
      </c>
      <c r="I5032" s="2">
        <v>6</v>
      </c>
    </row>
    <row r="5033" spans="1:9" x14ac:dyDescent="0.25">
      <c r="A5033" s="1" t="s">
        <v>11076</v>
      </c>
      <c r="B5033" s="1" t="s">
        <v>11077</v>
      </c>
      <c r="C5033" s="1" t="s">
        <v>11078</v>
      </c>
      <c r="D5033" s="1" t="s">
        <v>3049</v>
      </c>
      <c r="E5033" s="2">
        <v>807</v>
      </c>
      <c r="F5033" s="2">
        <v>846.42</v>
      </c>
      <c r="G5033" s="2">
        <v>885.78</v>
      </c>
      <c r="H5033" s="2">
        <v>925.2</v>
      </c>
      <c r="I5033" s="2">
        <v>0</v>
      </c>
    </row>
    <row r="5034" spans="1:9" x14ac:dyDescent="0.25">
      <c r="A5034" s="1" t="s">
        <v>11105</v>
      </c>
      <c r="B5034" s="1" t="s">
        <v>11106</v>
      </c>
      <c r="C5034" s="1" t="s">
        <v>11107</v>
      </c>
      <c r="D5034" s="1" t="s">
        <v>3049</v>
      </c>
      <c r="E5034" s="2">
        <v>2027.1</v>
      </c>
      <c r="F5034" s="2">
        <v>2107.92</v>
      </c>
      <c r="G5034" s="2">
        <v>2189.6999999999998</v>
      </c>
      <c r="H5034" s="2">
        <v>2252.34</v>
      </c>
      <c r="I5034" s="2">
        <v>8</v>
      </c>
    </row>
    <row r="5035" spans="1:9" x14ac:dyDescent="0.25">
      <c r="A5035" s="1" t="s">
        <v>11079</v>
      </c>
      <c r="B5035" s="1" t="s">
        <v>11080</v>
      </c>
      <c r="C5035" s="1" t="s">
        <v>11078</v>
      </c>
      <c r="D5035" s="1" t="s">
        <v>3049</v>
      </c>
      <c r="E5035" s="2">
        <v>6352.92</v>
      </c>
      <c r="F5035" s="2">
        <v>6575.1</v>
      </c>
      <c r="G5035" s="2">
        <v>6797.34</v>
      </c>
      <c r="H5035" s="2">
        <v>6969</v>
      </c>
      <c r="I5035" s="2">
        <v>24</v>
      </c>
    </row>
    <row r="5036" spans="1:9" x14ac:dyDescent="0.25">
      <c r="A5036" s="1" t="s">
        <v>7735</v>
      </c>
      <c r="B5036" s="1" t="s">
        <v>7736</v>
      </c>
      <c r="C5036" s="1" t="s">
        <v>20766</v>
      </c>
      <c r="D5036" s="1" t="s">
        <v>3049</v>
      </c>
      <c r="E5036" s="2">
        <v>48076.02</v>
      </c>
      <c r="F5036" s="2">
        <v>49187.040000000001</v>
      </c>
      <c r="G5036" s="2">
        <v>50298</v>
      </c>
      <c r="H5036" s="2">
        <v>50904</v>
      </c>
      <c r="I5036" s="2">
        <v>0</v>
      </c>
    </row>
    <row r="5037" spans="1:9" x14ac:dyDescent="0.25">
      <c r="A5037" s="1" t="s">
        <v>7738</v>
      </c>
      <c r="B5037" s="1" t="s">
        <v>7739</v>
      </c>
      <c r="C5037" s="1" t="s">
        <v>20767</v>
      </c>
      <c r="D5037" s="1" t="s">
        <v>3049</v>
      </c>
      <c r="E5037" s="2">
        <v>43127.040000000001</v>
      </c>
      <c r="F5037" s="2">
        <v>44036.04</v>
      </c>
      <c r="G5037" s="2">
        <v>45046.02</v>
      </c>
      <c r="H5037" s="2">
        <v>45652.02</v>
      </c>
      <c r="I5037" s="2">
        <v>2</v>
      </c>
    </row>
    <row r="5038" spans="1:9" x14ac:dyDescent="0.25">
      <c r="A5038" s="1" t="s">
        <v>11088</v>
      </c>
      <c r="B5038" s="1" t="s">
        <v>11089</v>
      </c>
      <c r="C5038" s="1" t="s">
        <v>11090</v>
      </c>
      <c r="D5038" s="1" t="s">
        <v>3049</v>
      </c>
      <c r="E5038" s="2">
        <v>1824.06</v>
      </c>
      <c r="F5038" s="2">
        <v>1896.78</v>
      </c>
      <c r="G5038" s="2">
        <v>1969.5</v>
      </c>
      <c r="H5038" s="2">
        <v>2026.08</v>
      </c>
      <c r="I5038" s="2">
        <v>3</v>
      </c>
    </row>
    <row r="5039" spans="1:9" x14ac:dyDescent="0.25">
      <c r="A5039" s="1" t="s">
        <v>11326</v>
      </c>
      <c r="B5039" s="1" t="s">
        <v>11327</v>
      </c>
      <c r="C5039" s="1" t="s">
        <v>11328</v>
      </c>
      <c r="D5039" s="1" t="s">
        <v>3049</v>
      </c>
      <c r="E5039" s="2">
        <v>4156.2</v>
      </c>
      <c r="F5039" s="2">
        <v>4322.82</v>
      </c>
      <c r="G5039" s="2">
        <v>4488.4799999999996</v>
      </c>
      <c r="H5039" s="2">
        <v>4617.72</v>
      </c>
      <c r="I5039" s="2">
        <v>17</v>
      </c>
    </row>
    <row r="5040" spans="1:9" x14ac:dyDescent="0.25">
      <c r="A5040" s="1" t="s">
        <v>11321</v>
      </c>
      <c r="B5040" s="1" t="s">
        <v>11322</v>
      </c>
      <c r="C5040" s="1" t="s">
        <v>11323</v>
      </c>
      <c r="D5040" s="1" t="s">
        <v>3049</v>
      </c>
      <c r="E5040" s="2">
        <v>4486.4399999999996</v>
      </c>
      <c r="F5040" s="2">
        <v>4647.0600000000004</v>
      </c>
      <c r="G5040" s="2">
        <v>4807.62</v>
      </c>
      <c r="H5040" s="2">
        <v>4927.8</v>
      </c>
      <c r="I5040" s="2">
        <v>37</v>
      </c>
    </row>
    <row r="5041" spans="1:9" x14ac:dyDescent="0.25">
      <c r="A5041" s="1" t="s">
        <v>11324</v>
      </c>
      <c r="B5041" s="1" t="s">
        <v>11325</v>
      </c>
      <c r="C5041" s="1" t="s">
        <v>11323</v>
      </c>
      <c r="D5041" s="1" t="s">
        <v>3049</v>
      </c>
      <c r="E5041" s="2">
        <v>4120.8</v>
      </c>
      <c r="F5041" s="2">
        <v>4285.4399999999996</v>
      </c>
      <c r="G5041" s="2">
        <v>4450.08</v>
      </c>
      <c r="H5041" s="2">
        <v>4578.3599999999997</v>
      </c>
      <c r="I5041" s="2">
        <v>0</v>
      </c>
    </row>
    <row r="5042" spans="1:9" x14ac:dyDescent="0.25">
      <c r="A5042" s="1" t="s">
        <v>10623</v>
      </c>
      <c r="B5042" s="1" t="s">
        <v>10624</v>
      </c>
      <c r="C5042" s="1" t="s">
        <v>10625</v>
      </c>
      <c r="D5042" s="1" t="s">
        <v>3049</v>
      </c>
      <c r="E5042" s="2">
        <v>268.68</v>
      </c>
      <c r="F5042" s="2">
        <v>282.83999999999997</v>
      </c>
      <c r="G5042" s="2">
        <v>296.94</v>
      </c>
      <c r="H5042" s="2">
        <v>311.10000000000002</v>
      </c>
      <c r="I5042" s="2">
        <v>23</v>
      </c>
    </row>
    <row r="5043" spans="1:9" x14ac:dyDescent="0.25">
      <c r="A5043" s="1" t="s">
        <v>10650</v>
      </c>
      <c r="B5043" s="1" t="s">
        <v>10651</v>
      </c>
      <c r="C5043" s="1" t="s">
        <v>10652</v>
      </c>
      <c r="D5043" s="1" t="s">
        <v>3049</v>
      </c>
      <c r="E5043" s="2">
        <v>2368.5</v>
      </c>
      <c r="F5043" s="2">
        <v>2462.4</v>
      </c>
      <c r="G5043" s="2">
        <v>2557.3200000000002</v>
      </c>
      <c r="H5043" s="2">
        <v>2631.06</v>
      </c>
      <c r="I5043" s="2">
        <v>7</v>
      </c>
    </row>
    <row r="5044" spans="1:9" x14ac:dyDescent="0.25">
      <c r="A5044" s="1" t="s">
        <v>10662</v>
      </c>
      <c r="B5044" s="1" t="s">
        <v>10663</v>
      </c>
      <c r="C5044" s="1" t="s">
        <v>10664</v>
      </c>
      <c r="D5044" s="1" t="s">
        <v>3049</v>
      </c>
      <c r="E5044" s="2">
        <v>2368.5</v>
      </c>
      <c r="F5044" s="2">
        <v>2462.4</v>
      </c>
      <c r="G5044" s="2">
        <v>2557.3200000000002</v>
      </c>
      <c r="H5044" s="2">
        <v>2631.06</v>
      </c>
      <c r="I5044" s="2">
        <v>6</v>
      </c>
    </row>
    <row r="5045" spans="1:9" x14ac:dyDescent="0.25">
      <c r="A5045" s="1" t="s">
        <v>10939</v>
      </c>
      <c r="B5045" s="1" t="s">
        <v>10940</v>
      </c>
      <c r="C5045" s="1" t="s">
        <v>10941</v>
      </c>
      <c r="D5045" s="1" t="s">
        <v>3049</v>
      </c>
      <c r="E5045" s="2">
        <v>5387.34</v>
      </c>
      <c r="F5045" s="2">
        <v>5580.3</v>
      </c>
      <c r="G5045" s="2">
        <v>5772.18</v>
      </c>
      <c r="H5045" s="2">
        <v>5916.6</v>
      </c>
      <c r="I5045" s="2">
        <v>15</v>
      </c>
    </row>
    <row r="5046" spans="1:9" x14ac:dyDescent="0.25">
      <c r="A5046" s="1" t="s">
        <v>13905</v>
      </c>
      <c r="B5046" s="1" t="s">
        <v>13906</v>
      </c>
      <c r="C5046" s="1" t="s">
        <v>13907</v>
      </c>
      <c r="D5046" s="1" t="s">
        <v>3049</v>
      </c>
      <c r="E5046" s="2">
        <v>3954.18</v>
      </c>
      <c r="F5046" s="2">
        <v>4112.76</v>
      </c>
      <c r="G5046" s="2">
        <v>4270.32</v>
      </c>
      <c r="H5046" s="2">
        <v>4393.5</v>
      </c>
      <c r="I5046" s="2">
        <v>31</v>
      </c>
    </row>
    <row r="5047" spans="1:9" x14ac:dyDescent="0.25">
      <c r="A5047" s="1" t="s">
        <v>11692</v>
      </c>
      <c r="B5047" s="1" t="s">
        <v>11693</v>
      </c>
      <c r="C5047" s="1" t="s">
        <v>11694</v>
      </c>
      <c r="D5047" s="1" t="s">
        <v>3049</v>
      </c>
      <c r="E5047" s="2">
        <v>26563.02</v>
      </c>
      <c r="F5047" s="2">
        <v>27270</v>
      </c>
      <c r="G5047" s="2">
        <v>27977.040000000001</v>
      </c>
      <c r="H5047" s="2">
        <v>28482</v>
      </c>
      <c r="I5047" s="2">
        <v>0</v>
      </c>
    </row>
    <row r="5048" spans="1:9" x14ac:dyDescent="0.25">
      <c r="A5048" s="1" t="s">
        <v>12009</v>
      </c>
      <c r="B5048" s="1" t="s">
        <v>12010</v>
      </c>
      <c r="C5048" s="1" t="s">
        <v>12006</v>
      </c>
      <c r="D5048" s="1" t="s">
        <v>3049</v>
      </c>
      <c r="E5048" s="2">
        <v>132.66</v>
      </c>
      <c r="F5048" s="2">
        <v>140.1</v>
      </c>
      <c r="G5048" s="2">
        <v>147.72</v>
      </c>
      <c r="H5048" s="2">
        <v>155.16</v>
      </c>
      <c r="I5048" s="2">
        <v>46</v>
      </c>
    </row>
    <row r="5049" spans="1:9" x14ac:dyDescent="0.25">
      <c r="A5049" s="1" t="s">
        <v>12004</v>
      </c>
      <c r="B5049" s="1" t="s">
        <v>12005</v>
      </c>
      <c r="C5049" s="1" t="s">
        <v>12006</v>
      </c>
      <c r="D5049" s="1" t="s">
        <v>3049</v>
      </c>
      <c r="E5049" s="2">
        <v>397.98</v>
      </c>
      <c r="F5049" s="2">
        <v>418.14</v>
      </c>
      <c r="G5049" s="2">
        <v>439.38</v>
      </c>
      <c r="H5049" s="2">
        <v>460.56</v>
      </c>
      <c r="I5049" s="2">
        <v>19</v>
      </c>
    </row>
    <row r="5050" spans="1:9" x14ac:dyDescent="0.25">
      <c r="A5050" s="1" t="s">
        <v>12007</v>
      </c>
      <c r="B5050" s="1" t="s">
        <v>12008</v>
      </c>
      <c r="C5050" s="1" t="s">
        <v>12006</v>
      </c>
      <c r="D5050" s="1" t="s">
        <v>3049</v>
      </c>
      <c r="E5050" s="2">
        <v>1411.02</v>
      </c>
      <c r="F5050" s="2">
        <v>1473.6</v>
      </c>
      <c r="G5050" s="2">
        <v>1535.22</v>
      </c>
      <c r="H5050" s="2">
        <v>1585.74</v>
      </c>
      <c r="I5050" s="2">
        <v>11</v>
      </c>
    </row>
    <row r="5051" spans="1:9" x14ac:dyDescent="0.25">
      <c r="A5051" s="1" t="s">
        <v>12072</v>
      </c>
      <c r="B5051" s="1" t="s">
        <v>12070</v>
      </c>
      <c r="C5051" s="1" t="s">
        <v>12074</v>
      </c>
      <c r="D5051" s="1" t="s">
        <v>3049</v>
      </c>
      <c r="E5051" s="2">
        <v>1926.12</v>
      </c>
      <c r="F5051" s="2">
        <v>2002.86</v>
      </c>
      <c r="G5051" s="2">
        <v>2079.6</v>
      </c>
      <c r="H5051" s="2">
        <v>2139.1799999999998</v>
      </c>
      <c r="I5051" s="2">
        <v>10</v>
      </c>
    </row>
    <row r="5052" spans="1:9" x14ac:dyDescent="0.25">
      <c r="A5052" s="1" t="s">
        <v>12069</v>
      </c>
      <c r="B5052" s="1" t="s">
        <v>12073</v>
      </c>
      <c r="C5052" s="1" t="s">
        <v>12071</v>
      </c>
      <c r="D5052" s="1" t="s">
        <v>3049</v>
      </c>
      <c r="E5052" s="2">
        <v>1910.94</v>
      </c>
      <c r="F5052" s="2">
        <v>1987.68</v>
      </c>
      <c r="G5052" s="2">
        <v>2064.48</v>
      </c>
      <c r="H5052" s="2">
        <v>2124.06</v>
      </c>
      <c r="I5052" s="2">
        <v>10</v>
      </c>
    </row>
    <row r="5053" spans="1:9" x14ac:dyDescent="0.25">
      <c r="A5053" s="1" t="s">
        <v>12298</v>
      </c>
      <c r="B5053" s="1" t="s">
        <v>12299</v>
      </c>
      <c r="C5053" s="1" t="s">
        <v>12300</v>
      </c>
      <c r="D5053" s="1" t="s">
        <v>3049</v>
      </c>
      <c r="E5053" s="2">
        <v>194.46</v>
      </c>
      <c r="F5053" s="2">
        <v>204.66</v>
      </c>
      <c r="G5053" s="2">
        <v>214.86</v>
      </c>
      <c r="H5053" s="2">
        <v>225.18</v>
      </c>
      <c r="I5053" s="2">
        <v>147</v>
      </c>
    </row>
    <row r="5054" spans="1:9" x14ac:dyDescent="0.25">
      <c r="A5054" s="1" t="s">
        <v>12228</v>
      </c>
      <c r="B5054" s="1" t="s">
        <v>12229</v>
      </c>
      <c r="C5054" s="1" t="s">
        <v>12230</v>
      </c>
      <c r="D5054" s="1" t="s">
        <v>3049</v>
      </c>
      <c r="E5054" s="2">
        <v>232.32</v>
      </c>
      <c r="F5054" s="2">
        <v>244.44</v>
      </c>
      <c r="G5054" s="2">
        <v>256.56</v>
      </c>
      <c r="H5054" s="2">
        <v>268.68</v>
      </c>
      <c r="I5054" s="2">
        <v>17</v>
      </c>
    </row>
    <row r="5055" spans="1:9" x14ac:dyDescent="0.25">
      <c r="A5055" s="1" t="s">
        <v>12364</v>
      </c>
      <c r="B5055" s="1" t="s">
        <v>12365</v>
      </c>
      <c r="C5055" s="1" t="s">
        <v>12366</v>
      </c>
      <c r="D5055" s="1" t="s">
        <v>3049</v>
      </c>
      <c r="E5055" s="2">
        <v>1750.38</v>
      </c>
      <c r="F5055" s="2">
        <v>1827.12</v>
      </c>
      <c r="G5055" s="2">
        <v>1904.88</v>
      </c>
      <c r="H5055" s="2">
        <v>1966.5</v>
      </c>
      <c r="I5055" s="2">
        <v>0</v>
      </c>
    </row>
    <row r="5056" spans="1:9" x14ac:dyDescent="0.25">
      <c r="A5056" s="1" t="s">
        <v>12452</v>
      </c>
      <c r="B5056" s="1" t="s">
        <v>12453</v>
      </c>
      <c r="C5056" s="1" t="s">
        <v>12454</v>
      </c>
      <c r="D5056" s="1" t="s">
        <v>3049</v>
      </c>
      <c r="E5056" s="2">
        <v>1324.14</v>
      </c>
      <c r="F5056" s="2">
        <v>1382.7</v>
      </c>
      <c r="G5056" s="2">
        <v>1441.32</v>
      </c>
      <c r="H5056" s="2">
        <v>1488.78</v>
      </c>
      <c r="I5056" s="2">
        <v>7</v>
      </c>
    </row>
    <row r="5057" spans="1:9" x14ac:dyDescent="0.25">
      <c r="A5057" s="1" t="s">
        <v>12481</v>
      </c>
      <c r="B5057" s="1" t="s">
        <v>12482</v>
      </c>
      <c r="C5057" s="1" t="s">
        <v>12483</v>
      </c>
      <c r="D5057" s="1" t="s">
        <v>3049</v>
      </c>
      <c r="E5057" s="2">
        <v>847.44</v>
      </c>
      <c r="F5057" s="2">
        <v>888.84</v>
      </c>
      <c r="G5057" s="2">
        <v>930.24</v>
      </c>
      <c r="H5057" s="2">
        <v>971.64</v>
      </c>
      <c r="I5057" s="2">
        <v>0</v>
      </c>
    </row>
    <row r="5058" spans="1:9" x14ac:dyDescent="0.25">
      <c r="A5058" s="1" t="s">
        <v>12636</v>
      </c>
      <c r="B5058" s="1" t="s">
        <v>12637</v>
      </c>
      <c r="C5058" s="1" t="s">
        <v>12635</v>
      </c>
      <c r="D5058" s="1" t="s">
        <v>3049</v>
      </c>
      <c r="E5058" s="2">
        <v>65.58</v>
      </c>
      <c r="F5058" s="2">
        <v>69.3</v>
      </c>
      <c r="G5058" s="2">
        <v>73.02</v>
      </c>
      <c r="H5058" s="2">
        <v>76.739999999999995</v>
      </c>
      <c r="I5058" s="2">
        <v>0</v>
      </c>
    </row>
    <row r="5059" spans="1:9" x14ac:dyDescent="0.25">
      <c r="A5059" s="1" t="s">
        <v>12633</v>
      </c>
      <c r="B5059" s="1" t="s">
        <v>12634</v>
      </c>
      <c r="C5059" s="1" t="s">
        <v>12635</v>
      </c>
      <c r="D5059" s="1" t="s">
        <v>3049</v>
      </c>
      <c r="E5059" s="2">
        <v>411.12</v>
      </c>
      <c r="F5059" s="2">
        <v>432.3</v>
      </c>
      <c r="G5059" s="2">
        <v>453.54</v>
      </c>
      <c r="H5059" s="2">
        <v>475.74</v>
      </c>
      <c r="I5059" s="2">
        <v>20</v>
      </c>
    </row>
    <row r="5060" spans="1:9" x14ac:dyDescent="0.25">
      <c r="A5060" s="1" t="s">
        <v>12731</v>
      </c>
      <c r="B5060" s="1" t="s">
        <v>12732</v>
      </c>
      <c r="C5060" s="1" t="s">
        <v>12733</v>
      </c>
      <c r="D5060" s="1" t="s">
        <v>3049</v>
      </c>
      <c r="E5060" s="2">
        <v>1811.94</v>
      </c>
      <c r="F5060" s="2">
        <v>1891.74</v>
      </c>
      <c r="G5060" s="2">
        <v>1972.56</v>
      </c>
      <c r="H5060" s="2">
        <v>2036.16</v>
      </c>
      <c r="I5060" s="2">
        <v>0</v>
      </c>
    </row>
    <row r="5061" spans="1:9" x14ac:dyDescent="0.25">
      <c r="A5061" s="1" t="s">
        <v>12795</v>
      </c>
      <c r="B5061" s="1" t="s">
        <v>12796</v>
      </c>
      <c r="C5061" s="1" t="s">
        <v>12797</v>
      </c>
      <c r="D5061" s="1" t="s">
        <v>3049</v>
      </c>
      <c r="E5061" s="2">
        <v>26563.02</v>
      </c>
      <c r="F5061" s="2">
        <v>27270</v>
      </c>
      <c r="G5061" s="2">
        <v>28078.02</v>
      </c>
      <c r="H5061" s="2">
        <v>28482</v>
      </c>
      <c r="I5061" s="2">
        <v>0</v>
      </c>
    </row>
    <row r="5062" spans="1:9" x14ac:dyDescent="0.25">
      <c r="A5062" s="1" t="s">
        <v>13042</v>
      </c>
      <c r="B5062" s="1" t="s">
        <v>13043</v>
      </c>
      <c r="C5062" s="1" t="s">
        <v>13039</v>
      </c>
      <c r="D5062" s="1" t="s">
        <v>3049</v>
      </c>
      <c r="E5062" s="2">
        <v>32.22</v>
      </c>
      <c r="F5062" s="2">
        <v>34.200000000000003</v>
      </c>
      <c r="G5062" s="2">
        <v>36.119999999999997</v>
      </c>
      <c r="H5062" s="2">
        <v>38.1</v>
      </c>
      <c r="I5062" s="2">
        <v>0</v>
      </c>
    </row>
    <row r="5063" spans="1:9" x14ac:dyDescent="0.25">
      <c r="A5063" s="1" t="s">
        <v>13048</v>
      </c>
      <c r="B5063" s="1" t="s">
        <v>13049</v>
      </c>
      <c r="C5063" s="1" t="s">
        <v>13039</v>
      </c>
      <c r="D5063" s="1" t="s">
        <v>3049</v>
      </c>
      <c r="E5063" s="2">
        <v>94.74</v>
      </c>
      <c r="F5063" s="2">
        <v>100.14</v>
      </c>
      <c r="G5063" s="2">
        <v>105.48</v>
      </c>
      <c r="H5063" s="2">
        <v>110.88</v>
      </c>
      <c r="I5063" s="2">
        <v>0</v>
      </c>
    </row>
    <row r="5064" spans="1:9" x14ac:dyDescent="0.25">
      <c r="A5064" s="1" t="s">
        <v>13046</v>
      </c>
      <c r="B5064" s="1" t="s">
        <v>13047</v>
      </c>
      <c r="C5064" s="1" t="s">
        <v>13039</v>
      </c>
      <c r="D5064" s="1" t="s">
        <v>3049</v>
      </c>
      <c r="E5064" s="2">
        <v>258.60000000000002</v>
      </c>
      <c r="F5064" s="2">
        <v>271.74</v>
      </c>
      <c r="G5064" s="2">
        <v>285.83999999999997</v>
      </c>
      <c r="H5064" s="2">
        <v>298.98</v>
      </c>
      <c r="I5064" s="2">
        <v>52</v>
      </c>
    </row>
    <row r="5065" spans="1:9" x14ac:dyDescent="0.25">
      <c r="A5065" s="1" t="s">
        <v>13333</v>
      </c>
      <c r="B5065" s="1" t="s">
        <v>13334</v>
      </c>
      <c r="C5065" s="1" t="s">
        <v>13335</v>
      </c>
      <c r="D5065" s="1" t="s">
        <v>3049</v>
      </c>
      <c r="E5065" s="2">
        <v>118.08</v>
      </c>
      <c r="F5065" s="2">
        <v>124.74</v>
      </c>
      <c r="G5065" s="2">
        <v>131.46</v>
      </c>
      <c r="H5065" s="2">
        <v>138.18</v>
      </c>
      <c r="I5065" s="2">
        <v>625</v>
      </c>
    </row>
    <row r="5066" spans="1:9" x14ac:dyDescent="0.25">
      <c r="A5066" s="1" t="s">
        <v>13923</v>
      </c>
      <c r="B5066" s="1" t="s">
        <v>18122</v>
      </c>
      <c r="C5066" s="1" t="s">
        <v>18123</v>
      </c>
      <c r="D5066" s="1" t="s">
        <v>3049</v>
      </c>
      <c r="E5066" s="2">
        <v>651.48</v>
      </c>
      <c r="F5066" s="2">
        <v>665.64</v>
      </c>
      <c r="G5066" s="2">
        <v>680.76</v>
      </c>
      <c r="H5066" s="2">
        <v>694.92</v>
      </c>
      <c r="I5066" s="2">
        <v>0</v>
      </c>
    </row>
    <row r="5067" spans="1:9" x14ac:dyDescent="0.25">
      <c r="A5067" s="1" t="s">
        <v>13929</v>
      </c>
      <c r="B5067" s="1" t="s">
        <v>18125</v>
      </c>
      <c r="C5067" s="1" t="s">
        <v>18126</v>
      </c>
      <c r="D5067" s="1" t="s">
        <v>3049</v>
      </c>
      <c r="E5067" s="2">
        <v>854.46</v>
      </c>
      <c r="F5067" s="2">
        <v>872.64</v>
      </c>
      <c r="G5067" s="2">
        <v>891.84</v>
      </c>
      <c r="H5067" s="2">
        <v>911.04</v>
      </c>
      <c r="I5067" s="2">
        <v>10</v>
      </c>
    </row>
    <row r="5068" spans="1:9" x14ac:dyDescent="0.25">
      <c r="A5068" s="1" t="s">
        <v>13911</v>
      </c>
      <c r="B5068" s="1" t="s">
        <v>18115</v>
      </c>
      <c r="C5068" s="1" t="s">
        <v>18116</v>
      </c>
      <c r="D5068" s="1" t="s">
        <v>3049</v>
      </c>
      <c r="E5068" s="2">
        <v>1155.48</v>
      </c>
      <c r="F5068" s="2">
        <v>1176.6600000000001</v>
      </c>
      <c r="G5068" s="2">
        <v>1196.8800000000001</v>
      </c>
      <c r="H5068" s="2">
        <v>1218.06</v>
      </c>
      <c r="I5068" s="2">
        <v>40</v>
      </c>
    </row>
    <row r="5069" spans="1:9" x14ac:dyDescent="0.25">
      <c r="A5069" s="1" t="s">
        <v>13932</v>
      </c>
      <c r="B5069" s="1" t="s">
        <v>18127</v>
      </c>
      <c r="C5069" s="1" t="s">
        <v>18128</v>
      </c>
      <c r="D5069" s="1" t="s">
        <v>3049</v>
      </c>
      <c r="E5069" s="2">
        <v>1066.56</v>
      </c>
      <c r="F5069" s="2">
        <v>1084.74</v>
      </c>
      <c r="G5069" s="2">
        <v>1103.94</v>
      </c>
      <c r="H5069" s="2">
        <v>1123.1400000000001</v>
      </c>
      <c r="I5069" s="2">
        <v>86</v>
      </c>
    </row>
    <row r="5070" spans="1:9" x14ac:dyDescent="0.25">
      <c r="A5070" s="1" t="s">
        <v>13917</v>
      </c>
      <c r="B5070" s="1" t="s">
        <v>18119</v>
      </c>
      <c r="C5070" s="1" t="s">
        <v>18120</v>
      </c>
      <c r="D5070" s="1" t="s">
        <v>3049</v>
      </c>
      <c r="E5070" s="2">
        <v>1392.84</v>
      </c>
      <c r="F5070" s="2">
        <v>1417.08</v>
      </c>
      <c r="G5070" s="2">
        <v>1442.28</v>
      </c>
      <c r="H5070" s="2">
        <v>1467.54</v>
      </c>
      <c r="I5070" s="2">
        <v>28</v>
      </c>
    </row>
    <row r="5071" spans="1:9" x14ac:dyDescent="0.25">
      <c r="A5071" s="1" t="s">
        <v>13914</v>
      </c>
      <c r="B5071" s="1" t="s">
        <v>18117</v>
      </c>
      <c r="C5071" s="1" t="s">
        <v>18118</v>
      </c>
      <c r="D5071" s="1" t="s">
        <v>3049</v>
      </c>
      <c r="E5071" s="2">
        <v>1305.96</v>
      </c>
      <c r="F5071" s="2">
        <v>1329.18</v>
      </c>
      <c r="G5071" s="2">
        <v>1352.4</v>
      </c>
      <c r="H5071" s="2">
        <v>1375.62</v>
      </c>
      <c r="I5071" s="2">
        <v>0</v>
      </c>
    </row>
    <row r="5072" spans="1:9" x14ac:dyDescent="0.25">
      <c r="A5072" s="1" t="s">
        <v>14042</v>
      </c>
      <c r="B5072" s="1" t="s">
        <v>14043</v>
      </c>
      <c r="C5072" s="1" t="s">
        <v>14044</v>
      </c>
      <c r="D5072" s="1" t="s">
        <v>3049</v>
      </c>
      <c r="E5072" s="2">
        <v>391.92</v>
      </c>
      <c r="F5072" s="2">
        <v>412.08</v>
      </c>
      <c r="G5072" s="2">
        <v>433.32</v>
      </c>
      <c r="H5072" s="2">
        <v>453.54</v>
      </c>
      <c r="I5072" s="2">
        <v>35</v>
      </c>
    </row>
    <row r="5073" spans="1:9" x14ac:dyDescent="0.25">
      <c r="A5073" s="1" t="s">
        <v>8481</v>
      </c>
      <c r="B5073" s="1" t="s">
        <v>8482</v>
      </c>
      <c r="C5073" s="1" t="s">
        <v>8480</v>
      </c>
      <c r="D5073" s="1" t="s">
        <v>3049</v>
      </c>
      <c r="E5073" s="2">
        <v>809.04</v>
      </c>
      <c r="F5073" s="2">
        <v>848.4</v>
      </c>
      <c r="G5073" s="2">
        <v>886.8</v>
      </c>
      <c r="H5073" s="2">
        <v>926.22</v>
      </c>
      <c r="I5073" s="2">
        <v>0</v>
      </c>
    </row>
    <row r="5074" spans="1:9" x14ac:dyDescent="0.25">
      <c r="A5074" s="1" t="s">
        <v>14045</v>
      </c>
      <c r="B5074" s="1" t="s">
        <v>14046</v>
      </c>
      <c r="C5074" s="1" t="s">
        <v>14044</v>
      </c>
      <c r="D5074" s="1" t="s">
        <v>3049</v>
      </c>
      <c r="E5074" s="2">
        <v>1721.04</v>
      </c>
      <c r="F5074" s="2">
        <v>1797.84</v>
      </c>
      <c r="G5074" s="2">
        <v>1873.56</v>
      </c>
      <c r="H5074" s="2">
        <v>1934.16</v>
      </c>
      <c r="I5074" s="2">
        <v>77</v>
      </c>
    </row>
    <row r="5075" spans="1:9" x14ac:dyDescent="0.25">
      <c r="A5075" s="1" t="s">
        <v>14410</v>
      </c>
      <c r="B5075" s="1" t="s">
        <v>14411</v>
      </c>
      <c r="C5075" s="1" t="s">
        <v>20930</v>
      </c>
      <c r="D5075" s="1" t="s">
        <v>3049</v>
      </c>
      <c r="E5075" s="2">
        <v>37774.019999999997</v>
      </c>
      <c r="F5075" s="2">
        <v>38784</v>
      </c>
      <c r="G5075" s="2">
        <v>39794.04</v>
      </c>
      <c r="H5075" s="2">
        <v>40501.019999999997</v>
      </c>
      <c r="I5075" s="2">
        <v>22</v>
      </c>
    </row>
    <row r="5076" spans="1:9" x14ac:dyDescent="0.25">
      <c r="A5076" s="1" t="s">
        <v>14478</v>
      </c>
      <c r="B5076" s="1" t="s">
        <v>14479</v>
      </c>
      <c r="C5076" s="1" t="s">
        <v>14477</v>
      </c>
      <c r="D5076" s="1" t="s">
        <v>3049</v>
      </c>
      <c r="E5076" s="2">
        <v>1166.58</v>
      </c>
      <c r="F5076" s="2">
        <v>1218.06</v>
      </c>
      <c r="G5076" s="2">
        <v>1269.5999999999999</v>
      </c>
      <c r="H5076" s="2">
        <v>1311</v>
      </c>
      <c r="I5076" s="2">
        <v>35</v>
      </c>
    </row>
    <row r="5077" spans="1:9" x14ac:dyDescent="0.25">
      <c r="A5077" s="1" t="s">
        <v>14475</v>
      </c>
      <c r="B5077" s="1" t="s">
        <v>14476</v>
      </c>
      <c r="C5077" s="1" t="s">
        <v>14477</v>
      </c>
      <c r="D5077" s="1" t="s">
        <v>3049</v>
      </c>
      <c r="E5077" s="2">
        <v>3474.42</v>
      </c>
      <c r="F5077" s="2">
        <v>3613.8</v>
      </c>
      <c r="G5077" s="2">
        <v>3752.16</v>
      </c>
      <c r="H5077" s="2">
        <v>3861.24</v>
      </c>
      <c r="I5077" s="2">
        <v>0</v>
      </c>
    </row>
    <row r="5078" spans="1:9" x14ac:dyDescent="0.25">
      <c r="A5078" s="1" t="s">
        <v>14761</v>
      </c>
      <c r="B5078" s="1" t="s">
        <v>14762</v>
      </c>
      <c r="C5078" s="1" t="s">
        <v>14763</v>
      </c>
      <c r="D5078" s="1" t="s">
        <v>3049</v>
      </c>
      <c r="E5078" s="2">
        <v>160.32</v>
      </c>
      <c r="F5078" s="2">
        <v>169.38</v>
      </c>
      <c r="G5078" s="2">
        <v>178.5</v>
      </c>
      <c r="H5078" s="2">
        <v>187.56</v>
      </c>
      <c r="I5078" s="2">
        <v>0</v>
      </c>
    </row>
    <row r="5079" spans="1:9" x14ac:dyDescent="0.25">
      <c r="A5079" s="1" t="s">
        <v>14803</v>
      </c>
      <c r="B5079" s="1" t="s">
        <v>14804</v>
      </c>
      <c r="C5079" s="1" t="s">
        <v>14802</v>
      </c>
      <c r="D5079" s="1" t="s">
        <v>3049</v>
      </c>
      <c r="E5079" s="2">
        <v>825.18</v>
      </c>
      <c r="F5079" s="2">
        <v>864.6</v>
      </c>
      <c r="G5079" s="2">
        <v>904.98</v>
      </c>
      <c r="H5079" s="2">
        <v>944.4</v>
      </c>
      <c r="I5079" s="2">
        <v>43</v>
      </c>
    </row>
    <row r="5080" spans="1:9" x14ac:dyDescent="0.25">
      <c r="A5080" s="1" t="s">
        <v>14800</v>
      </c>
      <c r="B5080" s="1" t="s">
        <v>14801</v>
      </c>
      <c r="C5080" s="1" t="s">
        <v>14802</v>
      </c>
      <c r="D5080" s="1" t="s">
        <v>3049</v>
      </c>
      <c r="E5080" s="2">
        <v>1499.88</v>
      </c>
      <c r="F5080" s="2">
        <v>1566.54</v>
      </c>
      <c r="G5080" s="2">
        <v>1632.18</v>
      </c>
      <c r="H5080" s="2">
        <v>1685.7</v>
      </c>
      <c r="I5080" s="2">
        <v>39</v>
      </c>
    </row>
    <row r="5081" spans="1:9" x14ac:dyDescent="0.25">
      <c r="A5081" s="1" t="s">
        <v>15413</v>
      </c>
      <c r="B5081" s="1" t="s">
        <v>15414</v>
      </c>
      <c r="C5081" s="1" t="s">
        <v>15415</v>
      </c>
      <c r="D5081" s="1" t="s">
        <v>3049</v>
      </c>
      <c r="E5081" s="2">
        <v>72.900000000000006</v>
      </c>
      <c r="F5081" s="2">
        <v>77.040000000000006</v>
      </c>
      <c r="G5081" s="2">
        <v>81.180000000000007</v>
      </c>
      <c r="H5081" s="2">
        <v>85.32</v>
      </c>
      <c r="I5081" s="2">
        <v>42</v>
      </c>
    </row>
    <row r="5082" spans="1:9" x14ac:dyDescent="0.25">
      <c r="A5082" s="1" t="s">
        <v>15821</v>
      </c>
      <c r="B5082" s="1" t="s">
        <v>15822</v>
      </c>
      <c r="C5082" s="1" t="s">
        <v>15823</v>
      </c>
      <c r="D5082" s="1" t="s">
        <v>3049</v>
      </c>
      <c r="E5082" s="2">
        <v>1191.8399999999999</v>
      </c>
      <c r="F5082" s="2">
        <v>1245.3599999999999</v>
      </c>
      <c r="G5082" s="2">
        <v>1297.8599999999999</v>
      </c>
      <c r="H5082" s="2">
        <v>1340.28</v>
      </c>
      <c r="I5082" s="2">
        <v>0</v>
      </c>
    </row>
    <row r="5083" spans="1:9" x14ac:dyDescent="0.25">
      <c r="A5083" s="1" t="s">
        <v>15847</v>
      </c>
      <c r="B5083" s="1" t="s">
        <v>15848</v>
      </c>
      <c r="C5083" s="1" t="s">
        <v>15849</v>
      </c>
      <c r="D5083" s="1" t="s">
        <v>3049</v>
      </c>
      <c r="E5083" s="2">
        <v>2230.08</v>
      </c>
      <c r="F5083" s="2">
        <v>2320.02</v>
      </c>
      <c r="G5083" s="2">
        <v>2408.88</v>
      </c>
      <c r="H5083" s="2">
        <v>2478.54</v>
      </c>
      <c r="I5083" s="2">
        <v>56</v>
      </c>
    </row>
    <row r="5084" spans="1:9" x14ac:dyDescent="0.25">
      <c r="A5084" s="1" t="s">
        <v>15844</v>
      </c>
      <c r="B5084" s="1" t="s">
        <v>15845</v>
      </c>
      <c r="C5084" s="1" t="s">
        <v>15846</v>
      </c>
      <c r="D5084" s="1" t="s">
        <v>3049</v>
      </c>
      <c r="E5084" s="2">
        <v>2232.12</v>
      </c>
      <c r="F5084" s="2">
        <v>2320.98</v>
      </c>
      <c r="G5084" s="2">
        <v>2410.92</v>
      </c>
      <c r="H5084" s="2">
        <v>2479.56</v>
      </c>
      <c r="I5084" s="2">
        <v>0</v>
      </c>
    </row>
    <row r="5085" spans="1:9" x14ac:dyDescent="0.25">
      <c r="A5085" s="1" t="s">
        <v>15862</v>
      </c>
      <c r="B5085" s="1" t="s">
        <v>15863</v>
      </c>
      <c r="C5085" s="1" t="s">
        <v>15864</v>
      </c>
      <c r="D5085" s="1" t="s">
        <v>3049</v>
      </c>
      <c r="E5085" s="2">
        <v>7635.6</v>
      </c>
      <c r="F5085" s="2">
        <v>7908.3</v>
      </c>
      <c r="G5085" s="2">
        <v>8181</v>
      </c>
      <c r="H5085" s="2">
        <v>8393.1</v>
      </c>
      <c r="I5085" s="2">
        <v>19</v>
      </c>
    </row>
    <row r="5086" spans="1:9" x14ac:dyDescent="0.25">
      <c r="A5086" s="1" t="s">
        <v>15856</v>
      </c>
      <c r="B5086" s="1" t="s">
        <v>15857</v>
      </c>
      <c r="C5086" s="1" t="s">
        <v>15858</v>
      </c>
      <c r="D5086" s="1" t="s">
        <v>3049</v>
      </c>
      <c r="E5086" s="2">
        <v>8585.0400000000009</v>
      </c>
      <c r="F5086" s="2">
        <v>8888.0400000000009</v>
      </c>
      <c r="G5086" s="2">
        <v>9191.0400000000009</v>
      </c>
      <c r="H5086" s="2">
        <v>9423.2999999999993</v>
      </c>
      <c r="I5086" s="2">
        <v>0</v>
      </c>
    </row>
    <row r="5087" spans="1:9" x14ac:dyDescent="0.25">
      <c r="A5087" s="1" t="s">
        <v>15859</v>
      </c>
      <c r="B5087" s="1" t="s">
        <v>15860</v>
      </c>
      <c r="C5087" s="1" t="s">
        <v>15861</v>
      </c>
      <c r="D5087" s="1" t="s">
        <v>3049</v>
      </c>
      <c r="E5087" s="2">
        <v>9241.5</v>
      </c>
      <c r="F5087" s="2">
        <v>9574.7999999999993</v>
      </c>
      <c r="G5087" s="2">
        <v>9908.1</v>
      </c>
      <c r="H5087" s="2">
        <v>10150.5</v>
      </c>
      <c r="I5087" s="2">
        <v>8</v>
      </c>
    </row>
    <row r="5088" spans="1:9" x14ac:dyDescent="0.25">
      <c r="A5088" s="1" t="s">
        <v>15944</v>
      </c>
      <c r="B5088" s="1" t="s">
        <v>15945</v>
      </c>
      <c r="C5088" s="1" t="s">
        <v>15946</v>
      </c>
      <c r="D5088" s="1" t="s">
        <v>3049</v>
      </c>
      <c r="E5088" s="2">
        <v>17806.32</v>
      </c>
      <c r="F5088" s="2">
        <v>18281.04</v>
      </c>
      <c r="G5088" s="2">
        <v>18765.84</v>
      </c>
      <c r="H5088" s="2">
        <v>19089</v>
      </c>
      <c r="I5088" s="2">
        <v>4</v>
      </c>
    </row>
    <row r="5089" spans="1:9" x14ac:dyDescent="0.25">
      <c r="A5089" s="1" t="s">
        <v>16013</v>
      </c>
      <c r="B5089" s="1" t="s">
        <v>16014</v>
      </c>
      <c r="C5089" s="1" t="s">
        <v>16012</v>
      </c>
      <c r="D5089" s="1" t="s">
        <v>3049</v>
      </c>
      <c r="E5089" s="2">
        <v>5060.1000000000004</v>
      </c>
      <c r="F5089" s="2">
        <v>5240.9399999999996</v>
      </c>
      <c r="G5089" s="2">
        <v>5421.72</v>
      </c>
      <c r="H5089" s="2">
        <v>5557.02</v>
      </c>
      <c r="I5089" s="2">
        <v>0</v>
      </c>
    </row>
    <row r="5090" spans="1:9" x14ac:dyDescent="0.25">
      <c r="A5090" s="1" t="s">
        <v>16060</v>
      </c>
      <c r="B5090" s="1" t="s">
        <v>16061</v>
      </c>
      <c r="C5090" s="1" t="s">
        <v>16053</v>
      </c>
      <c r="D5090" s="1" t="s">
        <v>3049</v>
      </c>
      <c r="E5090" s="2">
        <v>81.599999999999994</v>
      </c>
      <c r="F5090" s="2">
        <v>86.28</v>
      </c>
      <c r="G5090" s="2">
        <v>90.9</v>
      </c>
      <c r="H5090" s="2">
        <v>95.52</v>
      </c>
      <c r="I5090" s="2">
        <v>77</v>
      </c>
    </row>
    <row r="5091" spans="1:9" x14ac:dyDescent="0.25">
      <c r="A5091" s="1" t="s">
        <v>16054</v>
      </c>
      <c r="B5091" s="1" t="s">
        <v>16055</v>
      </c>
      <c r="C5091" s="1" t="s">
        <v>16053</v>
      </c>
      <c r="D5091" s="1" t="s">
        <v>3049</v>
      </c>
      <c r="E5091" s="2">
        <v>120.9</v>
      </c>
      <c r="F5091" s="2">
        <v>127.8</v>
      </c>
      <c r="G5091" s="2">
        <v>134.63999999999999</v>
      </c>
      <c r="H5091" s="2">
        <v>141.54</v>
      </c>
      <c r="I5091" s="2">
        <v>119</v>
      </c>
    </row>
    <row r="5092" spans="1:9" x14ac:dyDescent="0.25">
      <c r="A5092" s="1" t="s">
        <v>16056</v>
      </c>
      <c r="B5092" s="1" t="s">
        <v>16057</v>
      </c>
      <c r="C5092" s="1" t="s">
        <v>16053</v>
      </c>
      <c r="D5092" s="1" t="s">
        <v>3049</v>
      </c>
      <c r="E5092" s="2">
        <v>77.28</v>
      </c>
      <c r="F5092" s="2">
        <v>81.66</v>
      </c>
      <c r="G5092" s="2">
        <v>86.04</v>
      </c>
      <c r="H5092" s="2">
        <v>90.42</v>
      </c>
      <c r="I5092" s="2">
        <v>158</v>
      </c>
    </row>
    <row r="5093" spans="1:9" x14ac:dyDescent="0.25">
      <c r="A5093" s="1" t="s">
        <v>16058</v>
      </c>
      <c r="B5093" s="1" t="s">
        <v>16059</v>
      </c>
      <c r="C5093" s="1" t="s">
        <v>16053</v>
      </c>
      <c r="D5093" s="1" t="s">
        <v>3049</v>
      </c>
      <c r="E5093" s="2">
        <v>879.72</v>
      </c>
      <c r="F5093" s="2">
        <v>922.14</v>
      </c>
      <c r="G5093" s="2">
        <v>964.56</v>
      </c>
      <c r="H5093" s="2">
        <v>1008</v>
      </c>
      <c r="I5093" s="2">
        <v>61</v>
      </c>
    </row>
    <row r="5094" spans="1:9" x14ac:dyDescent="0.25">
      <c r="A5094" s="1" t="s">
        <v>16062</v>
      </c>
      <c r="B5094" s="1" t="s">
        <v>16063</v>
      </c>
      <c r="C5094" s="1" t="s">
        <v>16053</v>
      </c>
      <c r="D5094" s="1" t="s">
        <v>3049</v>
      </c>
      <c r="E5094" s="2">
        <v>52.74</v>
      </c>
      <c r="F5094" s="2">
        <v>55.92</v>
      </c>
      <c r="G5094" s="2">
        <v>59.1</v>
      </c>
      <c r="H5094" s="2">
        <v>62.34</v>
      </c>
      <c r="I5094" s="2">
        <v>82</v>
      </c>
    </row>
    <row r="5095" spans="1:9" x14ac:dyDescent="0.25">
      <c r="A5095" s="1" t="s">
        <v>16983</v>
      </c>
      <c r="B5095" s="1" t="s">
        <v>16984</v>
      </c>
      <c r="C5095" s="1" t="s">
        <v>16985</v>
      </c>
      <c r="D5095" s="1" t="s">
        <v>3049</v>
      </c>
      <c r="E5095" s="2">
        <v>187.2</v>
      </c>
      <c r="F5095" s="2">
        <v>196.98</v>
      </c>
      <c r="G5095" s="2">
        <v>206.88</v>
      </c>
      <c r="H5095" s="2">
        <v>216.78</v>
      </c>
      <c r="I5095" s="2">
        <v>41</v>
      </c>
    </row>
    <row r="5096" spans="1:9" x14ac:dyDescent="0.25">
      <c r="A5096" s="1" t="s">
        <v>17010</v>
      </c>
      <c r="B5096" s="1" t="s">
        <v>17011</v>
      </c>
      <c r="C5096" s="1" t="s">
        <v>17012</v>
      </c>
      <c r="D5096" s="1" t="s">
        <v>3049</v>
      </c>
      <c r="E5096" s="2">
        <v>239.4</v>
      </c>
      <c r="F5096" s="2">
        <v>251.52</v>
      </c>
      <c r="G5096" s="2">
        <v>264.66000000000003</v>
      </c>
      <c r="H5096" s="2">
        <v>276.77999999999997</v>
      </c>
      <c r="I5096" s="2">
        <v>81</v>
      </c>
    </row>
    <row r="5097" spans="1:9" x14ac:dyDescent="0.25">
      <c r="A5097" s="1" t="s">
        <v>17013</v>
      </c>
      <c r="B5097" s="1" t="s">
        <v>17014</v>
      </c>
      <c r="C5097" s="1" t="s">
        <v>17012</v>
      </c>
      <c r="D5097" s="1" t="s">
        <v>3049</v>
      </c>
      <c r="E5097" s="2">
        <v>46.86</v>
      </c>
      <c r="F5097" s="2">
        <v>49.74</v>
      </c>
      <c r="G5097" s="2">
        <v>52.56</v>
      </c>
      <c r="H5097" s="2">
        <v>55.44</v>
      </c>
      <c r="I5097" s="2">
        <v>276</v>
      </c>
    </row>
    <row r="5098" spans="1:9" x14ac:dyDescent="0.25">
      <c r="A5098" s="1" t="s">
        <v>17083</v>
      </c>
      <c r="B5098" s="1" t="s">
        <v>17084</v>
      </c>
      <c r="C5098" s="1" t="s">
        <v>17082</v>
      </c>
      <c r="D5098" s="1" t="s">
        <v>3049</v>
      </c>
      <c r="E5098" s="2">
        <v>210.42</v>
      </c>
      <c r="F5098" s="2">
        <v>221.4</v>
      </c>
      <c r="G5098" s="2">
        <v>232.56</v>
      </c>
      <c r="H5098" s="2">
        <v>243.66</v>
      </c>
      <c r="I5098" s="2">
        <v>91</v>
      </c>
    </row>
    <row r="5099" spans="1:9" x14ac:dyDescent="0.25">
      <c r="A5099" s="1" t="s">
        <v>17080</v>
      </c>
      <c r="B5099" s="1" t="s">
        <v>17081</v>
      </c>
      <c r="C5099" s="1" t="s">
        <v>17082</v>
      </c>
      <c r="D5099" s="1" t="s">
        <v>3049</v>
      </c>
      <c r="E5099" s="2">
        <v>419.16</v>
      </c>
      <c r="F5099" s="2">
        <v>441.42</v>
      </c>
      <c r="G5099" s="2">
        <v>463.62</v>
      </c>
      <c r="H5099" s="2">
        <v>485.82</v>
      </c>
      <c r="I5099" s="2">
        <v>23</v>
      </c>
    </row>
    <row r="5100" spans="1:9" x14ac:dyDescent="0.25">
      <c r="A5100" s="1" t="s">
        <v>12278</v>
      </c>
      <c r="B5100" s="1" t="s">
        <v>12279</v>
      </c>
      <c r="C5100" s="1" t="s">
        <v>12280</v>
      </c>
      <c r="D5100" s="1" t="s">
        <v>3466</v>
      </c>
      <c r="E5100" s="2">
        <v>1015.02</v>
      </c>
      <c r="F5100" s="2">
        <v>1045.02</v>
      </c>
      <c r="G5100" s="2">
        <v>1092</v>
      </c>
      <c r="H5100" s="2">
        <v>1131</v>
      </c>
      <c r="I5100" s="2">
        <v>14</v>
      </c>
    </row>
    <row r="5101" spans="1:9" x14ac:dyDescent="0.25">
      <c r="A5101" s="1" t="s">
        <v>12275</v>
      </c>
      <c r="B5101" s="1" t="s">
        <v>12276</v>
      </c>
      <c r="C5101" s="1" t="s">
        <v>12277</v>
      </c>
      <c r="D5101" s="1" t="s">
        <v>3466</v>
      </c>
      <c r="E5101" s="2">
        <v>1213.02</v>
      </c>
      <c r="F5101" s="2">
        <v>1248</v>
      </c>
      <c r="G5101" s="2">
        <v>1305</v>
      </c>
      <c r="H5101" s="2">
        <v>1351.02</v>
      </c>
      <c r="I5101" s="2">
        <v>213</v>
      </c>
    </row>
    <row r="5102" spans="1:9" x14ac:dyDescent="0.25">
      <c r="A5102" s="1" t="s">
        <v>12284</v>
      </c>
      <c r="B5102" s="1" t="s">
        <v>12285</v>
      </c>
      <c r="C5102" s="1" t="s">
        <v>12286</v>
      </c>
      <c r="D5102" s="1" t="s">
        <v>3466</v>
      </c>
      <c r="E5102" s="2">
        <v>1493.04</v>
      </c>
      <c r="F5102" s="2">
        <v>1537.02</v>
      </c>
      <c r="G5102" s="2">
        <v>1606.02</v>
      </c>
      <c r="H5102" s="2">
        <v>1663.02</v>
      </c>
      <c r="I5102" s="2">
        <v>220</v>
      </c>
    </row>
    <row r="5103" spans="1:9" x14ac:dyDescent="0.25">
      <c r="A5103" s="1" t="s">
        <v>10739</v>
      </c>
      <c r="B5103" s="1" t="s">
        <v>10740</v>
      </c>
      <c r="C5103" s="1" t="s">
        <v>10741</v>
      </c>
      <c r="D5103" s="1" t="s">
        <v>3466</v>
      </c>
      <c r="E5103" s="2">
        <v>2701.02</v>
      </c>
      <c r="F5103" s="2">
        <v>2759.04</v>
      </c>
      <c r="G5103" s="2">
        <v>2886</v>
      </c>
      <c r="H5103" s="2">
        <v>2968.02</v>
      </c>
      <c r="I5103" s="2">
        <v>50</v>
      </c>
    </row>
    <row r="5104" spans="1:9" x14ac:dyDescent="0.25">
      <c r="A5104" s="1" t="s">
        <v>14726</v>
      </c>
      <c r="B5104" s="1" t="s">
        <v>14727</v>
      </c>
      <c r="C5104" s="1" t="s">
        <v>14728</v>
      </c>
      <c r="D5104" s="1" t="s">
        <v>3466</v>
      </c>
      <c r="E5104" s="2">
        <v>1254</v>
      </c>
      <c r="F5104" s="2">
        <v>1291.02</v>
      </c>
      <c r="G5104" s="2">
        <v>1349.04</v>
      </c>
      <c r="H5104" s="2">
        <v>1396.02</v>
      </c>
      <c r="I5104" s="2">
        <v>12</v>
      </c>
    </row>
    <row r="5105" spans="1:9" x14ac:dyDescent="0.25">
      <c r="A5105" s="1" t="s">
        <v>14393</v>
      </c>
      <c r="B5105" s="1" t="s">
        <v>14394</v>
      </c>
      <c r="C5105" s="1" t="s">
        <v>14395</v>
      </c>
      <c r="D5105" s="1" t="s">
        <v>3466</v>
      </c>
      <c r="E5105" s="2">
        <v>443.04</v>
      </c>
      <c r="F5105" s="2">
        <v>460.02</v>
      </c>
      <c r="G5105" s="2">
        <v>480</v>
      </c>
      <c r="H5105" s="2">
        <v>500.04</v>
      </c>
      <c r="I5105" s="2">
        <v>118</v>
      </c>
    </row>
    <row r="5106" spans="1:9" x14ac:dyDescent="0.25">
      <c r="A5106" s="1" t="s">
        <v>14729</v>
      </c>
      <c r="B5106" s="1" t="s">
        <v>14730</v>
      </c>
      <c r="C5106" s="1" t="s">
        <v>14728</v>
      </c>
      <c r="D5106" s="1" t="s">
        <v>3466</v>
      </c>
      <c r="E5106" s="2">
        <v>3886.02</v>
      </c>
      <c r="F5106" s="2">
        <v>3970.02</v>
      </c>
      <c r="G5106" s="2">
        <v>4153.0200000000004</v>
      </c>
      <c r="H5106" s="2">
        <v>4270.0200000000004</v>
      </c>
      <c r="I5106" s="2">
        <v>41</v>
      </c>
    </row>
    <row r="5107" spans="1:9" x14ac:dyDescent="0.25">
      <c r="A5107" s="1" t="s">
        <v>14731</v>
      </c>
      <c r="B5107" s="1" t="s">
        <v>14732</v>
      </c>
      <c r="C5107" s="1" t="s">
        <v>14728</v>
      </c>
      <c r="D5107" s="1" t="s">
        <v>3466</v>
      </c>
      <c r="E5107" s="2">
        <v>2120.04</v>
      </c>
      <c r="F5107" s="2">
        <v>2174.04</v>
      </c>
      <c r="G5107" s="2">
        <v>2273.04</v>
      </c>
      <c r="H5107" s="2">
        <v>2345.04</v>
      </c>
      <c r="I5107" s="2">
        <v>95</v>
      </c>
    </row>
    <row r="5108" spans="1:9" x14ac:dyDescent="0.25">
      <c r="A5108" s="1" t="s">
        <v>14396</v>
      </c>
      <c r="B5108" s="1" t="s">
        <v>14397</v>
      </c>
      <c r="C5108" s="1" t="s">
        <v>14395</v>
      </c>
      <c r="D5108" s="1" t="s">
        <v>3466</v>
      </c>
      <c r="E5108" s="2">
        <v>843</v>
      </c>
      <c r="F5108" s="2">
        <v>871.02</v>
      </c>
      <c r="G5108" s="2">
        <v>910.02</v>
      </c>
      <c r="H5108" s="2">
        <v>946.02</v>
      </c>
      <c r="I5108" s="2">
        <v>26</v>
      </c>
    </row>
    <row r="5109" spans="1:9" x14ac:dyDescent="0.25">
      <c r="A5109" s="1" t="s">
        <v>14758</v>
      </c>
      <c r="B5109" s="1" t="s">
        <v>14759</v>
      </c>
      <c r="C5109" s="1" t="s">
        <v>14760</v>
      </c>
      <c r="D5109" s="1" t="s">
        <v>3466</v>
      </c>
      <c r="E5109" s="2">
        <v>1777.02</v>
      </c>
      <c r="F5109" s="2">
        <v>1822.02</v>
      </c>
      <c r="G5109" s="2">
        <v>1905</v>
      </c>
      <c r="H5109" s="2">
        <v>1966.02</v>
      </c>
      <c r="I5109" s="2">
        <v>0</v>
      </c>
    </row>
    <row r="5110" spans="1:9" x14ac:dyDescent="0.25">
      <c r="A5110" s="1" t="s">
        <v>13403</v>
      </c>
      <c r="B5110" s="1" t="s">
        <v>13404</v>
      </c>
      <c r="C5110" s="1" t="s">
        <v>13405</v>
      </c>
      <c r="D5110" s="1" t="s">
        <v>3466</v>
      </c>
      <c r="E5110" s="2">
        <v>19500</v>
      </c>
      <c r="F5110" s="2">
        <v>19940.04</v>
      </c>
      <c r="G5110" s="2">
        <v>20370</v>
      </c>
      <c r="H5110" s="2">
        <v>20810.04</v>
      </c>
      <c r="I5110" s="2">
        <v>12</v>
      </c>
    </row>
    <row r="5111" spans="1:9" x14ac:dyDescent="0.25">
      <c r="A5111" s="1" t="s">
        <v>13207</v>
      </c>
      <c r="B5111" s="1" t="s">
        <v>13208</v>
      </c>
      <c r="C5111" s="1" t="s">
        <v>13209</v>
      </c>
      <c r="D5111" s="1" t="s">
        <v>3466</v>
      </c>
      <c r="E5111" s="2">
        <v>22700.04</v>
      </c>
      <c r="F5111" s="2">
        <v>23200.02</v>
      </c>
      <c r="G5111" s="2">
        <v>23700</v>
      </c>
      <c r="H5111" s="2">
        <v>24200.04</v>
      </c>
      <c r="I5111" s="2">
        <v>0</v>
      </c>
    </row>
    <row r="5112" spans="1:9" x14ac:dyDescent="0.25">
      <c r="A5112" s="1" t="s">
        <v>13194</v>
      </c>
      <c r="B5112" s="1" t="s">
        <v>13195</v>
      </c>
      <c r="C5112" s="1" t="s">
        <v>13196</v>
      </c>
      <c r="D5112" s="1" t="s">
        <v>3466</v>
      </c>
      <c r="E5112" s="2">
        <v>24100.02</v>
      </c>
      <c r="F5112" s="2">
        <v>24600</v>
      </c>
      <c r="G5112" s="2">
        <v>25200</v>
      </c>
      <c r="H5112" s="2">
        <v>25700.04</v>
      </c>
      <c r="I5112" s="2">
        <v>16</v>
      </c>
    </row>
    <row r="5113" spans="1:9" x14ac:dyDescent="0.25">
      <c r="A5113" s="1" t="s">
        <v>13191</v>
      </c>
      <c r="B5113" s="1" t="s">
        <v>13192</v>
      </c>
      <c r="C5113" s="1" t="s">
        <v>13193</v>
      </c>
      <c r="D5113" s="1" t="s">
        <v>3466</v>
      </c>
      <c r="E5113" s="2">
        <v>25300.02</v>
      </c>
      <c r="F5113" s="2">
        <v>25900.02</v>
      </c>
      <c r="G5113" s="2">
        <v>26400</v>
      </c>
      <c r="H5113" s="2">
        <v>27000</v>
      </c>
      <c r="I5113" s="2">
        <v>0</v>
      </c>
    </row>
    <row r="5114" spans="1:9" x14ac:dyDescent="0.25">
      <c r="A5114" s="1" t="s">
        <v>10608</v>
      </c>
      <c r="B5114" s="1" t="s">
        <v>10609</v>
      </c>
      <c r="C5114" s="1" t="s">
        <v>19130</v>
      </c>
      <c r="D5114" s="1" t="s">
        <v>3466</v>
      </c>
      <c r="E5114" s="2">
        <v>2265</v>
      </c>
      <c r="F5114" s="2">
        <v>2322</v>
      </c>
      <c r="G5114" s="2">
        <v>2428.02</v>
      </c>
      <c r="H5114" s="2">
        <v>2505</v>
      </c>
      <c r="I5114" s="2">
        <v>4</v>
      </c>
    </row>
    <row r="5115" spans="1:9" x14ac:dyDescent="0.25">
      <c r="A5115" s="1" t="s">
        <v>10611</v>
      </c>
      <c r="B5115" s="1" t="s">
        <v>10612</v>
      </c>
      <c r="C5115" s="1" t="s">
        <v>19129</v>
      </c>
      <c r="D5115" s="1" t="s">
        <v>3466</v>
      </c>
      <c r="E5115" s="2">
        <v>2265</v>
      </c>
      <c r="F5115" s="2">
        <v>2322</v>
      </c>
      <c r="G5115" s="2">
        <v>2428.02</v>
      </c>
      <c r="H5115" s="2">
        <v>2505</v>
      </c>
      <c r="I5115" s="2">
        <v>6</v>
      </c>
    </row>
    <row r="5116" spans="1:9" x14ac:dyDescent="0.25">
      <c r="A5116" s="1" t="s">
        <v>12179</v>
      </c>
      <c r="B5116" s="1" t="s">
        <v>12180</v>
      </c>
      <c r="C5116" s="1" t="s">
        <v>12181</v>
      </c>
      <c r="D5116" s="1" t="s">
        <v>3466</v>
      </c>
      <c r="E5116" s="2">
        <v>3041.04</v>
      </c>
      <c r="F5116" s="2">
        <v>3107.04</v>
      </c>
      <c r="G5116" s="2">
        <v>3250.02</v>
      </c>
      <c r="H5116" s="2">
        <v>3342</v>
      </c>
      <c r="I5116" s="2">
        <v>95</v>
      </c>
    </row>
    <row r="5117" spans="1:9" x14ac:dyDescent="0.25">
      <c r="A5117" s="1" t="s">
        <v>8085</v>
      </c>
      <c r="B5117" s="1" t="s">
        <v>8086</v>
      </c>
      <c r="C5117" s="1" t="s">
        <v>8087</v>
      </c>
      <c r="D5117" s="1" t="s">
        <v>3466</v>
      </c>
      <c r="E5117" s="2">
        <v>28900.02</v>
      </c>
      <c r="F5117" s="2">
        <v>29600.04</v>
      </c>
      <c r="G5117" s="2">
        <v>30200.04</v>
      </c>
      <c r="H5117" s="2">
        <v>30800.04</v>
      </c>
      <c r="I5117" s="2">
        <v>19</v>
      </c>
    </row>
    <row r="5118" spans="1:9" x14ac:dyDescent="0.25">
      <c r="A5118" s="1" t="s">
        <v>10613</v>
      </c>
      <c r="B5118" s="1" t="s">
        <v>10614</v>
      </c>
      <c r="C5118" s="1" t="s">
        <v>10610</v>
      </c>
      <c r="D5118" s="1" t="s">
        <v>3466</v>
      </c>
      <c r="E5118" s="2">
        <v>6100.02</v>
      </c>
      <c r="F5118" s="2">
        <v>6230.04</v>
      </c>
      <c r="G5118" s="2">
        <v>6490.02</v>
      </c>
      <c r="H5118" s="2">
        <v>6650.04</v>
      </c>
      <c r="I5118" s="2">
        <v>15</v>
      </c>
    </row>
    <row r="5119" spans="1:9" x14ac:dyDescent="0.25">
      <c r="A5119" s="1" t="s">
        <v>8088</v>
      </c>
      <c r="B5119" s="1" t="s">
        <v>8089</v>
      </c>
      <c r="C5119" s="1" t="s">
        <v>8087</v>
      </c>
      <c r="D5119" s="1" t="s">
        <v>3466</v>
      </c>
      <c r="E5119" s="2">
        <v>6170.04</v>
      </c>
      <c r="F5119" s="2">
        <v>6300</v>
      </c>
      <c r="G5119" s="2">
        <v>6570</v>
      </c>
      <c r="H5119" s="2">
        <v>6730.02</v>
      </c>
      <c r="I5119" s="2">
        <v>21</v>
      </c>
    </row>
    <row r="5120" spans="1:9" x14ac:dyDescent="0.25">
      <c r="A5120" s="1" t="s">
        <v>12640</v>
      </c>
      <c r="B5120" s="1" t="s">
        <v>12641</v>
      </c>
      <c r="C5120" s="1" t="s">
        <v>12642</v>
      </c>
      <c r="D5120" s="1" t="s">
        <v>3466</v>
      </c>
      <c r="E5120" s="2">
        <v>6580.02</v>
      </c>
      <c r="F5120" s="2">
        <v>6720</v>
      </c>
      <c r="G5120" s="2">
        <v>6920.04</v>
      </c>
      <c r="H5120" s="2">
        <v>7120.02</v>
      </c>
      <c r="I5120" s="2">
        <v>6</v>
      </c>
    </row>
    <row r="5121" spans="1:9" x14ac:dyDescent="0.25">
      <c r="A5121" s="1" t="s">
        <v>12643</v>
      </c>
      <c r="B5121" s="1" t="s">
        <v>12644</v>
      </c>
      <c r="C5121" s="1" t="s">
        <v>12642</v>
      </c>
      <c r="D5121" s="1" t="s">
        <v>3466</v>
      </c>
      <c r="E5121" s="2">
        <v>6580.02</v>
      </c>
      <c r="F5121" s="2">
        <v>6720</v>
      </c>
      <c r="G5121" s="2">
        <v>6920.04</v>
      </c>
      <c r="H5121" s="2">
        <v>7120.02</v>
      </c>
      <c r="I5121" s="2">
        <v>0</v>
      </c>
    </row>
    <row r="5122" spans="1:9" x14ac:dyDescent="0.25">
      <c r="A5122" s="1" t="s">
        <v>12090</v>
      </c>
      <c r="B5122" s="1" t="s">
        <v>12091</v>
      </c>
      <c r="C5122" s="1" t="s">
        <v>12092</v>
      </c>
      <c r="D5122" s="1" t="s">
        <v>3466</v>
      </c>
      <c r="E5122" s="2">
        <v>2582.04</v>
      </c>
      <c r="F5122" s="2">
        <v>2648.04</v>
      </c>
      <c r="G5122" s="2">
        <v>2769</v>
      </c>
      <c r="H5122" s="2">
        <v>2857.02</v>
      </c>
      <c r="I5122" s="2">
        <v>50</v>
      </c>
    </row>
    <row r="5123" spans="1:9" x14ac:dyDescent="0.25">
      <c r="A5123" s="1" t="s">
        <v>12093</v>
      </c>
      <c r="B5123" s="1" t="s">
        <v>12094</v>
      </c>
      <c r="C5123" s="1" t="s">
        <v>12092</v>
      </c>
      <c r="D5123" s="1" t="s">
        <v>3466</v>
      </c>
      <c r="E5123" s="2">
        <v>2689.02</v>
      </c>
      <c r="F5123" s="2">
        <v>2757</v>
      </c>
      <c r="G5123" s="2">
        <v>2883</v>
      </c>
      <c r="H5123" s="2">
        <v>2975.04</v>
      </c>
      <c r="I5123" s="2">
        <v>48</v>
      </c>
    </row>
    <row r="5124" spans="1:9" x14ac:dyDescent="0.25">
      <c r="A5124" s="1" t="s">
        <v>7400</v>
      </c>
      <c r="B5124" s="1" t="s">
        <v>7401</v>
      </c>
      <c r="C5124" s="1" t="s">
        <v>7402</v>
      </c>
      <c r="D5124" s="1" t="s">
        <v>3466</v>
      </c>
      <c r="E5124" s="2">
        <v>915</v>
      </c>
      <c r="F5124" s="2">
        <v>946.02</v>
      </c>
      <c r="G5124" s="2">
        <v>988.02</v>
      </c>
      <c r="H5124" s="2">
        <v>1027.02</v>
      </c>
      <c r="I5124" s="2">
        <v>40</v>
      </c>
    </row>
    <row r="5125" spans="1:9" x14ac:dyDescent="0.25">
      <c r="A5125" s="1" t="s">
        <v>11097</v>
      </c>
      <c r="B5125" s="1" t="s">
        <v>11098</v>
      </c>
      <c r="C5125" s="1" t="s">
        <v>11096</v>
      </c>
      <c r="D5125" s="1" t="s">
        <v>3466</v>
      </c>
      <c r="E5125" s="2">
        <v>706.02</v>
      </c>
      <c r="F5125" s="2">
        <v>729</v>
      </c>
      <c r="G5125" s="2">
        <v>762</v>
      </c>
      <c r="H5125" s="2">
        <v>791.04</v>
      </c>
      <c r="I5125" s="2">
        <v>104</v>
      </c>
    </row>
    <row r="5126" spans="1:9" x14ac:dyDescent="0.25">
      <c r="A5126" s="1" t="s">
        <v>8090</v>
      </c>
      <c r="B5126" s="1" t="s">
        <v>8091</v>
      </c>
      <c r="C5126" s="1" t="s">
        <v>8087</v>
      </c>
      <c r="D5126" s="1" t="s">
        <v>3466</v>
      </c>
      <c r="E5126" s="2">
        <v>522</v>
      </c>
      <c r="F5126" s="2">
        <v>542.04</v>
      </c>
      <c r="G5126" s="2">
        <v>566.04</v>
      </c>
      <c r="H5126" s="2">
        <v>589.02</v>
      </c>
      <c r="I5126" s="2">
        <v>0</v>
      </c>
    </row>
    <row r="5127" spans="1:9" x14ac:dyDescent="0.25">
      <c r="A5127" s="1" t="s">
        <v>12247</v>
      </c>
      <c r="B5127" s="1" t="s">
        <v>12248</v>
      </c>
      <c r="C5127" s="1" t="s">
        <v>12238</v>
      </c>
      <c r="D5127" s="1" t="s">
        <v>3466</v>
      </c>
      <c r="E5127" s="2">
        <v>370.02</v>
      </c>
      <c r="F5127" s="2">
        <v>384</v>
      </c>
      <c r="G5127" s="2">
        <v>401.04</v>
      </c>
      <c r="H5127" s="2">
        <v>418.02</v>
      </c>
      <c r="I5127" s="2">
        <v>326</v>
      </c>
    </row>
    <row r="5128" spans="1:9" x14ac:dyDescent="0.25">
      <c r="A5128" s="1" t="s">
        <v>16887</v>
      </c>
      <c r="B5128" s="1" t="s">
        <v>16888</v>
      </c>
      <c r="C5128" s="1" t="s">
        <v>16889</v>
      </c>
      <c r="D5128" s="1" t="s">
        <v>3466</v>
      </c>
      <c r="E5128" s="2">
        <v>480</v>
      </c>
      <c r="F5128" s="2">
        <v>498</v>
      </c>
      <c r="G5128" s="2">
        <v>520.02</v>
      </c>
      <c r="H5128" s="2">
        <v>541.02</v>
      </c>
      <c r="I5128" s="2">
        <v>598</v>
      </c>
    </row>
    <row r="5129" spans="1:9" x14ac:dyDescent="0.25">
      <c r="A5129" s="1" t="s">
        <v>14748</v>
      </c>
      <c r="B5129" s="1" t="s">
        <v>14749</v>
      </c>
      <c r="C5129" s="1" t="s">
        <v>14750</v>
      </c>
      <c r="D5129" s="1" t="s">
        <v>3466</v>
      </c>
      <c r="E5129" s="2">
        <v>2546.04</v>
      </c>
      <c r="F5129" s="2">
        <v>2611.02</v>
      </c>
      <c r="G5129" s="2">
        <v>2731.02</v>
      </c>
      <c r="H5129" s="2">
        <v>2817</v>
      </c>
      <c r="I5129" s="2">
        <v>107</v>
      </c>
    </row>
    <row r="5130" spans="1:9" x14ac:dyDescent="0.25">
      <c r="A5130" s="1" t="s">
        <v>12113</v>
      </c>
      <c r="B5130" s="1" t="s">
        <v>12114</v>
      </c>
      <c r="C5130" s="1" t="s">
        <v>12115</v>
      </c>
      <c r="D5130" s="1" t="s">
        <v>3466</v>
      </c>
      <c r="E5130" s="2">
        <v>807</v>
      </c>
      <c r="F5130" s="2">
        <v>834</v>
      </c>
      <c r="G5130" s="2">
        <v>871.02</v>
      </c>
      <c r="H5130" s="2">
        <v>905.04</v>
      </c>
      <c r="I5130" s="2">
        <v>381</v>
      </c>
    </row>
    <row r="5131" spans="1:9" x14ac:dyDescent="0.25">
      <c r="A5131" s="1" t="s">
        <v>12118</v>
      </c>
      <c r="B5131" s="1" t="s">
        <v>12119</v>
      </c>
      <c r="C5131" s="1" t="s">
        <v>12120</v>
      </c>
      <c r="D5131" s="1" t="s">
        <v>3466</v>
      </c>
      <c r="E5131" s="2">
        <v>687</v>
      </c>
      <c r="F5131" s="2">
        <v>710.04</v>
      </c>
      <c r="G5131" s="2">
        <v>741</v>
      </c>
      <c r="H5131" s="2">
        <v>770.04</v>
      </c>
      <c r="I5131" s="2">
        <v>233</v>
      </c>
    </row>
    <row r="5132" spans="1:9" x14ac:dyDescent="0.25">
      <c r="A5132" s="1" t="s">
        <v>11099</v>
      </c>
      <c r="B5132" s="1" t="s">
        <v>11100</v>
      </c>
      <c r="C5132" s="1" t="s">
        <v>11096</v>
      </c>
      <c r="D5132" s="1" t="s">
        <v>3466</v>
      </c>
      <c r="E5132" s="2">
        <v>723</v>
      </c>
      <c r="F5132" s="2">
        <v>747</v>
      </c>
      <c r="G5132" s="2">
        <v>780</v>
      </c>
      <c r="H5132" s="2">
        <v>810</v>
      </c>
      <c r="I5132" s="2">
        <v>16</v>
      </c>
    </row>
    <row r="5133" spans="1:9" x14ac:dyDescent="0.25">
      <c r="A5133" s="1" t="s">
        <v>11101</v>
      </c>
      <c r="B5133" s="1" t="s">
        <v>11102</v>
      </c>
      <c r="C5133" s="1" t="s">
        <v>11096</v>
      </c>
      <c r="D5133" s="1" t="s">
        <v>3466</v>
      </c>
      <c r="E5133" s="2">
        <v>867</v>
      </c>
      <c r="F5133" s="2">
        <v>896.04</v>
      </c>
      <c r="G5133" s="2">
        <v>936</v>
      </c>
      <c r="H5133" s="2">
        <v>973.02</v>
      </c>
      <c r="I5133" s="2">
        <v>5</v>
      </c>
    </row>
    <row r="5134" spans="1:9" x14ac:dyDescent="0.25">
      <c r="A5134" s="1" t="s">
        <v>12097</v>
      </c>
      <c r="B5134" s="1" t="s">
        <v>12098</v>
      </c>
      <c r="C5134" s="1" t="s">
        <v>12092</v>
      </c>
      <c r="D5134" s="1" t="s">
        <v>3466</v>
      </c>
      <c r="E5134" s="2">
        <v>759</v>
      </c>
      <c r="F5134" s="2">
        <v>784.02</v>
      </c>
      <c r="G5134" s="2">
        <v>819</v>
      </c>
      <c r="H5134" s="2">
        <v>851.04</v>
      </c>
      <c r="I5134" s="2">
        <v>12</v>
      </c>
    </row>
    <row r="5135" spans="1:9" x14ac:dyDescent="0.25">
      <c r="A5135" s="1" t="s">
        <v>14601</v>
      </c>
      <c r="B5135" s="1" t="s">
        <v>14602</v>
      </c>
      <c r="C5135" s="1" t="s">
        <v>14603</v>
      </c>
      <c r="D5135" s="1" t="s">
        <v>3466</v>
      </c>
      <c r="E5135" s="2">
        <v>288</v>
      </c>
      <c r="F5135" s="2">
        <v>300</v>
      </c>
      <c r="G5135" s="2">
        <v>313.02</v>
      </c>
      <c r="H5135" s="2">
        <v>327</v>
      </c>
      <c r="I5135" s="2">
        <v>37</v>
      </c>
    </row>
    <row r="5136" spans="1:9" x14ac:dyDescent="0.25">
      <c r="A5136" s="1" t="s">
        <v>14177</v>
      </c>
      <c r="B5136" s="1" t="s">
        <v>14178</v>
      </c>
      <c r="C5136" s="1" t="s">
        <v>14179</v>
      </c>
      <c r="D5136" s="1" t="s">
        <v>3466</v>
      </c>
      <c r="E5136" s="2">
        <v>1613.04</v>
      </c>
      <c r="F5136" s="2">
        <v>1660.02</v>
      </c>
      <c r="G5136" s="2">
        <v>1735.02</v>
      </c>
      <c r="H5136" s="2">
        <v>1796.04</v>
      </c>
      <c r="I5136" s="2">
        <v>40</v>
      </c>
    </row>
    <row r="5137" spans="1:9" x14ac:dyDescent="0.25">
      <c r="A5137" s="1" t="s">
        <v>14102</v>
      </c>
      <c r="B5137" s="1" t="s">
        <v>14103</v>
      </c>
      <c r="C5137" s="1" t="s">
        <v>14104</v>
      </c>
      <c r="D5137" s="1" t="s">
        <v>3466</v>
      </c>
      <c r="E5137" s="2">
        <v>2818.02</v>
      </c>
      <c r="F5137" s="2">
        <v>2879.04</v>
      </c>
      <c r="G5137" s="2">
        <v>3012</v>
      </c>
      <c r="H5137" s="2">
        <v>3097.02</v>
      </c>
      <c r="I5137" s="2">
        <v>22</v>
      </c>
    </row>
    <row r="5138" spans="1:9" x14ac:dyDescent="0.25">
      <c r="A5138" s="1" t="s">
        <v>13217</v>
      </c>
      <c r="B5138" s="1" t="s">
        <v>13218</v>
      </c>
      <c r="C5138" s="1" t="s">
        <v>13219</v>
      </c>
      <c r="D5138" s="1" t="s">
        <v>3466</v>
      </c>
      <c r="E5138" s="2">
        <v>12360</v>
      </c>
      <c r="F5138" s="2">
        <v>12630</v>
      </c>
      <c r="G5138" s="2">
        <v>12950.04</v>
      </c>
      <c r="H5138" s="2">
        <v>13280.04</v>
      </c>
      <c r="I5138" s="2">
        <v>10</v>
      </c>
    </row>
    <row r="5139" spans="1:9" x14ac:dyDescent="0.25">
      <c r="A5139" s="1" t="s">
        <v>13220</v>
      </c>
      <c r="B5139" s="1" t="s">
        <v>13221</v>
      </c>
      <c r="C5139" s="1" t="s">
        <v>13222</v>
      </c>
      <c r="D5139" s="1" t="s">
        <v>3466</v>
      </c>
      <c r="E5139" s="2">
        <v>20200.02</v>
      </c>
      <c r="F5139" s="2">
        <v>20650.02</v>
      </c>
      <c r="G5139" s="2">
        <v>21100.02</v>
      </c>
      <c r="H5139" s="2">
        <v>21550.02</v>
      </c>
      <c r="I5139" s="2">
        <v>12</v>
      </c>
    </row>
    <row r="5140" spans="1:9" x14ac:dyDescent="0.25">
      <c r="A5140" s="1" t="s">
        <v>14380</v>
      </c>
      <c r="B5140" s="1" t="s">
        <v>14381</v>
      </c>
      <c r="C5140" s="1" t="s">
        <v>14379</v>
      </c>
      <c r="D5140" s="1" t="s">
        <v>3466</v>
      </c>
      <c r="E5140" s="2">
        <v>1966.02</v>
      </c>
      <c r="F5140" s="2">
        <v>2016</v>
      </c>
      <c r="G5140" s="2">
        <v>2108.04</v>
      </c>
      <c r="H5140" s="2">
        <v>2175</v>
      </c>
      <c r="I5140" s="2">
        <v>36</v>
      </c>
    </row>
    <row r="5141" spans="1:9" x14ac:dyDescent="0.25">
      <c r="A5141" s="1" t="s">
        <v>14052</v>
      </c>
      <c r="B5141" s="1" t="s">
        <v>14053</v>
      </c>
      <c r="C5141" s="1" t="s">
        <v>14049</v>
      </c>
      <c r="D5141" s="1" t="s">
        <v>3466</v>
      </c>
      <c r="E5141" s="2">
        <v>619.02</v>
      </c>
      <c r="F5141" s="2">
        <v>643.02</v>
      </c>
      <c r="G5141" s="2">
        <v>671.04</v>
      </c>
      <c r="H5141" s="2">
        <v>699</v>
      </c>
      <c r="I5141" s="2">
        <v>0</v>
      </c>
    </row>
    <row r="5142" spans="1:9" x14ac:dyDescent="0.25">
      <c r="A5142" s="1" t="s">
        <v>14054</v>
      </c>
      <c r="B5142" s="1" t="s">
        <v>14055</v>
      </c>
      <c r="C5142" s="1" t="s">
        <v>14049</v>
      </c>
      <c r="D5142" s="1" t="s">
        <v>3466</v>
      </c>
      <c r="E5142" s="2">
        <v>849</v>
      </c>
      <c r="F5142" s="2">
        <v>878.04</v>
      </c>
      <c r="G5142" s="2">
        <v>917.04</v>
      </c>
      <c r="H5142" s="2">
        <v>952.02</v>
      </c>
      <c r="I5142" s="2">
        <v>54</v>
      </c>
    </row>
    <row r="5143" spans="1:9" x14ac:dyDescent="0.25">
      <c r="A5143" s="1" t="s">
        <v>12896</v>
      </c>
      <c r="B5143" s="1" t="s">
        <v>12897</v>
      </c>
      <c r="C5143" s="1" t="s">
        <v>12898</v>
      </c>
      <c r="D5143" s="1" t="s">
        <v>3466</v>
      </c>
      <c r="E5143" s="2">
        <v>6520.02</v>
      </c>
      <c r="F5143" s="2">
        <v>6660</v>
      </c>
      <c r="G5143" s="2">
        <v>6940.02</v>
      </c>
      <c r="H5143" s="2">
        <v>7110</v>
      </c>
      <c r="I5143" s="2">
        <v>206</v>
      </c>
    </row>
    <row r="5144" spans="1:9" x14ac:dyDescent="0.25">
      <c r="A5144" s="1" t="s">
        <v>10617</v>
      </c>
      <c r="B5144" s="1" t="s">
        <v>10618</v>
      </c>
      <c r="C5144" s="1" t="s">
        <v>10610</v>
      </c>
      <c r="D5144" s="1" t="s">
        <v>3466</v>
      </c>
      <c r="E5144" s="2">
        <v>964.02</v>
      </c>
      <c r="F5144" s="2">
        <v>996</v>
      </c>
      <c r="G5144" s="2">
        <v>1040.04</v>
      </c>
      <c r="H5144" s="2">
        <v>1081.02</v>
      </c>
      <c r="I5144" s="2">
        <v>17</v>
      </c>
    </row>
    <row r="5145" spans="1:9" x14ac:dyDescent="0.25">
      <c r="A5145" s="1" t="s">
        <v>12580</v>
      </c>
      <c r="B5145" s="1" t="s">
        <v>12581</v>
      </c>
      <c r="C5145" s="1" t="s">
        <v>12567</v>
      </c>
      <c r="D5145" s="1" t="s">
        <v>3466</v>
      </c>
      <c r="E5145" s="2">
        <v>252</v>
      </c>
      <c r="F5145" s="2">
        <v>263.04000000000002</v>
      </c>
      <c r="G5145" s="2">
        <v>274.02</v>
      </c>
      <c r="H5145" s="2">
        <v>287.04000000000002</v>
      </c>
      <c r="I5145" s="2">
        <v>247</v>
      </c>
    </row>
    <row r="5146" spans="1:9" x14ac:dyDescent="0.25">
      <c r="A5146" s="1" t="s">
        <v>14047</v>
      </c>
      <c r="B5146" s="1" t="s">
        <v>14048</v>
      </c>
      <c r="C5146" s="1" t="s">
        <v>17742</v>
      </c>
      <c r="D5146" s="1" t="s">
        <v>17181</v>
      </c>
      <c r="E5146" s="2">
        <v>3447</v>
      </c>
      <c r="F5146" s="2">
        <v>3521.04</v>
      </c>
      <c r="G5146" s="2">
        <v>3683.04</v>
      </c>
      <c r="H5146" s="2">
        <v>3787.02</v>
      </c>
      <c r="I5146" s="2">
        <v>13</v>
      </c>
    </row>
    <row r="5147" spans="1:9" x14ac:dyDescent="0.25">
      <c r="A5147" s="1" t="s">
        <v>14050</v>
      </c>
      <c r="B5147" s="1" t="s">
        <v>14051</v>
      </c>
      <c r="C5147" s="1" t="s">
        <v>17743</v>
      </c>
      <c r="D5147" s="1" t="s">
        <v>17181</v>
      </c>
      <c r="E5147" s="2">
        <v>3447</v>
      </c>
      <c r="F5147" s="2">
        <v>3521.04</v>
      </c>
      <c r="G5147" s="2">
        <v>3683.04</v>
      </c>
      <c r="H5147" s="2">
        <v>3787.02</v>
      </c>
      <c r="I5147" s="2">
        <v>23</v>
      </c>
    </row>
    <row r="5148" spans="1:9" x14ac:dyDescent="0.25">
      <c r="A5148" s="1" t="s">
        <v>12890</v>
      </c>
      <c r="B5148" s="1" t="s">
        <v>12891</v>
      </c>
      <c r="C5148" s="1" t="s">
        <v>12887</v>
      </c>
      <c r="D5148" s="1" t="s">
        <v>3466</v>
      </c>
      <c r="E5148" s="2">
        <v>15900</v>
      </c>
      <c r="F5148" s="2">
        <v>16250.04</v>
      </c>
      <c r="G5148" s="2">
        <v>16670.04</v>
      </c>
      <c r="H5148" s="2">
        <v>17090.04</v>
      </c>
      <c r="I5148" s="2">
        <v>9</v>
      </c>
    </row>
    <row r="5149" spans="1:9" x14ac:dyDescent="0.25">
      <c r="A5149" s="1" t="s">
        <v>13385</v>
      </c>
      <c r="B5149" s="1" t="s">
        <v>13383</v>
      </c>
      <c r="C5149" s="1" t="s">
        <v>13386</v>
      </c>
      <c r="D5149" s="1" t="s">
        <v>17178</v>
      </c>
      <c r="E5149" s="2">
        <v>6420</v>
      </c>
      <c r="F5149" s="2">
        <v>6580.02</v>
      </c>
      <c r="G5149" s="2">
        <v>6750</v>
      </c>
      <c r="H5149" s="2">
        <v>6890.04</v>
      </c>
      <c r="I5149" s="2">
        <v>0</v>
      </c>
    </row>
    <row r="5150" spans="1:9" x14ac:dyDescent="0.25">
      <c r="A5150" s="1" t="s">
        <v>8092</v>
      </c>
      <c r="B5150" s="1" t="s">
        <v>8093</v>
      </c>
      <c r="C5150" s="1" t="s">
        <v>8087</v>
      </c>
      <c r="D5150" s="1" t="s">
        <v>3466</v>
      </c>
      <c r="E5150" s="2">
        <v>879</v>
      </c>
      <c r="F5150" s="2">
        <v>909</v>
      </c>
      <c r="G5150" s="2">
        <v>949.02</v>
      </c>
      <c r="H5150" s="2">
        <v>986.04</v>
      </c>
      <c r="I5150" s="2">
        <v>0</v>
      </c>
    </row>
    <row r="5151" spans="1:9" x14ac:dyDescent="0.25">
      <c r="A5151" s="1" t="s">
        <v>8094</v>
      </c>
      <c r="B5151" s="1" t="s">
        <v>8095</v>
      </c>
      <c r="C5151" s="1" t="s">
        <v>8087</v>
      </c>
      <c r="D5151" s="1" t="s">
        <v>3466</v>
      </c>
      <c r="E5151" s="2">
        <v>771</v>
      </c>
      <c r="F5151" s="2">
        <v>797.04</v>
      </c>
      <c r="G5151" s="2">
        <v>832.02</v>
      </c>
      <c r="H5151" s="2">
        <v>864</v>
      </c>
      <c r="I5151" s="2">
        <v>68</v>
      </c>
    </row>
    <row r="5152" spans="1:9" x14ac:dyDescent="0.25">
      <c r="A5152" s="1" t="s">
        <v>9383</v>
      </c>
      <c r="B5152" s="1" t="s">
        <v>9384</v>
      </c>
      <c r="C5152" s="1" t="s">
        <v>9385</v>
      </c>
      <c r="D5152" s="1" t="s">
        <v>3466</v>
      </c>
      <c r="E5152" s="2">
        <v>1314</v>
      </c>
      <c r="F5152" s="2">
        <v>1353</v>
      </c>
      <c r="G5152" s="2">
        <v>1414.02</v>
      </c>
      <c r="H5152" s="2">
        <v>1464</v>
      </c>
      <c r="I5152" s="2">
        <v>51</v>
      </c>
    </row>
    <row r="5153" spans="1:9" x14ac:dyDescent="0.25">
      <c r="A5153" s="1" t="s">
        <v>12582</v>
      </c>
      <c r="B5153" s="1" t="s">
        <v>12583</v>
      </c>
      <c r="C5153" s="1" t="s">
        <v>17864</v>
      </c>
      <c r="D5153" s="1" t="s">
        <v>3466</v>
      </c>
      <c r="E5153" s="2">
        <v>355.02</v>
      </c>
      <c r="F5153" s="2">
        <v>370.02</v>
      </c>
      <c r="G5153" s="2">
        <v>386.04</v>
      </c>
      <c r="H5153" s="2">
        <v>403.02</v>
      </c>
      <c r="I5153" s="2">
        <v>14</v>
      </c>
    </row>
    <row r="5154" spans="1:9" x14ac:dyDescent="0.25">
      <c r="A5154" s="1" t="s">
        <v>12584</v>
      </c>
      <c r="B5154" s="1" t="s">
        <v>12585</v>
      </c>
      <c r="C5154" s="1" t="s">
        <v>17863</v>
      </c>
      <c r="D5154" s="1" t="s">
        <v>3466</v>
      </c>
      <c r="E5154" s="2">
        <v>355.02</v>
      </c>
      <c r="F5154" s="2">
        <v>370.02</v>
      </c>
      <c r="G5154" s="2">
        <v>386.04</v>
      </c>
      <c r="H5154" s="2">
        <v>403.02</v>
      </c>
      <c r="I5154" s="2">
        <v>5</v>
      </c>
    </row>
    <row r="5155" spans="1:9" x14ac:dyDescent="0.25">
      <c r="A5155" s="1" t="s">
        <v>14715</v>
      </c>
      <c r="B5155" s="1" t="s">
        <v>14716</v>
      </c>
      <c r="C5155" s="1" t="s">
        <v>14717</v>
      </c>
      <c r="D5155" s="1" t="s">
        <v>3466</v>
      </c>
      <c r="E5155" s="2">
        <v>1493.04</v>
      </c>
      <c r="F5155" s="2">
        <v>1537.02</v>
      </c>
      <c r="G5155" s="2">
        <v>1607.04</v>
      </c>
      <c r="H5155" s="2">
        <v>1663.02</v>
      </c>
      <c r="I5155" s="2">
        <v>577</v>
      </c>
    </row>
    <row r="5156" spans="1:9" x14ac:dyDescent="0.25">
      <c r="A5156" s="1" t="s">
        <v>14385</v>
      </c>
      <c r="B5156" s="1" t="s">
        <v>14386</v>
      </c>
      <c r="C5156" s="1" t="s">
        <v>14387</v>
      </c>
      <c r="D5156" s="1" t="s">
        <v>3466</v>
      </c>
      <c r="E5156" s="2">
        <v>227.82</v>
      </c>
      <c r="F5156" s="2">
        <v>237.24</v>
      </c>
      <c r="G5156" s="2">
        <v>247.5</v>
      </c>
      <c r="H5156" s="2">
        <v>258.72000000000003</v>
      </c>
      <c r="I5156" s="2">
        <v>585</v>
      </c>
    </row>
    <row r="5157" spans="1:9" x14ac:dyDescent="0.25">
      <c r="A5157" s="1" t="s">
        <v>12251</v>
      </c>
      <c r="B5157" s="1" t="s">
        <v>12252</v>
      </c>
      <c r="C5157" s="1" t="s">
        <v>12238</v>
      </c>
      <c r="D5157" s="1" t="s">
        <v>3466</v>
      </c>
      <c r="E5157" s="2">
        <v>389.04</v>
      </c>
      <c r="F5157" s="2">
        <v>403.02</v>
      </c>
      <c r="G5157" s="2">
        <v>421.02</v>
      </c>
      <c r="H5157" s="2">
        <v>439.02</v>
      </c>
      <c r="I5157" s="2">
        <v>328</v>
      </c>
    </row>
    <row r="5158" spans="1:9" x14ac:dyDescent="0.25">
      <c r="A5158" s="1" t="s">
        <v>11103</v>
      </c>
      <c r="B5158" s="1" t="s">
        <v>11104</v>
      </c>
      <c r="C5158" s="1" t="s">
        <v>11096</v>
      </c>
      <c r="D5158" s="1" t="s">
        <v>3466</v>
      </c>
      <c r="E5158" s="2">
        <v>4424.04</v>
      </c>
      <c r="F5158" s="2">
        <v>4520.04</v>
      </c>
      <c r="G5158" s="2">
        <v>4711.0200000000004</v>
      </c>
      <c r="H5158" s="2">
        <v>4826.04</v>
      </c>
      <c r="I5158" s="2">
        <v>3</v>
      </c>
    </row>
    <row r="5159" spans="1:9" x14ac:dyDescent="0.25">
      <c r="A5159" s="1" t="s">
        <v>14062</v>
      </c>
      <c r="B5159" s="1" t="s">
        <v>14063</v>
      </c>
      <c r="C5159" s="1" t="s">
        <v>14049</v>
      </c>
      <c r="D5159" s="1" t="s">
        <v>3466</v>
      </c>
      <c r="E5159" s="2">
        <v>2818.02</v>
      </c>
      <c r="F5159" s="2">
        <v>2879.04</v>
      </c>
      <c r="G5159" s="2">
        <v>3012</v>
      </c>
      <c r="H5159" s="2">
        <v>3097.02</v>
      </c>
      <c r="I5159" s="2">
        <v>0</v>
      </c>
    </row>
    <row r="5160" spans="1:9" x14ac:dyDescent="0.25">
      <c r="A5160" s="1" t="s">
        <v>12344</v>
      </c>
      <c r="B5160" s="1" t="s">
        <v>12345</v>
      </c>
      <c r="C5160" s="1" t="s">
        <v>12346</v>
      </c>
      <c r="D5160" s="1" t="s">
        <v>3466</v>
      </c>
      <c r="E5160" s="2">
        <v>1615.02</v>
      </c>
      <c r="F5160" s="2">
        <v>1663.02</v>
      </c>
      <c r="G5160" s="2">
        <v>1738.02</v>
      </c>
      <c r="H5160" s="2">
        <v>1799.04</v>
      </c>
      <c r="I5160" s="2">
        <v>30</v>
      </c>
    </row>
    <row r="5161" spans="1:9" x14ac:dyDescent="0.25">
      <c r="A5161" s="1" t="s">
        <v>8192</v>
      </c>
      <c r="B5161" s="1" t="s">
        <v>8193</v>
      </c>
      <c r="C5161" s="1" t="s">
        <v>8185</v>
      </c>
      <c r="D5161" s="1" t="s">
        <v>3466</v>
      </c>
      <c r="E5161" s="2">
        <v>480</v>
      </c>
      <c r="F5161" s="2">
        <v>498</v>
      </c>
      <c r="G5161" s="2">
        <v>520.02</v>
      </c>
      <c r="H5161" s="2">
        <v>541.02</v>
      </c>
      <c r="I5161" s="2">
        <v>19</v>
      </c>
    </row>
    <row r="5162" spans="1:9" x14ac:dyDescent="0.25">
      <c r="A5162" s="1" t="s">
        <v>8188</v>
      </c>
      <c r="B5162" s="1" t="s">
        <v>8189</v>
      </c>
      <c r="C5162" s="1" t="s">
        <v>8185</v>
      </c>
      <c r="D5162" s="1" t="s">
        <v>3466</v>
      </c>
      <c r="E5162" s="2">
        <v>1027.02</v>
      </c>
      <c r="F5162" s="2">
        <v>1058.04</v>
      </c>
      <c r="G5162" s="2">
        <v>1105.02</v>
      </c>
      <c r="H5162" s="2">
        <v>1144.02</v>
      </c>
      <c r="I5162" s="2">
        <v>0</v>
      </c>
    </row>
    <row r="5163" spans="1:9" x14ac:dyDescent="0.25">
      <c r="A5163" s="1" t="s">
        <v>8190</v>
      </c>
      <c r="B5163" s="1" t="s">
        <v>8191</v>
      </c>
      <c r="C5163" s="1" t="s">
        <v>8185</v>
      </c>
      <c r="D5163" s="1" t="s">
        <v>3466</v>
      </c>
      <c r="E5163" s="2">
        <v>1027.02</v>
      </c>
      <c r="F5163" s="2">
        <v>1058.04</v>
      </c>
      <c r="G5163" s="2">
        <v>1105.02</v>
      </c>
      <c r="H5163" s="2">
        <v>1144.02</v>
      </c>
      <c r="I5163" s="2">
        <v>0</v>
      </c>
    </row>
    <row r="5164" spans="1:9" x14ac:dyDescent="0.25">
      <c r="A5164" s="1" t="s">
        <v>13400</v>
      </c>
      <c r="B5164" s="1" t="s">
        <v>13401</v>
      </c>
      <c r="C5164" s="1" t="s">
        <v>13402</v>
      </c>
      <c r="D5164" s="1" t="s">
        <v>3466</v>
      </c>
      <c r="E5164" s="2">
        <v>15270</v>
      </c>
      <c r="F5164" s="2">
        <v>15610.02</v>
      </c>
      <c r="G5164" s="2">
        <v>16010.04</v>
      </c>
      <c r="H5164" s="2">
        <v>16420.02</v>
      </c>
      <c r="I5164" s="2">
        <v>23</v>
      </c>
    </row>
    <row r="5165" spans="1:9" x14ac:dyDescent="0.25">
      <c r="A5165" s="1" t="s">
        <v>14740</v>
      </c>
      <c r="B5165" s="1" t="s">
        <v>14741</v>
      </c>
      <c r="C5165" s="1" t="s">
        <v>14742</v>
      </c>
      <c r="D5165" s="1" t="s">
        <v>3466</v>
      </c>
      <c r="E5165" s="2">
        <v>1433.04</v>
      </c>
      <c r="F5165" s="2">
        <v>1476</v>
      </c>
      <c r="G5165" s="2">
        <v>1542</v>
      </c>
      <c r="H5165" s="2">
        <v>1597.02</v>
      </c>
      <c r="I5165" s="2">
        <v>0</v>
      </c>
    </row>
    <row r="5166" spans="1:9" x14ac:dyDescent="0.25">
      <c r="A5166" s="1" t="s">
        <v>16901</v>
      </c>
      <c r="B5166" s="1" t="s">
        <v>16902</v>
      </c>
      <c r="C5166" s="1" t="s">
        <v>16903</v>
      </c>
      <c r="D5166" s="1" t="s">
        <v>3466</v>
      </c>
      <c r="E5166" s="2">
        <v>644.04</v>
      </c>
      <c r="F5166" s="2">
        <v>666</v>
      </c>
      <c r="G5166" s="2">
        <v>696</v>
      </c>
      <c r="H5166" s="2">
        <v>723</v>
      </c>
      <c r="I5166" s="2">
        <v>13</v>
      </c>
    </row>
    <row r="5167" spans="1:9" x14ac:dyDescent="0.25">
      <c r="A5167" s="1" t="s">
        <v>7431</v>
      </c>
      <c r="B5167" s="1" t="s">
        <v>7432</v>
      </c>
      <c r="C5167" s="1" t="s">
        <v>7433</v>
      </c>
      <c r="D5167" s="1" t="s">
        <v>3466</v>
      </c>
      <c r="E5167" s="2">
        <v>510</v>
      </c>
      <c r="F5167" s="2">
        <v>529.02</v>
      </c>
      <c r="G5167" s="2">
        <v>552</v>
      </c>
      <c r="H5167" s="2">
        <v>576</v>
      </c>
      <c r="I5167" s="2">
        <v>124</v>
      </c>
    </row>
    <row r="5168" spans="1:9" x14ac:dyDescent="0.25">
      <c r="A5168" s="1" t="s">
        <v>8752</v>
      </c>
      <c r="B5168" s="1" t="s">
        <v>8753</v>
      </c>
      <c r="C5168" s="1" t="s">
        <v>8754</v>
      </c>
      <c r="D5168" s="1" t="s">
        <v>3466</v>
      </c>
      <c r="E5168" s="2">
        <v>1547.04</v>
      </c>
      <c r="F5168" s="2">
        <v>1593</v>
      </c>
      <c r="G5168" s="2">
        <v>1664.04</v>
      </c>
      <c r="H5168" s="2">
        <v>1723.02</v>
      </c>
      <c r="I5168" s="2">
        <v>0</v>
      </c>
    </row>
    <row r="5169" spans="1:9" x14ac:dyDescent="0.25">
      <c r="A5169" s="1" t="s">
        <v>1179</v>
      </c>
      <c r="B5169" s="1" t="s">
        <v>1180</v>
      </c>
      <c r="C5169" s="1" t="s">
        <v>22004</v>
      </c>
      <c r="D5169" s="1" t="s">
        <v>2205</v>
      </c>
      <c r="E5169" s="2">
        <v>130800</v>
      </c>
      <c r="F5169" s="2">
        <v>134100</v>
      </c>
      <c r="G5169" s="2">
        <v>136900.01999999999</v>
      </c>
      <c r="H5169" s="2">
        <v>139100.04</v>
      </c>
      <c r="I5169" s="2">
        <v>0</v>
      </c>
    </row>
    <row r="5170" spans="1:9" x14ac:dyDescent="0.25">
      <c r="A5170" s="1" t="s">
        <v>1197</v>
      </c>
      <c r="B5170" s="1" t="s">
        <v>1198</v>
      </c>
      <c r="C5170" s="1" t="s">
        <v>21996</v>
      </c>
      <c r="D5170" s="1" t="s">
        <v>2205</v>
      </c>
      <c r="E5170" s="2">
        <v>184400.04</v>
      </c>
      <c r="F5170" s="2">
        <v>189100.02</v>
      </c>
      <c r="G5170" s="2">
        <v>193000.02</v>
      </c>
      <c r="H5170" s="2">
        <v>196200</v>
      </c>
      <c r="I5170" s="2">
        <v>0</v>
      </c>
    </row>
    <row r="5171" spans="1:9" x14ac:dyDescent="0.25">
      <c r="A5171" s="1" t="s">
        <v>1071</v>
      </c>
      <c r="B5171" s="1" t="s">
        <v>1072</v>
      </c>
      <c r="C5171" s="1" t="s">
        <v>21682</v>
      </c>
      <c r="D5171" s="1" t="s">
        <v>2205</v>
      </c>
      <c r="E5171" s="2">
        <v>88400.04</v>
      </c>
      <c r="F5171" s="2">
        <v>90700.02</v>
      </c>
      <c r="G5171" s="2">
        <v>92500.02</v>
      </c>
      <c r="H5171" s="2">
        <v>94000.02</v>
      </c>
      <c r="I5171" s="2">
        <v>0</v>
      </c>
    </row>
    <row r="5172" spans="1:9" x14ac:dyDescent="0.25">
      <c r="A5172" s="1" t="s">
        <v>2832</v>
      </c>
      <c r="B5172" s="1" t="s">
        <v>3811</v>
      </c>
      <c r="C5172" s="1" t="s">
        <v>3812</v>
      </c>
      <c r="D5172" s="1" t="s">
        <v>2205</v>
      </c>
      <c r="E5172" s="2">
        <v>794400</v>
      </c>
      <c r="F5172" s="2">
        <v>804900</v>
      </c>
      <c r="G5172" s="2">
        <v>811900.02</v>
      </c>
      <c r="H5172" s="2">
        <v>825900</v>
      </c>
      <c r="I5172" s="2">
        <v>0</v>
      </c>
    </row>
    <row r="5173" spans="1:9" x14ac:dyDescent="0.25">
      <c r="A5173" s="1" t="s">
        <v>2831</v>
      </c>
      <c r="B5173" s="1" t="s">
        <v>3813</v>
      </c>
      <c r="C5173" s="1" t="s">
        <v>3814</v>
      </c>
      <c r="D5173" s="1" t="s">
        <v>2205</v>
      </c>
      <c r="E5173" s="2">
        <v>1110100.02</v>
      </c>
      <c r="F5173" s="2">
        <v>1124700</v>
      </c>
      <c r="G5173" s="2">
        <v>1134500.04</v>
      </c>
      <c r="H5173" s="2">
        <v>1154100</v>
      </c>
      <c r="I5173" s="2">
        <v>0</v>
      </c>
    </row>
    <row r="5174" spans="1:9" x14ac:dyDescent="0.25">
      <c r="A5174" s="1" t="s">
        <v>262</v>
      </c>
      <c r="B5174" s="1" t="s">
        <v>263</v>
      </c>
      <c r="C5174" s="1" t="s">
        <v>264</v>
      </c>
      <c r="D5174" s="1" t="s">
        <v>2205</v>
      </c>
      <c r="E5174" s="2">
        <v>45300</v>
      </c>
      <c r="F5174" s="2">
        <v>47100</v>
      </c>
      <c r="G5174" s="2">
        <v>48800.04</v>
      </c>
      <c r="H5174" s="2">
        <v>49300.02</v>
      </c>
      <c r="I5174" s="2">
        <v>0</v>
      </c>
    </row>
    <row r="5175" spans="1:9" x14ac:dyDescent="0.25">
      <c r="A5175" s="1" t="s">
        <v>265</v>
      </c>
      <c r="B5175" s="1" t="s">
        <v>266</v>
      </c>
      <c r="C5175" s="1" t="s">
        <v>267</v>
      </c>
      <c r="D5175" s="1" t="s">
        <v>2205</v>
      </c>
      <c r="E5175" s="2">
        <v>51300</v>
      </c>
      <c r="F5175" s="2">
        <v>53200.02</v>
      </c>
      <c r="G5175" s="2">
        <v>54900</v>
      </c>
      <c r="H5175" s="2">
        <v>55500</v>
      </c>
      <c r="I5175" s="2">
        <v>0</v>
      </c>
    </row>
    <row r="5176" spans="1:9" x14ac:dyDescent="0.25">
      <c r="A5176" s="1" t="s">
        <v>268</v>
      </c>
      <c r="B5176" s="1" t="s">
        <v>269</v>
      </c>
      <c r="C5176" s="1" t="s">
        <v>270</v>
      </c>
      <c r="D5176" s="1" t="s">
        <v>2205</v>
      </c>
      <c r="E5176" s="2">
        <v>58600.02</v>
      </c>
      <c r="F5176" s="2">
        <v>60500.04</v>
      </c>
      <c r="G5176" s="2">
        <v>62200.02</v>
      </c>
      <c r="H5176" s="2">
        <v>63200.04</v>
      </c>
      <c r="I5176" s="2">
        <v>0</v>
      </c>
    </row>
    <row r="5177" spans="1:9" x14ac:dyDescent="0.25">
      <c r="A5177" s="1" t="s">
        <v>271</v>
      </c>
      <c r="B5177" s="1" t="s">
        <v>272</v>
      </c>
      <c r="C5177" s="1" t="s">
        <v>273</v>
      </c>
      <c r="D5177" s="1" t="s">
        <v>2205</v>
      </c>
      <c r="E5177" s="2">
        <v>182000.04</v>
      </c>
      <c r="F5177" s="2">
        <v>187300.02</v>
      </c>
      <c r="G5177" s="2">
        <v>191900.04</v>
      </c>
      <c r="H5177" s="2">
        <v>195000</v>
      </c>
      <c r="I5177" s="2">
        <v>0</v>
      </c>
    </row>
    <row r="5178" spans="1:9" x14ac:dyDescent="0.25">
      <c r="A5178" s="1" t="s">
        <v>274</v>
      </c>
      <c r="B5178" s="1" t="s">
        <v>275</v>
      </c>
      <c r="C5178" s="1" t="s">
        <v>276</v>
      </c>
      <c r="D5178" s="1" t="s">
        <v>2205</v>
      </c>
      <c r="E5178" s="2">
        <v>195800.04</v>
      </c>
      <c r="F5178" s="2">
        <v>200800.02</v>
      </c>
      <c r="G5178" s="2">
        <v>204900</v>
      </c>
      <c r="H5178" s="2">
        <v>208200</v>
      </c>
      <c r="I5178" s="2">
        <v>0</v>
      </c>
    </row>
    <row r="5179" spans="1:9" x14ac:dyDescent="0.25">
      <c r="A5179" s="1" t="s">
        <v>2833</v>
      </c>
      <c r="B5179" s="1" t="s">
        <v>2834</v>
      </c>
      <c r="C5179" s="1" t="s">
        <v>2835</v>
      </c>
      <c r="D5179" s="1" t="s">
        <v>2205</v>
      </c>
      <c r="E5179" s="2">
        <v>306700.02</v>
      </c>
      <c r="F5179" s="2">
        <v>313300.02</v>
      </c>
      <c r="G5179" s="2">
        <v>318500.03999999998</v>
      </c>
      <c r="H5179" s="2">
        <v>323800.02</v>
      </c>
      <c r="I5179" s="2">
        <v>0</v>
      </c>
    </row>
    <row r="5180" spans="1:9" x14ac:dyDescent="0.25">
      <c r="A5180" s="1" t="s">
        <v>340</v>
      </c>
      <c r="B5180" s="1" t="s">
        <v>341</v>
      </c>
      <c r="C5180" s="1" t="s">
        <v>21683</v>
      </c>
      <c r="D5180" s="1" t="s">
        <v>2205</v>
      </c>
      <c r="E5180" s="2">
        <v>61000.02</v>
      </c>
      <c r="F5180" s="2">
        <v>63200.04</v>
      </c>
      <c r="G5180" s="2">
        <v>65200.02</v>
      </c>
      <c r="H5180" s="2">
        <v>66000</v>
      </c>
      <c r="I5180" s="2">
        <v>0</v>
      </c>
    </row>
    <row r="5181" spans="1:9" x14ac:dyDescent="0.25">
      <c r="A5181" s="1" t="s">
        <v>343</v>
      </c>
      <c r="B5181" s="1" t="s">
        <v>344</v>
      </c>
      <c r="C5181" s="1" t="s">
        <v>21684</v>
      </c>
      <c r="D5181" s="1" t="s">
        <v>2205</v>
      </c>
      <c r="E5181" s="2">
        <v>75600</v>
      </c>
      <c r="F5181" s="2">
        <v>77800.02</v>
      </c>
      <c r="G5181" s="2">
        <v>79700.039999999994</v>
      </c>
      <c r="H5181" s="2">
        <v>80900.039999999994</v>
      </c>
      <c r="I5181" s="2">
        <v>0</v>
      </c>
    </row>
    <row r="5182" spans="1:9" x14ac:dyDescent="0.25">
      <c r="A5182" s="1" t="s">
        <v>335</v>
      </c>
      <c r="B5182" s="1" t="s">
        <v>336</v>
      </c>
      <c r="C5182" s="1" t="s">
        <v>21685</v>
      </c>
      <c r="D5182" s="1" t="s">
        <v>2205</v>
      </c>
      <c r="E5182" s="2">
        <v>134800.01999999999</v>
      </c>
      <c r="F5182" s="2">
        <v>138300</v>
      </c>
      <c r="G5182" s="2">
        <v>141100.01999999999</v>
      </c>
      <c r="H5182" s="2">
        <v>143400</v>
      </c>
      <c r="I5182" s="2">
        <v>0</v>
      </c>
    </row>
    <row r="5183" spans="1:9" x14ac:dyDescent="0.25">
      <c r="A5183" s="1" t="s">
        <v>277</v>
      </c>
      <c r="B5183" s="1" t="s">
        <v>278</v>
      </c>
      <c r="C5183" s="1" t="s">
        <v>21686</v>
      </c>
      <c r="D5183" s="1" t="s">
        <v>2205</v>
      </c>
      <c r="E5183" s="2">
        <v>85400.04</v>
      </c>
      <c r="F5183" s="2">
        <v>87600</v>
      </c>
      <c r="G5183" s="2">
        <v>89400</v>
      </c>
      <c r="H5183" s="2">
        <v>90900</v>
      </c>
      <c r="I5183" s="2">
        <v>0</v>
      </c>
    </row>
    <row r="5184" spans="1:9" x14ac:dyDescent="0.25">
      <c r="A5184" s="1" t="s">
        <v>934</v>
      </c>
      <c r="B5184" s="1" t="s">
        <v>935</v>
      </c>
      <c r="C5184" s="1" t="s">
        <v>21687</v>
      </c>
      <c r="D5184" s="1" t="s">
        <v>2205</v>
      </c>
      <c r="E5184" s="2">
        <v>90600</v>
      </c>
      <c r="F5184" s="2">
        <v>93300</v>
      </c>
      <c r="G5184" s="2">
        <v>95600.04</v>
      </c>
      <c r="H5184" s="2">
        <v>97100.04</v>
      </c>
      <c r="I5184" s="2">
        <v>0</v>
      </c>
    </row>
    <row r="5185" spans="1:9" x14ac:dyDescent="0.25">
      <c r="A5185" s="1" t="s">
        <v>435</v>
      </c>
      <c r="B5185" s="1" t="s">
        <v>436</v>
      </c>
      <c r="C5185" s="1" t="s">
        <v>21688</v>
      </c>
      <c r="D5185" s="1" t="s">
        <v>2205</v>
      </c>
      <c r="E5185" s="2">
        <v>15070.02</v>
      </c>
      <c r="F5185" s="2">
        <v>15680.04</v>
      </c>
      <c r="G5185" s="2">
        <v>16230</v>
      </c>
      <c r="H5185" s="2">
        <v>16410</v>
      </c>
      <c r="I5185" s="2">
        <v>0</v>
      </c>
    </row>
    <row r="5186" spans="1:9" x14ac:dyDescent="0.25">
      <c r="A5186" s="1" t="s">
        <v>484</v>
      </c>
      <c r="B5186" s="1" t="s">
        <v>19694</v>
      </c>
      <c r="C5186" s="1" t="s">
        <v>21689</v>
      </c>
      <c r="D5186" s="1" t="s">
        <v>2205</v>
      </c>
      <c r="E5186" s="2">
        <v>60200.04</v>
      </c>
      <c r="F5186" s="2">
        <v>62400</v>
      </c>
      <c r="G5186" s="2">
        <v>64400.04</v>
      </c>
      <c r="H5186" s="2">
        <v>65100</v>
      </c>
      <c r="I5186" s="2">
        <v>0</v>
      </c>
    </row>
    <row r="5187" spans="1:9" x14ac:dyDescent="0.25">
      <c r="A5187" s="1" t="s">
        <v>490</v>
      </c>
      <c r="B5187" s="1" t="s">
        <v>491</v>
      </c>
      <c r="C5187" s="1" t="s">
        <v>21690</v>
      </c>
      <c r="D5187" s="1" t="s">
        <v>2205</v>
      </c>
      <c r="E5187" s="2">
        <v>110300.04</v>
      </c>
      <c r="F5187" s="2">
        <v>113900.04</v>
      </c>
      <c r="G5187" s="2">
        <v>117100.02</v>
      </c>
      <c r="H5187" s="2">
        <v>118900.02</v>
      </c>
      <c r="I5187" s="2">
        <v>0</v>
      </c>
    </row>
    <row r="5188" spans="1:9" x14ac:dyDescent="0.25">
      <c r="A5188" s="1" t="s">
        <v>632</v>
      </c>
      <c r="B5188" s="1" t="s">
        <v>633</v>
      </c>
      <c r="C5188" s="1" t="s">
        <v>21691</v>
      </c>
      <c r="D5188" s="1" t="s">
        <v>2205</v>
      </c>
      <c r="E5188" s="2">
        <v>130300.02</v>
      </c>
      <c r="F5188" s="2">
        <v>134100</v>
      </c>
      <c r="G5188" s="2">
        <v>137300.04</v>
      </c>
      <c r="H5188" s="2">
        <v>139500</v>
      </c>
      <c r="I5188" s="2">
        <v>0</v>
      </c>
    </row>
    <row r="5189" spans="1:9" x14ac:dyDescent="0.25">
      <c r="A5189" s="1" t="s">
        <v>928</v>
      </c>
      <c r="B5189" s="1" t="s">
        <v>929</v>
      </c>
      <c r="C5189" s="1" t="s">
        <v>21692</v>
      </c>
      <c r="D5189" s="1" t="s">
        <v>2205</v>
      </c>
      <c r="E5189" s="2">
        <v>48400.02</v>
      </c>
      <c r="F5189" s="2">
        <v>50000.04</v>
      </c>
      <c r="G5189" s="2">
        <v>51400.02</v>
      </c>
      <c r="H5189" s="2">
        <v>52200</v>
      </c>
      <c r="I5189" s="2">
        <v>0</v>
      </c>
    </row>
    <row r="5190" spans="1:9" x14ac:dyDescent="0.25">
      <c r="A5190" s="1" t="s">
        <v>931</v>
      </c>
      <c r="B5190" s="1" t="s">
        <v>932</v>
      </c>
      <c r="C5190" s="1" t="s">
        <v>21693</v>
      </c>
      <c r="D5190" s="1" t="s">
        <v>2205</v>
      </c>
      <c r="E5190" s="2">
        <v>120200.04</v>
      </c>
      <c r="F5190" s="2">
        <v>123700.02</v>
      </c>
      <c r="G5190" s="2">
        <v>126700.02</v>
      </c>
      <c r="H5190" s="2">
        <v>128700</v>
      </c>
      <c r="I5190" s="2">
        <v>0</v>
      </c>
    </row>
    <row r="5191" spans="1:9" x14ac:dyDescent="0.25">
      <c r="A5191" s="1" t="s">
        <v>800</v>
      </c>
      <c r="B5191" s="1" t="s">
        <v>801</v>
      </c>
      <c r="C5191" s="1" t="s">
        <v>802</v>
      </c>
      <c r="D5191" s="1" t="s">
        <v>2205</v>
      </c>
      <c r="E5191" s="2">
        <v>44800.02</v>
      </c>
      <c r="F5191" s="2">
        <v>46100.04</v>
      </c>
      <c r="G5191" s="2">
        <v>47200.02</v>
      </c>
      <c r="H5191" s="2">
        <v>48000</v>
      </c>
      <c r="I5191" s="2">
        <v>0</v>
      </c>
    </row>
    <row r="5192" spans="1:9" x14ac:dyDescent="0.25">
      <c r="A5192" s="1" t="s">
        <v>806</v>
      </c>
      <c r="B5192" s="1" t="s">
        <v>807</v>
      </c>
      <c r="C5192" s="1" t="s">
        <v>808</v>
      </c>
      <c r="D5192" s="1" t="s">
        <v>2201</v>
      </c>
      <c r="E5192" s="2">
        <v>199576.02</v>
      </c>
      <c r="F5192" s="2">
        <v>203010</v>
      </c>
      <c r="G5192" s="2">
        <v>208060.02</v>
      </c>
      <c r="H5192" s="2">
        <v>213211.02</v>
      </c>
      <c r="I5192" s="2">
        <v>3</v>
      </c>
    </row>
    <row r="5193" spans="1:9" x14ac:dyDescent="0.25">
      <c r="A5193" s="1" t="s">
        <v>46</v>
      </c>
      <c r="B5193" s="1" t="s">
        <v>47</v>
      </c>
      <c r="C5193" s="1" t="s">
        <v>21694</v>
      </c>
      <c r="D5193" s="1" t="s">
        <v>2205</v>
      </c>
      <c r="E5193" s="2">
        <v>205300.02</v>
      </c>
      <c r="F5193" s="2">
        <v>209700</v>
      </c>
      <c r="G5193" s="2">
        <v>213200.04</v>
      </c>
      <c r="H5193" s="2">
        <v>216700.02</v>
      </c>
      <c r="I5193" s="2">
        <v>0</v>
      </c>
    </row>
    <row r="5194" spans="1:9" x14ac:dyDescent="0.25">
      <c r="A5194" s="1" t="s">
        <v>320</v>
      </c>
      <c r="B5194" s="1" t="s">
        <v>321</v>
      </c>
      <c r="C5194" s="1" t="s">
        <v>21695</v>
      </c>
      <c r="D5194" s="1" t="s">
        <v>2205</v>
      </c>
      <c r="E5194" s="2">
        <v>141300</v>
      </c>
      <c r="F5194" s="2">
        <v>144900</v>
      </c>
      <c r="G5194" s="2">
        <v>147900</v>
      </c>
      <c r="H5194" s="2">
        <v>150300</v>
      </c>
      <c r="I5194" s="2">
        <v>0</v>
      </c>
    </row>
    <row r="5195" spans="1:9" x14ac:dyDescent="0.25">
      <c r="A5195" s="1" t="s">
        <v>323</v>
      </c>
      <c r="B5195" s="1" t="s">
        <v>324</v>
      </c>
      <c r="C5195" s="1" t="s">
        <v>21696</v>
      </c>
      <c r="D5195" s="1" t="s">
        <v>2205</v>
      </c>
      <c r="E5195" s="2">
        <v>57900</v>
      </c>
      <c r="F5195" s="2">
        <v>59800.02</v>
      </c>
      <c r="G5195" s="2">
        <v>61500</v>
      </c>
      <c r="H5195" s="2">
        <v>62400</v>
      </c>
      <c r="I5195" s="2">
        <v>0</v>
      </c>
    </row>
    <row r="5196" spans="1:9" x14ac:dyDescent="0.25">
      <c r="A5196" s="1" t="s">
        <v>329</v>
      </c>
      <c r="B5196" s="1" t="s">
        <v>330</v>
      </c>
      <c r="C5196" s="1" t="s">
        <v>21697</v>
      </c>
      <c r="D5196" s="1" t="s">
        <v>2205</v>
      </c>
      <c r="E5196" s="2">
        <v>70800</v>
      </c>
      <c r="F5196" s="2">
        <v>72900</v>
      </c>
      <c r="G5196" s="2">
        <v>74600.039999999994</v>
      </c>
      <c r="H5196" s="2">
        <v>75800.039999999994</v>
      </c>
      <c r="I5196" s="2">
        <v>0</v>
      </c>
    </row>
    <row r="5197" spans="1:9" x14ac:dyDescent="0.25">
      <c r="A5197" s="1" t="s">
        <v>338</v>
      </c>
      <c r="B5197" s="1" t="s">
        <v>339</v>
      </c>
      <c r="C5197" s="1" t="s">
        <v>21698</v>
      </c>
      <c r="D5197" s="1" t="s">
        <v>2205</v>
      </c>
      <c r="E5197" s="2">
        <v>137400</v>
      </c>
      <c r="F5197" s="2">
        <v>140900.04</v>
      </c>
      <c r="G5197" s="2">
        <v>143800.01999999999</v>
      </c>
      <c r="H5197" s="2">
        <v>146100</v>
      </c>
      <c r="I5197" s="2">
        <v>0</v>
      </c>
    </row>
    <row r="5198" spans="1:9" x14ac:dyDescent="0.25">
      <c r="A5198" s="1" t="s">
        <v>922</v>
      </c>
      <c r="B5198" s="1" t="s">
        <v>923</v>
      </c>
      <c r="C5198" s="1" t="s">
        <v>21699</v>
      </c>
      <c r="D5198" s="1" t="s">
        <v>2205</v>
      </c>
      <c r="E5198" s="2">
        <v>125300.04</v>
      </c>
      <c r="F5198" s="2">
        <v>130400.04</v>
      </c>
      <c r="G5198" s="2">
        <v>135000</v>
      </c>
      <c r="H5198" s="2">
        <v>136500</v>
      </c>
      <c r="I5198" s="2">
        <v>0</v>
      </c>
    </row>
    <row r="5199" spans="1:9" x14ac:dyDescent="0.25">
      <c r="A5199" s="1" t="s">
        <v>475</v>
      </c>
      <c r="B5199" s="1" t="s">
        <v>476</v>
      </c>
      <c r="C5199" s="1" t="s">
        <v>21700</v>
      </c>
      <c r="D5199" s="1" t="s">
        <v>2205</v>
      </c>
      <c r="E5199" s="2">
        <v>41200.019999999997</v>
      </c>
      <c r="F5199" s="2">
        <v>42500.04</v>
      </c>
      <c r="G5199" s="2">
        <v>43700.04</v>
      </c>
      <c r="H5199" s="2">
        <v>44400</v>
      </c>
      <c r="I5199" s="2">
        <v>0</v>
      </c>
    </row>
    <row r="5200" spans="1:9" x14ac:dyDescent="0.25">
      <c r="A5200" s="1" t="s">
        <v>499</v>
      </c>
      <c r="B5200" s="1" t="s">
        <v>500</v>
      </c>
      <c r="C5200" s="1" t="s">
        <v>21701</v>
      </c>
      <c r="D5200" s="1" t="s">
        <v>2205</v>
      </c>
      <c r="E5200" s="2">
        <v>44100</v>
      </c>
      <c r="F5200" s="2">
        <v>45700.02</v>
      </c>
      <c r="G5200" s="2">
        <v>47100</v>
      </c>
      <c r="H5200" s="2">
        <v>47700</v>
      </c>
      <c r="I5200" s="2">
        <v>0</v>
      </c>
    </row>
    <row r="5201" spans="1:9" x14ac:dyDescent="0.25">
      <c r="A5201" s="1" t="s">
        <v>472</v>
      </c>
      <c r="B5201" s="1" t="s">
        <v>473</v>
      </c>
      <c r="C5201" s="1" t="s">
        <v>21702</v>
      </c>
      <c r="D5201" s="1" t="s">
        <v>2205</v>
      </c>
      <c r="E5201" s="2">
        <v>51900</v>
      </c>
      <c r="F5201" s="2">
        <v>53600.04</v>
      </c>
      <c r="G5201" s="2">
        <v>55100.04</v>
      </c>
      <c r="H5201" s="2">
        <v>55900.02</v>
      </c>
      <c r="I5201" s="2">
        <v>0</v>
      </c>
    </row>
    <row r="5202" spans="1:9" x14ac:dyDescent="0.25">
      <c r="A5202" s="1" t="s">
        <v>635</v>
      </c>
      <c r="B5202" s="1" t="s">
        <v>636</v>
      </c>
      <c r="C5202" s="1" t="s">
        <v>21703</v>
      </c>
      <c r="D5202" s="1" t="s">
        <v>2205</v>
      </c>
      <c r="E5202" s="2">
        <v>129200.04</v>
      </c>
      <c r="F5202" s="2">
        <v>133000.01999999999</v>
      </c>
      <c r="G5202" s="2">
        <v>136300.01999999999</v>
      </c>
      <c r="H5202" s="2">
        <v>138400.01999999999</v>
      </c>
      <c r="I5202" s="2">
        <v>0</v>
      </c>
    </row>
    <row r="5203" spans="1:9" x14ac:dyDescent="0.25">
      <c r="A5203" s="1" t="s">
        <v>925</v>
      </c>
      <c r="B5203" s="1" t="s">
        <v>926</v>
      </c>
      <c r="C5203" s="1" t="s">
        <v>21704</v>
      </c>
      <c r="D5203" s="1" t="s">
        <v>2205</v>
      </c>
      <c r="E5203" s="2">
        <v>93100.02</v>
      </c>
      <c r="F5203" s="2">
        <v>95500.02</v>
      </c>
      <c r="G5203" s="2">
        <v>97400.04</v>
      </c>
      <c r="H5203" s="2">
        <v>99000</v>
      </c>
      <c r="I5203" s="2">
        <v>0</v>
      </c>
    </row>
    <row r="5204" spans="1:9" x14ac:dyDescent="0.25">
      <c r="A5204" s="1" t="s">
        <v>2702</v>
      </c>
      <c r="B5204" s="1" t="s">
        <v>923</v>
      </c>
      <c r="C5204" s="1" t="s">
        <v>21705</v>
      </c>
      <c r="D5204" s="1" t="s">
        <v>2205</v>
      </c>
      <c r="E5204" s="2">
        <v>101300.04</v>
      </c>
      <c r="F5204" s="2">
        <v>103900.02</v>
      </c>
      <c r="G5204" s="2">
        <v>106100.04</v>
      </c>
      <c r="H5204" s="2">
        <v>107800.02</v>
      </c>
      <c r="I5204" s="2">
        <v>0</v>
      </c>
    </row>
    <row r="5205" spans="1:9" x14ac:dyDescent="0.25">
      <c r="A5205" s="1" t="s">
        <v>2146</v>
      </c>
      <c r="B5205" s="1" t="s">
        <v>3810</v>
      </c>
      <c r="C5205" s="1" t="s">
        <v>21706</v>
      </c>
      <c r="D5205" s="1" t="s">
        <v>2205</v>
      </c>
      <c r="E5205" s="2">
        <v>29900.04</v>
      </c>
      <c r="F5205" s="2">
        <v>31200</v>
      </c>
      <c r="G5205" s="2">
        <v>32300.04</v>
      </c>
      <c r="H5205" s="2">
        <v>32700</v>
      </c>
      <c r="I5205" s="2">
        <v>0</v>
      </c>
    </row>
    <row r="5206" spans="1:9" x14ac:dyDescent="0.25">
      <c r="A5206" s="1" t="s">
        <v>2532</v>
      </c>
      <c r="B5206" s="1" t="s">
        <v>2533</v>
      </c>
      <c r="C5206" s="1" t="s">
        <v>18266</v>
      </c>
      <c r="D5206" s="1" t="s">
        <v>2205</v>
      </c>
      <c r="E5206" s="2">
        <v>281900.03999999998</v>
      </c>
      <c r="F5206" s="2">
        <v>288000</v>
      </c>
      <c r="G5206" s="2">
        <v>292800</v>
      </c>
      <c r="H5206" s="2">
        <v>297700.02</v>
      </c>
      <c r="I5206" s="2">
        <v>0</v>
      </c>
    </row>
    <row r="5207" spans="1:9" x14ac:dyDescent="0.25">
      <c r="A5207" s="1" t="s">
        <v>2782</v>
      </c>
      <c r="B5207" s="1" t="s">
        <v>2783</v>
      </c>
      <c r="C5207" s="1" t="s">
        <v>21665</v>
      </c>
      <c r="D5207" s="1" t="s">
        <v>2205</v>
      </c>
      <c r="E5207" s="2">
        <v>727800</v>
      </c>
      <c r="F5207" s="2">
        <v>737400</v>
      </c>
      <c r="G5207" s="2">
        <v>743800.02</v>
      </c>
      <c r="H5207" s="2">
        <v>756600</v>
      </c>
      <c r="I5207" s="2">
        <v>0</v>
      </c>
    </row>
    <row r="5208" spans="1:9" x14ac:dyDescent="0.25">
      <c r="A5208" s="1" t="s">
        <v>3609</v>
      </c>
      <c r="B5208" s="1" t="s">
        <v>21086</v>
      </c>
      <c r="C5208" s="1" t="s">
        <v>21087</v>
      </c>
      <c r="D5208" s="1" t="s">
        <v>3610</v>
      </c>
      <c r="E5208" s="2">
        <v>80700</v>
      </c>
      <c r="F5208" s="2">
        <v>82100.039999999994</v>
      </c>
      <c r="G5208" s="2">
        <v>83500.02</v>
      </c>
      <c r="H5208" s="2">
        <v>85000.02</v>
      </c>
      <c r="I5208" s="2">
        <v>4</v>
      </c>
    </row>
    <row r="5209" spans="1:9" x14ac:dyDescent="0.25">
      <c r="A5209" s="1" t="s">
        <v>8</v>
      </c>
      <c r="B5209" s="1" t="s">
        <v>9</v>
      </c>
      <c r="C5209" s="1" t="s">
        <v>21707</v>
      </c>
      <c r="D5209" s="1" t="s">
        <v>2205</v>
      </c>
      <c r="E5209" s="2">
        <v>295100.03999999998</v>
      </c>
      <c r="F5209" s="2">
        <v>300300</v>
      </c>
      <c r="G5209" s="2">
        <v>304100.03999999998</v>
      </c>
      <c r="H5209" s="2">
        <v>309300</v>
      </c>
      <c r="I5209" s="2">
        <v>0</v>
      </c>
    </row>
    <row r="5210" spans="1:9" x14ac:dyDescent="0.25">
      <c r="A5210" s="1" t="s">
        <v>14</v>
      </c>
      <c r="B5210" s="1" t="s">
        <v>15</v>
      </c>
      <c r="C5210" s="1" t="s">
        <v>21708</v>
      </c>
      <c r="D5210" s="1" t="s">
        <v>2205</v>
      </c>
      <c r="E5210" s="2">
        <v>434600.04</v>
      </c>
      <c r="F5210" s="2">
        <v>440300.04</v>
      </c>
      <c r="G5210" s="2">
        <v>444200.04</v>
      </c>
      <c r="H5210" s="2">
        <v>451800</v>
      </c>
      <c r="I5210" s="2">
        <v>0</v>
      </c>
    </row>
    <row r="5211" spans="1:9" x14ac:dyDescent="0.25">
      <c r="A5211" s="1" t="s">
        <v>1341</v>
      </c>
      <c r="B5211" s="1" t="s">
        <v>1342</v>
      </c>
      <c r="C5211" s="1" t="s">
        <v>1343</v>
      </c>
      <c r="D5211" s="1" t="s">
        <v>2205</v>
      </c>
      <c r="E5211" s="2">
        <v>982200</v>
      </c>
      <c r="F5211" s="2">
        <v>995200.02</v>
      </c>
      <c r="G5211" s="2">
        <v>1003900.02</v>
      </c>
      <c r="H5211" s="2">
        <v>1021200</v>
      </c>
      <c r="I5211" s="2">
        <v>0</v>
      </c>
    </row>
    <row r="5212" spans="1:9" x14ac:dyDescent="0.25">
      <c r="A5212" s="1" t="s">
        <v>1344</v>
      </c>
      <c r="B5212" s="1" t="s">
        <v>1345</v>
      </c>
      <c r="C5212" s="1" t="s">
        <v>21966</v>
      </c>
      <c r="D5212" s="1" t="s">
        <v>2205</v>
      </c>
      <c r="E5212" s="2">
        <v>1022800.02</v>
      </c>
      <c r="F5212" s="2">
        <v>1036400.04</v>
      </c>
      <c r="G5212" s="2">
        <v>1045400.04</v>
      </c>
      <c r="H5212" s="2">
        <v>1063400.04</v>
      </c>
      <c r="I5212" s="2">
        <v>1</v>
      </c>
    </row>
    <row r="5213" spans="1:9" x14ac:dyDescent="0.25">
      <c r="A5213" s="1" t="s">
        <v>975</v>
      </c>
      <c r="B5213" s="1" t="s">
        <v>976</v>
      </c>
      <c r="C5213" s="1" t="s">
        <v>21709</v>
      </c>
      <c r="D5213" s="1" t="s">
        <v>2205</v>
      </c>
      <c r="E5213" s="2">
        <v>224000.04</v>
      </c>
      <c r="F5213" s="2">
        <v>228800.04</v>
      </c>
      <c r="G5213" s="2">
        <v>232600.02</v>
      </c>
      <c r="H5213" s="2">
        <v>236500.02</v>
      </c>
      <c r="I5213" s="2">
        <v>0</v>
      </c>
    </row>
    <row r="5214" spans="1:9" x14ac:dyDescent="0.25">
      <c r="A5214" s="1" t="s">
        <v>803</v>
      </c>
      <c r="B5214" s="1" t="s">
        <v>804</v>
      </c>
      <c r="C5214" s="1" t="s">
        <v>805</v>
      </c>
      <c r="D5214" s="1" t="s">
        <v>2205</v>
      </c>
      <c r="E5214" s="2">
        <v>146300.04</v>
      </c>
      <c r="F5214" s="2">
        <v>150000</v>
      </c>
      <c r="G5214" s="2">
        <v>153100.01999999999</v>
      </c>
      <c r="H5214" s="2">
        <v>155600.04</v>
      </c>
      <c r="I5214" s="2">
        <v>0</v>
      </c>
    </row>
    <row r="5215" spans="1:9" x14ac:dyDescent="0.25">
      <c r="A5215" s="1" t="s">
        <v>713</v>
      </c>
      <c r="B5215" s="1" t="s">
        <v>714</v>
      </c>
      <c r="C5215" s="1" t="s">
        <v>715</v>
      </c>
      <c r="D5215" s="1" t="s">
        <v>2205</v>
      </c>
      <c r="E5215" s="2">
        <v>294900</v>
      </c>
      <c r="F5215" s="2">
        <v>301200</v>
      </c>
      <c r="G5215" s="2">
        <v>306300</v>
      </c>
      <c r="H5215" s="2">
        <v>311300.03999999998</v>
      </c>
      <c r="I5215" s="2">
        <v>0</v>
      </c>
    </row>
    <row r="5216" spans="1:9" x14ac:dyDescent="0.25">
      <c r="A5216" s="1" t="s">
        <v>20</v>
      </c>
      <c r="B5216" s="1" t="s">
        <v>21</v>
      </c>
      <c r="C5216" s="1" t="s">
        <v>21710</v>
      </c>
      <c r="D5216" s="1" t="s">
        <v>2205</v>
      </c>
      <c r="E5216" s="2">
        <v>112200</v>
      </c>
      <c r="F5216" s="2">
        <v>115100.04</v>
      </c>
      <c r="G5216" s="2">
        <v>117500.04</v>
      </c>
      <c r="H5216" s="2">
        <v>119400</v>
      </c>
      <c r="I5216" s="2">
        <v>0</v>
      </c>
    </row>
    <row r="5217" spans="1:9" x14ac:dyDescent="0.25">
      <c r="A5217" s="1" t="s">
        <v>346</v>
      </c>
      <c r="B5217" s="1" t="s">
        <v>347</v>
      </c>
      <c r="C5217" s="1" t="s">
        <v>21711</v>
      </c>
      <c r="D5217" s="1" t="s">
        <v>2205</v>
      </c>
      <c r="E5217" s="2">
        <v>81400.02</v>
      </c>
      <c r="F5217" s="2">
        <v>84100.02</v>
      </c>
      <c r="G5217" s="2">
        <v>86500.02</v>
      </c>
      <c r="H5217" s="2">
        <v>87800.04</v>
      </c>
      <c r="I5217" s="2">
        <v>0</v>
      </c>
    </row>
    <row r="5218" spans="1:9" x14ac:dyDescent="0.25">
      <c r="A5218" s="1" t="s">
        <v>949</v>
      </c>
      <c r="B5218" s="1" t="s">
        <v>950</v>
      </c>
      <c r="C5218" s="1" t="s">
        <v>21712</v>
      </c>
      <c r="D5218" s="1" t="s">
        <v>2205</v>
      </c>
      <c r="E5218" s="2">
        <v>115600.02</v>
      </c>
      <c r="F5218" s="2">
        <v>120300</v>
      </c>
      <c r="G5218" s="2">
        <v>124500</v>
      </c>
      <c r="H5218" s="2">
        <v>125900.04</v>
      </c>
      <c r="I5218" s="2">
        <v>0</v>
      </c>
    </row>
    <row r="5219" spans="1:9" x14ac:dyDescent="0.25">
      <c r="A5219" s="1" t="s">
        <v>349</v>
      </c>
      <c r="B5219" s="1" t="s">
        <v>350</v>
      </c>
      <c r="C5219" s="1" t="s">
        <v>21713</v>
      </c>
      <c r="D5219" s="1" t="s">
        <v>2205</v>
      </c>
      <c r="E5219" s="2">
        <v>146300.04</v>
      </c>
      <c r="F5219" s="2">
        <v>150600</v>
      </c>
      <c r="G5219" s="2">
        <v>154200</v>
      </c>
      <c r="H5219" s="2">
        <v>156700.01999999999</v>
      </c>
      <c r="I5219" s="2">
        <v>0</v>
      </c>
    </row>
    <row r="5220" spans="1:9" x14ac:dyDescent="0.25">
      <c r="A5220" s="1" t="s">
        <v>946</v>
      </c>
      <c r="B5220" s="1" t="s">
        <v>947</v>
      </c>
      <c r="C5220" s="1" t="s">
        <v>21714</v>
      </c>
      <c r="D5220" s="1" t="s">
        <v>2205</v>
      </c>
      <c r="E5220" s="2">
        <v>129200.04</v>
      </c>
      <c r="F5220" s="2">
        <v>133000.01999999999</v>
      </c>
      <c r="G5220" s="2">
        <v>136200</v>
      </c>
      <c r="H5220" s="2">
        <v>138400.01999999999</v>
      </c>
      <c r="I5220" s="2">
        <v>0</v>
      </c>
    </row>
    <row r="5221" spans="1:9" x14ac:dyDescent="0.25">
      <c r="A5221" s="1" t="s">
        <v>55</v>
      </c>
      <c r="B5221" s="1" t="s">
        <v>56</v>
      </c>
      <c r="C5221" s="1" t="s">
        <v>21715</v>
      </c>
      <c r="D5221" s="1" t="s">
        <v>2205</v>
      </c>
      <c r="E5221" s="2">
        <v>168400.02</v>
      </c>
      <c r="F5221" s="2">
        <v>172700.04</v>
      </c>
      <c r="G5221" s="2">
        <v>176300.04</v>
      </c>
      <c r="H5221" s="2">
        <v>179100</v>
      </c>
      <c r="I5221" s="2">
        <v>0</v>
      </c>
    </row>
    <row r="5222" spans="1:9" x14ac:dyDescent="0.25">
      <c r="A5222" s="1" t="s">
        <v>305</v>
      </c>
      <c r="B5222" s="1" t="s">
        <v>306</v>
      </c>
      <c r="C5222" s="1" t="s">
        <v>21716</v>
      </c>
      <c r="D5222" s="1" t="s">
        <v>2205</v>
      </c>
      <c r="E5222" s="2">
        <v>17490</v>
      </c>
      <c r="F5222" s="2">
        <v>18190.02</v>
      </c>
      <c r="G5222" s="2">
        <v>18820.02</v>
      </c>
      <c r="H5222" s="2">
        <v>19040.04</v>
      </c>
      <c r="I5222" s="2">
        <v>0</v>
      </c>
    </row>
    <row r="5223" spans="1:9" x14ac:dyDescent="0.25">
      <c r="A5223" s="1" t="s">
        <v>438</v>
      </c>
      <c r="B5223" s="1" t="s">
        <v>439</v>
      </c>
      <c r="C5223" s="1" t="s">
        <v>440</v>
      </c>
      <c r="D5223" s="1" t="s">
        <v>2205</v>
      </c>
      <c r="E5223" s="2">
        <v>13680</v>
      </c>
      <c r="F5223" s="2">
        <v>14230.02</v>
      </c>
      <c r="G5223" s="2">
        <v>14730</v>
      </c>
      <c r="H5223" s="2">
        <v>14890.02</v>
      </c>
      <c r="I5223" s="2">
        <v>0</v>
      </c>
    </row>
    <row r="5224" spans="1:9" x14ac:dyDescent="0.25">
      <c r="A5224" s="1" t="s">
        <v>2499</v>
      </c>
      <c r="B5224" s="1" t="s">
        <v>2500</v>
      </c>
      <c r="C5224" s="1" t="s">
        <v>21717</v>
      </c>
      <c r="D5224" s="1" t="s">
        <v>2205</v>
      </c>
      <c r="E5224" s="2">
        <v>14920.02</v>
      </c>
      <c r="F5224" s="2">
        <v>15530.04</v>
      </c>
      <c r="G5224" s="2">
        <v>16070.04</v>
      </c>
      <c r="H5224" s="2">
        <v>16250.04</v>
      </c>
      <c r="I5224" s="2">
        <v>0</v>
      </c>
    </row>
    <row r="5225" spans="1:9" x14ac:dyDescent="0.25">
      <c r="A5225" s="1" t="s">
        <v>2501</v>
      </c>
      <c r="B5225" s="1" t="s">
        <v>2502</v>
      </c>
      <c r="C5225" s="1" t="s">
        <v>21718</v>
      </c>
      <c r="D5225" s="1" t="s">
        <v>2205</v>
      </c>
      <c r="E5225" s="2">
        <v>28900.02</v>
      </c>
      <c r="F5225" s="2">
        <v>29900.04</v>
      </c>
      <c r="G5225" s="2">
        <v>30700.02</v>
      </c>
      <c r="H5225" s="2">
        <v>31200</v>
      </c>
      <c r="I5225" s="2">
        <v>0</v>
      </c>
    </row>
    <row r="5226" spans="1:9" x14ac:dyDescent="0.25">
      <c r="A5226" s="1" t="s">
        <v>2503</v>
      </c>
      <c r="B5226" s="1" t="s">
        <v>2504</v>
      </c>
      <c r="C5226" s="1" t="s">
        <v>21719</v>
      </c>
      <c r="D5226" s="1" t="s">
        <v>2205</v>
      </c>
      <c r="E5226" s="2">
        <v>46900.02</v>
      </c>
      <c r="F5226" s="2">
        <v>48300</v>
      </c>
      <c r="G5226" s="2">
        <v>49500</v>
      </c>
      <c r="H5226" s="2">
        <v>50200.02</v>
      </c>
      <c r="I5226" s="2">
        <v>0</v>
      </c>
    </row>
    <row r="5227" spans="1:9" x14ac:dyDescent="0.25">
      <c r="A5227" s="1" t="s">
        <v>14720</v>
      </c>
      <c r="B5227" s="1" t="s">
        <v>14721</v>
      </c>
      <c r="C5227" s="1" t="s">
        <v>14722</v>
      </c>
      <c r="D5227" s="1" t="s">
        <v>17181</v>
      </c>
      <c r="E5227" s="2">
        <v>3171</v>
      </c>
      <c r="F5227" s="2">
        <v>3239.04</v>
      </c>
      <c r="G5227" s="2">
        <v>3388.02</v>
      </c>
      <c r="H5227" s="2">
        <v>3484.02</v>
      </c>
      <c r="I5227" s="2">
        <v>0</v>
      </c>
    </row>
    <row r="5228" spans="1:9" x14ac:dyDescent="0.25">
      <c r="A5228" s="1" t="s">
        <v>12172</v>
      </c>
      <c r="B5228" s="1" t="s">
        <v>12173</v>
      </c>
      <c r="C5228" s="1" t="s">
        <v>12171</v>
      </c>
      <c r="D5228" s="1" t="s">
        <v>3466</v>
      </c>
      <c r="E5228" s="2">
        <v>2262</v>
      </c>
      <c r="F5228" s="2">
        <v>2320.02</v>
      </c>
      <c r="G5228" s="2">
        <v>2426.04</v>
      </c>
      <c r="H5228" s="2">
        <v>2503.02</v>
      </c>
      <c r="I5228" s="2">
        <v>0</v>
      </c>
    </row>
    <row r="5229" spans="1:9" x14ac:dyDescent="0.25">
      <c r="A5229" s="1" t="s">
        <v>12174</v>
      </c>
      <c r="B5229" s="1" t="s">
        <v>12175</v>
      </c>
      <c r="C5229" s="1" t="s">
        <v>12171</v>
      </c>
      <c r="D5229" s="1" t="s">
        <v>3466</v>
      </c>
      <c r="E5229" s="2">
        <v>2239.02</v>
      </c>
      <c r="F5229" s="2">
        <v>2296.02</v>
      </c>
      <c r="G5229" s="2">
        <v>2400</v>
      </c>
      <c r="H5229" s="2">
        <v>2477.04</v>
      </c>
      <c r="I5229" s="2">
        <v>0</v>
      </c>
    </row>
    <row r="5230" spans="1:9" x14ac:dyDescent="0.25">
      <c r="A5230" s="1" t="s">
        <v>12078</v>
      </c>
      <c r="B5230" s="1" t="s">
        <v>12079</v>
      </c>
      <c r="C5230" s="1" t="s">
        <v>12080</v>
      </c>
      <c r="D5230" s="1" t="s">
        <v>17164</v>
      </c>
      <c r="E5230" s="2">
        <v>283.02</v>
      </c>
      <c r="F5230" s="2">
        <v>302.04000000000002</v>
      </c>
      <c r="G5230" s="2">
        <v>311.04000000000002</v>
      </c>
      <c r="H5230" s="2">
        <v>322.02</v>
      </c>
      <c r="I5230" s="2">
        <v>50</v>
      </c>
    </row>
    <row r="5231" spans="1:9" x14ac:dyDescent="0.25">
      <c r="A5231" s="1" t="s">
        <v>13250</v>
      </c>
      <c r="B5231" s="1" t="s">
        <v>21957</v>
      </c>
      <c r="C5231" s="1" t="s">
        <v>13252</v>
      </c>
      <c r="D5231" s="1" t="s">
        <v>3466</v>
      </c>
      <c r="E5231" s="2">
        <v>2191.02</v>
      </c>
      <c r="F5231" s="2">
        <v>2247</v>
      </c>
      <c r="G5231" s="2">
        <v>2350.02</v>
      </c>
      <c r="H5231" s="2">
        <v>2424</v>
      </c>
      <c r="I5231" s="2">
        <v>0</v>
      </c>
    </row>
    <row r="5232" spans="1:9" x14ac:dyDescent="0.25">
      <c r="A5232" s="1" t="s">
        <v>10619</v>
      </c>
      <c r="B5232" s="1" t="s">
        <v>10620</v>
      </c>
      <c r="C5232" s="1" t="s">
        <v>10610</v>
      </c>
      <c r="D5232" s="1" t="s">
        <v>3466</v>
      </c>
      <c r="E5232" s="2">
        <v>849</v>
      </c>
      <c r="F5232" s="2">
        <v>878.04</v>
      </c>
      <c r="G5232" s="2">
        <v>917.04</v>
      </c>
      <c r="H5232" s="2">
        <v>952.02</v>
      </c>
      <c r="I5232" s="2">
        <v>0</v>
      </c>
    </row>
    <row r="5233" spans="1:9" x14ac:dyDescent="0.25">
      <c r="A5233" s="1" t="s">
        <v>14753</v>
      </c>
      <c r="B5233" s="1" t="s">
        <v>14754</v>
      </c>
      <c r="C5233" s="1" t="s">
        <v>14755</v>
      </c>
      <c r="D5233" s="1" t="s">
        <v>3466</v>
      </c>
      <c r="E5233" s="2">
        <v>619.02</v>
      </c>
      <c r="F5233" s="2">
        <v>643.02</v>
      </c>
      <c r="G5233" s="2">
        <v>671.04</v>
      </c>
      <c r="H5233" s="2">
        <v>699</v>
      </c>
      <c r="I5233" s="2">
        <v>21</v>
      </c>
    </row>
    <row r="5234" spans="1:9" x14ac:dyDescent="0.25">
      <c r="A5234" s="1" t="s">
        <v>12341</v>
      </c>
      <c r="B5234" s="1" t="s">
        <v>12342</v>
      </c>
      <c r="C5234" s="1" t="s">
        <v>12343</v>
      </c>
      <c r="D5234" s="1" t="s">
        <v>3466</v>
      </c>
      <c r="E5234" s="2">
        <v>1896</v>
      </c>
      <c r="F5234" s="2">
        <v>1945.02</v>
      </c>
      <c r="G5234" s="2">
        <v>2033.04</v>
      </c>
      <c r="H5234" s="2">
        <v>2098.02</v>
      </c>
      <c r="I5234" s="2">
        <v>107</v>
      </c>
    </row>
    <row r="5235" spans="1:9" x14ac:dyDescent="0.25">
      <c r="A5235" s="1" t="s">
        <v>12386</v>
      </c>
      <c r="B5235" s="1" t="s">
        <v>12387</v>
      </c>
      <c r="C5235" s="1" t="s">
        <v>12388</v>
      </c>
      <c r="D5235" s="1" t="s">
        <v>3466</v>
      </c>
      <c r="E5235" s="2">
        <v>1741.02</v>
      </c>
      <c r="F5235" s="2">
        <v>1786.02</v>
      </c>
      <c r="G5235" s="2">
        <v>1867.02</v>
      </c>
      <c r="H5235" s="2">
        <v>1926</v>
      </c>
      <c r="I5235" s="2">
        <v>0</v>
      </c>
    </row>
    <row r="5236" spans="1:9" x14ac:dyDescent="0.25">
      <c r="A5236" s="1" t="s">
        <v>8064</v>
      </c>
      <c r="B5236" s="1" t="s">
        <v>8065</v>
      </c>
      <c r="C5236" s="1" t="s">
        <v>8066</v>
      </c>
      <c r="D5236" s="1" t="s">
        <v>3466</v>
      </c>
      <c r="E5236" s="2">
        <v>771</v>
      </c>
      <c r="F5236" s="2">
        <v>797.04</v>
      </c>
      <c r="G5236" s="2">
        <v>832.02</v>
      </c>
      <c r="H5236" s="2">
        <v>864</v>
      </c>
      <c r="I5236" s="2">
        <v>101</v>
      </c>
    </row>
    <row r="5237" spans="1:9" x14ac:dyDescent="0.25">
      <c r="A5237" s="1" t="s">
        <v>14377</v>
      </c>
      <c r="B5237" s="1" t="s">
        <v>14378</v>
      </c>
      <c r="C5237" s="1" t="s">
        <v>14379</v>
      </c>
      <c r="D5237" s="1" t="s">
        <v>3466</v>
      </c>
      <c r="E5237" s="2">
        <v>665.04</v>
      </c>
      <c r="F5237" s="2">
        <v>687</v>
      </c>
      <c r="G5237" s="2">
        <v>718.02</v>
      </c>
      <c r="H5237" s="2">
        <v>745.02</v>
      </c>
      <c r="I5237" s="2">
        <v>0</v>
      </c>
    </row>
    <row r="5238" spans="1:9" x14ac:dyDescent="0.25">
      <c r="A5238" s="1" t="s">
        <v>15504</v>
      </c>
      <c r="B5238" s="1" t="s">
        <v>15505</v>
      </c>
      <c r="C5238" s="1" t="s">
        <v>15506</v>
      </c>
      <c r="D5238" s="1" t="s">
        <v>3466</v>
      </c>
      <c r="E5238" s="2">
        <v>2358</v>
      </c>
      <c r="F5238" s="2">
        <v>2418</v>
      </c>
      <c r="G5238" s="2">
        <v>2529</v>
      </c>
      <c r="H5238" s="2">
        <v>2609.04</v>
      </c>
      <c r="I5238" s="2">
        <v>7</v>
      </c>
    </row>
    <row r="5239" spans="1:9" x14ac:dyDescent="0.25">
      <c r="A5239" s="1" t="s">
        <v>12084</v>
      </c>
      <c r="B5239" s="1" t="s">
        <v>12085</v>
      </c>
      <c r="C5239" s="1" t="s">
        <v>12086</v>
      </c>
      <c r="D5239" s="1" t="s">
        <v>3466</v>
      </c>
      <c r="E5239" s="2">
        <v>3124.02</v>
      </c>
      <c r="F5239" s="2">
        <v>3191.04</v>
      </c>
      <c r="G5239" s="2">
        <v>3338.04</v>
      </c>
      <c r="H5239" s="2">
        <v>3432</v>
      </c>
      <c r="I5239" s="2">
        <v>0</v>
      </c>
    </row>
    <row r="5240" spans="1:9" x14ac:dyDescent="0.25">
      <c r="A5240" s="1" t="s">
        <v>12130</v>
      </c>
      <c r="B5240" s="1" t="s">
        <v>12131</v>
      </c>
      <c r="C5240" s="1" t="s">
        <v>12129</v>
      </c>
      <c r="D5240" s="1" t="s">
        <v>3466</v>
      </c>
      <c r="E5240" s="2">
        <v>1750.02</v>
      </c>
      <c r="F5240" s="2">
        <v>1802.04</v>
      </c>
      <c r="G5240" s="2">
        <v>1883.04</v>
      </c>
      <c r="H5240" s="2">
        <v>1949.04</v>
      </c>
      <c r="I5240" s="2">
        <v>0</v>
      </c>
    </row>
    <row r="5241" spans="1:9" x14ac:dyDescent="0.25">
      <c r="A5241" s="1" t="s">
        <v>9473</v>
      </c>
      <c r="B5241" s="1" t="s">
        <v>9474</v>
      </c>
      <c r="C5241" s="1" t="s">
        <v>9475</v>
      </c>
      <c r="D5241" s="1" t="s">
        <v>3466</v>
      </c>
      <c r="E5241" s="2">
        <v>18710.04</v>
      </c>
      <c r="F5241" s="2">
        <v>19130.04</v>
      </c>
      <c r="G5241" s="2">
        <v>19540.02</v>
      </c>
      <c r="H5241" s="2">
        <v>19960.02</v>
      </c>
      <c r="I5241" s="2">
        <v>0</v>
      </c>
    </row>
    <row r="5242" spans="1:9" x14ac:dyDescent="0.25">
      <c r="A5242" s="1" t="s">
        <v>11189</v>
      </c>
      <c r="B5242" s="1" t="s">
        <v>11190</v>
      </c>
      <c r="C5242" s="1" t="s">
        <v>11191</v>
      </c>
      <c r="D5242" s="1" t="s">
        <v>3466</v>
      </c>
      <c r="E5242" s="2">
        <v>2090.04</v>
      </c>
      <c r="F5242" s="2">
        <v>2144.04</v>
      </c>
      <c r="G5242" s="2">
        <v>2242.02</v>
      </c>
      <c r="H5242" s="2">
        <v>2313</v>
      </c>
      <c r="I5242" s="2">
        <v>0</v>
      </c>
    </row>
    <row r="5243" spans="1:9" x14ac:dyDescent="0.25">
      <c r="A5243" s="1" t="s">
        <v>11614</v>
      </c>
      <c r="B5243" s="1" t="s">
        <v>11615</v>
      </c>
      <c r="C5243" s="1" t="s">
        <v>11616</v>
      </c>
      <c r="D5243" s="1" t="s">
        <v>3466</v>
      </c>
      <c r="E5243" s="2">
        <v>396</v>
      </c>
      <c r="F5243" s="2">
        <v>411</v>
      </c>
      <c r="G5243" s="2">
        <v>429</v>
      </c>
      <c r="H5243" s="2">
        <v>447</v>
      </c>
      <c r="I5243" s="2">
        <v>0</v>
      </c>
    </row>
    <row r="5244" spans="1:9" x14ac:dyDescent="0.25">
      <c r="A5244" s="1" t="s">
        <v>12830</v>
      </c>
      <c r="B5244" s="1" t="s">
        <v>12831</v>
      </c>
      <c r="C5244" s="1" t="s">
        <v>12832</v>
      </c>
      <c r="D5244" s="1" t="s">
        <v>3466</v>
      </c>
      <c r="E5244" s="2">
        <v>4308</v>
      </c>
      <c r="F5244" s="2">
        <v>4401</v>
      </c>
      <c r="G5244" s="2">
        <v>4587</v>
      </c>
      <c r="H5244" s="2">
        <v>4699.0200000000004</v>
      </c>
      <c r="I5244" s="2">
        <v>0</v>
      </c>
    </row>
    <row r="5245" spans="1:9" x14ac:dyDescent="0.25">
      <c r="A5245" s="1" t="s">
        <v>12241</v>
      </c>
      <c r="B5245" s="1" t="s">
        <v>12242</v>
      </c>
      <c r="C5245" s="1" t="s">
        <v>12238</v>
      </c>
      <c r="D5245" s="1" t="s">
        <v>3466</v>
      </c>
      <c r="E5245" s="2">
        <v>395.04</v>
      </c>
      <c r="F5245" s="2">
        <v>410.04</v>
      </c>
      <c r="G5245" s="2">
        <v>428.04</v>
      </c>
      <c r="H5245" s="2">
        <v>446.04</v>
      </c>
      <c r="I5245" s="2">
        <v>0</v>
      </c>
    </row>
    <row r="5246" spans="1:9" x14ac:dyDescent="0.25">
      <c r="A5246" s="1" t="s">
        <v>15831</v>
      </c>
      <c r="B5246" s="1" t="s">
        <v>15832</v>
      </c>
      <c r="C5246" s="1" t="s">
        <v>15833</v>
      </c>
      <c r="D5246" s="1" t="s">
        <v>3466</v>
      </c>
      <c r="E5246" s="2">
        <v>5588.04</v>
      </c>
      <c r="F5246" s="2">
        <v>5709</v>
      </c>
      <c r="G5246" s="2">
        <v>5951.04</v>
      </c>
      <c r="H5246" s="2">
        <v>6096</v>
      </c>
      <c r="I5246" s="2">
        <v>0</v>
      </c>
    </row>
    <row r="5247" spans="1:9" x14ac:dyDescent="0.25">
      <c r="A5247" s="1" t="s">
        <v>8186</v>
      </c>
      <c r="B5247" s="1" t="s">
        <v>8187</v>
      </c>
      <c r="C5247" s="1" t="s">
        <v>8185</v>
      </c>
      <c r="D5247" s="1" t="s">
        <v>17181</v>
      </c>
      <c r="E5247" s="2">
        <v>583.02</v>
      </c>
      <c r="F5247" s="2">
        <v>605.04</v>
      </c>
      <c r="G5247" s="2">
        <v>631.02</v>
      </c>
      <c r="H5247" s="2">
        <v>658.02</v>
      </c>
      <c r="I5247" s="2">
        <v>0</v>
      </c>
    </row>
    <row r="5248" spans="1:9" x14ac:dyDescent="0.25">
      <c r="A5248" s="1" t="s">
        <v>15512</v>
      </c>
      <c r="B5248" s="1" t="s">
        <v>15513</v>
      </c>
      <c r="C5248" s="1" t="s">
        <v>15509</v>
      </c>
      <c r="D5248" s="1" t="s">
        <v>3466</v>
      </c>
      <c r="E5248" s="2">
        <v>2572.02</v>
      </c>
      <c r="F5248" s="2">
        <v>2627.04</v>
      </c>
      <c r="G5248" s="2">
        <v>2748</v>
      </c>
      <c r="H5248" s="2">
        <v>2826</v>
      </c>
      <c r="I5248" s="2">
        <v>0</v>
      </c>
    </row>
    <row r="5249" spans="1:9" x14ac:dyDescent="0.25">
      <c r="A5249" s="1" t="s">
        <v>11776</v>
      </c>
      <c r="B5249" s="1" t="s">
        <v>11777</v>
      </c>
      <c r="C5249" s="1" t="s">
        <v>11778</v>
      </c>
      <c r="D5249" s="1" t="s">
        <v>3466</v>
      </c>
      <c r="E5249" s="2">
        <v>7390.02</v>
      </c>
      <c r="F5249" s="2">
        <v>7550.04</v>
      </c>
      <c r="G5249" s="2">
        <v>7770</v>
      </c>
      <c r="H5249" s="2">
        <v>8000.04</v>
      </c>
      <c r="I5249" s="2">
        <v>0</v>
      </c>
    </row>
    <row r="5250" spans="1:9" x14ac:dyDescent="0.25">
      <c r="A5250" s="1" t="s">
        <v>14058</v>
      </c>
      <c r="B5250" s="1" t="s">
        <v>14059</v>
      </c>
      <c r="C5250" s="1" t="s">
        <v>14049</v>
      </c>
      <c r="D5250" s="1" t="s">
        <v>3466</v>
      </c>
      <c r="E5250" s="2">
        <v>257.04000000000002</v>
      </c>
      <c r="F5250" s="2">
        <v>268.02</v>
      </c>
      <c r="G5250" s="2">
        <v>279</v>
      </c>
      <c r="H5250" s="2">
        <v>292.02</v>
      </c>
      <c r="I5250" s="2">
        <v>0</v>
      </c>
    </row>
    <row r="5251" spans="1:9" x14ac:dyDescent="0.25">
      <c r="A5251" s="1" t="s">
        <v>14060</v>
      </c>
      <c r="B5251" s="1" t="s">
        <v>14061</v>
      </c>
      <c r="C5251" s="1" t="s">
        <v>14049</v>
      </c>
      <c r="D5251" s="1" t="s">
        <v>3466</v>
      </c>
      <c r="E5251" s="2">
        <v>771</v>
      </c>
      <c r="F5251" s="2">
        <v>797.04</v>
      </c>
      <c r="G5251" s="2">
        <v>832.02</v>
      </c>
      <c r="H5251" s="2">
        <v>864</v>
      </c>
      <c r="I5251" s="2">
        <v>0</v>
      </c>
    </row>
    <row r="5252" spans="1:9" x14ac:dyDescent="0.25">
      <c r="A5252" s="1" t="s">
        <v>12110</v>
      </c>
      <c r="B5252" s="1" t="s">
        <v>12111</v>
      </c>
      <c r="C5252" s="1" t="s">
        <v>12112</v>
      </c>
      <c r="D5252" s="1" t="s">
        <v>3466</v>
      </c>
      <c r="E5252" s="2">
        <v>5006.04</v>
      </c>
      <c r="F5252" s="2">
        <v>5115</v>
      </c>
      <c r="G5252" s="2">
        <v>5331</v>
      </c>
      <c r="H5252" s="2">
        <v>5461.02</v>
      </c>
      <c r="I5252" s="2">
        <v>0</v>
      </c>
    </row>
    <row r="5253" spans="1:9" x14ac:dyDescent="0.25">
      <c r="A5253" s="1" t="s">
        <v>12236</v>
      </c>
      <c r="B5253" s="1" t="s">
        <v>12237</v>
      </c>
      <c r="C5253" s="1" t="s">
        <v>12238</v>
      </c>
      <c r="D5253" s="1" t="s">
        <v>3466</v>
      </c>
      <c r="E5253" s="2">
        <v>3053.04</v>
      </c>
      <c r="F5253" s="2">
        <v>3119.04</v>
      </c>
      <c r="G5253" s="2">
        <v>3263.04</v>
      </c>
      <c r="H5253" s="2">
        <v>3355.02</v>
      </c>
      <c r="I5253" s="2">
        <v>11</v>
      </c>
    </row>
    <row r="5254" spans="1:9" x14ac:dyDescent="0.25">
      <c r="A5254" s="1" t="s">
        <v>12885</v>
      </c>
      <c r="B5254" s="1" t="s">
        <v>12886</v>
      </c>
      <c r="C5254" s="1" t="s">
        <v>12887</v>
      </c>
      <c r="D5254" s="1" t="s">
        <v>3466</v>
      </c>
      <c r="E5254" s="2">
        <v>10820.04</v>
      </c>
      <c r="F5254" s="2">
        <v>11060.04</v>
      </c>
      <c r="G5254" s="2">
        <v>11350.02</v>
      </c>
      <c r="H5254" s="2">
        <v>11630.04</v>
      </c>
      <c r="I5254" s="2">
        <v>0</v>
      </c>
    </row>
    <row r="5255" spans="1:9" x14ac:dyDescent="0.25">
      <c r="A5255" s="1" t="s">
        <v>11094</v>
      </c>
      <c r="B5255" s="1" t="s">
        <v>11095</v>
      </c>
      <c r="C5255" s="1" t="s">
        <v>11096</v>
      </c>
      <c r="D5255" s="1" t="s">
        <v>3466</v>
      </c>
      <c r="E5255" s="2">
        <v>1732.02</v>
      </c>
      <c r="F5255" s="2">
        <v>1783.02</v>
      </c>
      <c r="G5255" s="2">
        <v>1864.02</v>
      </c>
      <c r="H5255" s="2">
        <v>1929</v>
      </c>
      <c r="I5255" s="2">
        <v>0</v>
      </c>
    </row>
    <row r="5256" spans="1:9" x14ac:dyDescent="0.25">
      <c r="A5256" s="1" t="s">
        <v>7346</v>
      </c>
      <c r="B5256" s="1" t="s">
        <v>7347</v>
      </c>
      <c r="C5256" s="1" t="s">
        <v>7348</v>
      </c>
      <c r="D5256" s="1" t="s">
        <v>3466</v>
      </c>
      <c r="E5256" s="2">
        <v>480</v>
      </c>
      <c r="F5256" s="2">
        <v>498</v>
      </c>
      <c r="G5256" s="2">
        <v>520.02</v>
      </c>
      <c r="H5256" s="2">
        <v>541.02</v>
      </c>
      <c r="I5256" s="2">
        <v>0</v>
      </c>
    </row>
    <row r="5257" spans="1:9" x14ac:dyDescent="0.25">
      <c r="A5257" s="1" t="s">
        <v>13415</v>
      </c>
      <c r="B5257" s="1" t="s">
        <v>13416</v>
      </c>
      <c r="C5257" s="1" t="s">
        <v>13417</v>
      </c>
      <c r="D5257" s="1" t="s">
        <v>3466</v>
      </c>
      <c r="E5257" s="2">
        <v>3758.04</v>
      </c>
      <c r="F5257" s="2">
        <v>3838.02</v>
      </c>
      <c r="G5257" s="2">
        <v>4016.04</v>
      </c>
      <c r="H5257" s="2">
        <v>4129.0200000000004</v>
      </c>
      <c r="I5257" s="2">
        <v>0</v>
      </c>
    </row>
    <row r="5258" spans="1:9" x14ac:dyDescent="0.25">
      <c r="A5258" s="1" t="s">
        <v>7349</v>
      </c>
      <c r="B5258" s="1" t="s">
        <v>7350</v>
      </c>
      <c r="C5258" s="1" t="s">
        <v>7348</v>
      </c>
      <c r="D5258" s="1" t="s">
        <v>3466</v>
      </c>
      <c r="E5258" s="2">
        <v>257.04000000000002</v>
      </c>
      <c r="F5258" s="2">
        <v>268.02</v>
      </c>
      <c r="G5258" s="2">
        <v>279</v>
      </c>
      <c r="H5258" s="2">
        <v>292.02</v>
      </c>
      <c r="I5258" s="2">
        <v>0</v>
      </c>
    </row>
    <row r="5259" spans="1:9" x14ac:dyDescent="0.25">
      <c r="A5259" s="1" t="s">
        <v>12243</v>
      </c>
      <c r="B5259" s="1" t="s">
        <v>12244</v>
      </c>
      <c r="C5259" s="1" t="s">
        <v>12238</v>
      </c>
      <c r="D5259" s="1" t="s">
        <v>3466</v>
      </c>
      <c r="E5259" s="2">
        <v>249</v>
      </c>
      <c r="F5259" s="2">
        <v>259.02</v>
      </c>
      <c r="G5259" s="2">
        <v>270</v>
      </c>
      <c r="H5259" s="2">
        <v>282</v>
      </c>
      <c r="I5259" s="2">
        <v>0</v>
      </c>
    </row>
    <row r="5260" spans="1:9" x14ac:dyDescent="0.25">
      <c r="A5260" s="1" t="s">
        <v>8183</v>
      </c>
      <c r="B5260" s="1" t="s">
        <v>8184</v>
      </c>
      <c r="C5260" s="1" t="s">
        <v>8185</v>
      </c>
      <c r="D5260" s="1" t="s">
        <v>17181</v>
      </c>
      <c r="E5260" s="2">
        <v>583.02</v>
      </c>
      <c r="F5260" s="2">
        <v>605.04</v>
      </c>
      <c r="G5260" s="2">
        <v>631.02</v>
      </c>
      <c r="H5260" s="2">
        <v>658.02</v>
      </c>
      <c r="I5260" s="2">
        <v>0</v>
      </c>
    </row>
    <row r="5261" spans="1:9" x14ac:dyDescent="0.25">
      <c r="A5261" s="1" t="s">
        <v>14374</v>
      </c>
      <c r="B5261" s="1" t="s">
        <v>14375</v>
      </c>
      <c r="C5261" s="1" t="s">
        <v>14376</v>
      </c>
      <c r="D5261" s="1" t="s">
        <v>3049</v>
      </c>
      <c r="E5261" s="2">
        <v>174.84</v>
      </c>
      <c r="F5261" s="2">
        <v>184.86</v>
      </c>
      <c r="G5261" s="2">
        <v>194.76</v>
      </c>
      <c r="H5261" s="2">
        <v>204.66</v>
      </c>
      <c r="I5261" s="2">
        <v>0</v>
      </c>
    </row>
    <row r="5262" spans="1:9" x14ac:dyDescent="0.25">
      <c r="A5262" s="1" t="s">
        <v>12095</v>
      </c>
      <c r="B5262" s="1" t="s">
        <v>12096</v>
      </c>
      <c r="C5262" s="1" t="s">
        <v>12092</v>
      </c>
      <c r="D5262" s="1" t="s">
        <v>3466</v>
      </c>
      <c r="E5262" s="2">
        <v>3406.02</v>
      </c>
      <c r="F5262" s="2">
        <v>3479.04</v>
      </c>
      <c r="G5262" s="2">
        <v>3639</v>
      </c>
      <c r="H5262" s="2">
        <v>3742.02</v>
      </c>
      <c r="I5262" s="2">
        <v>0</v>
      </c>
    </row>
    <row r="5263" spans="1:9" x14ac:dyDescent="0.25">
      <c r="A5263" s="1" t="s">
        <v>11276</v>
      </c>
      <c r="B5263" s="1" t="s">
        <v>11277</v>
      </c>
      <c r="C5263" s="1" t="s">
        <v>11278</v>
      </c>
      <c r="D5263" s="1" t="s">
        <v>3466</v>
      </c>
      <c r="E5263" s="2">
        <v>68000.039999999994</v>
      </c>
      <c r="F5263" s="2">
        <v>69500.039999999994</v>
      </c>
      <c r="G5263" s="2">
        <v>70700.039999999994</v>
      </c>
      <c r="H5263" s="2">
        <v>72000</v>
      </c>
      <c r="I5263" s="2">
        <v>0</v>
      </c>
    </row>
    <row r="5264" spans="1:9" x14ac:dyDescent="0.25">
      <c r="A5264" s="1" t="s">
        <v>12245</v>
      </c>
      <c r="B5264" s="1" t="s">
        <v>12246</v>
      </c>
      <c r="C5264" s="1" t="s">
        <v>12238</v>
      </c>
      <c r="D5264" s="1" t="s">
        <v>3466</v>
      </c>
      <c r="E5264" s="2">
        <v>2250</v>
      </c>
      <c r="F5264" s="2">
        <v>2308.02</v>
      </c>
      <c r="G5264" s="2">
        <v>2413.02</v>
      </c>
      <c r="H5264" s="2">
        <v>2490</v>
      </c>
      <c r="I5264" s="2">
        <v>0</v>
      </c>
    </row>
    <row r="5265" spans="1:9" x14ac:dyDescent="0.25">
      <c r="A5265" s="1" t="s">
        <v>15834</v>
      </c>
      <c r="B5265" s="1" t="s">
        <v>15835</v>
      </c>
      <c r="C5265" s="1" t="s">
        <v>15833</v>
      </c>
      <c r="D5265" s="1" t="s">
        <v>3466</v>
      </c>
      <c r="E5265" s="2">
        <v>5588.04</v>
      </c>
      <c r="F5265" s="2">
        <v>5709</v>
      </c>
      <c r="G5265" s="2">
        <v>5951.04</v>
      </c>
      <c r="H5265" s="2">
        <v>6096</v>
      </c>
      <c r="I5265" s="2">
        <v>0</v>
      </c>
    </row>
    <row r="5266" spans="1:9" x14ac:dyDescent="0.25">
      <c r="A5266" s="1" t="s">
        <v>15836</v>
      </c>
      <c r="B5266" s="1" t="s">
        <v>15837</v>
      </c>
      <c r="C5266" s="1" t="s">
        <v>15833</v>
      </c>
      <c r="D5266" s="1" t="s">
        <v>3466</v>
      </c>
      <c r="E5266" s="2">
        <v>5239.0200000000004</v>
      </c>
      <c r="F5266" s="2">
        <v>5352</v>
      </c>
      <c r="G5266" s="2">
        <v>5579.04</v>
      </c>
      <c r="H5266" s="2">
        <v>5715</v>
      </c>
      <c r="I5266" s="2">
        <v>0</v>
      </c>
    </row>
    <row r="5267" spans="1:9" x14ac:dyDescent="0.25">
      <c r="A5267" s="1" t="s">
        <v>15838</v>
      </c>
      <c r="B5267" s="1" t="s">
        <v>15839</v>
      </c>
      <c r="C5267" s="1" t="s">
        <v>15833</v>
      </c>
      <c r="D5267" s="1" t="s">
        <v>3466</v>
      </c>
      <c r="E5267" s="2">
        <v>5239.0200000000004</v>
      </c>
      <c r="F5267" s="2">
        <v>5352</v>
      </c>
      <c r="G5267" s="2">
        <v>5579.04</v>
      </c>
      <c r="H5267" s="2">
        <v>5715</v>
      </c>
      <c r="I5267" s="2">
        <v>0</v>
      </c>
    </row>
    <row r="5268" spans="1:9" x14ac:dyDescent="0.25">
      <c r="A5268" s="1" t="s">
        <v>15840</v>
      </c>
      <c r="B5268" s="1" t="s">
        <v>15841</v>
      </c>
      <c r="C5268" s="1" t="s">
        <v>15833</v>
      </c>
      <c r="D5268" s="1" t="s">
        <v>3466</v>
      </c>
      <c r="E5268" s="2">
        <v>5239.0200000000004</v>
      </c>
      <c r="F5268" s="2">
        <v>5352</v>
      </c>
      <c r="G5268" s="2">
        <v>5579.04</v>
      </c>
      <c r="H5268" s="2">
        <v>5715</v>
      </c>
      <c r="I5268" s="2">
        <v>0</v>
      </c>
    </row>
    <row r="5269" spans="1:9" x14ac:dyDescent="0.25">
      <c r="A5269" s="1" t="s">
        <v>15842</v>
      </c>
      <c r="B5269" s="1" t="s">
        <v>15843</v>
      </c>
      <c r="C5269" s="1" t="s">
        <v>15833</v>
      </c>
      <c r="D5269" s="1" t="s">
        <v>3466</v>
      </c>
      <c r="E5269" s="2">
        <v>5239.0200000000004</v>
      </c>
      <c r="F5269" s="2">
        <v>5352</v>
      </c>
      <c r="G5269" s="2">
        <v>5579.04</v>
      </c>
      <c r="H5269" s="2">
        <v>5715</v>
      </c>
      <c r="I5269" s="2">
        <v>0</v>
      </c>
    </row>
    <row r="5270" spans="1:9" x14ac:dyDescent="0.25">
      <c r="A5270" s="1" t="s">
        <v>12565</v>
      </c>
      <c r="B5270" s="1" t="s">
        <v>12566</v>
      </c>
      <c r="C5270" s="1" t="s">
        <v>12567</v>
      </c>
      <c r="D5270" s="1" t="s">
        <v>3466</v>
      </c>
      <c r="E5270" s="2">
        <v>462</v>
      </c>
      <c r="F5270" s="2">
        <v>479.04</v>
      </c>
      <c r="G5270" s="2">
        <v>500.04</v>
      </c>
      <c r="H5270" s="2">
        <v>521.04</v>
      </c>
      <c r="I5270" s="2">
        <v>0</v>
      </c>
    </row>
    <row r="5271" spans="1:9" x14ac:dyDescent="0.25">
      <c r="A5271" s="1" t="s">
        <v>12568</v>
      </c>
      <c r="B5271" s="1" t="s">
        <v>12569</v>
      </c>
      <c r="C5271" s="1" t="s">
        <v>12567</v>
      </c>
      <c r="D5271" s="1" t="s">
        <v>3466</v>
      </c>
      <c r="E5271" s="2">
        <v>462</v>
      </c>
      <c r="F5271" s="2">
        <v>479.04</v>
      </c>
      <c r="G5271" s="2">
        <v>500.04</v>
      </c>
      <c r="H5271" s="2">
        <v>521.04</v>
      </c>
      <c r="I5271" s="2">
        <v>0</v>
      </c>
    </row>
    <row r="5272" spans="1:9" x14ac:dyDescent="0.25">
      <c r="A5272" s="1" t="s">
        <v>12570</v>
      </c>
      <c r="B5272" s="1" t="s">
        <v>12571</v>
      </c>
      <c r="C5272" s="1" t="s">
        <v>12567</v>
      </c>
      <c r="D5272" s="1" t="s">
        <v>3466</v>
      </c>
      <c r="E5272" s="2">
        <v>145.74</v>
      </c>
      <c r="F5272" s="2">
        <v>152.22</v>
      </c>
      <c r="G5272" s="2">
        <v>158.82</v>
      </c>
      <c r="H5272" s="2">
        <v>166.5</v>
      </c>
      <c r="I5272" s="2">
        <v>0</v>
      </c>
    </row>
    <row r="5273" spans="1:9" x14ac:dyDescent="0.25">
      <c r="A5273" s="1" t="s">
        <v>12572</v>
      </c>
      <c r="B5273" s="1" t="s">
        <v>12573</v>
      </c>
      <c r="C5273" s="1" t="s">
        <v>12567</v>
      </c>
      <c r="D5273" s="1" t="s">
        <v>3466</v>
      </c>
      <c r="E5273" s="2">
        <v>903</v>
      </c>
      <c r="F5273" s="2">
        <v>934.02</v>
      </c>
      <c r="G5273" s="2">
        <v>975</v>
      </c>
      <c r="H5273" s="2">
        <v>1013.04</v>
      </c>
      <c r="I5273" s="2">
        <v>0</v>
      </c>
    </row>
    <row r="5274" spans="1:9" x14ac:dyDescent="0.25">
      <c r="A5274" s="1" t="s">
        <v>12574</v>
      </c>
      <c r="B5274" s="1" t="s">
        <v>12575</v>
      </c>
      <c r="C5274" s="1" t="s">
        <v>12567</v>
      </c>
      <c r="D5274" s="1" t="s">
        <v>3466</v>
      </c>
      <c r="E5274" s="2">
        <v>903</v>
      </c>
      <c r="F5274" s="2">
        <v>934.02</v>
      </c>
      <c r="G5274" s="2">
        <v>975</v>
      </c>
      <c r="H5274" s="2">
        <v>1013.04</v>
      </c>
      <c r="I5274" s="2">
        <v>0</v>
      </c>
    </row>
    <row r="5275" spans="1:9" x14ac:dyDescent="0.25">
      <c r="A5275" s="1" t="s">
        <v>11695</v>
      </c>
      <c r="B5275" s="1" t="s">
        <v>11696</v>
      </c>
      <c r="C5275" s="1" t="s">
        <v>11697</v>
      </c>
      <c r="D5275" s="1" t="s">
        <v>3466</v>
      </c>
      <c r="E5275" s="2">
        <v>27400.02</v>
      </c>
      <c r="F5275" s="2">
        <v>28100.04</v>
      </c>
      <c r="G5275" s="2">
        <v>28700.04</v>
      </c>
      <c r="H5275" s="2">
        <v>29300.04</v>
      </c>
      <c r="I5275" s="2">
        <v>0</v>
      </c>
    </row>
    <row r="5276" spans="1:9" x14ac:dyDescent="0.25">
      <c r="A5276" s="1" t="s">
        <v>7692</v>
      </c>
      <c r="B5276" s="1" t="s">
        <v>7693</v>
      </c>
      <c r="C5276" s="1" t="s">
        <v>7694</v>
      </c>
      <c r="D5276" s="1" t="s">
        <v>3466</v>
      </c>
      <c r="E5276" s="2">
        <v>4494</v>
      </c>
      <c r="F5276" s="2">
        <v>4591.0200000000004</v>
      </c>
      <c r="G5276" s="2">
        <v>4786.0200000000004</v>
      </c>
      <c r="H5276" s="2">
        <v>4903.0200000000004</v>
      </c>
      <c r="I5276" s="2">
        <v>0</v>
      </c>
    </row>
    <row r="5277" spans="1:9" x14ac:dyDescent="0.25">
      <c r="A5277" s="1" t="s">
        <v>12249</v>
      </c>
      <c r="B5277" s="1" t="s">
        <v>12250</v>
      </c>
      <c r="C5277" s="1" t="s">
        <v>12238</v>
      </c>
      <c r="D5277" s="1" t="s">
        <v>3466</v>
      </c>
      <c r="E5277" s="2">
        <v>236.4</v>
      </c>
      <c r="F5277" s="2">
        <v>246.12</v>
      </c>
      <c r="G5277" s="2">
        <v>256.8</v>
      </c>
      <c r="H5277" s="2">
        <v>268.5</v>
      </c>
      <c r="I5277" s="2">
        <v>0</v>
      </c>
    </row>
    <row r="5278" spans="1:9" x14ac:dyDescent="0.25">
      <c r="A5278" s="1" t="s">
        <v>12576</v>
      </c>
      <c r="B5278" s="1" t="s">
        <v>12577</v>
      </c>
      <c r="C5278" s="1" t="s">
        <v>12567</v>
      </c>
      <c r="D5278" s="1" t="s">
        <v>3466</v>
      </c>
      <c r="E5278" s="2">
        <v>288</v>
      </c>
      <c r="F5278" s="2">
        <v>300</v>
      </c>
      <c r="G5278" s="2">
        <v>313.02</v>
      </c>
      <c r="H5278" s="2">
        <v>327</v>
      </c>
      <c r="I5278" s="2">
        <v>0</v>
      </c>
    </row>
    <row r="5279" spans="1:9" x14ac:dyDescent="0.25">
      <c r="A5279" s="1" t="s">
        <v>12578</v>
      </c>
      <c r="B5279" s="1" t="s">
        <v>12579</v>
      </c>
      <c r="C5279" s="1" t="s">
        <v>12567</v>
      </c>
      <c r="D5279" s="1" t="s">
        <v>3466</v>
      </c>
      <c r="E5279" s="2">
        <v>149.4</v>
      </c>
      <c r="F5279" s="2">
        <v>156.12</v>
      </c>
      <c r="G5279" s="2">
        <v>162.84</v>
      </c>
      <c r="H5279" s="2">
        <v>170.82</v>
      </c>
      <c r="I5279" s="2">
        <v>24</v>
      </c>
    </row>
    <row r="5280" spans="1:9" x14ac:dyDescent="0.25">
      <c r="A5280" s="1" t="s">
        <v>7719</v>
      </c>
      <c r="B5280" s="1" t="s">
        <v>7720</v>
      </c>
      <c r="C5280" s="1" t="s">
        <v>7721</v>
      </c>
      <c r="D5280" s="1" t="s">
        <v>3466</v>
      </c>
      <c r="E5280" s="2">
        <v>2531.04</v>
      </c>
      <c r="F5280" s="2">
        <v>2596.02</v>
      </c>
      <c r="G5280" s="2">
        <v>2714.04</v>
      </c>
      <c r="H5280" s="2">
        <v>2800.02</v>
      </c>
      <c r="I5280" s="2">
        <v>0</v>
      </c>
    </row>
    <row r="5281" spans="1:9" x14ac:dyDescent="0.25">
      <c r="A5281" s="1" t="s">
        <v>9476</v>
      </c>
      <c r="B5281" s="1" t="s">
        <v>9477</v>
      </c>
      <c r="C5281" s="1" t="s">
        <v>9478</v>
      </c>
      <c r="D5281" s="1" t="s">
        <v>3466</v>
      </c>
      <c r="E5281" s="2">
        <v>5588.04</v>
      </c>
      <c r="F5281" s="2">
        <v>5709</v>
      </c>
      <c r="G5281" s="2">
        <v>5951.04</v>
      </c>
      <c r="H5281" s="2">
        <v>6096</v>
      </c>
      <c r="I5281" s="2">
        <v>0</v>
      </c>
    </row>
    <row r="5282" spans="1:9" x14ac:dyDescent="0.25">
      <c r="A5282" s="1" t="s">
        <v>12586</v>
      </c>
      <c r="B5282" s="1" t="s">
        <v>12587</v>
      </c>
      <c r="C5282" s="1" t="s">
        <v>17865</v>
      </c>
      <c r="D5282" s="1" t="s">
        <v>3466</v>
      </c>
      <c r="E5282" s="2">
        <v>355.02</v>
      </c>
      <c r="F5282" s="2">
        <v>370.02</v>
      </c>
      <c r="G5282" s="2">
        <v>386.04</v>
      </c>
      <c r="H5282" s="2">
        <v>403.02</v>
      </c>
      <c r="I5282" s="2">
        <v>35</v>
      </c>
    </row>
    <row r="5283" spans="1:9" x14ac:dyDescent="0.25">
      <c r="A5283" s="1" t="s">
        <v>8096</v>
      </c>
      <c r="B5283" s="1" t="s">
        <v>8097</v>
      </c>
      <c r="C5283" s="1" t="s">
        <v>8087</v>
      </c>
      <c r="D5283" s="1" t="s">
        <v>3466</v>
      </c>
      <c r="E5283" s="2">
        <v>300</v>
      </c>
      <c r="F5283" s="2">
        <v>312</v>
      </c>
      <c r="G5283" s="2">
        <v>326.04000000000002</v>
      </c>
      <c r="H5283" s="2">
        <v>341.04</v>
      </c>
      <c r="I5283" s="2">
        <v>0</v>
      </c>
    </row>
    <row r="5284" spans="1:9" x14ac:dyDescent="0.25">
      <c r="A5284" s="1" t="s">
        <v>7695</v>
      </c>
      <c r="B5284" s="1" t="s">
        <v>7696</v>
      </c>
      <c r="C5284" s="1" t="s">
        <v>7694</v>
      </c>
      <c r="D5284" s="1" t="s">
        <v>3466</v>
      </c>
      <c r="E5284" s="2">
        <v>428.04</v>
      </c>
      <c r="F5284" s="2">
        <v>444</v>
      </c>
      <c r="G5284" s="2">
        <v>463.02</v>
      </c>
      <c r="H5284" s="2">
        <v>483</v>
      </c>
      <c r="I5284" s="2">
        <v>0</v>
      </c>
    </row>
    <row r="5285" spans="1:9" x14ac:dyDescent="0.25">
      <c r="A5285" s="1" t="s">
        <v>15640</v>
      </c>
      <c r="B5285" s="1" t="s">
        <v>15641</v>
      </c>
      <c r="C5285" s="1" t="s">
        <v>15642</v>
      </c>
      <c r="D5285" s="1" t="s">
        <v>3466</v>
      </c>
      <c r="E5285" s="2">
        <v>331.02</v>
      </c>
      <c r="F5285" s="2">
        <v>344.04</v>
      </c>
      <c r="G5285" s="2">
        <v>359.04</v>
      </c>
      <c r="H5285" s="2">
        <v>376.02</v>
      </c>
      <c r="I5285" s="2">
        <v>0</v>
      </c>
    </row>
    <row r="5286" spans="1:9" x14ac:dyDescent="0.25">
      <c r="A5286" s="1" t="s">
        <v>14056</v>
      </c>
      <c r="B5286" s="1" t="s">
        <v>14057</v>
      </c>
      <c r="C5286" s="1" t="s">
        <v>14049</v>
      </c>
      <c r="D5286" s="1" t="s">
        <v>3466</v>
      </c>
      <c r="E5286" s="2">
        <v>235.2</v>
      </c>
      <c r="F5286" s="2">
        <v>244.8</v>
      </c>
      <c r="G5286" s="2">
        <v>255.54</v>
      </c>
      <c r="H5286" s="2">
        <v>267.12</v>
      </c>
      <c r="I5286" s="2">
        <v>0</v>
      </c>
    </row>
    <row r="5287" spans="1:9" x14ac:dyDescent="0.25">
      <c r="A5287" s="1" t="s">
        <v>10621</v>
      </c>
      <c r="B5287" s="1" t="s">
        <v>10622</v>
      </c>
      <c r="C5287" s="1" t="s">
        <v>10610</v>
      </c>
      <c r="D5287" s="1" t="s">
        <v>3466</v>
      </c>
      <c r="E5287" s="2">
        <v>1899</v>
      </c>
      <c r="F5287" s="2">
        <v>1947</v>
      </c>
      <c r="G5287" s="2">
        <v>2036.04</v>
      </c>
      <c r="H5287" s="2">
        <v>2101.02</v>
      </c>
      <c r="I5287" s="2">
        <v>0</v>
      </c>
    </row>
    <row r="5288" spans="1:9" x14ac:dyDescent="0.25">
      <c r="A5288" s="1" t="s">
        <v>12099</v>
      </c>
      <c r="B5288" s="1" t="s">
        <v>12100</v>
      </c>
      <c r="C5288" s="1" t="s">
        <v>12092</v>
      </c>
      <c r="D5288" s="1" t="s">
        <v>3466</v>
      </c>
      <c r="E5288" s="2">
        <v>817.02</v>
      </c>
      <c r="F5288" s="2">
        <v>844.02</v>
      </c>
      <c r="G5288" s="2">
        <v>882</v>
      </c>
      <c r="H5288" s="2">
        <v>916.02</v>
      </c>
      <c r="I5288" s="2">
        <v>0</v>
      </c>
    </row>
    <row r="5289" spans="1:9" x14ac:dyDescent="0.25">
      <c r="A5289" s="1" t="s">
        <v>12239</v>
      </c>
      <c r="B5289" s="1" t="s">
        <v>12240</v>
      </c>
      <c r="C5289" s="1" t="s">
        <v>12238</v>
      </c>
      <c r="D5289" s="1" t="s">
        <v>3466</v>
      </c>
      <c r="E5289" s="2">
        <v>3041.04</v>
      </c>
      <c r="F5289" s="2">
        <v>3107.04</v>
      </c>
      <c r="G5289" s="2">
        <v>3250.02</v>
      </c>
      <c r="H5289" s="2">
        <v>3342</v>
      </c>
      <c r="I5289" s="2">
        <v>0</v>
      </c>
    </row>
    <row r="5290" spans="1:9" x14ac:dyDescent="0.25">
      <c r="A5290" s="1" t="s">
        <v>11450</v>
      </c>
      <c r="B5290" s="1" t="s">
        <v>11451</v>
      </c>
      <c r="C5290" s="1" t="s">
        <v>20593</v>
      </c>
      <c r="D5290" s="1" t="s">
        <v>3386</v>
      </c>
      <c r="E5290" s="2">
        <v>2282.04</v>
      </c>
      <c r="F5290" s="2">
        <v>2343</v>
      </c>
      <c r="G5290" s="2">
        <v>2465.04</v>
      </c>
      <c r="H5290" s="2">
        <v>2537.04</v>
      </c>
      <c r="I5290" s="2">
        <v>0</v>
      </c>
    </row>
    <row r="5291" spans="1:9" x14ac:dyDescent="0.25">
      <c r="A5291" s="1" t="s">
        <v>20886</v>
      </c>
      <c r="B5291" s="1" t="s">
        <v>10949</v>
      </c>
      <c r="C5291" s="1" t="s">
        <v>20887</v>
      </c>
      <c r="D5291" s="1" t="s">
        <v>2400</v>
      </c>
      <c r="E5291" s="2">
        <v>2053.02</v>
      </c>
      <c r="F5291" s="2">
        <v>2145</v>
      </c>
      <c r="G5291" s="2">
        <v>2211</v>
      </c>
      <c r="H5291" s="2">
        <v>2236.02</v>
      </c>
      <c r="I5291" s="2">
        <v>0</v>
      </c>
    </row>
    <row r="5292" spans="1:9" x14ac:dyDescent="0.25">
      <c r="A5292" s="1" t="s">
        <v>6268</v>
      </c>
      <c r="B5292" s="1" t="s">
        <v>6269</v>
      </c>
      <c r="C5292" s="1" t="s">
        <v>6270</v>
      </c>
      <c r="D5292" s="1" t="s">
        <v>17158</v>
      </c>
      <c r="E5292" s="2">
        <v>8750.0400000000009</v>
      </c>
      <c r="F5292" s="2">
        <v>9170.0400000000009</v>
      </c>
      <c r="G5292" s="2">
        <v>9589.98</v>
      </c>
      <c r="H5292" s="2">
        <v>10249.98</v>
      </c>
      <c r="I5292" s="2">
        <v>0</v>
      </c>
    </row>
    <row r="5293" spans="1:9" x14ac:dyDescent="0.25">
      <c r="A5293" s="1" t="s">
        <v>15523</v>
      </c>
      <c r="B5293" s="1" t="s">
        <v>15524</v>
      </c>
      <c r="C5293" s="1" t="s">
        <v>15525</v>
      </c>
      <c r="D5293" s="1" t="s">
        <v>2400</v>
      </c>
      <c r="E5293" s="2">
        <v>2757.3</v>
      </c>
      <c r="F5293" s="2">
        <v>2862.36</v>
      </c>
      <c r="G5293" s="2">
        <v>2944.2</v>
      </c>
      <c r="H5293" s="2">
        <v>3037.08</v>
      </c>
      <c r="I5293" s="2">
        <v>9</v>
      </c>
    </row>
    <row r="5294" spans="1:9" x14ac:dyDescent="0.25">
      <c r="A5294" s="1" t="s">
        <v>15557</v>
      </c>
      <c r="B5294" s="1" t="s">
        <v>15558</v>
      </c>
      <c r="C5294" s="1" t="s">
        <v>15559</v>
      </c>
      <c r="D5294" s="1" t="s">
        <v>2400</v>
      </c>
      <c r="E5294" s="2">
        <v>2425.02</v>
      </c>
      <c r="F5294" s="2">
        <v>2517.96</v>
      </c>
      <c r="G5294" s="2">
        <v>2589.66</v>
      </c>
      <c r="H5294" s="2">
        <v>2671.5</v>
      </c>
      <c r="I5294" s="2">
        <v>3</v>
      </c>
    </row>
    <row r="5295" spans="1:9" x14ac:dyDescent="0.25">
      <c r="A5295" s="1" t="s">
        <v>19433</v>
      </c>
      <c r="B5295" s="1" t="s">
        <v>19434</v>
      </c>
      <c r="C5295" s="1" t="s">
        <v>19428</v>
      </c>
      <c r="D5295" s="1" t="s">
        <v>17606</v>
      </c>
      <c r="E5295" s="2">
        <v>152.82</v>
      </c>
      <c r="F5295" s="2">
        <v>152.82</v>
      </c>
      <c r="G5295" s="2">
        <v>157.91999999999999</v>
      </c>
      <c r="H5295" s="2">
        <v>160.44</v>
      </c>
      <c r="I5295" s="2">
        <v>0</v>
      </c>
    </row>
    <row r="5296" spans="1:9" x14ac:dyDescent="0.25">
      <c r="A5296" s="1" t="s">
        <v>17580</v>
      </c>
      <c r="B5296" s="1" t="s">
        <v>17581</v>
      </c>
      <c r="C5296" s="1" t="s">
        <v>17582</v>
      </c>
      <c r="D5296" s="1" t="s">
        <v>17162</v>
      </c>
      <c r="E5296" s="2">
        <v>5820.66</v>
      </c>
      <c r="F5296" s="2">
        <v>6066.06</v>
      </c>
      <c r="G5296" s="2">
        <v>6262.02</v>
      </c>
      <c r="H5296" s="2">
        <v>6459</v>
      </c>
      <c r="I5296" s="2">
        <v>13</v>
      </c>
    </row>
    <row r="5297" spans="1:9" x14ac:dyDescent="0.25">
      <c r="A5297" s="1" t="s">
        <v>17583</v>
      </c>
      <c r="B5297" s="1" t="s">
        <v>17584</v>
      </c>
      <c r="C5297" s="1" t="s">
        <v>17585</v>
      </c>
      <c r="D5297" s="1" t="s">
        <v>17162</v>
      </c>
      <c r="E5297" s="2">
        <v>5820.66</v>
      </c>
      <c r="F5297" s="2">
        <v>6066.06</v>
      </c>
      <c r="G5297" s="2">
        <v>6262.02</v>
      </c>
      <c r="H5297" s="2">
        <v>6459</v>
      </c>
      <c r="I5297" s="2">
        <v>5</v>
      </c>
    </row>
    <row r="5298" spans="1:9" x14ac:dyDescent="0.25">
      <c r="A5298" s="1" t="s">
        <v>17159</v>
      </c>
      <c r="B5298" s="1" t="s">
        <v>17160</v>
      </c>
      <c r="C5298" s="1" t="s">
        <v>17161</v>
      </c>
      <c r="D5298" s="1" t="s">
        <v>17162</v>
      </c>
      <c r="E5298" s="2">
        <v>4278.3599999999997</v>
      </c>
      <c r="F5298" s="2">
        <v>4476.3599999999997</v>
      </c>
      <c r="G5298" s="2">
        <v>4637.9399999999996</v>
      </c>
      <c r="H5298" s="2">
        <v>4800.54</v>
      </c>
      <c r="I5298" s="2">
        <v>0</v>
      </c>
    </row>
    <row r="5299" spans="1:9" x14ac:dyDescent="0.25">
      <c r="A5299" s="1" t="s">
        <v>17866</v>
      </c>
      <c r="B5299" s="1" t="s">
        <v>5353</v>
      </c>
      <c r="C5299" s="1" t="s">
        <v>17867</v>
      </c>
      <c r="D5299" s="1" t="s">
        <v>17162</v>
      </c>
      <c r="E5299" s="2">
        <v>6767.04</v>
      </c>
      <c r="F5299" s="2">
        <v>7049.82</v>
      </c>
      <c r="G5299" s="2">
        <v>7282.14</v>
      </c>
      <c r="H5299" s="2">
        <v>7514.4</v>
      </c>
      <c r="I5299" s="2">
        <v>0</v>
      </c>
    </row>
    <row r="5300" spans="1:9" x14ac:dyDescent="0.25">
      <c r="A5300" s="1" t="s">
        <v>17412</v>
      </c>
      <c r="B5300" s="1" t="s">
        <v>17411</v>
      </c>
      <c r="C5300" s="1" t="s">
        <v>17413</v>
      </c>
      <c r="D5300" s="1" t="s">
        <v>17162</v>
      </c>
      <c r="E5300" s="2">
        <v>2287.6799999999998</v>
      </c>
      <c r="F5300" s="2">
        <v>2401.8000000000002</v>
      </c>
      <c r="G5300" s="2">
        <v>2497.7399999999998</v>
      </c>
      <c r="H5300" s="2">
        <v>2593.6799999999998</v>
      </c>
      <c r="I5300" s="2">
        <v>21</v>
      </c>
    </row>
    <row r="5301" spans="1:9" x14ac:dyDescent="0.25">
      <c r="A5301" s="1" t="s">
        <v>17670</v>
      </c>
      <c r="B5301" s="1" t="s">
        <v>11627</v>
      </c>
      <c r="C5301" s="1" t="s">
        <v>17671</v>
      </c>
      <c r="D5301" s="1" t="s">
        <v>17162</v>
      </c>
      <c r="E5301" s="2">
        <v>1820.04</v>
      </c>
      <c r="F5301" s="2">
        <v>1919.04</v>
      </c>
      <c r="G5301" s="2">
        <v>2002.86</v>
      </c>
      <c r="H5301" s="2">
        <v>2085.66</v>
      </c>
      <c r="I5301" s="2">
        <v>0</v>
      </c>
    </row>
    <row r="5302" spans="1:9" x14ac:dyDescent="0.25">
      <c r="A5302" s="1" t="s">
        <v>17667</v>
      </c>
      <c r="B5302" s="1" t="s">
        <v>11636</v>
      </c>
      <c r="C5302" s="1" t="s">
        <v>17668</v>
      </c>
      <c r="D5302" s="1" t="s">
        <v>17162</v>
      </c>
      <c r="E5302" s="2">
        <v>1290.78</v>
      </c>
      <c r="F5302" s="2">
        <v>1360.5</v>
      </c>
      <c r="G5302" s="2">
        <v>1420.08</v>
      </c>
      <c r="H5302" s="2">
        <v>1478.64</v>
      </c>
      <c r="I5302" s="2">
        <v>12</v>
      </c>
    </row>
    <row r="5303" spans="1:9" x14ac:dyDescent="0.25">
      <c r="A5303" s="1" t="s">
        <v>17586</v>
      </c>
      <c r="B5303" s="1" t="s">
        <v>17587</v>
      </c>
      <c r="C5303" s="1" t="s">
        <v>17588</v>
      </c>
      <c r="D5303" s="1" t="s">
        <v>17162</v>
      </c>
      <c r="E5303" s="2">
        <v>1908.9</v>
      </c>
      <c r="F5303" s="2">
        <v>2011.92</v>
      </c>
      <c r="G5303" s="2">
        <v>2099.8200000000002</v>
      </c>
      <c r="H5303" s="2">
        <v>2187.66</v>
      </c>
      <c r="I5303" s="2">
        <v>15</v>
      </c>
    </row>
    <row r="5304" spans="1:9" x14ac:dyDescent="0.25">
      <c r="A5304" s="1" t="s">
        <v>17601</v>
      </c>
      <c r="B5304" s="1" t="s">
        <v>7540</v>
      </c>
      <c r="C5304" s="1" t="s">
        <v>17602</v>
      </c>
      <c r="D5304" s="1" t="s">
        <v>17162</v>
      </c>
      <c r="E5304" s="2">
        <v>2727</v>
      </c>
      <c r="F5304" s="2">
        <v>2874.48</v>
      </c>
      <c r="G5304" s="2">
        <v>2999.7</v>
      </c>
      <c r="H5304" s="2">
        <v>3124.98</v>
      </c>
      <c r="I5304" s="2">
        <v>0</v>
      </c>
    </row>
    <row r="5305" spans="1:9" x14ac:dyDescent="0.25">
      <c r="A5305" s="1" t="s">
        <v>17204</v>
      </c>
      <c r="B5305" s="1" t="s">
        <v>17205</v>
      </c>
      <c r="C5305" s="1" t="s">
        <v>17206</v>
      </c>
      <c r="D5305" s="1" t="s">
        <v>17162</v>
      </c>
      <c r="E5305" s="2">
        <v>7059.9</v>
      </c>
      <c r="F5305" s="2">
        <v>7362.9</v>
      </c>
      <c r="G5305" s="2">
        <v>7595.22</v>
      </c>
      <c r="H5305" s="2">
        <v>7837.62</v>
      </c>
      <c r="I5305" s="2">
        <v>0</v>
      </c>
    </row>
    <row r="5306" spans="1:9" x14ac:dyDescent="0.25">
      <c r="A5306" s="1" t="s">
        <v>17634</v>
      </c>
      <c r="B5306" s="1" t="s">
        <v>7688</v>
      </c>
      <c r="C5306" s="1" t="s">
        <v>17635</v>
      </c>
      <c r="D5306" s="1" t="s">
        <v>17162</v>
      </c>
      <c r="E5306" s="2">
        <v>3014.88</v>
      </c>
      <c r="F5306" s="2">
        <v>3166.38</v>
      </c>
      <c r="G5306" s="2">
        <v>3292.62</v>
      </c>
      <c r="H5306" s="2">
        <v>3418.86</v>
      </c>
      <c r="I5306" s="2">
        <v>153</v>
      </c>
    </row>
    <row r="5307" spans="1:9" x14ac:dyDescent="0.25">
      <c r="A5307" s="1" t="s">
        <v>17636</v>
      </c>
      <c r="B5307" s="1" t="s">
        <v>12870</v>
      </c>
      <c r="C5307" s="1" t="s">
        <v>17637</v>
      </c>
      <c r="D5307" s="1" t="s">
        <v>17162</v>
      </c>
      <c r="E5307" s="2">
        <v>3014.88</v>
      </c>
      <c r="F5307" s="2">
        <v>3166.38</v>
      </c>
      <c r="G5307" s="2">
        <v>3292.62</v>
      </c>
      <c r="H5307" s="2">
        <v>3418.86</v>
      </c>
      <c r="I5307" s="2">
        <v>111</v>
      </c>
    </row>
    <row r="5308" spans="1:9" x14ac:dyDescent="0.25">
      <c r="A5308" s="1" t="s">
        <v>17608</v>
      </c>
      <c r="B5308" s="1" t="s">
        <v>12849</v>
      </c>
      <c r="C5308" s="1" t="s">
        <v>17609</v>
      </c>
      <c r="D5308" s="1" t="s">
        <v>17162</v>
      </c>
      <c r="E5308" s="2">
        <v>16018.62</v>
      </c>
      <c r="F5308" s="2">
        <v>16564.02</v>
      </c>
      <c r="G5308" s="2">
        <v>16978.14</v>
      </c>
      <c r="H5308" s="2">
        <v>17382.12</v>
      </c>
      <c r="I5308" s="2">
        <v>11</v>
      </c>
    </row>
    <row r="5309" spans="1:9" x14ac:dyDescent="0.25">
      <c r="A5309" s="1" t="s">
        <v>17677</v>
      </c>
      <c r="B5309" s="1" t="s">
        <v>16650</v>
      </c>
      <c r="C5309" s="1" t="s">
        <v>17678</v>
      </c>
      <c r="D5309" s="1" t="s">
        <v>17162</v>
      </c>
      <c r="E5309" s="2">
        <v>4795.5</v>
      </c>
      <c r="F5309" s="2">
        <v>5017.68</v>
      </c>
      <c r="G5309" s="2">
        <v>5198.5200000000004</v>
      </c>
      <c r="H5309" s="2">
        <v>5380.32</v>
      </c>
      <c r="I5309" s="2">
        <v>7</v>
      </c>
    </row>
    <row r="5310" spans="1:9" x14ac:dyDescent="0.25">
      <c r="A5310" s="1" t="s">
        <v>17675</v>
      </c>
      <c r="B5310" s="1" t="s">
        <v>16655</v>
      </c>
      <c r="C5310" s="1" t="s">
        <v>17676</v>
      </c>
      <c r="D5310" s="1" t="s">
        <v>17162</v>
      </c>
      <c r="E5310" s="2">
        <v>4795.5</v>
      </c>
      <c r="F5310" s="2">
        <v>5017.68</v>
      </c>
      <c r="G5310" s="2">
        <v>5198.5200000000004</v>
      </c>
      <c r="H5310" s="2">
        <v>5380.32</v>
      </c>
      <c r="I5310" s="2">
        <v>9</v>
      </c>
    </row>
    <row r="5311" spans="1:9" x14ac:dyDescent="0.25">
      <c r="A5311" s="1" t="s">
        <v>17704</v>
      </c>
      <c r="B5311" s="1" t="s">
        <v>9396</v>
      </c>
      <c r="C5311" s="1" t="s">
        <v>17705</v>
      </c>
      <c r="D5311" s="1" t="s">
        <v>17162</v>
      </c>
      <c r="E5311" s="2">
        <v>63.66</v>
      </c>
      <c r="F5311" s="2">
        <v>67.8</v>
      </c>
      <c r="G5311" s="2">
        <v>71.400000000000006</v>
      </c>
      <c r="H5311" s="2">
        <v>75</v>
      </c>
      <c r="I5311" s="2">
        <v>0</v>
      </c>
    </row>
    <row r="5312" spans="1:9" x14ac:dyDescent="0.25">
      <c r="A5312" s="1" t="s">
        <v>17708</v>
      </c>
      <c r="B5312" s="1" t="s">
        <v>9390</v>
      </c>
      <c r="C5312" s="1" t="s">
        <v>17709</v>
      </c>
      <c r="D5312" s="1" t="s">
        <v>17162</v>
      </c>
      <c r="E5312" s="2">
        <v>63.66</v>
      </c>
      <c r="F5312" s="2">
        <v>67.8</v>
      </c>
      <c r="G5312" s="2">
        <v>71.400000000000006</v>
      </c>
      <c r="H5312" s="2">
        <v>75</v>
      </c>
      <c r="I5312" s="2">
        <v>122</v>
      </c>
    </row>
    <row r="5313" spans="1:9" x14ac:dyDescent="0.25">
      <c r="A5313" s="1" t="s">
        <v>17710</v>
      </c>
      <c r="B5313" s="1" t="s">
        <v>9399</v>
      </c>
      <c r="C5313" s="1" t="s">
        <v>17711</v>
      </c>
      <c r="D5313" s="1" t="s">
        <v>17162</v>
      </c>
      <c r="E5313" s="2">
        <v>63.66</v>
      </c>
      <c r="F5313" s="2">
        <v>67.8</v>
      </c>
      <c r="G5313" s="2">
        <v>71.400000000000006</v>
      </c>
      <c r="H5313" s="2">
        <v>75</v>
      </c>
      <c r="I5313" s="2">
        <v>0</v>
      </c>
    </row>
    <row r="5314" spans="1:9" x14ac:dyDescent="0.25">
      <c r="A5314" s="1" t="s">
        <v>17706</v>
      </c>
      <c r="B5314" s="1" t="s">
        <v>13334</v>
      </c>
      <c r="C5314" s="1" t="s">
        <v>17707</v>
      </c>
      <c r="D5314" s="1" t="s">
        <v>17162</v>
      </c>
      <c r="E5314" s="2">
        <v>82.38</v>
      </c>
      <c r="F5314" s="2">
        <v>87.66</v>
      </c>
      <c r="G5314" s="2">
        <v>92.34</v>
      </c>
      <c r="H5314" s="2">
        <v>97.02</v>
      </c>
      <c r="I5314" s="2">
        <v>129</v>
      </c>
    </row>
    <row r="5315" spans="1:9" x14ac:dyDescent="0.25">
      <c r="A5315" s="1" t="s">
        <v>20594</v>
      </c>
      <c r="B5315" s="1" t="s">
        <v>8775</v>
      </c>
      <c r="C5315" s="1" t="s">
        <v>20595</v>
      </c>
      <c r="D5315" s="1" t="s">
        <v>17162</v>
      </c>
      <c r="E5315" s="2">
        <v>165.66</v>
      </c>
      <c r="F5315" s="2">
        <v>176.58</v>
      </c>
      <c r="G5315" s="2">
        <v>186.18</v>
      </c>
      <c r="H5315" s="2">
        <v>195.66</v>
      </c>
      <c r="I5315" s="2">
        <v>94</v>
      </c>
    </row>
    <row r="5316" spans="1:9" x14ac:dyDescent="0.25">
      <c r="A5316" s="1" t="s">
        <v>20596</v>
      </c>
      <c r="B5316" s="1" t="s">
        <v>7926</v>
      </c>
      <c r="C5316" s="1" t="s">
        <v>20597</v>
      </c>
      <c r="D5316" s="1" t="s">
        <v>17162</v>
      </c>
      <c r="E5316" s="2">
        <v>3616.86</v>
      </c>
      <c r="F5316" s="2">
        <v>3798.66</v>
      </c>
      <c r="G5316" s="2">
        <v>3950.16</v>
      </c>
      <c r="H5316" s="2">
        <v>4101.66</v>
      </c>
      <c r="I5316" s="2">
        <v>10</v>
      </c>
    </row>
    <row r="5317" spans="1:9" x14ac:dyDescent="0.25">
      <c r="A5317" s="1" t="s">
        <v>17719</v>
      </c>
      <c r="B5317" s="1" t="s">
        <v>17720</v>
      </c>
      <c r="C5317" s="1" t="s">
        <v>17721</v>
      </c>
      <c r="D5317" s="1" t="s">
        <v>17162</v>
      </c>
      <c r="E5317" s="2">
        <v>5362.14</v>
      </c>
      <c r="F5317" s="2">
        <v>5609.58</v>
      </c>
      <c r="G5317" s="2">
        <v>5812.56</v>
      </c>
      <c r="H5317" s="2">
        <v>6014.58</v>
      </c>
      <c r="I5317" s="2">
        <v>0</v>
      </c>
    </row>
    <row r="5318" spans="1:9" x14ac:dyDescent="0.25">
      <c r="A5318" s="1" t="s">
        <v>17665</v>
      </c>
      <c r="B5318" s="1" t="s">
        <v>7768</v>
      </c>
      <c r="C5318" s="1" t="s">
        <v>17666</v>
      </c>
      <c r="D5318" s="1" t="s">
        <v>17162</v>
      </c>
      <c r="E5318" s="2">
        <v>3801.66</v>
      </c>
      <c r="F5318" s="2">
        <v>3992.58</v>
      </c>
      <c r="G5318" s="2">
        <v>4152.12</v>
      </c>
      <c r="H5318" s="2">
        <v>4310.7</v>
      </c>
      <c r="I5318" s="2">
        <v>14</v>
      </c>
    </row>
    <row r="5319" spans="1:9" x14ac:dyDescent="0.25">
      <c r="A5319" s="1" t="s">
        <v>20598</v>
      </c>
      <c r="B5319" s="1" t="s">
        <v>16490</v>
      </c>
      <c r="C5319" s="1" t="s">
        <v>20599</v>
      </c>
      <c r="D5319" s="1" t="s">
        <v>17162</v>
      </c>
      <c r="E5319" s="2">
        <v>2573.52</v>
      </c>
      <c r="F5319" s="2">
        <v>2702.76</v>
      </c>
      <c r="G5319" s="2">
        <v>2809.86</v>
      </c>
      <c r="H5319" s="2">
        <v>2917.92</v>
      </c>
      <c r="I5319" s="2">
        <v>11</v>
      </c>
    </row>
    <row r="5320" spans="1:9" x14ac:dyDescent="0.25">
      <c r="A5320" s="1" t="s">
        <v>17598</v>
      </c>
      <c r="B5320" s="1" t="s">
        <v>17599</v>
      </c>
      <c r="C5320" s="1" t="s">
        <v>17600</v>
      </c>
      <c r="D5320" s="1" t="s">
        <v>17162</v>
      </c>
      <c r="E5320" s="2">
        <v>2625</v>
      </c>
      <c r="F5320" s="2">
        <v>2757.3</v>
      </c>
      <c r="G5320" s="2">
        <v>2866.38</v>
      </c>
      <c r="H5320" s="2">
        <v>2976.48</v>
      </c>
      <c r="I5320" s="2">
        <v>0</v>
      </c>
    </row>
    <row r="5321" spans="1:9" x14ac:dyDescent="0.25">
      <c r="A5321" s="1" t="s">
        <v>17603</v>
      </c>
      <c r="B5321" s="1" t="s">
        <v>16327</v>
      </c>
      <c r="C5321" s="1" t="s">
        <v>17604</v>
      </c>
      <c r="D5321" s="1" t="s">
        <v>17162</v>
      </c>
      <c r="E5321" s="2">
        <v>1643.28</v>
      </c>
      <c r="F5321" s="2">
        <v>1732.2</v>
      </c>
      <c r="G5321" s="2">
        <v>1807.92</v>
      </c>
      <c r="H5321" s="2">
        <v>1883.7</v>
      </c>
      <c r="I5321" s="2">
        <v>0</v>
      </c>
    </row>
    <row r="5322" spans="1:9" x14ac:dyDescent="0.25">
      <c r="A5322" s="1" t="s">
        <v>17596</v>
      </c>
      <c r="B5322" s="1" t="s">
        <v>16351</v>
      </c>
      <c r="C5322" s="1" t="s">
        <v>17597</v>
      </c>
      <c r="D5322" s="1" t="s">
        <v>17162</v>
      </c>
      <c r="E5322" s="2">
        <v>3414.84</v>
      </c>
      <c r="F5322" s="2">
        <v>3585.54</v>
      </c>
      <c r="G5322" s="2">
        <v>3728.94</v>
      </c>
      <c r="H5322" s="2">
        <v>3871.38</v>
      </c>
      <c r="I5322" s="2">
        <v>0</v>
      </c>
    </row>
    <row r="5323" spans="1:9" x14ac:dyDescent="0.25">
      <c r="A5323" s="1" t="s">
        <v>17631</v>
      </c>
      <c r="B5323" s="1" t="s">
        <v>16771</v>
      </c>
      <c r="C5323" s="1" t="s">
        <v>17632</v>
      </c>
      <c r="D5323" s="1" t="s">
        <v>17162</v>
      </c>
      <c r="E5323" s="2">
        <v>2663.4</v>
      </c>
      <c r="F5323" s="2">
        <v>2797.74</v>
      </c>
      <c r="G5323" s="2">
        <v>2908.8</v>
      </c>
      <c r="H5323" s="2">
        <v>3019.92</v>
      </c>
      <c r="I5323" s="2">
        <v>0</v>
      </c>
    </row>
    <row r="5324" spans="1:9" x14ac:dyDescent="0.25">
      <c r="A5324" s="1" t="s">
        <v>17207</v>
      </c>
      <c r="B5324" s="1" t="s">
        <v>17208</v>
      </c>
      <c r="C5324" s="1" t="s">
        <v>17209</v>
      </c>
      <c r="D5324" s="1" t="s">
        <v>17162</v>
      </c>
      <c r="E5324" s="2">
        <v>11322.12</v>
      </c>
      <c r="F5324" s="2">
        <v>11746.32</v>
      </c>
      <c r="G5324" s="2">
        <v>12089.7</v>
      </c>
      <c r="H5324" s="2">
        <v>12423</v>
      </c>
      <c r="I5324" s="2">
        <v>0</v>
      </c>
    </row>
    <row r="5325" spans="1:9" x14ac:dyDescent="0.25">
      <c r="A5325" s="1" t="s">
        <v>17210</v>
      </c>
      <c r="B5325" s="1" t="s">
        <v>17208</v>
      </c>
      <c r="C5325" s="1" t="s">
        <v>17211</v>
      </c>
      <c r="D5325" s="1" t="s">
        <v>17162</v>
      </c>
      <c r="E5325" s="2">
        <v>11322.12</v>
      </c>
      <c r="F5325" s="2">
        <v>11746.32</v>
      </c>
      <c r="G5325" s="2">
        <v>12089.7</v>
      </c>
      <c r="H5325" s="2">
        <v>12423</v>
      </c>
      <c r="I5325" s="2">
        <v>0</v>
      </c>
    </row>
    <row r="5326" spans="1:9" x14ac:dyDescent="0.25">
      <c r="A5326" s="1" t="s">
        <v>17212</v>
      </c>
      <c r="B5326" s="1" t="s">
        <v>17213</v>
      </c>
      <c r="C5326" s="1" t="s">
        <v>17214</v>
      </c>
      <c r="D5326" s="1" t="s">
        <v>17162</v>
      </c>
      <c r="E5326" s="2">
        <v>11322.12</v>
      </c>
      <c r="F5326" s="2">
        <v>11746.32</v>
      </c>
      <c r="G5326" s="2">
        <v>12089.7</v>
      </c>
      <c r="H5326" s="2">
        <v>12423</v>
      </c>
      <c r="I5326" s="2">
        <v>0</v>
      </c>
    </row>
    <row r="5327" spans="1:9" x14ac:dyDescent="0.25">
      <c r="A5327" s="1" t="s">
        <v>17215</v>
      </c>
      <c r="B5327" s="1" t="s">
        <v>17213</v>
      </c>
      <c r="C5327" s="1" t="s">
        <v>17216</v>
      </c>
      <c r="D5327" s="1" t="s">
        <v>17162</v>
      </c>
      <c r="E5327" s="2">
        <v>11322.12</v>
      </c>
      <c r="F5327" s="2">
        <v>11746.32</v>
      </c>
      <c r="G5327" s="2">
        <v>12089.7</v>
      </c>
      <c r="H5327" s="2">
        <v>12423</v>
      </c>
      <c r="I5327" s="2">
        <v>0</v>
      </c>
    </row>
    <row r="5328" spans="1:9" x14ac:dyDescent="0.25">
      <c r="A5328" s="1" t="s">
        <v>17217</v>
      </c>
      <c r="B5328" s="1" t="s">
        <v>17218</v>
      </c>
      <c r="C5328" s="1" t="s">
        <v>17219</v>
      </c>
      <c r="D5328" s="1" t="s">
        <v>17162</v>
      </c>
      <c r="E5328" s="2">
        <v>11322.12</v>
      </c>
      <c r="F5328" s="2">
        <v>11746.32</v>
      </c>
      <c r="G5328" s="2">
        <v>12089.7</v>
      </c>
      <c r="H5328" s="2">
        <v>12423</v>
      </c>
      <c r="I5328" s="2">
        <v>0</v>
      </c>
    </row>
    <row r="5329" spans="1:9" x14ac:dyDescent="0.25">
      <c r="A5329" s="1" t="s">
        <v>17220</v>
      </c>
      <c r="B5329" s="1" t="s">
        <v>17218</v>
      </c>
      <c r="C5329" s="1" t="s">
        <v>17221</v>
      </c>
      <c r="D5329" s="1" t="s">
        <v>17162</v>
      </c>
      <c r="E5329" s="2">
        <v>11322.12</v>
      </c>
      <c r="F5329" s="2">
        <v>11746.32</v>
      </c>
      <c r="G5329" s="2">
        <v>12089.7</v>
      </c>
      <c r="H5329" s="2">
        <v>12423</v>
      </c>
      <c r="I5329" s="2">
        <v>0</v>
      </c>
    </row>
    <row r="5330" spans="1:9" x14ac:dyDescent="0.25">
      <c r="A5330" s="1" t="s">
        <v>17222</v>
      </c>
      <c r="B5330" s="1" t="s">
        <v>17223</v>
      </c>
      <c r="C5330" s="1" t="s">
        <v>17224</v>
      </c>
      <c r="D5330" s="1" t="s">
        <v>17162</v>
      </c>
      <c r="E5330" s="2">
        <v>11322.12</v>
      </c>
      <c r="F5330" s="2">
        <v>11746.32</v>
      </c>
      <c r="G5330" s="2">
        <v>12089.7</v>
      </c>
      <c r="H5330" s="2">
        <v>12423</v>
      </c>
      <c r="I5330" s="2">
        <v>0</v>
      </c>
    </row>
    <row r="5331" spans="1:9" x14ac:dyDescent="0.25">
      <c r="A5331" s="1" t="s">
        <v>17225</v>
      </c>
      <c r="B5331" s="1" t="s">
        <v>17223</v>
      </c>
      <c r="C5331" s="1" t="s">
        <v>17226</v>
      </c>
      <c r="D5331" s="1" t="s">
        <v>17162</v>
      </c>
      <c r="E5331" s="2">
        <v>11322.12</v>
      </c>
      <c r="F5331" s="2">
        <v>11746.32</v>
      </c>
      <c r="G5331" s="2">
        <v>12089.7</v>
      </c>
      <c r="H5331" s="2">
        <v>12423</v>
      </c>
      <c r="I5331" s="2">
        <v>0</v>
      </c>
    </row>
    <row r="5332" spans="1:9" x14ac:dyDescent="0.25">
      <c r="A5332" s="1" t="s">
        <v>15554</v>
      </c>
      <c r="B5332" s="1" t="s">
        <v>15555</v>
      </c>
      <c r="C5332" s="1" t="s">
        <v>15556</v>
      </c>
      <c r="D5332" s="1" t="s">
        <v>2400</v>
      </c>
      <c r="E5332" s="2">
        <v>3011.82</v>
      </c>
      <c r="F5332" s="2">
        <v>3126</v>
      </c>
      <c r="G5332" s="2">
        <v>3215.88</v>
      </c>
      <c r="H5332" s="2">
        <v>3317.88</v>
      </c>
      <c r="I5332" s="2">
        <v>15</v>
      </c>
    </row>
    <row r="5333" spans="1:9" x14ac:dyDescent="0.25">
      <c r="A5333" s="1" t="s">
        <v>749</v>
      </c>
      <c r="B5333" s="1" t="s">
        <v>750</v>
      </c>
      <c r="C5333" s="1" t="s">
        <v>751</v>
      </c>
      <c r="D5333" s="1" t="s">
        <v>2205</v>
      </c>
      <c r="E5333" s="2">
        <v>105400.02</v>
      </c>
      <c r="F5333" s="2">
        <v>108500.04</v>
      </c>
      <c r="G5333" s="2">
        <v>111100.02</v>
      </c>
      <c r="H5333" s="2">
        <v>112900.02</v>
      </c>
      <c r="I5333" s="2">
        <v>0</v>
      </c>
    </row>
    <row r="5334" spans="1:9" x14ac:dyDescent="0.25">
      <c r="A5334" s="1" t="s">
        <v>18809</v>
      </c>
      <c r="B5334" s="1" t="s">
        <v>18810</v>
      </c>
      <c r="C5334" s="1" t="s">
        <v>18811</v>
      </c>
      <c r="D5334" s="1" t="s">
        <v>2213</v>
      </c>
      <c r="E5334" s="2">
        <v>3677400</v>
      </c>
      <c r="F5334" s="2">
        <v>3710900.04</v>
      </c>
      <c r="G5334" s="2">
        <v>3744300</v>
      </c>
      <c r="H5334" s="2">
        <v>3761000.04</v>
      </c>
      <c r="I5334" s="2">
        <v>0</v>
      </c>
    </row>
    <row r="5335" spans="1:9" x14ac:dyDescent="0.25">
      <c r="A5335" s="1" t="s">
        <v>704</v>
      </c>
      <c r="B5335" s="1" t="s">
        <v>705</v>
      </c>
      <c r="C5335" s="1" t="s">
        <v>706</v>
      </c>
      <c r="D5335" s="1" t="s">
        <v>2205</v>
      </c>
      <c r="E5335" s="2">
        <v>110700</v>
      </c>
      <c r="F5335" s="2">
        <v>114400.02</v>
      </c>
      <c r="G5335" s="2">
        <v>117600</v>
      </c>
      <c r="H5335" s="2">
        <v>119400</v>
      </c>
      <c r="I5335" s="2">
        <v>0</v>
      </c>
    </row>
    <row r="5336" spans="1:9" x14ac:dyDescent="0.25">
      <c r="A5336" s="1" t="s">
        <v>701</v>
      </c>
      <c r="B5336" s="1" t="s">
        <v>702</v>
      </c>
      <c r="C5336" s="1" t="s">
        <v>703</v>
      </c>
      <c r="D5336" s="1" t="s">
        <v>2205</v>
      </c>
      <c r="E5336" s="2">
        <v>126000</v>
      </c>
      <c r="F5336" s="2">
        <v>129200.04</v>
      </c>
      <c r="G5336" s="2">
        <v>131800.01999999999</v>
      </c>
      <c r="H5336" s="2">
        <v>134000.04</v>
      </c>
      <c r="I5336" s="2">
        <v>0</v>
      </c>
    </row>
    <row r="5337" spans="1:9" x14ac:dyDescent="0.25">
      <c r="A5337" s="1" t="s">
        <v>15584</v>
      </c>
      <c r="B5337" s="1" t="s">
        <v>15585</v>
      </c>
      <c r="C5337" s="1" t="s">
        <v>15586</v>
      </c>
      <c r="D5337" s="1" t="s">
        <v>17164</v>
      </c>
      <c r="E5337" s="2">
        <v>650.04</v>
      </c>
      <c r="F5337" s="2">
        <v>691.02</v>
      </c>
      <c r="G5337" s="2">
        <v>711</v>
      </c>
      <c r="H5337" s="2">
        <v>732</v>
      </c>
      <c r="I5337" s="2">
        <v>238</v>
      </c>
    </row>
    <row r="5338" spans="1:9" x14ac:dyDescent="0.25">
      <c r="A5338" s="1" t="s">
        <v>19513</v>
      </c>
      <c r="B5338" s="1" t="s">
        <v>19514</v>
      </c>
      <c r="C5338" s="1" t="s">
        <v>19515</v>
      </c>
      <c r="D5338" s="1" t="s">
        <v>17606</v>
      </c>
      <c r="E5338" s="2">
        <v>5363.1</v>
      </c>
      <c r="F5338" s="2">
        <v>5363.1</v>
      </c>
      <c r="G5338" s="2">
        <v>5546.94</v>
      </c>
      <c r="H5338" s="2">
        <v>5775.18</v>
      </c>
      <c r="I5338" s="2">
        <v>0</v>
      </c>
    </row>
    <row r="5339" spans="1:9" x14ac:dyDescent="0.25">
      <c r="A5339" s="1" t="s">
        <v>11963</v>
      </c>
      <c r="B5339" s="1" t="s">
        <v>11964</v>
      </c>
      <c r="C5339" s="1" t="s">
        <v>11965</v>
      </c>
      <c r="D5339" s="1" t="s">
        <v>18068</v>
      </c>
      <c r="E5339" s="2">
        <v>10490.04</v>
      </c>
      <c r="F5339" s="2">
        <v>10810.02</v>
      </c>
      <c r="G5339" s="2">
        <v>11080.02</v>
      </c>
      <c r="H5339" s="2">
        <v>11450.04</v>
      </c>
      <c r="I5339" s="2">
        <v>0</v>
      </c>
    </row>
    <row r="5340" spans="1:9" x14ac:dyDescent="0.25">
      <c r="A5340" s="1" t="s">
        <v>11986</v>
      </c>
      <c r="B5340" s="1" t="s">
        <v>11987</v>
      </c>
      <c r="C5340" s="1" t="s">
        <v>11988</v>
      </c>
      <c r="D5340" s="1" t="s">
        <v>18068</v>
      </c>
      <c r="E5340" s="2">
        <v>10490.04</v>
      </c>
      <c r="F5340" s="2">
        <v>10810.02</v>
      </c>
      <c r="G5340" s="2">
        <v>11080.02</v>
      </c>
      <c r="H5340" s="2">
        <v>11450.04</v>
      </c>
      <c r="I5340" s="2">
        <v>9</v>
      </c>
    </row>
    <row r="5341" spans="1:9" x14ac:dyDescent="0.25">
      <c r="A5341" s="1" t="s">
        <v>11960</v>
      </c>
      <c r="B5341" s="1" t="s">
        <v>11961</v>
      </c>
      <c r="C5341" s="1" t="s">
        <v>11962</v>
      </c>
      <c r="D5341" s="1" t="s">
        <v>18068</v>
      </c>
      <c r="E5341" s="2">
        <v>10490.04</v>
      </c>
      <c r="F5341" s="2">
        <v>10810.02</v>
      </c>
      <c r="G5341" s="2">
        <v>11080.02</v>
      </c>
      <c r="H5341" s="2">
        <v>11450.04</v>
      </c>
      <c r="I5341" s="2">
        <v>0</v>
      </c>
    </row>
    <row r="5342" spans="1:9" x14ac:dyDescent="0.25">
      <c r="A5342" s="1" t="s">
        <v>11983</v>
      </c>
      <c r="B5342" s="1" t="s">
        <v>11984</v>
      </c>
      <c r="C5342" s="1" t="s">
        <v>11985</v>
      </c>
      <c r="D5342" s="1" t="s">
        <v>18068</v>
      </c>
      <c r="E5342" s="2">
        <v>10490.04</v>
      </c>
      <c r="F5342" s="2">
        <v>10810.02</v>
      </c>
      <c r="G5342" s="2">
        <v>11080.02</v>
      </c>
      <c r="H5342" s="2">
        <v>11450.04</v>
      </c>
      <c r="I5342" s="2">
        <v>0</v>
      </c>
    </row>
    <row r="5343" spans="1:9" x14ac:dyDescent="0.25">
      <c r="A5343" s="1" t="s">
        <v>11957</v>
      </c>
      <c r="B5343" s="1" t="s">
        <v>11958</v>
      </c>
      <c r="C5343" s="1" t="s">
        <v>11959</v>
      </c>
      <c r="D5343" s="1" t="s">
        <v>18068</v>
      </c>
      <c r="E5343" s="2">
        <v>10770</v>
      </c>
      <c r="F5343" s="2">
        <v>11100</v>
      </c>
      <c r="G5343" s="2">
        <v>11380.02</v>
      </c>
      <c r="H5343" s="2">
        <v>11750.04</v>
      </c>
      <c r="I5343" s="2">
        <v>0</v>
      </c>
    </row>
    <row r="5344" spans="1:9" x14ac:dyDescent="0.25">
      <c r="A5344" s="1" t="s">
        <v>11980</v>
      </c>
      <c r="B5344" s="1" t="s">
        <v>11981</v>
      </c>
      <c r="C5344" s="1" t="s">
        <v>11982</v>
      </c>
      <c r="D5344" s="1" t="s">
        <v>18068</v>
      </c>
      <c r="E5344" s="2">
        <v>10350</v>
      </c>
      <c r="F5344" s="2">
        <v>10670.04</v>
      </c>
      <c r="G5344" s="2">
        <v>10940.04</v>
      </c>
      <c r="H5344" s="2">
        <v>11290.02</v>
      </c>
      <c r="I5344" s="2">
        <v>0</v>
      </c>
    </row>
    <row r="5345" spans="1:9" x14ac:dyDescent="0.25">
      <c r="A5345" s="1" t="s">
        <v>11992</v>
      </c>
      <c r="B5345" s="1" t="s">
        <v>11993</v>
      </c>
      <c r="C5345" s="1" t="s">
        <v>11994</v>
      </c>
      <c r="D5345" s="1" t="s">
        <v>18068</v>
      </c>
      <c r="E5345" s="2">
        <v>14760</v>
      </c>
      <c r="F5345" s="2">
        <v>15140.04</v>
      </c>
      <c r="G5345" s="2">
        <v>15400.02</v>
      </c>
      <c r="H5345" s="2">
        <v>15850.02</v>
      </c>
      <c r="I5345" s="2">
        <v>0</v>
      </c>
    </row>
    <row r="5346" spans="1:9" x14ac:dyDescent="0.25">
      <c r="A5346" s="1" t="s">
        <v>11989</v>
      </c>
      <c r="B5346" s="1" t="s">
        <v>11990</v>
      </c>
      <c r="C5346" s="1" t="s">
        <v>11991</v>
      </c>
      <c r="D5346" s="1" t="s">
        <v>18068</v>
      </c>
      <c r="E5346" s="2">
        <v>22400.04</v>
      </c>
      <c r="F5346" s="2">
        <v>22900.02</v>
      </c>
      <c r="G5346" s="2">
        <v>23300.04</v>
      </c>
      <c r="H5346" s="2">
        <v>23800.02</v>
      </c>
      <c r="I5346" s="2">
        <v>0</v>
      </c>
    </row>
    <row r="5347" spans="1:9" x14ac:dyDescent="0.25">
      <c r="A5347" s="1" t="s">
        <v>5693</v>
      </c>
      <c r="B5347" s="1" t="s">
        <v>5694</v>
      </c>
      <c r="C5347" s="1" t="s">
        <v>5695</v>
      </c>
      <c r="D5347" s="1" t="s">
        <v>17158</v>
      </c>
      <c r="E5347" s="2">
        <v>22500</v>
      </c>
      <c r="F5347" s="2">
        <v>23400</v>
      </c>
      <c r="G5347" s="2">
        <v>24499.98</v>
      </c>
      <c r="H5347" s="2">
        <v>26199.96</v>
      </c>
      <c r="I5347" s="2">
        <v>8</v>
      </c>
    </row>
    <row r="5348" spans="1:9" x14ac:dyDescent="0.25">
      <c r="A5348" s="1" t="s">
        <v>5690</v>
      </c>
      <c r="B5348" s="1" t="s">
        <v>5691</v>
      </c>
      <c r="C5348" s="1" t="s">
        <v>5692</v>
      </c>
      <c r="D5348" s="1" t="s">
        <v>17158</v>
      </c>
      <c r="E5348" s="2">
        <v>8830.02</v>
      </c>
      <c r="F5348" s="2">
        <v>9250.02</v>
      </c>
      <c r="G5348" s="2">
        <v>9669.9599999999991</v>
      </c>
      <c r="H5348" s="2">
        <v>10350</v>
      </c>
      <c r="I5348" s="2">
        <v>5</v>
      </c>
    </row>
    <row r="5349" spans="1:9" x14ac:dyDescent="0.25">
      <c r="A5349" s="1" t="s">
        <v>5765</v>
      </c>
      <c r="B5349" s="1" t="s">
        <v>5766</v>
      </c>
      <c r="C5349" s="1" t="s">
        <v>5767</v>
      </c>
      <c r="D5349" s="1" t="s">
        <v>17158</v>
      </c>
      <c r="E5349" s="2">
        <v>58500</v>
      </c>
      <c r="F5349" s="2">
        <v>60500.04</v>
      </c>
      <c r="G5349" s="2">
        <v>63300</v>
      </c>
      <c r="H5349" s="2">
        <v>66699.960000000006</v>
      </c>
      <c r="I5349" s="2">
        <v>0</v>
      </c>
    </row>
    <row r="5350" spans="1:9" x14ac:dyDescent="0.25">
      <c r="A5350" s="1" t="s">
        <v>5939</v>
      </c>
      <c r="B5350" s="1" t="s">
        <v>5940</v>
      </c>
      <c r="C5350" s="1" t="s">
        <v>5941</v>
      </c>
      <c r="D5350" s="1" t="s">
        <v>17158</v>
      </c>
      <c r="E5350" s="2">
        <v>2176.02</v>
      </c>
      <c r="F5350" s="2">
        <v>2287.02</v>
      </c>
      <c r="G5350" s="2">
        <v>2389.02</v>
      </c>
      <c r="H5350" s="2">
        <v>2551.98</v>
      </c>
      <c r="I5350" s="2">
        <v>0</v>
      </c>
    </row>
    <row r="5351" spans="1:9" x14ac:dyDescent="0.25">
      <c r="A5351" s="1" t="s">
        <v>6366</v>
      </c>
      <c r="B5351" s="1" t="s">
        <v>6367</v>
      </c>
      <c r="C5351" s="1" t="s">
        <v>6368</v>
      </c>
      <c r="D5351" s="1" t="s">
        <v>17158</v>
      </c>
      <c r="E5351" s="2">
        <v>1698</v>
      </c>
      <c r="F5351" s="2">
        <v>1793.04</v>
      </c>
      <c r="G5351" s="2">
        <v>1871.04</v>
      </c>
      <c r="H5351" s="2">
        <v>1996.98</v>
      </c>
      <c r="I5351" s="2">
        <v>22</v>
      </c>
    </row>
    <row r="5352" spans="1:9" x14ac:dyDescent="0.25">
      <c r="A5352" s="1" t="s">
        <v>7040</v>
      </c>
      <c r="B5352" s="1" t="s">
        <v>7041</v>
      </c>
      <c r="C5352" s="1" t="s">
        <v>7042</v>
      </c>
      <c r="D5352" s="1" t="s">
        <v>17158</v>
      </c>
      <c r="E5352" s="2">
        <v>404.04</v>
      </c>
      <c r="F5352" s="2">
        <v>434.04</v>
      </c>
      <c r="G5352" s="2">
        <v>452.04</v>
      </c>
      <c r="H5352" s="2">
        <v>496.02</v>
      </c>
      <c r="I5352" s="2">
        <v>293</v>
      </c>
    </row>
    <row r="5353" spans="1:9" x14ac:dyDescent="0.25">
      <c r="A5353" s="1" t="s">
        <v>22164</v>
      </c>
      <c r="B5353" s="1" t="s">
        <v>22165</v>
      </c>
      <c r="C5353" s="1" t="s">
        <v>22166</v>
      </c>
      <c r="D5353" s="1" t="s">
        <v>17158</v>
      </c>
      <c r="E5353" s="2">
        <v>949600.02</v>
      </c>
      <c r="F5353" s="2">
        <v>958800</v>
      </c>
      <c r="G5353" s="2">
        <v>977300.04</v>
      </c>
      <c r="H5353" s="2">
        <v>1014099.96</v>
      </c>
      <c r="I5353" s="2">
        <v>0</v>
      </c>
    </row>
    <row r="5354" spans="1:9" x14ac:dyDescent="0.25">
      <c r="A5354" s="1" t="s">
        <v>6953</v>
      </c>
      <c r="B5354" s="1" t="s">
        <v>6954</v>
      </c>
      <c r="C5354" s="1" t="s">
        <v>6955</v>
      </c>
      <c r="D5354" s="1" t="s">
        <v>17158</v>
      </c>
      <c r="E5354" s="2">
        <v>3928.02</v>
      </c>
      <c r="F5354" s="2">
        <v>4129.0200000000004</v>
      </c>
      <c r="G5354" s="2">
        <v>4465.0200000000004</v>
      </c>
      <c r="H5354" s="2">
        <v>4800</v>
      </c>
      <c r="I5354" s="2">
        <v>1</v>
      </c>
    </row>
    <row r="5355" spans="1:9" x14ac:dyDescent="0.25">
      <c r="A5355" s="1" t="s">
        <v>9168</v>
      </c>
      <c r="B5355" s="1" t="s">
        <v>9169</v>
      </c>
      <c r="C5355" s="1" t="s">
        <v>9170</v>
      </c>
      <c r="D5355" s="1" t="s">
        <v>17276</v>
      </c>
      <c r="E5355" s="2">
        <v>36865.019999999997</v>
      </c>
      <c r="F5355" s="2">
        <v>37471.019999999997</v>
      </c>
      <c r="G5355" s="2">
        <v>38481</v>
      </c>
      <c r="H5355" s="2">
        <v>39087</v>
      </c>
      <c r="I5355" s="2">
        <v>2</v>
      </c>
    </row>
    <row r="5356" spans="1:9" x14ac:dyDescent="0.25">
      <c r="A5356" s="1" t="s">
        <v>9001</v>
      </c>
      <c r="B5356" s="1" t="s">
        <v>9002</v>
      </c>
      <c r="C5356" s="1" t="s">
        <v>9003</v>
      </c>
      <c r="D5356" s="1" t="s">
        <v>17287</v>
      </c>
      <c r="E5356" s="2">
        <v>1890</v>
      </c>
      <c r="F5356" s="2">
        <v>1940</v>
      </c>
      <c r="G5356" s="2">
        <v>1985</v>
      </c>
      <c r="H5356" s="2">
        <v>2050</v>
      </c>
      <c r="I5356" s="2">
        <v>18</v>
      </c>
    </row>
    <row r="5357" spans="1:9" x14ac:dyDescent="0.25">
      <c r="A5357" s="1" t="s">
        <v>17151</v>
      </c>
      <c r="B5357" s="1" t="s">
        <v>17148</v>
      </c>
      <c r="C5357" s="1" t="s">
        <v>17150</v>
      </c>
      <c r="D5357" s="1" t="s">
        <v>17287</v>
      </c>
      <c r="E5357" s="2">
        <v>351</v>
      </c>
      <c r="F5357" s="2">
        <v>360</v>
      </c>
      <c r="G5357" s="2">
        <v>370.02</v>
      </c>
      <c r="H5357" s="2">
        <v>378</v>
      </c>
      <c r="I5357" s="2">
        <v>101</v>
      </c>
    </row>
    <row r="5358" spans="1:9" x14ac:dyDescent="0.25">
      <c r="A5358" s="1" t="s">
        <v>7463</v>
      </c>
      <c r="B5358" s="1" t="s">
        <v>5069</v>
      </c>
      <c r="C5358" s="1" t="s">
        <v>7464</v>
      </c>
      <c r="D5358" s="1" t="s">
        <v>2247</v>
      </c>
      <c r="E5358" s="2">
        <v>36.6</v>
      </c>
      <c r="F5358" s="2">
        <v>38.76</v>
      </c>
      <c r="G5358" s="2">
        <v>40.92</v>
      </c>
      <c r="H5358" s="2">
        <v>42.78</v>
      </c>
      <c r="I5358" s="2">
        <v>2295</v>
      </c>
    </row>
    <row r="5359" spans="1:9" x14ac:dyDescent="0.25">
      <c r="A5359" s="1" t="s">
        <v>16155</v>
      </c>
      <c r="B5359" s="1" t="s">
        <v>16151</v>
      </c>
      <c r="C5359" s="1" t="s">
        <v>16156</v>
      </c>
      <c r="D5359" s="1" t="s">
        <v>2247</v>
      </c>
      <c r="E5359" s="2">
        <v>135.6</v>
      </c>
      <c r="F5359" s="2">
        <v>143.04</v>
      </c>
      <c r="G5359" s="2">
        <v>150.54</v>
      </c>
      <c r="H5359" s="2">
        <v>156.84</v>
      </c>
      <c r="I5359" s="2">
        <v>357</v>
      </c>
    </row>
    <row r="5360" spans="1:9" x14ac:dyDescent="0.25">
      <c r="A5360" s="1" t="s">
        <v>7275</v>
      </c>
      <c r="B5360" s="1" t="s">
        <v>7276</v>
      </c>
      <c r="C5360" s="1" t="s">
        <v>7277</v>
      </c>
      <c r="D5360" s="1" t="s">
        <v>2247</v>
      </c>
      <c r="E5360" s="2">
        <v>61.98</v>
      </c>
      <c r="F5360" s="2">
        <v>65.58</v>
      </c>
      <c r="G5360" s="2">
        <v>69.239999999999995</v>
      </c>
      <c r="H5360" s="2">
        <v>72.36</v>
      </c>
      <c r="I5360" s="2">
        <v>1024</v>
      </c>
    </row>
    <row r="5361" spans="1:9" x14ac:dyDescent="0.25">
      <c r="A5361" s="1" t="s">
        <v>7364</v>
      </c>
      <c r="B5361" s="1" t="s">
        <v>7365</v>
      </c>
      <c r="C5361" s="1" t="s">
        <v>7366</v>
      </c>
      <c r="D5361" s="1" t="s">
        <v>2247</v>
      </c>
      <c r="E5361" s="2">
        <v>51.66</v>
      </c>
      <c r="F5361" s="2">
        <v>54.66</v>
      </c>
      <c r="G5361" s="2">
        <v>57.72</v>
      </c>
      <c r="H5361" s="2">
        <v>60.3</v>
      </c>
      <c r="I5361" s="2">
        <v>407</v>
      </c>
    </row>
    <row r="5362" spans="1:9" x14ac:dyDescent="0.25">
      <c r="A5362" s="1" t="s">
        <v>8656</v>
      </c>
      <c r="B5362" s="1" t="s">
        <v>8650</v>
      </c>
      <c r="C5362" s="1" t="s">
        <v>8657</v>
      </c>
      <c r="D5362" s="1" t="s">
        <v>2247</v>
      </c>
      <c r="E5362" s="2">
        <v>65.22</v>
      </c>
      <c r="F5362" s="2">
        <v>69.06</v>
      </c>
      <c r="G5362" s="2">
        <v>72.900000000000006</v>
      </c>
      <c r="H5362" s="2">
        <v>76.14</v>
      </c>
      <c r="I5362" s="2">
        <v>560</v>
      </c>
    </row>
    <row r="5363" spans="1:9" x14ac:dyDescent="0.25">
      <c r="A5363" s="1" t="s">
        <v>8777</v>
      </c>
      <c r="B5363" s="1" t="s">
        <v>8775</v>
      </c>
      <c r="C5363" s="1" t="s">
        <v>8778</v>
      </c>
      <c r="D5363" s="1" t="s">
        <v>2247</v>
      </c>
      <c r="E5363" s="2">
        <v>244.02</v>
      </c>
      <c r="F5363" s="2">
        <v>255</v>
      </c>
      <c r="G5363" s="2">
        <v>267</v>
      </c>
      <c r="H5363" s="2">
        <v>276</v>
      </c>
      <c r="I5363" s="2">
        <v>593</v>
      </c>
    </row>
    <row r="5364" spans="1:9" x14ac:dyDescent="0.25">
      <c r="A5364" s="1" t="s">
        <v>15124</v>
      </c>
      <c r="B5364" s="1" t="s">
        <v>15125</v>
      </c>
      <c r="C5364" s="1" t="s">
        <v>15126</v>
      </c>
      <c r="D5364" s="1" t="s">
        <v>2247</v>
      </c>
      <c r="E5364" s="2">
        <v>1715.04</v>
      </c>
      <c r="F5364" s="2">
        <v>1782</v>
      </c>
      <c r="G5364" s="2">
        <v>1848</v>
      </c>
      <c r="H5364" s="2">
        <v>1899</v>
      </c>
      <c r="I5364" s="2">
        <v>192</v>
      </c>
    </row>
    <row r="5365" spans="1:9" x14ac:dyDescent="0.25">
      <c r="A5365" s="1" t="s">
        <v>15148</v>
      </c>
      <c r="B5365" s="1" t="s">
        <v>15146</v>
      </c>
      <c r="C5365" s="1" t="s">
        <v>15149</v>
      </c>
      <c r="D5365" s="1" t="s">
        <v>2247</v>
      </c>
      <c r="E5365" s="2">
        <v>1715.04</v>
      </c>
      <c r="F5365" s="2">
        <v>1782</v>
      </c>
      <c r="G5365" s="2">
        <v>1848</v>
      </c>
      <c r="H5365" s="2">
        <v>1899</v>
      </c>
      <c r="I5365" s="2">
        <v>134</v>
      </c>
    </row>
    <row r="5366" spans="1:9" x14ac:dyDescent="0.25">
      <c r="A5366" s="1" t="s">
        <v>15117</v>
      </c>
      <c r="B5366" s="1" t="s">
        <v>15115</v>
      </c>
      <c r="C5366" s="1" t="s">
        <v>15118</v>
      </c>
      <c r="D5366" s="1" t="s">
        <v>2247</v>
      </c>
      <c r="E5366" s="2">
        <v>4234.0200000000004</v>
      </c>
      <c r="F5366" s="2">
        <v>4362</v>
      </c>
      <c r="G5366" s="2">
        <v>4491</v>
      </c>
      <c r="H5366" s="2">
        <v>4582.0200000000004</v>
      </c>
      <c r="I5366" s="2">
        <v>127</v>
      </c>
    </row>
    <row r="5367" spans="1:9" x14ac:dyDescent="0.25">
      <c r="A5367" s="1" t="s">
        <v>15141</v>
      </c>
      <c r="B5367" s="1" t="s">
        <v>15139</v>
      </c>
      <c r="C5367" s="1" t="s">
        <v>15142</v>
      </c>
      <c r="D5367" s="1" t="s">
        <v>2247</v>
      </c>
      <c r="E5367" s="2">
        <v>4234.0200000000004</v>
      </c>
      <c r="F5367" s="2">
        <v>4362</v>
      </c>
      <c r="G5367" s="2">
        <v>4491</v>
      </c>
      <c r="H5367" s="2">
        <v>4582.0200000000004</v>
      </c>
      <c r="I5367" s="2">
        <v>126</v>
      </c>
    </row>
    <row r="5368" spans="1:9" x14ac:dyDescent="0.25">
      <c r="A5368" s="1" t="s">
        <v>14669</v>
      </c>
      <c r="B5368" s="1" t="s">
        <v>14667</v>
      </c>
      <c r="C5368" s="1" t="s">
        <v>14670</v>
      </c>
      <c r="D5368" s="1" t="s">
        <v>2247</v>
      </c>
      <c r="E5368" s="2">
        <v>7620</v>
      </c>
      <c r="F5368" s="2">
        <v>7820.04</v>
      </c>
      <c r="G5368" s="2">
        <v>8010</v>
      </c>
      <c r="H5368" s="2">
        <v>8150.04</v>
      </c>
      <c r="I5368" s="2">
        <v>113</v>
      </c>
    </row>
    <row r="5369" spans="1:9" x14ac:dyDescent="0.25">
      <c r="A5369" s="1" t="s">
        <v>16005</v>
      </c>
      <c r="B5369" s="1" t="s">
        <v>16006</v>
      </c>
      <c r="C5369" s="1" t="s">
        <v>16007</v>
      </c>
      <c r="D5369" s="1" t="s">
        <v>2247</v>
      </c>
      <c r="E5369" s="2">
        <v>58.02</v>
      </c>
      <c r="F5369" s="2">
        <v>61.44</v>
      </c>
      <c r="G5369" s="2">
        <v>64.86</v>
      </c>
      <c r="H5369" s="2">
        <v>67.8</v>
      </c>
      <c r="I5369" s="2">
        <v>202</v>
      </c>
    </row>
    <row r="5370" spans="1:9" x14ac:dyDescent="0.25">
      <c r="A5370" s="1" t="s">
        <v>8661</v>
      </c>
      <c r="B5370" s="1" t="s">
        <v>8659</v>
      </c>
      <c r="C5370" s="1" t="s">
        <v>8662</v>
      </c>
      <c r="D5370" s="1" t="s">
        <v>2247</v>
      </c>
      <c r="E5370" s="2">
        <v>101.82</v>
      </c>
      <c r="F5370" s="2">
        <v>107.4</v>
      </c>
      <c r="G5370" s="2">
        <v>112.98</v>
      </c>
      <c r="H5370" s="2">
        <v>117.72</v>
      </c>
      <c r="I5370" s="2">
        <v>134</v>
      </c>
    </row>
    <row r="5371" spans="1:9" x14ac:dyDescent="0.25">
      <c r="A5371" s="1" t="s">
        <v>12382</v>
      </c>
      <c r="B5371" s="1" t="s">
        <v>12377</v>
      </c>
      <c r="C5371" s="1" t="s">
        <v>12383</v>
      </c>
      <c r="D5371" s="1" t="s">
        <v>2247</v>
      </c>
      <c r="E5371" s="2">
        <v>162.30000000000001</v>
      </c>
      <c r="F5371" s="2">
        <v>170.52</v>
      </c>
      <c r="G5371" s="2">
        <v>178.8</v>
      </c>
      <c r="H5371" s="2">
        <v>185.7</v>
      </c>
      <c r="I5371" s="2">
        <v>188</v>
      </c>
    </row>
    <row r="5372" spans="1:9" x14ac:dyDescent="0.25">
      <c r="A5372" s="1" t="s">
        <v>13390</v>
      </c>
      <c r="B5372" s="1" t="s">
        <v>13388</v>
      </c>
      <c r="C5372" s="1" t="s">
        <v>13391</v>
      </c>
      <c r="D5372" s="1" t="s">
        <v>2247</v>
      </c>
      <c r="E5372" s="2">
        <v>3221.04</v>
      </c>
      <c r="F5372" s="2">
        <v>3319.02</v>
      </c>
      <c r="G5372" s="2">
        <v>3416.04</v>
      </c>
      <c r="H5372" s="2">
        <v>3486</v>
      </c>
      <c r="I5372" s="2">
        <v>97</v>
      </c>
    </row>
    <row r="5373" spans="1:9" x14ac:dyDescent="0.25">
      <c r="A5373" s="1" t="s">
        <v>15132</v>
      </c>
      <c r="B5373" s="1" t="s">
        <v>15130</v>
      </c>
      <c r="C5373" s="1" t="s">
        <v>15133</v>
      </c>
      <c r="D5373" s="1" t="s">
        <v>2247</v>
      </c>
      <c r="E5373" s="2">
        <v>6690</v>
      </c>
      <c r="F5373" s="2">
        <v>6870</v>
      </c>
      <c r="G5373" s="2">
        <v>7040.04</v>
      </c>
      <c r="H5373" s="2">
        <v>7160.04</v>
      </c>
      <c r="I5373" s="2">
        <v>19</v>
      </c>
    </row>
    <row r="5374" spans="1:9" x14ac:dyDescent="0.25">
      <c r="A5374" s="1" t="s">
        <v>15155</v>
      </c>
      <c r="B5374" s="1" t="s">
        <v>15153</v>
      </c>
      <c r="C5374" s="1" t="s">
        <v>15156</v>
      </c>
      <c r="D5374" s="1" t="s">
        <v>2247</v>
      </c>
      <c r="E5374" s="2">
        <v>6840</v>
      </c>
      <c r="F5374" s="2">
        <v>7020</v>
      </c>
      <c r="G5374" s="2">
        <v>7190.04</v>
      </c>
      <c r="H5374" s="2">
        <v>7310.04</v>
      </c>
      <c r="I5374" s="2">
        <v>32</v>
      </c>
    </row>
    <row r="5375" spans="1:9" x14ac:dyDescent="0.25">
      <c r="A5375" s="1" t="s">
        <v>8448</v>
      </c>
      <c r="B5375" s="1" t="s">
        <v>8444</v>
      </c>
      <c r="C5375" s="1" t="s">
        <v>8449</v>
      </c>
      <c r="D5375" s="1" t="s">
        <v>2247</v>
      </c>
      <c r="E5375" s="2">
        <v>126.6</v>
      </c>
      <c r="F5375" s="2">
        <v>133.5</v>
      </c>
      <c r="G5375" s="2">
        <v>140.52000000000001</v>
      </c>
      <c r="H5375" s="2">
        <v>146.4</v>
      </c>
      <c r="I5375" s="2">
        <v>165</v>
      </c>
    </row>
    <row r="5376" spans="1:9" x14ac:dyDescent="0.25">
      <c r="A5376" s="1" t="s">
        <v>17097</v>
      </c>
      <c r="B5376" s="1" t="s">
        <v>17098</v>
      </c>
      <c r="C5376" s="1" t="s">
        <v>17099</v>
      </c>
      <c r="D5376" s="1" t="s">
        <v>2247</v>
      </c>
      <c r="E5376" s="2">
        <v>140.52000000000001</v>
      </c>
      <c r="F5376" s="2">
        <v>147.6</v>
      </c>
      <c r="G5376" s="2">
        <v>154.80000000000001</v>
      </c>
      <c r="H5376" s="2">
        <v>160.74</v>
      </c>
      <c r="I5376" s="2">
        <v>243</v>
      </c>
    </row>
    <row r="5377" spans="1:9" x14ac:dyDescent="0.25">
      <c r="A5377" s="1" t="s">
        <v>7379</v>
      </c>
      <c r="B5377" s="1" t="s">
        <v>7380</v>
      </c>
      <c r="C5377" s="1" t="s">
        <v>7381</v>
      </c>
      <c r="D5377" s="1" t="s">
        <v>2247</v>
      </c>
      <c r="E5377" s="2">
        <v>81.599999999999994</v>
      </c>
      <c r="F5377" s="2">
        <v>86.04</v>
      </c>
      <c r="G5377" s="2">
        <v>90.54</v>
      </c>
      <c r="H5377" s="2">
        <v>94.32</v>
      </c>
      <c r="I5377" s="2">
        <v>122</v>
      </c>
    </row>
    <row r="5378" spans="1:9" x14ac:dyDescent="0.25">
      <c r="A5378" s="1" t="s">
        <v>8724</v>
      </c>
      <c r="B5378" s="1" t="s">
        <v>8725</v>
      </c>
      <c r="C5378" s="1" t="s">
        <v>8726</v>
      </c>
      <c r="D5378" s="1" t="s">
        <v>2247</v>
      </c>
      <c r="E5378" s="2">
        <v>65.58</v>
      </c>
      <c r="F5378" s="2">
        <v>69.48</v>
      </c>
      <c r="G5378" s="2">
        <v>73.319999999999993</v>
      </c>
      <c r="H5378" s="2">
        <v>76.62</v>
      </c>
      <c r="I5378" s="2">
        <v>145</v>
      </c>
    </row>
    <row r="5379" spans="1:9" x14ac:dyDescent="0.25">
      <c r="A5379" s="1" t="s">
        <v>17091</v>
      </c>
      <c r="B5379" s="1" t="s">
        <v>17092</v>
      </c>
      <c r="C5379" s="1" t="s">
        <v>17093</v>
      </c>
      <c r="D5379" s="1" t="s">
        <v>2247</v>
      </c>
      <c r="E5379" s="2">
        <v>55.92</v>
      </c>
      <c r="F5379" s="2">
        <v>59.22</v>
      </c>
      <c r="G5379" s="2">
        <v>62.52</v>
      </c>
      <c r="H5379" s="2">
        <v>65.34</v>
      </c>
      <c r="I5379" s="2">
        <v>120</v>
      </c>
    </row>
    <row r="5380" spans="1:9" x14ac:dyDescent="0.25">
      <c r="A5380" s="1" t="s">
        <v>10174</v>
      </c>
      <c r="B5380" s="1" t="s">
        <v>10175</v>
      </c>
      <c r="C5380" s="1" t="s">
        <v>10176</v>
      </c>
      <c r="D5380" s="1" t="s">
        <v>2247</v>
      </c>
      <c r="E5380" s="2">
        <v>66</v>
      </c>
      <c r="F5380" s="2">
        <v>69.84</v>
      </c>
      <c r="G5380" s="2">
        <v>73.739999999999995</v>
      </c>
      <c r="H5380" s="2">
        <v>77.040000000000006</v>
      </c>
      <c r="I5380" s="2">
        <v>137</v>
      </c>
    </row>
    <row r="5381" spans="1:9" x14ac:dyDescent="0.25">
      <c r="A5381" s="1" t="s">
        <v>15354</v>
      </c>
      <c r="B5381" s="1" t="s">
        <v>15352</v>
      </c>
      <c r="C5381" s="1" t="s">
        <v>15355</v>
      </c>
      <c r="D5381" s="1" t="s">
        <v>2247</v>
      </c>
      <c r="E5381" s="2">
        <v>4152</v>
      </c>
      <c r="F5381" s="2">
        <v>4278</v>
      </c>
      <c r="G5381" s="2">
        <v>4403.04</v>
      </c>
      <c r="H5381" s="2">
        <v>4493.04</v>
      </c>
      <c r="I5381" s="2">
        <v>260</v>
      </c>
    </row>
    <row r="5382" spans="1:9" x14ac:dyDescent="0.25">
      <c r="A5382" s="1" t="s">
        <v>17021</v>
      </c>
      <c r="B5382" s="1" t="s">
        <v>17022</v>
      </c>
      <c r="C5382" s="1" t="s">
        <v>17023</v>
      </c>
      <c r="D5382" s="1" t="s">
        <v>2247</v>
      </c>
      <c r="E5382" s="2">
        <v>27.78</v>
      </c>
      <c r="F5382" s="2">
        <v>29.4</v>
      </c>
      <c r="G5382" s="2">
        <v>31.2</v>
      </c>
      <c r="H5382" s="2">
        <v>32.82</v>
      </c>
      <c r="I5382" s="2">
        <v>748</v>
      </c>
    </row>
    <row r="5383" spans="1:9" x14ac:dyDescent="0.25">
      <c r="A5383" s="1" t="s">
        <v>14185</v>
      </c>
      <c r="B5383" s="1" t="s">
        <v>14183</v>
      </c>
      <c r="C5383" s="1" t="s">
        <v>14186</v>
      </c>
      <c r="D5383" s="1" t="s">
        <v>2247</v>
      </c>
      <c r="E5383" s="2">
        <v>531</v>
      </c>
      <c r="F5383" s="2">
        <v>554.04</v>
      </c>
      <c r="G5383" s="2">
        <v>577.02</v>
      </c>
      <c r="H5383" s="2">
        <v>595.02</v>
      </c>
      <c r="I5383" s="2">
        <v>138</v>
      </c>
    </row>
    <row r="5384" spans="1:9" x14ac:dyDescent="0.25">
      <c r="A5384" s="1" t="s">
        <v>12295</v>
      </c>
      <c r="B5384" s="1" t="s">
        <v>12296</v>
      </c>
      <c r="C5384" s="1" t="s">
        <v>12297</v>
      </c>
      <c r="D5384" s="1" t="s">
        <v>2247</v>
      </c>
      <c r="E5384" s="2">
        <v>117.3</v>
      </c>
      <c r="F5384" s="2">
        <v>123.72</v>
      </c>
      <c r="G5384" s="2">
        <v>130.19999999999999</v>
      </c>
      <c r="H5384" s="2">
        <v>135.6</v>
      </c>
      <c r="I5384" s="2">
        <v>276</v>
      </c>
    </row>
    <row r="5385" spans="1:9" x14ac:dyDescent="0.25">
      <c r="A5385" s="1" t="s">
        <v>14664</v>
      </c>
      <c r="B5385" s="1" t="s">
        <v>14662</v>
      </c>
      <c r="C5385" s="1" t="s">
        <v>14665</v>
      </c>
      <c r="D5385" s="1" t="s">
        <v>2247</v>
      </c>
      <c r="E5385" s="2">
        <v>6090</v>
      </c>
      <c r="F5385" s="2">
        <v>6240</v>
      </c>
      <c r="G5385" s="2">
        <v>6400.02</v>
      </c>
      <c r="H5385" s="2">
        <v>6510</v>
      </c>
      <c r="I5385" s="2">
        <v>25</v>
      </c>
    </row>
    <row r="5386" spans="1:9" x14ac:dyDescent="0.25">
      <c r="A5386" s="1" t="s">
        <v>8678</v>
      </c>
      <c r="B5386" s="1" t="s">
        <v>8679</v>
      </c>
      <c r="C5386" s="1" t="s">
        <v>8680</v>
      </c>
      <c r="D5386" s="1" t="s">
        <v>2247</v>
      </c>
      <c r="E5386" s="2">
        <v>172.8</v>
      </c>
      <c r="F5386" s="2">
        <v>181.62</v>
      </c>
      <c r="G5386" s="2">
        <v>190.32</v>
      </c>
      <c r="H5386" s="2">
        <v>197.7</v>
      </c>
      <c r="I5386" s="2">
        <v>239</v>
      </c>
    </row>
    <row r="5387" spans="1:9" x14ac:dyDescent="0.25">
      <c r="A5387" s="1" t="s">
        <v>14132</v>
      </c>
      <c r="B5387" s="1" t="s">
        <v>14127</v>
      </c>
      <c r="C5387" s="1" t="s">
        <v>14131</v>
      </c>
      <c r="D5387" s="1" t="s">
        <v>2247</v>
      </c>
      <c r="E5387" s="2">
        <v>2212.02</v>
      </c>
      <c r="F5387" s="2">
        <v>2288.04</v>
      </c>
      <c r="G5387" s="2">
        <v>2364</v>
      </c>
      <c r="H5387" s="2">
        <v>2421</v>
      </c>
      <c r="I5387" s="2">
        <v>105</v>
      </c>
    </row>
    <row r="5388" spans="1:9" x14ac:dyDescent="0.25">
      <c r="A5388" s="1" t="s">
        <v>14144</v>
      </c>
      <c r="B5388" s="1" t="s">
        <v>14140</v>
      </c>
      <c r="C5388" s="1" t="s">
        <v>14143</v>
      </c>
      <c r="D5388" s="1" t="s">
        <v>2247</v>
      </c>
      <c r="E5388" s="2">
        <v>2128.02</v>
      </c>
      <c r="F5388" s="2">
        <v>2201.04</v>
      </c>
      <c r="G5388" s="2">
        <v>2275.02</v>
      </c>
      <c r="H5388" s="2">
        <v>2330.04</v>
      </c>
      <c r="I5388" s="2">
        <v>100</v>
      </c>
    </row>
    <row r="5389" spans="1:9" x14ac:dyDescent="0.25">
      <c r="A5389" s="1" t="s">
        <v>15666</v>
      </c>
      <c r="B5389" s="1" t="s">
        <v>15667</v>
      </c>
      <c r="C5389" s="1" t="s">
        <v>15668</v>
      </c>
      <c r="D5389" s="1" t="s">
        <v>2247</v>
      </c>
      <c r="E5389" s="2">
        <v>52.38</v>
      </c>
      <c r="F5389" s="2">
        <v>55.44</v>
      </c>
      <c r="G5389" s="2">
        <v>58.5</v>
      </c>
      <c r="H5389" s="2">
        <v>61.14</v>
      </c>
      <c r="I5389" s="2">
        <v>218</v>
      </c>
    </row>
    <row r="5390" spans="1:9" x14ac:dyDescent="0.25">
      <c r="A5390" s="1" t="s">
        <v>10177</v>
      </c>
      <c r="B5390" s="1" t="s">
        <v>10178</v>
      </c>
      <c r="C5390" s="1" t="s">
        <v>10179</v>
      </c>
      <c r="D5390" s="1" t="s">
        <v>2247</v>
      </c>
      <c r="E5390" s="2">
        <v>67.98</v>
      </c>
      <c r="F5390" s="2">
        <v>71.94</v>
      </c>
      <c r="G5390" s="2">
        <v>75.959999999999994</v>
      </c>
      <c r="H5390" s="2">
        <v>79.38</v>
      </c>
      <c r="I5390" s="2">
        <v>146</v>
      </c>
    </row>
    <row r="5391" spans="1:9" x14ac:dyDescent="0.25">
      <c r="A5391" s="1" t="s">
        <v>12339</v>
      </c>
      <c r="B5391" s="1" t="s">
        <v>12254</v>
      </c>
      <c r="C5391" s="1" t="s">
        <v>12340</v>
      </c>
      <c r="D5391" s="1" t="s">
        <v>2247</v>
      </c>
      <c r="E5391" s="2">
        <v>270</v>
      </c>
      <c r="F5391" s="2">
        <v>282</v>
      </c>
      <c r="G5391" s="2">
        <v>295.02</v>
      </c>
      <c r="H5391" s="2">
        <v>305.04000000000002</v>
      </c>
      <c r="I5391" s="2">
        <v>235</v>
      </c>
    </row>
    <row r="5392" spans="1:9" x14ac:dyDescent="0.25">
      <c r="A5392" s="1" t="s">
        <v>17077</v>
      </c>
      <c r="B5392" s="1" t="s">
        <v>17078</v>
      </c>
      <c r="C5392" s="1" t="s">
        <v>17079</v>
      </c>
      <c r="D5392" s="1" t="s">
        <v>2247</v>
      </c>
      <c r="E5392" s="2">
        <v>96.18</v>
      </c>
      <c r="F5392" s="2">
        <v>101.4</v>
      </c>
      <c r="G5392" s="2">
        <v>106.68</v>
      </c>
      <c r="H5392" s="2">
        <v>111.18</v>
      </c>
      <c r="I5392" s="2">
        <v>100</v>
      </c>
    </row>
    <row r="5393" spans="1:9" x14ac:dyDescent="0.25">
      <c r="A5393" s="1" t="s">
        <v>17018</v>
      </c>
      <c r="B5393" s="1" t="s">
        <v>17019</v>
      </c>
      <c r="C5393" s="1" t="s">
        <v>17020</v>
      </c>
      <c r="D5393" s="1" t="s">
        <v>2247</v>
      </c>
      <c r="E5393" s="2">
        <v>29.28</v>
      </c>
      <c r="F5393" s="2">
        <v>31.02</v>
      </c>
      <c r="G5393" s="2">
        <v>32.94</v>
      </c>
      <c r="H5393" s="2">
        <v>34.68</v>
      </c>
      <c r="I5393" s="2">
        <v>127</v>
      </c>
    </row>
    <row r="5394" spans="1:9" x14ac:dyDescent="0.25">
      <c r="A5394" s="1" t="s">
        <v>17024</v>
      </c>
      <c r="B5394" s="1" t="s">
        <v>17025</v>
      </c>
      <c r="C5394" s="1" t="s">
        <v>17026</v>
      </c>
      <c r="D5394" s="1" t="s">
        <v>2247</v>
      </c>
      <c r="E5394" s="2">
        <v>185.7</v>
      </c>
      <c r="F5394" s="2">
        <v>195.12</v>
      </c>
      <c r="G5394" s="2">
        <v>204.6</v>
      </c>
      <c r="H5394" s="2">
        <v>212.4</v>
      </c>
      <c r="I5394" s="2">
        <v>0</v>
      </c>
    </row>
    <row r="5395" spans="1:9" x14ac:dyDescent="0.25">
      <c r="A5395" s="1" t="s">
        <v>17094</v>
      </c>
      <c r="B5395" s="1" t="s">
        <v>17095</v>
      </c>
      <c r="C5395" s="1" t="s">
        <v>17096</v>
      </c>
      <c r="D5395" s="1" t="s">
        <v>2247</v>
      </c>
      <c r="E5395" s="2">
        <v>80.22</v>
      </c>
      <c r="F5395" s="2">
        <v>84.6</v>
      </c>
      <c r="G5395" s="2">
        <v>89.04</v>
      </c>
      <c r="H5395" s="2">
        <v>92.76</v>
      </c>
      <c r="I5395" s="2">
        <v>122</v>
      </c>
    </row>
    <row r="5396" spans="1:9" x14ac:dyDescent="0.25">
      <c r="A5396" s="1" t="s">
        <v>7388</v>
      </c>
      <c r="B5396" s="1" t="s">
        <v>7389</v>
      </c>
      <c r="C5396" s="1" t="s">
        <v>7387</v>
      </c>
      <c r="D5396" s="1" t="s">
        <v>2247</v>
      </c>
      <c r="E5396" s="2">
        <v>68.16</v>
      </c>
      <c r="F5396" s="2">
        <v>72.180000000000007</v>
      </c>
      <c r="G5396" s="2">
        <v>76.2</v>
      </c>
      <c r="H5396" s="2">
        <v>79.62</v>
      </c>
      <c r="I5396" s="2">
        <v>182</v>
      </c>
    </row>
    <row r="5397" spans="1:9" x14ac:dyDescent="0.25">
      <c r="A5397" s="1" t="s">
        <v>12101</v>
      </c>
      <c r="B5397" s="1" t="s">
        <v>12102</v>
      </c>
      <c r="C5397" s="1" t="s">
        <v>12103</v>
      </c>
      <c r="D5397" s="1" t="s">
        <v>2247</v>
      </c>
      <c r="E5397" s="2">
        <v>87.9</v>
      </c>
      <c r="F5397" s="2">
        <v>92.7</v>
      </c>
      <c r="G5397" s="2">
        <v>97.56</v>
      </c>
      <c r="H5397" s="2">
        <v>101.64</v>
      </c>
      <c r="I5397" s="2">
        <v>64</v>
      </c>
    </row>
    <row r="5398" spans="1:9" x14ac:dyDescent="0.25">
      <c r="A5398" s="1" t="s">
        <v>12149</v>
      </c>
      <c r="B5398" s="1" t="s">
        <v>12150</v>
      </c>
      <c r="C5398" s="1" t="s">
        <v>12151</v>
      </c>
      <c r="D5398" s="1" t="s">
        <v>2247</v>
      </c>
      <c r="E5398" s="2">
        <v>52.32</v>
      </c>
      <c r="F5398" s="2">
        <v>55.38</v>
      </c>
      <c r="G5398" s="2">
        <v>58.5</v>
      </c>
      <c r="H5398" s="2">
        <v>61.14</v>
      </c>
      <c r="I5398" s="2">
        <v>0</v>
      </c>
    </row>
    <row r="5399" spans="1:9" x14ac:dyDescent="0.25">
      <c r="A5399" s="1" t="s">
        <v>14746</v>
      </c>
      <c r="B5399" s="1" t="s">
        <v>14744</v>
      </c>
      <c r="C5399" s="1" t="s">
        <v>14747</v>
      </c>
      <c r="D5399" s="1" t="s">
        <v>2247</v>
      </c>
      <c r="E5399" s="2">
        <v>637.02</v>
      </c>
      <c r="F5399" s="2">
        <v>664.02</v>
      </c>
      <c r="G5399" s="2">
        <v>691.02</v>
      </c>
      <c r="H5399" s="2">
        <v>713.04</v>
      </c>
      <c r="I5399" s="2">
        <v>35</v>
      </c>
    </row>
    <row r="5400" spans="1:9" x14ac:dyDescent="0.25">
      <c r="A5400" s="1" t="s">
        <v>7385</v>
      </c>
      <c r="B5400" s="1" t="s">
        <v>7386</v>
      </c>
      <c r="C5400" s="1" t="s">
        <v>7387</v>
      </c>
      <c r="D5400" s="1" t="s">
        <v>2247</v>
      </c>
      <c r="E5400" s="2">
        <v>58.56</v>
      </c>
      <c r="F5400" s="2">
        <v>62.04</v>
      </c>
      <c r="G5400" s="2">
        <v>65.459999999999994</v>
      </c>
      <c r="H5400" s="2">
        <v>68.400000000000006</v>
      </c>
      <c r="I5400" s="2">
        <v>65</v>
      </c>
    </row>
    <row r="5401" spans="1:9" x14ac:dyDescent="0.25">
      <c r="A5401" s="1" t="s">
        <v>15999</v>
      </c>
      <c r="B5401" s="1" t="s">
        <v>16000</v>
      </c>
      <c r="C5401" s="1" t="s">
        <v>16001</v>
      </c>
      <c r="D5401" s="1" t="s">
        <v>2247</v>
      </c>
      <c r="E5401" s="2">
        <v>147</v>
      </c>
      <c r="F5401" s="2">
        <v>154.44</v>
      </c>
      <c r="G5401" s="2">
        <v>161.94</v>
      </c>
      <c r="H5401" s="2">
        <v>168.12</v>
      </c>
      <c r="I5401" s="2">
        <v>1192</v>
      </c>
    </row>
    <row r="5402" spans="1:9" x14ac:dyDescent="0.25">
      <c r="A5402" s="1" t="s">
        <v>8351</v>
      </c>
      <c r="B5402" s="1" t="s">
        <v>8352</v>
      </c>
      <c r="C5402" s="1" t="s">
        <v>8353</v>
      </c>
      <c r="D5402" s="1" t="s">
        <v>2247</v>
      </c>
      <c r="E5402" s="2">
        <v>99.54</v>
      </c>
      <c r="F5402" s="2">
        <v>105</v>
      </c>
      <c r="G5402" s="2">
        <v>110.46</v>
      </c>
      <c r="H5402" s="2">
        <v>115.08</v>
      </c>
      <c r="I5402" s="2">
        <v>0</v>
      </c>
    </row>
    <row r="5403" spans="1:9" x14ac:dyDescent="0.25">
      <c r="A5403" s="1" t="s">
        <v>14674</v>
      </c>
      <c r="B5403" s="1" t="s">
        <v>14672</v>
      </c>
      <c r="C5403" s="1" t="s">
        <v>14675</v>
      </c>
      <c r="D5403" s="1" t="s">
        <v>2247</v>
      </c>
      <c r="E5403" s="2">
        <v>4538.04</v>
      </c>
      <c r="F5403" s="2">
        <v>4676.04</v>
      </c>
      <c r="G5403" s="2">
        <v>4813.0200000000004</v>
      </c>
      <c r="H5403" s="2">
        <v>4912.0200000000004</v>
      </c>
      <c r="I5403" s="2">
        <v>16</v>
      </c>
    </row>
    <row r="5404" spans="1:9" x14ac:dyDescent="0.25">
      <c r="A5404" s="1" t="s">
        <v>12163</v>
      </c>
      <c r="B5404" s="1" t="s">
        <v>12164</v>
      </c>
      <c r="C5404" s="1" t="s">
        <v>12165</v>
      </c>
      <c r="D5404" s="1" t="s">
        <v>2247</v>
      </c>
      <c r="E5404" s="2">
        <v>301.02</v>
      </c>
      <c r="F5404" s="2">
        <v>315</v>
      </c>
      <c r="G5404" s="2">
        <v>329.04</v>
      </c>
      <c r="H5404" s="2">
        <v>341.04</v>
      </c>
      <c r="I5404" s="2">
        <v>0</v>
      </c>
    </row>
    <row r="5405" spans="1:9" x14ac:dyDescent="0.25">
      <c r="A5405" s="1" t="s">
        <v>13397</v>
      </c>
      <c r="B5405" s="1" t="s">
        <v>13398</v>
      </c>
      <c r="C5405" s="1" t="s">
        <v>13399</v>
      </c>
      <c r="D5405" s="1" t="s">
        <v>2247</v>
      </c>
      <c r="E5405" s="2">
        <v>3298.02</v>
      </c>
      <c r="F5405" s="2">
        <v>3398.04</v>
      </c>
      <c r="G5405" s="2">
        <v>3498</v>
      </c>
      <c r="H5405" s="2">
        <v>3569.04</v>
      </c>
      <c r="I5405" s="2">
        <v>0</v>
      </c>
    </row>
    <row r="5406" spans="1:9" x14ac:dyDescent="0.25">
      <c r="A5406" s="1" t="s">
        <v>15134</v>
      </c>
      <c r="B5406" s="1" t="s">
        <v>15135</v>
      </c>
      <c r="C5406" s="1" t="s">
        <v>15133</v>
      </c>
      <c r="D5406" s="1" t="s">
        <v>2247</v>
      </c>
      <c r="E5406" s="2">
        <v>6080.04</v>
      </c>
      <c r="F5406" s="2">
        <v>6240</v>
      </c>
      <c r="G5406" s="2">
        <v>6400.02</v>
      </c>
      <c r="H5406" s="2">
        <v>6500.04</v>
      </c>
      <c r="I5406" s="2">
        <v>9</v>
      </c>
    </row>
    <row r="5407" spans="1:9" x14ac:dyDescent="0.25">
      <c r="A5407" s="1" t="s">
        <v>8227</v>
      </c>
      <c r="B5407" s="1" t="s">
        <v>8228</v>
      </c>
      <c r="C5407" s="1" t="s">
        <v>8229</v>
      </c>
      <c r="D5407" s="1" t="s">
        <v>2247</v>
      </c>
      <c r="E5407" s="2">
        <v>1294.02</v>
      </c>
      <c r="F5407" s="2">
        <v>1344</v>
      </c>
      <c r="G5407" s="2">
        <v>1394.04</v>
      </c>
      <c r="H5407" s="2">
        <v>1433.04</v>
      </c>
      <c r="I5407" s="2">
        <v>62</v>
      </c>
    </row>
    <row r="5408" spans="1:9" x14ac:dyDescent="0.25">
      <c r="A5408" s="1" t="s">
        <v>17106</v>
      </c>
      <c r="B5408" s="1" t="s">
        <v>17107</v>
      </c>
      <c r="C5408" s="1" t="s">
        <v>17108</v>
      </c>
      <c r="D5408" s="1" t="s">
        <v>2247</v>
      </c>
      <c r="E5408" s="2">
        <v>51.3</v>
      </c>
      <c r="F5408" s="2">
        <v>54.36</v>
      </c>
      <c r="G5408" s="2">
        <v>57.36</v>
      </c>
      <c r="H5408" s="2">
        <v>59.94</v>
      </c>
      <c r="I5408" s="2">
        <v>87</v>
      </c>
    </row>
    <row r="5409" spans="1:9" x14ac:dyDescent="0.25">
      <c r="A5409" s="1" t="s">
        <v>17100</v>
      </c>
      <c r="B5409" s="1" t="s">
        <v>17101</v>
      </c>
      <c r="C5409" s="1" t="s">
        <v>17102</v>
      </c>
      <c r="D5409" s="1" t="s">
        <v>2247</v>
      </c>
      <c r="E5409" s="2">
        <v>113.22</v>
      </c>
      <c r="F5409" s="2">
        <v>119.46</v>
      </c>
      <c r="G5409" s="2">
        <v>125.64</v>
      </c>
      <c r="H5409" s="2">
        <v>130.91999999999999</v>
      </c>
      <c r="I5409" s="2">
        <v>41</v>
      </c>
    </row>
    <row r="5410" spans="1:9" x14ac:dyDescent="0.25">
      <c r="A5410" s="1" t="s">
        <v>7343</v>
      </c>
      <c r="B5410" s="1" t="s">
        <v>7344</v>
      </c>
      <c r="C5410" s="1" t="s">
        <v>7345</v>
      </c>
      <c r="D5410" s="1" t="s">
        <v>2247</v>
      </c>
      <c r="E5410" s="2">
        <v>61.62</v>
      </c>
      <c r="F5410" s="2">
        <v>65.28</v>
      </c>
      <c r="G5410" s="2">
        <v>68.88</v>
      </c>
      <c r="H5410" s="2">
        <v>72</v>
      </c>
      <c r="I5410" s="2">
        <v>0</v>
      </c>
    </row>
    <row r="5411" spans="1:9" x14ac:dyDescent="0.25">
      <c r="A5411" s="1" t="s">
        <v>8747</v>
      </c>
      <c r="B5411" s="1" t="s">
        <v>8748</v>
      </c>
      <c r="C5411" s="1" t="s">
        <v>8749</v>
      </c>
      <c r="D5411" s="1" t="s">
        <v>2247</v>
      </c>
      <c r="E5411" s="2">
        <v>312</v>
      </c>
      <c r="F5411" s="2">
        <v>327</v>
      </c>
      <c r="G5411" s="2">
        <v>342</v>
      </c>
      <c r="H5411" s="2">
        <v>354</v>
      </c>
      <c r="I5411" s="2">
        <v>0</v>
      </c>
    </row>
    <row r="5412" spans="1:9" x14ac:dyDescent="0.25">
      <c r="A5412" s="1" t="s">
        <v>8549</v>
      </c>
      <c r="B5412" s="1" t="s">
        <v>8550</v>
      </c>
      <c r="C5412" s="1" t="s">
        <v>8551</v>
      </c>
      <c r="D5412" s="1" t="s">
        <v>2247</v>
      </c>
      <c r="E5412" s="2">
        <v>949.02</v>
      </c>
      <c r="F5412" s="2">
        <v>990</v>
      </c>
      <c r="G5412" s="2">
        <v>1030.02</v>
      </c>
      <c r="H5412" s="2">
        <v>1063.02</v>
      </c>
      <c r="I5412" s="2">
        <v>0</v>
      </c>
    </row>
    <row r="5413" spans="1:9" x14ac:dyDescent="0.25">
      <c r="A5413" s="1" t="s">
        <v>8432</v>
      </c>
      <c r="B5413" s="1" t="s">
        <v>8433</v>
      </c>
      <c r="C5413" s="1" t="s">
        <v>8434</v>
      </c>
      <c r="D5413" s="1" t="s">
        <v>2247</v>
      </c>
      <c r="E5413" s="2">
        <v>312</v>
      </c>
      <c r="F5413" s="2">
        <v>326.04000000000002</v>
      </c>
      <c r="G5413" s="2">
        <v>341.04</v>
      </c>
      <c r="H5413" s="2">
        <v>353.04</v>
      </c>
      <c r="I5413" s="2">
        <v>0</v>
      </c>
    </row>
    <row r="5414" spans="1:9" x14ac:dyDescent="0.25">
      <c r="A5414" s="1" t="s">
        <v>15316</v>
      </c>
      <c r="B5414" s="1" t="s">
        <v>15317</v>
      </c>
      <c r="C5414" s="1" t="s">
        <v>15318</v>
      </c>
      <c r="D5414" s="1" t="s">
        <v>2247</v>
      </c>
      <c r="E5414" s="2">
        <v>3747</v>
      </c>
      <c r="F5414" s="2">
        <v>3860.04</v>
      </c>
      <c r="G5414" s="2">
        <v>3974.04</v>
      </c>
      <c r="H5414" s="2">
        <v>4055.04</v>
      </c>
      <c r="I5414" s="2">
        <v>0</v>
      </c>
    </row>
    <row r="5415" spans="1:9" x14ac:dyDescent="0.25">
      <c r="A5415" s="1" t="s">
        <v>7854</v>
      </c>
      <c r="B5415" s="1" t="s">
        <v>7855</v>
      </c>
      <c r="C5415" s="1" t="s">
        <v>7856</v>
      </c>
      <c r="D5415" s="1" t="s">
        <v>2247</v>
      </c>
      <c r="E5415" s="2">
        <v>3726</v>
      </c>
      <c r="F5415" s="2">
        <v>3839.04</v>
      </c>
      <c r="G5415" s="2">
        <v>3952.02</v>
      </c>
      <c r="H5415" s="2">
        <v>4032</v>
      </c>
      <c r="I5415" s="2">
        <v>0</v>
      </c>
    </row>
    <row r="5416" spans="1:9" x14ac:dyDescent="0.25">
      <c r="A5416" s="1" t="s">
        <v>15157</v>
      </c>
      <c r="B5416" s="1" t="s">
        <v>15158</v>
      </c>
      <c r="C5416" s="1" t="s">
        <v>15156</v>
      </c>
      <c r="D5416" s="1" t="s">
        <v>2247</v>
      </c>
      <c r="E5416" s="2">
        <v>6080.04</v>
      </c>
      <c r="F5416" s="2">
        <v>6240</v>
      </c>
      <c r="G5416" s="2">
        <v>6400.02</v>
      </c>
      <c r="H5416" s="2">
        <v>6500.04</v>
      </c>
      <c r="I5416" s="2">
        <v>10</v>
      </c>
    </row>
    <row r="5417" spans="1:9" x14ac:dyDescent="0.25">
      <c r="A5417" s="1" t="s">
        <v>8750</v>
      </c>
      <c r="B5417" s="1" t="s">
        <v>8751</v>
      </c>
      <c r="C5417" s="1" t="s">
        <v>8749</v>
      </c>
      <c r="D5417" s="1" t="s">
        <v>2247</v>
      </c>
      <c r="E5417" s="2">
        <v>402</v>
      </c>
      <c r="F5417" s="2">
        <v>421.02</v>
      </c>
      <c r="G5417" s="2">
        <v>440.04</v>
      </c>
      <c r="H5417" s="2">
        <v>455.04</v>
      </c>
      <c r="I5417" s="2">
        <v>0</v>
      </c>
    </row>
    <row r="5418" spans="1:9" x14ac:dyDescent="0.25">
      <c r="A5418" s="1" t="s">
        <v>15319</v>
      </c>
      <c r="B5418" s="1" t="s">
        <v>15320</v>
      </c>
      <c r="C5418" s="1" t="s">
        <v>15321</v>
      </c>
      <c r="D5418" s="1" t="s">
        <v>2247</v>
      </c>
      <c r="E5418" s="2">
        <v>3747</v>
      </c>
      <c r="F5418" s="2">
        <v>3860.04</v>
      </c>
      <c r="G5418" s="2">
        <v>3974.04</v>
      </c>
      <c r="H5418" s="2">
        <v>4055.04</v>
      </c>
      <c r="I5418" s="2">
        <v>0</v>
      </c>
    </row>
    <row r="5419" spans="1:9" x14ac:dyDescent="0.25">
      <c r="A5419" s="1" t="s">
        <v>7361</v>
      </c>
      <c r="B5419" s="1" t="s">
        <v>7362</v>
      </c>
      <c r="C5419" s="1" t="s">
        <v>7363</v>
      </c>
      <c r="D5419" s="1" t="s">
        <v>2247</v>
      </c>
      <c r="E5419" s="2">
        <v>89.22</v>
      </c>
      <c r="F5419" s="2">
        <v>94.08</v>
      </c>
      <c r="G5419" s="2">
        <v>99</v>
      </c>
      <c r="H5419" s="2">
        <v>103.14</v>
      </c>
      <c r="I5419" s="2">
        <v>71</v>
      </c>
    </row>
    <row r="5420" spans="1:9" x14ac:dyDescent="0.25">
      <c r="A5420" s="1" t="s">
        <v>14145</v>
      </c>
      <c r="B5420" s="1" t="s">
        <v>14146</v>
      </c>
      <c r="C5420" s="1" t="s">
        <v>14147</v>
      </c>
      <c r="D5420" s="1" t="s">
        <v>2247</v>
      </c>
      <c r="E5420" s="2">
        <v>1663.02</v>
      </c>
      <c r="F5420" s="2">
        <v>1727.04</v>
      </c>
      <c r="G5420" s="2">
        <v>1792.02</v>
      </c>
      <c r="H5420" s="2">
        <v>1842</v>
      </c>
      <c r="I5420" s="2">
        <v>0</v>
      </c>
    </row>
    <row r="5421" spans="1:9" x14ac:dyDescent="0.25">
      <c r="A5421" s="1" t="s">
        <v>12972</v>
      </c>
      <c r="B5421" s="1" t="s">
        <v>12973</v>
      </c>
      <c r="C5421" s="1" t="s">
        <v>12974</v>
      </c>
      <c r="D5421" s="1" t="s">
        <v>2247</v>
      </c>
      <c r="E5421" s="2">
        <v>46.8</v>
      </c>
      <c r="F5421" s="2">
        <v>49.56</v>
      </c>
      <c r="G5421" s="2">
        <v>52.32</v>
      </c>
      <c r="H5421" s="2">
        <v>54.72</v>
      </c>
      <c r="I5421" s="2">
        <v>337</v>
      </c>
    </row>
    <row r="5422" spans="1:9" x14ac:dyDescent="0.25">
      <c r="A5422" s="1" t="s">
        <v>10909</v>
      </c>
      <c r="B5422" s="1" t="s">
        <v>10910</v>
      </c>
      <c r="C5422" s="1" t="s">
        <v>10911</v>
      </c>
      <c r="D5422" s="1" t="s">
        <v>2247</v>
      </c>
      <c r="E5422" s="2">
        <v>3568.02</v>
      </c>
      <c r="F5422" s="2">
        <v>3676.02</v>
      </c>
      <c r="G5422" s="2">
        <v>3784.02</v>
      </c>
      <c r="H5422" s="2">
        <v>3861</v>
      </c>
      <c r="I5422" s="2">
        <v>0</v>
      </c>
    </row>
    <row r="5423" spans="1:9" x14ac:dyDescent="0.25">
      <c r="A5423" s="1" t="s">
        <v>17042</v>
      </c>
      <c r="B5423" s="1" t="s">
        <v>17043</v>
      </c>
      <c r="C5423" s="1" t="s">
        <v>17044</v>
      </c>
      <c r="D5423" s="1" t="s">
        <v>2247</v>
      </c>
      <c r="E5423" s="2">
        <v>13.5</v>
      </c>
      <c r="F5423" s="2">
        <v>14.28</v>
      </c>
      <c r="G5423" s="2">
        <v>15.18</v>
      </c>
      <c r="H5423" s="2">
        <v>15.96</v>
      </c>
      <c r="I5423" s="2">
        <v>0</v>
      </c>
    </row>
    <row r="5424" spans="1:9" x14ac:dyDescent="0.25">
      <c r="A5424" s="1" t="s">
        <v>14237</v>
      </c>
      <c r="B5424" s="1" t="s">
        <v>14238</v>
      </c>
      <c r="C5424" s="1" t="s">
        <v>14239</v>
      </c>
      <c r="D5424" s="1" t="s">
        <v>2247</v>
      </c>
      <c r="E5424" s="2">
        <v>189.54</v>
      </c>
      <c r="F5424" s="2">
        <v>199.2</v>
      </c>
      <c r="G5424" s="2">
        <v>208.8</v>
      </c>
      <c r="H5424" s="2">
        <v>216.84</v>
      </c>
      <c r="I5424" s="2">
        <v>0</v>
      </c>
    </row>
    <row r="5425" spans="1:9" x14ac:dyDescent="0.25">
      <c r="A5425" s="1" t="s">
        <v>8741</v>
      </c>
      <c r="B5425" s="1" t="s">
        <v>8742</v>
      </c>
      <c r="C5425" s="1" t="s">
        <v>8743</v>
      </c>
      <c r="D5425" s="1" t="s">
        <v>2247</v>
      </c>
      <c r="E5425" s="2">
        <v>53.7</v>
      </c>
      <c r="F5425" s="2">
        <v>56.82</v>
      </c>
      <c r="G5425" s="2">
        <v>60</v>
      </c>
      <c r="H5425" s="2">
        <v>62.7</v>
      </c>
      <c r="I5425" s="2">
        <v>0</v>
      </c>
    </row>
    <row r="5426" spans="1:9" x14ac:dyDescent="0.25">
      <c r="A5426" s="1" t="s">
        <v>8240</v>
      </c>
      <c r="B5426" s="1" t="s">
        <v>8241</v>
      </c>
      <c r="C5426" s="1" t="s">
        <v>8242</v>
      </c>
      <c r="D5426" s="1" t="s">
        <v>2247</v>
      </c>
      <c r="E5426" s="2">
        <v>1287</v>
      </c>
      <c r="F5426" s="2">
        <v>1337.04</v>
      </c>
      <c r="G5426" s="2">
        <v>1387.02</v>
      </c>
      <c r="H5426" s="2">
        <v>1425</v>
      </c>
      <c r="I5426" s="2">
        <v>0</v>
      </c>
    </row>
    <row r="5427" spans="1:9" x14ac:dyDescent="0.25">
      <c r="A5427" s="1" t="s">
        <v>15346</v>
      </c>
      <c r="B5427" s="1" t="s">
        <v>15347</v>
      </c>
      <c r="C5427" s="1" t="s">
        <v>15348</v>
      </c>
      <c r="D5427" s="1" t="s">
        <v>2247</v>
      </c>
      <c r="E5427" s="2">
        <v>3949.02</v>
      </c>
      <c r="F5427" s="2">
        <v>4069.02</v>
      </c>
      <c r="G5427" s="2">
        <v>4188</v>
      </c>
      <c r="H5427" s="2">
        <v>4274.04</v>
      </c>
      <c r="I5427" s="2">
        <v>0</v>
      </c>
    </row>
    <row r="5428" spans="1:9" x14ac:dyDescent="0.25">
      <c r="A5428" s="1" t="s">
        <v>15349</v>
      </c>
      <c r="B5428" s="1" t="s">
        <v>15350</v>
      </c>
      <c r="C5428" s="1" t="s">
        <v>15348</v>
      </c>
      <c r="D5428" s="1" t="s">
        <v>2247</v>
      </c>
      <c r="E5428" s="2">
        <v>3897</v>
      </c>
      <c r="F5428" s="2">
        <v>4015.02</v>
      </c>
      <c r="G5428" s="2">
        <v>4133.04</v>
      </c>
      <c r="H5428" s="2">
        <v>4218</v>
      </c>
      <c r="I5428" s="2">
        <v>0</v>
      </c>
    </row>
    <row r="5429" spans="1:9" x14ac:dyDescent="0.25">
      <c r="A5429" s="1" t="s">
        <v>5735</v>
      </c>
      <c r="B5429" s="1" t="s">
        <v>5736</v>
      </c>
      <c r="C5429" s="1" t="s">
        <v>5737</v>
      </c>
      <c r="D5429" s="1" t="s">
        <v>17158</v>
      </c>
      <c r="E5429" s="2">
        <v>1075.02</v>
      </c>
      <c r="F5429" s="2">
        <v>1135.02</v>
      </c>
      <c r="G5429" s="2">
        <v>1185</v>
      </c>
      <c r="H5429" s="2">
        <v>1264.02</v>
      </c>
      <c r="I5429" s="2">
        <v>117</v>
      </c>
    </row>
    <row r="5430" spans="1:9" x14ac:dyDescent="0.25">
      <c r="A5430" s="1" t="s">
        <v>5251</v>
      </c>
      <c r="B5430" s="1" t="s">
        <v>5252</v>
      </c>
      <c r="C5430" s="1" t="s">
        <v>5253</v>
      </c>
      <c r="D5430" s="1" t="s">
        <v>17158</v>
      </c>
      <c r="E5430" s="2">
        <v>162.24</v>
      </c>
      <c r="F5430" s="2">
        <v>179.7</v>
      </c>
      <c r="G5430" s="2">
        <v>187.02</v>
      </c>
      <c r="H5430" s="2">
        <v>214.8</v>
      </c>
      <c r="I5430" s="2">
        <v>374</v>
      </c>
    </row>
    <row r="5431" spans="1:9" x14ac:dyDescent="0.25">
      <c r="A5431" s="1" t="s">
        <v>5498</v>
      </c>
      <c r="B5431" s="1" t="s">
        <v>5499</v>
      </c>
      <c r="C5431" s="1" t="s">
        <v>5500</v>
      </c>
      <c r="D5431" s="1" t="s">
        <v>17158</v>
      </c>
      <c r="E5431" s="2">
        <v>34.08</v>
      </c>
      <c r="F5431" s="2">
        <v>39.479999999999997</v>
      </c>
      <c r="G5431" s="2">
        <v>42.48</v>
      </c>
      <c r="H5431" s="2">
        <v>51.54</v>
      </c>
      <c r="I5431" s="2">
        <v>823</v>
      </c>
    </row>
    <row r="5432" spans="1:9" x14ac:dyDescent="0.25">
      <c r="A5432" s="1" t="s">
        <v>6792</v>
      </c>
      <c r="B5432" s="1" t="s">
        <v>6793</v>
      </c>
      <c r="C5432" s="1" t="s">
        <v>6794</v>
      </c>
      <c r="D5432" s="1" t="s">
        <v>17158</v>
      </c>
      <c r="E5432" s="2">
        <v>1168.02</v>
      </c>
      <c r="F5432" s="2">
        <v>1226.04</v>
      </c>
      <c r="G5432" s="2">
        <v>1325.04</v>
      </c>
      <c r="H5432" s="2">
        <v>1432.02</v>
      </c>
      <c r="I5432" s="2">
        <v>20</v>
      </c>
    </row>
    <row r="5433" spans="1:9" x14ac:dyDescent="0.25">
      <c r="A5433" s="1" t="s">
        <v>8850</v>
      </c>
      <c r="B5433" s="1" t="s">
        <v>8851</v>
      </c>
      <c r="C5433" s="1" t="s">
        <v>8852</v>
      </c>
      <c r="D5433" s="1" t="s">
        <v>17190</v>
      </c>
      <c r="E5433" s="2">
        <v>103626</v>
      </c>
      <c r="F5433" s="2">
        <v>105444</v>
      </c>
      <c r="G5433" s="2">
        <v>107262</v>
      </c>
      <c r="H5433" s="2">
        <v>108171</v>
      </c>
      <c r="I5433" s="2">
        <v>12</v>
      </c>
    </row>
    <row r="5434" spans="1:9" x14ac:dyDescent="0.25">
      <c r="A5434" s="1" t="s">
        <v>8926</v>
      </c>
      <c r="B5434" s="1" t="s">
        <v>8927</v>
      </c>
      <c r="C5434" s="1" t="s">
        <v>8925</v>
      </c>
      <c r="D5434" s="1" t="s">
        <v>17190</v>
      </c>
      <c r="E5434" s="2">
        <v>18361.8</v>
      </c>
      <c r="F5434" s="2">
        <v>18998.099999999999</v>
      </c>
      <c r="G5434" s="2">
        <v>19634.400000000001</v>
      </c>
      <c r="H5434" s="2">
        <v>20109.12</v>
      </c>
      <c r="I5434" s="2">
        <v>10</v>
      </c>
    </row>
    <row r="5435" spans="1:9" x14ac:dyDescent="0.25">
      <c r="A5435" s="1" t="s">
        <v>8930</v>
      </c>
      <c r="B5435" s="1" t="s">
        <v>8931</v>
      </c>
      <c r="C5435" s="1" t="s">
        <v>8932</v>
      </c>
      <c r="D5435" s="1" t="s">
        <v>17190</v>
      </c>
      <c r="E5435" s="2">
        <v>18361.8</v>
      </c>
      <c r="F5435" s="2">
        <v>18998.099999999999</v>
      </c>
      <c r="G5435" s="2">
        <v>19634.400000000001</v>
      </c>
      <c r="H5435" s="2">
        <v>20109.12</v>
      </c>
      <c r="I5435" s="2">
        <v>5</v>
      </c>
    </row>
    <row r="5436" spans="1:9" x14ac:dyDescent="0.25">
      <c r="A5436" s="1" t="s">
        <v>8829</v>
      </c>
      <c r="B5436" s="1" t="s">
        <v>8830</v>
      </c>
      <c r="C5436" s="1" t="s">
        <v>8828</v>
      </c>
      <c r="D5436" s="1" t="s">
        <v>17190</v>
      </c>
      <c r="E5436" s="2">
        <v>24442.02</v>
      </c>
      <c r="F5436" s="2">
        <v>25149</v>
      </c>
      <c r="G5436" s="2">
        <v>25957.02</v>
      </c>
      <c r="H5436" s="2">
        <v>26462.04</v>
      </c>
      <c r="I5436" s="2">
        <v>0</v>
      </c>
    </row>
    <row r="5437" spans="1:9" x14ac:dyDescent="0.25">
      <c r="A5437" s="1" t="s">
        <v>8904</v>
      </c>
      <c r="B5437" s="1" t="s">
        <v>8902</v>
      </c>
      <c r="C5437" s="1" t="s">
        <v>8905</v>
      </c>
      <c r="D5437" s="1" t="s">
        <v>17190</v>
      </c>
      <c r="E5437" s="2">
        <v>19947.54</v>
      </c>
      <c r="F5437" s="2">
        <v>20634.3</v>
      </c>
      <c r="G5437" s="2">
        <v>21321.119999999999</v>
      </c>
      <c r="H5437" s="2">
        <v>21846.3</v>
      </c>
      <c r="I5437" s="2">
        <v>49</v>
      </c>
    </row>
    <row r="5438" spans="1:9" x14ac:dyDescent="0.25">
      <c r="A5438" s="1" t="s">
        <v>8964</v>
      </c>
      <c r="B5438" s="1" t="s">
        <v>8965</v>
      </c>
      <c r="C5438" s="1" t="s">
        <v>8966</v>
      </c>
      <c r="D5438" s="1" t="s">
        <v>17190</v>
      </c>
      <c r="E5438" s="2">
        <v>9090</v>
      </c>
      <c r="F5438" s="2">
        <v>9483.9</v>
      </c>
      <c r="G5438" s="2">
        <v>9867.7199999999993</v>
      </c>
      <c r="H5438" s="2">
        <v>10180.799999999999</v>
      </c>
      <c r="I5438" s="2">
        <v>0</v>
      </c>
    </row>
    <row r="5439" spans="1:9" x14ac:dyDescent="0.25">
      <c r="A5439" s="1" t="s">
        <v>15968</v>
      </c>
      <c r="B5439" s="1" t="s">
        <v>15969</v>
      </c>
      <c r="C5439" s="1" t="s">
        <v>15970</v>
      </c>
      <c r="D5439" s="1" t="s">
        <v>17190</v>
      </c>
      <c r="E5439" s="2">
        <v>4786.4399999999996</v>
      </c>
      <c r="F5439" s="2">
        <v>5010.66</v>
      </c>
      <c r="G5439" s="2">
        <v>5234.88</v>
      </c>
      <c r="H5439" s="2">
        <v>5418.66</v>
      </c>
      <c r="I5439" s="2">
        <v>0</v>
      </c>
    </row>
    <row r="5440" spans="1:9" x14ac:dyDescent="0.25">
      <c r="A5440" s="1" t="s">
        <v>8823</v>
      </c>
      <c r="B5440" s="1" t="s">
        <v>8824</v>
      </c>
      <c r="C5440" s="1" t="s">
        <v>8825</v>
      </c>
      <c r="D5440" s="1" t="s">
        <v>17190</v>
      </c>
      <c r="E5440" s="2">
        <v>24442.02</v>
      </c>
      <c r="F5440" s="2">
        <v>25149</v>
      </c>
      <c r="G5440" s="2">
        <v>25957.02</v>
      </c>
      <c r="H5440" s="2">
        <v>26462.04</v>
      </c>
      <c r="I5440" s="2">
        <v>0</v>
      </c>
    </row>
    <row r="5441" spans="1:9" x14ac:dyDescent="0.25">
      <c r="A5441" s="1" t="s">
        <v>8928</v>
      </c>
      <c r="B5441" s="1" t="s">
        <v>8929</v>
      </c>
      <c r="C5441" s="1" t="s">
        <v>8925</v>
      </c>
      <c r="D5441" s="1" t="s">
        <v>17190</v>
      </c>
      <c r="E5441" s="2">
        <v>16523.64</v>
      </c>
      <c r="F5441" s="2">
        <v>17099.34</v>
      </c>
      <c r="G5441" s="2">
        <v>17664.900000000001</v>
      </c>
      <c r="H5441" s="2">
        <v>18099.240000000002</v>
      </c>
      <c r="I5441" s="2">
        <v>30</v>
      </c>
    </row>
    <row r="5442" spans="1:9" x14ac:dyDescent="0.25">
      <c r="A5442" s="1" t="s">
        <v>8847</v>
      </c>
      <c r="B5442" s="1" t="s">
        <v>8848</v>
      </c>
      <c r="C5442" s="1" t="s">
        <v>8849</v>
      </c>
      <c r="D5442" s="1" t="s">
        <v>17190</v>
      </c>
      <c r="E5442" s="2">
        <v>14180.4</v>
      </c>
      <c r="F5442" s="2">
        <v>14725.8</v>
      </c>
      <c r="G5442" s="2">
        <v>15271.2</v>
      </c>
      <c r="H5442" s="2">
        <v>15705.54</v>
      </c>
      <c r="I5442" s="2">
        <v>0</v>
      </c>
    </row>
    <row r="5443" spans="1:9" x14ac:dyDescent="0.25">
      <c r="A5443" s="1" t="s">
        <v>12734</v>
      </c>
      <c r="B5443" s="1" t="s">
        <v>12735</v>
      </c>
      <c r="C5443" s="1" t="s">
        <v>12736</v>
      </c>
      <c r="D5443" s="1" t="s">
        <v>17190</v>
      </c>
      <c r="E5443" s="2">
        <v>31411.02</v>
      </c>
      <c r="F5443" s="2">
        <v>32219.040000000001</v>
      </c>
      <c r="G5443" s="2">
        <v>33027</v>
      </c>
      <c r="H5443" s="2">
        <v>33633</v>
      </c>
      <c r="I5443" s="2">
        <v>0</v>
      </c>
    </row>
    <row r="5444" spans="1:9" x14ac:dyDescent="0.25">
      <c r="A5444" s="1" t="s">
        <v>12737</v>
      </c>
      <c r="B5444" s="1" t="s">
        <v>12738</v>
      </c>
      <c r="C5444" s="1" t="s">
        <v>12739</v>
      </c>
      <c r="D5444" s="1" t="s">
        <v>17190</v>
      </c>
      <c r="E5444" s="2">
        <v>25351.02</v>
      </c>
      <c r="F5444" s="2">
        <v>26159.040000000001</v>
      </c>
      <c r="G5444" s="2">
        <v>26866.02</v>
      </c>
      <c r="H5444" s="2">
        <v>27472.02</v>
      </c>
      <c r="I5444" s="2">
        <v>0</v>
      </c>
    </row>
    <row r="5445" spans="1:9" x14ac:dyDescent="0.25">
      <c r="A5445" s="1" t="s">
        <v>8826</v>
      </c>
      <c r="B5445" s="1" t="s">
        <v>8827</v>
      </c>
      <c r="C5445" s="1" t="s">
        <v>8828</v>
      </c>
      <c r="D5445" s="1" t="s">
        <v>17190</v>
      </c>
      <c r="E5445" s="2">
        <v>28684.02</v>
      </c>
      <c r="F5445" s="2">
        <v>29492.04</v>
      </c>
      <c r="G5445" s="2">
        <v>30199.02</v>
      </c>
      <c r="H5445" s="2">
        <v>30704.04</v>
      </c>
      <c r="I5445" s="2">
        <v>0</v>
      </c>
    </row>
    <row r="5446" spans="1:9" x14ac:dyDescent="0.25">
      <c r="A5446" s="1" t="s">
        <v>15983</v>
      </c>
      <c r="B5446" s="1" t="s">
        <v>15984</v>
      </c>
      <c r="C5446" s="1" t="s">
        <v>15985</v>
      </c>
      <c r="D5446" s="1" t="s">
        <v>17190</v>
      </c>
      <c r="E5446" s="2">
        <v>5537.88</v>
      </c>
      <c r="F5446" s="2">
        <v>5797.44</v>
      </c>
      <c r="G5446" s="2">
        <v>6057</v>
      </c>
      <c r="H5446" s="2">
        <v>6268.08</v>
      </c>
      <c r="I5446" s="2">
        <v>8</v>
      </c>
    </row>
    <row r="5447" spans="1:9" x14ac:dyDescent="0.25">
      <c r="A5447" s="1" t="s">
        <v>8917</v>
      </c>
      <c r="B5447" s="1" t="s">
        <v>8918</v>
      </c>
      <c r="C5447" s="1" t="s">
        <v>8919</v>
      </c>
      <c r="D5447" s="1" t="s">
        <v>17190</v>
      </c>
      <c r="E5447" s="2">
        <v>19947.54</v>
      </c>
      <c r="F5447" s="2">
        <v>20634.3</v>
      </c>
      <c r="G5447" s="2">
        <v>21321.119999999999</v>
      </c>
      <c r="H5447" s="2">
        <v>21846.3</v>
      </c>
      <c r="I5447" s="2">
        <v>0</v>
      </c>
    </row>
    <row r="5448" spans="1:9" x14ac:dyDescent="0.25">
      <c r="A5448" s="1" t="s">
        <v>8967</v>
      </c>
      <c r="B5448" s="1" t="s">
        <v>8968</v>
      </c>
      <c r="C5448" s="1" t="s">
        <v>8966</v>
      </c>
      <c r="D5448" s="1" t="s">
        <v>17190</v>
      </c>
      <c r="E5448" s="2">
        <v>9120.2999999999993</v>
      </c>
      <c r="F5448" s="2">
        <v>9514.2000000000007</v>
      </c>
      <c r="G5448" s="2">
        <v>9898.02</v>
      </c>
      <c r="H5448" s="2">
        <v>10211.1</v>
      </c>
      <c r="I5448" s="2">
        <v>0</v>
      </c>
    </row>
    <row r="5449" spans="1:9" x14ac:dyDescent="0.25">
      <c r="A5449" s="1" t="s">
        <v>10525</v>
      </c>
      <c r="B5449" s="1" t="s">
        <v>10526</v>
      </c>
      <c r="C5449" s="1" t="s">
        <v>10527</v>
      </c>
      <c r="D5449" s="1" t="s">
        <v>17190</v>
      </c>
      <c r="E5449" s="2">
        <v>5376.24</v>
      </c>
      <c r="F5449" s="2">
        <v>5627.76</v>
      </c>
      <c r="G5449" s="2">
        <v>5879.22</v>
      </c>
      <c r="H5449" s="2">
        <v>6085.26</v>
      </c>
      <c r="I5449" s="2">
        <v>0</v>
      </c>
    </row>
    <row r="5450" spans="1:9" x14ac:dyDescent="0.25">
      <c r="A5450" s="1" t="s">
        <v>10539</v>
      </c>
      <c r="B5450" s="1" t="s">
        <v>10540</v>
      </c>
      <c r="C5450" s="1" t="s">
        <v>10541</v>
      </c>
      <c r="D5450" s="1" t="s">
        <v>17190</v>
      </c>
      <c r="E5450" s="2">
        <v>5243.94</v>
      </c>
      <c r="F5450" s="2">
        <v>5489.4</v>
      </c>
      <c r="G5450" s="2">
        <v>5734.8</v>
      </c>
      <c r="H5450" s="2">
        <v>5934.78</v>
      </c>
      <c r="I5450" s="2">
        <v>0</v>
      </c>
    </row>
    <row r="5451" spans="1:9" x14ac:dyDescent="0.25">
      <c r="A5451" s="1" t="s">
        <v>10536</v>
      </c>
      <c r="B5451" s="1" t="s">
        <v>10537</v>
      </c>
      <c r="C5451" s="1" t="s">
        <v>10538</v>
      </c>
      <c r="D5451" s="1" t="s">
        <v>17190</v>
      </c>
      <c r="E5451" s="2">
        <v>5420.7</v>
      </c>
      <c r="F5451" s="2">
        <v>5674.2</v>
      </c>
      <c r="G5451" s="2">
        <v>5927.7</v>
      </c>
      <c r="H5451" s="2">
        <v>6134.76</v>
      </c>
      <c r="I5451" s="2">
        <v>0</v>
      </c>
    </row>
    <row r="5452" spans="1:9" x14ac:dyDescent="0.25">
      <c r="A5452" s="1" t="s">
        <v>8920</v>
      </c>
      <c r="B5452" s="1" t="s">
        <v>8921</v>
      </c>
      <c r="C5452" s="1" t="s">
        <v>8919</v>
      </c>
      <c r="D5452" s="1" t="s">
        <v>17190</v>
      </c>
      <c r="E5452" s="2">
        <v>19947.54</v>
      </c>
      <c r="F5452" s="2">
        <v>20634.3</v>
      </c>
      <c r="G5452" s="2">
        <v>21321.119999999999</v>
      </c>
      <c r="H5452" s="2">
        <v>21846.3</v>
      </c>
      <c r="I5452" s="2">
        <v>7</v>
      </c>
    </row>
    <row r="5453" spans="1:9" x14ac:dyDescent="0.25">
      <c r="A5453" s="1" t="s">
        <v>8831</v>
      </c>
      <c r="B5453" s="1" t="s">
        <v>8832</v>
      </c>
      <c r="C5453" s="1" t="s">
        <v>8833</v>
      </c>
      <c r="D5453" s="1" t="s">
        <v>17190</v>
      </c>
      <c r="E5453" s="2">
        <v>21109.02</v>
      </c>
      <c r="F5453" s="2">
        <v>21715.02</v>
      </c>
      <c r="G5453" s="2">
        <v>22422</v>
      </c>
      <c r="H5453" s="2">
        <v>22826.04</v>
      </c>
      <c r="I5453" s="2">
        <v>0</v>
      </c>
    </row>
    <row r="5454" spans="1:9" x14ac:dyDescent="0.25">
      <c r="A5454" s="1" t="s">
        <v>10522</v>
      </c>
      <c r="B5454" s="1" t="s">
        <v>10523</v>
      </c>
      <c r="C5454" s="1" t="s">
        <v>10524</v>
      </c>
      <c r="D5454" s="1" t="s">
        <v>17190</v>
      </c>
      <c r="E5454" s="2">
        <v>3697.62</v>
      </c>
      <c r="F5454" s="2">
        <v>3885.48</v>
      </c>
      <c r="G5454" s="2">
        <v>4074.36</v>
      </c>
      <c r="H5454" s="2">
        <v>4230.8999999999996</v>
      </c>
      <c r="I5454" s="2">
        <v>0</v>
      </c>
    </row>
    <row r="5455" spans="1:9" x14ac:dyDescent="0.25">
      <c r="A5455" s="1" t="s">
        <v>15965</v>
      </c>
      <c r="B5455" s="1" t="s">
        <v>15966</v>
      </c>
      <c r="C5455" s="1" t="s">
        <v>15967</v>
      </c>
      <c r="D5455" s="1" t="s">
        <v>17190</v>
      </c>
      <c r="E5455" s="2">
        <v>4432.92</v>
      </c>
      <c r="F5455" s="2">
        <v>4641</v>
      </c>
      <c r="G5455" s="2">
        <v>4848</v>
      </c>
      <c r="H5455" s="2">
        <v>5017.68</v>
      </c>
      <c r="I5455" s="2">
        <v>8</v>
      </c>
    </row>
    <row r="5456" spans="1:9" x14ac:dyDescent="0.25">
      <c r="A5456" s="1" t="s">
        <v>15986</v>
      </c>
      <c r="B5456" s="1" t="s">
        <v>15987</v>
      </c>
      <c r="C5456" s="1" t="s">
        <v>15985</v>
      </c>
      <c r="D5456" s="1" t="s">
        <v>17190</v>
      </c>
      <c r="E5456" s="2">
        <v>4008.72</v>
      </c>
      <c r="F5456" s="2">
        <v>4212.72</v>
      </c>
      <c r="G5456" s="2">
        <v>4415.76</v>
      </c>
      <c r="H5456" s="2">
        <v>4586.46</v>
      </c>
      <c r="I5456" s="2">
        <v>0</v>
      </c>
    </row>
    <row r="5457" spans="1:9" x14ac:dyDescent="0.25">
      <c r="A5457" s="1" t="s">
        <v>13436</v>
      </c>
      <c r="B5457" s="1" t="s">
        <v>13434</v>
      </c>
      <c r="C5457" s="1" t="s">
        <v>13437</v>
      </c>
      <c r="D5457" s="1" t="s">
        <v>17190</v>
      </c>
      <c r="E5457" s="2">
        <v>5479.26</v>
      </c>
      <c r="F5457" s="2">
        <v>5735.82</v>
      </c>
      <c r="G5457" s="2">
        <v>5992.38</v>
      </c>
      <c r="H5457" s="2">
        <v>6201.42</v>
      </c>
      <c r="I5457" s="2">
        <v>86</v>
      </c>
    </row>
    <row r="5458" spans="1:9" x14ac:dyDescent="0.25">
      <c r="A5458" s="1" t="s">
        <v>8844</v>
      </c>
      <c r="B5458" s="1" t="s">
        <v>8845</v>
      </c>
      <c r="C5458" s="1" t="s">
        <v>8846</v>
      </c>
      <c r="D5458" s="1" t="s">
        <v>17190</v>
      </c>
      <c r="E5458" s="2">
        <v>9059.7000000000007</v>
      </c>
      <c r="F5458" s="2">
        <v>9453.6</v>
      </c>
      <c r="G5458" s="2">
        <v>9837.42</v>
      </c>
      <c r="H5458" s="2">
        <v>10150.5</v>
      </c>
      <c r="I5458" s="2">
        <v>26</v>
      </c>
    </row>
    <row r="5459" spans="1:9" x14ac:dyDescent="0.25">
      <c r="A5459" s="1" t="s">
        <v>8922</v>
      </c>
      <c r="B5459" s="1" t="s">
        <v>8923</v>
      </c>
      <c r="C5459" s="1" t="s">
        <v>8919</v>
      </c>
      <c r="D5459" s="1" t="s">
        <v>17190</v>
      </c>
      <c r="E5459" s="2">
        <v>19947.54</v>
      </c>
      <c r="F5459" s="2">
        <v>20634.3</v>
      </c>
      <c r="G5459" s="2">
        <v>21321.119999999999</v>
      </c>
      <c r="H5459" s="2">
        <v>21846.3</v>
      </c>
      <c r="I5459" s="2">
        <v>27</v>
      </c>
    </row>
    <row r="5460" spans="1:9" x14ac:dyDescent="0.25">
      <c r="A5460" s="1" t="s">
        <v>8873</v>
      </c>
      <c r="B5460" s="1" t="s">
        <v>8869</v>
      </c>
      <c r="C5460" s="1" t="s">
        <v>8874</v>
      </c>
      <c r="D5460" s="1" t="s">
        <v>17190</v>
      </c>
      <c r="E5460" s="2">
        <v>18361.8</v>
      </c>
      <c r="F5460" s="2">
        <v>18998.099999999999</v>
      </c>
      <c r="G5460" s="2">
        <v>19634.400000000001</v>
      </c>
      <c r="H5460" s="2">
        <v>20109.12</v>
      </c>
      <c r="I5460" s="2">
        <v>70</v>
      </c>
    </row>
    <row r="5461" spans="1:9" x14ac:dyDescent="0.25">
      <c r="A5461" s="1" t="s">
        <v>13475</v>
      </c>
      <c r="B5461" s="1" t="s">
        <v>13476</v>
      </c>
      <c r="C5461" s="1" t="s">
        <v>13477</v>
      </c>
      <c r="D5461" s="1" t="s">
        <v>17190</v>
      </c>
      <c r="E5461" s="2">
        <v>14614.74</v>
      </c>
      <c r="F5461" s="2">
        <v>15180.3</v>
      </c>
      <c r="G5461" s="2">
        <v>15745.92</v>
      </c>
      <c r="H5461" s="2">
        <v>16190.34</v>
      </c>
      <c r="I5461" s="2">
        <v>10</v>
      </c>
    </row>
    <row r="5462" spans="1:9" x14ac:dyDescent="0.25">
      <c r="A5462" s="1" t="s">
        <v>8839</v>
      </c>
      <c r="B5462" s="1" t="s">
        <v>8835</v>
      </c>
      <c r="C5462" s="1" t="s">
        <v>8840</v>
      </c>
      <c r="D5462" s="1" t="s">
        <v>17190</v>
      </c>
      <c r="E5462" s="2">
        <v>28684.02</v>
      </c>
      <c r="F5462" s="2">
        <v>29492.04</v>
      </c>
      <c r="G5462" s="2">
        <v>30199.02</v>
      </c>
      <c r="H5462" s="2">
        <v>30704.04</v>
      </c>
      <c r="I5462" s="2">
        <v>27</v>
      </c>
    </row>
    <row r="5463" spans="1:9" x14ac:dyDescent="0.25">
      <c r="A5463" s="1" t="s">
        <v>10516</v>
      </c>
      <c r="B5463" s="1" t="s">
        <v>10517</v>
      </c>
      <c r="C5463" s="1" t="s">
        <v>10518</v>
      </c>
      <c r="D5463" s="1" t="s">
        <v>17190</v>
      </c>
      <c r="E5463" s="2">
        <v>3136.08</v>
      </c>
      <c r="F5463" s="2">
        <v>3295.68</v>
      </c>
      <c r="G5463" s="2">
        <v>3454.2</v>
      </c>
      <c r="H5463" s="2">
        <v>3587.52</v>
      </c>
      <c r="I5463" s="2">
        <v>23</v>
      </c>
    </row>
    <row r="5464" spans="1:9" x14ac:dyDescent="0.25">
      <c r="A5464" s="1" t="s">
        <v>15956</v>
      </c>
      <c r="B5464" s="1" t="s">
        <v>15957</v>
      </c>
      <c r="C5464" s="1" t="s">
        <v>15958</v>
      </c>
      <c r="D5464" s="1" t="s">
        <v>17190</v>
      </c>
      <c r="E5464" s="2">
        <v>5110.62</v>
      </c>
      <c r="F5464" s="2">
        <v>5350.02</v>
      </c>
      <c r="G5464" s="2">
        <v>5589.36</v>
      </c>
      <c r="H5464" s="2">
        <v>5785.32</v>
      </c>
      <c r="I5464" s="2">
        <v>48</v>
      </c>
    </row>
    <row r="5465" spans="1:9" x14ac:dyDescent="0.25">
      <c r="A5465" s="1" t="s">
        <v>8924</v>
      </c>
      <c r="B5465" s="1" t="s">
        <v>8909</v>
      </c>
      <c r="C5465" s="1" t="s">
        <v>8925</v>
      </c>
      <c r="D5465" s="1" t="s">
        <v>17190</v>
      </c>
      <c r="E5465" s="2">
        <v>18361.8</v>
      </c>
      <c r="F5465" s="2">
        <v>18998.099999999999</v>
      </c>
      <c r="G5465" s="2">
        <v>19634.400000000001</v>
      </c>
      <c r="H5465" s="2">
        <v>20109.12</v>
      </c>
      <c r="I5465" s="2">
        <v>5</v>
      </c>
    </row>
    <row r="5466" spans="1:9" x14ac:dyDescent="0.25">
      <c r="A5466" s="1" t="s">
        <v>15980</v>
      </c>
      <c r="B5466" s="1" t="s">
        <v>15981</v>
      </c>
      <c r="C5466" s="1" t="s">
        <v>15982</v>
      </c>
      <c r="D5466" s="1" t="s">
        <v>17190</v>
      </c>
      <c r="E5466" s="2">
        <v>5434.86</v>
      </c>
      <c r="F5466" s="2">
        <v>5689.38</v>
      </c>
      <c r="G5466" s="2">
        <v>5943.9</v>
      </c>
      <c r="H5466" s="2">
        <v>6151.92</v>
      </c>
      <c r="I5466" s="2">
        <v>47</v>
      </c>
    </row>
    <row r="5467" spans="1:9" x14ac:dyDescent="0.25">
      <c r="A5467" s="1" t="s">
        <v>15953</v>
      </c>
      <c r="B5467" s="1" t="s">
        <v>15954</v>
      </c>
      <c r="C5467" s="1" t="s">
        <v>15955</v>
      </c>
      <c r="D5467" s="1" t="s">
        <v>17190</v>
      </c>
      <c r="E5467" s="2">
        <v>4432.92</v>
      </c>
      <c r="F5467" s="2">
        <v>4641</v>
      </c>
      <c r="G5467" s="2">
        <v>4848</v>
      </c>
      <c r="H5467" s="2">
        <v>5017.68</v>
      </c>
      <c r="I5467" s="2">
        <v>1</v>
      </c>
    </row>
    <row r="5468" spans="1:9" x14ac:dyDescent="0.25">
      <c r="A5468" s="1" t="s">
        <v>15959</v>
      </c>
      <c r="B5468" s="1" t="s">
        <v>15960</v>
      </c>
      <c r="C5468" s="1" t="s">
        <v>15961</v>
      </c>
      <c r="D5468" s="1" t="s">
        <v>17190</v>
      </c>
      <c r="E5468" s="2">
        <v>4669.26</v>
      </c>
      <c r="F5468" s="2">
        <v>4887.42</v>
      </c>
      <c r="G5468" s="2">
        <v>5106.6000000000004</v>
      </c>
      <c r="H5468" s="2">
        <v>5285.34</v>
      </c>
      <c r="I5468" s="2">
        <v>3</v>
      </c>
    </row>
    <row r="5469" spans="1:9" x14ac:dyDescent="0.25">
      <c r="A5469" s="1" t="s">
        <v>8867</v>
      </c>
      <c r="B5469" s="1" t="s">
        <v>8860</v>
      </c>
      <c r="C5469" s="1" t="s">
        <v>8866</v>
      </c>
      <c r="D5469" s="1" t="s">
        <v>17190</v>
      </c>
      <c r="E5469" s="2">
        <v>28684.02</v>
      </c>
      <c r="F5469" s="2">
        <v>29492.04</v>
      </c>
      <c r="G5469" s="2">
        <v>30199.02</v>
      </c>
      <c r="H5469" s="2">
        <v>30704.04</v>
      </c>
      <c r="I5469" s="2">
        <v>74</v>
      </c>
    </row>
    <row r="5470" spans="1:9" x14ac:dyDescent="0.25">
      <c r="A5470" s="1" t="s">
        <v>15708</v>
      </c>
      <c r="B5470" s="1" t="s">
        <v>15709</v>
      </c>
      <c r="C5470" s="1" t="s">
        <v>15710</v>
      </c>
      <c r="D5470" s="1" t="s">
        <v>17190</v>
      </c>
      <c r="E5470" s="2">
        <v>10908</v>
      </c>
      <c r="F5470" s="2">
        <v>11332.2</v>
      </c>
      <c r="G5470" s="2">
        <v>11756.4</v>
      </c>
      <c r="H5470" s="2">
        <v>12079.62</v>
      </c>
      <c r="I5470" s="2">
        <v>22</v>
      </c>
    </row>
    <row r="5471" spans="1:9" x14ac:dyDescent="0.25">
      <c r="A5471" s="1" t="s">
        <v>10533</v>
      </c>
      <c r="B5471" s="1" t="s">
        <v>10534</v>
      </c>
      <c r="C5471" s="1" t="s">
        <v>10535</v>
      </c>
      <c r="D5471" s="1" t="s">
        <v>17190</v>
      </c>
      <c r="E5471" s="2">
        <v>3742.08</v>
      </c>
      <c r="F5471" s="2">
        <v>3932.94</v>
      </c>
      <c r="G5471" s="2">
        <v>4122.84</v>
      </c>
      <c r="H5471" s="2">
        <v>4281.42</v>
      </c>
      <c r="I5471" s="2">
        <v>20</v>
      </c>
    </row>
    <row r="5472" spans="1:9" x14ac:dyDescent="0.25">
      <c r="A5472" s="1" t="s">
        <v>15971</v>
      </c>
      <c r="B5472" s="1" t="s">
        <v>15972</v>
      </c>
      <c r="C5472" s="1" t="s">
        <v>15973</v>
      </c>
      <c r="D5472" s="1" t="s">
        <v>17190</v>
      </c>
      <c r="E5472" s="2">
        <v>4580.3999999999996</v>
      </c>
      <c r="F5472" s="2">
        <v>4795.5</v>
      </c>
      <c r="G5472" s="2">
        <v>5009.6400000000003</v>
      </c>
      <c r="H5472" s="2">
        <v>5185.38</v>
      </c>
      <c r="I5472" s="2">
        <v>30</v>
      </c>
    </row>
    <row r="5473" spans="1:9" x14ac:dyDescent="0.25">
      <c r="A5473" s="1" t="s">
        <v>8961</v>
      </c>
      <c r="B5473" s="1" t="s">
        <v>8962</v>
      </c>
      <c r="C5473" s="1" t="s">
        <v>8963</v>
      </c>
      <c r="D5473" s="1" t="s">
        <v>17190</v>
      </c>
      <c r="E5473" s="2">
        <v>6938.7</v>
      </c>
      <c r="F5473" s="2">
        <v>7231.62</v>
      </c>
      <c r="G5473" s="2">
        <v>7534.62</v>
      </c>
      <c r="H5473" s="2">
        <v>7766.94</v>
      </c>
      <c r="I5473" s="2">
        <v>15</v>
      </c>
    </row>
    <row r="5474" spans="1:9" x14ac:dyDescent="0.25">
      <c r="A5474" s="1" t="s">
        <v>8878</v>
      </c>
      <c r="B5474" s="1" t="s">
        <v>8879</v>
      </c>
      <c r="C5474" s="1" t="s">
        <v>8880</v>
      </c>
      <c r="D5474" s="1" t="s">
        <v>17190</v>
      </c>
      <c r="E5474" s="2">
        <v>6292.32</v>
      </c>
      <c r="F5474" s="2">
        <v>6585.24</v>
      </c>
      <c r="G5474" s="2">
        <v>6878.1</v>
      </c>
      <c r="H5474" s="2">
        <v>7120.5</v>
      </c>
      <c r="I5474" s="2">
        <v>0</v>
      </c>
    </row>
    <row r="5475" spans="1:9" x14ac:dyDescent="0.25">
      <c r="A5475" s="1" t="s">
        <v>11267</v>
      </c>
      <c r="B5475" s="1" t="s">
        <v>11268</v>
      </c>
      <c r="C5475" s="1" t="s">
        <v>11269</v>
      </c>
      <c r="D5475" s="1" t="s">
        <v>17283</v>
      </c>
      <c r="E5475" s="2">
        <v>8504.2199999999993</v>
      </c>
      <c r="F5475" s="2">
        <v>8726.4</v>
      </c>
      <c r="G5475" s="2">
        <v>8948.64</v>
      </c>
      <c r="H5475" s="2">
        <v>9160.74</v>
      </c>
      <c r="I5475" s="2">
        <v>0</v>
      </c>
    </row>
    <row r="5476" spans="1:9" x14ac:dyDescent="0.25">
      <c r="A5476" s="1" t="s">
        <v>11270</v>
      </c>
      <c r="B5476" s="1" t="s">
        <v>11271</v>
      </c>
      <c r="C5476" s="1" t="s">
        <v>11272</v>
      </c>
      <c r="D5476" s="1" t="s">
        <v>17283</v>
      </c>
      <c r="E5476" s="2">
        <v>1118.0999999999999</v>
      </c>
      <c r="F5476" s="2">
        <v>1172.6400000000001</v>
      </c>
      <c r="G5476" s="2">
        <v>1214.04</v>
      </c>
      <c r="H5476" s="2">
        <v>1254.42</v>
      </c>
      <c r="I5476" s="2">
        <v>0</v>
      </c>
    </row>
    <row r="5477" spans="1:9" x14ac:dyDescent="0.25">
      <c r="A5477" s="1" t="s">
        <v>12608</v>
      </c>
      <c r="B5477" s="1" t="s">
        <v>12609</v>
      </c>
      <c r="C5477" s="1" t="s">
        <v>20600</v>
      </c>
      <c r="D5477" s="1" t="s">
        <v>3386</v>
      </c>
      <c r="E5477" s="2">
        <v>110.16</v>
      </c>
      <c r="F5477" s="2">
        <v>113.04</v>
      </c>
      <c r="G5477" s="2">
        <v>120.36</v>
      </c>
      <c r="H5477" s="2">
        <v>125.22</v>
      </c>
      <c r="I5477" s="2">
        <v>113</v>
      </c>
    </row>
    <row r="5478" spans="1:9" x14ac:dyDescent="0.25">
      <c r="A5478" s="1" t="s">
        <v>9872</v>
      </c>
      <c r="B5478" s="1" t="s">
        <v>9873</v>
      </c>
      <c r="C5478" s="1" t="s">
        <v>20602</v>
      </c>
      <c r="D5478" s="1" t="s">
        <v>3386</v>
      </c>
      <c r="E5478" s="2">
        <v>446.04</v>
      </c>
      <c r="F5478" s="2">
        <v>457.02</v>
      </c>
      <c r="G5478" s="2">
        <v>485.04</v>
      </c>
      <c r="H5478" s="2">
        <v>503.04</v>
      </c>
      <c r="I5478" s="2">
        <v>113</v>
      </c>
    </row>
    <row r="5479" spans="1:9" x14ac:dyDescent="0.25">
      <c r="A5479" s="1" t="s">
        <v>9875</v>
      </c>
      <c r="B5479" s="1" t="s">
        <v>9876</v>
      </c>
      <c r="C5479" s="1" t="s">
        <v>20602</v>
      </c>
      <c r="D5479" s="1" t="s">
        <v>3386</v>
      </c>
      <c r="E5479" s="2">
        <v>560.04</v>
      </c>
      <c r="F5479" s="2">
        <v>575.04</v>
      </c>
      <c r="G5479" s="2">
        <v>607.02</v>
      </c>
      <c r="H5479" s="2">
        <v>627</v>
      </c>
      <c r="I5479" s="2">
        <v>63</v>
      </c>
    </row>
    <row r="5480" spans="1:9" x14ac:dyDescent="0.25">
      <c r="A5480" s="1" t="s">
        <v>12685</v>
      </c>
      <c r="B5480" s="1" t="s">
        <v>12686</v>
      </c>
      <c r="C5480" s="1" t="s">
        <v>20601</v>
      </c>
      <c r="D5480" s="1" t="s">
        <v>3386</v>
      </c>
      <c r="E5480" s="2">
        <v>35.94</v>
      </c>
      <c r="F5480" s="2">
        <v>36.9</v>
      </c>
      <c r="G5480" s="2">
        <v>39.42</v>
      </c>
      <c r="H5480" s="2">
        <v>41.28</v>
      </c>
      <c r="I5480" s="2">
        <v>80</v>
      </c>
    </row>
    <row r="5481" spans="1:9" x14ac:dyDescent="0.25">
      <c r="A5481" s="1" t="s">
        <v>7390</v>
      </c>
      <c r="B5481" s="1" t="s">
        <v>7391</v>
      </c>
      <c r="C5481" s="1" t="s">
        <v>20603</v>
      </c>
      <c r="D5481" s="1" t="s">
        <v>3386</v>
      </c>
      <c r="E5481" s="2">
        <v>206.52</v>
      </c>
      <c r="F5481" s="2">
        <v>211.92</v>
      </c>
      <c r="G5481" s="2">
        <v>224.7</v>
      </c>
      <c r="H5481" s="2">
        <v>232.92</v>
      </c>
      <c r="I5481" s="2">
        <v>249</v>
      </c>
    </row>
    <row r="5482" spans="1:9" x14ac:dyDescent="0.25">
      <c r="A5482" s="1" t="s">
        <v>12611</v>
      </c>
      <c r="B5482" s="1" t="s">
        <v>12612</v>
      </c>
      <c r="C5482" s="1" t="s">
        <v>20600</v>
      </c>
      <c r="D5482" s="1" t="s">
        <v>3386</v>
      </c>
      <c r="E5482" s="2">
        <v>28.74</v>
      </c>
      <c r="F5482" s="2">
        <v>29.52</v>
      </c>
      <c r="G5482" s="2">
        <v>31.5</v>
      </c>
      <c r="H5482" s="2">
        <v>33.06</v>
      </c>
      <c r="I5482" s="2">
        <v>74</v>
      </c>
    </row>
    <row r="5483" spans="1:9" x14ac:dyDescent="0.25">
      <c r="A5483" s="1" t="s">
        <v>13908</v>
      </c>
      <c r="B5483" s="1" t="s">
        <v>13909</v>
      </c>
      <c r="C5483" s="1" t="s">
        <v>20604</v>
      </c>
      <c r="D5483" s="1" t="s">
        <v>3386</v>
      </c>
      <c r="E5483" s="2">
        <v>43.14</v>
      </c>
      <c r="F5483" s="2">
        <v>44.28</v>
      </c>
      <c r="G5483" s="2">
        <v>47.28</v>
      </c>
      <c r="H5483" s="2">
        <v>49.56</v>
      </c>
      <c r="I5483" s="2">
        <v>0</v>
      </c>
    </row>
    <row r="5484" spans="1:9" x14ac:dyDescent="0.25">
      <c r="A5484" s="1" t="s">
        <v>11725</v>
      </c>
      <c r="B5484" s="1" t="s">
        <v>11726</v>
      </c>
      <c r="C5484" s="1" t="s">
        <v>20605</v>
      </c>
      <c r="D5484" s="1" t="s">
        <v>3386</v>
      </c>
      <c r="E5484" s="2">
        <v>37.380000000000003</v>
      </c>
      <c r="F5484" s="2">
        <v>38.340000000000003</v>
      </c>
      <c r="G5484" s="2">
        <v>40.98</v>
      </c>
      <c r="H5484" s="2">
        <v>42.96</v>
      </c>
      <c r="I5484" s="2">
        <v>0</v>
      </c>
    </row>
    <row r="5485" spans="1:9" x14ac:dyDescent="0.25">
      <c r="A5485" s="1" t="s">
        <v>10057</v>
      </c>
      <c r="B5485" s="1" t="s">
        <v>10058</v>
      </c>
      <c r="C5485" s="1" t="s">
        <v>19918</v>
      </c>
      <c r="D5485" s="1" t="s">
        <v>3386</v>
      </c>
      <c r="E5485" s="2">
        <v>155.94</v>
      </c>
      <c r="F5485" s="2">
        <v>160.02000000000001</v>
      </c>
      <c r="G5485" s="2">
        <v>170.34</v>
      </c>
      <c r="H5485" s="2">
        <v>177.24</v>
      </c>
      <c r="I5485" s="2">
        <v>39</v>
      </c>
    </row>
    <row r="5486" spans="1:9" x14ac:dyDescent="0.25">
      <c r="A5486" s="1" t="s">
        <v>10059</v>
      </c>
      <c r="B5486" s="1" t="s">
        <v>10060</v>
      </c>
      <c r="C5486" s="1" t="s">
        <v>19918</v>
      </c>
      <c r="D5486" s="1" t="s">
        <v>3386</v>
      </c>
      <c r="E5486" s="2">
        <v>155.94</v>
      </c>
      <c r="F5486" s="2">
        <v>160.02000000000001</v>
      </c>
      <c r="G5486" s="2">
        <v>170.34</v>
      </c>
      <c r="H5486" s="2">
        <v>177.24</v>
      </c>
      <c r="I5486" s="2">
        <v>46</v>
      </c>
    </row>
    <row r="5487" spans="1:9" x14ac:dyDescent="0.25">
      <c r="A5487" s="1" t="s">
        <v>8127</v>
      </c>
      <c r="B5487" s="1" t="s">
        <v>8128</v>
      </c>
      <c r="C5487" s="1" t="s">
        <v>20606</v>
      </c>
      <c r="D5487" s="1" t="s">
        <v>3386</v>
      </c>
      <c r="E5487" s="2">
        <v>167.34</v>
      </c>
      <c r="F5487" s="2">
        <v>171.84</v>
      </c>
      <c r="G5487" s="2">
        <v>182.82</v>
      </c>
      <c r="H5487" s="2">
        <v>190.2</v>
      </c>
      <c r="I5487" s="2">
        <v>210</v>
      </c>
    </row>
    <row r="5488" spans="1:9" x14ac:dyDescent="0.25">
      <c r="A5488" s="1" t="s">
        <v>16197</v>
      </c>
      <c r="B5488" s="1" t="s">
        <v>16198</v>
      </c>
      <c r="C5488" s="1" t="s">
        <v>19917</v>
      </c>
      <c r="D5488" s="1" t="s">
        <v>3386</v>
      </c>
      <c r="E5488" s="2">
        <v>62.94</v>
      </c>
      <c r="F5488" s="2">
        <v>64.62</v>
      </c>
      <c r="G5488" s="2">
        <v>68.760000000000005</v>
      </c>
      <c r="H5488" s="2">
        <v>71.58</v>
      </c>
      <c r="I5488" s="2">
        <v>69</v>
      </c>
    </row>
    <row r="5489" spans="1:9" x14ac:dyDescent="0.25">
      <c r="A5489" s="1" t="s">
        <v>19345</v>
      </c>
      <c r="B5489" s="1" t="s">
        <v>19346</v>
      </c>
      <c r="C5489" s="1" t="s">
        <v>19347</v>
      </c>
      <c r="D5489" s="1" t="s">
        <v>17606</v>
      </c>
      <c r="E5489" s="2">
        <v>1085.76</v>
      </c>
      <c r="F5489" s="2">
        <v>1085.76</v>
      </c>
      <c r="G5489" s="2">
        <v>1123.1400000000001</v>
      </c>
      <c r="H5489" s="2">
        <v>1170.5999999999999</v>
      </c>
      <c r="I5489" s="2">
        <v>0</v>
      </c>
    </row>
    <row r="5490" spans="1:9" x14ac:dyDescent="0.25">
      <c r="A5490" s="1" t="s">
        <v>7894</v>
      </c>
      <c r="B5490" s="1" t="s">
        <v>7895</v>
      </c>
      <c r="C5490" s="1" t="s">
        <v>7889</v>
      </c>
      <c r="D5490" s="1" t="s">
        <v>3049</v>
      </c>
      <c r="E5490" s="2">
        <v>4498.5600000000004</v>
      </c>
      <c r="F5490" s="2">
        <v>4659.18</v>
      </c>
      <c r="G5490" s="2">
        <v>4819.74</v>
      </c>
      <c r="H5490" s="2">
        <v>4939.92</v>
      </c>
      <c r="I5490" s="2">
        <v>10</v>
      </c>
    </row>
    <row r="5491" spans="1:9" x14ac:dyDescent="0.25">
      <c r="A5491" s="1" t="s">
        <v>19881</v>
      </c>
      <c r="B5491" s="1" t="s">
        <v>19882</v>
      </c>
      <c r="C5491" s="1" t="s">
        <v>19883</v>
      </c>
      <c r="D5491" s="1"/>
      <c r="E5491" s="2">
        <v>4332.8999999999996</v>
      </c>
      <c r="F5491" s="2">
        <v>4405.62</v>
      </c>
      <c r="G5491" s="2">
        <v>4477.38</v>
      </c>
      <c r="H5491" s="2">
        <v>4550.1000000000004</v>
      </c>
      <c r="I5491" s="2">
        <v>0</v>
      </c>
    </row>
    <row r="5492" spans="1:9" x14ac:dyDescent="0.25">
      <c r="A5492" s="1" t="s">
        <v>19263</v>
      </c>
      <c r="B5492" s="1" t="s">
        <v>19264</v>
      </c>
      <c r="C5492" s="1" t="s">
        <v>19265</v>
      </c>
      <c r="D5492" s="1" t="s">
        <v>17606</v>
      </c>
      <c r="E5492" s="2">
        <v>4113.78</v>
      </c>
      <c r="F5492" s="2">
        <v>4113.78</v>
      </c>
      <c r="G5492" s="2">
        <v>4254.12</v>
      </c>
      <c r="H5492" s="2">
        <v>4429.8599999999997</v>
      </c>
      <c r="I5492" s="2">
        <v>0</v>
      </c>
    </row>
    <row r="5493" spans="1:9" x14ac:dyDescent="0.25">
      <c r="A5493" s="1" t="s">
        <v>19246</v>
      </c>
      <c r="B5493" s="1" t="s">
        <v>19247</v>
      </c>
      <c r="C5493" s="1" t="s">
        <v>19245</v>
      </c>
      <c r="D5493" s="1" t="s">
        <v>17606</v>
      </c>
      <c r="E5493" s="2">
        <v>649.44000000000005</v>
      </c>
      <c r="F5493" s="2">
        <v>649.44000000000005</v>
      </c>
      <c r="G5493" s="2">
        <v>671.7</v>
      </c>
      <c r="H5493" s="2">
        <v>699.96</v>
      </c>
      <c r="I5493" s="2">
        <v>0</v>
      </c>
    </row>
    <row r="5494" spans="1:9" x14ac:dyDescent="0.25">
      <c r="A5494" s="1" t="s">
        <v>6518</v>
      </c>
      <c r="B5494" s="1" t="s">
        <v>6519</v>
      </c>
      <c r="C5494" s="1" t="s">
        <v>6520</v>
      </c>
      <c r="D5494" s="1" t="s">
        <v>17158</v>
      </c>
      <c r="E5494" s="2">
        <v>775.02</v>
      </c>
      <c r="F5494" s="2">
        <v>821.04</v>
      </c>
      <c r="G5494" s="2">
        <v>857.04</v>
      </c>
      <c r="H5494" s="2">
        <v>913.98</v>
      </c>
      <c r="I5494" s="2">
        <v>1</v>
      </c>
    </row>
    <row r="5495" spans="1:9" x14ac:dyDescent="0.25">
      <c r="A5495" s="1" t="s">
        <v>5892</v>
      </c>
      <c r="B5495" s="1" t="s">
        <v>5893</v>
      </c>
      <c r="C5495" s="1" t="s">
        <v>5894</v>
      </c>
      <c r="D5495" s="1" t="s">
        <v>17158</v>
      </c>
      <c r="E5495" s="2">
        <v>911.04</v>
      </c>
      <c r="F5495" s="2">
        <v>965.04</v>
      </c>
      <c r="G5495" s="2">
        <v>1007.04</v>
      </c>
      <c r="H5495" s="2">
        <v>1074</v>
      </c>
      <c r="I5495" s="2">
        <v>82</v>
      </c>
    </row>
    <row r="5496" spans="1:9" x14ac:dyDescent="0.25">
      <c r="A5496" s="1" t="s">
        <v>4998</v>
      </c>
      <c r="B5496" s="1" t="s">
        <v>4999</v>
      </c>
      <c r="C5496" s="1" t="s">
        <v>5000</v>
      </c>
      <c r="D5496" s="1" t="s">
        <v>17158</v>
      </c>
      <c r="E5496" s="2">
        <v>678300</v>
      </c>
      <c r="F5496" s="2">
        <v>684900</v>
      </c>
      <c r="G5496" s="2">
        <v>698100</v>
      </c>
      <c r="H5496" s="2">
        <v>724399.98</v>
      </c>
      <c r="I5496" s="2">
        <v>0</v>
      </c>
    </row>
    <row r="5497" spans="1:9" x14ac:dyDescent="0.25">
      <c r="A5497" s="1" t="s">
        <v>19248</v>
      </c>
      <c r="B5497" s="1" t="s">
        <v>19249</v>
      </c>
      <c r="C5497" s="1" t="s">
        <v>19250</v>
      </c>
      <c r="D5497" s="1" t="s">
        <v>17606</v>
      </c>
      <c r="E5497" s="2">
        <v>415.14</v>
      </c>
      <c r="F5497" s="2">
        <v>415.14</v>
      </c>
      <c r="G5497" s="2">
        <v>429.3</v>
      </c>
      <c r="H5497" s="2">
        <v>446.46</v>
      </c>
      <c r="I5497" s="2">
        <v>2</v>
      </c>
    </row>
    <row r="5498" spans="1:9" x14ac:dyDescent="0.25">
      <c r="A5498" s="1" t="s">
        <v>19251</v>
      </c>
      <c r="B5498" s="1" t="s">
        <v>19252</v>
      </c>
      <c r="C5498" s="1" t="s">
        <v>19253</v>
      </c>
      <c r="D5498" s="1" t="s">
        <v>17606</v>
      </c>
      <c r="E5498" s="2">
        <v>239.52</v>
      </c>
      <c r="F5498" s="2">
        <v>239.52</v>
      </c>
      <c r="G5498" s="2">
        <v>247.5</v>
      </c>
      <c r="H5498" s="2">
        <v>251.4</v>
      </c>
      <c r="I5498" s="2">
        <v>0</v>
      </c>
    </row>
    <row r="5499" spans="1:9" x14ac:dyDescent="0.25">
      <c r="A5499" s="1" t="s">
        <v>16416</v>
      </c>
      <c r="B5499" s="1" t="s">
        <v>16417</v>
      </c>
      <c r="C5499" s="1" t="s">
        <v>16418</v>
      </c>
      <c r="D5499" s="1" t="s">
        <v>3061</v>
      </c>
      <c r="E5499" s="2">
        <v>3275.04</v>
      </c>
      <c r="F5499" s="2">
        <v>3406.02</v>
      </c>
      <c r="G5499" s="2">
        <v>3537</v>
      </c>
      <c r="H5499" s="2">
        <v>3638.04</v>
      </c>
      <c r="I5499" s="2">
        <v>37</v>
      </c>
    </row>
    <row r="5500" spans="1:9" x14ac:dyDescent="0.25">
      <c r="A5500" s="1" t="s">
        <v>16504</v>
      </c>
      <c r="B5500" s="1" t="s">
        <v>16505</v>
      </c>
      <c r="C5500" s="1" t="s">
        <v>16506</v>
      </c>
      <c r="D5500" s="1" t="s">
        <v>3061</v>
      </c>
      <c r="E5500" s="2">
        <v>9780</v>
      </c>
      <c r="F5500" s="2">
        <v>10090.02</v>
      </c>
      <c r="G5500" s="2">
        <v>10390.02</v>
      </c>
      <c r="H5500" s="2">
        <v>10610.04</v>
      </c>
      <c r="I5500" s="2">
        <v>0</v>
      </c>
    </row>
    <row r="5501" spans="1:9" x14ac:dyDescent="0.25">
      <c r="A5501" s="1" t="s">
        <v>14335</v>
      </c>
      <c r="B5501" s="1" t="s">
        <v>14336</v>
      </c>
      <c r="C5501" s="1" t="s">
        <v>14337</v>
      </c>
      <c r="D5501" s="1" t="s">
        <v>3061</v>
      </c>
      <c r="E5501" s="2">
        <v>1669.02</v>
      </c>
      <c r="F5501" s="2">
        <v>1743</v>
      </c>
      <c r="G5501" s="2">
        <v>1817.04</v>
      </c>
      <c r="H5501" s="2">
        <v>1876.02</v>
      </c>
      <c r="I5501" s="2">
        <v>13</v>
      </c>
    </row>
    <row r="5502" spans="1:9" x14ac:dyDescent="0.25">
      <c r="A5502" s="1" t="s">
        <v>16368</v>
      </c>
      <c r="B5502" s="1" t="s">
        <v>16369</v>
      </c>
      <c r="C5502" s="1" t="s">
        <v>16370</v>
      </c>
      <c r="D5502" s="1" t="s">
        <v>3061</v>
      </c>
      <c r="E5502" s="2">
        <v>2351.04</v>
      </c>
      <c r="F5502" s="2">
        <v>2445</v>
      </c>
      <c r="G5502" s="2">
        <v>2539.02</v>
      </c>
      <c r="H5502" s="2">
        <v>2612.04</v>
      </c>
      <c r="I5502" s="2">
        <v>25</v>
      </c>
    </row>
    <row r="5503" spans="1:9" x14ac:dyDescent="0.25">
      <c r="A5503" s="1" t="s">
        <v>16779</v>
      </c>
      <c r="B5503" s="1" t="s">
        <v>16780</v>
      </c>
      <c r="C5503" s="1" t="s">
        <v>16781</v>
      </c>
      <c r="D5503" s="1" t="s">
        <v>3061</v>
      </c>
      <c r="E5503" s="2">
        <v>2234.04</v>
      </c>
      <c r="F5503" s="2">
        <v>2324.04</v>
      </c>
      <c r="G5503" s="2">
        <v>2413.02</v>
      </c>
      <c r="H5503" s="2">
        <v>2483.04</v>
      </c>
      <c r="I5503" s="2">
        <v>10</v>
      </c>
    </row>
    <row r="5504" spans="1:9" x14ac:dyDescent="0.25">
      <c r="A5504" s="1" t="s">
        <v>16492</v>
      </c>
      <c r="B5504" s="1" t="s">
        <v>16493</v>
      </c>
      <c r="C5504" s="1" t="s">
        <v>16494</v>
      </c>
      <c r="D5504" s="1" t="s">
        <v>3061</v>
      </c>
      <c r="E5504" s="2">
        <v>3762</v>
      </c>
      <c r="F5504" s="2">
        <v>3897</v>
      </c>
      <c r="G5504" s="2">
        <v>4031.04</v>
      </c>
      <c r="H5504" s="2">
        <v>4132.0200000000004</v>
      </c>
      <c r="I5504" s="2">
        <v>22</v>
      </c>
    </row>
    <row r="5505" spans="1:9" x14ac:dyDescent="0.25">
      <c r="A5505" s="1" t="s">
        <v>16788</v>
      </c>
      <c r="B5505" s="1" t="s">
        <v>16789</v>
      </c>
      <c r="C5505" s="1" t="s">
        <v>16790</v>
      </c>
      <c r="D5505" s="1" t="s">
        <v>3061</v>
      </c>
      <c r="E5505" s="2">
        <v>3978</v>
      </c>
      <c r="F5505" s="2">
        <v>4120.0200000000004</v>
      </c>
      <c r="G5505" s="2">
        <v>4262.04</v>
      </c>
      <c r="H5505" s="2">
        <v>4369.0200000000004</v>
      </c>
      <c r="I5505" s="2">
        <v>9</v>
      </c>
    </row>
    <row r="5506" spans="1:9" x14ac:dyDescent="0.25">
      <c r="A5506" s="1" t="s">
        <v>16794</v>
      </c>
      <c r="B5506" s="1" t="s">
        <v>16795</v>
      </c>
      <c r="C5506" s="1" t="s">
        <v>16796</v>
      </c>
      <c r="D5506" s="1" t="s">
        <v>3061</v>
      </c>
      <c r="E5506" s="2">
        <v>2793</v>
      </c>
      <c r="F5506" s="2">
        <v>2905.02</v>
      </c>
      <c r="G5506" s="2">
        <v>3017.04</v>
      </c>
      <c r="H5506" s="2">
        <v>3104.04</v>
      </c>
      <c r="I5506" s="2">
        <v>13</v>
      </c>
    </row>
    <row r="5507" spans="1:9" x14ac:dyDescent="0.25">
      <c r="A5507" s="1" t="s">
        <v>7773</v>
      </c>
      <c r="B5507" s="1" t="s">
        <v>7774</v>
      </c>
      <c r="C5507" s="1" t="s">
        <v>7775</v>
      </c>
      <c r="D5507" s="1" t="s">
        <v>3061</v>
      </c>
      <c r="E5507" s="2">
        <v>3491.04</v>
      </c>
      <c r="F5507" s="2">
        <v>3630</v>
      </c>
      <c r="G5507" s="2">
        <v>3770.04</v>
      </c>
      <c r="H5507" s="2">
        <v>3878.04</v>
      </c>
      <c r="I5507" s="2">
        <v>13</v>
      </c>
    </row>
    <row r="5508" spans="1:9" x14ac:dyDescent="0.25">
      <c r="A5508" s="1" t="s">
        <v>7776</v>
      </c>
      <c r="B5508" s="1" t="s">
        <v>7777</v>
      </c>
      <c r="C5508" s="1" t="s">
        <v>7775</v>
      </c>
      <c r="D5508" s="1" t="s">
        <v>3061</v>
      </c>
      <c r="E5508" s="2">
        <v>3327</v>
      </c>
      <c r="F5508" s="2">
        <v>3460.02</v>
      </c>
      <c r="G5508" s="2">
        <v>3593.04</v>
      </c>
      <c r="H5508" s="2">
        <v>3696</v>
      </c>
      <c r="I5508" s="2">
        <v>6</v>
      </c>
    </row>
    <row r="5509" spans="1:9" x14ac:dyDescent="0.25">
      <c r="A5509" s="1" t="s">
        <v>16755</v>
      </c>
      <c r="B5509" s="1" t="s">
        <v>16756</v>
      </c>
      <c r="C5509" s="1" t="s">
        <v>16757</v>
      </c>
      <c r="D5509" s="1" t="s">
        <v>3061</v>
      </c>
      <c r="E5509" s="2">
        <v>5600.04</v>
      </c>
      <c r="F5509" s="2">
        <v>5800.02</v>
      </c>
      <c r="G5509" s="2">
        <v>6000</v>
      </c>
      <c r="H5509" s="2">
        <v>6150</v>
      </c>
      <c r="I5509" s="2">
        <v>0</v>
      </c>
    </row>
    <row r="5510" spans="1:9" x14ac:dyDescent="0.25">
      <c r="A5510" s="1" t="s">
        <v>16710</v>
      </c>
      <c r="B5510" s="1" t="s">
        <v>16711</v>
      </c>
      <c r="C5510" s="1" t="s">
        <v>16712</v>
      </c>
      <c r="D5510" s="1" t="s">
        <v>3061</v>
      </c>
      <c r="E5510" s="2">
        <v>20700</v>
      </c>
      <c r="F5510" s="2">
        <v>21200.04</v>
      </c>
      <c r="G5510" s="2">
        <v>21700.02</v>
      </c>
      <c r="H5510" s="2">
        <v>22000.02</v>
      </c>
      <c r="I5510" s="2">
        <v>0</v>
      </c>
    </row>
    <row r="5511" spans="1:9" x14ac:dyDescent="0.25">
      <c r="A5511" s="1" t="s">
        <v>16713</v>
      </c>
      <c r="B5511" s="1" t="s">
        <v>16714</v>
      </c>
      <c r="C5511" s="1" t="s">
        <v>16712</v>
      </c>
      <c r="D5511" s="1" t="s">
        <v>3061</v>
      </c>
      <c r="E5511" s="2">
        <v>18770.04</v>
      </c>
      <c r="F5511" s="2">
        <v>19280.04</v>
      </c>
      <c r="G5511" s="2">
        <v>19790.04</v>
      </c>
      <c r="H5511" s="2">
        <v>20130</v>
      </c>
      <c r="I5511" s="2">
        <v>0</v>
      </c>
    </row>
    <row r="5512" spans="1:9" x14ac:dyDescent="0.25">
      <c r="A5512" s="1" t="s">
        <v>16332</v>
      </c>
      <c r="B5512" s="1" t="s">
        <v>16333</v>
      </c>
      <c r="C5512" s="1" t="s">
        <v>16334</v>
      </c>
      <c r="D5512" s="1" t="s">
        <v>3061</v>
      </c>
      <c r="E5512" s="2">
        <v>3320.04</v>
      </c>
      <c r="F5512" s="2">
        <v>3453</v>
      </c>
      <c r="G5512" s="2">
        <v>3586.02</v>
      </c>
      <c r="H5512" s="2">
        <v>3689.04</v>
      </c>
      <c r="I5512" s="2">
        <v>2</v>
      </c>
    </row>
    <row r="5513" spans="1:9" x14ac:dyDescent="0.25">
      <c r="A5513" s="1" t="s">
        <v>16782</v>
      </c>
      <c r="B5513" s="1" t="s">
        <v>16783</v>
      </c>
      <c r="C5513" s="1" t="s">
        <v>16784</v>
      </c>
      <c r="D5513" s="1" t="s">
        <v>3061</v>
      </c>
      <c r="E5513" s="2">
        <v>8270.0400000000009</v>
      </c>
      <c r="F5513" s="2">
        <v>8530.02</v>
      </c>
      <c r="G5513" s="2">
        <v>8790</v>
      </c>
      <c r="H5513" s="2">
        <v>8980.02</v>
      </c>
      <c r="I5513" s="2">
        <v>3</v>
      </c>
    </row>
    <row r="5514" spans="1:9" x14ac:dyDescent="0.25">
      <c r="A5514" s="1" t="s">
        <v>16776</v>
      </c>
      <c r="B5514" s="1" t="s">
        <v>16777</v>
      </c>
      <c r="C5514" s="1" t="s">
        <v>16778</v>
      </c>
      <c r="D5514" s="1" t="s">
        <v>3061</v>
      </c>
      <c r="E5514" s="2">
        <v>7230</v>
      </c>
      <c r="F5514" s="2">
        <v>7460.04</v>
      </c>
      <c r="G5514" s="2">
        <v>7680</v>
      </c>
      <c r="H5514" s="2">
        <v>7850.04</v>
      </c>
      <c r="I5514" s="2">
        <v>0</v>
      </c>
    </row>
    <row r="5515" spans="1:9" x14ac:dyDescent="0.25">
      <c r="A5515" s="1" t="s">
        <v>16598</v>
      </c>
      <c r="B5515" s="1" t="s">
        <v>16599</v>
      </c>
      <c r="C5515" s="1" t="s">
        <v>16600</v>
      </c>
      <c r="D5515" s="1" t="s">
        <v>3061</v>
      </c>
      <c r="E5515" s="2">
        <v>2401.02</v>
      </c>
      <c r="F5515" s="2">
        <v>2497.02</v>
      </c>
      <c r="G5515" s="2">
        <v>2593.02</v>
      </c>
      <c r="H5515" s="2">
        <v>2667</v>
      </c>
      <c r="I5515" s="2">
        <v>15</v>
      </c>
    </row>
    <row r="5516" spans="1:9" x14ac:dyDescent="0.25">
      <c r="A5516" s="1" t="s">
        <v>16704</v>
      </c>
      <c r="B5516" s="1" t="s">
        <v>16705</v>
      </c>
      <c r="C5516" s="1" t="s">
        <v>16706</v>
      </c>
      <c r="D5516" s="1" t="s">
        <v>3061</v>
      </c>
      <c r="E5516" s="2">
        <v>8590.02</v>
      </c>
      <c r="F5516" s="2">
        <v>8860.02</v>
      </c>
      <c r="G5516" s="2">
        <v>9130.02</v>
      </c>
      <c r="H5516" s="2">
        <v>9320.0400000000009</v>
      </c>
      <c r="I5516" s="2">
        <v>7</v>
      </c>
    </row>
    <row r="5517" spans="1:9" x14ac:dyDescent="0.25">
      <c r="A5517" s="1" t="s">
        <v>16701</v>
      </c>
      <c r="B5517" s="1" t="s">
        <v>16702</v>
      </c>
      <c r="C5517" s="1" t="s">
        <v>16703</v>
      </c>
      <c r="D5517" s="1" t="s">
        <v>3061</v>
      </c>
      <c r="E5517" s="2">
        <v>9570</v>
      </c>
      <c r="F5517" s="2">
        <v>9870</v>
      </c>
      <c r="G5517" s="2">
        <v>10170</v>
      </c>
      <c r="H5517" s="2">
        <v>10380</v>
      </c>
      <c r="I5517" s="2">
        <v>0</v>
      </c>
    </row>
    <row r="5518" spans="1:9" x14ac:dyDescent="0.25">
      <c r="A5518" s="1" t="s">
        <v>16677</v>
      </c>
      <c r="B5518" s="1" t="s">
        <v>16678</v>
      </c>
      <c r="C5518" s="1" t="s">
        <v>16679</v>
      </c>
      <c r="D5518" s="1" t="s">
        <v>3061</v>
      </c>
      <c r="E5518" s="2">
        <v>7070.04</v>
      </c>
      <c r="F5518" s="2">
        <v>7290</v>
      </c>
      <c r="G5518" s="2">
        <v>7510.02</v>
      </c>
      <c r="H5518" s="2">
        <v>7670.04</v>
      </c>
      <c r="I5518" s="2">
        <v>0</v>
      </c>
    </row>
    <row r="5519" spans="1:9" x14ac:dyDescent="0.25">
      <c r="A5519" s="1" t="s">
        <v>7200</v>
      </c>
      <c r="B5519" s="1" t="s">
        <v>7201</v>
      </c>
      <c r="C5519" s="1" t="s">
        <v>7202</v>
      </c>
      <c r="D5519" s="1" t="s">
        <v>3061</v>
      </c>
      <c r="E5519" s="2">
        <v>13370.04</v>
      </c>
      <c r="F5519" s="2">
        <v>13730.04</v>
      </c>
      <c r="G5519" s="2">
        <v>14090.04</v>
      </c>
      <c r="H5519" s="2">
        <v>14330.04</v>
      </c>
      <c r="I5519" s="2">
        <v>0</v>
      </c>
    </row>
    <row r="5520" spans="1:9" x14ac:dyDescent="0.25">
      <c r="A5520" s="1" t="s">
        <v>7189</v>
      </c>
      <c r="B5520" s="1" t="s">
        <v>7190</v>
      </c>
      <c r="C5520" s="1" t="s">
        <v>7191</v>
      </c>
      <c r="D5520" s="1" t="s">
        <v>3061</v>
      </c>
      <c r="E5520" s="2">
        <v>29600.04</v>
      </c>
      <c r="F5520" s="2">
        <v>30300</v>
      </c>
      <c r="G5520" s="2">
        <v>30900</v>
      </c>
      <c r="H5520" s="2">
        <v>31300.02</v>
      </c>
      <c r="I5520" s="2">
        <v>0</v>
      </c>
    </row>
    <row r="5521" spans="1:9" x14ac:dyDescent="0.25">
      <c r="A5521" s="1" t="s">
        <v>7197</v>
      </c>
      <c r="B5521" s="1" t="s">
        <v>7198</v>
      </c>
      <c r="C5521" s="1" t="s">
        <v>7199</v>
      </c>
      <c r="D5521" s="1" t="s">
        <v>3061</v>
      </c>
      <c r="E5521" s="2">
        <v>31200</v>
      </c>
      <c r="F5521" s="2">
        <v>31900.02</v>
      </c>
      <c r="G5521" s="2">
        <v>32600.04</v>
      </c>
      <c r="H5521" s="2">
        <v>33000</v>
      </c>
      <c r="I5521" s="2">
        <v>0</v>
      </c>
    </row>
    <row r="5522" spans="1:9" x14ac:dyDescent="0.25">
      <c r="A5522" s="1" t="s">
        <v>7195</v>
      </c>
      <c r="B5522" s="1" t="s">
        <v>7193</v>
      </c>
      <c r="C5522" s="1" t="s">
        <v>7196</v>
      </c>
      <c r="D5522" s="1" t="s">
        <v>3061</v>
      </c>
      <c r="E5522" s="2">
        <v>33600</v>
      </c>
      <c r="F5522" s="2">
        <v>34400.04</v>
      </c>
      <c r="G5522" s="2">
        <v>35200.019999999997</v>
      </c>
      <c r="H5522" s="2">
        <v>35600.04</v>
      </c>
      <c r="I5522" s="2">
        <v>0</v>
      </c>
    </row>
    <row r="5523" spans="1:9" x14ac:dyDescent="0.25">
      <c r="A5523" s="1" t="s">
        <v>16729</v>
      </c>
      <c r="B5523" s="1" t="s">
        <v>16730</v>
      </c>
      <c r="C5523" s="1" t="s">
        <v>16731</v>
      </c>
      <c r="D5523" s="1" t="s">
        <v>3061</v>
      </c>
      <c r="E5523" s="2">
        <v>6610.02</v>
      </c>
      <c r="F5523" s="2">
        <v>6810</v>
      </c>
      <c r="G5523" s="2">
        <v>7020</v>
      </c>
      <c r="H5523" s="2">
        <v>7170</v>
      </c>
      <c r="I5523" s="2">
        <v>0</v>
      </c>
    </row>
    <row r="5524" spans="1:9" x14ac:dyDescent="0.25">
      <c r="A5524" s="1" t="s">
        <v>16740</v>
      </c>
      <c r="B5524" s="1" t="s">
        <v>16741</v>
      </c>
      <c r="C5524" s="1" t="s">
        <v>16742</v>
      </c>
      <c r="D5524" s="1" t="s">
        <v>3061</v>
      </c>
      <c r="E5524" s="2">
        <v>16680</v>
      </c>
      <c r="F5524" s="2">
        <v>17130</v>
      </c>
      <c r="G5524" s="2">
        <v>17580</v>
      </c>
      <c r="H5524" s="2">
        <v>17880</v>
      </c>
      <c r="I5524" s="2">
        <v>0</v>
      </c>
    </row>
    <row r="5525" spans="1:9" x14ac:dyDescent="0.25">
      <c r="A5525" s="1" t="s">
        <v>16732</v>
      </c>
      <c r="B5525" s="1" t="s">
        <v>16733</v>
      </c>
      <c r="C5525" s="1" t="s">
        <v>16734</v>
      </c>
      <c r="D5525" s="1" t="s">
        <v>3061</v>
      </c>
      <c r="E5525" s="2">
        <v>16110</v>
      </c>
      <c r="F5525" s="2">
        <v>16550.04</v>
      </c>
      <c r="G5525" s="2">
        <v>16980</v>
      </c>
      <c r="H5525" s="2">
        <v>17270.04</v>
      </c>
      <c r="I5525" s="2">
        <v>0</v>
      </c>
    </row>
    <row r="5526" spans="1:9" x14ac:dyDescent="0.25">
      <c r="A5526" s="1" t="s">
        <v>16726</v>
      </c>
      <c r="B5526" s="1" t="s">
        <v>16727</v>
      </c>
      <c r="C5526" s="1" t="s">
        <v>16728</v>
      </c>
      <c r="D5526" s="1" t="s">
        <v>3061</v>
      </c>
      <c r="E5526" s="2">
        <v>13610.04</v>
      </c>
      <c r="F5526" s="2">
        <v>13970.04</v>
      </c>
      <c r="G5526" s="2">
        <v>14340</v>
      </c>
      <c r="H5526" s="2">
        <v>14590.02</v>
      </c>
      <c r="I5526" s="2">
        <v>0</v>
      </c>
    </row>
    <row r="5527" spans="1:9" x14ac:dyDescent="0.25">
      <c r="A5527" s="1" t="s">
        <v>14356</v>
      </c>
      <c r="B5527" s="1" t="s">
        <v>14357</v>
      </c>
      <c r="C5527" s="1" t="s">
        <v>14358</v>
      </c>
      <c r="D5527" s="1" t="s">
        <v>3061</v>
      </c>
      <c r="E5527" s="2">
        <v>6130.02</v>
      </c>
      <c r="F5527" s="2">
        <v>6340.02</v>
      </c>
      <c r="G5527" s="2">
        <v>6560.04</v>
      </c>
      <c r="H5527" s="2">
        <v>6730.02</v>
      </c>
      <c r="I5527" s="2">
        <v>0</v>
      </c>
    </row>
    <row r="5528" spans="1:9" x14ac:dyDescent="0.25">
      <c r="A5528" s="1" t="s">
        <v>16643</v>
      </c>
      <c r="B5528" s="1" t="s">
        <v>16644</v>
      </c>
      <c r="C5528" s="1" t="s">
        <v>16645</v>
      </c>
      <c r="D5528" s="1" t="s">
        <v>3061</v>
      </c>
      <c r="E5528" s="2">
        <v>6870</v>
      </c>
      <c r="F5528" s="2">
        <v>7090.02</v>
      </c>
      <c r="G5528" s="2">
        <v>7300.02</v>
      </c>
      <c r="H5528" s="2">
        <v>7460.04</v>
      </c>
      <c r="I5528" s="2">
        <v>0</v>
      </c>
    </row>
    <row r="5529" spans="1:9" x14ac:dyDescent="0.25">
      <c r="A5529" s="1" t="s">
        <v>14350</v>
      </c>
      <c r="B5529" s="1" t="s">
        <v>14351</v>
      </c>
      <c r="C5529" s="1" t="s">
        <v>14352</v>
      </c>
      <c r="D5529" s="1" t="s">
        <v>3061</v>
      </c>
      <c r="E5529" s="2">
        <v>4981.0200000000004</v>
      </c>
      <c r="F5529" s="2">
        <v>5159.04</v>
      </c>
      <c r="G5529" s="2">
        <v>5337</v>
      </c>
      <c r="H5529" s="2">
        <v>5470.02</v>
      </c>
      <c r="I5529" s="2">
        <v>0</v>
      </c>
    </row>
    <row r="5530" spans="1:9" x14ac:dyDescent="0.25">
      <c r="A5530" s="1" t="s">
        <v>16735</v>
      </c>
      <c r="B5530" s="1" t="s">
        <v>16736</v>
      </c>
      <c r="C5530" s="1" t="s">
        <v>16734</v>
      </c>
      <c r="D5530" s="1" t="s">
        <v>3061</v>
      </c>
      <c r="E5530" s="2">
        <v>7020</v>
      </c>
      <c r="F5530" s="2">
        <v>7240.02</v>
      </c>
      <c r="G5530" s="2">
        <v>7460.04</v>
      </c>
      <c r="H5530" s="2">
        <v>7620</v>
      </c>
      <c r="I5530" s="2">
        <v>0</v>
      </c>
    </row>
    <row r="5531" spans="1:9" x14ac:dyDescent="0.25">
      <c r="A5531" s="1" t="s">
        <v>16743</v>
      </c>
      <c r="B5531" s="1" t="s">
        <v>16744</v>
      </c>
      <c r="C5531" s="1" t="s">
        <v>16742</v>
      </c>
      <c r="D5531" s="1" t="s">
        <v>3061</v>
      </c>
      <c r="E5531" s="2">
        <v>7700.04</v>
      </c>
      <c r="F5531" s="2">
        <v>7940.04</v>
      </c>
      <c r="G5531" s="2">
        <v>8180.04</v>
      </c>
      <c r="H5531" s="2">
        <v>8350.02</v>
      </c>
      <c r="I5531" s="2">
        <v>0</v>
      </c>
    </row>
    <row r="5532" spans="1:9" x14ac:dyDescent="0.25">
      <c r="A5532" s="1" t="s">
        <v>16737</v>
      </c>
      <c r="B5532" s="1" t="s">
        <v>16738</v>
      </c>
      <c r="C5532" s="1" t="s">
        <v>16739</v>
      </c>
      <c r="D5532" s="1" t="s">
        <v>3061</v>
      </c>
      <c r="E5532" s="2">
        <v>7890</v>
      </c>
      <c r="F5532" s="2">
        <v>8130</v>
      </c>
      <c r="G5532" s="2">
        <v>8380.02</v>
      </c>
      <c r="H5532" s="2">
        <v>8560.02</v>
      </c>
      <c r="I5532" s="2">
        <v>0</v>
      </c>
    </row>
    <row r="5533" spans="1:9" x14ac:dyDescent="0.25">
      <c r="A5533" s="1" t="s">
        <v>16748</v>
      </c>
      <c r="B5533" s="1" t="s">
        <v>16749</v>
      </c>
      <c r="C5533" s="1" t="s">
        <v>16750</v>
      </c>
      <c r="D5533" s="1" t="s">
        <v>3061</v>
      </c>
      <c r="E5533" s="2">
        <v>12060</v>
      </c>
      <c r="F5533" s="2">
        <v>12390</v>
      </c>
      <c r="G5533" s="2">
        <v>12710.04</v>
      </c>
      <c r="H5533" s="2">
        <v>12930</v>
      </c>
      <c r="I5533" s="2">
        <v>0</v>
      </c>
    </row>
    <row r="5534" spans="1:9" x14ac:dyDescent="0.25">
      <c r="A5534" s="1" t="s">
        <v>16751</v>
      </c>
      <c r="B5534" s="1" t="s">
        <v>16752</v>
      </c>
      <c r="C5534" s="1" t="s">
        <v>16750</v>
      </c>
      <c r="D5534" s="1" t="s">
        <v>3061</v>
      </c>
      <c r="E5534" s="2">
        <v>12290.04</v>
      </c>
      <c r="F5534" s="2">
        <v>12630</v>
      </c>
      <c r="G5534" s="2">
        <v>12960</v>
      </c>
      <c r="H5534" s="2">
        <v>13180.02</v>
      </c>
      <c r="I5534" s="2">
        <v>0</v>
      </c>
    </row>
    <row r="5535" spans="1:9" x14ac:dyDescent="0.25">
      <c r="A5535" s="1" t="s">
        <v>16745</v>
      </c>
      <c r="B5535" s="1" t="s">
        <v>16746</v>
      </c>
      <c r="C5535" s="1" t="s">
        <v>16747</v>
      </c>
      <c r="D5535" s="1" t="s">
        <v>3061</v>
      </c>
      <c r="E5535" s="2">
        <v>12540</v>
      </c>
      <c r="F5535" s="2">
        <v>12880.02</v>
      </c>
      <c r="G5535" s="2">
        <v>13220.04</v>
      </c>
      <c r="H5535" s="2">
        <v>13440</v>
      </c>
      <c r="I5535" s="2">
        <v>0</v>
      </c>
    </row>
    <row r="5536" spans="1:9" x14ac:dyDescent="0.25">
      <c r="A5536" s="1" t="s">
        <v>16753</v>
      </c>
      <c r="B5536" s="1" t="s">
        <v>16754</v>
      </c>
      <c r="C5536" s="1" t="s">
        <v>16750</v>
      </c>
      <c r="D5536" s="1" t="s">
        <v>3061</v>
      </c>
      <c r="E5536" s="2">
        <v>7650</v>
      </c>
      <c r="F5536" s="2">
        <v>7890</v>
      </c>
      <c r="G5536" s="2">
        <v>8130</v>
      </c>
      <c r="H5536" s="2">
        <v>8300.0400000000009</v>
      </c>
      <c r="I5536" s="2">
        <v>0</v>
      </c>
    </row>
    <row r="5537" spans="1:9" x14ac:dyDescent="0.25">
      <c r="A5537" s="1" t="s">
        <v>16320</v>
      </c>
      <c r="B5537" s="1" t="s">
        <v>16321</v>
      </c>
      <c r="C5537" s="1" t="s">
        <v>16322</v>
      </c>
      <c r="D5537" s="1" t="s">
        <v>3061</v>
      </c>
      <c r="E5537" s="2">
        <v>13540.02</v>
      </c>
      <c r="F5537" s="2">
        <v>13900.02</v>
      </c>
      <c r="G5537" s="2">
        <v>14270.04</v>
      </c>
      <c r="H5537" s="2">
        <v>14510.04</v>
      </c>
      <c r="I5537" s="2">
        <v>0</v>
      </c>
    </row>
    <row r="5538" spans="1:9" x14ac:dyDescent="0.25">
      <c r="A5538" s="1" t="s">
        <v>16317</v>
      </c>
      <c r="B5538" s="1" t="s">
        <v>16318</v>
      </c>
      <c r="C5538" s="1" t="s">
        <v>16319</v>
      </c>
      <c r="D5538" s="1" t="s">
        <v>3061</v>
      </c>
      <c r="E5538" s="2">
        <v>12180</v>
      </c>
      <c r="F5538" s="2">
        <v>12510</v>
      </c>
      <c r="G5538" s="2">
        <v>12840</v>
      </c>
      <c r="H5538" s="2">
        <v>13050</v>
      </c>
      <c r="I5538" s="2">
        <v>0</v>
      </c>
    </row>
    <row r="5539" spans="1:9" x14ac:dyDescent="0.25">
      <c r="A5539" s="1" t="s">
        <v>16314</v>
      </c>
      <c r="B5539" s="1" t="s">
        <v>16315</v>
      </c>
      <c r="C5539" s="1" t="s">
        <v>16316</v>
      </c>
      <c r="D5539" s="1" t="s">
        <v>3061</v>
      </c>
      <c r="E5539" s="2">
        <v>10000.02</v>
      </c>
      <c r="F5539" s="2">
        <v>10310.040000000001</v>
      </c>
      <c r="G5539" s="2">
        <v>10620</v>
      </c>
      <c r="H5539" s="2">
        <v>10850.04</v>
      </c>
      <c r="I5539" s="2">
        <v>5</v>
      </c>
    </row>
    <row r="5540" spans="1:9" x14ac:dyDescent="0.25">
      <c r="A5540" s="1" t="s">
        <v>16323</v>
      </c>
      <c r="B5540" s="1" t="s">
        <v>16324</v>
      </c>
      <c r="C5540" s="1" t="s">
        <v>16325</v>
      </c>
      <c r="D5540" s="1" t="s">
        <v>3061</v>
      </c>
      <c r="E5540" s="2">
        <v>8990.0400000000009</v>
      </c>
      <c r="F5540" s="2">
        <v>9280.02</v>
      </c>
      <c r="G5540" s="2">
        <v>9560.0400000000009</v>
      </c>
      <c r="H5540" s="2">
        <v>9760.02</v>
      </c>
      <c r="I5540" s="2">
        <v>0</v>
      </c>
    </row>
    <row r="5541" spans="1:9" x14ac:dyDescent="0.25">
      <c r="A5541" s="1" t="s">
        <v>16398</v>
      </c>
      <c r="B5541" s="1" t="s">
        <v>16399</v>
      </c>
      <c r="C5541" s="1" t="s">
        <v>16400</v>
      </c>
      <c r="D5541" s="1" t="s">
        <v>3061</v>
      </c>
      <c r="E5541" s="2">
        <v>12070.02</v>
      </c>
      <c r="F5541" s="2">
        <v>12400.02</v>
      </c>
      <c r="G5541" s="2">
        <v>12720</v>
      </c>
      <c r="H5541" s="2">
        <v>12940.02</v>
      </c>
      <c r="I5541" s="2">
        <v>4</v>
      </c>
    </row>
    <row r="5542" spans="1:9" x14ac:dyDescent="0.25">
      <c r="A5542" s="1" t="s">
        <v>16404</v>
      </c>
      <c r="B5542" s="1" t="s">
        <v>16405</v>
      </c>
      <c r="C5542" s="1" t="s">
        <v>16406</v>
      </c>
      <c r="D5542" s="1" t="s">
        <v>3061</v>
      </c>
      <c r="E5542" s="2">
        <v>12160.02</v>
      </c>
      <c r="F5542" s="2">
        <v>12480</v>
      </c>
      <c r="G5542" s="2">
        <v>12810</v>
      </c>
      <c r="H5542" s="2">
        <v>13030.02</v>
      </c>
      <c r="I5542" s="2">
        <v>6</v>
      </c>
    </row>
    <row r="5543" spans="1:9" x14ac:dyDescent="0.25">
      <c r="A5543" s="1" t="s">
        <v>7614</v>
      </c>
      <c r="B5543" s="1" t="s">
        <v>7615</v>
      </c>
      <c r="C5543" s="1" t="s">
        <v>20687</v>
      </c>
      <c r="D5543" s="1" t="s">
        <v>3386</v>
      </c>
      <c r="E5543" s="2">
        <v>22400.04</v>
      </c>
      <c r="F5543" s="2">
        <v>23000.04</v>
      </c>
      <c r="G5543" s="2">
        <v>24200.04</v>
      </c>
      <c r="H5543" s="2">
        <v>24800.04</v>
      </c>
      <c r="I5543" s="2">
        <v>5</v>
      </c>
    </row>
    <row r="5544" spans="1:9" x14ac:dyDescent="0.25">
      <c r="A5544" s="1" t="s">
        <v>16457</v>
      </c>
      <c r="B5544" s="1" t="s">
        <v>16458</v>
      </c>
      <c r="C5544" s="1" t="s">
        <v>16459</v>
      </c>
      <c r="D5544" s="1" t="s">
        <v>3061</v>
      </c>
      <c r="E5544" s="2">
        <v>7890</v>
      </c>
      <c r="F5544" s="2">
        <v>8140.02</v>
      </c>
      <c r="G5544" s="2">
        <v>8390.0400000000009</v>
      </c>
      <c r="H5544" s="2">
        <v>8570.0400000000009</v>
      </c>
      <c r="I5544" s="2">
        <v>14</v>
      </c>
    </row>
    <row r="5545" spans="1:9" x14ac:dyDescent="0.25">
      <c r="A5545" s="1" t="s">
        <v>16668</v>
      </c>
      <c r="B5545" s="1" t="s">
        <v>16669</v>
      </c>
      <c r="C5545" s="1" t="s">
        <v>16670</v>
      </c>
      <c r="D5545" s="1" t="s">
        <v>3061</v>
      </c>
      <c r="E5545" s="2">
        <v>13200</v>
      </c>
      <c r="F5545" s="2">
        <v>13560</v>
      </c>
      <c r="G5545" s="2">
        <v>13910.04</v>
      </c>
      <c r="H5545" s="2">
        <v>14150.04</v>
      </c>
      <c r="I5545" s="2">
        <v>0</v>
      </c>
    </row>
    <row r="5546" spans="1:9" x14ac:dyDescent="0.25">
      <c r="A5546" s="1" t="s">
        <v>16662</v>
      </c>
      <c r="B5546" s="1" t="s">
        <v>16663</v>
      </c>
      <c r="C5546" s="1" t="s">
        <v>16664</v>
      </c>
      <c r="D5546" s="1" t="s">
        <v>3061</v>
      </c>
      <c r="E5546" s="2">
        <v>34500</v>
      </c>
      <c r="F5546" s="2">
        <v>34500</v>
      </c>
      <c r="G5546" s="2">
        <v>34500</v>
      </c>
      <c r="H5546" s="2">
        <v>34500</v>
      </c>
      <c r="I5546" s="2">
        <v>4</v>
      </c>
    </row>
    <row r="5547" spans="1:9" x14ac:dyDescent="0.25">
      <c r="A5547" s="1" t="s">
        <v>14347</v>
      </c>
      <c r="B5547" s="1" t="s">
        <v>14348</v>
      </c>
      <c r="C5547" s="1" t="s">
        <v>14349</v>
      </c>
      <c r="D5547" s="1" t="s">
        <v>3061</v>
      </c>
      <c r="E5547" s="2">
        <v>5209.0200000000004</v>
      </c>
      <c r="F5547" s="2">
        <v>5395.02</v>
      </c>
      <c r="G5547" s="2">
        <v>5581.02</v>
      </c>
      <c r="H5547" s="2">
        <v>5720.04</v>
      </c>
      <c r="I5547" s="2">
        <v>0</v>
      </c>
    </row>
    <row r="5548" spans="1:9" x14ac:dyDescent="0.25">
      <c r="A5548" s="1" t="s">
        <v>16665</v>
      </c>
      <c r="B5548" s="1" t="s">
        <v>16666</v>
      </c>
      <c r="C5548" s="1" t="s">
        <v>16667</v>
      </c>
      <c r="D5548" s="1" t="s">
        <v>3061</v>
      </c>
      <c r="E5548" s="2">
        <v>7510.02</v>
      </c>
      <c r="F5548" s="2">
        <v>7750.02</v>
      </c>
      <c r="G5548" s="2">
        <v>7980</v>
      </c>
      <c r="H5548" s="2">
        <v>8150.04</v>
      </c>
      <c r="I5548" s="2">
        <v>0</v>
      </c>
    </row>
    <row r="5549" spans="1:9" x14ac:dyDescent="0.25">
      <c r="A5549" s="1" t="s">
        <v>14353</v>
      </c>
      <c r="B5549" s="1" t="s">
        <v>14354</v>
      </c>
      <c r="C5549" s="1" t="s">
        <v>14355</v>
      </c>
      <c r="D5549" s="1" t="s">
        <v>3061</v>
      </c>
      <c r="E5549" s="2">
        <v>15840</v>
      </c>
      <c r="F5549" s="2">
        <v>16270.02</v>
      </c>
      <c r="G5549" s="2">
        <v>16690.02</v>
      </c>
      <c r="H5549" s="2">
        <v>16980</v>
      </c>
      <c r="I5549" s="2">
        <v>0</v>
      </c>
    </row>
    <row r="5550" spans="1:9" x14ac:dyDescent="0.25">
      <c r="A5550" s="1" t="s">
        <v>16692</v>
      </c>
      <c r="B5550" s="1" t="s">
        <v>16693</v>
      </c>
      <c r="C5550" s="1" t="s">
        <v>16694</v>
      </c>
      <c r="D5550" s="1" t="s">
        <v>3061</v>
      </c>
      <c r="E5550" s="2">
        <v>15490.02</v>
      </c>
      <c r="F5550" s="2">
        <v>15910.02</v>
      </c>
      <c r="G5550" s="2">
        <v>16330.02</v>
      </c>
      <c r="H5550" s="2">
        <v>16610.04</v>
      </c>
      <c r="I5550" s="2">
        <v>0</v>
      </c>
    </row>
    <row r="5551" spans="1:9" x14ac:dyDescent="0.25">
      <c r="A5551" s="1" t="s">
        <v>7990</v>
      </c>
      <c r="B5551" s="1" t="s">
        <v>7991</v>
      </c>
      <c r="C5551" s="1" t="s">
        <v>7992</v>
      </c>
      <c r="D5551" s="1" t="s">
        <v>3061</v>
      </c>
      <c r="E5551" s="2">
        <v>47500.02</v>
      </c>
      <c r="F5551" s="2">
        <v>48400.02</v>
      </c>
      <c r="G5551" s="2">
        <v>49200</v>
      </c>
      <c r="H5551" s="2">
        <v>49700.04</v>
      </c>
      <c r="I5551" s="2">
        <v>0</v>
      </c>
    </row>
    <row r="5552" spans="1:9" x14ac:dyDescent="0.25">
      <c r="A5552" s="1" t="s">
        <v>16646</v>
      </c>
      <c r="B5552" s="1" t="s">
        <v>16647</v>
      </c>
      <c r="C5552" s="1" t="s">
        <v>16648</v>
      </c>
      <c r="D5552" s="1" t="s">
        <v>3061</v>
      </c>
      <c r="E5552" s="2">
        <v>50800.02</v>
      </c>
      <c r="F5552" s="2">
        <v>51800.04</v>
      </c>
      <c r="G5552" s="2">
        <v>52700.04</v>
      </c>
      <c r="H5552" s="2">
        <v>53100</v>
      </c>
      <c r="I5552" s="2">
        <v>0</v>
      </c>
    </row>
    <row r="5553" spans="1:9" x14ac:dyDescent="0.25">
      <c r="A5553" s="1" t="s">
        <v>16659</v>
      </c>
      <c r="B5553" s="1" t="s">
        <v>16660</v>
      </c>
      <c r="C5553" s="1" t="s">
        <v>16661</v>
      </c>
      <c r="D5553" s="1" t="s">
        <v>3061</v>
      </c>
      <c r="E5553" s="2">
        <v>8080.02</v>
      </c>
      <c r="F5553" s="2">
        <v>8330.0400000000009</v>
      </c>
      <c r="G5553" s="2">
        <v>8590.02</v>
      </c>
      <c r="H5553" s="2">
        <v>8770.02</v>
      </c>
      <c r="I5553" s="2">
        <v>0</v>
      </c>
    </row>
    <row r="5554" spans="1:9" x14ac:dyDescent="0.25">
      <c r="A5554" s="1" t="s">
        <v>14344</v>
      </c>
      <c r="B5554" s="1" t="s">
        <v>14345</v>
      </c>
      <c r="C5554" s="1" t="s">
        <v>14346</v>
      </c>
      <c r="D5554" s="1" t="s">
        <v>3061</v>
      </c>
      <c r="E5554" s="2">
        <v>5740.02</v>
      </c>
      <c r="F5554" s="2">
        <v>5950.02</v>
      </c>
      <c r="G5554" s="2">
        <v>6150</v>
      </c>
      <c r="H5554" s="2">
        <v>6310.02</v>
      </c>
      <c r="I5554" s="2">
        <v>0</v>
      </c>
    </row>
    <row r="5555" spans="1:9" x14ac:dyDescent="0.25">
      <c r="A5555" s="1" t="s">
        <v>16758</v>
      </c>
      <c r="B5555" s="1" t="s">
        <v>16759</v>
      </c>
      <c r="C5555" s="1" t="s">
        <v>16760</v>
      </c>
      <c r="D5555" s="1" t="s">
        <v>3061</v>
      </c>
      <c r="E5555" s="2">
        <v>18190.02</v>
      </c>
      <c r="F5555" s="2">
        <v>18680.04</v>
      </c>
      <c r="G5555" s="2">
        <v>19170</v>
      </c>
      <c r="H5555" s="2">
        <v>19500</v>
      </c>
      <c r="I5555" s="2">
        <v>0</v>
      </c>
    </row>
    <row r="5556" spans="1:9" x14ac:dyDescent="0.25">
      <c r="A5556" s="1" t="s">
        <v>16767</v>
      </c>
      <c r="B5556" s="1" t="s">
        <v>16768</v>
      </c>
      <c r="C5556" s="1" t="s">
        <v>16769</v>
      </c>
      <c r="D5556" s="1" t="s">
        <v>3061</v>
      </c>
      <c r="E5556" s="2">
        <v>7220.04</v>
      </c>
      <c r="F5556" s="2">
        <v>7440</v>
      </c>
      <c r="G5556" s="2">
        <v>7670.04</v>
      </c>
      <c r="H5556" s="2">
        <v>7830</v>
      </c>
      <c r="I5556" s="2">
        <v>0</v>
      </c>
    </row>
    <row r="5557" spans="1:9" x14ac:dyDescent="0.25">
      <c r="A5557" s="1" t="s">
        <v>16680</v>
      </c>
      <c r="B5557" s="1" t="s">
        <v>16681</v>
      </c>
      <c r="C5557" s="1" t="s">
        <v>16682</v>
      </c>
      <c r="D5557" s="1" t="s">
        <v>3061</v>
      </c>
      <c r="E5557" s="2">
        <v>7570.02</v>
      </c>
      <c r="F5557" s="2">
        <v>7810.02</v>
      </c>
      <c r="G5557" s="2">
        <v>8050.02</v>
      </c>
      <c r="H5557" s="2">
        <v>8220</v>
      </c>
      <c r="I5557" s="2">
        <v>0</v>
      </c>
    </row>
    <row r="5558" spans="1:9" x14ac:dyDescent="0.25">
      <c r="A5558" s="1" t="s">
        <v>16683</v>
      </c>
      <c r="B5558" s="1" t="s">
        <v>16684</v>
      </c>
      <c r="C5558" s="1" t="s">
        <v>16685</v>
      </c>
      <c r="D5558" s="1" t="s">
        <v>3061</v>
      </c>
      <c r="E5558" s="2">
        <v>9400.02</v>
      </c>
      <c r="F5558" s="2">
        <v>9700.02</v>
      </c>
      <c r="G5558" s="2">
        <v>9990</v>
      </c>
      <c r="H5558" s="2">
        <v>10200</v>
      </c>
      <c r="I5558" s="2">
        <v>0</v>
      </c>
    </row>
    <row r="5559" spans="1:9" x14ac:dyDescent="0.25">
      <c r="A5559" s="1" t="s">
        <v>16761</v>
      </c>
      <c r="B5559" s="1" t="s">
        <v>16762</v>
      </c>
      <c r="C5559" s="1" t="s">
        <v>16763</v>
      </c>
      <c r="D5559" s="1" t="s">
        <v>3061</v>
      </c>
      <c r="E5559" s="2">
        <v>32400</v>
      </c>
      <c r="F5559" s="2">
        <v>33100.019999999997</v>
      </c>
      <c r="G5559" s="2">
        <v>33900</v>
      </c>
      <c r="H5559" s="2">
        <v>34300.019999999997</v>
      </c>
      <c r="I5559" s="2">
        <v>0</v>
      </c>
    </row>
    <row r="5560" spans="1:9" x14ac:dyDescent="0.25">
      <c r="A5560" s="1" t="s">
        <v>17200</v>
      </c>
      <c r="B5560" s="1" t="s">
        <v>17201</v>
      </c>
      <c r="C5560" s="1" t="s">
        <v>17202</v>
      </c>
      <c r="D5560" s="1" t="s">
        <v>17162</v>
      </c>
      <c r="E5560" s="2">
        <v>9049.6200000000008</v>
      </c>
      <c r="F5560" s="2">
        <v>9393</v>
      </c>
      <c r="G5560" s="2">
        <v>9665.7000000000007</v>
      </c>
      <c r="H5560" s="2">
        <v>9938.4</v>
      </c>
      <c r="I5560" s="2">
        <v>0</v>
      </c>
    </row>
    <row r="5561" spans="1:9" x14ac:dyDescent="0.25">
      <c r="A5561" s="1" t="s">
        <v>15614</v>
      </c>
      <c r="B5561" s="1" t="s">
        <v>15615</v>
      </c>
      <c r="C5561" s="1" t="s">
        <v>15616</v>
      </c>
      <c r="D5561" s="1" t="s">
        <v>17164</v>
      </c>
      <c r="E5561" s="2">
        <v>496.02</v>
      </c>
      <c r="F5561" s="2">
        <v>526.02</v>
      </c>
      <c r="G5561" s="2">
        <v>542.04</v>
      </c>
      <c r="H5561" s="2">
        <v>561</v>
      </c>
      <c r="I5561" s="2">
        <v>161</v>
      </c>
    </row>
    <row r="5562" spans="1:9" x14ac:dyDescent="0.25">
      <c r="A5562" s="1" t="s">
        <v>15617</v>
      </c>
      <c r="B5562" s="1" t="s">
        <v>15618</v>
      </c>
      <c r="C5562" s="1" t="s">
        <v>15619</v>
      </c>
      <c r="D5562" s="1" t="s">
        <v>17164</v>
      </c>
      <c r="E5562" s="2">
        <v>650.04</v>
      </c>
      <c r="F5562" s="2">
        <v>691.02</v>
      </c>
      <c r="G5562" s="2">
        <v>711</v>
      </c>
      <c r="H5562" s="2">
        <v>732</v>
      </c>
      <c r="I5562" s="2">
        <v>50</v>
      </c>
    </row>
    <row r="5563" spans="1:9" x14ac:dyDescent="0.25">
      <c r="A5563" s="1" t="s">
        <v>15391</v>
      </c>
      <c r="B5563" s="1" t="s">
        <v>17203</v>
      </c>
      <c r="C5563" s="1" t="s">
        <v>15393</v>
      </c>
      <c r="D5563" s="1" t="s">
        <v>17178</v>
      </c>
      <c r="E5563" s="2">
        <v>26200.02</v>
      </c>
      <c r="F5563" s="2">
        <v>26700</v>
      </c>
      <c r="G5563" s="2">
        <v>27000</v>
      </c>
      <c r="H5563" s="2">
        <v>27500.04</v>
      </c>
      <c r="I5563" s="2">
        <v>0</v>
      </c>
    </row>
    <row r="5564" spans="1:9" x14ac:dyDescent="0.25">
      <c r="A5564" s="1" t="s">
        <v>13421</v>
      </c>
      <c r="B5564" s="1" t="s">
        <v>13422</v>
      </c>
      <c r="C5564" s="1" t="s">
        <v>13423</v>
      </c>
      <c r="D5564" s="1" t="s">
        <v>17178</v>
      </c>
      <c r="E5564" s="2">
        <v>6790.02</v>
      </c>
      <c r="F5564" s="2">
        <v>6960</v>
      </c>
      <c r="G5564" s="2">
        <v>7130.04</v>
      </c>
      <c r="H5564" s="2">
        <v>7280.04</v>
      </c>
      <c r="I5564" s="2">
        <v>0</v>
      </c>
    </row>
    <row r="5565" spans="1:9" x14ac:dyDescent="0.25">
      <c r="A5565" s="1" t="s">
        <v>5230</v>
      </c>
      <c r="B5565" s="1" t="s">
        <v>5231</v>
      </c>
      <c r="C5565" s="1" t="s">
        <v>5232</v>
      </c>
      <c r="D5565" s="1" t="s">
        <v>17158</v>
      </c>
      <c r="E5565" s="2">
        <v>74.22</v>
      </c>
      <c r="F5565" s="2">
        <v>83.52</v>
      </c>
      <c r="G5565" s="2">
        <v>87.48</v>
      </c>
      <c r="H5565" s="2">
        <v>104.04</v>
      </c>
      <c r="I5565" s="2">
        <v>129</v>
      </c>
    </row>
    <row r="5566" spans="1:9" x14ac:dyDescent="0.25">
      <c r="A5566" s="1" t="s">
        <v>5361</v>
      </c>
      <c r="B5566" s="1" t="s">
        <v>5362</v>
      </c>
      <c r="C5566" s="1" t="s">
        <v>5363</v>
      </c>
      <c r="D5566" s="1" t="s">
        <v>17158</v>
      </c>
      <c r="E5566" s="2">
        <v>62.46</v>
      </c>
      <c r="F5566" s="2">
        <v>70.260000000000005</v>
      </c>
      <c r="G5566" s="2">
        <v>73.56</v>
      </c>
      <c r="H5566" s="2">
        <v>87.54</v>
      </c>
      <c r="I5566" s="2">
        <v>1308</v>
      </c>
    </row>
    <row r="5567" spans="1:9" x14ac:dyDescent="0.25">
      <c r="A5567" s="1" t="s">
        <v>5504</v>
      </c>
      <c r="B5567" s="1" t="s">
        <v>5505</v>
      </c>
      <c r="C5567" s="1" t="s">
        <v>5506</v>
      </c>
      <c r="D5567" s="1" t="s">
        <v>17158</v>
      </c>
      <c r="E5567" s="2">
        <v>57.36</v>
      </c>
      <c r="F5567" s="2">
        <v>64.56</v>
      </c>
      <c r="G5567" s="2">
        <v>67.62</v>
      </c>
      <c r="H5567" s="2">
        <v>80.400000000000006</v>
      </c>
      <c r="I5567" s="2">
        <v>309</v>
      </c>
    </row>
    <row r="5568" spans="1:9" x14ac:dyDescent="0.25">
      <c r="A5568" s="1" t="s">
        <v>5996</v>
      </c>
      <c r="B5568" s="1" t="s">
        <v>5997</v>
      </c>
      <c r="C5568" s="1" t="s">
        <v>5998</v>
      </c>
      <c r="D5568" s="1" t="s">
        <v>17158</v>
      </c>
      <c r="E5568" s="2">
        <v>300</v>
      </c>
      <c r="F5568" s="2">
        <v>322.02</v>
      </c>
      <c r="G5568" s="2">
        <v>335.04</v>
      </c>
      <c r="H5568" s="2">
        <v>368.04</v>
      </c>
      <c r="I5568" s="2">
        <v>142</v>
      </c>
    </row>
    <row r="5569" spans="1:9" x14ac:dyDescent="0.25">
      <c r="A5569" s="1" t="s">
        <v>6403</v>
      </c>
      <c r="B5569" s="1" t="s">
        <v>6404</v>
      </c>
      <c r="C5569" s="1" t="s">
        <v>6405</v>
      </c>
      <c r="D5569" s="1" t="s">
        <v>17158</v>
      </c>
      <c r="E5569" s="2">
        <v>1449</v>
      </c>
      <c r="F5569" s="2">
        <v>1530</v>
      </c>
      <c r="G5569" s="2">
        <v>1597.02</v>
      </c>
      <c r="H5569" s="2">
        <v>1704</v>
      </c>
      <c r="I5569" s="2">
        <v>13</v>
      </c>
    </row>
    <row r="5570" spans="1:9" x14ac:dyDescent="0.25">
      <c r="A5570" s="1" t="s">
        <v>6774</v>
      </c>
      <c r="B5570" s="1" t="s">
        <v>6775</v>
      </c>
      <c r="C5570" s="1" t="s">
        <v>6776</v>
      </c>
      <c r="D5570" s="1" t="s">
        <v>17158</v>
      </c>
      <c r="E5570" s="2">
        <v>232.02</v>
      </c>
      <c r="F5570" s="2">
        <v>249</v>
      </c>
      <c r="G5570" s="2">
        <v>259.02</v>
      </c>
      <c r="H5570" s="2">
        <v>285</v>
      </c>
      <c r="I5570" s="2">
        <v>201</v>
      </c>
    </row>
    <row r="5571" spans="1:9" x14ac:dyDescent="0.25">
      <c r="A5571" s="1" t="s">
        <v>7007</v>
      </c>
      <c r="B5571" s="1" t="s">
        <v>7008</v>
      </c>
      <c r="C5571" s="1" t="s">
        <v>7009</v>
      </c>
      <c r="D5571" s="1" t="s">
        <v>17158</v>
      </c>
      <c r="E5571" s="2">
        <v>94.5</v>
      </c>
      <c r="F5571" s="2">
        <v>106.32</v>
      </c>
      <c r="G5571" s="2">
        <v>111.36</v>
      </c>
      <c r="H5571" s="2">
        <v>132.41999999999999</v>
      </c>
      <c r="I5571" s="2">
        <v>315</v>
      </c>
    </row>
    <row r="5572" spans="1:9" x14ac:dyDescent="0.25">
      <c r="A5572" s="1" t="s">
        <v>7025</v>
      </c>
      <c r="B5572" s="1" t="s">
        <v>7026</v>
      </c>
      <c r="C5572" s="1" t="s">
        <v>7027</v>
      </c>
      <c r="D5572" s="1" t="s">
        <v>17158</v>
      </c>
      <c r="E5572" s="2">
        <v>165.54</v>
      </c>
      <c r="F5572" s="2">
        <v>183.42</v>
      </c>
      <c r="G5572" s="2">
        <v>190.92</v>
      </c>
      <c r="H5572" s="2">
        <v>219.24</v>
      </c>
      <c r="I5572" s="2">
        <v>241</v>
      </c>
    </row>
    <row r="5573" spans="1:9" x14ac:dyDescent="0.25">
      <c r="A5573" s="1" t="s">
        <v>7046</v>
      </c>
      <c r="B5573" s="1" t="s">
        <v>7047</v>
      </c>
      <c r="C5573" s="1" t="s">
        <v>7048</v>
      </c>
      <c r="D5573" s="1" t="s">
        <v>17158</v>
      </c>
      <c r="E5573" s="2">
        <v>898.02</v>
      </c>
      <c r="F5573" s="2">
        <v>952.02</v>
      </c>
      <c r="G5573" s="2">
        <v>993</v>
      </c>
      <c r="H5573" s="2">
        <v>1059</v>
      </c>
      <c r="I5573" s="2">
        <v>18</v>
      </c>
    </row>
    <row r="5574" spans="1:9" x14ac:dyDescent="0.25">
      <c r="A5574" s="1" t="s">
        <v>6771</v>
      </c>
      <c r="B5574" s="1" t="s">
        <v>6772</v>
      </c>
      <c r="C5574" s="1" t="s">
        <v>6773</v>
      </c>
      <c r="D5574" s="1" t="s">
        <v>17158</v>
      </c>
      <c r="E5574" s="2">
        <v>690</v>
      </c>
      <c r="F5574" s="2">
        <v>731.04</v>
      </c>
      <c r="G5574" s="2">
        <v>762</v>
      </c>
      <c r="H5574" s="2">
        <v>813</v>
      </c>
      <c r="I5574" s="2">
        <v>38</v>
      </c>
    </row>
    <row r="5575" spans="1:9" x14ac:dyDescent="0.25">
      <c r="A5575" s="1" t="s">
        <v>19289</v>
      </c>
      <c r="B5575" s="1" t="s">
        <v>19290</v>
      </c>
      <c r="C5575" s="1" t="s">
        <v>19270</v>
      </c>
      <c r="D5575" s="1" t="s">
        <v>17606</v>
      </c>
      <c r="E5575" s="2">
        <v>2450.2800000000002</v>
      </c>
      <c r="F5575" s="2">
        <v>2450.2800000000002</v>
      </c>
      <c r="G5575" s="2">
        <v>2489.6999999999998</v>
      </c>
      <c r="H5575" s="2">
        <v>2537.16</v>
      </c>
      <c r="I5575" s="2">
        <v>0</v>
      </c>
    </row>
    <row r="5576" spans="1:9" x14ac:dyDescent="0.25">
      <c r="A5576" s="1" t="s">
        <v>19516</v>
      </c>
      <c r="B5576" s="1" t="s">
        <v>19517</v>
      </c>
      <c r="C5576" s="1" t="s">
        <v>19518</v>
      </c>
      <c r="D5576" s="1" t="s">
        <v>17606</v>
      </c>
      <c r="E5576" s="2">
        <v>3157.26</v>
      </c>
      <c r="F5576" s="2">
        <v>3157.26</v>
      </c>
      <c r="G5576" s="2">
        <v>3265.38</v>
      </c>
      <c r="H5576" s="2">
        <v>3399.66</v>
      </c>
      <c r="I5576" s="2">
        <v>0</v>
      </c>
    </row>
    <row r="5577" spans="1:9" x14ac:dyDescent="0.25">
      <c r="A5577" s="1" t="s">
        <v>16258</v>
      </c>
      <c r="B5577" s="1" t="s">
        <v>16259</v>
      </c>
      <c r="C5577" s="1" t="s">
        <v>16260</v>
      </c>
      <c r="D5577" s="1" t="s">
        <v>2400</v>
      </c>
      <c r="E5577" s="2">
        <v>4705.0200000000004</v>
      </c>
      <c r="F5577" s="2">
        <v>4879.0200000000004</v>
      </c>
      <c r="G5577" s="2">
        <v>5014.0200000000004</v>
      </c>
      <c r="H5577" s="2">
        <v>5110.0200000000004</v>
      </c>
      <c r="I5577" s="2">
        <v>15</v>
      </c>
    </row>
    <row r="5578" spans="1:9" x14ac:dyDescent="0.25">
      <c r="A5578" s="1" t="s">
        <v>7505</v>
      </c>
      <c r="B5578" s="1" t="s">
        <v>7506</v>
      </c>
      <c r="C5578" s="1" t="s">
        <v>7507</v>
      </c>
      <c r="D5578" s="1" t="s">
        <v>2400</v>
      </c>
      <c r="E5578" s="2">
        <v>3550.02</v>
      </c>
      <c r="F5578" s="2">
        <v>3681</v>
      </c>
      <c r="G5578" s="2">
        <v>3782.04</v>
      </c>
      <c r="H5578" s="2">
        <v>3855</v>
      </c>
      <c r="I5578" s="2">
        <v>0</v>
      </c>
    </row>
    <row r="5579" spans="1:9" x14ac:dyDescent="0.25">
      <c r="A5579" s="1" t="s">
        <v>13336</v>
      </c>
      <c r="B5579" s="1" t="s">
        <v>13337</v>
      </c>
      <c r="C5579" s="1" t="s">
        <v>13338</v>
      </c>
      <c r="D5579" s="1" t="s">
        <v>2400</v>
      </c>
      <c r="E5579" s="2">
        <v>945</v>
      </c>
      <c r="F5579" s="2">
        <v>990</v>
      </c>
      <c r="G5579" s="2">
        <v>1024.02</v>
      </c>
      <c r="H5579" s="2">
        <v>1035</v>
      </c>
      <c r="I5579" s="2">
        <v>0</v>
      </c>
    </row>
    <row r="5580" spans="1:9" x14ac:dyDescent="0.25">
      <c r="A5580" s="1" t="s">
        <v>16270</v>
      </c>
      <c r="B5580" s="1" t="s">
        <v>16271</v>
      </c>
      <c r="C5580" s="1" t="s">
        <v>16272</v>
      </c>
      <c r="D5580" s="1" t="s">
        <v>3049</v>
      </c>
      <c r="E5580" s="2">
        <v>6430.02</v>
      </c>
      <c r="F5580" s="2">
        <v>6670.02</v>
      </c>
      <c r="G5580" s="2">
        <v>6850.02</v>
      </c>
      <c r="H5580" s="2">
        <v>6980.04</v>
      </c>
      <c r="I5580" s="2">
        <v>0</v>
      </c>
    </row>
    <row r="5581" spans="1:9" x14ac:dyDescent="0.25">
      <c r="A5581" s="1" t="s">
        <v>16267</v>
      </c>
      <c r="B5581" s="1" t="s">
        <v>16268</v>
      </c>
      <c r="C5581" s="1" t="s">
        <v>16269</v>
      </c>
      <c r="D5581" s="1" t="s">
        <v>3049</v>
      </c>
      <c r="E5581" s="2">
        <v>6170.04</v>
      </c>
      <c r="F5581" s="2">
        <v>6400.02</v>
      </c>
      <c r="G5581" s="2">
        <v>6580.02</v>
      </c>
      <c r="H5581" s="2">
        <v>6700.02</v>
      </c>
      <c r="I5581" s="2">
        <v>0</v>
      </c>
    </row>
    <row r="5582" spans="1:9" x14ac:dyDescent="0.25">
      <c r="A5582" s="1" t="s">
        <v>16264</v>
      </c>
      <c r="B5582" s="1" t="s">
        <v>17414</v>
      </c>
      <c r="C5582" s="1" t="s">
        <v>20608</v>
      </c>
      <c r="D5582" s="1" t="s">
        <v>3386</v>
      </c>
      <c r="E5582" s="2">
        <v>33800.04</v>
      </c>
      <c r="F5582" s="2">
        <v>34700.04</v>
      </c>
      <c r="G5582" s="2">
        <v>36100.019999999997</v>
      </c>
      <c r="H5582" s="2">
        <v>36700.019999999997</v>
      </c>
      <c r="I5582" s="2">
        <v>0</v>
      </c>
    </row>
    <row r="5583" spans="1:9" x14ac:dyDescent="0.25">
      <c r="A5583" s="1" t="s">
        <v>7511</v>
      </c>
      <c r="B5583" s="1" t="s">
        <v>7512</v>
      </c>
      <c r="C5583" s="1" t="s">
        <v>7513</v>
      </c>
      <c r="D5583" s="1" t="s">
        <v>2400</v>
      </c>
      <c r="E5583" s="2">
        <v>10440</v>
      </c>
      <c r="F5583" s="2">
        <v>10780.02</v>
      </c>
      <c r="G5583" s="2">
        <v>11040</v>
      </c>
      <c r="H5583" s="2">
        <v>11130</v>
      </c>
      <c r="I5583" s="2">
        <v>0</v>
      </c>
    </row>
    <row r="5584" spans="1:9" x14ac:dyDescent="0.25">
      <c r="A5584" s="1" t="s">
        <v>16261</v>
      </c>
      <c r="B5584" s="1" t="s">
        <v>16262</v>
      </c>
      <c r="C5584" s="1" t="s">
        <v>16263</v>
      </c>
      <c r="D5584" s="1" t="s">
        <v>2400</v>
      </c>
      <c r="E5584" s="2">
        <v>4743</v>
      </c>
      <c r="F5584" s="2">
        <v>4918.0200000000004</v>
      </c>
      <c r="G5584" s="2">
        <v>5054.04</v>
      </c>
      <c r="H5584" s="2">
        <v>5151</v>
      </c>
      <c r="I5584" s="2">
        <v>0</v>
      </c>
    </row>
    <row r="5585" spans="1:9" x14ac:dyDescent="0.25">
      <c r="A5585" s="1" t="s">
        <v>8360</v>
      </c>
      <c r="B5585" s="1" t="s">
        <v>8361</v>
      </c>
      <c r="C5585" s="1" t="s">
        <v>8362</v>
      </c>
      <c r="D5585" s="1" t="s">
        <v>3061</v>
      </c>
      <c r="E5585" s="2">
        <v>220.14</v>
      </c>
      <c r="F5585" s="2">
        <v>229.8</v>
      </c>
      <c r="G5585" s="2">
        <v>240.42</v>
      </c>
      <c r="H5585" s="2">
        <v>249.12</v>
      </c>
      <c r="I5585" s="2">
        <v>21</v>
      </c>
    </row>
    <row r="5586" spans="1:9" x14ac:dyDescent="0.25">
      <c r="A5586" s="1" t="s">
        <v>5179</v>
      </c>
      <c r="B5586" s="1" t="s">
        <v>5180</v>
      </c>
      <c r="C5586" s="1" t="s">
        <v>5181</v>
      </c>
      <c r="D5586" s="1" t="s">
        <v>17158</v>
      </c>
      <c r="E5586" s="2">
        <v>2482.02</v>
      </c>
      <c r="F5586" s="2">
        <v>2609.04</v>
      </c>
      <c r="G5586" s="2">
        <v>2725.02</v>
      </c>
      <c r="H5586" s="2">
        <v>2910.96</v>
      </c>
      <c r="I5586" s="2">
        <v>0</v>
      </c>
    </row>
    <row r="5587" spans="1:9" x14ac:dyDescent="0.25">
      <c r="A5587" s="1" t="s">
        <v>19062</v>
      </c>
      <c r="B5587" s="1" t="s">
        <v>19063</v>
      </c>
      <c r="C5587" s="1" t="s">
        <v>19064</v>
      </c>
      <c r="D5587" s="1" t="s">
        <v>3061</v>
      </c>
      <c r="E5587" s="2">
        <v>8350.02</v>
      </c>
      <c r="F5587" s="2">
        <v>8610</v>
      </c>
      <c r="G5587" s="2">
        <v>8870.0400000000009</v>
      </c>
      <c r="H5587" s="2">
        <v>9060</v>
      </c>
      <c r="I5587" s="2">
        <v>0</v>
      </c>
    </row>
    <row r="5588" spans="1:9" x14ac:dyDescent="0.25">
      <c r="A5588" s="1" t="s">
        <v>11663</v>
      </c>
      <c r="B5588" s="1" t="s">
        <v>11664</v>
      </c>
      <c r="C5588" s="1" t="s">
        <v>11656</v>
      </c>
      <c r="D5588" s="1" t="s">
        <v>3049</v>
      </c>
      <c r="E5588" s="2">
        <v>2534.1</v>
      </c>
      <c r="F5588" s="2">
        <v>2635.14</v>
      </c>
      <c r="G5588" s="2">
        <v>2737.14</v>
      </c>
      <c r="H5588" s="2">
        <v>2815.92</v>
      </c>
      <c r="I5588" s="2">
        <v>0</v>
      </c>
    </row>
    <row r="5589" spans="1:9" x14ac:dyDescent="0.25">
      <c r="A5589" s="1" t="s">
        <v>14290</v>
      </c>
      <c r="B5589" s="1" t="s">
        <v>14291</v>
      </c>
      <c r="C5589" s="1" t="s">
        <v>14281</v>
      </c>
      <c r="D5589" s="1" t="s">
        <v>3049</v>
      </c>
      <c r="E5589" s="2">
        <v>2811.84</v>
      </c>
      <c r="F5589" s="2">
        <v>2923.98</v>
      </c>
      <c r="G5589" s="2">
        <v>3037.08</v>
      </c>
      <c r="H5589" s="2">
        <v>3123.96</v>
      </c>
      <c r="I5589" s="2">
        <v>0</v>
      </c>
    </row>
    <row r="5590" spans="1:9" x14ac:dyDescent="0.25">
      <c r="A5590" s="1" t="s">
        <v>8555</v>
      </c>
      <c r="B5590" s="1" t="s">
        <v>8482</v>
      </c>
      <c r="C5590" s="1" t="s">
        <v>8556</v>
      </c>
      <c r="D5590" s="1" t="s">
        <v>3049</v>
      </c>
      <c r="E5590" s="2">
        <v>809.04</v>
      </c>
      <c r="F5590" s="2">
        <v>848.4</v>
      </c>
      <c r="G5590" s="2">
        <v>886.8</v>
      </c>
      <c r="H5590" s="2">
        <v>926.22</v>
      </c>
      <c r="I5590" s="2">
        <v>0</v>
      </c>
    </row>
    <row r="5591" spans="1:9" x14ac:dyDescent="0.25">
      <c r="A5591" s="1" t="s">
        <v>5720</v>
      </c>
      <c r="B5591" s="1" t="s">
        <v>5721</v>
      </c>
      <c r="C5591" s="1" t="s">
        <v>5722</v>
      </c>
      <c r="D5591" s="1" t="s">
        <v>17158</v>
      </c>
      <c r="E5591" s="2">
        <v>122.04</v>
      </c>
      <c r="F5591" s="2">
        <v>135.24</v>
      </c>
      <c r="G5591" s="2">
        <v>140.69999999999999</v>
      </c>
      <c r="H5591" s="2">
        <v>161.63999999999999</v>
      </c>
      <c r="I5591" s="2">
        <v>20</v>
      </c>
    </row>
    <row r="5592" spans="1:9" x14ac:dyDescent="0.25">
      <c r="A5592" s="1" t="s">
        <v>5895</v>
      </c>
      <c r="B5592" s="1" t="s">
        <v>5896</v>
      </c>
      <c r="C5592" s="1" t="s">
        <v>5897</v>
      </c>
      <c r="D5592" s="1" t="s">
        <v>17158</v>
      </c>
      <c r="E5592" s="2">
        <v>295.02</v>
      </c>
      <c r="F5592" s="2">
        <v>316.02</v>
      </c>
      <c r="G5592" s="2">
        <v>330</v>
      </c>
      <c r="H5592" s="2">
        <v>362.04</v>
      </c>
      <c r="I5592" s="2">
        <v>235</v>
      </c>
    </row>
    <row r="5593" spans="1:9" x14ac:dyDescent="0.25">
      <c r="A5593" s="1" t="s">
        <v>17368</v>
      </c>
      <c r="B5593" s="1" t="s">
        <v>17369</v>
      </c>
      <c r="C5593" s="1" t="s">
        <v>17370</v>
      </c>
      <c r="D5593" s="1" t="s">
        <v>17158</v>
      </c>
      <c r="E5593" s="2">
        <v>102900</v>
      </c>
      <c r="F5593" s="2">
        <v>106400.04</v>
      </c>
      <c r="G5593" s="2">
        <v>111400.02</v>
      </c>
      <c r="H5593" s="2">
        <v>117300</v>
      </c>
      <c r="I5593" s="2">
        <v>1</v>
      </c>
    </row>
    <row r="5594" spans="1:9" x14ac:dyDescent="0.25">
      <c r="A5594" s="1" t="s">
        <v>7868</v>
      </c>
      <c r="B5594" s="1" t="s">
        <v>7869</v>
      </c>
      <c r="C5594" s="1" t="s">
        <v>20609</v>
      </c>
      <c r="D5594" s="1" t="s">
        <v>3386</v>
      </c>
      <c r="E5594" s="2">
        <v>8190</v>
      </c>
      <c r="F5594" s="2">
        <v>8420.0400000000009</v>
      </c>
      <c r="G5594" s="2">
        <v>8820</v>
      </c>
      <c r="H5594" s="2">
        <v>9040.02</v>
      </c>
      <c r="I5594" s="2">
        <v>0</v>
      </c>
    </row>
    <row r="5595" spans="1:9" x14ac:dyDescent="0.25">
      <c r="A5595" s="1" t="s">
        <v>15074</v>
      </c>
      <c r="B5595" s="1" t="s">
        <v>15075</v>
      </c>
      <c r="C5595" s="1" t="s">
        <v>20610</v>
      </c>
      <c r="D5595" s="1" t="s">
        <v>3386</v>
      </c>
      <c r="E5595" s="2">
        <v>741</v>
      </c>
      <c r="F5595" s="2">
        <v>761.04</v>
      </c>
      <c r="G5595" s="2">
        <v>804</v>
      </c>
      <c r="H5595" s="2">
        <v>830.04</v>
      </c>
      <c r="I5595" s="2">
        <v>0</v>
      </c>
    </row>
    <row r="5596" spans="1:9" x14ac:dyDescent="0.25">
      <c r="A5596" s="1" t="s">
        <v>8744</v>
      </c>
      <c r="B5596" s="1" t="s">
        <v>8745</v>
      </c>
      <c r="C5596" s="1" t="s">
        <v>20611</v>
      </c>
      <c r="D5596" s="1" t="s">
        <v>3386</v>
      </c>
      <c r="E5596" s="2">
        <v>137.34</v>
      </c>
      <c r="F5596" s="2">
        <v>140.94</v>
      </c>
      <c r="G5596" s="2">
        <v>150</v>
      </c>
      <c r="H5596" s="2">
        <v>156</v>
      </c>
      <c r="I5596" s="2">
        <v>0</v>
      </c>
    </row>
    <row r="5597" spans="1:9" x14ac:dyDescent="0.25">
      <c r="A5597" s="1" t="s">
        <v>8621</v>
      </c>
      <c r="B5597" s="1" t="s">
        <v>8622</v>
      </c>
      <c r="C5597" s="1" t="s">
        <v>20612</v>
      </c>
      <c r="D5597" s="1" t="s">
        <v>3386</v>
      </c>
      <c r="E5597" s="2">
        <v>628.02</v>
      </c>
      <c r="F5597" s="2">
        <v>645</v>
      </c>
      <c r="G5597" s="2">
        <v>681</v>
      </c>
      <c r="H5597" s="2">
        <v>703.02</v>
      </c>
      <c r="I5597" s="2">
        <v>0</v>
      </c>
    </row>
    <row r="5598" spans="1:9" x14ac:dyDescent="0.25">
      <c r="A5598" s="1" t="s">
        <v>8841</v>
      </c>
      <c r="B5598" s="1" t="s">
        <v>8842</v>
      </c>
      <c r="C5598" s="1" t="s">
        <v>20613</v>
      </c>
      <c r="D5598" s="1" t="s">
        <v>3386</v>
      </c>
      <c r="E5598" s="2">
        <v>9520.02</v>
      </c>
      <c r="F5598" s="2">
        <v>9780</v>
      </c>
      <c r="G5598" s="2">
        <v>10210.02</v>
      </c>
      <c r="H5598" s="2">
        <v>10420.02</v>
      </c>
      <c r="I5598" s="2">
        <v>0</v>
      </c>
    </row>
    <row r="5599" spans="1:9" x14ac:dyDescent="0.25">
      <c r="A5599" s="1" t="s">
        <v>8560</v>
      </c>
      <c r="B5599" s="1" t="s">
        <v>17757</v>
      </c>
      <c r="C5599" s="1" t="s">
        <v>20614</v>
      </c>
      <c r="D5599" s="1" t="s">
        <v>3386</v>
      </c>
      <c r="E5599" s="2">
        <v>1184.04</v>
      </c>
      <c r="F5599" s="2">
        <v>1215</v>
      </c>
      <c r="G5599" s="2">
        <v>1284</v>
      </c>
      <c r="H5599" s="2">
        <v>1326</v>
      </c>
      <c r="I5599" s="2">
        <v>0</v>
      </c>
    </row>
    <row r="5600" spans="1:9" x14ac:dyDescent="0.25">
      <c r="A5600" s="1" t="s">
        <v>18034</v>
      </c>
      <c r="B5600" s="1" t="s">
        <v>18033</v>
      </c>
      <c r="C5600" s="1" t="s">
        <v>18035</v>
      </c>
      <c r="D5600" s="1" t="s">
        <v>17158</v>
      </c>
      <c r="E5600" s="2">
        <v>732499.98</v>
      </c>
      <c r="F5600" s="2">
        <v>739599.96</v>
      </c>
      <c r="G5600" s="2">
        <v>753799.98</v>
      </c>
      <c r="H5600" s="2">
        <v>782299.98</v>
      </c>
      <c r="I5600" s="2">
        <v>0</v>
      </c>
    </row>
    <row r="5601" spans="1:9" x14ac:dyDescent="0.25">
      <c r="A5601" s="1" t="s">
        <v>19266</v>
      </c>
      <c r="B5601" s="1" t="s">
        <v>19267</v>
      </c>
      <c r="C5601" s="1" t="s">
        <v>19265</v>
      </c>
      <c r="D5601" s="1" t="s">
        <v>17606</v>
      </c>
      <c r="E5601" s="2">
        <v>3340.08</v>
      </c>
      <c r="F5601" s="2">
        <v>3340.08</v>
      </c>
      <c r="G5601" s="2">
        <v>3453.24</v>
      </c>
      <c r="H5601" s="2">
        <v>3595.62</v>
      </c>
      <c r="I5601" s="2">
        <v>0</v>
      </c>
    </row>
    <row r="5602" spans="1:9" x14ac:dyDescent="0.25">
      <c r="A5602" s="1" t="s">
        <v>22052</v>
      </c>
      <c r="B5602" s="1" t="s">
        <v>22053</v>
      </c>
      <c r="C5602" s="1" t="s">
        <v>22054</v>
      </c>
      <c r="D5602" s="1" t="s">
        <v>17158</v>
      </c>
      <c r="E5602" s="2">
        <v>1460.04</v>
      </c>
      <c r="F5602" s="2">
        <v>1541.04</v>
      </c>
      <c r="G5602" s="2">
        <v>1608</v>
      </c>
      <c r="H5602" s="2">
        <v>1716</v>
      </c>
      <c r="I5602" s="2">
        <v>4</v>
      </c>
    </row>
    <row r="5603" spans="1:9" x14ac:dyDescent="0.25">
      <c r="A5603" s="1" t="s">
        <v>22070</v>
      </c>
      <c r="B5603" s="1" t="s">
        <v>22071</v>
      </c>
      <c r="C5603" s="1" t="s">
        <v>22072</v>
      </c>
      <c r="D5603" s="1" t="s">
        <v>17158</v>
      </c>
      <c r="E5603" s="2">
        <v>38900.04</v>
      </c>
      <c r="F5603" s="2">
        <v>40400.04</v>
      </c>
      <c r="G5603" s="2">
        <v>42300</v>
      </c>
      <c r="H5603" s="2">
        <v>45300</v>
      </c>
      <c r="I5603" s="2">
        <v>0</v>
      </c>
    </row>
    <row r="5604" spans="1:9" x14ac:dyDescent="0.25">
      <c r="A5604" s="1" t="s">
        <v>11810</v>
      </c>
      <c r="B5604" s="1" t="s">
        <v>11811</v>
      </c>
      <c r="C5604" s="1" t="s">
        <v>11809</v>
      </c>
      <c r="D5604" s="1" t="s">
        <v>17163</v>
      </c>
      <c r="E5604" s="2">
        <v>50500.02</v>
      </c>
      <c r="F5604" s="2">
        <v>51800.04</v>
      </c>
      <c r="G5604" s="2">
        <v>52600.02</v>
      </c>
      <c r="H5604" s="2">
        <v>53100</v>
      </c>
      <c r="I5604" s="2">
        <v>2</v>
      </c>
    </row>
    <row r="5605" spans="1:9" x14ac:dyDescent="0.25">
      <c r="A5605" s="1" t="s">
        <v>8007</v>
      </c>
      <c r="B5605" s="1" t="s">
        <v>8008</v>
      </c>
      <c r="C5605" s="1" t="s">
        <v>8009</v>
      </c>
      <c r="D5605" s="1" t="s">
        <v>17163</v>
      </c>
      <c r="E5605" s="2">
        <v>10560</v>
      </c>
      <c r="F5605" s="2">
        <v>10910.04</v>
      </c>
      <c r="G5605" s="2">
        <v>11180.04</v>
      </c>
      <c r="H5605" s="2">
        <v>11260.02</v>
      </c>
      <c r="I5605" s="2">
        <v>0</v>
      </c>
    </row>
    <row r="5606" spans="1:9" x14ac:dyDescent="0.25">
      <c r="A5606" s="1" t="s">
        <v>8365</v>
      </c>
      <c r="B5606" s="1" t="s">
        <v>8366</v>
      </c>
      <c r="C5606" s="1" t="s">
        <v>8367</v>
      </c>
      <c r="D5606" s="1" t="s">
        <v>3049</v>
      </c>
      <c r="E5606" s="2">
        <v>2694.72</v>
      </c>
      <c r="F5606" s="2">
        <v>2801.76</v>
      </c>
      <c r="G5606" s="2">
        <v>2909.82</v>
      </c>
      <c r="H5606" s="2">
        <v>2993.64</v>
      </c>
      <c r="I5606" s="2">
        <v>0</v>
      </c>
    </row>
    <row r="5607" spans="1:9" x14ac:dyDescent="0.25">
      <c r="A5607" s="1" t="s">
        <v>8209</v>
      </c>
      <c r="B5607" s="1" t="s">
        <v>8207</v>
      </c>
      <c r="C5607" s="1" t="s">
        <v>8210</v>
      </c>
      <c r="D5607" s="1" t="s">
        <v>17178</v>
      </c>
      <c r="E5607" s="2">
        <v>163.19999999999999</v>
      </c>
      <c r="F5607" s="2">
        <v>175.92</v>
      </c>
      <c r="G5607" s="2">
        <v>183.54</v>
      </c>
      <c r="H5607" s="2">
        <v>190.5</v>
      </c>
      <c r="I5607" s="2">
        <v>83</v>
      </c>
    </row>
    <row r="5608" spans="1:9" x14ac:dyDescent="0.25">
      <c r="A5608" s="1" t="s">
        <v>8214</v>
      </c>
      <c r="B5608" s="1" t="s">
        <v>8212</v>
      </c>
      <c r="C5608" s="1" t="s">
        <v>8215</v>
      </c>
      <c r="D5608" s="1" t="s">
        <v>17178</v>
      </c>
      <c r="E5608" s="2">
        <v>163.19999999999999</v>
      </c>
      <c r="F5608" s="2">
        <v>175.92</v>
      </c>
      <c r="G5608" s="2">
        <v>183.54</v>
      </c>
      <c r="H5608" s="2">
        <v>190.5</v>
      </c>
      <c r="I5608" s="2">
        <v>5</v>
      </c>
    </row>
    <row r="5609" spans="1:9" x14ac:dyDescent="0.25">
      <c r="A5609" s="1" t="s">
        <v>8256</v>
      </c>
      <c r="B5609" s="1" t="s">
        <v>8254</v>
      </c>
      <c r="C5609" s="1" t="s">
        <v>8257</v>
      </c>
      <c r="D5609" s="1" t="s">
        <v>2247</v>
      </c>
      <c r="E5609" s="2">
        <v>1115.04</v>
      </c>
      <c r="F5609" s="2">
        <v>1158</v>
      </c>
      <c r="G5609" s="2">
        <v>1201.02</v>
      </c>
      <c r="H5609" s="2">
        <v>1234.02</v>
      </c>
      <c r="I5609" s="2">
        <v>47</v>
      </c>
    </row>
    <row r="5610" spans="1:9" x14ac:dyDescent="0.25">
      <c r="A5610" s="1" t="s">
        <v>5022</v>
      </c>
      <c r="B5610" s="1" t="s">
        <v>5023</v>
      </c>
      <c r="C5610" s="1" t="s">
        <v>18063</v>
      </c>
      <c r="D5610" s="1" t="s">
        <v>17158</v>
      </c>
      <c r="E5610" s="2">
        <v>997200</v>
      </c>
      <c r="F5610" s="2">
        <v>1016199.96</v>
      </c>
      <c r="G5610" s="2">
        <v>1035199.98</v>
      </c>
      <c r="H5610" s="2">
        <v>1063599.96</v>
      </c>
      <c r="I5610" s="2">
        <v>3</v>
      </c>
    </row>
    <row r="5611" spans="1:9" x14ac:dyDescent="0.25">
      <c r="A5611" s="1" t="s">
        <v>17764</v>
      </c>
      <c r="B5611" s="1" t="s">
        <v>17765</v>
      </c>
      <c r="C5611" s="1" t="s">
        <v>17766</v>
      </c>
      <c r="D5611" s="1" t="s">
        <v>3386</v>
      </c>
      <c r="E5611" s="2">
        <v>14.4</v>
      </c>
      <c r="F5611" s="2">
        <v>14.76</v>
      </c>
      <c r="G5611" s="2">
        <v>15.78</v>
      </c>
      <c r="H5611" s="2">
        <v>16.559999999999999</v>
      </c>
      <c r="I5611" s="2">
        <v>0</v>
      </c>
    </row>
    <row r="5612" spans="1:9" x14ac:dyDescent="0.25">
      <c r="A5612" s="1" t="s">
        <v>17767</v>
      </c>
      <c r="B5612" s="1" t="s">
        <v>17768</v>
      </c>
      <c r="C5612" s="1" t="s">
        <v>17769</v>
      </c>
      <c r="D5612" s="1" t="s">
        <v>3386</v>
      </c>
      <c r="E5612" s="2">
        <v>14.4</v>
      </c>
      <c r="F5612" s="2">
        <v>14.76</v>
      </c>
      <c r="G5612" s="2">
        <v>15.78</v>
      </c>
      <c r="H5612" s="2">
        <v>16.559999999999999</v>
      </c>
      <c r="I5612" s="2">
        <v>0</v>
      </c>
    </row>
    <row r="5613" spans="1:9" x14ac:dyDescent="0.25">
      <c r="A5613" s="1" t="s">
        <v>17770</v>
      </c>
      <c r="B5613" s="1" t="s">
        <v>17771</v>
      </c>
      <c r="C5613" s="1" t="s">
        <v>17772</v>
      </c>
      <c r="D5613" s="1" t="s">
        <v>3386</v>
      </c>
      <c r="E5613" s="2">
        <v>14.4</v>
      </c>
      <c r="F5613" s="2">
        <v>14.76</v>
      </c>
      <c r="G5613" s="2">
        <v>15.78</v>
      </c>
      <c r="H5613" s="2">
        <v>16.559999999999999</v>
      </c>
      <c r="I5613" s="2">
        <v>0</v>
      </c>
    </row>
    <row r="5614" spans="1:9" x14ac:dyDescent="0.25">
      <c r="A5614" s="1" t="s">
        <v>19559</v>
      </c>
      <c r="B5614" s="1" t="s">
        <v>19560</v>
      </c>
      <c r="C5614" s="1" t="s">
        <v>4635</v>
      </c>
      <c r="D5614" s="1" t="s">
        <v>3536</v>
      </c>
      <c r="E5614" s="2">
        <v>9740.0400000000009</v>
      </c>
      <c r="F5614" s="2">
        <v>10080</v>
      </c>
      <c r="G5614" s="2">
        <v>10250.040000000001</v>
      </c>
      <c r="H5614" s="2">
        <v>10250.040000000001</v>
      </c>
      <c r="I5614" s="2">
        <v>0</v>
      </c>
    </row>
    <row r="5615" spans="1:9" x14ac:dyDescent="0.25">
      <c r="A5615" s="1" t="s">
        <v>17714</v>
      </c>
      <c r="B5615" s="1" t="s">
        <v>17715</v>
      </c>
      <c r="C5615" s="1" t="s">
        <v>19065</v>
      </c>
      <c r="D5615" s="1" t="s">
        <v>3386</v>
      </c>
      <c r="E5615" s="2">
        <v>281300.03999999998</v>
      </c>
      <c r="F5615" s="2">
        <v>289100.03999999998</v>
      </c>
      <c r="G5615" s="2">
        <v>296800.02</v>
      </c>
      <c r="H5615" s="2">
        <v>300700.02</v>
      </c>
      <c r="I5615" s="2">
        <v>0</v>
      </c>
    </row>
    <row r="5616" spans="1:9" x14ac:dyDescent="0.25">
      <c r="A5616" s="1" t="s">
        <v>17689</v>
      </c>
      <c r="B5616" s="1" t="s">
        <v>17690</v>
      </c>
      <c r="C5616" s="1" t="s">
        <v>17691</v>
      </c>
      <c r="D5616" s="1" t="s">
        <v>3386</v>
      </c>
      <c r="E5616" s="2">
        <v>271.02</v>
      </c>
      <c r="F5616" s="2">
        <v>278.04000000000002</v>
      </c>
      <c r="G5616" s="2">
        <v>294</v>
      </c>
      <c r="H5616" s="2">
        <v>305.04000000000002</v>
      </c>
      <c r="I5616" s="2">
        <v>0</v>
      </c>
    </row>
    <row r="5617" spans="1:9" x14ac:dyDescent="0.25">
      <c r="A5617" s="1" t="s">
        <v>17658</v>
      </c>
      <c r="B5617" s="1" t="s">
        <v>17659</v>
      </c>
      <c r="C5617" s="1" t="s">
        <v>17660</v>
      </c>
      <c r="D5617" s="1" t="s">
        <v>3386</v>
      </c>
      <c r="E5617" s="2">
        <v>196.5</v>
      </c>
      <c r="F5617" s="2">
        <v>201.72</v>
      </c>
      <c r="G5617" s="2">
        <v>213.9</v>
      </c>
      <c r="H5617" s="2">
        <v>221.7</v>
      </c>
      <c r="I5617" s="2">
        <v>0</v>
      </c>
    </row>
    <row r="5618" spans="1:9" x14ac:dyDescent="0.25">
      <c r="A5618" s="1" t="s">
        <v>17686</v>
      </c>
      <c r="B5618" s="1" t="s">
        <v>17687</v>
      </c>
      <c r="C5618" s="1" t="s">
        <v>17688</v>
      </c>
      <c r="D5618" s="1" t="s">
        <v>3386</v>
      </c>
      <c r="E5618" s="2">
        <v>22.98</v>
      </c>
      <c r="F5618" s="2">
        <v>23.58</v>
      </c>
      <c r="G5618" s="2">
        <v>25.2</v>
      </c>
      <c r="H5618" s="2">
        <v>26.4</v>
      </c>
      <c r="I5618" s="2">
        <v>0</v>
      </c>
    </row>
    <row r="5619" spans="1:9" x14ac:dyDescent="0.25">
      <c r="A5619" s="1" t="s">
        <v>19169</v>
      </c>
      <c r="B5619" s="1" t="s">
        <v>19170</v>
      </c>
      <c r="C5619" s="1" t="s">
        <v>19171</v>
      </c>
      <c r="D5619" s="1" t="s">
        <v>17606</v>
      </c>
      <c r="E5619" s="2">
        <v>316.14</v>
      </c>
      <c r="F5619" s="2">
        <v>316.14</v>
      </c>
      <c r="G5619" s="2">
        <v>326.27999999999997</v>
      </c>
      <c r="H5619" s="2">
        <v>331.32</v>
      </c>
      <c r="I5619" s="2">
        <v>0</v>
      </c>
    </row>
    <row r="5620" spans="1:9" x14ac:dyDescent="0.25">
      <c r="A5620" s="1" t="s">
        <v>17661</v>
      </c>
      <c r="B5620" s="1" t="s">
        <v>15667</v>
      </c>
      <c r="C5620" s="1" t="s">
        <v>17662</v>
      </c>
      <c r="D5620" s="1" t="s">
        <v>3386</v>
      </c>
      <c r="E5620" s="2">
        <v>87.24</v>
      </c>
      <c r="F5620" s="2">
        <v>89.58</v>
      </c>
      <c r="G5620" s="2">
        <v>95.34</v>
      </c>
      <c r="H5620" s="2">
        <v>99.18</v>
      </c>
      <c r="I5620" s="2">
        <v>0</v>
      </c>
    </row>
    <row r="5621" spans="1:9" x14ac:dyDescent="0.25">
      <c r="A5621" s="1" t="s">
        <v>17827</v>
      </c>
      <c r="B5621" s="1" t="s">
        <v>17828</v>
      </c>
      <c r="C5621" s="1" t="s">
        <v>17829</v>
      </c>
      <c r="D5621" s="1" t="s">
        <v>3386</v>
      </c>
      <c r="E5621" s="2">
        <v>14.4</v>
      </c>
      <c r="F5621" s="2">
        <v>14.76</v>
      </c>
      <c r="G5621" s="2">
        <v>15.78</v>
      </c>
      <c r="H5621" s="2">
        <v>16.559999999999999</v>
      </c>
      <c r="I5621" s="2">
        <v>0</v>
      </c>
    </row>
    <row r="5622" spans="1:9" x14ac:dyDescent="0.25">
      <c r="A5622" s="1" t="s">
        <v>19180</v>
      </c>
      <c r="B5622" s="1" t="s">
        <v>19181</v>
      </c>
      <c r="C5622" s="1" t="s">
        <v>19182</v>
      </c>
      <c r="D5622" s="1" t="s">
        <v>17606</v>
      </c>
      <c r="E5622" s="2">
        <v>494.94</v>
      </c>
      <c r="F5622" s="2">
        <v>494.94</v>
      </c>
      <c r="G5622" s="2">
        <v>511.08</v>
      </c>
      <c r="H5622" s="2">
        <v>520.20000000000005</v>
      </c>
      <c r="I5622" s="2">
        <v>0</v>
      </c>
    </row>
    <row r="5623" spans="1:9" x14ac:dyDescent="0.25">
      <c r="A5623" s="1" t="s">
        <v>1781</v>
      </c>
      <c r="B5623" s="1" t="s">
        <v>3653</v>
      </c>
      <c r="C5623" s="1" t="s">
        <v>3654</v>
      </c>
      <c r="D5623" s="1" t="s">
        <v>2205</v>
      </c>
      <c r="E5623" s="2">
        <v>27100.02</v>
      </c>
      <c r="F5623" s="2">
        <v>28600.02</v>
      </c>
      <c r="G5623" s="2">
        <v>29300.04</v>
      </c>
      <c r="H5623" s="2">
        <v>30100.02</v>
      </c>
      <c r="I5623" s="2">
        <v>0</v>
      </c>
    </row>
    <row r="5624" spans="1:9" x14ac:dyDescent="0.25">
      <c r="A5624" s="1" t="s">
        <v>19348</v>
      </c>
      <c r="B5624" s="1" t="s">
        <v>19349</v>
      </c>
      <c r="C5624" s="1" t="s">
        <v>19350</v>
      </c>
      <c r="D5624" s="1" t="s">
        <v>17606</v>
      </c>
      <c r="E5624" s="2">
        <v>526.26</v>
      </c>
      <c r="F5624" s="2">
        <v>526.26</v>
      </c>
      <c r="G5624" s="2">
        <v>535.32000000000005</v>
      </c>
      <c r="H5624" s="2">
        <v>545.4</v>
      </c>
      <c r="I5624" s="2">
        <v>0</v>
      </c>
    </row>
    <row r="5625" spans="1:9" x14ac:dyDescent="0.25">
      <c r="A5625" s="1" t="s">
        <v>19321</v>
      </c>
      <c r="B5625" s="1" t="s">
        <v>19322</v>
      </c>
      <c r="C5625" s="1" t="s">
        <v>19323</v>
      </c>
      <c r="D5625" s="1" t="s">
        <v>17606</v>
      </c>
      <c r="E5625" s="2">
        <v>1699.86</v>
      </c>
      <c r="F5625" s="2">
        <v>1699.86</v>
      </c>
      <c r="G5625" s="2">
        <v>1757.4</v>
      </c>
      <c r="H5625" s="2">
        <v>1831.14</v>
      </c>
      <c r="I5625" s="2">
        <v>0</v>
      </c>
    </row>
    <row r="5626" spans="1:9" x14ac:dyDescent="0.25">
      <c r="A5626" s="1" t="s">
        <v>19351</v>
      </c>
      <c r="B5626" s="1" t="s">
        <v>19352</v>
      </c>
      <c r="C5626" s="1" t="s">
        <v>19353</v>
      </c>
      <c r="D5626" s="1" t="s">
        <v>17606</v>
      </c>
      <c r="E5626" s="2">
        <v>871.68</v>
      </c>
      <c r="F5626" s="2">
        <v>871.68</v>
      </c>
      <c r="G5626" s="2">
        <v>900.96</v>
      </c>
      <c r="H5626" s="2">
        <v>937.32</v>
      </c>
      <c r="I5626" s="2">
        <v>24</v>
      </c>
    </row>
    <row r="5627" spans="1:9" x14ac:dyDescent="0.25">
      <c r="A5627" s="1" t="s">
        <v>19378</v>
      </c>
      <c r="B5627" s="1" t="s">
        <v>19379</v>
      </c>
      <c r="C5627" s="1" t="s">
        <v>19380</v>
      </c>
      <c r="D5627" s="1" t="s">
        <v>17606</v>
      </c>
      <c r="E5627" s="2">
        <v>1470.6</v>
      </c>
      <c r="F5627" s="2">
        <v>1470.6</v>
      </c>
      <c r="G5627" s="2">
        <v>1521.06</v>
      </c>
      <c r="H5627" s="2">
        <v>1583.7</v>
      </c>
      <c r="I5627" s="2">
        <v>0</v>
      </c>
    </row>
    <row r="5628" spans="1:9" x14ac:dyDescent="0.25">
      <c r="A5628" s="1" t="s">
        <v>1188</v>
      </c>
      <c r="B5628" s="1" t="s">
        <v>1189</v>
      </c>
      <c r="C5628" s="1" t="s">
        <v>22005</v>
      </c>
      <c r="D5628" s="1" t="s">
        <v>2205</v>
      </c>
      <c r="E5628" s="2">
        <v>189700.02</v>
      </c>
      <c r="F5628" s="2">
        <v>193700.04</v>
      </c>
      <c r="G5628" s="2">
        <v>197000.04</v>
      </c>
      <c r="H5628" s="2">
        <v>200300.04</v>
      </c>
      <c r="I5628" s="2">
        <v>0</v>
      </c>
    </row>
    <row r="5629" spans="1:9" x14ac:dyDescent="0.25">
      <c r="A5629" s="1" t="s">
        <v>2164</v>
      </c>
      <c r="B5629" s="1" t="s">
        <v>2165</v>
      </c>
      <c r="C5629" s="1" t="s">
        <v>21720</v>
      </c>
      <c r="D5629" s="1" t="s">
        <v>2205</v>
      </c>
      <c r="E5629" s="2">
        <v>56900.04</v>
      </c>
      <c r="F5629" s="2">
        <v>58800</v>
      </c>
      <c r="G5629" s="2">
        <v>60500.04</v>
      </c>
      <c r="H5629" s="2">
        <v>61400.04</v>
      </c>
      <c r="I5629" s="2">
        <v>0</v>
      </c>
    </row>
    <row r="5630" spans="1:9" x14ac:dyDescent="0.25">
      <c r="A5630" s="1" t="s">
        <v>19381</v>
      </c>
      <c r="B5630" s="1" t="s">
        <v>19382</v>
      </c>
      <c r="C5630" s="1" t="s">
        <v>19383</v>
      </c>
      <c r="D5630" s="1" t="s">
        <v>17606</v>
      </c>
      <c r="E5630" s="2">
        <v>1813.98</v>
      </c>
      <c r="F5630" s="2">
        <v>1813.98</v>
      </c>
      <c r="G5630" s="2">
        <v>1875.6</v>
      </c>
      <c r="H5630" s="2">
        <v>1952.34</v>
      </c>
      <c r="I5630" s="2">
        <v>0</v>
      </c>
    </row>
    <row r="5631" spans="1:9" x14ac:dyDescent="0.25">
      <c r="A5631" s="1" t="s">
        <v>6071</v>
      </c>
      <c r="B5631" s="1" t="s">
        <v>6072</v>
      </c>
      <c r="C5631" s="1" t="s">
        <v>6073</v>
      </c>
      <c r="D5631" s="1" t="s">
        <v>17158</v>
      </c>
      <c r="E5631" s="2">
        <v>1159.02</v>
      </c>
      <c r="F5631" s="2">
        <v>1217.04</v>
      </c>
      <c r="G5631" s="2">
        <v>1314</v>
      </c>
      <c r="H5631" s="2">
        <v>1421.04</v>
      </c>
      <c r="I5631" s="2">
        <v>83</v>
      </c>
    </row>
    <row r="5632" spans="1:9" x14ac:dyDescent="0.25">
      <c r="A5632" s="1" t="s">
        <v>5699</v>
      </c>
      <c r="B5632" s="1" t="s">
        <v>5700</v>
      </c>
      <c r="C5632" s="1" t="s">
        <v>5701</v>
      </c>
      <c r="D5632" s="1" t="s">
        <v>17158</v>
      </c>
      <c r="E5632" s="2">
        <v>13190.04</v>
      </c>
      <c r="F5632" s="2">
        <v>13760.04</v>
      </c>
      <c r="G5632" s="2">
        <v>14389.98</v>
      </c>
      <c r="H5632" s="2">
        <v>15399.96</v>
      </c>
      <c r="I5632" s="2">
        <v>0</v>
      </c>
    </row>
    <row r="5633" spans="1:9" x14ac:dyDescent="0.25">
      <c r="A5633" s="1" t="s">
        <v>6911</v>
      </c>
      <c r="B5633" s="1" t="s">
        <v>6912</v>
      </c>
      <c r="C5633" s="1" t="s">
        <v>17434</v>
      </c>
      <c r="D5633" s="1" t="s">
        <v>17158</v>
      </c>
      <c r="E5633" s="2">
        <v>7830</v>
      </c>
      <c r="F5633" s="2">
        <v>8210.0400000000009</v>
      </c>
      <c r="G5633" s="2">
        <v>8580</v>
      </c>
      <c r="H5633" s="2">
        <v>9180</v>
      </c>
      <c r="I5633" s="2">
        <v>8</v>
      </c>
    </row>
    <row r="5634" spans="1:9" x14ac:dyDescent="0.25">
      <c r="A5634" s="1" t="s">
        <v>22167</v>
      </c>
      <c r="B5634" s="1" t="s">
        <v>22168</v>
      </c>
      <c r="C5634" s="1" t="s">
        <v>22169</v>
      </c>
      <c r="D5634" s="1" t="s">
        <v>17158</v>
      </c>
      <c r="E5634" s="2">
        <v>912399.96</v>
      </c>
      <c r="F5634" s="2">
        <v>921300</v>
      </c>
      <c r="G5634" s="2">
        <v>939000</v>
      </c>
      <c r="H5634" s="2">
        <v>974400</v>
      </c>
      <c r="I5634" s="2">
        <v>0</v>
      </c>
    </row>
    <row r="5635" spans="1:9" x14ac:dyDescent="0.25">
      <c r="A5635" s="1" t="s">
        <v>19291</v>
      </c>
      <c r="B5635" s="1" t="s">
        <v>19292</v>
      </c>
      <c r="C5635" s="1" t="s">
        <v>19270</v>
      </c>
      <c r="D5635" s="1" t="s">
        <v>17606</v>
      </c>
      <c r="E5635" s="2">
        <v>3347.16</v>
      </c>
      <c r="F5635" s="2">
        <v>3347.16</v>
      </c>
      <c r="G5635" s="2">
        <v>3461.28</v>
      </c>
      <c r="H5635" s="2">
        <v>3603.72</v>
      </c>
      <c r="I5635" s="2">
        <v>0</v>
      </c>
    </row>
    <row r="5636" spans="1:9" x14ac:dyDescent="0.25">
      <c r="A5636" s="1" t="s">
        <v>19293</v>
      </c>
      <c r="B5636" s="1" t="s">
        <v>19294</v>
      </c>
      <c r="C5636" s="1" t="s">
        <v>19295</v>
      </c>
      <c r="D5636" s="1" t="s">
        <v>17606</v>
      </c>
      <c r="E5636" s="2">
        <v>906</v>
      </c>
      <c r="F5636" s="2">
        <v>906</v>
      </c>
      <c r="G5636" s="2">
        <v>937.32</v>
      </c>
      <c r="H5636" s="2">
        <v>975.66</v>
      </c>
      <c r="I5636" s="2">
        <v>0</v>
      </c>
    </row>
    <row r="5637" spans="1:9" x14ac:dyDescent="0.25">
      <c r="A5637" s="1" t="s">
        <v>19333</v>
      </c>
      <c r="B5637" s="1" t="s">
        <v>19334</v>
      </c>
      <c r="C5637" s="1" t="s">
        <v>19335</v>
      </c>
      <c r="D5637" s="1" t="s">
        <v>17606</v>
      </c>
      <c r="E5637" s="2">
        <v>7191.24</v>
      </c>
      <c r="F5637" s="2">
        <v>7191.24</v>
      </c>
      <c r="G5637" s="2">
        <v>7433.64</v>
      </c>
      <c r="H5637" s="2">
        <v>7736.64</v>
      </c>
      <c r="I5637" s="2">
        <v>0</v>
      </c>
    </row>
    <row r="5638" spans="1:9" x14ac:dyDescent="0.25">
      <c r="A5638" s="1" t="s">
        <v>19387</v>
      </c>
      <c r="B5638" s="1" t="s">
        <v>19388</v>
      </c>
      <c r="C5638" s="1" t="s">
        <v>19389</v>
      </c>
      <c r="D5638" s="1" t="s">
        <v>17606</v>
      </c>
      <c r="E5638" s="2">
        <v>4083.48</v>
      </c>
      <c r="F5638" s="2">
        <v>4083.48</v>
      </c>
      <c r="G5638" s="2">
        <v>4222.8599999999997</v>
      </c>
      <c r="H5638" s="2">
        <v>4396.5600000000004</v>
      </c>
      <c r="I5638" s="2">
        <v>0</v>
      </c>
    </row>
    <row r="5639" spans="1:9" x14ac:dyDescent="0.25">
      <c r="A5639" s="1" t="s">
        <v>19390</v>
      </c>
      <c r="B5639" s="1" t="s">
        <v>19391</v>
      </c>
      <c r="C5639" s="1" t="s">
        <v>19392</v>
      </c>
      <c r="D5639" s="1" t="s">
        <v>17606</v>
      </c>
      <c r="E5639" s="2">
        <v>866.58</v>
      </c>
      <c r="F5639" s="2">
        <v>866.58</v>
      </c>
      <c r="G5639" s="2">
        <v>895.92</v>
      </c>
      <c r="H5639" s="2">
        <v>910.02</v>
      </c>
      <c r="I5639" s="2">
        <v>0</v>
      </c>
    </row>
    <row r="5640" spans="1:9" x14ac:dyDescent="0.25">
      <c r="A5640" s="1" t="s">
        <v>19336</v>
      </c>
      <c r="B5640" s="1" t="s">
        <v>19337</v>
      </c>
      <c r="C5640" s="1" t="s">
        <v>19338</v>
      </c>
      <c r="D5640" s="1" t="s">
        <v>17606</v>
      </c>
      <c r="E5640" s="2">
        <v>485.82</v>
      </c>
      <c r="F5640" s="2">
        <v>485.82</v>
      </c>
      <c r="G5640" s="2">
        <v>502.02</v>
      </c>
      <c r="H5640" s="2">
        <v>510.06</v>
      </c>
      <c r="I5640" s="2">
        <v>35</v>
      </c>
    </row>
    <row r="5641" spans="1:9" x14ac:dyDescent="0.25">
      <c r="A5641" s="1" t="s">
        <v>19339</v>
      </c>
      <c r="B5641" s="1" t="s">
        <v>19340</v>
      </c>
      <c r="C5641" s="1" t="s">
        <v>19341</v>
      </c>
      <c r="D5641" s="1" t="s">
        <v>17606</v>
      </c>
      <c r="E5641" s="2">
        <v>220.44</v>
      </c>
      <c r="F5641" s="2">
        <v>220.44</v>
      </c>
      <c r="G5641" s="2">
        <v>227.7</v>
      </c>
      <c r="H5641" s="2">
        <v>231.42</v>
      </c>
      <c r="I5641" s="2">
        <v>5</v>
      </c>
    </row>
    <row r="5642" spans="1:9" x14ac:dyDescent="0.25">
      <c r="A5642" s="1" t="s">
        <v>19393</v>
      </c>
      <c r="B5642" s="1" t="s">
        <v>19394</v>
      </c>
      <c r="C5642" s="1" t="s">
        <v>19392</v>
      </c>
      <c r="D5642" s="1" t="s">
        <v>17606</v>
      </c>
      <c r="E5642" s="2">
        <v>612.05999999999995</v>
      </c>
      <c r="F5642" s="2">
        <v>612.05999999999995</v>
      </c>
      <c r="G5642" s="2">
        <v>633.29999999999995</v>
      </c>
      <c r="H5642" s="2">
        <v>643.38</v>
      </c>
      <c r="I5642" s="2">
        <v>0</v>
      </c>
    </row>
    <row r="5643" spans="1:9" x14ac:dyDescent="0.25">
      <c r="A5643" s="1" t="s">
        <v>9144</v>
      </c>
      <c r="B5643" s="1" t="s">
        <v>9145</v>
      </c>
      <c r="C5643" s="1" t="s">
        <v>9146</v>
      </c>
      <c r="D5643" s="1" t="s">
        <v>2400</v>
      </c>
      <c r="E5643" s="2">
        <v>10220.040000000001</v>
      </c>
      <c r="F5643" s="2">
        <v>10560</v>
      </c>
      <c r="G5643" s="2">
        <v>10820.04</v>
      </c>
      <c r="H5643" s="2">
        <v>10900.02</v>
      </c>
      <c r="I5643" s="2">
        <v>0</v>
      </c>
    </row>
    <row r="5644" spans="1:9" x14ac:dyDescent="0.25">
      <c r="A5644" s="1" t="s">
        <v>9150</v>
      </c>
      <c r="B5644" s="1" t="s">
        <v>9151</v>
      </c>
      <c r="C5644" s="1" t="s">
        <v>9152</v>
      </c>
      <c r="D5644" s="1" t="s">
        <v>2400</v>
      </c>
      <c r="E5644" s="2">
        <v>11390.04</v>
      </c>
      <c r="F5644" s="2">
        <v>11770.02</v>
      </c>
      <c r="G5644" s="2">
        <v>12050.04</v>
      </c>
      <c r="H5644" s="2">
        <v>12150</v>
      </c>
      <c r="I5644" s="2">
        <v>0</v>
      </c>
    </row>
    <row r="5645" spans="1:9" x14ac:dyDescent="0.25">
      <c r="A5645" s="1" t="s">
        <v>6935</v>
      </c>
      <c r="B5645" s="1" t="s">
        <v>6936</v>
      </c>
      <c r="C5645" s="1" t="s">
        <v>6937</v>
      </c>
      <c r="D5645" s="1" t="s">
        <v>17158</v>
      </c>
      <c r="E5645" s="2">
        <v>29000.04</v>
      </c>
      <c r="F5645" s="2">
        <v>30100.02</v>
      </c>
      <c r="G5645" s="2">
        <v>31500</v>
      </c>
      <c r="H5645" s="2">
        <v>33799.980000000003</v>
      </c>
      <c r="I5645" s="2">
        <v>2</v>
      </c>
    </row>
    <row r="5646" spans="1:9" x14ac:dyDescent="0.25">
      <c r="A5646" s="1" t="s">
        <v>15445</v>
      </c>
      <c r="B5646" s="1" t="s">
        <v>15446</v>
      </c>
      <c r="C5646" s="1" t="s">
        <v>15447</v>
      </c>
      <c r="D5646" s="1" t="s">
        <v>2400</v>
      </c>
      <c r="E5646" s="2">
        <v>53900.04</v>
      </c>
      <c r="F5646" s="2">
        <v>55300.02</v>
      </c>
      <c r="G5646" s="2">
        <v>56200.02</v>
      </c>
      <c r="H5646" s="2">
        <v>56700</v>
      </c>
      <c r="I5646" s="2">
        <v>0</v>
      </c>
    </row>
    <row r="5647" spans="1:9" x14ac:dyDescent="0.25">
      <c r="A5647" s="1" t="s">
        <v>7848</v>
      </c>
      <c r="B5647" s="1" t="s">
        <v>7849</v>
      </c>
      <c r="C5647" s="1" t="s">
        <v>7850</v>
      </c>
      <c r="D5647" s="1" t="s">
        <v>3049</v>
      </c>
      <c r="E5647" s="2">
        <v>13837.02</v>
      </c>
      <c r="F5647" s="2">
        <v>14271.3</v>
      </c>
      <c r="G5647" s="2">
        <v>14705.64</v>
      </c>
      <c r="H5647" s="2">
        <v>15008.64</v>
      </c>
      <c r="I5647" s="2">
        <v>0</v>
      </c>
    </row>
    <row r="5648" spans="1:9" x14ac:dyDescent="0.25">
      <c r="A5648" s="1" t="s">
        <v>11238</v>
      </c>
      <c r="B5648" s="1" t="s">
        <v>11236</v>
      </c>
      <c r="C5648" s="1" t="s">
        <v>20615</v>
      </c>
      <c r="D5648" s="1" t="s">
        <v>3386</v>
      </c>
      <c r="E5648" s="2">
        <v>22700.04</v>
      </c>
      <c r="F5648" s="2">
        <v>23300.04</v>
      </c>
      <c r="G5648" s="2">
        <v>24200.04</v>
      </c>
      <c r="H5648" s="2">
        <v>24600</v>
      </c>
      <c r="I5648" s="2">
        <v>0</v>
      </c>
    </row>
    <row r="5649" spans="1:9" x14ac:dyDescent="0.25">
      <c r="A5649" s="1" t="s">
        <v>5621</v>
      </c>
      <c r="B5649" s="1" t="s">
        <v>5622</v>
      </c>
      <c r="C5649" s="1" t="s">
        <v>5623</v>
      </c>
      <c r="D5649" s="1" t="s">
        <v>17158</v>
      </c>
      <c r="E5649" s="2">
        <v>1280.04</v>
      </c>
      <c r="F5649" s="2">
        <v>1351.02</v>
      </c>
      <c r="G5649" s="2">
        <v>1411.02</v>
      </c>
      <c r="H5649" s="2">
        <v>1505.04</v>
      </c>
      <c r="I5649" s="2">
        <v>22</v>
      </c>
    </row>
    <row r="5650" spans="1:9" x14ac:dyDescent="0.25">
      <c r="A5650" s="1" t="s">
        <v>280</v>
      </c>
      <c r="B5650" s="1" t="s">
        <v>281</v>
      </c>
      <c r="C5650" s="1" t="s">
        <v>21721</v>
      </c>
      <c r="D5650" s="1" t="s">
        <v>2205</v>
      </c>
      <c r="E5650" s="2">
        <v>24800.04</v>
      </c>
      <c r="F5650" s="2">
        <v>25700.04</v>
      </c>
      <c r="G5650" s="2">
        <v>26400</v>
      </c>
      <c r="H5650" s="2">
        <v>26800.02</v>
      </c>
      <c r="I5650" s="2">
        <v>0</v>
      </c>
    </row>
    <row r="5651" spans="1:9" x14ac:dyDescent="0.25">
      <c r="A5651" s="1" t="s">
        <v>6950</v>
      </c>
      <c r="B5651" s="1" t="s">
        <v>6951</v>
      </c>
      <c r="C5651" s="1" t="s">
        <v>6952</v>
      </c>
      <c r="D5651" s="1" t="s">
        <v>17158</v>
      </c>
      <c r="E5651" s="2">
        <v>6260.04</v>
      </c>
      <c r="F5651" s="2">
        <v>6580.02</v>
      </c>
      <c r="G5651" s="2">
        <v>7110</v>
      </c>
      <c r="H5651" s="2">
        <v>7650</v>
      </c>
      <c r="I5651" s="2">
        <v>16</v>
      </c>
    </row>
    <row r="5652" spans="1:9" x14ac:dyDescent="0.25">
      <c r="A5652" s="1" t="s">
        <v>11329</v>
      </c>
      <c r="B5652" s="1" t="s">
        <v>11330</v>
      </c>
      <c r="C5652" s="1" t="s">
        <v>11331</v>
      </c>
      <c r="D5652" s="1" t="s">
        <v>3049</v>
      </c>
      <c r="E5652" s="2">
        <v>4900.5600000000004</v>
      </c>
      <c r="F5652" s="2">
        <v>5075.28</v>
      </c>
      <c r="G5652" s="2">
        <v>5250</v>
      </c>
      <c r="H5652" s="2">
        <v>5381.28</v>
      </c>
      <c r="I5652" s="2">
        <v>33</v>
      </c>
    </row>
    <row r="5653" spans="1:9" x14ac:dyDescent="0.25">
      <c r="A5653" s="1" t="s">
        <v>11299</v>
      </c>
      <c r="B5653" s="1" t="s">
        <v>11300</v>
      </c>
      <c r="C5653" s="1" t="s">
        <v>11301</v>
      </c>
      <c r="D5653" s="1" t="s">
        <v>3049</v>
      </c>
      <c r="E5653" s="2">
        <v>2744.22</v>
      </c>
      <c r="F5653" s="2">
        <v>2854.26</v>
      </c>
      <c r="G5653" s="2">
        <v>2964.36</v>
      </c>
      <c r="H5653" s="2">
        <v>3049.2</v>
      </c>
      <c r="I5653" s="2">
        <v>143</v>
      </c>
    </row>
    <row r="5654" spans="1:9" x14ac:dyDescent="0.25">
      <c r="A5654" s="1" t="s">
        <v>8906</v>
      </c>
      <c r="B5654" s="1" t="s">
        <v>8899</v>
      </c>
      <c r="C5654" s="1" t="s">
        <v>8907</v>
      </c>
      <c r="D5654" s="1" t="s">
        <v>17190</v>
      </c>
      <c r="E5654" s="2">
        <v>18361.8</v>
      </c>
      <c r="F5654" s="2">
        <v>18998.099999999999</v>
      </c>
      <c r="G5654" s="2">
        <v>19634.400000000001</v>
      </c>
      <c r="H5654" s="2">
        <v>20109.12</v>
      </c>
      <c r="I5654" s="2">
        <v>163</v>
      </c>
    </row>
    <row r="5655" spans="1:9" x14ac:dyDescent="0.25">
      <c r="A5655" s="1" t="s">
        <v>8933</v>
      </c>
      <c r="B5655" s="1" t="s">
        <v>8934</v>
      </c>
      <c r="C5655" s="1" t="s">
        <v>8935</v>
      </c>
      <c r="D5655" s="1" t="s">
        <v>17190</v>
      </c>
      <c r="E5655" s="2">
        <v>19947.54</v>
      </c>
      <c r="F5655" s="2">
        <v>20634.3</v>
      </c>
      <c r="G5655" s="2">
        <v>21321.119999999999</v>
      </c>
      <c r="H5655" s="2">
        <v>21846.3</v>
      </c>
      <c r="I5655" s="2">
        <v>0</v>
      </c>
    </row>
    <row r="5656" spans="1:9" x14ac:dyDescent="0.25">
      <c r="A5656" s="1" t="s">
        <v>8936</v>
      </c>
      <c r="B5656" s="1" t="s">
        <v>8937</v>
      </c>
      <c r="C5656" s="1" t="s">
        <v>8935</v>
      </c>
      <c r="D5656" s="1" t="s">
        <v>17190</v>
      </c>
      <c r="E5656" s="2">
        <v>19947.54</v>
      </c>
      <c r="F5656" s="2">
        <v>20634.3</v>
      </c>
      <c r="G5656" s="2">
        <v>21321.119999999999</v>
      </c>
      <c r="H5656" s="2">
        <v>21846.3</v>
      </c>
      <c r="I5656" s="2">
        <v>0</v>
      </c>
    </row>
    <row r="5657" spans="1:9" x14ac:dyDescent="0.25">
      <c r="A5657" s="1" t="s">
        <v>8938</v>
      </c>
      <c r="B5657" s="1" t="s">
        <v>8939</v>
      </c>
      <c r="C5657" s="1" t="s">
        <v>8935</v>
      </c>
      <c r="D5657" s="1" t="s">
        <v>17190</v>
      </c>
      <c r="E5657" s="2">
        <v>19947.54</v>
      </c>
      <c r="F5657" s="2">
        <v>20634.3</v>
      </c>
      <c r="G5657" s="2">
        <v>21321.119999999999</v>
      </c>
      <c r="H5657" s="2">
        <v>21846.3</v>
      </c>
      <c r="I5657" s="2">
        <v>0</v>
      </c>
    </row>
    <row r="5658" spans="1:9" x14ac:dyDescent="0.25">
      <c r="A5658" s="1" t="s">
        <v>17236</v>
      </c>
      <c r="B5658" s="1" t="s">
        <v>17237</v>
      </c>
      <c r="C5658" s="1" t="s">
        <v>17238</v>
      </c>
      <c r="D5658" s="1" t="s">
        <v>17162</v>
      </c>
      <c r="E5658" s="2">
        <v>14311.74</v>
      </c>
      <c r="F5658" s="2">
        <v>14796.54</v>
      </c>
      <c r="G5658" s="2">
        <v>15160.14</v>
      </c>
      <c r="H5658" s="2">
        <v>15523.74</v>
      </c>
      <c r="I5658" s="2">
        <v>0</v>
      </c>
    </row>
    <row r="5659" spans="1:9" x14ac:dyDescent="0.25">
      <c r="A5659" s="1" t="s">
        <v>19748</v>
      </c>
      <c r="B5659" s="1" t="s">
        <v>19749</v>
      </c>
      <c r="C5659" s="1" t="s">
        <v>19750</v>
      </c>
      <c r="D5659" s="1" t="s">
        <v>19701</v>
      </c>
      <c r="E5659" s="2">
        <v>17100</v>
      </c>
      <c r="F5659" s="2">
        <v>17390.04</v>
      </c>
      <c r="G5659" s="2">
        <v>17670</v>
      </c>
      <c r="H5659" s="2">
        <v>17960.04</v>
      </c>
      <c r="I5659" s="2">
        <v>0</v>
      </c>
    </row>
    <row r="5660" spans="1:9" x14ac:dyDescent="0.25">
      <c r="A5660" s="1" t="s">
        <v>22082</v>
      </c>
      <c r="B5660" s="1" t="s">
        <v>22083</v>
      </c>
      <c r="C5660" s="1" t="s">
        <v>22084</v>
      </c>
      <c r="D5660" s="1" t="s">
        <v>17158</v>
      </c>
      <c r="E5660" s="2">
        <v>1313.04</v>
      </c>
      <c r="F5660" s="2">
        <v>1386</v>
      </c>
      <c r="G5660" s="2">
        <v>1446</v>
      </c>
      <c r="H5660" s="2">
        <v>1543.98</v>
      </c>
      <c r="I5660" s="2">
        <v>12</v>
      </c>
    </row>
    <row r="5661" spans="1:9" x14ac:dyDescent="0.25">
      <c r="A5661" s="1" t="s">
        <v>19268</v>
      </c>
      <c r="B5661" s="1" t="s">
        <v>19269</v>
      </c>
      <c r="C5661" s="1" t="s">
        <v>19265</v>
      </c>
      <c r="D5661" s="1" t="s">
        <v>17606</v>
      </c>
      <c r="E5661" s="2">
        <v>4222.8599999999997</v>
      </c>
      <c r="F5661" s="2">
        <v>4222.8599999999997</v>
      </c>
      <c r="G5661" s="2">
        <v>4367.28</v>
      </c>
      <c r="H5661" s="2">
        <v>4547.04</v>
      </c>
      <c r="I5661" s="2">
        <v>0</v>
      </c>
    </row>
    <row r="5662" spans="1:9" x14ac:dyDescent="0.25">
      <c r="A5662" s="1" t="s">
        <v>22085</v>
      </c>
      <c r="B5662" s="1" t="s">
        <v>22086</v>
      </c>
      <c r="C5662" s="1" t="s">
        <v>22087</v>
      </c>
      <c r="D5662" s="1" t="s">
        <v>17158</v>
      </c>
      <c r="E5662" s="2">
        <v>1313.04</v>
      </c>
      <c r="F5662" s="2">
        <v>1386</v>
      </c>
      <c r="G5662" s="2">
        <v>1446</v>
      </c>
      <c r="H5662" s="2">
        <v>1543.98</v>
      </c>
      <c r="I5662" s="2">
        <v>9</v>
      </c>
    </row>
    <row r="5663" spans="1:9" x14ac:dyDescent="0.25">
      <c r="A5663" s="1" t="s">
        <v>5039</v>
      </c>
      <c r="B5663" s="1" t="s">
        <v>5040</v>
      </c>
      <c r="C5663" s="1" t="s">
        <v>5041</v>
      </c>
      <c r="D5663" s="1" t="s">
        <v>17158</v>
      </c>
      <c r="E5663" s="2">
        <v>1029000</v>
      </c>
      <c r="F5663" s="2">
        <v>1048599.96</v>
      </c>
      <c r="G5663" s="2">
        <v>1068199.98</v>
      </c>
      <c r="H5663" s="2">
        <v>1097599.98</v>
      </c>
      <c r="I5663" s="2">
        <v>0</v>
      </c>
    </row>
    <row r="5664" spans="1:9" x14ac:dyDescent="0.25">
      <c r="A5664" s="1" t="s">
        <v>7122</v>
      </c>
      <c r="B5664" s="1" t="s">
        <v>7123</v>
      </c>
      <c r="C5664" s="1" t="s">
        <v>7124</v>
      </c>
      <c r="D5664" s="1" t="s">
        <v>2400</v>
      </c>
      <c r="E5664" s="2">
        <v>3444</v>
      </c>
      <c r="F5664" s="2">
        <v>3571.02</v>
      </c>
      <c r="G5664" s="2">
        <v>3669</v>
      </c>
      <c r="H5664" s="2">
        <v>3740.04</v>
      </c>
      <c r="I5664" s="2">
        <v>0</v>
      </c>
    </row>
    <row r="5665" spans="1:9" x14ac:dyDescent="0.25">
      <c r="A5665" s="1" t="s">
        <v>7971</v>
      </c>
      <c r="B5665" s="1" t="s">
        <v>7972</v>
      </c>
      <c r="C5665" s="1" t="s">
        <v>20616</v>
      </c>
      <c r="D5665" s="1" t="s">
        <v>3386</v>
      </c>
      <c r="E5665" s="2">
        <v>1538.04</v>
      </c>
      <c r="F5665" s="2">
        <v>1579.02</v>
      </c>
      <c r="G5665" s="2">
        <v>1662</v>
      </c>
      <c r="H5665" s="2">
        <v>1710</v>
      </c>
      <c r="I5665" s="2">
        <v>0</v>
      </c>
    </row>
    <row r="5666" spans="1:9" x14ac:dyDescent="0.25">
      <c r="A5666" s="1" t="s">
        <v>19442</v>
      </c>
      <c r="B5666" s="1" t="s">
        <v>19443</v>
      </c>
      <c r="C5666" s="1" t="s">
        <v>19444</v>
      </c>
      <c r="D5666" s="1" t="s">
        <v>17606</v>
      </c>
      <c r="E5666" s="2">
        <v>1972.56</v>
      </c>
      <c r="F5666" s="2">
        <v>1972.56</v>
      </c>
      <c r="G5666" s="2">
        <v>2039.22</v>
      </c>
      <c r="H5666" s="2">
        <v>2123.04</v>
      </c>
      <c r="I5666" s="2">
        <v>2</v>
      </c>
    </row>
    <row r="5667" spans="1:9" x14ac:dyDescent="0.25">
      <c r="A5667" s="1" t="s">
        <v>19445</v>
      </c>
      <c r="B5667" s="1" t="s">
        <v>19446</v>
      </c>
      <c r="C5667" s="1" t="s">
        <v>19447</v>
      </c>
      <c r="D5667" s="1" t="s">
        <v>17606</v>
      </c>
      <c r="E5667" s="2">
        <v>1028.22</v>
      </c>
      <c r="F5667" s="2">
        <v>1028.22</v>
      </c>
      <c r="G5667" s="2">
        <v>1063.56</v>
      </c>
      <c r="H5667" s="2">
        <v>1107</v>
      </c>
      <c r="I5667" s="2">
        <v>0</v>
      </c>
    </row>
    <row r="5668" spans="1:9" x14ac:dyDescent="0.25">
      <c r="A5668" s="1" t="s">
        <v>19448</v>
      </c>
      <c r="B5668" s="1" t="s">
        <v>19449</v>
      </c>
      <c r="C5668" s="1" t="s">
        <v>19450</v>
      </c>
      <c r="D5668" s="1" t="s">
        <v>17606</v>
      </c>
      <c r="E5668" s="2">
        <v>1880.64</v>
      </c>
      <c r="F5668" s="2">
        <v>1880.64</v>
      </c>
      <c r="G5668" s="2">
        <v>1945.26</v>
      </c>
      <c r="H5668" s="2">
        <v>2025.06</v>
      </c>
      <c r="I5668" s="2">
        <v>0</v>
      </c>
    </row>
    <row r="5669" spans="1:9" x14ac:dyDescent="0.25">
      <c r="A5669" s="1" t="s">
        <v>19458</v>
      </c>
      <c r="B5669" s="1" t="s">
        <v>19459</v>
      </c>
      <c r="C5669" s="1" t="s">
        <v>19460</v>
      </c>
      <c r="D5669" s="1" t="s">
        <v>17606</v>
      </c>
      <c r="E5669" s="2">
        <v>3726.9</v>
      </c>
      <c r="F5669" s="2">
        <v>3726.9</v>
      </c>
      <c r="G5669" s="2">
        <v>3830.94</v>
      </c>
      <c r="H5669" s="2">
        <v>3960.24</v>
      </c>
      <c r="I5669" s="2">
        <v>0</v>
      </c>
    </row>
    <row r="5670" spans="1:9" x14ac:dyDescent="0.25">
      <c r="A5670" s="1" t="s">
        <v>20692</v>
      </c>
      <c r="B5670" s="1" t="s">
        <v>20693</v>
      </c>
      <c r="C5670" s="1" t="s">
        <v>20691</v>
      </c>
      <c r="D5670" s="1" t="s">
        <v>2400</v>
      </c>
      <c r="E5670" s="2">
        <v>2030.04</v>
      </c>
      <c r="F5670" s="2">
        <v>2088</v>
      </c>
      <c r="G5670" s="2">
        <v>2146.02</v>
      </c>
      <c r="H5670" s="2">
        <v>2189.04</v>
      </c>
      <c r="I5670" s="2">
        <v>0</v>
      </c>
    </row>
    <row r="5671" spans="1:9" x14ac:dyDescent="0.25">
      <c r="A5671" s="1" t="s">
        <v>17317</v>
      </c>
      <c r="B5671" s="1" t="s">
        <v>17318</v>
      </c>
      <c r="C5671" s="1" t="s">
        <v>17319</v>
      </c>
      <c r="D5671" s="1" t="s">
        <v>17158</v>
      </c>
      <c r="E5671" s="2">
        <v>452.04</v>
      </c>
      <c r="F5671" s="2">
        <v>485.04</v>
      </c>
      <c r="G5671" s="2">
        <v>506.04</v>
      </c>
      <c r="H5671" s="2">
        <v>555</v>
      </c>
      <c r="I5671" s="2">
        <v>19</v>
      </c>
    </row>
    <row r="5672" spans="1:9" x14ac:dyDescent="0.25">
      <c r="A5672" s="1" t="s">
        <v>5263</v>
      </c>
      <c r="B5672" s="1" t="s">
        <v>5264</v>
      </c>
      <c r="C5672" s="1" t="s">
        <v>5265</v>
      </c>
      <c r="D5672" s="1" t="s">
        <v>17158</v>
      </c>
      <c r="E5672" s="2">
        <v>86.04</v>
      </c>
      <c r="F5672" s="2">
        <v>96.78</v>
      </c>
      <c r="G5672" s="2">
        <v>101.4</v>
      </c>
      <c r="H5672" s="2">
        <v>120.6</v>
      </c>
      <c r="I5672" s="2">
        <v>187</v>
      </c>
    </row>
    <row r="5673" spans="1:9" x14ac:dyDescent="0.25">
      <c r="A5673" s="1" t="s">
        <v>5510</v>
      </c>
      <c r="B5673" s="1" t="s">
        <v>5511</v>
      </c>
      <c r="C5673" s="1" t="s">
        <v>5512</v>
      </c>
      <c r="D5673" s="1" t="s">
        <v>17158</v>
      </c>
      <c r="E5673" s="2">
        <v>108.72</v>
      </c>
      <c r="F5673" s="2">
        <v>120.42</v>
      </c>
      <c r="G5673" s="2">
        <v>125.34</v>
      </c>
      <c r="H5673" s="2">
        <v>143.94</v>
      </c>
      <c r="I5673" s="2">
        <v>587</v>
      </c>
    </row>
    <row r="5674" spans="1:9" x14ac:dyDescent="0.25">
      <c r="A5674" s="1" t="s">
        <v>5493</v>
      </c>
      <c r="B5674" s="1" t="s">
        <v>5494</v>
      </c>
      <c r="C5674" s="1" t="s">
        <v>5495</v>
      </c>
      <c r="D5674" s="1" t="s">
        <v>17158</v>
      </c>
      <c r="E5674" s="2">
        <v>25.56</v>
      </c>
      <c r="F5674" s="2">
        <v>29.64</v>
      </c>
      <c r="G5674" s="2">
        <v>31.86</v>
      </c>
      <c r="H5674" s="2">
        <v>38.64</v>
      </c>
      <c r="I5674" s="2">
        <v>991</v>
      </c>
    </row>
    <row r="5675" spans="1:9" x14ac:dyDescent="0.25">
      <c r="A5675" s="1" t="s">
        <v>5484</v>
      </c>
      <c r="B5675" s="1" t="s">
        <v>5485</v>
      </c>
      <c r="C5675" s="1" t="s">
        <v>5486</v>
      </c>
      <c r="D5675" s="1" t="s">
        <v>17158</v>
      </c>
      <c r="E5675" s="2">
        <v>200.64</v>
      </c>
      <c r="F5675" s="2">
        <v>222.3</v>
      </c>
      <c r="G5675" s="2">
        <v>231.42</v>
      </c>
      <c r="H5675" s="2">
        <v>265.68</v>
      </c>
      <c r="I5675" s="2">
        <v>274</v>
      </c>
    </row>
    <row r="5676" spans="1:9" x14ac:dyDescent="0.25">
      <c r="A5676" s="1" t="s">
        <v>6056</v>
      </c>
      <c r="B5676" s="1" t="s">
        <v>6057</v>
      </c>
      <c r="C5676" s="1" t="s">
        <v>6058</v>
      </c>
      <c r="D5676" s="1" t="s">
        <v>17158</v>
      </c>
      <c r="E5676" s="2">
        <v>195.6</v>
      </c>
      <c r="F5676" s="2">
        <v>216.84</v>
      </c>
      <c r="G5676" s="2">
        <v>225.6</v>
      </c>
      <c r="H5676" s="2">
        <v>259.02</v>
      </c>
      <c r="I5676" s="2">
        <v>71</v>
      </c>
    </row>
    <row r="5677" spans="1:9" x14ac:dyDescent="0.25">
      <c r="A5677" s="1" t="s">
        <v>6336</v>
      </c>
      <c r="B5677" s="1" t="s">
        <v>6337</v>
      </c>
      <c r="C5677" s="1" t="s">
        <v>6338</v>
      </c>
      <c r="D5677" s="1" t="s">
        <v>17158</v>
      </c>
      <c r="E5677" s="2">
        <v>461.04</v>
      </c>
      <c r="F5677" s="2">
        <v>494.04</v>
      </c>
      <c r="G5677" s="2">
        <v>515.04</v>
      </c>
      <c r="H5677" s="2">
        <v>564.96</v>
      </c>
      <c r="I5677" s="2">
        <v>16</v>
      </c>
    </row>
    <row r="5678" spans="1:9" x14ac:dyDescent="0.25">
      <c r="A5678" s="1" t="s">
        <v>6622</v>
      </c>
      <c r="B5678" s="1" t="s">
        <v>6623</v>
      </c>
      <c r="C5678" s="1" t="s">
        <v>6624</v>
      </c>
      <c r="D5678" s="1" t="s">
        <v>17158</v>
      </c>
      <c r="E5678" s="2">
        <v>1035</v>
      </c>
      <c r="F5678" s="2">
        <v>1092</v>
      </c>
      <c r="G5678" s="2">
        <v>1140</v>
      </c>
      <c r="H5678" s="2">
        <v>1217.04</v>
      </c>
      <c r="I5678" s="2">
        <v>21</v>
      </c>
    </row>
    <row r="5679" spans="1:9" x14ac:dyDescent="0.25">
      <c r="A5679" s="1" t="s">
        <v>6625</v>
      </c>
      <c r="B5679" s="1" t="s">
        <v>6626</v>
      </c>
      <c r="C5679" s="1" t="s">
        <v>6627</v>
      </c>
      <c r="D5679" s="1" t="s">
        <v>17158</v>
      </c>
      <c r="E5679" s="2">
        <v>1043.04</v>
      </c>
      <c r="F5679" s="2">
        <v>1101</v>
      </c>
      <c r="G5679" s="2">
        <v>1149</v>
      </c>
      <c r="H5679" s="2">
        <v>1226.04</v>
      </c>
      <c r="I5679" s="2">
        <v>24</v>
      </c>
    </row>
    <row r="5680" spans="1:9" x14ac:dyDescent="0.25">
      <c r="A5680" s="1" t="s">
        <v>6628</v>
      </c>
      <c r="B5680" s="1" t="s">
        <v>6629</v>
      </c>
      <c r="C5680" s="1" t="s">
        <v>6630</v>
      </c>
      <c r="D5680" s="1" t="s">
        <v>17158</v>
      </c>
      <c r="E5680" s="2">
        <v>1043.04</v>
      </c>
      <c r="F5680" s="2">
        <v>1101</v>
      </c>
      <c r="G5680" s="2">
        <v>1149</v>
      </c>
      <c r="H5680" s="2">
        <v>1225.98</v>
      </c>
      <c r="I5680" s="2">
        <v>33</v>
      </c>
    </row>
    <row r="5681" spans="1:9" x14ac:dyDescent="0.25">
      <c r="A5681" s="1" t="s">
        <v>6631</v>
      </c>
      <c r="B5681" s="1" t="s">
        <v>6632</v>
      </c>
      <c r="C5681" s="1" t="s">
        <v>6633</v>
      </c>
      <c r="D5681" s="1" t="s">
        <v>17158</v>
      </c>
      <c r="E5681" s="2">
        <v>1043.04</v>
      </c>
      <c r="F5681" s="2">
        <v>1101</v>
      </c>
      <c r="G5681" s="2">
        <v>1149</v>
      </c>
      <c r="H5681" s="2">
        <v>1226.04</v>
      </c>
      <c r="I5681" s="2">
        <v>45</v>
      </c>
    </row>
    <row r="5682" spans="1:9" x14ac:dyDescent="0.25">
      <c r="A5682" s="1" t="s">
        <v>7010</v>
      </c>
      <c r="B5682" s="1" t="s">
        <v>7011</v>
      </c>
      <c r="C5682" s="1" t="s">
        <v>7012</v>
      </c>
      <c r="D5682" s="1" t="s">
        <v>17158</v>
      </c>
      <c r="E5682" s="2">
        <v>64.14</v>
      </c>
      <c r="F5682" s="2">
        <v>72.12</v>
      </c>
      <c r="G5682" s="2">
        <v>75.540000000000006</v>
      </c>
      <c r="H5682" s="2">
        <v>89.88</v>
      </c>
      <c r="I5682" s="2">
        <v>342</v>
      </c>
    </row>
    <row r="5683" spans="1:9" x14ac:dyDescent="0.25">
      <c r="A5683" s="1" t="s">
        <v>7031</v>
      </c>
      <c r="B5683" s="1" t="s">
        <v>7032</v>
      </c>
      <c r="C5683" s="1" t="s">
        <v>7033</v>
      </c>
      <c r="D5683" s="1" t="s">
        <v>17158</v>
      </c>
      <c r="E5683" s="2">
        <v>212.04</v>
      </c>
      <c r="F5683" s="2">
        <v>227.52</v>
      </c>
      <c r="G5683" s="2">
        <v>237.12</v>
      </c>
      <c r="H5683" s="2">
        <v>260.16000000000003</v>
      </c>
      <c r="I5683" s="2">
        <v>215</v>
      </c>
    </row>
    <row r="5684" spans="1:9" x14ac:dyDescent="0.25">
      <c r="A5684" s="1" t="s">
        <v>6992</v>
      </c>
      <c r="B5684" s="1" t="s">
        <v>6993</v>
      </c>
      <c r="C5684" s="1" t="s">
        <v>6994</v>
      </c>
      <c r="D5684" s="1" t="s">
        <v>17158</v>
      </c>
      <c r="E5684" s="2">
        <v>210.54</v>
      </c>
      <c r="F5684" s="2">
        <v>225.9</v>
      </c>
      <c r="G5684" s="2">
        <v>235.44</v>
      </c>
      <c r="H5684" s="2">
        <v>258.42</v>
      </c>
      <c r="I5684" s="2">
        <v>81</v>
      </c>
    </row>
    <row r="5685" spans="1:9" x14ac:dyDescent="0.25">
      <c r="A5685" s="1" t="s">
        <v>6271</v>
      </c>
      <c r="B5685" s="1" t="s">
        <v>6272</v>
      </c>
      <c r="C5685" s="1" t="s">
        <v>6273</v>
      </c>
      <c r="D5685" s="1" t="s">
        <v>17158</v>
      </c>
      <c r="E5685" s="2">
        <v>4149</v>
      </c>
      <c r="F5685" s="2">
        <v>4362</v>
      </c>
      <c r="G5685" s="2">
        <v>4716</v>
      </c>
      <c r="H5685" s="2">
        <v>5071.0200000000004</v>
      </c>
      <c r="I5685" s="2">
        <v>16</v>
      </c>
    </row>
    <row r="5686" spans="1:9" x14ac:dyDescent="0.25">
      <c r="A5686" s="1" t="s">
        <v>17377</v>
      </c>
      <c r="B5686" s="1" t="s">
        <v>17378</v>
      </c>
      <c r="C5686" s="1" t="s">
        <v>17376</v>
      </c>
      <c r="D5686" s="1" t="s">
        <v>17158</v>
      </c>
      <c r="E5686" s="2">
        <v>123700.02</v>
      </c>
      <c r="F5686" s="2">
        <v>127900.02</v>
      </c>
      <c r="G5686" s="2">
        <v>133900.01999999999</v>
      </c>
      <c r="H5686" s="2">
        <v>141100.01999999999</v>
      </c>
      <c r="I5686" s="2">
        <v>0</v>
      </c>
    </row>
    <row r="5687" spans="1:9" x14ac:dyDescent="0.25">
      <c r="A5687" s="1" t="s">
        <v>6852</v>
      </c>
      <c r="B5687" s="1" t="s">
        <v>6853</v>
      </c>
      <c r="C5687" s="1" t="s">
        <v>6854</v>
      </c>
      <c r="D5687" s="1" t="s">
        <v>17158</v>
      </c>
      <c r="E5687" s="2">
        <v>94.5</v>
      </c>
      <c r="F5687" s="2">
        <v>106.32</v>
      </c>
      <c r="G5687" s="2">
        <v>111.36</v>
      </c>
      <c r="H5687" s="2">
        <v>132.41999999999999</v>
      </c>
      <c r="I5687" s="2">
        <v>17</v>
      </c>
    </row>
    <row r="5688" spans="1:9" x14ac:dyDescent="0.25">
      <c r="A5688" s="1" t="s">
        <v>5585</v>
      </c>
      <c r="B5688" s="1" t="s">
        <v>5586</v>
      </c>
      <c r="C5688" s="1" t="s">
        <v>5587</v>
      </c>
      <c r="D5688" s="1" t="s">
        <v>17158</v>
      </c>
      <c r="E5688" s="2">
        <v>898.02</v>
      </c>
      <c r="F5688" s="2">
        <v>952.02</v>
      </c>
      <c r="G5688" s="2">
        <v>993</v>
      </c>
      <c r="H5688" s="2">
        <v>1059</v>
      </c>
      <c r="I5688" s="2">
        <v>26</v>
      </c>
    </row>
    <row r="5689" spans="1:9" x14ac:dyDescent="0.25">
      <c r="A5689" s="1" t="s">
        <v>5902</v>
      </c>
      <c r="B5689" s="1" t="s">
        <v>5903</v>
      </c>
      <c r="C5689" s="1" t="s">
        <v>5904</v>
      </c>
      <c r="D5689" s="1" t="s">
        <v>17158</v>
      </c>
      <c r="E5689" s="2">
        <v>4177.0200000000004</v>
      </c>
      <c r="F5689" s="2">
        <v>4318.0200000000004</v>
      </c>
      <c r="G5689" s="2">
        <v>4460.04</v>
      </c>
      <c r="H5689" s="2">
        <v>4601.04</v>
      </c>
      <c r="I5689" s="2">
        <v>8</v>
      </c>
    </row>
    <row r="5690" spans="1:9" x14ac:dyDescent="0.25">
      <c r="A5690" s="1" t="s">
        <v>6524</v>
      </c>
      <c r="B5690" s="1" t="s">
        <v>6525</v>
      </c>
      <c r="C5690" s="1" t="s">
        <v>6526</v>
      </c>
      <c r="D5690" s="1" t="s">
        <v>17158</v>
      </c>
      <c r="E5690" s="2">
        <v>1549.02</v>
      </c>
      <c r="F5690" s="2">
        <v>1635</v>
      </c>
      <c r="G5690" s="2">
        <v>1706.04</v>
      </c>
      <c r="H5690" s="2">
        <v>1821</v>
      </c>
      <c r="I5690" s="2">
        <v>6</v>
      </c>
    </row>
    <row r="5691" spans="1:9" x14ac:dyDescent="0.25">
      <c r="A5691" s="1" t="s">
        <v>14598</v>
      </c>
      <c r="B5691" s="1" t="s">
        <v>14599</v>
      </c>
      <c r="C5691" s="1" t="s">
        <v>14600</v>
      </c>
      <c r="D5691" s="1" t="s">
        <v>2400</v>
      </c>
      <c r="E5691" s="2">
        <v>208.8</v>
      </c>
      <c r="F5691" s="2">
        <v>220.8</v>
      </c>
      <c r="G5691" s="2">
        <v>229.74</v>
      </c>
      <c r="H5691" s="2">
        <v>234.54</v>
      </c>
      <c r="I5691" s="2">
        <v>0</v>
      </c>
    </row>
    <row r="5692" spans="1:9" x14ac:dyDescent="0.25">
      <c r="A5692" s="1" t="s">
        <v>14595</v>
      </c>
      <c r="B5692" s="1" t="s">
        <v>14596</v>
      </c>
      <c r="C5692" s="1" t="s">
        <v>14597</v>
      </c>
      <c r="D5692" s="1" t="s">
        <v>2400</v>
      </c>
      <c r="E5692" s="2">
        <v>7140</v>
      </c>
      <c r="F5692" s="2">
        <v>7380</v>
      </c>
      <c r="G5692" s="2">
        <v>7560</v>
      </c>
      <c r="H5692" s="2">
        <v>7620</v>
      </c>
      <c r="I5692" s="2">
        <v>2</v>
      </c>
    </row>
    <row r="5693" spans="1:9" x14ac:dyDescent="0.25">
      <c r="A5693" s="1" t="s">
        <v>14592</v>
      </c>
      <c r="B5693" s="1" t="s">
        <v>14593</v>
      </c>
      <c r="C5693" s="1" t="s">
        <v>14594</v>
      </c>
      <c r="D5693" s="1" t="s">
        <v>2400</v>
      </c>
      <c r="E5693" s="2">
        <v>6650.04</v>
      </c>
      <c r="F5693" s="2">
        <v>6900</v>
      </c>
      <c r="G5693" s="2">
        <v>7090.02</v>
      </c>
      <c r="H5693" s="2">
        <v>7220.04</v>
      </c>
      <c r="I5693" s="2">
        <v>4</v>
      </c>
    </row>
    <row r="5694" spans="1:9" x14ac:dyDescent="0.25">
      <c r="A5694" s="1" t="s">
        <v>14565</v>
      </c>
      <c r="B5694" s="1" t="s">
        <v>14566</v>
      </c>
      <c r="C5694" s="1" t="s">
        <v>14567</v>
      </c>
      <c r="D5694" s="1" t="s">
        <v>2400</v>
      </c>
      <c r="E5694" s="2">
        <v>7000.02</v>
      </c>
      <c r="F5694" s="2">
        <v>7230</v>
      </c>
      <c r="G5694" s="2">
        <v>7400.04</v>
      </c>
      <c r="H5694" s="2">
        <v>7460.04</v>
      </c>
      <c r="I5694" s="2">
        <v>0</v>
      </c>
    </row>
    <row r="5695" spans="1:9" x14ac:dyDescent="0.25">
      <c r="A5695" s="1" t="s">
        <v>14583</v>
      </c>
      <c r="B5695" s="1" t="s">
        <v>14584</v>
      </c>
      <c r="C5695" s="1" t="s">
        <v>14585</v>
      </c>
      <c r="D5695" s="1" t="s">
        <v>2400</v>
      </c>
      <c r="E5695" s="2">
        <v>4270.0200000000004</v>
      </c>
      <c r="F5695" s="2">
        <v>4428</v>
      </c>
      <c r="G5695" s="2">
        <v>4550.04</v>
      </c>
      <c r="H5695" s="2">
        <v>4638</v>
      </c>
      <c r="I5695" s="2">
        <v>0</v>
      </c>
    </row>
    <row r="5696" spans="1:9" x14ac:dyDescent="0.25">
      <c r="A5696" s="1" t="s">
        <v>14586</v>
      </c>
      <c r="B5696" s="1" t="s">
        <v>14587</v>
      </c>
      <c r="C5696" s="1" t="s">
        <v>14588</v>
      </c>
      <c r="D5696" s="1" t="s">
        <v>2400</v>
      </c>
      <c r="E5696" s="2">
        <v>5978.04</v>
      </c>
      <c r="F5696" s="2">
        <v>6199.02</v>
      </c>
      <c r="G5696" s="2">
        <v>6370.02</v>
      </c>
      <c r="H5696" s="2">
        <v>6493.02</v>
      </c>
      <c r="I5696" s="2">
        <v>0</v>
      </c>
    </row>
    <row r="5697" spans="1:9" x14ac:dyDescent="0.25">
      <c r="A5697" s="1" t="s">
        <v>14589</v>
      </c>
      <c r="B5697" s="1" t="s">
        <v>14590</v>
      </c>
      <c r="C5697" s="1" t="s">
        <v>14591</v>
      </c>
      <c r="D5697" s="1" t="s">
        <v>2400</v>
      </c>
      <c r="E5697" s="2">
        <v>6540</v>
      </c>
      <c r="F5697" s="2">
        <v>6760.02</v>
      </c>
      <c r="G5697" s="2">
        <v>6920.04</v>
      </c>
      <c r="H5697" s="2">
        <v>6980.04</v>
      </c>
      <c r="I5697" s="2">
        <v>3</v>
      </c>
    </row>
    <row r="5698" spans="1:9" x14ac:dyDescent="0.25">
      <c r="A5698" s="1" t="s">
        <v>19467</v>
      </c>
      <c r="B5698" s="1" t="s">
        <v>19468</v>
      </c>
      <c r="C5698" s="1" t="s">
        <v>19469</v>
      </c>
      <c r="D5698" s="1" t="s">
        <v>17606</v>
      </c>
      <c r="E5698" s="2">
        <v>2068.5</v>
      </c>
      <c r="F5698" s="2">
        <v>2068.5</v>
      </c>
      <c r="G5698" s="2">
        <v>2140.1999999999998</v>
      </c>
      <c r="H5698" s="2">
        <v>2229.12</v>
      </c>
      <c r="I5698" s="2">
        <v>0</v>
      </c>
    </row>
    <row r="5699" spans="1:9" x14ac:dyDescent="0.25">
      <c r="A5699" s="1" t="s">
        <v>20931</v>
      </c>
      <c r="B5699" s="1" t="s">
        <v>20932</v>
      </c>
      <c r="C5699" s="1" t="s">
        <v>20933</v>
      </c>
      <c r="D5699" s="1" t="s">
        <v>3386</v>
      </c>
      <c r="E5699" s="2">
        <v>832.02</v>
      </c>
      <c r="F5699" s="2">
        <v>832.02</v>
      </c>
      <c r="G5699" s="2">
        <v>860.04</v>
      </c>
      <c r="H5699" s="2">
        <v>895.02</v>
      </c>
      <c r="I5699" s="2">
        <v>0</v>
      </c>
    </row>
    <row r="5700" spans="1:9" x14ac:dyDescent="0.25">
      <c r="A5700" s="1" t="s">
        <v>18155</v>
      </c>
      <c r="B5700" s="1" t="s">
        <v>18156</v>
      </c>
      <c r="C5700" s="1" t="s">
        <v>18157</v>
      </c>
      <c r="D5700" s="1" t="s">
        <v>2400</v>
      </c>
      <c r="E5700" s="2">
        <v>21450</v>
      </c>
      <c r="F5700" s="2">
        <v>21950.04</v>
      </c>
      <c r="G5700" s="2">
        <v>22440</v>
      </c>
      <c r="H5700" s="2">
        <v>22770</v>
      </c>
      <c r="I5700" s="2">
        <v>0</v>
      </c>
    </row>
    <row r="5701" spans="1:9" x14ac:dyDescent="0.25">
      <c r="A5701" s="1" t="s">
        <v>9023</v>
      </c>
      <c r="B5701" s="1" t="s">
        <v>9024</v>
      </c>
      <c r="C5701" s="1" t="s">
        <v>9025</v>
      </c>
      <c r="D5701" s="1" t="s">
        <v>17287</v>
      </c>
      <c r="E5701" s="2">
        <v>1509</v>
      </c>
      <c r="F5701" s="2">
        <v>1546.02</v>
      </c>
      <c r="G5701" s="2">
        <v>1588.02</v>
      </c>
      <c r="H5701" s="2">
        <v>1625.04</v>
      </c>
      <c r="I5701" s="2">
        <v>68</v>
      </c>
    </row>
    <row r="5702" spans="1:9" x14ac:dyDescent="0.25">
      <c r="A5702" s="1" t="s">
        <v>9013</v>
      </c>
      <c r="B5702" s="1" t="s">
        <v>9014</v>
      </c>
      <c r="C5702" s="1" t="s">
        <v>9015</v>
      </c>
      <c r="D5702" s="1" t="s">
        <v>17287</v>
      </c>
      <c r="E5702" s="2">
        <v>1708.02</v>
      </c>
      <c r="F5702" s="2">
        <v>1750.02</v>
      </c>
      <c r="G5702" s="2">
        <v>1798.02</v>
      </c>
      <c r="H5702" s="2">
        <v>1840.02</v>
      </c>
      <c r="I5702" s="2">
        <v>86</v>
      </c>
    </row>
    <row r="5703" spans="1:9" x14ac:dyDescent="0.25">
      <c r="A5703" s="1" t="s">
        <v>19561</v>
      </c>
      <c r="B5703" s="1" t="s">
        <v>19562</v>
      </c>
      <c r="C5703" s="1" t="s">
        <v>19563</v>
      </c>
      <c r="D5703" s="1" t="s">
        <v>3536</v>
      </c>
      <c r="E5703" s="2">
        <v>1464</v>
      </c>
      <c r="F5703" s="2">
        <v>1512</v>
      </c>
      <c r="G5703" s="2">
        <v>1536</v>
      </c>
      <c r="H5703" s="2">
        <v>1560</v>
      </c>
      <c r="I5703" s="2">
        <v>0</v>
      </c>
    </row>
    <row r="5704" spans="1:9" x14ac:dyDescent="0.25">
      <c r="A5704" s="1" t="s">
        <v>18267</v>
      </c>
      <c r="B5704" s="1" t="s">
        <v>18268</v>
      </c>
      <c r="C5704" s="1" t="s">
        <v>18269</v>
      </c>
      <c r="D5704" s="1" t="s">
        <v>2400</v>
      </c>
      <c r="E5704" s="2">
        <v>68200.02</v>
      </c>
      <c r="F5704" s="2">
        <v>69900</v>
      </c>
      <c r="G5704" s="2">
        <v>71500.02</v>
      </c>
      <c r="H5704" s="2">
        <v>72600</v>
      </c>
      <c r="I5704" s="2">
        <v>0</v>
      </c>
    </row>
    <row r="5705" spans="1:9" x14ac:dyDescent="0.25">
      <c r="A5705" s="1" t="s">
        <v>13272</v>
      </c>
      <c r="B5705" s="1" t="s">
        <v>13273</v>
      </c>
      <c r="C5705" s="1" t="s">
        <v>20617</v>
      </c>
      <c r="D5705" s="1" t="s">
        <v>3386</v>
      </c>
      <c r="E5705" s="2">
        <v>14.4</v>
      </c>
      <c r="F5705" s="2">
        <v>14.76</v>
      </c>
      <c r="G5705" s="2">
        <v>15.78</v>
      </c>
      <c r="H5705" s="2">
        <v>16.559999999999999</v>
      </c>
      <c r="I5705" s="2">
        <v>0</v>
      </c>
    </row>
    <row r="5706" spans="1:9" x14ac:dyDescent="0.25">
      <c r="A5706" s="1" t="s">
        <v>20981</v>
      </c>
      <c r="B5706" s="1" t="s">
        <v>20982</v>
      </c>
      <c r="C5706" s="1" t="s">
        <v>20983</v>
      </c>
      <c r="D5706" s="1" t="s">
        <v>2202</v>
      </c>
      <c r="E5706" s="2">
        <v>65.459999999999994</v>
      </c>
      <c r="F5706" s="2">
        <v>66.959999999999994</v>
      </c>
      <c r="G5706" s="2">
        <v>68.400000000000006</v>
      </c>
      <c r="H5706" s="2">
        <v>69.36</v>
      </c>
      <c r="I5706" s="2">
        <v>0</v>
      </c>
    </row>
    <row r="5707" spans="1:9" x14ac:dyDescent="0.25">
      <c r="A5707" s="1" t="s">
        <v>6357</v>
      </c>
      <c r="B5707" s="1" t="s">
        <v>6358</v>
      </c>
      <c r="C5707" s="1" t="s">
        <v>6359</v>
      </c>
      <c r="D5707" s="1" t="s">
        <v>17158</v>
      </c>
      <c r="E5707" s="2">
        <v>5400</v>
      </c>
      <c r="F5707" s="2">
        <v>5660.04</v>
      </c>
      <c r="G5707" s="2">
        <v>5920.02</v>
      </c>
      <c r="H5707" s="2">
        <v>6330</v>
      </c>
      <c r="I5707" s="2">
        <v>52</v>
      </c>
    </row>
    <row r="5708" spans="1:9" x14ac:dyDescent="0.25">
      <c r="A5708" s="1" t="s">
        <v>2882</v>
      </c>
      <c r="B5708" s="1" t="s">
        <v>2883</v>
      </c>
      <c r="C5708" s="1" t="s">
        <v>2884</v>
      </c>
      <c r="D5708" s="1" t="s">
        <v>2873</v>
      </c>
      <c r="E5708" s="2">
        <v>19684.919999999998</v>
      </c>
      <c r="F5708" s="2">
        <v>20018.22</v>
      </c>
      <c r="G5708" s="2">
        <v>20361.599999999999</v>
      </c>
      <c r="H5708" s="2">
        <v>20705.04</v>
      </c>
      <c r="I5708" s="2">
        <v>32</v>
      </c>
    </row>
    <row r="5709" spans="1:9" x14ac:dyDescent="0.25">
      <c r="A5709" s="1" t="s">
        <v>20618</v>
      </c>
      <c r="B5709" s="1" t="s">
        <v>20619</v>
      </c>
      <c r="C5709" s="1" t="s">
        <v>20620</v>
      </c>
      <c r="D5709" s="1" t="s">
        <v>17162</v>
      </c>
      <c r="E5709" s="2">
        <v>292.92</v>
      </c>
      <c r="F5709" s="2">
        <v>311.10000000000002</v>
      </c>
      <c r="G5709" s="2">
        <v>327.24</v>
      </c>
      <c r="H5709" s="2">
        <v>343.44</v>
      </c>
      <c r="I5709" s="2">
        <v>67</v>
      </c>
    </row>
    <row r="5710" spans="1:9" x14ac:dyDescent="0.25">
      <c r="A5710" s="1" t="s">
        <v>19158</v>
      </c>
      <c r="B5710" s="1" t="s">
        <v>19159</v>
      </c>
      <c r="C5710" s="1" t="s">
        <v>19160</v>
      </c>
      <c r="D5710" s="1" t="s">
        <v>17606</v>
      </c>
      <c r="E5710" s="2">
        <v>123.48</v>
      </c>
      <c r="F5710" s="2">
        <v>123.48</v>
      </c>
      <c r="G5710" s="2">
        <v>127.5</v>
      </c>
      <c r="H5710" s="2">
        <v>129.6</v>
      </c>
      <c r="I5710" s="2">
        <v>0</v>
      </c>
    </row>
    <row r="5711" spans="1:9" x14ac:dyDescent="0.25">
      <c r="A5711" s="1" t="s">
        <v>19161</v>
      </c>
      <c r="B5711" s="1" t="s">
        <v>19162</v>
      </c>
      <c r="C5711" s="1" t="s">
        <v>19163</v>
      </c>
      <c r="D5711" s="1" t="s">
        <v>17606</v>
      </c>
      <c r="E5711" s="2">
        <v>725.22</v>
      </c>
      <c r="F5711" s="2">
        <v>725.22</v>
      </c>
      <c r="G5711" s="2">
        <v>750.48</v>
      </c>
      <c r="H5711" s="2">
        <v>781.74</v>
      </c>
      <c r="I5711" s="2">
        <v>0</v>
      </c>
    </row>
    <row r="5712" spans="1:9" x14ac:dyDescent="0.25">
      <c r="A5712" s="1" t="s">
        <v>19164</v>
      </c>
      <c r="B5712" s="1" t="s">
        <v>19165</v>
      </c>
      <c r="C5712" s="1" t="s">
        <v>19163</v>
      </c>
      <c r="D5712" s="1" t="s">
        <v>17606</v>
      </c>
      <c r="E5712" s="2">
        <v>656.52</v>
      </c>
      <c r="F5712" s="2">
        <v>656.52</v>
      </c>
      <c r="G5712" s="2">
        <v>678.72</v>
      </c>
      <c r="H5712" s="2">
        <v>689.88</v>
      </c>
      <c r="I5712" s="2">
        <v>0</v>
      </c>
    </row>
    <row r="5713" spans="1:9" x14ac:dyDescent="0.25">
      <c r="A5713" s="1" t="s">
        <v>19191</v>
      </c>
      <c r="B5713" s="1" t="s">
        <v>19192</v>
      </c>
      <c r="C5713" s="1" t="s">
        <v>19193</v>
      </c>
      <c r="D5713" s="1" t="s">
        <v>17606</v>
      </c>
      <c r="E5713" s="2">
        <v>2336.16</v>
      </c>
      <c r="F5713" s="2">
        <v>2336.16</v>
      </c>
      <c r="G5713" s="2">
        <v>2415.96</v>
      </c>
      <c r="H5713" s="2">
        <v>2515.92</v>
      </c>
      <c r="I5713" s="2">
        <v>0</v>
      </c>
    </row>
    <row r="5714" spans="1:9" x14ac:dyDescent="0.25">
      <c r="A5714" s="1" t="s">
        <v>19384</v>
      </c>
      <c r="B5714" s="1" t="s">
        <v>19385</v>
      </c>
      <c r="C5714" s="1" t="s">
        <v>19386</v>
      </c>
      <c r="D5714" s="1" t="s">
        <v>17606</v>
      </c>
      <c r="E5714" s="2">
        <v>1454.4</v>
      </c>
      <c r="F5714" s="2">
        <v>1454.4</v>
      </c>
      <c r="G5714" s="2">
        <v>1502.88</v>
      </c>
      <c r="H5714" s="2">
        <v>1527.12</v>
      </c>
      <c r="I5714" s="2">
        <v>0</v>
      </c>
    </row>
    <row r="5715" spans="1:9" x14ac:dyDescent="0.25">
      <c r="A5715" s="1" t="s">
        <v>19408</v>
      </c>
      <c r="B5715" s="1" t="s">
        <v>19409</v>
      </c>
      <c r="C5715" s="1" t="s">
        <v>19397</v>
      </c>
      <c r="D5715" s="1" t="s">
        <v>17606</v>
      </c>
      <c r="E5715" s="2">
        <v>584.82000000000005</v>
      </c>
      <c r="F5715" s="2">
        <v>584.82000000000005</v>
      </c>
      <c r="G5715" s="2">
        <v>604.02</v>
      </c>
      <c r="H5715" s="2">
        <v>614.1</v>
      </c>
      <c r="I5715" s="2">
        <v>0</v>
      </c>
    </row>
    <row r="5716" spans="1:9" x14ac:dyDescent="0.25">
      <c r="A5716" s="1" t="s">
        <v>19410</v>
      </c>
      <c r="B5716" s="1" t="s">
        <v>19411</v>
      </c>
      <c r="C5716" s="1" t="s">
        <v>19412</v>
      </c>
      <c r="D5716" s="1" t="s">
        <v>17606</v>
      </c>
      <c r="E5716" s="2">
        <v>347.46</v>
      </c>
      <c r="F5716" s="2">
        <v>347.46</v>
      </c>
      <c r="G5716" s="2">
        <v>359.58</v>
      </c>
      <c r="H5716" s="2">
        <v>373.74</v>
      </c>
      <c r="I5716" s="2">
        <v>0</v>
      </c>
    </row>
    <row r="5717" spans="1:9" x14ac:dyDescent="0.25">
      <c r="A5717" s="1" t="s">
        <v>19413</v>
      </c>
      <c r="B5717" s="1" t="s">
        <v>19414</v>
      </c>
      <c r="C5717" s="1" t="s">
        <v>19415</v>
      </c>
      <c r="D5717" s="1" t="s">
        <v>17606</v>
      </c>
      <c r="E5717" s="2">
        <v>667.62</v>
      </c>
      <c r="F5717" s="2">
        <v>667.62</v>
      </c>
      <c r="G5717" s="2">
        <v>689.88</v>
      </c>
      <c r="H5717" s="2">
        <v>719.16</v>
      </c>
      <c r="I5717" s="2">
        <v>0</v>
      </c>
    </row>
    <row r="5718" spans="1:9" x14ac:dyDescent="0.25">
      <c r="A5718" s="1" t="s">
        <v>20888</v>
      </c>
      <c r="B5718" s="1" t="s">
        <v>20889</v>
      </c>
      <c r="C5718" s="1" t="s">
        <v>20890</v>
      </c>
      <c r="D5718" s="1" t="s">
        <v>3536</v>
      </c>
      <c r="E5718" s="2">
        <v>13110</v>
      </c>
      <c r="F5718" s="2">
        <v>13640.04</v>
      </c>
      <c r="G5718" s="2">
        <v>14110.02</v>
      </c>
      <c r="H5718" s="2">
        <v>14700</v>
      </c>
      <c r="I5718" s="2">
        <v>0</v>
      </c>
    </row>
    <row r="5719" spans="1:9" x14ac:dyDescent="0.25">
      <c r="A5719" s="1" t="s">
        <v>19519</v>
      </c>
      <c r="B5719" s="1" t="s">
        <v>19520</v>
      </c>
      <c r="C5719" s="1" t="s">
        <v>19521</v>
      </c>
      <c r="D5719" s="1" t="s">
        <v>17606</v>
      </c>
      <c r="E5719" s="2">
        <v>202.74</v>
      </c>
      <c r="F5719" s="2">
        <v>202.74</v>
      </c>
      <c r="G5719" s="2">
        <v>209.52</v>
      </c>
      <c r="H5719" s="2">
        <v>212.82</v>
      </c>
      <c r="I5719" s="2">
        <v>0</v>
      </c>
    </row>
    <row r="5720" spans="1:9" x14ac:dyDescent="0.25">
      <c r="A5720" s="1" t="s">
        <v>6646</v>
      </c>
      <c r="B5720" s="1" t="s">
        <v>6647</v>
      </c>
      <c r="C5720" s="1" t="s">
        <v>6648</v>
      </c>
      <c r="D5720" s="1" t="s">
        <v>17158</v>
      </c>
      <c r="E5720" s="2">
        <v>3091.02</v>
      </c>
      <c r="F5720" s="2">
        <v>3250.02</v>
      </c>
      <c r="G5720" s="2">
        <v>3394.02</v>
      </c>
      <c r="H5720" s="2">
        <v>3624.96</v>
      </c>
      <c r="I5720" s="2">
        <v>70</v>
      </c>
    </row>
    <row r="5721" spans="1:9" x14ac:dyDescent="0.25">
      <c r="A5721" s="1" t="s">
        <v>6382</v>
      </c>
      <c r="B5721" s="1" t="s">
        <v>6383</v>
      </c>
      <c r="C5721" s="1" t="s">
        <v>6384</v>
      </c>
      <c r="D5721" s="1" t="s">
        <v>17158</v>
      </c>
      <c r="E5721" s="2">
        <v>1987.02</v>
      </c>
      <c r="F5721" s="2">
        <v>2089.02</v>
      </c>
      <c r="G5721" s="2">
        <v>2182.02</v>
      </c>
      <c r="H5721" s="2">
        <v>2331</v>
      </c>
      <c r="I5721" s="2">
        <v>6</v>
      </c>
    </row>
    <row r="5722" spans="1:9" x14ac:dyDescent="0.25">
      <c r="A5722" s="1" t="s">
        <v>6330</v>
      </c>
      <c r="B5722" s="1" t="s">
        <v>6331</v>
      </c>
      <c r="C5722" s="1" t="s">
        <v>6332</v>
      </c>
      <c r="D5722" s="1" t="s">
        <v>17158</v>
      </c>
      <c r="E5722" s="2">
        <v>122.7</v>
      </c>
      <c r="F5722" s="2">
        <v>135.9</v>
      </c>
      <c r="G5722" s="2">
        <v>141.54</v>
      </c>
      <c r="H5722" s="2">
        <v>162.54</v>
      </c>
      <c r="I5722" s="2">
        <v>297</v>
      </c>
    </row>
    <row r="5723" spans="1:9" x14ac:dyDescent="0.25">
      <c r="A5723" s="1" t="s">
        <v>9665</v>
      </c>
      <c r="B5723" s="1" t="s">
        <v>9666</v>
      </c>
      <c r="C5723" s="1" t="s">
        <v>9667</v>
      </c>
      <c r="D5723" s="1" t="s">
        <v>2400</v>
      </c>
      <c r="E5723" s="2">
        <v>14840.04</v>
      </c>
      <c r="F5723" s="2">
        <v>15270</v>
      </c>
      <c r="G5723" s="2">
        <v>15590.04</v>
      </c>
      <c r="H5723" s="2">
        <v>15780</v>
      </c>
      <c r="I5723" s="2">
        <v>0</v>
      </c>
    </row>
    <row r="5724" spans="1:9" x14ac:dyDescent="0.25">
      <c r="A5724" s="1" t="s">
        <v>15437</v>
      </c>
      <c r="B5724" s="1" t="s">
        <v>15438</v>
      </c>
      <c r="C5724" s="1" t="s">
        <v>15439</v>
      </c>
      <c r="D5724" s="1" t="s">
        <v>2400</v>
      </c>
      <c r="E5724" s="2">
        <v>15690</v>
      </c>
      <c r="F5724" s="2">
        <v>16150.02</v>
      </c>
      <c r="G5724" s="2">
        <v>16480.02</v>
      </c>
      <c r="H5724" s="2">
        <v>16680</v>
      </c>
      <c r="I5724" s="2">
        <v>0</v>
      </c>
    </row>
    <row r="5725" spans="1:9" x14ac:dyDescent="0.25">
      <c r="A5725" s="1" t="s">
        <v>3611</v>
      </c>
      <c r="B5725" s="1" t="s">
        <v>3612</v>
      </c>
      <c r="C5725" s="1" t="s">
        <v>3613</v>
      </c>
      <c r="D5725" s="1" t="s">
        <v>3610</v>
      </c>
      <c r="E5725" s="2">
        <v>76700.039999999994</v>
      </c>
      <c r="F5725" s="2">
        <v>78100.02</v>
      </c>
      <c r="G5725" s="2">
        <v>79400.039999999994</v>
      </c>
      <c r="H5725" s="2">
        <v>80800.02</v>
      </c>
      <c r="I5725" s="2">
        <v>4</v>
      </c>
    </row>
    <row r="5726" spans="1:9" x14ac:dyDescent="0.25">
      <c r="A5726" s="1" t="s">
        <v>11899</v>
      </c>
      <c r="B5726" s="1" t="s">
        <v>11900</v>
      </c>
      <c r="C5726" s="1" t="s">
        <v>11901</v>
      </c>
      <c r="D5726" s="1" t="s">
        <v>17227</v>
      </c>
      <c r="E5726" s="2">
        <v>9060</v>
      </c>
      <c r="F5726" s="2">
        <v>9570</v>
      </c>
      <c r="G5726" s="2">
        <v>10010.040000000001</v>
      </c>
      <c r="H5726" s="2">
        <v>10300.02</v>
      </c>
      <c r="I5726" s="2">
        <v>71</v>
      </c>
    </row>
    <row r="5727" spans="1:9" x14ac:dyDescent="0.25">
      <c r="A5727" s="1" t="s">
        <v>11972</v>
      </c>
      <c r="B5727" s="1" t="s">
        <v>11973</v>
      </c>
      <c r="C5727" s="1" t="s">
        <v>11974</v>
      </c>
      <c r="D5727" s="1" t="s">
        <v>2400</v>
      </c>
      <c r="E5727" s="2">
        <v>6500.04</v>
      </c>
      <c r="F5727" s="2">
        <v>6740.04</v>
      </c>
      <c r="G5727" s="2">
        <v>6920.04</v>
      </c>
      <c r="H5727" s="2">
        <v>7060.02</v>
      </c>
      <c r="I5727" s="2">
        <v>0</v>
      </c>
    </row>
    <row r="5728" spans="1:9" x14ac:dyDescent="0.25">
      <c r="A5728" s="1" t="s">
        <v>19751</v>
      </c>
      <c r="B5728" s="1" t="s">
        <v>19752</v>
      </c>
      <c r="C5728" s="1" t="s">
        <v>19753</v>
      </c>
      <c r="D5728" s="1" t="s">
        <v>19701</v>
      </c>
      <c r="E5728" s="2">
        <v>6950.04</v>
      </c>
      <c r="F5728" s="2">
        <v>7070.04</v>
      </c>
      <c r="G5728" s="2">
        <v>7180.02</v>
      </c>
      <c r="H5728" s="2">
        <v>7300.02</v>
      </c>
      <c r="I5728" s="2">
        <v>6</v>
      </c>
    </row>
    <row r="5729" spans="1:9" x14ac:dyDescent="0.25">
      <c r="A5729" s="1" t="s">
        <v>8797</v>
      </c>
      <c r="B5729" s="1" t="s">
        <v>8795</v>
      </c>
      <c r="C5729" s="1" t="s">
        <v>18095</v>
      </c>
      <c r="D5729" s="1" t="s">
        <v>17227</v>
      </c>
      <c r="E5729" s="2">
        <v>138000</v>
      </c>
      <c r="F5729" s="2">
        <v>143200.01999999999</v>
      </c>
      <c r="G5729" s="2">
        <v>147200.04</v>
      </c>
      <c r="H5729" s="2">
        <v>148400.04</v>
      </c>
      <c r="I5729" s="2">
        <v>0</v>
      </c>
    </row>
    <row r="5730" spans="1:9" x14ac:dyDescent="0.25">
      <c r="A5730" s="1" t="s">
        <v>19618</v>
      </c>
      <c r="B5730" s="1" t="s">
        <v>19619</v>
      </c>
      <c r="C5730" s="1" t="s">
        <v>12006</v>
      </c>
      <c r="D5730" s="1" t="s">
        <v>3049</v>
      </c>
      <c r="E5730" s="2">
        <v>49.8</v>
      </c>
      <c r="F5730" s="2">
        <v>52.8</v>
      </c>
      <c r="G5730" s="2">
        <v>55.86</v>
      </c>
      <c r="H5730" s="2">
        <v>58.86</v>
      </c>
      <c r="I5730" s="2">
        <v>0</v>
      </c>
    </row>
    <row r="5731" spans="1:9" x14ac:dyDescent="0.25">
      <c r="A5731" s="1" t="s">
        <v>20891</v>
      </c>
      <c r="B5731" s="1" t="s">
        <v>20892</v>
      </c>
      <c r="C5731" s="1" t="s">
        <v>20893</v>
      </c>
      <c r="D5731" s="1" t="s">
        <v>2400</v>
      </c>
      <c r="E5731" s="2">
        <v>39.840000000000003</v>
      </c>
      <c r="F5731" s="2">
        <v>42.48</v>
      </c>
      <c r="G5731" s="2">
        <v>43.92</v>
      </c>
      <c r="H5731" s="2">
        <v>45.66</v>
      </c>
      <c r="I5731" s="2">
        <v>0</v>
      </c>
    </row>
    <row r="5732" spans="1:9" x14ac:dyDescent="0.25">
      <c r="A5732" s="1" t="s">
        <v>19187</v>
      </c>
      <c r="B5732" s="1" t="s">
        <v>19188</v>
      </c>
      <c r="C5732" s="1" t="s">
        <v>19182</v>
      </c>
      <c r="D5732" s="1" t="s">
        <v>17606</v>
      </c>
      <c r="E5732" s="2">
        <v>755.52</v>
      </c>
      <c r="F5732" s="2">
        <v>755.52</v>
      </c>
      <c r="G5732" s="2">
        <v>779.76</v>
      </c>
      <c r="H5732" s="2">
        <v>792.9</v>
      </c>
      <c r="I5732" s="2">
        <v>0</v>
      </c>
    </row>
    <row r="5733" spans="1:9" x14ac:dyDescent="0.25">
      <c r="A5733" s="1" t="s">
        <v>7074</v>
      </c>
      <c r="B5733" s="1" t="s">
        <v>7075</v>
      </c>
      <c r="C5733" s="1" t="s">
        <v>7076</v>
      </c>
      <c r="D5733" s="1" t="s">
        <v>17188</v>
      </c>
      <c r="E5733" s="2">
        <v>5291.04</v>
      </c>
      <c r="F5733" s="2">
        <v>5470.02</v>
      </c>
      <c r="G5733" s="2">
        <v>5650.02</v>
      </c>
      <c r="H5733" s="2">
        <v>5695.02</v>
      </c>
      <c r="I5733" s="2">
        <v>0</v>
      </c>
    </row>
    <row r="5734" spans="1:9" x14ac:dyDescent="0.25">
      <c r="A5734" s="1" t="s">
        <v>7081</v>
      </c>
      <c r="B5734" s="1" t="s">
        <v>7082</v>
      </c>
      <c r="C5734" s="1" t="s">
        <v>7076</v>
      </c>
      <c r="D5734" s="1" t="s">
        <v>17188</v>
      </c>
      <c r="E5734" s="2">
        <v>12210</v>
      </c>
      <c r="F5734" s="2">
        <v>12530.04</v>
      </c>
      <c r="G5734" s="2">
        <v>12740.04</v>
      </c>
      <c r="H5734" s="2">
        <v>12960</v>
      </c>
      <c r="I5734" s="2">
        <v>0</v>
      </c>
    </row>
    <row r="5735" spans="1:9" x14ac:dyDescent="0.25">
      <c r="A5735" s="1" t="s">
        <v>9369</v>
      </c>
      <c r="B5735" s="1" t="s">
        <v>9370</v>
      </c>
      <c r="C5735" s="1" t="s">
        <v>20057</v>
      </c>
      <c r="D5735" s="1" t="s">
        <v>3386</v>
      </c>
      <c r="E5735" s="2">
        <v>1401</v>
      </c>
      <c r="F5735" s="2">
        <v>1439.04</v>
      </c>
      <c r="G5735" s="2">
        <v>1514.04</v>
      </c>
      <c r="H5735" s="2">
        <v>1558.02</v>
      </c>
      <c r="I5735" s="2">
        <v>0</v>
      </c>
    </row>
    <row r="5736" spans="1:9" x14ac:dyDescent="0.25">
      <c r="A5736" s="1" t="s">
        <v>9531</v>
      </c>
      <c r="B5736" s="1" t="s">
        <v>17614</v>
      </c>
      <c r="C5736" s="1" t="s">
        <v>9533</v>
      </c>
      <c r="D5736" s="1" t="s">
        <v>17178</v>
      </c>
      <c r="E5736" s="2">
        <v>457.02</v>
      </c>
      <c r="F5736" s="2">
        <v>490.02</v>
      </c>
      <c r="G5736" s="2">
        <v>510</v>
      </c>
      <c r="H5736" s="2">
        <v>528</v>
      </c>
      <c r="I5736" s="2">
        <v>0</v>
      </c>
    </row>
    <row r="5737" spans="1:9" x14ac:dyDescent="0.25">
      <c r="A5737" s="1" t="s">
        <v>9697</v>
      </c>
      <c r="B5737" s="1" t="s">
        <v>9698</v>
      </c>
      <c r="C5737" s="1" t="s">
        <v>19884</v>
      </c>
      <c r="D5737" s="1" t="s">
        <v>20832</v>
      </c>
      <c r="E5737" s="2">
        <v>299000.03999999998</v>
      </c>
      <c r="F5737" s="2">
        <v>304200</v>
      </c>
      <c r="G5737" s="2">
        <v>306800.03999999998</v>
      </c>
      <c r="H5737" s="2">
        <v>309400.02</v>
      </c>
      <c r="I5737" s="2">
        <v>2</v>
      </c>
    </row>
    <row r="5738" spans="1:9" x14ac:dyDescent="0.25">
      <c r="A5738" s="1" t="s">
        <v>10945</v>
      </c>
      <c r="B5738" s="1" t="s">
        <v>10946</v>
      </c>
      <c r="C5738" s="1" t="s">
        <v>20621</v>
      </c>
      <c r="D5738" s="1" t="s">
        <v>3386</v>
      </c>
      <c r="E5738" s="2">
        <v>18030</v>
      </c>
      <c r="F5738" s="2">
        <v>18520.02</v>
      </c>
      <c r="G5738" s="2">
        <v>19330.02</v>
      </c>
      <c r="H5738" s="2">
        <v>19740</v>
      </c>
      <c r="I5738" s="2">
        <v>0</v>
      </c>
    </row>
    <row r="5739" spans="1:9" x14ac:dyDescent="0.25">
      <c r="A5739" s="1" t="s">
        <v>10962</v>
      </c>
      <c r="B5739" s="1" t="s">
        <v>10963</v>
      </c>
      <c r="C5739" s="1" t="s">
        <v>20622</v>
      </c>
      <c r="D5739" s="1" t="s">
        <v>3386</v>
      </c>
      <c r="E5739" s="2">
        <v>18030</v>
      </c>
      <c r="F5739" s="2">
        <v>18520.02</v>
      </c>
      <c r="G5739" s="2">
        <v>19330.02</v>
      </c>
      <c r="H5739" s="2">
        <v>19740</v>
      </c>
      <c r="I5739" s="2">
        <v>0</v>
      </c>
    </row>
    <row r="5740" spans="1:9" x14ac:dyDescent="0.25">
      <c r="A5740" s="1" t="s">
        <v>14869</v>
      </c>
      <c r="B5740" s="1" t="s">
        <v>17629</v>
      </c>
      <c r="C5740" s="1" t="s">
        <v>20623</v>
      </c>
      <c r="D5740" s="1" t="s">
        <v>3386</v>
      </c>
      <c r="E5740" s="2">
        <v>1016.04</v>
      </c>
      <c r="F5740" s="2">
        <v>1043.04</v>
      </c>
      <c r="G5740" s="2">
        <v>1102.02</v>
      </c>
      <c r="H5740" s="2">
        <v>1138.02</v>
      </c>
      <c r="I5740" s="2">
        <v>0</v>
      </c>
    </row>
    <row r="5741" spans="1:9" x14ac:dyDescent="0.25">
      <c r="A5741" s="1" t="s">
        <v>16027</v>
      </c>
      <c r="B5741" s="1" t="s">
        <v>16028</v>
      </c>
      <c r="C5741" s="1" t="s">
        <v>16017</v>
      </c>
      <c r="D5741" s="1" t="s">
        <v>3386</v>
      </c>
      <c r="E5741" s="2">
        <v>923.04</v>
      </c>
      <c r="F5741" s="2">
        <v>947.04</v>
      </c>
      <c r="G5741" s="2">
        <v>1001.04</v>
      </c>
      <c r="H5741" s="2">
        <v>1034.04</v>
      </c>
      <c r="I5741" s="2">
        <v>43</v>
      </c>
    </row>
    <row r="5742" spans="1:9" x14ac:dyDescent="0.25">
      <c r="A5742" s="1" t="s">
        <v>19470</v>
      </c>
      <c r="B5742" s="1" t="s">
        <v>12979</v>
      </c>
      <c r="C5742" s="1" t="s">
        <v>19471</v>
      </c>
      <c r="D5742" s="1" t="s">
        <v>17606</v>
      </c>
      <c r="E5742" s="2">
        <v>207.18</v>
      </c>
      <c r="F5742" s="2">
        <v>207.18</v>
      </c>
      <c r="G5742" s="2">
        <v>214.02</v>
      </c>
      <c r="H5742" s="2">
        <v>217.5</v>
      </c>
      <c r="I5742" s="2">
        <v>0</v>
      </c>
    </row>
    <row r="5743" spans="1:9" x14ac:dyDescent="0.25">
      <c r="A5743" s="1" t="s">
        <v>19472</v>
      </c>
      <c r="B5743" s="1" t="s">
        <v>19473</v>
      </c>
      <c r="C5743" s="1" t="s">
        <v>19474</v>
      </c>
      <c r="D5743" s="1" t="s">
        <v>17606</v>
      </c>
      <c r="E5743" s="2">
        <v>16452.900000000001</v>
      </c>
      <c r="F5743" s="2">
        <v>16452.900000000001</v>
      </c>
      <c r="G5743" s="2">
        <v>17018.52</v>
      </c>
      <c r="H5743" s="2">
        <v>17715.419999999998</v>
      </c>
      <c r="I5743" s="2">
        <v>0</v>
      </c>
    </row>
    <row r="5744" spans="1:9" x14ac:dyDescent="0.25">
      <c r="A5744" s="1" t="s">
        <v>19461</v>
      </c>
      <c r="B5744" s="1" t="s">
        <v>19462</v>
      </c>
      <c r="C5744" s="1" t="s">
        <v>19463</v>
      </c>
      <c r="D5744" s="1" t="s">
        <v>17606</v>
      </c>
      <c r="E5744" s="2">
        <v>5377.26</v>
      </c>
      <c r="F5744" s="2">
        <v>5377.26</v>
      </c>
      <c r="G5744" s="2">
        <v>5561.1</v>
      </c>
      <c r="H5744" s="2">
        <v>5790.36</v>
      </c>
      <c r="I5744" s="2">
        <v>0</v>
      </c>
    </row>
    <row r="5745" spans="1:9" x14ac:dyDescent="0.25">
      <c r="A5745" s="1" t="s">
        <v>19464</v>
      </c>
      <c r="B5745" s="1" t="s">
        <v>19465</v>
      </c>
      <c r="C5745" s="1" t="s">
        <v>19466</v>
      </c>
      <c r="D5745" s="1" t="s">
        <v>17606</v>
      </c>
      <c r="E5745" s="2">
        <v>662.58</v>
      </c>
      <c r="F5745" s="2">
        <v>662.58</v>
      </c>
      <c r="G5745" s="2">
        <v>685.8</v>
      </c>
      <c r="H5745" s="2">
        <v>714.12</v>
      </c>
      <c r="I5745" s="2">
        <v>0</v>
      </c>
    </row>
    <row r="5746" spans="1:9" x14ac:dyDescent="0.25">
      <c r="A5746" s="1" t="s">
        <v>19754</v>
      </c>
      <c r="B5746" s="1" t="s">
        <v>19755</v>
      </c>
      <c r="C5746" s="1" t="s">
        <v>19756</v>
      </c>
      <c r="D5746" s="1" t="s">
        <v>19701</v>
      </c>
      <c r="E5746" s="2">
        <v>16620</v>
      </c>
      <c r="F5746" s="2">
        <v>16900.02</v>
      </c>
      <c r="G5746" s="2">
        <v>17170.02</v>
      </c>
      <c r="H5746" s="2">
        <v>17450.04</v>
      </c>
      <c r="I5746" s="2">
        <v>0</v>
      </c>
    </row>
    <row r="5747" spans="1:9" x14ac:dyDescent="0.25">
      <c r="A5747" s="1" t="s">
        <v>19757</v>
      </c>
      <c r="B5747" s="1" t="s">
        <v>19755</v>
      </c>
      <c r="C5747" s="1" t="s">
        <v>19758</v>
      </c>
      <c r="D5747" s="1" t="s">
        <v>19701</v>
      </c>
      <c r="E5747" s="2">
        <v>10680</v>
      </c>
      <c r="F5747" s="2">
        <v>10860</v>
      </c>
      <c r="G5747" s="2">
        <v>11040</v>
      </c>
      <c r="H5747" s="2">
        <v>11210.04</v>
      </c>
      <c r="I5747" s="2">
        <v>0</v>
      </c>
    </row>
    <row r="5748" spans="1:9" x14ac:dyDescent="0.25">
      <c r="A5748" s="1" t="s">
        <v>19759</v>
      </c>
      <c r="B5748" s="1" t="s">
        <v>19760</v>
      </c>
      <c r="C5748" s="1" t="s">
        <v>19761</v>
      </c>
      <c r="D5748" s="1" t="s">
        <v>19701</v>
      </c>
      <c r="E5748" s="2">
        <v>6770.04</v>
      </c>
      <c r="F5748" s="2">
        <v>6880.02</v>
      </c>
      <c r="G5748" s="2">
        <v>6990</v>
      </c>
      <c r="H5748" s="2">
        <v>7100.04</v>
      </c>
      <c r="I5748" s="2">
        <v>0</v>
      </c>
    </row>
    <row r="5749" spans="1:9" x14ac:dyDescent="0.25">
      <c r="A5749" s="1" t="s">
        <v>19762</v>
      </c>
      <c r="B5749" s="1" t="s">
        <v>19763</v>
      </c>
      <c r="C5749" s="1" t="s">
        <v>19764</v>
      </c>
      <c r="D5749" s="1" t="s">
        <v>19701</v>
      </c>
      <c r="E5749" s="2">
        <v>14400</v>
      </c>
      <c r="F5749" s="2">
        <v>14640</v>
      </c>
      <c r="G5749" s="2">
        <v>14880</v>
      </c>
      <c r="H5749" s="2">
        <v>15120</v>
      </c>
      <c r="I5749" s="2">
        <v>0</v>
      </c>
    </row>
    <row r="5750" spans="1:9" x14ac:dyDescent="0.25">
      <c r="A5750" s="1" t="s">
        <v>19765</v>
      </c>
      <c r="B5750" s="1" t="s">
        <v>19766</v>
      </c>
      <c r="C5750" s="1" t="s">
        <v>19767</v>
      </c>
      <c r="D5750" s="1" t="s">
        <v>19701</v>
      </c>
      <c r="E5750" s="2">
        <v>17280</v>
      </c>
      <c r="F5750" s="2">
        <v>17570.04</v>
      </c>
      <c r="G5750" s="2">
        <v>17860.02</v>
      </c>
      <c r="H5750" s="2">
        <v>18139.98</v>
      </c>
      <c r="I5750" s="2">
        <v>0</v>
      </c>
    </row>
    <row r="5751" spans="1:9" x14ac:dyDescent="0.25">
      <c r="A5751" s="1" t="s">
        <v>19768</v>
      </c>
      <c r="B5751" s="1" t="s">
        <v>19769</v>
      </c>
      <c r="C5751" s="1" t="s">
        <v>19770</v>
      </c>
      <c r="D5751" s="1" t="s">
        <v>19701</v>
      </c>
      <c r="E5751" s="2">
        <v>17820</v>
      </c>
      <c r="F5751" s="2">
        <v>18120</v>
      </c>
      <c r="G5751" s="2">
        <v>18420</v>
      </c>
      <c r="H5751" s="2">
        <v>18720</v>
      </c>
      <c r="I5751" s="2">
        <v>24</v>
      </c>
    </row>
    <row r="5752" spans="1:9" x14ac:dyDescent="0.25">
      <c r="A5752" s="1" t="s">
        <v>19771</v>
      </c>
      <c r="B5752" s="1" t="s">
        <v>19769</v>
      </c>
      <c r="C5752" s="1" t="s">
        <v>19772</v>
      </c>
      <c r="D5752" s="1" t="s">
        <v>19701</v>
      </c>
      <c r="E5752" s="2">
        <v>11640</v>
      </c>
      <c r="F5752" s="2">
        <v>11830.02</v>
      </c>
      <c r="G5752" s="2">
        <v>12030</v>
      </c>
      <c r="H5752" s="2">
        <v>12220.02</v>
      </c>
      <c r="I5752" s="2">
        <v>0</v>
      </c>
    </row>
    <row r="5753" spans="1:9" x14ac:dyDescent="0.25">
      <c r="A5753" s="1" t="s">
        <v>19773</v>
      </c>
      <c r="B5753" s="1" t="s">
        <v>19774</v>
      </c>
      <c r="C5753" s="1" t="s">
        <v>19775</v>
      </c>
      <c r="D5753" s="1" t="s">
        <v>19701</v>
      </c>
      <c r="E5753" s="2">
        <v>18880.02</v>
      </c>
      <c r="F5753" s="2">
        <v>19200</v>
      </c>
      <c r="G5753" s="2">
        <v>19520.04</v>
      </c>
      <c r="H5753" s="2">
        <v>19840.02</v>
      </c>
      <c r="I5753" s="2">
        <v>0</v>
      </c>
    </row>
    <row r="5754" spans="1:9" x14ac:dyDescent="0.25">
      <c r="A5754" s="1" t="s">
        <v>19776</v>
      </c>
      <c r="B5754" s="1" t="s">
        <v>19774</v>
      </c>
      <c r="C5754" s="1" t="s">
        <v>19777</v>
      </c>
      <c r="D5754" s="1" t="s">
        <v>19701</v>
      </c>
      <c r="E5754" s="2">
        <v>12360</v>
      </c>
      <c r="F5754" s="2">
        <v>12570</v>
      </c>
      <c r="G5754" s="2">
        <v>12770.04</v>
      </c>
      <c r="H5754" s="2">
        <v>12980.04</v>
      </c>
      <c r="I5754" s="2">
        <v>0</v>
      </c>
    </row>
    <row r="5755" spans="1:9" x14ac:dyDescent="0.25">
      <c r="A5755" s="1" t="s">
        <v>18039</v>
      </c>
      <c r="B5755" s="1" t="s">
        <v>18040</v>
      </c>
      <c r="C5755" s="1" t="s">
        <v>18041</v>
      </c>
      <c r="D5755" s="1" t="s">
        <v>17158</v>
      </c>
      <c r="E5755" s="2">
        <v>717300</v>
      </c>
      <c r="F5755" s="2">
        <v>724299.96</v>
      </c>
      <c r="G5755" s="2">
        <v>738199.98</v>
      </c>
      <c r="H5755" s="2">
        <v>766099.98</v>
      </c>
      <c r="I5755" s="2">
        <v>5</v>
      </c>
    </row>
    <row r="5756" spans="1:9" x14ac:dyDescent="0.25">
      <c r="A5756" s="1" t="s">
        <v>5042</v>
      </c>
      <c r="B5756" s="1" t="s">
        <v>5043</v>
      </c>
      <c r="C5756" s="1" t="s">
        <v>5044</v>
      </c>
      <c r="D5756" s="1" t="s">
        <v>17158</v>
      </c>
      <c r="E5756" s="2">
        <v>1084500</v>
      </c>
      <c r="F5756" s="2">
        <v>1105200</v>
      </c>
      <c r="G5756" s="2">
        <v>1125799.98</v>
      </c>
      <c r="H5756" s="2">
        <v>1156800</v>
      </c>
      <c r="I5756" s="2">
        <v>0</v>
      </c>
    </row>
    <row r="5757" spans="1:9" x14ac:dyDescent="0.25">
      <c r="A5757" s="1" t="s">
        <v>19490</v>
      </c>
      <c r="B5757" s="1" t="s">
        <v>19491</v>
      </c>
      <c r="C5757" s="1" t="s">
        <v>19492</v>
      </c>
      <c r="D5757" s="1" t="s">
        <v>17606</v>
      </c>
      <c r="E5757" s="2">
        <v>8948.64</v>
      </c>
      <c r="F5757" s="2">
        <v>8948.64</v>
      </c>
      <c r="G5757" s="2">
        <v>9059.7000000000007</v>
      </c>
      <c r="H5757" s="2">
        <v>9201.1200000000008</v>
      </c>
      <c r="I5757" s="2">
        <v>0</v>
      </c>
    </row>
    <row r="5758" spans="1:9" x14ac:dyDescent="0.25">
      <c r="A5758" s="1" t="s">
        <v>5963</v>
      </c>
      <c r="B5758" s="1" t="s">
        <v>5964</v>
      </c>
      <c r="C5758" s="1" t="s">
        <v>5965</v>
      </c>
      <c r="D5758" s="1" t="s">
        <v>17158</v>
      </c>
      <c r="E5758" s="2">
        <v>3160.02</v>
      </c>
      <c r="F5758" s="2">
        <v>3323.04</v>
      </c>
      <c r="G5758" s="2">
        <v>3470.04</v>
      </c>
      <c r="H5758" s="2">
        <v>3706.98</v>
      </c>
      <c r="I5758" s="2">
        <v>10</v>
      </c>
    </row>
    <row r="5759" spans="1:9" x14ac:dyDescent="0.25">
      <c r="A5759" s="1" t="s">
        <v>19493</v>
      </c>
      <c r="B5759" s="1" t="s">
        <v>19494</v>
      </c>
      <c r="C5759" s="1" t="s">
        <v>19495</v>
      </c>
      <c r="D5759" s="1" t="s">
        <v>17606</v>
      </c>
      <c r="E5759" s="2">
        <v>1478.64</v>
      </c>
      <c r="F5759" s="2">
        <v>1478.64</v>
      </c>
      <c r="G5759" s="2">
        <v>1529.16</v>
      </c>
      <c r="H5759" s="2">
        <v>1592.82</v>
      </c>
      <c r="I5759" s="2">
        <v>0</v>
      </c>
    </row>
    <row r="5760" spans="1:9" x14ac:dyDescent="0.25">
      <c r="A5760" s="1" t="s">
        <v>15364</v>
      </c>
      <c r="B5760" s="1" t="s">
        <v>15365</v>
      </c>
      <c r="C5760" s="1" t="s">
        <v>15366</v>
      </c>
      <c r="D5760" s="1" t="s">
        <v>2400</v>
      </c>
      <c r="E5760" s="2">
        <v>55.32</v>
      </c>
      <c r="F5760" s="2">
        <v>58.68</v>
      </c>
      <c r="G5760" s="2">
        <v>60.96</v>
      </c>
      <c r="H5760" s="2">
        <v>61.98</v>
      </c>
      <c r="I5760" s="2">
        <v>0</v>
      </c>
    </row>
    <row r="5761" spans="1:9" x14ac:dyDescent="0.25">
      <c r="A5761" s="1" t="s">
        <v>6109</v>
      </c>
      <c r="B5761" s="1" t="s">
        <v>6110</v>
      </c>
      <c r="C5761" s="1" t="s">
        <v>6111</v>
      </c>
      <c r="D5761" s="1" t="s">
        <v>17158</v>
      </c>
      <c r="E5761" s="2">
        <v>398.04</v>
      </c>
      <c r="F5761" s="2">
        <v>427.02</v>
      </c>
      <c r="G5761" s="2">
        <v>445.02</v>
      </c>
      <c r="H5761" s="2">
        <v>488.04</v>
      </c>
      <c r="I5761" s="2">
        <v>207</v>
      </c>
    </row>
    <row r="5762" spans="1:9" x14ac:dyDescent="0.25">
      <c r="A5762" s="1" t="s">
        <v>6649</v>
      </c>
      <c r="B5762" s="1" t="s">
        <v>6650</v>
      </c>
      <c r="C5762" s="1" t="s">
        <v>6651</v>
      </c>
      <c r="D5762" s="1" t="s">
        <v>17158</v>
      </c>
      <c r="E5762" s="2">
        <v>1124.04</v>
      </c>
      <c r="F5762" s="2">
        <v>1187.04</v>
      </c>
      <c r="G5762" s="2">
        <v>1239</v>
      </c>
      <c r="H5762" s="2">
        <v>1322.04</v>
      </c>
      <c r="I5762" s="2">
        <v>0</v>
      </c>
    </row>
    <row r="5763" spans="1:9" x14ac:dyDescent="0.25">
      <c r="A5763" s="1" t="s">
        <v>6652</v>
      </c>
      <c r="B5763" s="1" t="s">
        <v>6653</v>
      </c>
      <c r="C5763" s="1" t="s">
        <v>6654</v>
      </c>
      <c r="D5763" s="1" t="s">
        <v>17158</v>
      </c>
      <c r="E5763" s="2">
        <v>1124.04</v>
      </c>
      <c r="F5763" s="2">
        <v>1187.04</v>
      </c>
      <c r="G5763" s="2">
        <v>1239</v>
      </c>
      <c r="H5763" s="2">
        <v>1322.04</v>
      </c>
      <c r="I5763" s="2">
        <v>4</v>
      </c>
    </row>
    <row r="5764" spans="1:9" x14ac:dyDescent="0.25">
      <c r="A5764" s="1" t="s">
        <v>6655</v>
      </c>
      <c r="B5764" s="1" t="s">
        <v>6656</v>
      </c>
      <c r="C5764" s="1" t="s">
        <v>6657</v>
      </c>
      <c r="D5764" s="1" t="s">
        <v>17158</v>
      </c>
      <c r="E5764" s="2">
        <v>1167</v>
      </c>
      <c r="F5764" s="2">
        <v>1232.04</v>
      </c>
      <c r="G5764" s="2">
        <v>1286.04</v>
      </c>
      <c r="H5764" s="2">
        <v>1373.04</v>
      </c>
      <c r="I5764" s="2">
        <v>5</v>
      </c>
    </row>
    <row r="5765" spans="1:9" x14ac:dyDescent="0.25">
      <c r="A5765" s="1" t="s">
        <v>6658</v>
      </c>
      <c r="B5765" s="1" t="s">
        <v>6659</v>
      </c>
      <c r="C5765" s="1" t="s">
        <v>6660</v>
      </c>
      <c r="D5765" s="1" t="s">
        <v>17158</v>
      </c>
      <c r="E5765" s="2">
        <v>1124.04</v>
      </c>
      <c r="F5765" s="2">
        <v>1187.04</v>
      </c>
      <c r="G5765" s="2">
        <v>1239</v>
      </c>
      <c r="H5765" s="2">
        <v>1322.04</v>
      </c>
      <c r="I5765" s="2">
        <v>6</v>
      </c>
    </row>
    <row r="5766" spans="1:9" x14ac:dyDescent="0.25">
      <c r="A5766" s="1" t="s">
        <v>6661</v>
      </c>
      <c r="B5766" s="1" t="s">
        <v>6662</v>
      </c>
      <c r="C5766" s="1" t="s">
        <v>6663</v>
      </c>
      <c r="D5766" s="1" t="s">
        <v>17158</v>
      </c>
      <c r="E5766" s="2">
        <v>1364.04</v>
      </c>
      <c r="F5766" s="2">
        <v>1440</v>
      </c>
      <c r="G5766" s="2">
        <v>1503</v>
      </c>
      <c r="H5766" s="2">
        <v>1604.04</v>
      </c>
      <c r="I5766" s="2">
        <v>9</v>
      </c>
    </row>
    <row r="5767" spans="1:9" x14ac:dyDescent="0.25">
      <c r="A5767" s="1" t="s">
        <v>6333</v>
      </c>
      <c r="B5767" s="1" t="s">
        <v>6334</v>
      </c>
      <c r="C5767" s="1" t="s">
        <v>6335</v>
      </c>
      <c r="D5767" s="1" t="s">
        <v>17158</v>
      </c>
      <c r="E5767" s="2">
        <v>137.4</v>
      </c>
      <c r="F5767" s="2">
        <v>143.04</v>
      </c>
      <c r="G5767" s="2">
        <v>156.41999999999999</v>
      </c>
      <c r="H5767" s="2">
        <v>173.1</v>
      </c>
      <c r="I5767" s="2">
        <v>25</v>
      </c>
    </row>
    <row r="5768" spans="1:9" x14ac:dyDescent="0.25">
      <c r="A5768" s="1" t="s">
        <v>10294</v>
      </c>
      <c r="B5768" s="1" t="s">
        <v>17232</v>
      </c>
      <c r="C5768" s="1" t="s">
        <v>20624</v>
      </c>
      <c r="D5768" s="1" t="s">
        <v>3386</v>
      </c>
      <c r="E5768" s="2">
        <v>272600.03999999998</v>
      </c>
      <c r="F5768" s="2">
        <v>280100.03999999998</v>
      </c>
      <c r="G5768" s="2">
        <v>287600.03999999998</v>
      </c>
      <c r="H5768" s="2">
        <v>291400.02</v>
      </c>
      <c r="I5768" s="2">
        <v>0</v>
      </c>
    </row>
    <row r="5769" spans="1:9" x14ac:dyDescent="0.25">
      <c r="A5769" s="1" t="s">
        <v>20894</v>
      </c>
      <c r="B5769" s="1" t="s">
        <v>20895</v>
      </c>
      <c r="C5769" s="1" t="s">
        <v>20896</v>
      </c>
      <c r="D5769" s="1" t="s">
        <v>2201</v>
      </c>
      <c r="E5769" s="2">
        <v>260.58</v>
      </c>
      <c r="F5769" s="2">
        <v>273.36</v>
      </c>
      <c r="G5769" s="2">
        <v>276.24</v>
      </c>
      <c r="H5769" s="2">
        <v>284.16000000000003</v>
      </c>
      <c r="I5769" s="2">
        <v>0</v>
      </c>
    </row>
    <row r="5770" spans="1:9" x14ac:dyDescent="0.25">
      <c r="A5770" s="1" t="s">
        <v>5600</v>
      </c>
      <c r="B5770" s="1" t="s">
        <v>5601</v>
      </c>
      <c r="C5770" s="1" t="s">
        <v>5602</v>
      </c>
      <c r="D5770" s="1" t="s">
        <v>17158</v>
      </c>
      <c r="E5770" s="2">
        <v>20200.02</v>
      </c>
      <c r="F5770" s="2">
        <v>21000</v>
      </c>
      <c r="G5770" s="2">
        <v>21999.96</v>
      </c>
      <c r="H5770" s="2">
        <v>23499.96</v>
      </c>
      <c r="I5770" s="2">
        <v>16</v>
      </c>
    </row>
    <row r="5771" spans="1:9" x14ac:dyDescent="0.25">
      <c r="A5771" s="1" t="s">
        <v>302</v>
      </c>
      <c r="B5771" s="1" t="s">
        <v>303</v>
      </c>
      <c r="C5771" s="1" t="s">
        <v>21722</v>
      </c>
      <c r="D5771" s="1" t="s">
        <v>2205</v>
      </c>
      <c r="E5771" s="2">
        <v>40000.019999999997</v>
      </c>
      <c r="F5771" s="2">
        <v>41600.04</v>
      </c>
      <c r="G5771" s="2">
        <v>43100.04</v>
      </c>
      <c r="H5771" s="2">
        <v>43600.02</v>
      </c>
      <c r="I5771" s="2">
        <v>0</v>
      </c>
    </row>
    <row r="5772" spans="1:9" x14ac:dyDescent="0.25">
      <c r="A5772" s="1" t="s">
        <v>22055</v>
      </c>
      <c r="B5772" s="1" t="s">
        <v>22056</v>
      </c>
      <c r="C5772" s="1" t="s">
        <v>22057</v>
      </c>
      <c r="D5772" s="1" t="s">
        <v>17158</v>
      </c>
      <c r="E5772" s="2">
        <v>887.04</v>
      </c>
      <c r="F5772" s="2">
        <v>939</v>
      </c>
      <c r="G5772" s="2">
        <v>980.04</v>
      </c>
      <c r="H5772" s="2">
        <v>1044.96</v>
      </c>
      <c r="I5772" s="2">
        <v>27</v>
      </c>
    </row>
    <row r="5773" spans="1:9" x14ac:dyDescent="0.25">
      <c r="A5773" s="1" t="s">
        <v>9197</v>
      </c>
      <c r="B5773" s="1" t="s">
        <v>9198</v>
      </c>
      <c r="C5773" s="1" t="s">
        <v>9199</v>
      </c>
      <c r="D5773" s="1" t="s">
        <v>3049</v>
      </c>
      <c r="E5773" s="2">
        <v>9230.0400000000009</v>
      </c>
      <c r="F5773" s="2">
        <v>9600</v>
      </c>
      <c r="G5773" s="2">
        <v>9960</v>
      </c>
      <c r="H5773" s="2">
        <v>10330.02</v>
      </c>
      <c r="I5773" s="2">
        <v>0</v>
      </c>
    </row>
    <row r="5774" spans="1:9" x14ac:dyDescent="0.25">
      <c r="A5774" s="1" t="s">
        <v>9203</v>
      </c>
      <c r="B5774" s="1" t="s">
        <v>9204</v>
      </c>
      <c r="C5774" s="1" t="s">
        <v>9205</v>
      </c>
      <c r="D5774" s="1" t="s">
        <v>3049</v>
      </c>
      <c r="E5774" s="2">
        <v>27400.02</v>
      </c>
      <c r="F5774" s="2">
        <v>28200</v>
      </c>
      <c r="G5774" s="2">
        <v>28900.02</v>
      </c>
      <c r="H5774" s="2">
        <v>29600.04</v>
      </c>
      <c r="I5774" s="2">
        <v>0</v>
      </c>
    </row>
    <row r="5775" spans="1:9" x14ac:dyDescent="0.25">
      <c r="A5775" s="1" t="s">
        <v>9206</v>
      </c>
      <c r="B5775" s="1" t="s">
        <v>9204</v>
      </c>
      <c r="C5775" s="1" t="s">
        <v>9207</v>
      </c>
      <c r="D5775" s="1" t="s">
        <v>3049</v>
      </c>
      <c r="E5775" s="2">
        <v>27600</v>
      </c>
      <c r="F5775" s="2">
        <v>28300.02</v>
      </c>
      <c r="G5775" s="2">
        <v>29100</v>
      </c>
      <c r="H5775" s="2">
        <v>29800.02</v>
      </c>
      <c r="I5775" s="2">
        <v>0</v>
      </c>
    </row>
    <row r="5776" spans="1:9" x14ac:dyDescent="0.25">
      <c r="A5776" s="1" t="s">
        <v>9211</v>
      </c>
      <c r="B5776" s="1" t="s">
        <v>9193</v>
      </c>
      <c r="C5776" s="1" t="s">
        <v>9212</v>
      </c>
      <c r="D5776" s="1" t="s">
        <v>3049</v>
      </c>
      <c r="E5776" s="2">
        <v>6150</v>
      </c>
      <c r="F5776" s="2">
        <v>6450</v>
      </c>
      <c r="G5776" s="2">
        <v>6740.04</v>
      </c>
      <c r="H5776" s="2">
        <v>7040.04</v>
      </c>
      <c r="I5776" s="2">
        <v>0</v>
      </c>
    </row>
    <row r="5777" spans="1:9" x14ac:dyDescent="0.25">
      <c r="A5777" s="1" t="s">
        <v>9213</v>
      </c>
      <c r="B5777" s="1" t="s">
        <v>9193</v>
      </c>
      <c r="C5777" s="1" t="s">
        <v>9214</v>
      </c>
      <c r="D5777" s="1" t="s">
        <v>3049</v>
      </c>
      <c r="E5777" s="2">
        <v>6870</v>
      </c>
      <c r="F5777" s="2">
        <v>7170</v>
      </c>
      <c r="G5777" s="2">
        <v>7480.02</v>
      </c>
      <c r="H5777" s="2">
        <v>7780.02</v>
      </c>
      <c r="I5777" s="2">
        <v>0</v>
      </c>
    </row>
    <row r="5778" spans="1:9" x14ac:dyDescent="0.25">
      <c r="A5778" s="1" t="s">
        <v>9215</v>
      </c>
      <c r="B5778" s="1" t="s">
        <v>9198</v>
      </c>
      <c r="C5778" s="1" t="s">
        <v>9216</v>
      </c>
      <c r="D5778" s="1" t="s">
        <v>3049</v>
      </c>
      <c r="E5778" s="2">
        <v>8240.0400000000009</v>
      </c>
      <c r="F5778" s="2">
        <v>8600.0400000000009</v>
      </c>
      <c r="G5778" s="2">
        <v>8970</v>
      </c>
      <c r="H5778" s="2">
        <v>9330</v>
      </c>
      <c r="I5778" s="2">
        <v>0</v>
      </c>
    </row>
    <row r="5779" spans="1:9" x14ac:dyDescent="0.25">
      <c r="A5779" s="1" t="s">
        <v>9219</v>
      </c>
      <c r="B5779" s="1" t="s">
        <v>9198</v>
      </c>
      <c r="C5779" s="1" t="s">
        <v>9220</v>
      </c>
      <c r="D5779" s="1" t="s">
        <v>3049</v>
      </c>
      <c r="E5779" s="2">
        <v>8430</v>
      </c>
      <c r="F5779" s="2">
        <v>8800.02</v>
      </c>
      <c r="G5779" s="2">
        <v>9170.0400000000009</v>
      </c>
      <c r="H5779" s="2">
        <v>9540</v>
      </c>
      <c r="I5779" s="2">
        <v>0</v>
      </c>
    </row>
    <row r="5780" spans="1:9" x14ac:dyDescent="0.25">
      <c r="A5780" s="1" t="s">
        <v>9192</v>
      </c>
      <c r="B5780" s="1" t="s">
        <v>9193</v>
      </c>
      <c r="C5780" s="1" t="s">
        <v>21010</v>
      </c>
      <c r="D5780" s="1" t="s">
        <v>3049</v>
      </c>
      <c r="E5780" s="2">
        <v>6050.04</v>
      </c>
      <c r="F5780" s="2">
        <v>6340.02</v>
      </c>
      <c r="G5780" s="2">
        <v>6630</v>
      </c>
      <c r="H5780" s="2">
        <v>6930</v>
      </c>
      <c r="I5780" s="2">
        <v>35</v>
      </c>
    </row>
    <row r="5781" spans="1:9" x14ac:dyDescent="0.25">
      <c r="A5781" s="1" t="s">
        <v>9221</v>
      </c>
      <c r="B5781" s="1" t="s">
        <v>9193</v>
      </c>
      <c r="C5781" s="1" t="s">
        <v>9222</v>
      </c>
      <c r="D5781" s="1" t="s">
        <v>3049</v>
      </c>
      <c r="E5781" s="2">
        <v>6540</v>
      </c>
      <c r="F5781" s="2">
        <v>6830.04</v>
      </c>
      <c r="G5781" s="2">
        <v>7120.02</v>
      </c>
      <c r="H5781" s="2">
        <v>7410</v>
      </c>
      <c r="I5781" s="2">
        <v>0</v>
      </c>
    </row>
    <row r="5782" spans="1:9" x14ac:dyDescent="0.25">
      <c r="A5782" s="1" t="s">
        <v>9223</v>
      </c>
      <c r="B5782" s="1" t="s">
        <v>9224</v>
      </c>
      <c r="C5782" s="1" t="s">
        <v>9225</v>
      </c>
      <c r="D5782" s="1" t="s">
        <v>3049</v>
      </c>
      <c r="E5782" s="2">
        <v>5478</v>
      </c>
      <c r="F5782" s="2">
        <v>5743.02</v>
      </c>
      <c r="G5782" s="2">
        <v>6007.02</v>
      </c>
      <c r="H5782" s="2">
        <v>6271.02</v>
      </c>
      <c r="I5782" s="2">
        <v>0</v>
      </c>
    </row>
    <row r="5783" spans="1:9" x14ac:dyDescent="0.25">
      <c r="A5783" s="1" t="s">
        <v>9226</v>
      </c>
      <c r="B5783" s="1" t="s">
        <v>9227</v>
      </c>
      <c r="C5783" s="1" t="s">
        <v>21014</v>
      </c>
      <c r="D5783" s="1" t="s">
        <v>3049</v>
      </c>
      <c r="E5783" s="2">
        <v>7320</v>
      </c>
      <c r="F5783" s="2">
        <v>7640.04</v>
      </c>
      <c r="G5783" s="2">
        <v>7960.02</v>
      </c>
      <c r="H5783" s="2">
        <v>8280</v>
      </c>
      <c r="I5783" s="2">
        <v>105</v>
      </c>
    </row>
    <row r="5784" spans="1:9" x14ac:dyDescent="0.25">
      <c r="A5784" s="1" t="s">
        <v>9229</v>
      </c>
      <c r="B5784" s="1" t="s">
        <v>9227</v>
      </c>
      <c r="C5784" s="1" t="s">
        <v>9230</v>
      </c>
      <c r="D5784" s="1" t="s">
        <v>3049</v>
      </c>
      <c r="E5784" s="2">
        <v>8520</v>
      </c>
      <c r="F5784" s="2">
        <v>8890.02</v>
      </c>
      <c r="G5784" s="2">
        <v>9270</v>
      </c>
      <c r="H5784" s="2">
        <v>9640.02</v>
      </c>
      <c r="I5784" s="2">
        <v>0</v>
      </c>
    </row>
    <row r="5785" spans="1:9" x14ac:dyDescent="0.25">
      <c r="A5785" s="1" t="s">
        <v>9233</v>
      </c>
      <c r="B5785" s="1" t="s">
        <v>9227</v>
      </c>
      <c r="C5785" s="1" t="s">
        <v>9234</v>
      </c>
      <c r="D5785" s="1" t="s">
        <v>3049</v>
      </c>
      <c r="E5785" s="2">
        <v>8430</v>
      </c>
      <c r="F5785" s="2">
        <v>8800.02</v>
      </c>
      <c r="G5785" s="2">
        <v>9180</v>
      </c>
      <c r="H5785" s="2">
        <v>9550.02</v>
      </c>
      <c r="I5785" s="2">
        <v>0</v>
      </c>
    </row>
    <row r="5786" spans="1:9" x14ac:dyDescent="0.25">
      <c r="A5786" s="1" t="s">
        <v>9231</v>
      </c>
      <c r="B5786" s="1" t="s">
        <v>9227</v>
      </c>
      <c r="C5786" s="1" t="s">
        <v>9232</v>
      </c>
      <c r="D5786" s="1" t="s">
        <v>3049</v>
      </c>
      <c r="E5786" s="2">
        <v>8030.04</v>
      </c>
      <c r="F5786" s="2">
        <v>8390.0400000000009</v>
      </c>
      <c r="G5786" s="2">
        <v>8740.02</v>
      </c>
      <c r="H5786" s="2">
        <v>9090</v>
      </c>
      <c r="I5786" s="2">
        <v>0</v>
      </c>
    </row>
    <row r="5787" spans="1:9" x14ac:dyDescent="0.25">
      <c r="A5787" s="1" t="s">
        <v>9235</v>
      </c>
      <c r="B5787" s="1" t="s">
        <v>9204</v>
      </c>
      <c r="C5787" s="1" t="s">
        <v>9236</v>
      </c>
      <c r="D5787" s="1" t="s">
        <v>3049</v>
      </c>
      <c r="E5787" s="2">
        <v>27400.02</v>
      </c>
      <c r="F5787" s="2">
        <v>28200</v>
      </c>
      <c r="G5787" s="2">
        <v>28900.02</v>
      </c>
      <c r="H5787" s="2">
        <v>29600.04</v>
      </c>
      <c r="I5787" s="2">
        <v>0</v>
      </c>
    </row>
    <row r="5788" spans="1:9" x14ac:dyDescent="0.25">
      <c r="A5788" s="1" t="s">
        <v>9249</v>
      </c>
      <c r="B5788" s="1" t="s">
        <v>9227</v>
      </c>
      <c r="C5788" s="1" t="s">
        <v>9250</v>
      </c>
      <c r="D5788" s="1" t="s">
        <v>3049</v>
      </c>
      <c r="E5788" s="2">
        <v>8270.0400000000009</v>
      </c>
      <c r="F5788" s="2">
        <v>8640</v>
      </c>
      <c r="G5788" s="2">
        <v>9000</v>
      </c>
      <c r="H5788" s="2">
        <v>9370.02</v>
      </c>
      <c r="I5788" s="2">
        <v>0</v>
      </c>
    </row>
    <row r="5789" spans="1:9" x14ac:dyDescent="0.25">
      <c r="A5789" s="1" t="s">
        <v>9253</v>
      </c>
      <c r="B5789" s="1" t="s">
        <v>9209</v>
      </c>
      <c r="C5789" s="1" t="s">
        <v>9254</v>
      </c>
      <c r="D5789" s="1" t="s">
        <v>3049</v>
      </c>
      <c r="E5789" s="2">
        <v>12810</v>
      </c>
      <c r="F5789" s="2">
        <v>13270.02</v>
      </c>
      <c r="G5789" s="2">
        <v>13730.04</v>
      </c>
      <c r="H5789" s="2">
        <v>14180.04</v>
      </c>
      <c r="I5789" s="2">
        <v>0</v>
      </c>
    </row>
    <row r="5790" spans="1:9" x14ac:dyDescent="0.25">
      <c r="A5790" s="1" t="s">
        <v>9255</v>
      </c>
      <c r="B5790" s="1" t="s">
        <v>9209</v>
      </c>
      <c r="C5790" s="1" t="s">
        <v>9254</v>
      </c>
      <c r="D5790" s="1" t="s">
        <v>3049</v>
      </c>
      <c r="E5790" s="2">
        <v>15530.04</v>
      </c>
      <c r="F5790" s="2">
        <v>16080</v>
      </c>
      <c r="G5790" s="2">
        <v>16630.02</v>
      </c>
      <c r="H5790" s="2">
        <v>17180.04</v>
      </c>
      <c r="I5790" s="2">
        <v>0</v>
      </c>
    </row>
    <row r="5791" spans="1:9" x14ac:dyDescent="0.25">
      <c r="A5791" s="1" t="s">
        <v>9256</v>
      </c>
      <c r="B5791" s="1" t="s">
        <v>9198</v>
      </c>
      <c r="C5791" s="1" t="s">
        <v>9257</v>
      </c>
      <c r="D5791" s="1" t="s">
        <v>3049</v>
      </c>
      <c r="E5791" s="2">
        <v>8880</v>
      </c>
      <c r="F5791" s="2">
        <v>9240</v>
      </c>
      <c r="G5791" s="2">
        <v>9590.0400000000009</v>
      </c>
      <c r="H5791" s="2">
        <v>9940.02</v>
      </c>
      <c r="I5791" s="2">
        <v>0</v>
      </c>
    </row>
    <row r="5792" spans="1:9" x14ac:dyDescent="0.25">
      <c r="A5792" s="1" t="s">
        <v>9195</v>
      </c>
      <c r="B5792" s="1" t="s">
        <v>9193</v>
      </c>
      <c r="C5792" s="1" t="s">
        <v>21011</v>
      </c>
      <c r="D5792" s="1" t="s">
        <v>3049</v>
      </c>
      <c r="E5792" s="2">
        <v>5583</v>
      </c>
      <c r="F5792" s="2">
        <v>5853</v>
      </c>
      <c r="G5792" s="2">
        <v>6122.04</v>
      </c>
      <c r="H5792" s="2">
        <v>6391.02</v>
      </c>
      <c r="I5792" s="2">
        <v>52</v>
      </c>
    </row>
    <row r="5793" spans="1:9" x14ac:dyDescent="0.25">
      <c r="A5793" s="1" t="s">
        <v>9258</v>
      </c>
      <c r="B5793" s="1" t="s">
        <v>9193</v>
      </c>
      <c r="C5793" s="1" t="s">
        <v>9259</v>
      </c>
      <c r="D5793" s="1" t="s">
        <v>3049</v>
      </c>
      <c r="E5793" s="2">
        <v>6540</v>
      </c>
      <c r="F5793" s="2">
        <v>6830.04</v>
      </c>
      <c r="G5793" s="2">
        <v>7120.02</v>
      </c>
      <c r="H5793" s="2">
        <v>7410</v>
      </c>
      <c r="I5793" s="2">
        <v>0</v>
      </c>
    </row>
    <row r="5794" spans="1:9" x14ac:dyDescent="0.25">
      <c r="A5794" s="1" t="s">
        <v>9260</v>
      </c>
      <c r="B5794" s="1" t="s">
        <v>9227</v>
      </c>
      <c r="C5794" s="1" t="s">
        <v>9261</v>
      </c>
      <c r="D5794" s="1" t="s">
        <v>3049</v>
      </c>
      <c r="E5794" s="2">
        <v>7690.02</v>
      </c>
      <c r="F5794" s="2">
        <v>8030.04</v>
      </c>
      <c r="G5794" s="2">
        <v>8360.0400000000009</v>
      </c>
      <c r="H5794" s="2">
        <v>8700</v>
      </c>
      <c r="I5794" s="2">
        <v>0</v>
      </c>
    </row>
    <row r="5795" spans="1:9" x14ac:dyDescent="0.25">
      <c r="A5795" s="1" t="s">
        <v>9262</v>
      </c>
      <c r="B5795" s="1" t="s">
        <v>9227</v>
      </c>
      <c r="C5795" s="1" t="s">
        <v>9263</v>
      </c>
      <c r="D5795" s="1" t="s">
        <v>3049</v>
      </c>
      <c r="E5795" s="2">
        <v>7420.02</v>
      </c>
      <c r="F5795" s="2">
        <v>7750.02</v>
      </c>
      <c r="G5795" s="2">
        <v>8070</v>
      </c>
      <c r="H5795" s="2">
        <v>8400</v>
      </c>
      <c r="I5795" s="2">
        <v>0</v>
      </c>
    </row>
    <row r="5796" spans="1:9" x14ac:dyDescent="0.25">
      <c r="A5796" s="1" t="s">
        <v>9264</v>
      </c>
      <c r="B5796" s="1" t="s">
        <v>9198</v>
      </c>
      <c r="C5796" s="1" t="s">
        <v>9265</v>
      </c>
      <c r="D5796" s="1" t="s">
        <v>3049</v>
      </c>
      <c r="E5796" s="2">
        <v>8170.02</v>
      </c>
      <c r="F5796" s="2">
        <v>8530.02</v>
      </c>
      <c r="G5796" s="2">
        <v>8890.02</v>
      </c>
      <c r="H5796" s="2">
        <v>9250.02</v>
      </c>
      <c r="I5796" s="2">
        <v>0</v>
      </c>
    </row>
    <row r="5797" spans="1:9" x14ac:dyDescent="0.25">
      <c r="A5797" s="1" t="s">
        <v>9335</v>
      </c>
      <c r="B5797" s="1" t="s">
        <v>9336</v>
      </c>
      <c r="C5797" s="1" t="s">
        <v>9337</v>
      </c>
      <c r="D5797" s="1" t="s">
        <v>3049</v>
      </c>
      <c r="E5797" s="2">
        <v>110000.04</v>
      </c>
      <c r="F5797" s="2">
        <v>111500.04</v>
      </c>
      <c r="G5797" s="2">
        <v>113000.04</v>
      </c>
      <c r="H5797" s="2">
        <v>114500.04</v>
      </c>
      <c r="I5797" s="2">
        <v>0</v>
      </c>
    </row>
    <row r="5798" spans="1:9" x14ac:dyDescent="0.25">
      <c r="A5798" s="1" t="s">
        <v>9338</v>
      </c>
      <c r="B5798" s="1" t="s">
        <v>9336</v>
      </c>
      <c r="C5798" s="1" t="s">
        <v>9339</v>
      </c>
      <c r="D5798" s="1" t="s">
        <v>3049</v>
      </c>
      <c r="E5798" s="2">
        <v>60900</v>
      </c>
      <c r="F5798" s="2">
        <v>62000.04</v>
      </c>
      <c r="G5798" s="2">
        <v>63100.02</v>
      </c>
      <c r="H5798" s="2">
        <v>64200</v>
      </c>
      <c r="I5798" s="2">
        <v>0</v>
      </c>
    </row>
    <row r="5799" spans="1:9" x14ac:dyDescent="0.25">
      <c r="A5799" s="1" t="s">
        <v>9266</v>
      </c>
      <c r="B5799" s="1" t="s">
        <v>9267</v>
      </c>
      <c r="C5799" s="1" t="s">
        <v>9268</v>
      </c>
      <c r="D5799" s="1" t="s">
        <v>3049</v>
      </c>
      <c r="E5799" s="2">
        <v>13290</v>
      </c>
      <c r="F5799" s="2">
        <v>13760.04</v>
      </c>
      <c r="G5799" s="2">
        <v>14230.02</v>
      </c>
      <c r="H5799" s="2">
        <v>14700</v>
      </c>
      <c r="I5799" s="2">
        <v>0</v>
      </c>
    </row>
    <row r="5800" spans="1:9" x14ac:dyDescent="0.25">
      <c r="A5800" s="1" t="s">
        <v>9274</v>
      </c>
      <c r="B5800" s="1" t="s">
        <v>9267</v>
      </c>
      <c r="C5800" s="1" t="s">
        <v>9271</v>
      </c>
      <c r="D5800" s="1" t="s">
        <v>3049</v>
      </c>
      <c r="E5800" s="2">
        <v>14920.02</v>
      </c>
      <c r="F5800" s="2">
        <v>15450</v>
      </c>
      <c r="G5800" s="2">
        <v>15980.04</v>
      </c>
      <c r="H5800" s="2">
        <v>16510.02</v>
      </c>
      <c r="I5800" s="2">
        <v>0</v>
      </c>
    </row>
    <row r="5801" spans="1:9" x14ac:dyDescent="0.25">
      <c r="A5801" s="1" t="s">
        <v>9269</v>
      </c>
      <c r="B5801" s="1" t="s">
        <v>9270</v>
      </c>
      <c r="C5801" s="1" t="s">
        <v>9271</v>
      </c>
      <c r="D5801" s="1" t="s">
        <v>3049</v>
      </c>
      <c r="E5801" s="2">
        <v>25700.04</v>
      </c>
      <c r="F5801" s="2">
        <v>26500.02</v>
      </c>
      <c r="G5801" s="2">
        <v>27300</v>
      </c>
      <c r="H5801" s="2">
        <v>28100.04</v>
      </c>
      <c r="I5801" s="2">
        <v>0</v>
      </c>
    </row>
    <row r="5802" spans="1:9" x14ac:dyDescent="0.25">
      <c r="A5802" s="1" t="s">
        <v>9272</v>
      </c>
      <c r="B5802" s="1" t="s">
        <v>9273</v>
      </c>
      <c r="C5802" s="1" t="s">
        <v>21025</v>
      </c>
      <c r="D5802" s="1" t="s">
        <v>3049</v>
      </c>
      <c r="E5802" s="2">
        <v>38300.04</v>
      </c>
      <c r="F5802" s="2">
        <v>39300</v>
      </c>
      <c r="G5802" s="2">
        <v>40400.04</v>
      </c>
      <c r="H5802" s="2">
        <v>41400</v>
      </c>
      <c r="I5802" s="2">
        <v>40</v>
      </c>
    </row>
    <row r="5803" spans="1:9" x14ac:dyDescent="0.25">
      <c r="A5803" s="1" t="s">
        <v>9275</v>
      </c>
      <c r="B5803" s="1" t="s">
        <v>9276</v>
      </c>
      <c r="C5803" s="1" t="s">
        <v>9277</v>
      </c>
      <c r="D5803" s="1" t="s">
        <v>3049</v>
      </c>
      <c r="E5803" s="2">
        <v>32600.04</v>
      </c>
      <c r="F5803" s="2">
        <v>33400.019999999997</v>
      </c>
      <c r="G5803" s="2">
        <v>34300.019999999997</v>
      </c>
      <c r="H5803" s="2">
        <v>35200.019999999997</v>
      </c>
      <c r="I5803" s="2">
        <v>0</v>
      </c>
    </row>
    <row r="5804" spans="1:9" x14ac:dyDescent="0.25">
      <c r="A5804" s="1" t="s">
        <v>9278</v>
      </c>
      <c r="B5804" s="1" t="s">
        <v>9276</v>
      </c>
      <c r="C5804" s="1" t="s">
        <v>9279</v>
      </c>
      <c r="D5804" s="1" t="s">
        <v>3049</v>
      </c>
      <c r="E5804" s="2">
        <v>32600.04</v>
      </c>
      <c r="F5804" s="2">
        <v>33400.019999999997</v>
      </c>
      <c r="G5804" s="2">
        <v>34300.019999999997</v>
      </c>
      <c r="H5804" s="2">
        <v>35200.019999999997</v>
      </c>
      <c r="I5804" s="2">
        <v>0</v>
      </c>
    </row>
    <row r="5805" spans="1:9" x14ac:dyDescent="0.25">
      <c r="A5805" s="1" t="s">
        <v>9292</v>
      </c>
      <c r="B5805" s="1" t="s">
        <v>9293</v>
      </c>
      <c r="C5805" s="1" t="s">
        <v>9291</v>
      </c>
      <c r="D5805" s="1" t="s">
        <v>3049</v>
      </c>
      <c r="E5805" s="2">
        <v>28900.02</v>
      </c>
      <c r="F5805" s="2">
        <v>29700</v>
      </c>
      <c r="G5805" s="2">
        <v>30400.02</v>
      </c>
      <c r="H5805" s="2">
        <v>31200</v>
      </c>
      <c r="I5805" s="2">
        <v>0</v>
      </c>
    </row>
    <row r="5806" spans="1:9" x14ac:dyDescent="0.25">
      <c r="A5806" s="1" t="s">
        <v>9289</v>
      </c>
      <c r="B5806" s="1" t="s">
        <v>9290</v>
      </c>
      <c r="C5806" s="1" t="s">
        <v>9291</v>
      </c>
      <c r="D5806" s="1" t="s">
        <v>3049</v>
      </c>
      <c r="E5806" s="2">
        <v>30900</v>
      </c>
      <c r="F5806" s="2">
        <v>31800</v>
      </c>
      <c r="G5806" s="2">
        <v>32600.04</v>
      </c>
      <c r="H5806" s="2">
        <v>33400.019999999997</v>
      </c>
      <c r="I5806" s="2">
        <v>0</v>
      </c>
    </row>
    <row r="5807" spans="1:9" x14ac:dyDescent="0.25">
      <c r="A5807" s="1" t="s">
        <v>9294</v>
      </c>
      <c r="B5807" s="1" t="s">
        <v>9295</v>
      </c>
      <c r="C5807" s="1" t="s">
        <v>21017</v>
      </c>
      <c r="D5807" s="1" t="s">
        <v>3049</v>
      </c>
      <c r="E5807" s="2">
        <v>44100</v>
      </c>
      <c r="F5807" s="2">
        <v>45100.02</v>
      </c>
      <c r="G5807" s="2">
        <v>46100.04</v>
      </c>
      <c r="H5807" s="2">
        <v>47100</v>
      </c>
      <c r="I5807" s="2">
        <v>8</v>
      </c>
    </row>
    <row r="5808" spans="1:9" x14ac:dyDescent="0.25">
      <c r="A5808" s="1" t="s">
        <v>9300</v>
      </c>
      <c r="B5808" s="1" t="s">
        <v>9298</v>
      </c>
      <c r="C5808" s="1" t="s">
        <v>18216</v>
      </c>
      <c r="D5808" s="1" t="s">
        <v>3049</v>
      </c>
      <c r="E5808" s="2">
        <v>22000.02</v>
      </c>
      <c r="F5808" s="2">
        <v>22600.02</v>
      </c>
      <c r="G5808" s="2">
        <v>23300.04</v>
      </c>
      <c r="H5808" s="2">
        <v>24000</v>
      </c>
      <c r="I5808" s="2">
        <v>0</v>
      </c>
    </row>
    <row r="5809" spans="1:9" x14ac:dyDescent="0.25">
      <c r="A5809" s="1" t="s">
        <v>9301</v>
      </c>
      <c r="B5809" s="1" t="s">
        <v>9298</v>
      </c>
      <c r="C5809" s="1" t="s">
        <v>18216</v>
      </c>
      <c r="D5809" s="1" t="s">
        <v>3049</v>
      </c>
      <c r="E5809" s="2">
        <v>22000.02</v>
      </c>
      <c r="F5809" s="2">
        <v>22600.02</v>
      </c>
      <c r="G5809" s="2">
        <v>23300.04</v>
      </c>
      <c r="H5809" s="2">
        <v>24000</v>
      </c>
      <c r="I5809" s="2">
        <v>0</v>
      </c>
    </row>
    <row r="5810" spans="1:9" x14ac:dyDescent="0.25">
      <c r="A5810" s="1" t="s">
        <v>9302</v>
      </c>
      <c r="B5810" s="1" t="s">
        <v>9298</v>
      </c>
      <c r="C5810" s="1" t="s">
        <v>18216</v>
      </c>
      <c r="D5810" s="1" t="s">
        <v>3049</v>
      </c>
      <c r="E5810" s="2">
        <v>22000.02</v>
      </c>
      <c r="F5810" s="2">
        <v>22600.02</v>
      </c>
      <c r="G5810" s="2">
        <v>23300.04</v>
      </c>
      <c r="H5810" s="2">
        <v>24000</v>
      </c>
      <c r="I5810" s="2">
        <v>0</v>
      </c>
    </row>
    <row r="5811" spans="1:9" x14ac:dyDescent="0.25">
      <c r="A5811" s="1" t="s">
        <v>9311</v>
      </c>
      <c r="B5811" s="1" t="s">
        <v>9312</v>
      </c>
      <c r="C5811" s="1" t="s">
        <v>9313</v>
      </c>
      <c r="D5811" s="1" t="s">
        <v>3049</v>
      </c>
      <c r="E5811" s="2">
        <v>9370.02</v>
      </c>
      <c r="F5811" s="2">
        <v>9740.0400000000009</v>
      </c>
      <c r="G5811" s="2">
        <v>10110</v>
      </c>
      <c r="H5811" s="2">
        <v>10490.04</v>
      </c>
      <c r="I5811" s="2">
        <v>0</v>
      </c>
    </row>
    <row r="5812" spans="1:9" x14ac:dyDescent="0.25">
      <c r="A5812" s="1" t="s">
        <v>9314</v>
      </c>
      <c r="B5812" s="1" t="s">
        <v>9267</v>
      </c>
      <c r="C5812" s="1" t="s">
        <v>9313</v>
      </c>
      <c r="D5812" s="1" t="s">
        <v>3049</v>
      </c>
      <c r="E5812" s="2">
        <v>12070.02</v>
      </c>
      <c r="F5812" s="2">
        <v>12500.04</v>
      </c>
      <c r="G5812" s="2">
        <v>12930</v>
      </c>
      <c r="H5812" s="2">
        <v>13360.02</v>
      </c>
      <c r="I5812" s="2">
        <v>0</v>
      </c>
    </row>
    <row r="5813" spans="1:9" x14ac:dyDescent="0.25">
      <c r="A5813" s="1" t="s">
        <v>9315</v>
      </c>
      <c r="B5813" s="1" t="s">
        <v>9316</v>
      </c>
      <c r="C5813" s="1" t="s">
        <v>9317</v>
      </c>
      <c r="D5813" s="1" t="s">
        <v>3049</v>
      </c>
      <c r="E5813" s="2">
        <v>28000.02</v>
      </c>
      <c r="F5813" s="2">
        <v>28800</v>
      </c>
      <c r="G5813" s="2">
        <v>29500.02</v>
      </c>
      <c r="H5813" s="2">
        <v>30300</v>
      </c>
      <c r="I5813" s="2">
        <v>0</v>
      </c>
    </row>
    <row r="5814" spans="1:9" x14ac:dyDescent="0.25">
      <c r="A5814" s="1" t="s">
        <v>9321</v>
      </c>
      <c r="B5814" s="1" t="s">
        <v>9319</v>
      </c>
      <c r="C5814" s="1" t="s">
        <v>9322</v>
      </c>
      <c r="D5814" s="1" t="s">
        <v>3049</v>
      </c>
      <c r="E5814" s="2">
        <v>59400</v>
      </c>
      <c r="F5814" s="2">
        <v>60500.04</v>
      </c>
      <c r="G5814" s="2">
        <v>61600.02</v>
      </c>
      <c r="H5814" s="2">
        <v>62600.04</v>
      </c>
      <c r="I5814" s="2">
        <v>0</v>
      </c>
    </row>
    <row r="5815" spans="1:9" x14ac:dyDescent="0.25">
      <c r="A5815" s="1" t="s">
        <v>9323</v>
      </c>
      <c r="B5815" s="1" t="s">
        <v>9319</v>
      </c>
      <c r="C5815" s="1" t="s">
        <v>9324</v>
      </c>
      <c r="D5815" s="1" t="s">
        <v>3049</v>
      </c>
      <c r="E5815" s="2">
        <v>38100</v>
      </c>
      <c r="F5815" s="2">
        <v>39100.019999999997</v>
      </c>
      <c r="G5815" s="2">
        <v>40200</v>
      </c>
      <c r="H5815" s="2">
        <v>41200.019999999997</v>
      </c>
      <c r="I5815" s="2">
        <v>0</v>
      </c>
    </row>
    <row r="5816" spans="1:9" x14ac:dyDescent="0.25">
      <c r="A5816" s="1" t="s">
        <v>9325</v>
      </c>
      <c r="B5816" s="1" t="s">
        <v>9319</v>
      </c>
      <c r="C5816" s="1" t="s">
        <v>9326</v>
      </c>
      <c r="D5816" s="1" t="s">
        <v>3049</v>
      </c>
      <c r="E5816" s="2">
        <v>38100</v>
      </c>
      <c r="F5816" s="2">
        <v>39100.019999999997</v>
      </c>
      <c r="G5816" s="2">
        <v>40200</v>
      </c>
      <c r="H5816" s="2">
        <v>41200.019999999997</v>
      </c>
      <c r="I5816" s="2">
        <v>0</v>
      </c>
    </row>
    <row r="5817" spans="1:9" x14ac:dyDescent="0.25">
      <c r="A5817" s="1" t="s">
        <v>9331</v>
      </c>
      <c r="B5817" s="1" t="s">
        <v>9316</v>
      </c>
      <c r="C5817" s="1" t="s">
        <v>9332</v>
      </c>
      <c r="D5817" s="1" t="s">
        <v>3049</v>
      </c>
      <c r="E5817" s="2">
        <v>26800.02</v>
      </c>
      <c r="F5817" s="2">
        <v>27700.02</v>
      </c>
      <c r="G5817" s="2">
        <v>28500</v>
      </c>
      <c r="H5817" s="2">
        <v>29400</v>
      </c>
      <c r="I5817" s="2">
        <v>0</v>
      </c>
    </row>
    <row r="5818" spans="1:9" x14ac:dyDescent="0.25">
      <c r="A5818" s="1" t="s">
        <v>9345</v>
      </c>
      <c r="B5818" s="1" t="s">
        <v>9267</v>
      </c>
      <c r="C5818" s="1" t="s">
        <v>9346</v>
      </c>
      <c r="D5818" s="1" t="s">
        <v>3049</v>
      </c>
      <c r="E5818" s="2">
        <v>11850</v>
      </c>
      <c r="F5818" s="2">
        <v>12270</v>
      </c>
      <c r="G5818" s="2">
        <v>12690</v>
      </c>
      <c r="H5818" s="2">
        <v>13110</v>
      </c>
      <c r="I5818" s="2">
        <v>0</v>
      </c>
    </row>
    <row r="5819" spans="1:9" x14ac:dyDescent="0.25">
      <c r="A5819" s="1" t="s">
        <v>9343</v>
      </c>
      <c r="B5819" s="1" t="s">
        <v>9224</v>
      </c>
      <c r="C5819" s="1" t="s">
        <v>21003</v>
      </c>
      <c r="D5819" s="1" t="s">
        <v>3049</v>
      </c>
      <c r="E5819" s="2">
        <v>5694</v>
      </c>
      <c r="F5819" s="2">
        <v>5969.04</v>
      </c>
      <c r="G5819" s="2">
        <v>6243</v>
      </c>
      <c r="H5819" s="2">
        <v>6518.04</v>
      </c>
      <c r="I5819" s="2">
        <v>12</v>
      </c>
    </row>
    <row r="5820" spans="1:9" x14ac:dyDescent="0.25">
      <c r="A5820" s="1" t="s">
        <v>9356</v>
      </c>
      <c r="B5820" s="1" t="s">
        <v>9224</v>
      </c>
      <c r="C5820" s="1" t="s">
        <v>9357</v>
      </c>
      <c r="D5820" s="1" t="s">
        <v>3049</v>
      </c>
      <c r="E5820" s="2">
        <v>5664</v>
      </c>
      <c r="F5820" s="2">
        <v>5937</v>
      </c>
      <c r="G5820" s="2">
        <v>6210</v>
      </c>
      <c r="H5820" s="2">
        <v>6483</v>
      </c>
      <c r="I5820" s="2">
        <v>0</v>
      </c>
    </row>
    <row r="5821" spans="1:9" x14ac:dyDescent="0.25">
      <c r="A5821" s="1" t="s">
        <v>9541</v>
      </c>
      <c r="B5821" s="1" t="s">
        <v>9542</v>
      </c>
      <c r="C5821" s="1" t="s">
        <v>9543</v>
      </c>
      <c r="D5821" s="1" t="s">
        <v>17178</v>
      </c>
      <c r="E5821" s="2">
        <v>498</v>
      </c>
      <c r="F5821" s="2">
        <v>534</v>
      </c>
      <c r="G5821" s="2">
        <v>556.02</v>
      </c>
      <c r="H5821" s="2">
        <v>575.04</v>
      </c>
      <c r="I5821" s="2">
        <v>0</v>
      </c>
    </row>
    <row r="5822" spans="1:9" x14ac:dyDescent="0.25">
      <c r="A5822" s="1" t="s">
        <v>7064</v>
      </c>
      <c r="B5822" s="1" t="s">
        <v>7065</v>
      </c>
      <c r="C5822" s="1" t="s">
        <v>7059</v>
      </c>
      <c r="D5822" s="1" t="s">
        <v>17188</v>
      </c>
      <c r="E5822" s="2">
        <v>4036.02</v>
      </c>
      <c r="F5822" s="2">
        <v>4170</v>
      </c>
      <c r="G5822" s="2">
        <v>4338</v>
      </c>
      <c r="H5822" s="2">
        <v>4439.04</v>
      </c>
      <c r="I5822" s="2">
        <v>0</v>
      </c>
    </row>
    <row r="5823" spans="1:9" x14ac:dyDescent="0.25">
      <c r="A5823" s="1" t="s">
        <v>8519</v>
      </c>
      <c r="B5823" s="1" t="s">
        <v>8520</v>
      </c>
      <c r="C5823" s="1" t="s">
        <v>20625</v>
      </c>
      <c r="D5823" s="1" t="s">
        <v>3386</v>
      </c>
      <c r="E5823" s="2">
        <v>34.5</v>
      </c>
      <c r="F5823" s="2">
        <v>35.4</v>
      </c>
      <c r="G5823" s="2">
        <v>37.799999999999997</v>
      </c>
      <c r="H5823" s="2">
        <v>39.659999999999997</v>
      </c>
      <c r="I5823" s="2">
        <v>0</v>
      </c>
    </row>
    <row r="5824" spans="1:9" x14ac:dyDescent="0.25">
      <c r="A5824" s="1" t="s">
        <v>8522</v>
      </c>
      <c r="B5824" s="1" t="s">
        <v>8523</v>
      </c>
      <c r="C5824" s="1" t="s">
        <v>20626</v>
      </c>
      <c r="D5824" s="1" t="s">
        <v>3386</v>
      </c>
      <c r="E5824" s="2">
        <v>54.6</v>
      </c>
      <c r="F5824" s="2">
        <v>56.04</v>
      </c>
      <c r="G5824" s="2">
        <v>59.88</v>
      </c>
      <c r="H5824" s="2">
        <v>62.76</v>
      </c>
      <c r="I5824" s="2">
        <v>0</v>
      </c>
    </row>
    <row r="5825" spans="1:9" x14ac:dyDescent="0.25">
      <c r="A5825" s="1" t="s">
        <v>9863</v>
      </c>
      <c r="B5825" s="1" t="s">
        <v>9864</v>
      </c>
      <c r="C5825" s="1" t="s">
        <v>20627</v>
      </c>
      <c r="D5825" s="1" t="s">
        <v>3386</v>
      </c>
      <c r="E5825" s="2">
        <v>44.58</v>
      </c>
      <c r="F5825" s="2">
        <v>45.72</v>
      </c>
      <c r="G5825" s="2">
        <v>48.84</v>
      </c>
      <c r="H5825" s="2">
        <v>51.18</v>
      </c>
      <c r="I5825" s="2">
        <v>0</v>
      </c>
    </row>
    <row r="5826" spans="1:9" x14ac:dyDescent="0.25">
      <c r="A5826" s="1" t="s">
        <v>11111</v>
      </c>
      <c r="B5826" s="1" t="s">
        <v>11112</v>
      </c>
      <c r="C5826" s="1" t="s">
        <v>20628</v>
      </c>
      <c r="D5826" s="1" t="s">
        <v>3386</v>
      </c>
      <c r="E5826" s="2">
        <v>58.92</v>
      </c>
      <c r="F5826" s="2">
        <v>60.48</v>
      </c>
      <c r="G5826" s="2">
        <v>64.56</v>
      </c>
      <c r="H5826" s="2">
        <v>67.680000000000007</v>
      </c>
      <c r="I5826" s="2">
        <v>155</v>
      </c>
    </row>
    <row r="5827" spans="1:9" x14ac:dyDescent="0.25">
      <c r="A5827" s="1" t="s">
        <v>15480</v>
      </c>
      <c r="B5827" s="1" t="s">
        <v>15481</v>
      </c>
      <c r="C5827" s="1" t="s">
        <v>20629</v>
      </c>
      <c r="D5827" s="1" t="s">
        <v>3386</v>
      </c>
      <c r="E5827" s="2">
        <v>369</v>
      </c>
      <c r="F5827" s="2">
        <v>379.02</v>
      </c>
      <c r="G5827" s="2">
        <v>401.04</v>
      </c>
      <c r="H5827" s="2">
        <v>416.04</v>
      </c>
      <c r="I5827" s="2">
        <v>0</v>
      </c>
    </row>
    <row r="5828" spans="1:9" x14ac:dyDescent="0.25">
      <c r="A5828" s="1" t="s">
        <v>19271</v>
      </c>
      <c r="B5828" s="1" t="s">
        <v>19272</v>
      </c>
      <c r="C5828" s="1" t="s">
        <v>19270</v>
      </c>
      <c r="D5828" s="1" t="s">
        <v>17606</v>
      </c>
      <c r="E5828" s="2">
        <v>1190.82</v>
      </c>
      <c r="F5828" s="2">
        <v>1190.82</v>
      </c>
      <c r="G5828" s="2">
        <v>1231.2</v>
      </c>
      <c r="H5828" s="2">
        <v>1282.74</v>
      </c>
      <c r="I5828" s="2">
        <v>0</v>
      </c>
    </row>
    <row r="5829" spans="1:9" x14ac:dyDescent="0.25">
      <c r="A5829" s="1" t="s">
        <v>22118</v>
      </c>
      <c r="B5829" s="1" t="s">
        <v>22119</v>
      </c>
      <c r="C5829" s="1" t="s">
        <v>22120</v>
      </c>
      <c r="D5829" s="1" t="s">
        <v>17158</v>
      </c>
      <c r="E5829" s="2">
        <v>1313.04</v>
      </c>
      <c r="F5829" s="2">
        <v>1386</v>
      </c>
      <c r="G5829" s="2">
        <v>1446</v>
      </c>
      <c r="H5829" s="2">
        <v>1543.98</v>
      </c>
      <c r="I5829" s="2">
        <v>0</v>
      </c>
    </row>
    <row r="5830" spans="1:9" x14ac:dyDescent="0.25">
      <c r="A5830" s="1" t="s">
        <v>19548</v>
      </c>
      <c r="B5830" s="1" t="s">
        <v>19549</v>
      </c>
      <c r="C5830" s="1" t="s">
        <v>19550</v>
      </c>
      <c r="D5830" s="1" t="s">
        <v>2400</v>
      </c>
      <c r="E5830" s="2">
        <v>128300.04</v>
      </c>
      <c r="F5830" s="2">
        <v>130400.04</v>
      </c>
      <c r="G5830" s="2">
        <v>132500.04</v>
      </c>
      <c r="H5830" s="2">
        <v>133600.01999999999</v>
      </c>
      <c r="I5830" s="2">
        <v>0</v>
      </c>
    </row>
    <row r="5831" spans="1:9" x14ac:dyDescent="0.25">
      <c r="A5831" s="1" t="s">
        <v>7113</v>
      </c>
      <c r="B5831" s="1" t="s">
        <v>7114</v>
      </c>
      <c r="C5831" s="1" t="s">
        <v>7115</v>
      </c>
      <c r="D5831" s="1" t="s">
        <v>17188</v>
      </c>
      <c r="E5831" s="2">
        <v>16910.04</v>
      </c>
      <c r="F5831" s="2">
        <v>17420.04</v>
      </c>
      <c r="G5831" s="2">
        <v>17850</v>
      </c>
      <c r="H5831" s="2">
        <v>18140.04</v>
      </c>
      <c r="I5831" s="2">
        <v>0</v>
      </c>
    </row>
    <row r="5832" spans="1:9" x14ac:dyDescent="0.25">
      <c r="A5832" s="1" t="s">
        <v>2273</v>
      </c>
      <c r="B5832" s="1" t="s">
        <v>2274</v>
      </c>
      <c r="C5832" s="1" t="s">
        <v>2275</v>
      </c>
      <c r="D5832" s="1" t="s">
        <v>2247</v>
      </c>
      <c r="E5832" s="2">
        <v>18650.04</v>
      </c>
      <c r="F5832" s="2">
        <v>19480.02</v>
      </c>
      <c r="G5832" s="2">
        <v>20010</v>
      </c>
      <c r="H5832" s="2">
        <v>20310</v>
      </c>
      <c r="I5832" s="2">
        <v>0</v>
      </c>
    </row>
    <row r="5833" spans="1:9" x14ac:dyDescent="0.25">
      <c r="A5833" s="1" t="s">
        <v>429</v>
      </c>
      <c r="B5833" s="1" t="s">
        <v>430</v>
      </c>
      <c r="C5833" s="1" t="s">
        <v>431</v>
      </c>
      <c r="D5833" s="1" t="s">
        <v>2247</v>
      </c>
      <c r="E5833" s="2">
        <v>28400.04</v>
      </c>
      <c r="F5833" s="2">
        <v>29600.04</v>
      </c>
      <c r="G5833" s="2">
        <v>30300</v>
      </c>
      <c r="H5833" s="2">
        <v>30700.02</v>
      </c>
      <c r="I5833" s="2">
        <v>0</v>
      </c>
    </row>
    <row r="5834" spans="1:9" x14ac:dyDescent="0.25">
      <c r="A5834" s="1" t="s">
        <v>432</v>
      </c>
      <c r="B5834" s="1" t="s">
        <v>433</v>
      </c>
      <c r="C5834" s="1" t="s">
        <v>434</v>
      </c>
      <c r="D5834" s="1" t="s">
        <v>2247</v>
      </c>
      <c r="E5834" s="2">
        <v>30600</v>
      </c>
      <c r="F5834" s="2">
        <v>31800</v>
      </c>
      <c r="G5834" s="2">
        <v>32600.04</v>
      </c>
      <c r="H5834" s="2">
        <v>33100.019999999997</v>
      </c>
      <c r="I5834" s="2">
        <v>0</v>
      </c>
    </row>
    <row r="5835" spans="1:9" x14ac:dyDescent="0.25">
      <c r="A5835" s="1" t="s">
        <v>2443</v>
      </c>
      <c r="B5835" s="1" t="s">
        <v>2444</v>
      </c>
      <c r="C5835" s="1" t="s">
        <v>2445</v>
      </c>
      <c r="D5835" s="1" t="s">
        <v>2247</v>
      </c>
      <c r="E5835" s="2">
        <v>44000.04</v>
      </c>
      <c r="F5835" s="2">
        <v>45800.04</v>
      </c>
      <c r="G5835" s="2">
        <v>46900.02</v>
      </c>
      <c r="H5835" s="2">
        <v>47600.04</v>
      </c>
      <c r="I5835" s="2">
        <v>0</v>
      </c>
    </row>
    <row r="5836" spans="1:9" x14ac:dyDescent="0.25">
      <c r="A5836" s="1" t="s">
        <v>2446</v>
      </c>
      <c r="B5836" s="1" t="s">
        <v>2447</v>
      </c>
      <c r="C5836" s="1" t="s">
        <v>2448</v>
      </c>
      <c r="D5836" s="1" t="s">
        <v>2247</v>
      </c>
      <c r="E5836" s="2">
        <v>83000.039999999994</v>
      </c>
      <c r="F5836" s="2">
        <v>85800</v>
      </c>
      <c r="G5836" s="2">
        <v>87200.04</v>
      </c>
      <c r="H5836" s="2">
        <v>88600.02</v>
      </c>
      <c r="I5836" s="2">
        <v>0</v>
      </c>
    </row>
    <row r="5837" spans="1:9" x14ac:dyDescent="0.25">
      <c r="A5837" s="1" t="s">
        <v>241</v>
      </c>
      <c r="B5837" s="1" t="s">
        <v>242</v>
      </c>
      <c r="C5837" s="1" t="s">
        <v>243</v>
      </c>
      <c r="D5837" s="1" t="s">
        <v>2247</v>
      </c>
      <c r="E5837" s="2">
        <v>56900.04</v>
      </c>
      <c r="F5837" s="2">
        <v>59000.04</v>
      </c>
      <c r="G5837" s="2">
        <v>60200.04</v>
      </c>
      <c r="H5837" s="2">
        <v>61200</v>
      </c>
      <c r="I5837" s="2">
        <v>0</v>
      </c>
    </row>
    <row r="5838" spans="1:9" x14ac:dyDescent="0.25">
      <c r="A5838" s="1" t="s">
        <v>238</v>
      </c>
      <c r="B5838" s="1" t="s">
        <v>239</v>
      </c>
      <c r="C5838" s="1" t="s">
        <v>240</v>
      </c>
      <c r="D5838" s="1" t="s">
        <v>2247</v>
      </c>
      <c r="E5838" s="2">
        <v>45300</v>
      </c>
      <c r="F5838" s="2">
        <v>46900.02</v>
      </c>
      <c r="G5838" s="2">
        <v>47900.04</v>
      </c>
      <c r="H5838" s="2">
        <v>48600</v>
      </c>
      <c r="I5838" s="2">
        <v>0</v>
      </c>
    </row>
    <row r="5839" spans="1:9" x14ac:dyDescent="0.25">
      <c r="A5839" s="1" t="s">
        <v>283</v>
      </c>
      <c r="B5839" s="1" t="s">
        <v>284</v>
      </c>
      <c r="C5839" s="1" t="s">
        <v>285</v>
      </c>
      <c r="D5839" s="1" t="s">
        <v>2247</v>
      </c>
      <c r="E5839" s="2">
        <v>63500.04</v>
      </c>
      <c r="F5839" s="2">
        <v>65900.039999999994</v>
      </c>
      <c r="G5839" s="2">
        <v>67200</v>
      </c>
      <c r="H5839" s="2">
        <v>68300.039999999994</v>
      </c>
      <c r="I5839" s="2">
        <v>0</v>
      </c>
    </row>
    <row r="5840" spans="1:9" x14ac:dyDescent="0.25">
      <c r="A5840" s="1" t="s">
        <v>232</v>
      </c>
      <c r="B5840" s="1" t="s">
        <v>233</v>
      </c>
      <c r="C5840" s="1" t="s">
        <v>234</v>
      </c>
      <c r="D5840" s="1" t="s">
        <v>2247</v>
      </c>
      <c r="E5840" s="2">
        <v>44600.04</v>
      </c>
      <c r="F5840" s="2">
        <v>46300.02</v>
      </c>
      <c r="G5840" s="2">
        <v>47200.02</v>
      </c>
      <c r="H5840" s="2">
        <v>48000</v>
      </c>
      <c r="I5840" s="2">
        <v>0</v>
      </c>
    </row>
    <row r="5841" spans="1:9" x14ac:dyDescent="0.25">
      <c r="A5841" s="1" t="s">
        <v>2598</v>
      </c>
      <c r="B5841" s="1" t="s">
        <v>2599</v>
      </c>
      <c r="C5841" s="1" t="s">
        <v>2600</v>
      </c>
      <c r="D5841" s="1" t="s">
        <v>2247</v>
      </c>
      <c r="E5841" s="2">
        <v>34300.019999999997</v>
      </c>
      <c r="F5841" s="2">
        <v>35600.04</v>
      </c>
      <c r="G5841" s="2">
        <v>36300</v>
      </c>
      <c r="H5841" s="2">
        <v>36900</v>
      </c>
      <c r="I5841" s="2">
        <v>0</v>
      </c>
    </row>
    <row r="5842" spans="1:9" x14ac:dyDescent="0.25">
      <c r="A5842" s="1" t="s">
        <v>235</v>
      </c>
      <c r="B5842" s="1" t="s">
        <v>236</v>
      </c>
      <c r="C5842" s="1" t="s">
        <v>237</v>
      </c>
      <c r="D5842" s="1" t="s">
        <v>2247</v>
      </c>
      <c r="E5842" s="2">
        <v>44600.04</v>
      </c>
      <c r="F5842" s="2">
        <v>46300.02</v>
      </c>
      <c r="G5842" s="2">
        <v>47200.02</v>
      </c>
      <c r="H5842" s="2">
        <v>48000</v>
      </c>
      <c r="I5842" s="2">
        <v>0</v>
      </c>
    </row>
    <row r="5843" spans="1:9" x14ac:dyDescent="0.25">
      <c r="A5843" s="1" t="s">
        <v>2839</v>
      </c>
      <c r="B5843" s="1" t="s">
        <v>2840</v>
      </c>
      <c r="C5843" s="1" t="s">
        <v>2841</v>
      </c>
      <c r="D5843" s="1" t="s">
        <v>2247</v>
      </c>
      <c r="E5843" s="2">
        <v>18710.04</v>
      </c>
      <c r="F5843" s="2">
        <v>19480.02</v>
      </c>
      <c r="G5843" s="2">
        <v>19940.04</v>
      </c>
      <c r="H5843" s="2">
        <v>20250</v>
      </c>
      <c r="I5843" s="2">
        <v>0</v>
      </c>
    </row>
    <row r="5844" spans="1:9" x14ac:dyDescent="0.25">
      <c r="A5844" s="1" t="s">
        <v>2385</v>
      </c>
      <c r="B5844" s="1" t="s">
        <v>2386</v>
      </c>
      <c r="C5844" s="1" t="s">
        <v>2387</v>
      </c>
      <c r="D5844" s="1" t="s">
        <v>2247</v>
      </c>
      <c r="E5844" s="2">
        <v>56300.04</v>
      </c>
      <c r="F5844" s="2">
        <v>58400.04</v>
      </c>
      <c r="G5844" s="2">
        <v>59600.04</v>
      </c>
      <c r="H5844" s="2">
        <v>60600</v>
      </c>
      <c r="I5844" s="2">
        <v>0</v>
      </c>
    </row>
    <row r="5845" spans="1:9" x14ac:dyDescent="0.25">
      <c r="A5845" s="1" t="s">
        <v>2382</v>
      </c>
      <c r="B5845" s="1" t="s">
        <v>2383</v>
      </c>
      <c r="C5845" s="1" t="s">
        <v>2384</v>
      </c>
      <c r="D5845" s="1" t="s">
        <v>2247</v>
      </c>
      <c r="E5845" s="2">
        <v>42300</v>
      </c>
      <c r="F5845" s="2">
        <v>44100</v>
      </c>
      <c r="G5845" s="2">
        <v>45100.02</v>
      </c>
      <c r="H5845" s="2">
        <v>45800.04</v>
      </c>
      <c r="I5845" s="2">
        <v>0</v>
      </c>
    </row>
    <row r="5846" spans="1:9" x14ac:dyDescent="0.25">
      <c r="A5846" s="1" t="s">
        <v>2428</v>
      </c>
      <c r="B5846" s="1" t="s">
        <v>2429</v>
      </c>
      <c r="C5846" s="1" t="s">
        <v>2430</v>
      </c>
      <c r="D5846" s="1" t="s">
        <v>2247</v>
      </c>
      <c r="E5846" s="2">
        <v>68700</v>
      </c>
      <c r="F5846" s="2">
        <v>71300.039999999994</v>
      </c>
      <c r="G5846" s="2">
        <v>72700.02</v>
      </c>
      <c r="H5846" s="2">
        <v>73900.02</v>
      </c>
      <c r="I5846" s="2">
        <v>0</v>
      </c>
    </row>
    <row r="5847" spans="1:9" x14ac:dyDescent="0.25">
      <c r="A5847" s="1" t="s">
        <v>2256</v>
      </c>
      <c r="B5847" s="1" t="s">
        <v>2257</v>
      </c>
      <c r="C5847" s="1" t="s">
        <v>2258</v>
      </c>
      <c r="D5847" s="1" t="s">
        <v>2247</v>
      </c>
      <c r="E5847" s="2">
        <v>14540.04</v>
      </c>
      <c r="F5847" s="2">
        <v>15130.02</v>
      </c>
      <c r="G5847" s="2">
        <v>15490.02</v>
      </c>
      <c r="H5847" s="2">
        <v>15730.02</v>
      </c>
      <c r="I5847" s="2">
        <v>0</v>
      </c>
    </row>
    <row r="5848" spans="1:9" x14ac:dyDescent="0.25">
      <c r="A5848" s="1" t="s">
        <v>2425</v>
      </c>
      <c r="B5848" s="1" t="s">
        <v>2426</v>
      </c>
      <c r="C5848" s="1" t="s">
        <v>2427</v>
      </c>
      <c r="D5848" s="1" t="s">
        <v>2247</v>
      </c>
      <c r="E5848" s="2">
        <v>14880</v>
      </c>
      <c r="F5848" s="2">
        <v>15540</v>
      </c>
      <c r="G5848" s="2">
        <v>15960</v>
      </c>
      <c r="H5848" s="2">
        <v>16200</v>
      </c>
      <c r="I5848" s="2">
        <v>0</v>
      </c>
    </row>
    <row r="5849" spans="1:9" x14ac:dyDescent="0.25">
      <c r="A5849" s="1" t="s">
        <v>2313</v>
      </c>
      <c r="B5849" s="1" t="s">
        <v>2314</v>
      </c>
      <c r="C5849" s="1" t="s">
        <v>2315</v>
      </c>
      <c r="D5849" s="1" t="s">
        <v>2247</v>
      </c>
      <c r="E5849" s="2">
        <v>20350.02</v>
      </c>
      <c r="F5849" s="2">
        <v>21250.02</v>
      </c>
      <c r="G5849" s="2">
        <v>21830.04</v>
      </c>
      <c r="H5849" s="2">
        <v>22150.02</v>
      </c>
      <c r="I5849" s="2">
        <v>0</v>
      </c>
    </row>
    <row r="5850" spans="1:9" x14ac:dyDescent="0.25">
      <c r="A5850" s="1" t="s">
        <v>4102</v>
      </c>
      <c r="B5850" s="1" t="s">
        <v>4103</v>
      </c>
      <c r="C5850" s="1" t="s">
        <v>4104</v>
      </c>
      <c r="D5850" s="1" t="s">
        <v>2247</v>
      </c>
      <c r="E5850" s="2">
        <v>187500</v>
      </c>
      <c r="F5850" s="2">
        <v>194000.04</v>
      </c>
      <c r="G5850" s="2">
        <v>197300.04</v>
      </c>
      <c r="H5850" s="2">
        <v>200600.04</v>
      </c>
      <c r="I5850" s="2">
        <v>0</v>
      </c>
    </row>
    <row r="5851" spans="1:9" x14ac:dyDescent="0.25">
      <c r="A5851" s="1" t="s">
        <v>4105</v>
      </c>
      <c r="B5851" s="1" t="s">
        <v>4106</v>
      </c>
      <c r="C5851" s="1" t="s">
        <v>4107</v>
      </c>
      <c r="D5851" s="1" t="s">
        <v>2247</v>
      </c>
      <c r="E5851" s="2">
        <v>357000</v>
      </c>
      <c r="F5851" s="2">
        <v>363000</v>
      </c>
      <c r="G5851" s="2">
        <v>363000</v>
      </c>
      <c r="H5851" s="2">
        <v>363000</v>
      </c>
      <c r="I5851" s="2">
        <v>0</v>
      </c>
    </row>
    <row r="5852" spans="1:9" x14ac:dyDescent="0.25">
      <c r="A5852" s="1" t="s">
        <v>4108</v>
      </c>
      <c r="B5852" s="1" t="s">
        <v>4106</v>
      </c>
      <c r="C5852" s="1" t="s">
        <v>4109</v>
      </c>
      <c r="D5852" s="1" t="s">
        <v>2247</v>
      </c>
      <c r="E5852" s="2">
        <v>281200.02</v>
      </c>
      <c r="F5852" s="2">
        <v>291000</v>
      </c>
      <c r="G5852" s="2">
        <v>295900.02</v>
      </c>
      <c r="H5852" s="2">
        <v>300800.03999999998</v>
      </c>
      <c r="I5852" s="2">
        <v>0</v>
      </c>
    </row>
    <row r="5853" spans="1:9" x14ac:dyDescent="0.25">
      <c r="A5853" s="1" t="s">
        <v>4093</v>
      </c>
      <c r="B5853" s="1" t="s">
        <v>4094</v>
      </c>
      <c r="C5853" s="1" t="s">
        <v>4095</v>
      </c>
      <c r="D5853" s="1" t="s">
        <v>2247</v>
      </c>
      <c r="E5853" s="2">
        <v>71300.039999999994</v>
      </c>
      <c r="F5853" s="2">
        <v>73800</v>
      </c>
      <c r="G5853" s="2">
        <v>75100.02</v>
      </c>
      <c r="H5853" s="2">
        <v>76300.02</v>
      </c>
      <c r="I5853" s="2">
        <v>0</v>
      </c>
    </row>
    <row r="5854" spans="1:9" x14ac:dyDescent="0.25">
      <c r="A5854" s="1" t="s">
        <v>4099</v>
      </c>
      <c r="B5854" s="1" t="s">
        <v>4100</v>
      </c>
      <c r="C5854" s="1" t="s">
        <v>4101</v>
      </c>
      <c r="D5854" s="1" t="s">
        <v>2247</v>
      </c>
      <c r="E5854" s="2">
        <v>103900.02</v>
      </c>
      <c r="F5854" s="2">
        <v>107500.02</v>
      </c>
      <c r="G5854" s="2">
        <v>109400.04</v>
      </c>
      <c r="H5854" s="2">
        <v>111200.04</v>
      </c>
      <c r="I5854" s="2">
        <v>0</v>
      </c>
    </row>
    <row r="5855" spans="1:9" x14ac:dyDescent="0.25">
      <c r="A5855" s="1" t="s">
        <v>4096</v>
      </c>
      <c r="B5855" s="1" t="s">
        <v>4097</v>
      </c>
      <c r="C5855" s="1" t="s">
        <v>4098</v>
      </c>
      <c r="D5855" s="1" t="s">
        <v>2247</v>
      </c>
      <c r="E5855" s="2">
        <v>85300.02</v>
      </c>
      <c r="F5855" s="2">
        <v>88300.02</v>
      </c>
      <c r="G5855" s="2">
        <v>89800.02</v>
      </c>
      <c r="H5855" s="2">
        <v>91200</v>
      </c>
      <c r="I5855" s="2">
        <v>0</v>
      </c>
    </row>
    <row r="5856" spans="1:9" x14ac:dyDescent="0.25">
      <c r="A5856" s="1" t="s">
        <v>2270</v>
      </c>
      <c r="B5856" s="1" t="s">
        <v>2271</v>
      </c>
      <c r="C5856" s="1" t="s">
        <v>2272</v>
      </c>
      <c r="D5856" s="1" t="s">
        <v>2247</v>
      </c>
      <c r="E5856" s="2">
        <v>41400</v>
      </c>
      <c r="F5856" s="2">
        <v>43000.02</v>
      </c>
      <c r="G5856" s="2">
        <v>43800</v>
      </c>
      <c r="H5856" s="2">
        <v>44500.02</v>
      </c>
      <c r="I5856" s="2">
        <v>0</v>
      </c>
    </row>
    <row r="5857" spans="1:9" x14ac:dyDescent="0.25">
      <c r="A5857" s="1" t="s">
        <v>2593</v>
      </c>
      <c r="B5857" s="1" t="s">
        <v>19144</v>
      </c>
      <c r="C5857" s="1" t="s">
        <v>2594</v>
      </c>
      <c r="D5857" s="1" t="s">
        <v>2247</v>
      </c>
      <c r="E5857" s="2">
        <v>180800.04</v>
      </c>
      <c r="F5857" s="2">
        <v>186200.04</v>
      </c>
      <c r="G5857" s="2">
        <v>188600.04</v>
      </c>
      <c r="H5857" s="2">
        <v>190100.04</v>
      </c>
      <c r="I5857" s="2">
        <v>0</v>
      </c>
    </row>
    <row r="5858" spans="1:9" x14ac:dyDescent="0.25">
      <c r="A5858" s="1" t="s">
        <v>2809</v>
      </c>
      <c r="B5858" s="1" t="s">
        <v>19145</v>
      </c>
      <c r="C5858" s="1" t="s">
        <v>19885</v>
      </c>
      <c r="D5858" s="1" t="s">
        <v>2247</v>
      </c>
      <c r="E5858" s="2">
        <v>125800.02</v>
      </c>
      <c r="F5858" s="2">
        <v>129600</v>
      </c>
      <c r="G5858" s="2">
        <v>131300.04</v>
      </c>
      <c r="H5858" s="2">
        <v>132300</v>
      </c>
      <c r="I5858" s="2">
        <v>0</v>
      </c>
    </row>
    <row r="5859" spans="1:9" x14ac:dyDescent="0.25">
      <c r="A5859" s="1" t="s">
        <v>2244</v>
      </c>
      <c r="B5859" s="1" t="s">
        <v>2245</v>
      </c>
      <c r="C5859" s="1" t="s">
        <v>2246</v>
      </c>
      <c r="D5859" s="1" t="s">
        <v>2247</v>
      </c>
      <c r="E5859" s="2">
        <v>134100</v>
      </c>
      <c r="F5859" s="2">
        <v>138200.04</v>
      </c>
      <c r="G5859" s="2">
        <v>139900.01999999999</v>
      </c>
      <c r="H5859" s="2">
        <v>141100.01999999999</v>
      </c>
      <c r="I5859" s="2">
        <v>0</v>
      </c>
    </row>
    <row r="5860" spans="1:9" x14ac:dyDescent="0.25">
      <c r="A5860" s="1" t="s">
        <v>2248</v>
      </c>
      <c r="B5860" s="1" t="s">
        <v>19556</v>
      </c>
      <c r="C5860" s="1" t="s">
        <v>3637</v>
      </c>
      <c r="D5860" s="1" t="s">
        <v>2247</v>
      </c>
      <c r="E5860" s="2">
        <v>150000</v>
      </c>
      <c r="F5860" s="2">
        <v>154500</v>
      </c>
      <c r="G5860" s="2">
        <v>156400.01999999999</v>
      </c>
      <c r="H5860" s="2">
        <v>157700.04</v>
      </c>
      <c r="I5860" s="2">
        <v>0</v>
      </c>
    </row>
    <row r="5861" spans="1:9" x14ac:dyDescent="0.25">
      <c r="A5861" s="1" t="s">
        <v>2810</v>
      </c>
      <c r="B5861" s="1" t="s">
        <v>2811</v>
      </c>
      <c r="C5861" s="1" t="s">
        <v>2812</v>
      </c>
      <c r="D5861" s="1" t="s">
        <v>2247</v>
      </c>
      <c r="E5861" s="2">
        <v>67600.02</v>
      </c>
      <c r="F5861" s="2">
        <v>70100.039999999994</v>
      </c>
      <c r="G5861" s="2">
        <v>71500.02</v>
      </c>
      <c r="H5861" s="2">
        <v>72600</v>
      </c>
      <c r="I5861" s="2">
        <v>0</v>
      </c>
    </row>
    <row r="5862" spans="1:9" x14ac:dyDescent="0.25">
      <c r="A5862" s="1" t="s">
        <v>4346</v>
      </c>
      <c r="B5862" s="1" t="s">
        <v>4347</v>
      </c>
      <c r="C5862" s="1" t="s">
        <v>4348</v>
      </c>
      <c r="D5862" s="1" t="s">
        <v>2247</v>
      </c>
      <c r="E5862" s="2">
        <v>59599.98</v>
      </c>
      <c r="F5862" s="2">
        <v>60699.96</v>
      </c>
      <c r="G5862" s="2">
        <v>62299.98</v>
      </c>
      <c r="H5862" s="2">
        <v>63399.96</v>
      </c>
      <c r="I5862" s="2">
        <v>0</v>
      </c>
    </row>
    <row r="5863" spans="1:9" x14ac:dyDescent="0.25">
      <c r="A5863" s="1" t="s">
        <v>2581</v>
      </c>
      <c r="B5863" s="1" t="s">
        <v>2582</v>
      </c>
      <c r="C5863" s="1" t="s">
        <v>2583</v>
      </c>
      <c r="D5863" s="1" t="s">
        <v>2247</v>
      </c>
      <c r="E5863" s="2">
        <v>8180.04</v>
      </c>
      <c r="F5863" s="2">
        <v>8570.0400000000009</v>
      </c>
      <c r="G5863" s="2">
        <v>8830.02</v>
      </c>
      <c r="H5863" s="2">
        <v>8950.02</v>
      </c>
      <c r="I5863" s="2">
        <v>0</v>
      </c>
    </row>
    <row r="5864" spans="1:9" x14ac:dyDescent="0.25">
      <c r="A5864" s="1" t="s">
        <v>2584</v>
      </c>
      <c r="B5864" s="1" t="s">
        <v>2585</v>
      </c>
      <c r="C5864" s="1" t="s">
        <v>2586</v>
      </c>
      <c r="D5864" s="1" t="s">
        <v>2247</v>
      </c>
      <c r="E5864" s="2">
        <v>12610.02</v>
      </c>
      <c r="F5864" s="2">
        <v>13170</v>
      </c>
      <c r="G5864" s="2">
        <v>13520.04</v>
      </c>
      <c r="H5864" s="2">
        <v>13730.04</v>
      </c>
      <c r="I5864" s="2">
        <v>0</v>
      </c>
    </row>
    <row r="5865" spans="1:9" x14ac:dyDescent="0.25">
      <c r="A5865" s="1" t="s">
        <v>902</v>
      </c>
      <c r="B5865" s="1" t="s">
        <v>903</v>
      </c>
      <c r="C5865" s="1" t="s">
        <v>904</v>
      </c>
      <c r="D5865" s="1" t="s">
        <v>2247</v>
      </c>
      <c r="E5865" s="2">
        <v>10490.04</v>
      </c>
      <c r="F5865" s="2">
        <v>10960.02</v>
      </c>
      <c r="G5865" s="2">
        <v>11250</v>
      </c>
      <c r="H5865" s="2">
        <v>11420.04</v>
      </c>
      <c r="I5865" s="2">
        <v>0</v>
      </c>
    </row>
    <row r="5866" spans="1:9" x14ac:dyDescent="0.25">
      <c r="A5866" s="1" t="s">
        <v>905</v>
      </c>
      <c r="B5866" s="1" t="s">
        <v>906</v>
      </c>
      <c r="C5866" s="1" t="s">
        <v>907</v>
      </c>
      <c r="D5866" s="1" t="s">
        <v>2247</v>
      </c>
      <c r="E5866" s="2">
        <v>51700.02</v>
      </c>
      <c r="F5866" s="2">
        <v>53700</v>
      </c>
      <c r="G5866" s="2">
        <v>54800.04</v>
      </c>
      <c r="H5866" s="2">
        <v>55600.02</v>
      </c>
      <c r="I5866" s="2">
        <v>0</v>
      </c>
    </row>
    <row r="5867" spans="1:9" x14ac:dyDescent="0.25">
      <c r="A5867" s="1" t="s">
        <v>998</v>
      </c>
      <c r="B5867" s="1" t="s">
        <v>999</v>
      </c>
      <c r="C5867" s="1" t="s">
        <v>1000</v>
      </c>
      <c r="D5867" s="1" t="s">
        <v>2247</v>
      </c>
      <c r="E5867" s="2">
        <v>39400.019999999997</v>
      </c>
      <c r="F5867" s="2">
        <v>40900.019999999997</v>
      </c>
      <c r="G5867" s="2">
        <v>41700</v>
      </c>
      <c r="H5867" s="2">
        <v>42400.02</v>
      </c>
      <c r="I5867" s="2">
        <v>0</v>
      </c>
    </row>
    <row r="5868" spans="1:9" x14ac:dyDescent="0.25">
      <c r="A5868" s="1" t="s">
        <v>2692</v>
      </c>
      <c r="B5868" s="1" t="s">
        <v>2693</v>
      </c>
      <c r="C5868" s="1" t="s">
        <v>2694</v>
      </c>
      <c r="D5868" s="1" t="s">
        <v>2247</v>
      </c>
      <c r="E5868" s="2">
        <v>6510</v>
      </c>
      <c r="F5868" s="2">
        <v>6820.02</v>
      </c>
      <c r="G5868" s="2">
        <v>7030.02</v>
      </c>
      <c r="H5868" s="2">
        <v>7130.04</v>
      </c>
      <c r="I5868" s="2">
        <v>0</v>
      </c>
    </row>
    <row r="5869" spans="1:9" x14ac:dyDescent="0.25">
      <c r="A5869" s="1" t="s">
        <v>2695</v>
      </c>
      <c r="B5869" s="1" t="s">
        <v>2696</v>
      </c>
      <c r="C5869" s="1" t="s">
        <v>2697</v>
      </c>
      <c r="D5869" s="1" t="s">
        <v>2247</v>
      </c>
      <c r="E5869" s="2">
        <v>10330.02</v>
      </c>
      <c r="F5869" s="2">
        <v>10780.02</v>
      </c>
      <c r="G5869" s="2">
        <v>11080.02</v>
      </c>
      <c r="H5869" s="2">
        <v>11240.04</v>
      </c>
      <c r="I5869" s="2">
        <v>0</v>
      </c>
    </row>
    <row r="5870" spans="1:9" x14ac:dyDescent="0.25">
      <c r="A5870" s="1" t="s">
        <v>2595</v>
      </c>
      <c r="B5870" s="1" t="s">
        <v>2596</v>
      </c>
      <c r="C5870" s="1" t="s">
        <v>2597</v>
      </c>
      <c r="D5870" s="1" t="s">
        <v>2247</v>
      </c>
      <c r="E5870" s="2">
        <v>82300.02</v>
      </c>
      <c r="F5870" s="2">
        <v>85100.04</v>
      </c>
      <c r="G5870" s="2">
        <v>86500.02</v>
      </c>
      <c r="H5870" s="2">
        <v>87900</v>
      </c>
      <c r="I5870" s="2">
        <v>0</v>
      </c>
    </row>
    <row r="5871" spans="1:9" x14ac:dyDescent="0.25">
      <c r="A5871" s="1" t="s">
        <v>2621</v>
      </c>
      <c r="B5871" s="1" t="s">
        <v>2622</v>
      </c>
      <c r="C5871" s="1" t="s">
        <v>2623</v>
      </c>
      <c r="D5871" s="1" t="s">
        <v>2247</v>
      </c>
      <c r="E5871" s="2">
        <v>75200.039999999994</v>
      </c>
      <c r="F5871" s="2">
        <v>78000</v>
      </c>
      <c r="G5871" s="2">
        <v>79500</v>
      </c>
      <c r="H5871" s="2">
        <v>80800.02</v>
      </c>
      <c r="I5871" s="2">
        <v>0</v>
      </c>
    </row>
    <row r="5872" spans="1:9" x14ac:dyDescent="0.25">
      <c r="A5872" s="1" t="s">
        <v>2751</v>
      </c>
      <c r="B5872" s="1" t="s">
        <v>2752</v>
      </c>
      <c r="C5872" s="1" t="s">
        <v>2753</v>
      </c>
      <c r="D5872" s="1" t="s">
        <v>2247</v>
      </c>
      <c r="E5872" s="2">
        <v>66900</v>
      </c>
      <c r="F5872" s="2">
        <v>69400.02</v>
      </c>
      <c r="G5872" s="2">
        <v>70800</v>
      </c>
      <c r="H5872" s="2">
        <v>72000</v>
      </c>
      <c r="I5872" s="2">
        <v>0</v>
      </c>
    </row>
    <row r="5873" spans="1:9" x14ac:dyDescent="0.25">
      <c r="A5873" s="1" t="s">
        <v>14707</v>
      </c>
      <c r="B5873" s="1" t="s">
        <v>14708</v>
      </c>
      <c r="C5873" s="1" t="s">
        <v>14709</v>
      </c>
      <c r="D5873" s="1" t="s">
        <v>3466</v>
      </c>
      <c r="E5873" s="2">
        <v>11370</v>
      </c>
      <c r="F5873" s="2">
        <v>11620.02</v>
      </c>
      <c r="G5873" s="2">
        <v>11920.02</v>
      </c>
      <c r="H5873" s="2">
        <v>12220.02</v>
      </c>
      <c r="I5873" s="2">
        <v>0</v>
      </c>
    </row>
    <row r="5874" spans="1:9" x14ac:dyDescent="0.25">
      <c r="A5874" s="1" t="s">
        <v>2761</v>
      </c>
      <c r="B5874" s="1" t="s">
        <v>2762</v>
      </c>
      <c r="C5874" s="1" t="s">
        <v>2763</v>
      </c>
      <c r="D5874" s="1" t="s">
        <v>2247</v>
      </c>
      <c r="E5874" s="2">
        <v>5645.04</v>
      </c>
      <c r="F5874" s="2">
        <v>5914.02</v>
      </c>
      <c r="G5874" s="2">
        <v>6093</v>
      </c>
      <c r="H5874" s="2">
        <v>6183</v>
      </c>
      <c r="I5874" s="2">
        <v>0</v>
      </c>
    </row>
    <row r="5875" spans="1:9" x14ac:dyDescent="0.25">
      <c r="A5875" s="1" t="s">
        <v>2259</v>
      </c>
      <c r="B5875" s="1" t="s">
        <v>2260</v>
      </c>
      <c r="C5875" s="1" t="s">
        <v>2261</v>
      </c>
      <c r="D5875" s="1" t="s">
        <v>2247</v>
      </c>
      <c r="E5875" s="2">
        <v>34500</v>
      </c>
      <c r="F5875" s="2">
        <v>35900.04</v>
      </c>
      <c r="G5875" s="2">
        <v>36700.019999999997</v>
      </c>
      <c r="H5875" s="2">
        <v>37300.019999999997</v>
      </c>
      <c r="I5875" s="2">
        <v>0</v>
      </c>
    </row>
    <row r="5876" spans="1:9" x14ac:dyDescent="0.25">
      <c r="A5876" s="1" t="s">
        <v>2794</v>
      </c>
      <c r="B5876" s="1" t="s">
        <v>2795</v>
      </c>
      <c r="C5876" s="1" t="s">
        <v>2796</v>
      </c>
      <c r="D5876" s="1" t="s">
        <v>2247</v>
      </c>
      <c r="E5876" s="2">
        <v>46700.04</v>
      </c>
      <c r="F5876" s="2">
        <v>48500.04</v>
      </c>
      <c r="G5876" s="2">
        <v>49500</v>
      </c>
      <c r="H5876" s="2">
        <v>50200.02</v>
      </c>
      <c r="I5876" s="2">
        <v>0</v>
      </c>
    </row>
    <row r="5877" spans="1:9" x14ac:dyDescent="0.25">
      <c r="A5877" s="1" t="s">
        <v>2797</v>
      </c>
      <c r="B5877" s="1" t="s">
        <v>2798</v>
      </c>
      <c r="C5877" s="1" t="s">
        <v>2799</v>
      </c>
      <c r="D5877" s="1" t="s">
        <v>2247</v>
      </c>
      <c r="E5877" s="2">
        <v>65900.039999999994</v>
      </c>
      <c r="F5877" s="2">
        <v>68300.039999999994</v>
      </c>
      <c r="G5877" s="2">
        <v>69700.02</v>
      </c>
      <c r="H5877" s="2">
        <v>70800</v>
      </c>
      <c r="I5877" s="2">
        <v>0</v>
      </c>
    </row>
    <row r="5878" spans="1:9" x14ac:dyDescent="0.25">
      <c r="A5878" s="1" t="s">
        <v>12052</v>
      </c>
      <c r="B5878" s="1" t="s">
        <v>5848</v>
      </c>
      <c r="C5878" s="1" t="s">
        <v>12053</v>
      </c>
      <c r="D5878" s="1" t="s">
        <v>2400</v>
      </c>
      <c r="E5878" s="2">
        <v>3792</v>
      </c>
      <c r="F5878" s="2">
        <v>3932.04</v>
      </c>
      <c r="G5878" s="2">
        <v>4040.04</v>
      </c>
      <c r="H5878" s="2">
        <v>4118.04</v>
      </c>
      <c r="I5878" s="2">
        <v>0</v>
      </c>
    </row>
    <row r="5879" spans="1:9" x14ac:dyDescent="0.25">
      <c r="A5879" s="1" t="s">
        <v>8710</v>
      </c>
      <c r="B5879" s="1" t="s">
        <v>8711</v>
      </c>
      <c r="C5879" s="1" t="s">
        <v>8712</v>
      </c>
      <c r="D5879" s="1" t="s">
        <v>2400</v>
      </c>
      <c r="E5879" s="2">
        <v>49.2</v>
      </c>
      <c r="F5879" s="2">
        <v>52.5</v>
      </c>
      <c r="G5879" s="2">
        <v>54.3</v>
      </c>
      <c r="H5879" s="2">
        <v>56.46</v>
      </c>
      <c r="I5879" s="2">
        <v>0</v>
      </c>
    </row>
    <row r="5880" spans="1:9" x14ac:dyDescent="0.25">
      <c r="A5880" s="1" t="s">
        <v>8597</v>
      </c>
      <c r="B5880" s="1" t="s">
        <v>8598</v>
      </c>
      <c r="C5880" s="1" t="s">
        <v>8599</v>
      </c>
      <c r="D5880" s="1" t="s">
        <v>2400</v>
      </c>
      <c r="E5880" s="2">
        <v>27.24</v>
      </c>
      <c r="F5880" s="2">
        <v>29.04</v>
      </c>
      <c r="G5880" s="2">
        <v>30</v>
      </c>
      <c r="H5880" s="2">
        <v>31.2</v>
      </c>
      <c r="I5880" s="2">
        <v>0</v>
      </c>
    </row>
    <row r="5881" spans="1:9" x14ac:dyDescent="0.25">
      <c r="A5881" s="1" t="s">
        <v>8594</v>
      </c>
      <c r="B5881" s="1" t="s">
        <v>8595</v>
      </c>
      <c r="C5881" s="1" t="s">
        <v>8596</v>
      </c>
      <c r="D5881" s="1" t="s">
        <v>2400</v>
      </c>
      <c r="E5881" s="2">
        <v>289.92</v>
      </c>
      <c r="F5881" s="2">
        <v>305.04000000000002</v>
      </c>
      <c r="G5881" s="2">
        <v>321.18</v>
      </c>
      <c r="H5881" s="2">
        <v>336.36</v>
      </c>
      <c r="I5881" s="2">
        <v>0</v>
      </c>
    </row>
    <row r="5882" spans="1:9" x14ac:dyDescent="0.25">
      <c r="A5882" s="1" t="s">
        <v>4416</v>
      </c>
      <c r="B5882" s="1" t="s">
        <v>4417</v>
      </c>
      <c r="C5882" s="1" t="s">
        <v>4418</v>
      </c>
      <c r="D5882" s="1" t="s">
        <v>2201</v>
      </c>
      <c r="E5882" s="2">
        <v>9554.64</v>
      </c>
      <c r="F5882" s="2">
        <v>9786.9</v>
      </c>
      <c r="G5882" s="2">
        <v>9898.02</v>
      </c>
      <c r="H5882" s="2">
        <v>10079.82</v>
      </c>
      <c r="I5882" s="2">
        <v>0</v>
      </c>
    </row>
    <row r="5883" spans="1:9" x14ac:dyDescent="0.25">
      <c r="A5883" s="1" t="s">
        <v>4397</v>
      </c>
      <c r="B5883" s="1" t="s">
        <v>4398</v>
      </c>
      <c r="C5883" s="1" t="s">
        <v>21723</v>
      </c>
      <c r="D5883" s="1" t="s">
        <v>2201</v>
      </c>
      <c r="E5883" s="2">
        <v>132613.01999999999</v>
      </c>
      <c r="F5883" s="2">
        <v>134835</v>
      </c>
      <c r="G5883" s="2">
        <v>139380</v>
      </c>
      <c r="H5883" s="2">
        <v>143824.01999999999</v>
      </c>
      <c r="I5883" s="2">
        <v>0</v>
      </c>
    </row>
    <row r="5884" spans="1:9" x14ac:dyDescent="0.25">
      <c r="A5884" s="1" t="s">
        <v>4387</v>
      </c>
      <c r="B5884" s="1" t="s">
        <v>4388</v>
      </c>
      <c r="C5884" s="1" t="s">
        <v>21723</v>
      </c>
      <c r="D5884" s="1" t="s">
        <v>2201</v>
      </c>
      <c r="E5884" s="2">
        <v>123927</v>
      </c>
      <c r="F5884" s="2">
        <v>126048</v>
      </c>
      <c r="G5884" s="2">
        <v>130290</v>
      </c>
      <c r="H5884" s="2">
        <v>134431.01999999999</v>
      </c>
      <c r="I5884" s="2">
        <v>0</v>
      </c>
    </row>
    <row r="5885" spans="1:9" x14ac:dyDescent="0.25">
      <c r="A5885" s="1" t="s">
        <v>4454</v>
      </c>
      <c r="B5885" s="1" t="s">
        <v>4455</v>
      </c>
      <c r="C5885" s="1" t="s">
        <v>21724</v>
      </c>
      <c r="D5885" s="1" t="s">
        <v>2201</v>
      </c>
      <c r="E5885" s="2">
        <v>676094.04</v>
      </c>
      <c r="F5885" s="2">
        <v>687810</v>
      </c>
      <c r="G5885" s="2">
        <v>696597</v>
      </c>
      <c r="H5885" s="2">
        <v>705384</v>
      </c>
      <c r="I5885" s="2">
        <v>0</v>
      </c>
    </row>
    <row r="5886" spans="1:9" x14ac:dyDescent="0.25">
      <c r="A5886" s="1" t="s">
        <v>4424</v>
      </c>
      <c r="B5886" s="1" t="s">
        <v>4425</v>
      </c>
      <c r="C5886" s="1" t="s">
        <v>4426</v>
      </c>
      <c r="D5886" s="1" t="s">
        <v>2201</v>
      </c>
      <c r="E5886" s="2">
        <v>6066.06</v>
      </c>
      <c r="F5886" s="2">
        <v>6210.54</v>
      </c>
      <c r="G5886" s="2">
        <v>6282.24</v>
      </c>
      <c r="H5886" s="2">
        <v>6402.42</v>
      </c>
      <c r="I5886" s="2">
        <v>0</v>
      </c>
    </row>
    <row r="5887" spans="1:9" x14ac:dyDescent="0.25">
      <c r="A5887" s="1" t="s">
        <v>4407</v>
      </c>
      <c r="B5887" s="1" t="s">
        <v>4408</v>
      </c>
      <c r="C5887" s="1" t="s">
        <v>4409</v>
      </c>
      <c r="D5887" s="1" t="s">
        <v>2201</v>
      </c>
      <c r="E5887" s="2">
        <v>7867.92</v>
      </c>
      <c r="F5887" s="2">
        <v>8059.8</v>
      </c>
      <c r="G5887" s="2">
        <v>8150.7</v>
      </c>
      <c r="H5887" s="2">
        <v>8302.2000000000007</v>
      </c>
      <c r="I5887" s="2">
        <v>0</v>
      </c>
    </row>
    <row r="5888" spans="1:9" x14ac:dyDescent="0.25">
      <c r="A5888" s="1" t="s">
        <v>20630</v>
      </c>
      <c r="B5888" s="1" t="s">
        <v>20631</v>
      </c>
      <c r="C5888" s="1" t="s">
        <v>20632</v>
      </c>
      <c r="D5888" s="1" t="s">
        <v>3049</v>
      </c>
      <c r="E5888" s="2">
        <v>145.80000000000001</v>
      </c>
      <c r="F5888" s="2">
        <v>154.08000000000001</v>
      </c>
      <c r="G5888" s="2">
        <v>162.36000000000001</v>
      </c>
      <c r="H5888" s="2">
        <v>170.52</v>
      </c>
      <c r="I5888" s="2">
        <v>0</v>
      </c>
    </row>
    <row r="5889" spans="1:9" x14ac:dyDescent="0.25">
      <c r="A5889" s="1" t="s">
        <v>5019</v>
      </c>
      <c r="B5889" s="1" t="s">
        <v>5020</v>
      </c>
      <c r="C5889" s="1" t="s">
        <v>5021</v>
      </c>
      <c r="D5889" s="1" t="s">
        <v>17158</v>
      </c>
      <c r="E5889" s="2">
        <v>1062399.96</v>
      </c>
      <c r="F5889" s="2">
        <v>1082599.98</v>
      </c>
      <c r="G5889" s="2">
        <v>1102899.96</v>
      </c>
      <c r="H5889" s="2">
        <v>1133199.96</v>
      </c>
      <c r="I5889" s="2">
        <v>0</v>
      </c>
    </row>
    <row r="5890" spans="1:9" x14ac:dyDescent="0.25">
      <c r="A5890" s="1" t="s">
        <v>9515</v>
      </c>
      <c r="B5890" s="1" t="s">
        <v>17644</v>
      </c>
      <c r="C5890" s="1" t="s">
        <v>9514</v>
      </c>
      <c r="D5890" s="1" t="s">
        <v>3386</v>
      </c>
      <c r="E5890" s="2">
        <v>3065.04</v>
      </c>
      <c r="F5890" s="2">
        <v>3147</v>
      </c>
      <c r="G5890" s="2">
        <v>3311.04</v>
      </c>
      <c r="H5890" s="2">
        <v>3407.04</v>
      </c>
      <c r="I5890" s="2">
        <v>0</v>
      </c>
    </row>
    <row r="5891" spans="1:9" x14ac:dyDescent="0.25">
      <c r="A5891" s="1" t="s">
        <v>8289</v>
      </c>
      <c r="B5891" s="1" t="s">
        <v>8287</v>
      </c>
      <c r="C5891" s="1" t="s">
        <v>8290</v>
      </c>
      <c r="D5891" s="1" t="s">
        <v>2400</v>
      </c>
      <c r="E5891" s="2">
        <v>17500.02</v>
      </c>
      <c r="F5891" s="2">
        <v>18270</v>
      </c>
      <c r="G5891" s="2">
        <v>19040.04</v>
      </c>
      <c r="H5891" s="2">
        <v>19810.02</v>
      </c>
      <c r="I5891" s="2">
        <v>0</v>
      </c>
    </row>
    <row r="5892" spans="1:9" x14ac:dyDescent="0.25">
      <c r="A5892" s="1" t="s">
        <v>7547</v>
      </c>
      <c r="B5892" s="1" t="s">
        <v>7548</v>
      </c>
      <c r="C5892" s="1" t="s">
        <v>7549</v>
      </c>
      <c r="D5892" s="1" t="s">
        <v>2400</v>
      </c>
      <c r="E5892" s="2">
        <v>8110.02</v>
      </c>
      <c r="F5892" s="2">
        <v>8380.02</v>
      </c>
      <c r="G5892" s="2">
        <v>8580</v>
      </c>
      <c r="H5892" s="2">
        <v>8650.02</v>
      </c>
      <c r="I5892" s="2">
        <v>0</v>
      </c>
    </row>
    <row r="5893" spans="1:9" x14ac:dyDescent="0.25">
      <c r="A5893" s="1" t="s">
        <v>9121</v>
      </c>
      <c r="B5893" s="1" t="s">
        <v>9122</v>
      </c>
      <c r="C5893" s="1" t="s">
        <v>9123</v>
      </c>
      <c r="D5893" s="1" t="s">
        <v>2400</v>
      </c>
      <c r="E5893" s="2">
        <v>10190.040000000001</v>
      </c>
      <c r="F5893" s="2">
        <v>10530</v>
      </c>
      <c r="G5893" s="2">
        <v>10790.04</v>
      </c>
      <c r="H5893" s="2">
        <v>10870.02</v>
      </c>
      <c r="I5893" s="2">
        <v>0</v>
      </c>
    </row>
    <row r="5894" spans="1:9" x14ac:dyDescent="0.25">
      <c r="A5894" s="1" t="s">
        <v>9577</v>
      </c>
      <c r="B5894" s="1" t="s">
        <v>9573</v>
      </c>
      <c r="C5894" s="1" t="s">
        <v>9578</v>
      </c>
      <c r="D5894" s="1" t="s">
        <v>2400</v>
      </c>
      <c r="E5894" s="2">
        <v>26000.04</v>
      </c>
      <c r="F5894" s="2">
        <v>27100.02</v>
      </c>
      <c r="G5894" s="2">
        <v>28100.04</v>
      </c>
      <c r="H5894" s="2">
        <v>29200.02</v>
      </c>
      <c r="I5894" s="2">
        <v>2</v>
      </c>
    </row>
    <row r="5895" spans="1:9" x14ac:dyDescent="0.25">
      <c r="A5895" s="1" t="s">
        <v>14693</v>
      </c>
      <c r="B5895" s="1" t="s">
        <v>14694</v>
      </c>
      <c r="C5895" s="1" t="s">
        <v>14695</v>
      </c>
      <c r="D5895" s="1" t="s">
        <v>2400</v>
      </c>
      <c r="E5895" s="2">
        <v>34000.019999999997</v>
      </c>
      <c r="F5895" s="2">
        <v>34900.019999999997</v>
      </c>
      <c r="G5895" s="2">
        <v>35500.019999999997</v>
      </c>
      <c r="H5895" s="2">
        <v>35800.019999999997</v>
      </c>
      <c r="I5895" s="2">
        <v>0</v>
      </c>
    </row>
    <row r="5896" spans="1:9" x14ac:dyDescent="0.25">
      <c r="A5896" s="1" t="s">
        <v>14696</v>
      </c>
      <c r="B5896" s="1" t="s">
        <v>14697</v>
      </c>
      <c r="C5896" s="1" t="s">
        <v>14698</v>
      </c>
      <c r="D5896" s="1" t="s">
        <v>2400</v>
      </c>
      <c r="E5896" s="2">
        <v>21900</v>
      </c>
      <c r="F5896" s="2">
        <v>22600.02</v>
      </c>
      <c r="G5896" s="2">
        <v>23000.04</v>
      </c>
      <c r="H5896" s="2">
        <v>23300.04</v>
      </c>
      <c r="I5896" s="2">
        <v>0</v>
      </c>
    </row>
    <row r="5897" spans="1:9" x14ac:dyDescent="0.25">
      <c r="A5897" s="1" t="s">
        <v>14881</v>
      </c>
      <c r="B5897" s="1" t="s">
        <v>14882</v>
      </c>
      <c r="C5897" s="1" t="s">
        <v>14883</v>
      </c>
      <c r="D5897" s="1" t="s">
        <v>2400</v>
      </c>
      <c r="E5897" s="2">
        <v>1246.02</v>
      </c>
      <c r="F5897" s="2">
        <v>1305</v>
      </c>
      <c r="G5897" s="2">
        <v>1350</v>
      </c>
      <c r="H5897" s="2">
        <v>1365</v>
      </c>
      <c r="I5897" s="2">
        <v>0</v>
      </c>
    </row>
    <row r="5898" spans="1:9" x14ac:dyDescent="0.25">
      <c r="A5898" s="1" t="s">
        <v>14896</v>
      </c>
      <c r="B5898" s="1" t="s">
        <v>14897</v>
      </c>
      <c r="C5898" s="1" t="s">
        <v>14898</v>
      </c>
      <c r="D5898" s="1" t="s">
        <v>2400</v>
      </c>
      <c r="E5898" s="2">
        <v>2666.04</v>
      </c>
      <c r="F5898" s="2">
        <v>2784</v>
      </c>
      <c r="G5898" s="2">
        <v>2870.04</v>
      </c>
      <c r="H5898" s="2">
        <v>2903.04</v>
      </c>
      <c r="I5898" s="2">
        <v>0</v>
      </c>
    </row>
    <row r="5899" spans="1:9" x14ac:dyDescent="0.25">
      <c r="A5899" s="1" t="s">
        <v>18812</v>
      </c>
      <c r="B5899" s="1" t="s">
        <v>18292</v>
      </c>
      <c r="C5899" s="1" t="s">
        <v>18813</v>
      </c>
      <c r="D5899" s="1" t="s">
        <v>2213</v>
      </c>
      <c r="E5899" s="2">
        <v>632600.04</v>
      </c>
      <c r="F5899" s="2">
        <v>641000.04</v>
      </c>
      <c r="G5899" s="2">
        <v>649500</v>
      </c>
      <c r="H5899" s="2">
        <v>655100.04</v>
      </c>
      <c r="I5899" s="2">
        <v>0</v>
      </c>
    </row>
    <row r="5900" spans="1:9" x14ac:dyDescent="0.25">
      <c r="A5900" s="1" t="s">
        <v>10918</v>
      </c>
      <c r="B5900" s="1" t="s">
        <v>10919</v>
      </c>
      <c r="C5900" s="1" t="s">
        <v>10920</v>
      </c>
      <c r="D5900" s="1" t="s">
        <v>3386</v>
      </c>
      <c r="E5900" s="2">
        <v>1222.02</v>
      </c>
      <c r="F5900" s="2">
        <v>1255.02</v>
      </c>
      <c r="G5900" s="2">
        <v>1320</v>
      </c>
      <c r="H5900" s="2">
        <v>1358.04</v>
      </c>
      <c r="I5900" s="2">
        <v>0</v>
      </c>
    </row>
    <row r="5901" spans="1:9" x14ac:dyDescent="0.25">
      <c r="A5901" s="1" t="s">
        <v>10896</v>
      </c>
      <c r="B5901" s="1" t="s">
        <v>10897</v>
      </c>
      <c r="C5901" s="1" t="s">
        <v>17630</v>
      </c>
      <c r="D5901" s="1" t="s">
        <v>3386</v>
      </c>
      <c r="E5901" s="2">
        <v>2525.04</v>
      </c>
      <c r="F5901" s="2">
        <v>2592</v>
      </c>
      <c r="G5901" s="2">
        <v>2727</v>
      </c>
      <c r="H5901" s="2">
        <v>2806.02</v>
      </c>
      <c r="I5901" s="2">
        <v>0</v>
      </c>
    </row>
    <row r="5902" spans="1:9" x14ac:dyDescent="0.25">
      <c r="A5902" s="1" t="s">
        <v>17138</v>
      </c>
      <c r="B5902" s="1" t="s">
        <v>17139</v>
      </c>
      <c r="C5902" s="1" t="s">
        <v>20633</v>
      </c>
      <c r="D5902" s="1" t="s">
        <v>3386</v>
      </c>
      <c r="E5902" s="2">
        <v>13840.02</v>
      </c>
      <c r="F5902" s="2">
        <v>14220</v>
      </c>
      <c r="G5902" s="2">
        <v>14840.04</v>
      </c>
      <c r="H5902" s="2">
        <v>15150</v>
      </c>
      <c r="I5902" s="2">
        <v>0</v>
      </c>
    </row>
    <row r="5903" spans="1:9" x14ac:dyDescent="0.25">
      <c r="A5903" s="1" t="s">
        <v>22185</v>
      </c>
      <c r="B5903" s="1" t="s">
        <v>22186</v>
      </c>
      <c r="C5903" s="1" t="s">
        <v>22187</v>
      </c>
      <c r="D5903" s="1" t="s">
        <v>17158</v>
      </c>
      <c r="E5903" s="2">
        <v>1003200</v>
      </c>
      <c r="F5903" s="2">
        <v>1012900.02</v>
      </c>
      <c r="G5903" s="2">
        <v>1032400.02</v>
      </c>
      <c r="H5903" s="2">
        <v>1071400.02</v>
      </c>
      <c r="I5903" s="2">
        <v>0</v>
      </c>
    </row>
    <row r="5904" spans="1:9" x14ac:dyDescent="0.25">
      <c r="A5904" s="1" t="s">
        <v>17726</v>
      </c>
      <c r="B5904" s="1" t="s">
        <v>17727</v>
      </c>
      <c r="C5904" s="1" t="s">
        <v>17728</v>
      </c>
      <c r="D5904" s="1" t="s">
        <v>17178</v>
      </c>
      <c r="E5904" s="2">
        <v>6670.02</v>
      </c>
      <c r="F5904" s="2">
        <v>6840</v>
      </c>
      <c r="G5904" s="2">
        <v>7010.04</v>
      </c>
      <c r="H5904" s="2">
        <v>7150.02</v>
      </c>
      <c r="I5904" s="2">
        <v>112</v>
      </c>
    </row>
    <row r="5905" spans="1:9" x14ac:dyDescent="0.25">
      <c r="A5905" s="1" t="s">
        <v>19551</v>
      </c>
      <c r="B5905" s="1" t="s">
        <v>19552</v>
      </c>
      <c r="C5905" s="1" t="s">
        <v>19553</v>
      </c>
      <c r="D5905" s="1" t="s">
        <v>3386</v>
      </c>
      <c r="E5905" s="2">
        <v>174.54</v>
      </c>
      <c r="F5905" s="2">
        <v>179.1</v>
      </c>
      <c r="G5905" s="2">
        <v>190.62</v>
      </c>
      <c r="H5905" s="2">
        <v>198.3</v>
      </c>
      <c r="I5905" s="2">
        <v>0</v>
      </c>
    </row>
    <row r="5906" spans="1:9" x14ac:dyDescent="0.25">
      <c r="A5906" s="1" t="s">
        <v>7980</v>
      </c>
      <c r="B5906" s="1" t="s">
        <v>7981</v>
      </c>
      <c r="C5906" s="1" t="s">
        <v>7982</v>
      </c>
      <c r="D5906" s="1" t="s">
        <v>2247</v>
      </c>
      <c r="E5906" s="2">
        <v>2468.04</v>
      </c>
      <c r="F5906" s="2">
        <v>2553</v>
      </c>
      <c r="G5906" s="2">
        <v>2638.02</v>
      </c>
      <c r="H5906" s="2">
        <v>2701.02</v>
      </c>
      <c r="I5906" s="2">
        <v>0</v>
      </c>
    </row>
    <row r="5907" spans="1:9" x14ac:dyDescent="0.25">
      <c r="A5907" s="1" t="s">
        <v>13409</v>
      </c>
      <c r="B5907" s="1" t="s">
        <v>13410</v>
      </c>
      <c r="C5907" s="1" t="s">
        <v>13411</v>
      </c>
      <c r="D5907" s="1" t="s">
        <v>2247</v>
      </c>
      <c r="E5907" s="2">
        <v>3398.04</v>
      </c>
      <c r="F5907" s="2">
        <v>3501</v>
      </c>
      <c r="G5907" s="2">
        <v>3604.02</v>
      </c>
      <c r="H5907" s="2">
        <v>3678</v>
      </c>
      <c r="I5907" s="2">
        <v>0</v>
      </c>
    </row>
    <row r="5908" spans="1:9" x14ac:dyDescent="0.25">
      <c r="A5908" s="1" t="s">
        <v>15336</v>
      </c>
      <c r="B5908" s="1" t="s">
        <v>15337</v>
      </c>
      <c r="C5908" s="1" t="s">
        <v>15335</v>
      </c>
      <c r="D5908" s="1" t="s">
        <v>2247</v>
      </c>
      <c r="E5908" s="2">
        <v>3432</v>
      </c>
      <c r="F5908" s="2">
        <v>3536.04</v>
      </c>
      <c r="G5908" s="2">
        <v>3640.02</v>
      </c>
      <c r="H5908" s="2">
        <v>3714</v>
      </c>
      <c r="I5908" s="2">
        <v>0</v>
      </c>
    </row>
    <row r="5909" spans="1:9" x14ac:dyDescent="0.25">
      <c r="A5909" s="1" t="s">
        <v>15333</v>
      </c>
      <c r="B5909" s="1" t="s">
        <v>15334</v>
      </c>
      <c r="C5909" s="1" t="s">
        <v>15335</v>
      </c>
      <c r="D5909" s="1" t="s">
        <v>2247</v>
      </c>
      <c r="E5909" s="2">
        <v>7340.04</v>
      </c>
      <c r="F5909" s="2">
        <v>7530</v>
      </c>
      <c r="G5909" s="2">
        <v>7720.02</v>
      </c>
      <c r="H5909" s="2">
        <v>7850.04</v>
      </c>
      <c r="I5909" s="2">
        <v>0</v>
      </c>
    </row>
    <row r="5910" spans="1:9" x14ac:dyDescent="0.25">
      <c r="A5910" s="1" t="s">
        <v>18814</v>
      </c>
      <c r="B5910" s="1" t="s">
        <v>18815</v>
      </c>
      <c r="C5910" s="1" t="s">
        <v>18816</v>
      </c>
      <c r="D5910" s="1" t="s">
        <v>2213</v>
      </c>
      <c r="E5910" s="2">
        <v>44400</v>
      </c>
      <c r="F5910" s="2">
        <v>45200.04</v>
      </c>
      <c r="G5910" s="2">
        <v>45900</v>
      </c>
      <c r="H5910" s="2">
        <v>46500</v>
      </c>
      <c r="I5910" s="2">
        <v>0</v>
      </c>
    </row>
    <row r="5911" spans="1:9" x14ac:dyDescent="0.25">
      <c r="A5911" s="1" t="s">
        <v>18817</v>
      </c>
      <c r="B5911" s="1" t="s">
        <v>18818</v>
      </c>
      <c r="C5911" s="1" t="s">
        <v>18819</v>
      </c>
      <c r="D5911" s="1" t="s">
        <v>2213</v>
      </c>
      <c r="E5911" s="2">
        <v>156600</v>
      </c>
      <c r="F5911" s="2">
        <v>159400.01999999999</v>
      </c>
      <c r="G5911" s="2">
        <v>162100.01999999999</v>
      </c>
      <c r="H5911" s="2">
        <v>164200.01999999999</v>
      </c>
      <c r="I5911" s="2">
        <v>0</v>
      </c>
    </row>
    <row r="5912" spans="1:9" x14ac:dyDescent="0.25">
      <c r="A5912" s="1" t="s">
        <v>8468</v>
      </c>
      <c r="B5912" s="1" t="s">
        <v>8469</v>
      </c>
      <c r="C5912" s="1" t="s">
        <v>8470</v>
      </c>
      <c r="D5912" s="1" t="s">
        <v>2400</v>
      </c>
      <c r="E5912" s="2">
        <v>246</v>
      </c>
      <c r="F5912" s="2">
        <v>260.22000000000003</v>
      </c>
      <c r="G5912" s="2">
        <v>270.60000000000002</v>
      </c>
      <c r="H5912" s="2">
        <v>276.3</v>
      </c>
      <c r="I5912" s="2">
        <v>38</v>
      </c>
    </row>
    <row r="5913" spans="1:9" x14ac:dyDescent="0.25">
      <c r="A5913" s="1" t="s">
        <v>9127</v>
      </c>
      <c r="B5913" s="1" t="s">
        <v>9128</v>
      </c>
      <c r="C5913" s="1" t="s">
        <v>9129</v>
      </c>
      <c r="D5913" s="1" t="s">
        <v>2400</v>
      </c>
      <c r="E5913" s="2">
        <v>1293</v>
      </c>
      <c r="F5913" s="2">
        <v>1355.04</v>
      </c>
      <c r="G5913" s="2">
        <v>1401</v>
      </c>
      <c r="H5913" s="2">
        <v>1416</v>
      </c>
      <c r="I5913" s="2">
        <v>0</v>
      </c>
    </row>
    <row r="5914" spans="1:9" x14ac:dyDescent="0.25">
      <c r="A5914" s="1" t="s">
        <v>9130</v>
      </c>
      <c r="B5914" s="1" t="s">
        <v>9131</v>
      </c>
      <c r="C5914" s="1" t="s">
        <v>9132</v>
      </c>
      <c r="D5914" s="1" t="s">
        <v>2400</v>
      </c>
      <c r="E5914" s="2">
        <v>2061</v>
      </c>
      <c r="F5914" s="2">
        <v>2152.02</v>
      </c>
      <c r="G5914" s="2">
        <v>2219.04</v>
      </c>
      <c r="H5914" s="2">
        <v>2244</v>
      </c>
      <c r="I5914" s="2">
        <v>11</v>
      </c>
    </row>
    <row r="5915" spans="1:9" x14ac:dyDescent="0.25">
      <c r="A5915" s="1" t="s">
        <v>9482</v>
      </c>
      <c r="B5915" s="1" t="s">
        <v>9483</v>
      </c>
      <c r="C5915" s="1" t="s">
        <v>9484</v>
      </c>
      <c r="D5915" s="1" t="s">
        <v>2400</v>
      </c>
      <c r="E5915" s="2">
        <v>9110.0400000000009</v>
      </c>
      <c r="F5915" s="2">
        <v>9410.0400000000009</v>
      </c>
      <c r="G5915" s="2">
        <v>9640.02</v>
      </c>
      <c r="H5915" s="2">
        <v>9710.0400000000009</v>
      </c>
      <c r="I5915" s="2">
        <v>0</v>
      </c>
    </row>
    <row r="5916" spans="1:9" x14ac:dyDescent="0.25">
      <c r="A5916" s="1" t="s">
        <v>14118</v>
      </c>
      <c r="B5916" s="1" t="s">
        <v>14119</v>
      </c>
      <c r="C5916" s="1" t="s">
        <v>14120</v>
      </c>
      <c r="D5916" s="1" t="s">
        <v>2400</v>
      </c>
      <c r="E5916" s="2">
        <v>9000</v>
      </c>
      <c r="F5916" s="2">
        <v>9300</v>
      </c>
      <c r="G5916" s="2">
        <v>9530.0400000000009</v>
      </c>
      <c r="H5916" s="2">
        <v>9600</v>
      </c>
      <c r="I5916" s="2">
        <v>0</v>
      </c>
    </row>
    <row r="5917" spans="1:9" x14ac:dyDescent="0.25">
      <c r="A5917" s="1" t="s">
        <v>14133</v>
      </c>
      <c r="B5917" s="1" t="s">
        <v>14134</v>
      </c>
      <c r="C5917" s="1" t="s">
        <v>14135</v>
      </c>
      <c r="D5917" s="1" t="s">
        <v>2400</v>
      </c>
      <c r="E5917" s="2">
        <v>9000</v>
      </c>
      <c r="F5917" s="2">
        <v>9300</v>
      </c>
      <c r="G5917" s="2">
        <v>9530.0400000000009</v>
      </c>
      <c r="H5917" s="2">
        <v>9600</v>
      </c>
      <c r="I5917" s="2">
        <v>0</v>
      </c>
    </row>
    <row r="5918" spans="1:9" x14ac:dyDescent="0.25">
      <c r="A5918" s="1" t="s">
        <v>15291</v>
      </c>
      <c r="B5918" s="1" t="s">
        <v>15292</v>
      </c>
      <c r="C5918" s="1" t="s">
        <v>20634</v>
      </c>
      <c r="D5918" s="1" t="s">
        <v>3386</v>
      </c>
      <c r="E5918" s="2">
        <v>49200</v>
      </c>
      <c r="F5918" s="2">
        <v>50600.04</v>
      </c>
      <c r="G5918" s="2">
        <v>52400.04</v>
      </c>
      <c r="H5918" s="2">
        <v>53100</v>
      </c>
      <c r="I5918" s="2">
        <v>0</v>
      </c>
    </row>
    <row r="5919" spans="1:9" x14ac:dyDescent="0.25">
      <c r="A5919" s="1" t="s">
        <v>15288</v>
      </c>
      <c r="B5919" s="1" t="s">
        <v>15289</v>
      </c>
      <c r="C5919" s="1" t="s">
        <v>15290</v>
      </c>
      <c r="D5919" s="1" t="s">
        <v>2400</v>
      </c>
      <c r="E5919" s="2">
        <v>17240.04</v>
      </c>
      <c r="F5919" s="2">
        <v>17750.04</v>
      </c>
      <c r="G5919" s="2">
        <v>18120</v>
      </c>
      <c r="H5919" s="2">
        <v>18340.02</v>
      </c>
      <c r="I5919" s="2">
        <v>0</v>
      </c>
    </row>
    <row r="5920" spans="1:9" x14ac:dyDescent="0.25">
      <c r="A5920" s="1" t="s">
        <v>19426</v>
      </c>
      <c r="B5920" s="1" t="s">
        <v>19427</v>
      </c>
      <c r="C5920" s="1" t="s">
        <v>19428</v>
      </c>
      <c r="D5920" s="1" t="s">
        <v>17606</v>
      </c>
      <c r="E5920" s="2">
        <v>614.1</v>
      </c>
      <c r="F5920" s="2">
        <v>614.1</v>
      </c>
      <c r="G5920" s="2">
        <v>634.32000000000005</v>
      </c>
      <c r="H5920" s="2">
        <v>644.4</v>
      </c>
      <c r="I5920" s="2">
        <v>0</v>
      </c>
    </row>
    <row r="5921" spans="1:9" x14ac:dyDescent="0.25">
      <c r="A5921" s="1" t="s">
        <v>19429</v>
      </c>
      <c r="B5921" s="1" t="s">
        <v>17497</v>
      </c>
      <c r="C5921" s="1" t="s">
        <v>19428</v>
      </c>
      <c r="D5921" s="1" t="s">
        <v>17606</v>
      </c>
      <c r="E5921" s="2">
        <v>211.5</v>
      </c>
      <c r="F5921" s="2">
        <v>211.5</v>
      </c>
      <c r="G5921" s="2">
        <v>218.58</v>
      </c>
      <c r="H5921" s="2">
        <v>222.12</v>
      </c>
      <c r="I5921" s="2">
        <v>0</v>
      </c>
    </row>
    <row r="5922" spans="1:9" x14ac:dyDescent="0.25">
      <c r="A5922" s="1" t="s">
        <v>14772</v>
      </c>
      <c r="B5922" s="1" t="s">
        <v>6361</v>
      </c>
      <c r="C5922" s="1" t="s">
        <v>19886</v>
      </c>
      <c r="D5922" s="1" t="s">
        <v>2400</v>
      </c>
      <c r="E5922" s="2">
        <v>20646</v>
      </c>
      <c r="F5922" s="2">
        <v>20832</v>
      </c>
      <c r="G5922" s="2">
        <v>21018</v>
      </c>
      <c r="H5922" s="2">
        <v>21204</v>
      </c>
      <c r="I5922" s="2">
        <v>27</v>
      </c>
    </row>
    <row r="5923" spans="1:9" x14ac:dyDescent="0.25">
      <c r="A5923" s="1" t="s">
        <v>9916</v>
      </c>
      <c r="B5923" s="1" t="s">
        <v>9917</v>
      </c>
      <c r="C5923" s="1" t="s">
        <v>9918</v>
      </c>
      <c r="D5923" s="1" t="s">
        <v>17683</v>
      </c>
      <c r="E5923" s="2">
        <v>13800</v>
      </c>
      <c r="F5923" s="2">
        <v>14260.02</v>
      </c>
      <c r="G5923" s="2">
        <v>14610</v>
      </c>
      <c r="H5923" s="2">
        <v>14720.04</v>
      </c>
      <c r="I5923" s="2">
        <v>0</v>
      </c>
    </row>
    <row r="5924" spans="1:9" x14ac:dyDescent="0.25">
      <c r="A5924" s="1" t="s">
        <v>9919</v>
      </c>
      <c r="B5924" s="1" t="s">
        <v>9920</v>
      </c>
      <c r="C5924" s="1" t="s">
        <v>9921</v>
      </c>
      <c r="D5924" s="1" t="s">
        <v>17683</v>
      </c>
      <c r="E5924" s="2">
        <v>41000.04</v>
      </c>
      <c r="F5924" s="2">
        <v>42000</v>
      </c>
      <c r="G5924" s="2">
        <v>42700.02</v>
      </c>
      <c r="H5924" s="2">
        <v>43100.04</v>
      </c>
      <c r="I5924" s="2">
        <v>0</v>
      </c>
    </row>
    <row r="5925" spans="1:9" x14ac:dyDescent="0.25">
      <c r="A5925" s="1" t="s">
        <v>6801</v>
      </c>
      <c r="B5925" s="1" t="s">
        <v>6802</v>
      </c>
      <c r="C5925" s="1" t="s">
        <v>6803</v>
      </c>
      <c r="D5925" s="1" t="s">
        <v>17158</v>
      </c>
      <c r="E5925" s="2">
        <v>4972.0200000000004</v>
      </c>
      <c r="F5925" s="2">
        <v>5209.0200000000004</v>
      </c>
      <c r="G5925" s="2">
        <v>5445.96</v>
      </c>
      <c r="H5925" s="2">
        <v>5823.96</v>
      </c>
      <c r="I5925" s="2">
        <v>12</v>
      </c>
    </row>
    <row r="5926" spans="1:9" x14ac:dyDescent="0.25">
      <c r="A5926" s="1" t="s">
        <v>6388</v>
      </c>
      <c r="B5926" s="1" t="s">
        <v>6389</v>
      </c>
      <c r="C5926" s="1" t="s">
        <v>6390</v>
      </c>
      <c r="D5926" s="1" t="s">
        <v>17158</v>
      </c>
      <c r="E5926" s="2">
        <v>4738.0200000000004</v>
      </c>
      <c r="F5926" s="2">
        <v>4964.04</v>
      </c>
      <c r="G5926" s="2">
        <v>5188.9799999999996</v>
      </c>
      <c r="H5926" s="2">
        <v>5550</v>
      </c>
      <c r="I5926" s="2">
        <v>26</v>
      </c>
    </row>
    <row r="5927" spans="1:9" x14ac:dyDescent="0.25">
      <c r="A5927" s="1" t="s">
        <v>5546</v>
      </c>
      <c r="B5927" s="1" t="s">
        <v>5547</v>
      </c>
      <c r="C5927" s="1" t="s">
        <v>22064</v>
      </c>
      <c r="D5927" s="1" t="s">
        <v>17158</v>
      </c>
      <c r="E5927" s="2">
        <v>2875.02</v>
      </c>
      <c r="F5927" s="2">
        <v>3023.04</v>
      </c>
      <c r="G5927" s="2">
        <v>3157.02</v>
      </c>
      <c r="H5927" s="2">
        <v>3372</v>
      </c>
      <c r="I5927" s="2">
        <v>68</v>
      </c>
    </row>
    <row r="5928" spans="1:9" x14ac:dyDescent="0.25">
      <c r="A5928" s="1" t="s">
        <v>19821</v>
      </c>
      <c r="B5928" s="1" t="s">
        <v>19822</v>
      </c>
      <c r="C5928" s="1" t="s">
        <v>19887</v>
      </c>
      <c r="D5928" s="1" t="s">
        <v>17355</v>
      </c>
      <c r="E5928" s="2">
        <v>1949.34</v>
      </c>
      <c r="F5928" s="2">
        <v>1999.8</v>
      </c>
      <c r="G5928" s="2">
        <v>2049.3000000000002</v>
      </c>
      <c r="H5928" s="2">
        <v>2082.66</v>
      </c>
      <c r="I5928" s="2">
        <v>12</v>
      </c>
    </row>
    <row r="5929" spans="1:9" x14ac:dyDescent="0.25">
      <c r="A5929" s="1" t="s">
        <v>18820</v>
      </c>
      <c r="B5929" s="1" t="s">
        <v>18295</v>
      </c>
      <c r="C5929" s="1" t="s">
        <v>18821</v>
      </c>
      <c r="D5929" s="1" t="s">
        <v>2213</v>
      </c>
      <c r="E5929" s="2">
        <v>4817000.04</v>
      </c>
      <c r="F5929" s="2">
        <v>4839000</v>
      </c>
      <c r="G5929" s="2">
        <v>4861000.0199999996</v>
      </c>
      <c r="H5929" s="2">
        <v>4883000.04</v>
      </c>
      <c r="I5929" s="2">
        <v>0</v>
      </c>
    </row>
    <row r="5930" spans="1:9" x14ac:dyDescent="0.25">
      <c r="A5930" s="1" t="s">
        <v>19237</v>
      </c>
      <c r="B5930" s="1" t="s">
        <v>19238</v>
      </c>
      <c r="C5930" s="1" t="s">
        <v>19239</v>
      </c>
      <c r="D5930" s="1" t="s">
        <v>17606</v>
      </c>
      <c r="E5930" s="2">
        <v>1885.68</v>
      </c>
      <c r="F5930" s="2">
        <v>1885.68</v>
      </c>
      <c r="G5930" s="2">
        <v>1950.36</v>
      </c>
      <c r="H5930" s="2">
        <v>2030.1</v>
      </c>
      <c r="I5930" s="2">
        <v>0</v>
      </c>
    </row>
    <row r="5931" spans="1:9" x14ac:dyDescent="0.25">
      <c r="A5931" s="1" t="s">
        <v>19240</v>
      </c>
      <c r="B5931" s="1" t="s">
        <v>19241</v>
      </c>
      <c r="C5931" s="1" t="s">
        <v>19242</v>
      </c>
      <c r="D5931" s="1" t="s">
        <v>17606</v>
      </c>
      <c r="E5931" s="2">
        <v>2526.06</v>
      </c>
      <c r="F5931" s="2">
        <v>2526.06</v>
      </c>
      <c r="G5931" s="2">
        <v>2612.88</v>
      </c>
      <c r="H5931" s="2">
        <v>2719.98</v>
      </c>
      <c r="I5931" s="2">
        <v>0</v>
      </c>
    </row>
    <row r="5932" spans="1:9" x14ac:dyDescent="0.25">
      <c r="A5932" s="1" t="s">
        <v>19243</v>
      </c>
      <c r="B5932" s="1" t="s">
        <v>19244</v>
      </c>
      <c r="C5932" s="1" t="s">
        <v>19242</v>
      </c>
      <c r="D5932" s="1" t="s">
        <v>17606</v>
      </c>
      <c r="E5932" s="2">
        <v>2562.42</v>
      </c>
      <c r="F5932" s="2">
        <v>2562.42</v>
      </c>
      <c r="G5932" s="2">
        <v>2650.26</v>
      </c>
      <c r="H5932" s="2">
        <v>2759.34</v>
      </c>
      <c r="I5932" s="2">
        <v>0</v>
      </c>
    </row>
    <row r="5933" spans="1:9" x14ac:dyDescent="0.25">
      <c r="A5933" s="1" t="s">
        <v>18822</v>
      </c>
      <c r="B5933" s="1" t="s">
        <v>18823</v>
      </c>
      <c r="C5933" s="1" t="s">
        <v>18824</v>
      </c>
      <c r="D5933" s="1" t="s">
        <v>2213</v>
      </c>
      <c r="E5933" s="2">
        <v>2131200</v>
      </c>
      <c r="F5933" s="2">
        <v>2150400</v>
      </c>
      <c r="G5933" s="2">
        <v>2169700.02</v>
      </c>
      <c r="H5933" s="2">
        <v>2179400.04</v>
      </c>
      <c r="I5933" s="2">
        <v>0</v>
      </c>
    </row>
    <row r="5934" spans="1:9" x14ac:dyDescent="0.25">
      <c r="A5934" s="1" t="s">
        <v>20768</v>
      </c>
      <c r="B5934" s="1" t="s">
        <v>20769</v>
      </c>
      <c r="C5934" s="1" t="s">
        <v>20770</v>
      </c>
      <c r="D5934" s="1" t="s">
        <v>3386</v>
      </c>
      <c r="E5934" s="2">
        <v>14470.02</v>
      </c>
      <c r="F5934" s="2">
        <v>14860.02</v>
      </c>
      <c r="G5934" s="2">
        <v>15510</v>
      </c>
      <c r="H5934" s="2">
        <v>15840</v>
      </c>
      <c r="I5934" s="2">
        <v>0</v>
      </c>
    </row>
    <row r="5935" spans="1:9" x14ac:dyDescent="0.25">
      <c r="A5935" s="1" t="s">
        <v>18825</v>
      </c>
      <c r="B5935" s="1" t="s">
        <v>18446</v>
      </c>
      <c r="C5935" s="1" t="s">
        <v>18826</v>
      </c>
      <c r="D5935" s="1" t="s">
        <v>2213</v>
      </c>
      <c r="E5935" s="2">
        <v>129500.04</v>
      </c>
      <c r="F5935" s="2">
        <v>131700</v>
      </c>
      <c r="G5935" s="2">
        <v>133900.01999999999</v>
      </c>
      <c r="H5935" s="2">
        <v>135600</v>
      </c>
      <c r="I5935" s="2">
        <v>0</v>
      </c>
    </row>
    <row r="5936" spans="1:9" x14ac:dyDescent="0.25">
      <c r="A5936" s="1" t="s">
        <v>10480</v>
      </c>
      <c r="B5936" s="1" t="s">
        <v>10481</v>
      </c>
      <c r="C5936" s="1" t="s">
        <v>10482</v>
      </c>
      <c r="D5936" s="1" t="s">
        <v>2400</v>
      </c>
      <c r="E5936" s="2">
        <v>663800.04</v>
      </c>
      <c r="F5936" s="2">
        <v>675000</v>
      </c>
      <c r="G5936" s="2">
        <v>686300.04</v>
      </c>
      <c r="H5936" s="2">
        <v>697500</v>
      </c>
      <c r="I5936" s="2">
        <v>1</v>
      </c>
    </row>
    <row r="5937" spans="1:9" x14ac:dyDescent="0.25">
      <c r="A5937" s="1" t="s">
        <v>10503</v>
      </c>
      <c r="B5937" s="1" t="s">
        <v>10504</v>
      </c>
      <c r="C5937" s="1" t="s">
        <v>10505</v>
      </c>
      <c r="D5937" s="1" t="s">
        <v>2400</v>
      </c>
      <c r="E5937" s="2">
        <v>142200</v>
      </c>
      <c r="F5937" s="2">
        <v>146300.04</v>
      </c>
      <c r="G5937" s="2">
        <v>150400.01999999999</v>
      </c>
      <c r="H5937" s="2">
        <v>154500</v>
      </c>
      <c r="I5937" s="2">
        <v>2</v>
      </c>
    </row>
    <row r="5938" spans="1:9" x14ac:dyDescent="0.25">
      <c r="A5938" s="1" t="s">
        <v>2075</v>
      </c>
      <c r="B5938" s="1" t="s">
        <v>2076</v>
      </c>
      <c r="C5938" s="1" t="s">
        <v>2077</v>
      </c>
      <c r="D5938" s="1" t="s">
        <v>2205</v>
      </c>
      <c r="E5938" s="2">
        <v>5250</v>
      </c>
      <c r="F5938" s="2">
        <v>5544</v>
      </c>
      <c r="G5938" s="2">
        <v>5691</v>
      </c>
      <c r="H5938" s="2">
        <v>5838</v>
      </c>
      <c r="I5938" s="2">
        <v>0</v>
      </c>
    </row>
    <row r="5939" spans="1:9" x14ac:dyDescent="0.25">
      <c r="A5939" s="1" t="s">
        <v>2128</v>
      </c>
      <c r="B5939" s="1" t="s">
        <v>3651</v>
      </c>
      <c r="C5939" s="1" t="s">
        <v>3652</v>
      </c>
      <c r="D5939" s="1" t="s">
        <v>2205</v>
      </c>
      <c r="E5939" s="2">
        <v>21750</v>
      </c>
      <c r="F5939" s="2">
        <v>22460.04</v>
      </c>
      <c r="G5939" s="2">
        <v>22820.04</v>
      </c>
      <c r="H5939" s="2">
        <v>23170.02</v>
      </c>
      <c r="I5939" s="2">
        <v>0</v>
      </c>
    </row>
    <row r="5940" spans="1:9" x14ac:dyDescent="0.25">
      <c r="A5940" s="1" t="s">
        <v>2119</v>
      </c>
      <c r="B5940" s="1" t="s">
        <v>2120</v>
      </c>
      <c r="C5940" s="1" t="s">
        <v>2121</v>
      </c>
      <c r="D5940" s="1" t="s">
        <v>2205</v>
      </c>
      <c r="E5940" s="2">
        <v>16500</v>
      </c>
      <c r="F5940" s="2">
        <v>17040</v>
      </c>
      <c r="G5940" s="2">
        <v>17310</v>
      </c>
      <c r="H5940" s="2">
        <v>17580</v>
      </c>
      <c r="I5940" s="2">
        <v>0</v>
      </c>
    </row>
    <row r="5941" spans="1:9" x14ac:dyDescent="0.25">
      <c r="A5941" s="1" t="s">
        <v>2055</v>
      </c>
      <c r="B5941" s="1" t="s">
        <v>2056</v>
      </c>
      <c r="C5941" s="1" t="s">
        <v>2057</v>
      </c>
      <c r="D5941" s="1" t="s">
        <v>2205</v>
      </c>
      <c r="E5941" s="2">
        <v>2404.02</v>
      </c>
      <c r="F5941" s="2">
        <v>2546.04</v>
      </c>
      <c r="G5941" s="2">
        <v>2622</v>
      </c>
      <c r="H5941" s="2">
        <v>2698.02</v>
      </c>
      <c r="I5941" s="2">
        <v>0</v>
      </c>
    </row>
    <row r="5942" spans="1:9" x14ac:dyDescent="0.25">
      <c r="A5942" s="1" t="s">
        <v>2026</v>
      </c>
      <c r="B5942" s="1" t="s">
        <v>2027</v>
      </c>
      <c r="C5942" s="1" t="s">
        <v>2028</v>
      </c>
      <c r="D5942" s="1" t="s">
        <v>2205</v>
      </c>
      <c r="E5942" s="2">
        <v>616.02</v>
      </c>
      <c r="F5942" s="2">
        <v>657</v>
      </c>
      <c r="G5942" s="2">
        <v>681</v>
      </c>
      <c r="H5942" s="2">
        <v>704.04</v>
      </c>
      <c r="I5942" s="2">
        <v>0</v>
      </c>
    </row>
    <row r="5943" spans="1:9" x14ac:dyDescent="0.25">
      <c r="A5943" s="1" t="s">
        <v>2031</v>
      </c>
      <c r="B5943" s="1" t="s">
        <v>2032</v>
      </c>
      <c r="C5943" s="1" t="s">
        <v>2033</v>
      </c>
      <c r="D5943" s="1" t="s">
        <v>2205</v>
      </c>
      <c r="E5943" s="2">
        <v>680.04</v>
      </c>
      <c r="F5943" s="2">
        <v>722.04</v>
      </c>
      <c r="G5943" s="2">
        <v>746.04</v>
      </c>
      <c r="H5943" s="2">
        <v>770.04</v>
      </c>
      <c r="I5943" s="2">
        <v>0</v>
      </c>
    </row>
    <row r="5944" spans="1:9" x14ac:dyDescent="0.25">
      <c r="A5944" s="1" t="s">
        <v>2029</v>
      </c>
      <c r="B5944" s="1" t="s">
        <v>2030</v>
      </c>
      <c r="C5944" s="1" t="s">
        <v>2025</v>
      </c>
      <c r="D5944" s="1" t="s">
        <v>2205</v>
      </c>
      <c r="E5944" s="2">
        <v>268.02</v>
      </c>
      <c r="F5944" s="2">
        <v>286.02</v>
      </c>
      <c r="G5944" s="2">
        <v>296.04000000000002</v>
      </c>
      <c r="H5944" s="2">
        <v>306</v>
      </c>
      <c r="I5944" s="2">
        <v>0</v>
      </c>
    </row>
    <row r="5945" spans="1:9" x14ac:dyDescent="0.25">
      <c r="A5945" s="1" t="s">
        <v>2023</v>
      </c>
      <c r="B5945" s="1" t="s">
        <v>2024</v>
      </c>
      <c r="C5945" s="1" t="s">
        <v>2025</v>
      </c>
      <c r="D5945" s="1" t="s">
        <v>2205</v>
      </c>
      <c r="E5945" s="2">
        <v>168.42</v>
      </c>
      <c r="F5945" s="2">
        <v>179.4</v>
      </c>
      <c r="G5945" s="2">
        <v>185.94</v>
      </c>
      <c r="H5945" s="2">
        <v>192.42</v>
      </c>
      <c r="I5945" s="2">
        <v>0</v>
      </c>
    </row>
    <row r="5946" spans="1:9" x14ac:dyDescent="0.25">
      <c r="A5946" s="1" t="s">
        <v>2066</v>
      </c>
      <c r="B5946" s="1" t="s">
        <v>2067</v>
      </c>
      <c r="C5946" s="1" t="s">
        <v>2068</v>
      </c>
      <c r="D5946" s="1" t="s">
        <v>2205</v>
      </c>
      <c r="E5946" s="2">
        <v>7690.02</v>
      </c>
      <c r="F5946" s="2">
        <v>8120.04</v>
      </c>
      <c r="G5946" s="2">
        <v>8330.0400000000009</v>
      </c>
      <c r="H5946" s="2">
        <v>8550</v>
      </c>
      <c r="I5946" s="2">
        <v>0</v>
      </c>
    </row>
    <row r="5947" spans="1:9" x14ac:dyDescent="0.25">
      <c r="A5947" s="1" t="s">
        <v>9597</v>
      </c>
      <c r="B5947" s="1" t="s">
        <v>9598</v>
      </c>
      <c r="C5947" s="1" t="s">
        <v>9599</v>
      </c>
      <c r="D5947" s="1" t="s">
        <v>2400</v>
      </c>
      <c r="E5947" s="2">
        <v>3831.96</v>
      </c>
      <c r="F5947" s="2">
        <v>3831.96</v>
      </c>
      <c r="G5947" s="2">
        <v>3943.08</v>
      </c>
      <c r="H5947" s="2">
        <v>4082.46</v>
      </c>
      <c r="I5947" s="2">
        <v>14</v>
      </c>
    </row>
    <row r="5948" spans="1:9" x14ac:dyDescent="0.25">
      <c r="A5948" s="1" t="s">
        <v>15526</v>
      </c>
      <c r="B5948" s="1" t="s">
        <v>15527</v>
      </c>
      <c r="C5948" s="1" t="s">
        <v>15528</v>
      </c>
      <c r="D5948" s="1" t="s">
        <v>2400</v>
      </c>
      <c r="E5948" s="2">
        <v>1263.54</v>
      </c>
      <c r="F5948" s="2">
        <v>1326.18</v>
      </c>
      <c r="G5948" s="2">
        <v>1368.6</v>
      </c>
      <c r="H5948" s="2">
        <v>1431.18</v>
      </c>
      <c r="I5948" s="2">
        <v>1</v>
      </c>
    </row>
    <row r="5949" spans="1:9" x14ac:dyDescent="0.25">
      <c r="A5949" s="1" t="s">
        <v>15532</v>
      </c>
      <c r="B5949" s="1" t="s">
        <v>15533</v>
      </c>
      <c r="C5949" s="1" t="s">
        <v>15534</v>
      </c>
      <c r="D5949" s="1" t="s">
        <v>2400</v>
      </c>
      <c r="E5949" s="2">
        <v>3385</v>
      </c>
      <c r="F5949" s="2">
        <v>3530.64</v>
      </c>
      <c r="G5949" s="2">
        <v>3618.9</v>
      </c>
      <c r="H5949" s="2">
        <v>3707.17</v>
      </c>
      <c r="I5949" s="2">
        <v>4</v>
      </c>
    </row>
    <row r="5950" spans="1:9" x14ac:dyDescent="0.25">
      <c r="A5950" s="1" t="s">
        <v>15535</v>
      </c>
      <c r="B5950" s="1" t="s">
        <v>15533</v>
      </c>
      <c r="C5950" s="1" t="s">
        <v>15536</v>
      </c>
      <c r="D5950" s="1" t="s">
        <v>2400</v>
      </c>
      <c r="E5950" s="2">
        <v>1805.88</v>
      </c>
      <c r="F5950" s="2">
        <v>1882.68</v>
      </c>
      <c r="G5950" s="2">
        <v>1943.28</v>
      </c>
      <c r="H5950" s="2">
        <v>2019</v>
      </c>
      <c r="I5950" s="2">
        <v>0</v>
      </c>
    </row>
    <row r="5951" spans="1:9" x14ac:dyDescent="0.25">
      <c r="A5951" s="1" t="s">
        <v>15537</v>
      </c>
      <c r="B5951" s="1" t="s">
        <v>15538</v>
      </c>
      <c r="C5951" s="1" t="s">
        <v>18136</v>
      </c>
      <c r="D5951" s="1" t="s">
        <v>2400</v>
      </c>
      <c r="E5951" s="2">
        <v>1215.06</v>
      </c>
      <c r="F5951" s="2">
        <v>1275.6600000000001</v>
      </c>
      <c r="G5951" s="2">
        <v>1316.04</v>
      </c>
      <c r="H5951" s="2">
        <v>1376.64</v>
      </c>
      <c r="I5951" s="2">
        <v>28</v>
      </c>
    </row>
    <row r="5952" spans="1:9" x14ac:dyDescent="0.25">
      <c r="A5952" s="1" t="s">
        <v>15543</v>
      </c>
      <c r="B5952" s="1" t="s">
        <v>15544</v>
      </c>
      <c r="C5952" s="1" t="s">
        <v>15545</v>
      </c>
      <c r="D5952" s="1" t="s">
        <v>2400</v>
      </c>
      <c r="E5952" s="2">
        <v>2933.04</v>
      </c>
      <c r="F5952" s="2">
        <v>3044.16</v>
      </c>
      <c r="G5952" s="2">
        <v>3132.06</v>
      </c>
      <c r="H5952" s="2">
        <v>3231</v>
      </c>
      <c r="I5952" s="2">
        <v>91</v>
      </c>
    </row>
    <row r="5953" spans="1:9" x14ac:dyDescent="0.25">
      <c r="A5953" s="1" t="s">
        <v>15548</v>
      </c>
      <c r="B5953" s="1" t="s">
        <v>15549</v>
      </c>
      <c r="C5953" s="1" t="s">
        <v>15550</v>
      </c>
      <c r="D5953" s="1" t="s">
        <v>2400</v>
      </c>
      <c r="E5953" s="2">
        <v>1425.12</v>
      </c>
      <c r="F5953" s="2">
        <v>1495.86</v>
      </c>
      <c r="G5953" s="2">
        <v>1543.32</v>
      </c>
      <c r="H5953" s="2">
        <v>1615.02</v>
      </c>
      <c r="I5953" s="2">
        <v>22</v>
      </c>
    </row>
    <row r="5954" spans="1:9" x14ac:dyDescent="0.25">
      <c r="A5954" s="1" t="s">
        <v>15551</v>
      </c>
      <c r="B5954" s="1" t="s">
        <v>15552</v>
      </c>
      <c r="C5954" s="1" t="s">
        <v>15553</v>
      </c>
      <c r="D5954" s="1" t="s">
        <v>2400</v>
      </c>
      <c r="E5954" s="2">
        <v>1647.36</v>
      </c>
      <c r="F5954" s="2">
        <v>1717.02</v>
      </c>
      <c r="G5954" s="2">
        <v>1772.58</v>
      </c>
      <c r="H5954" s="2">
        <v>1841.28</v>
      </c>
      <c r="I5954" s="2">
        <v>13</v>
      </c>
    </row>
    <row r="5955" spans="1:9" x14ac:dyDescent="0.25">
      <c r="A5955" s="1" t="s">
        <v>15560</v>
      </c>
      <c r="B5955" s="1" t="s">
        <v>15558</v>
      </c>
      <c r="C5955" s="1" t="s">
        <v>15561</v>
      </c>
      <c r="D5955" s="1" t="s">
        <v>2400</v>
      </c>
      <c r="E5955" s="2">
        <v>2694.72</v>
      </c>
      <c r="F5955" s="2">
        <v>2797.74</v>
      </c>
      <c r="G5955" s="2">
        <v>2877.54</v>
      </c>
      <c r="H5955" s="2">
        <v>2968.44</v>
      </c>
      <c r="I5955" s="2">
        <v>5</v>
      </c>
    </row>
    <row r="5956" spans="1:9" x14ac:dyDescent="0.25">
      <c r="A5956" s="1" t="s">
        <v>15562</v>
      </c>
      <c r="B5956" s="1" t="s">
        <v>15558</v>
      </c>
      <c r="C5956" s="1" t="s">
        <v>15563</v>
      </c>
      <c r="D5956" s="1" t="s">
        <v>2400</v>
      </c>
      <c r="E5956" s="2">
        <v>2567.46</v>
      </c>
      <c r="F5956" s="2">
        <v>2665.44</v>
      </c>
      <c r="G5956" s="2">
        <v>2741.16</v>
      </c>
      <c r="H5956" s="2">
        <v>2828.04</v>
      </c>
      <c r="I5956" s="2">
        <v>5</v>
      </c>
    </row>
    <row r="5957" spans="1:9" x14ac:dyDescent="0.25">
      <c r="A5957" s="1" t="s">
        <v>21007</v>
      </c>
      <c r="B5957" s="1" t="s">
        <v>21008</v>
      </c>
      <c r="C5957" s="1" t="s">
        <v>21009</v>
      </c>
      <c r="D5957" s="1" t="s">
        <v>17227</v>
      </c>
      <c r="E5957" s="2">
        <v>117700.02</v>
      </c>
      <c r="F5957" s="2">
        <v>122100</v>
      </c>
      <c r="G5957" s="2">
        <v>125600.04</v>
      </c>
      <c r="H5957" s="2">
        <v>126600</v>
      </c>
      <c r="I5957" s="2">
        <v>0</v>
      </c>
    </row>
    <row r="5958" spans="1:9" x14ac:dyDescent="0.25">
      <c r="A5958" s="1" t="s">
        <v>18827</v>
      </c>
      <c r="B5958" s="1" t="s">
        <v>18828</v>
      </c>
      <c r="C5958" s="1" t="s">
        <v>18829</v>
      </c>
      <c r="D5958" s="1" t="s">
        <v>2213</v>
      </c>
      <c r="E5958" s="2">
        <v>212400</v>
      </c>
      <c r="F5958" s="2">
        <v>217000.02</v>
      </c>
      <c r="G5958" s="2">
        <v>221600.04</v>
      </c>
      <c r="H5958" s="2">
        <v>225300</v>
      </c>
      <c r="I5958" s="2">
        <v>0</v>
      </c>
    </row>
    <row r="5959" spans="1:9" x14ac:dyDescent="0.25">
      <c r="A5959" s="1" t="s">
        <v>18830</v>
      </c>
      <c r="B5959" s="1" t="s">
        <v>18831</v>
      </c>
      <c r="C5959" s="1" t="s">
        <v>18832</v>
      </c>
      <c r="D5959" s="1" t="s">
        <v>2213</v>
      </c>
      <c r="E5959" s="2">
        <v>103200</v>
      </c>
      <c r="F5959" s="2">
        <v>105900</v>
      </c>
      <c r="G5959" s="2">
        <v>108500.04</v>
      </c>
      <c r="H5959" s="2">
        <v>110600.04</v>
      </c>
      <c r="I5959" s="2">
        <v>0</v>
      </c>
    </row>
    <row r="5960" spans="1:9" x14ac:dyDescent="0.25">
      <c r="A5960" s="1" t="s">
        <v>18833</v>
      </c>
      <c r="B5960" s="1" t="s">
        <v>18834</v>
      </c>
      <c r="C5960" s="1" t="s">
        <v>18835</v>
      </c>
      <c r="D5960" s="1" t="s">
        <v>2213</v>
      </c>
      <c r="E5960" s="2">
        <v>103400.04</v>
      </c>
      <c r="F5960" s="2">
        <v>105100.02</v>
      </c>
      <c r="G5960" s="2">
        <v>106900.02</v>
      </c>
      <c r="H5960" s="2">
        <v>108300</v>
      </c>
      <c r="I5960" s="2">
        <v>0</v>
      </c>
    </row>
    <row r="5961" spans="1:9" x14ac:dyDescent="0.25">
      <c r="A5961" s="1" t="s">
        <v>18836</v>
      </c>
      <c r="B5961" s="1" t="s">
        <v>18837</v>
      </c>
      <c r="C5961" s="1" t="s">
        <v>18838</v>
      </c>
      <c r="D5961" s="1" t="s">
        <v>2213</v>
      </c>
      <c r="E5961" s="2">
        <v>237000</v>
      </c>
      <c r="F5961" s="2">
        <v>241200</v>
      </c>
      <c r="G5961" s="2">
        <v>245300.04</v>
      </c>
      <c r="H5961" s="2">
        <v>248400</v>
      </c>
      <c r="I5961" s="2">
        <v>0</v>
      </c>
    </row>
    <row r="5962" spans="1:9" x14ac:dyDescent="0.25">
      <c r="A5962" s="1" t="s">
        <v>18839</v>
      </c>
      <c r="B5962" s="1" t="s">
        <v>18840</v>
      </c>
      <c r="C5962" s="1" t="s">
        <v>18841</v>
      </c>
      <c r="D5962" s="1" t="s">
        <v>2213</v>
      </c>
      <c r="E5962" s="2">
        <v>123200.04</v>
      </c>
      <c r="F5962" s="2">
        <v>125300.04</v>
      </c>
      <c r="G5962" s="2">
        <v>127400.04</v>
      </c>
      <c r="H5962" s="2">
        <v>129000</v>
      </c>
      <c r="I5962" s="2">
        <v>0</v>
      </c>
    </row>
    <row r="5963" spans="1:9" x14ac:dyDescent="0.25">
      <c r="A5963" s="1" t="s">
        <v>11887</v>
      </c>
      <c r="B5963" s="1" t="s">
        <v>11888</v>
      </c>
      <c r="C5963" s="1" t="s">
        <v>11889</v>
      </c>
      <c r="D5963" s="1" t="s">
        <v>17227</v>
      </c>
      <c r="E5963" s="2">
        <v>31900.02</v>
      </c>
      <c r="F5963" s="2">
        <v>33400.019999999997</v>
      </c>
      <c r="G5963" s="2">
        <v>34600.019999999997</v>
      </c>
      <c r="H5963" s="2">
        <v>35100</v>
      </c>
      <c r="I5963" s="2">
        <v>0</v>
      </c>
    </row>
    <row r="5964" spans="1:9" x14ac:dyDescent="0.25">
      <c r="A5964" s="1" t="s">
        <v>11884</v>
      </c>
      <c r="B5964" s="1" t="s">
        <v>11885</v>
      </c>
      <c r="C5964" s="1" t="s">
        <v>11886</v>
      </c>
      <c r="D5964" s="1" t="s">
        <v>17227</v>
      </c>
      <c r="E5964" s="2">
        <v>26800.02</v>
      </c>
      <c r="F5964" s="2">
        <v>28100.04</v>
      </c>
      <c r="G5964" s="2">
        <v>29200.02</v>
      </c>
      <c r="H5964" s="2">
        <v>29700</v>
      </c>
      <c r="I5964" s="2">
        <v>0</v>
      </c>
    </row>
    <row r="5965" spans="1:9" x14ac:dyDescent="0.25">
      <c r="A5965" s="1" t="s">
        <v>11893</v>
      </c>
      <c r="B5965" s="1" t="s">
        <v>11894</v>
      </c>
      <c r="C5965" s="1" t="s">
        <v>11895</v>
      </c>
      <c r="D5965" s="1" t="s">
        <v>17227</v>
      </c>
      <c r="E5965" s="2">
        <v>58300.02</v>
      </c>
      <c r="F5965" s="2">
        <v>60900</v>
      </c>
      <c r="G5965" s="2">
        <v>63100.02</v>
      </c>
      <c r="H5965" s="2">
        <v>64100.04</v>
      </c>
      <c r="I5965" s="2">
        <v>0</v>
      </c>
    </row>
    <row r="5966" spans="1:9" x14ac:dyDescent="0.25">
      <c r="A5966" s="1" t="s">
        <v>11896</v>
      </c>
      <c r="B5966" s="1" t="s">
        <v>11897</v>
      </c>
      <c r="C5966" s="1" t="s">
        <v>11898</v>
      </c>
      <c r="D5966" s="1" t="s">
        <v>17227</v>
      </c>
      <c r="E5966" s="2">
        <v>58300.02</v>
      </c>
      <c r="F5966" s="2">
        <v>60900</v>
      </c>
      <c r="G5966" s="2">
        <v>63100.02</v>
      </c>
      <c r="H5966" s="2">
        <v>64100.04</v>
      </c>
      <c r="I5966" s="2">
        <v>0</v>
      </c>
    </row>
    <row r="5967" spans="1:9" x14ac:dyDescent="0.25">
      <c r="A5967" s="1" t="s">
        <v>11916</v>
      </c>
      <c r="B5967" s="1" t="s">
        <v>11917</v>
      </c>
      <c r="C5967" s="1" t="s">
        <v>11918</v>
      </c>
      <c r="D5967" s="1" t="s">
        <v>17227</v>
      </c>
      <c r="E5967" s="2">
        <v>38600.04</v>
      </c>
      <c r="F5967" s="2">
        <v>40300.019999999997</v>
      </c>
      <c r="G5967" s="2">
        <v>41800.019999999997</v>
      </c>
      <c r="H5967" s="2">
        <v>42400.02</v>
      </c>
      <c r="I5967" s="2">
        <v>0</v>
      </c>
    </row>
    <row r="5968" spans="1:9" x14ac:dyDescent="0.25">
      <c r="A5968" s="1" t="s">
        <v>11937</v>
      </c>
      <c r="B5968" s="1" t="s">
        <v>11938</v>
      </c>
      <c r="C5968" s="1" t="s">
        <v>11939</v>
      </c>
      <c r="D5968" s="1" t="s">
        <v>17227</v>
      </c>
      <c r="E5968" s="2">
        <v>98000.04</v>
      </c>
      <c r="F5968" s="2">
        <v>102100.02</v>
      </c>
      <c r="G5968" s="2">
        <v>105300</v>
      </c>
      <c r="H5968" s="2">
        <v>106100.04</v>
      </c>
      <c r="I5968" s="2">
        <v>0</v>
      </c>
    </row>
    <row r="5969" spans="1:9" x14ac:dyDescent="0.25">
      <c r="A5969" s="1" t="s">
        <v>11934</v>
      </c>
      <c r="B5969" s="1" t="s">
        <v>11935</v>
      </c>
      <c r="C5969" s="1" t="s">
        <v>11936</v>
      </c>
      <c r="D5969" s="1" t="s">
        <v>17227</v>
      </c>
      <c r="E5969" s="2">
        <v>98000.04</v>
      </c>
      <c r="F5969" s="2">
        <v>102100.02</v>
      </c>
      <c r="G5969" s="2">
        <v>105300</v>
      </c>
      <c r="H5969" s="2">
        <v>106100.04</v>
      </c>
      <c r="I5969" s="2">
        <v>0</v>
      </c>
    </row>
    <row r="5970" spans="1:9" x14ac:dyDescent="0.25">
      <c r="A5970" s="1" t="s">
        <v>11925</v>
      </c>
      <c r="B5970" s="1" t="s">
        <v>11926</v>
      </c>
      <c r="C5970" s="1" t="s">
        <v>11927</v>
      </c>
      <c r="D5970" s="1" t="s">
        <v>17227</v>
      </c>
      <c r="E5970" s="2">
        <v>95400</v>
      </c>
      <c r="F5970" s="2">
        <v>99400.02</v>
      </c>
      <c r="G5970" s="2">
        <v>102500.04</v>
      </c>
      <c r="H5970" s="2">
        <v>103300.02</v>
      </c>
      <c r="I5970" s="2">
        <v>0</v>
      </c>
    </row>
    <row r="5971" spans="1:9" x14ac:dyDescent="0.25">
      <c r="A5971" s="1" t="s">
        <v>11845</v>
      </c>
      <c r="B5971" s="1" t="s">
        <v>11846</v>
      </c>
      <c r="C5971" s="1" t="s">
        <v>11847</v>
      </c>
      <c r="D5971" s="1" t="s">
        <v>17227</v>
      </c>
      <c r="E5971" s="2">
        <v>65300.04</v>
      </c>
      <c r="F5971" s="2">
        <v>68000.039999999994</v>
      </c>
      <c r="G5971" s="2">
        <v>70200</v>
      </c>
      <c r="H5971" s="2">
        <v>70700.039999999994</v>
      </c>
      <c r="I5971" s="2">
        <v>0</v>
      </c>
    </row>
    <row r="5972" spans="1:9" x14ac:dyDescent="0.25">
      <c r="A5972" s="1" t="s">
        <v>11851</v>
      </c>
      <c r="B5972" s="1" t="s">
        <v>11852</v>
      </c>
      <c r="C5972" s="1" t="s">
        <v>11853</v>
      </c>
      <c r="D5972" s="1" t="s">
        <v>17227</v>
      </c>
      <c r="E5972" s="2">
        <v>36400.019999999997</v>
      </c>
      <c r="F5972" s="2">
        <v>38000.04</v>
      </c>
      <c r="G5972" s="2">
        <v>39400.019999999997</v>
      </c>
      <c r="H5972" s="2">
        <v>40000.019999999997</v>
      </c>
      <c r="I5972" s="2">
        <v>0</v>
      </c>
    </row>
    <row r="5973" spans="1:9" x14ac:dyDescent="0.25">
      <c r="A5973" s="1" t="s">
        <v>20934</v>
      </c>
      <c r="B5973" s="1" t="s">
        <v>20935</v>
      </c>
      <c r="C5973" s="1" t="s">
        <v>20936</v>
      </c>
      <c r="D5973" s="1" t="s">
        <v>3386</v>
      </c>
      <c r="E5973" s="2">
        <v>1823.04</v>
      </c>
      <c r="F5973" s="2">
        <v>1823.04</v>
      </c>
      <c r="G5973" s="2">
        <v>1884</v>
      </c>
      <c r="H5973" s="2">
        <v>1959</v>
      </c>
      <c r="I5973" s="2">
        <v>0</v>
      </c>
    </row>
    <row r="5974" spans="1:9" x14ac:dyDescent="0.25">
      <c r="A5974" s="1" t="s">
        <v>19778</v>
      </c>
      <c r="B5974" s="1" t="s">
        <v>19699</v>
      </c>
      <c r="C5974" s="1" t="s">
        <v>19779</v>
      </c>
      <c r="D5974" s="1" t="s">
        <v>19701</v>
      </c>
      <c r="E5974" s="2">
        <v>6039</v>
      </c>
      <c r="F5974" s="2">
        <v>6138</v>
      </c>
      <c r="G5974" s="2">
        <v>6237</v>
      </c>
      <c r="H5974" s="2">
        <v>6336</v>
      </c>
      <c r="I5974" s="2">
        <v>1</v>
      </c>
    </row>
    <row r="5975" spans="1:9" x14ac:dyDescent="0.25">
      <c r="A5975" s="1" t="s">
        <v>12671</v>
      </c>
      <c r="B5975" s="1" t="s">
        <v>12672</v>
      </c>
      <c r="C5975" s="1" t="s">
        <v>20635</v>
      </c>
      <c r="D5975" s="1" t="s">
        <v>3386</v>
      </c>
      <c r="E5975" s="2">
        <v>74.400000000000006</v>
      </c>
      <c r="F5975" s="2">
        <v>76.38</v>
      </c>
      <c r="G5975" s="2">
        <v>81.239999999999995</v>
      </c>
      <c r="H5975" s="2">
        <v>84.54</v>
      </c>
      <c r="I5975" s="2">
        <v>0</v>
      </c>
    </row>
    <row r="5976" spans="1:9" x14ac:dyDescent="0.25">
      <c r="A5976" s="1" t="s">
        <v>12674</v>
      </c>
      <c r="B5976" s="1" t="s">
        <v>12675</v>
      </c>
      <c r="C5976" s="1" t="s">
        <v>20635</v>
      </c>
      <c r="D5976" s="1" t="s">
        <v>3386</v>
      </c>
      <c r="E5976" s="2">
        <v>60.36</v>
      </c>
      <c r="F5976" s="2">
        <v>61.92</v>
      </c>
      <c r="G5976" s="2">
        <v>66.180000000000007</v>
      </c>
      <c r="H5976" s="2">
        <v>69.36</v>
      </c>
      <c r="I5976" s="2">
        <v>0</v>
      </c>
    </row>
    <row r="5977" spans="1:9" x14ac:dyDescent="0.25">
      <c r="A5977" s="1" t="s">
        <v>22199</v>
      </c>
      <c r="B5977" s="1" t="s">
        <v>22200</v>
      </c>
      <c r="C5977" s="1" t="s">
        <v>22201</v>
      </c>
      <c r="D5977" s="1" t="s">
        <v>2400</v>
      </c>
      <c r="E5977" s="2">
        <v>13920</v>
      </c>
      <c r="F5977" s="2">
        <v>14390.04</v>
      </c>
      <c r="G5977" s="2">
        <v>14740.02</v>
      </c>
      <c r="H5977" s="2">
        <v>14850</v>
      </c>
      <c r="I5977" s="2">
        <v>0</v>
      </c>
    </row>
    <row r="5978" spans="1:9" x14ac:dyDescent="0.25">
      <c r="A5978" s="1" t="s">
        <v>7278</v>
      </c>
      <c r="B5978" s="1" t="s">
        <v>7279</v>
      </c>
      <c r="C5978" s="1" t="s">
        <v>7280</v>
      </c>
      <c r="D5978" s="1" t="s">
        <v>2400</v>
      </c>
      <c r="E5978" s="2">
        <v>135.30000000000001</v>
      </c>
      <c r="F5978" s="2">
        <v>147.06</v>
      </c>
      <c r="G5978" s="2">
        <v>162.36000000000001</v>
      </c>
      <c r="H5978" s="2">
        <v>166.02</v>
      </c>
      <c r="I5978" s="2">
        <v>0</v>
      </c>
    </row>
    <row r="5979" spans="1:9" x14ac:dyDescent="0.25">
      <c r="A5979" s="1" t="s">
        <v>8638</v>
      </c>
      <c r="B5979" s="1" t="s">
        <v>8639</v>
      </c>
      <c r="C5979" s="1" t="s">
        <v>8640</v>
      </c>
      <c r="D5979" s="1" t="s">
        <v>2400</v>
      </c>
      <c r="E5979" s="2">
        <v>53.58</v>
      </c>
      <c r="F5979" s="2">
        <v>60.3</v>
      </c>
      <c r="G5979" s="2">
        <v>66.959999999999994</v>
      </c>
      <c r="H5979" s="2">
        <v>70.319999999999993</v>
      </c>
      <c r="I5979" s="2">
        <v>0</v>
      </c>
    </row>
    <row r="5980" spans="1:9" x14ac:dyDescent="0.25">
      <c r="A5980" s="1" t="s">
        <v>12379</v>
      </c>
      <c r="B5980" s="1" t="s">
        <v>12380</v>
      </c>
      <c r="C5980" s="1" t="s">
        <v>12381</v>
      </c>
      <c r="D5980" s="1" t="s">
        <v>2400</v>
      </c>
      <c r="E5980" s="2">
        <v>104.52</v>
      </c>
      <c r="F5980" s="2">
        <v>114.66</v>
      </c>
      <c r="G5980" s="2">
        <v>128.16</v>
      </c>
      <c r="H5980" s="2">
        <v>131.52000000000001</v>
      </c>
      <c r="I5980" s="2">
        <v>0</v>
      </c>
    </row>
    <row r="5981" spans="1:9" x14ac:dyDescent="0.25">
      <c r="A5981" s="1" t="s">
        <v>16953</v>
      </c>
      <c r="B5981" s="1" t="s">
        <v>16954</v>
      </c>
      <c r="C5981" s="1" t="s">
        <v>21725</v>
      </c>
      <c r="D5981" s="1" t="s">
        <v>2400</v>
      </c>
      <c r="E5981" s="2">
        <v>124.32</v>
      </c>
      <c r="F5981" s="2">
        <v>136.38</v>
      </c>
      <c r="G5981" s="2">
        <v>152.4</v>
      </c>
      <c r="H5981" s="2">
        <v>156.41999999999999</v>
      </c>
      <c r="I5981" s="2">
        <v>0</v>
      </c>
    </row>
    <row r="5982" spans="1:9" x14ac:dyDescent="0.25">
      <c r="A5982" s="1" t="s">
        <v>19564</v>
      </c>
      <c r="B5982" s="1" t="s">
        <v>19565</v>
      </c>
      <c r="C5982" s="1" t="s">
        <v>19566</v>
      </c>
      <c r="D5982" s="1" t="s">
        <v>3536</v>
      </c>
      <c r="E5982" s="2">
        <v>4320</v>
      </c>
      <c r="F5982" s="2">
        <v>4464</v>
      </c>
      <c r="G5982" s="2">
        <v>4536</v>
      </c>
      <c r="H5982" s="2">
        <v>4608</v>
      </c>
      <c r="I5982" s="2">
        <v>0</v>
      </c>
    </row>
    <row r="5983" spans="1:9" x14ac:dyDescent="0.25">
      <c r="A5983" s="1" t="s">
        <v>5311</v>
      </c>
      <c r="B5983" s="1" t="s">
        <v>5312</v>
      </c>
      <c r="C5983" s="1" t="s">
        <v>5313</v>
      </c>
      <c r="D5983" s="1" t="s">
        <v>17158</v>
      </c>
      <c r="E5983" s="2">
        <v>62000.04</v>
      </c>
      <c r="F5983" s="2">
        <v>64100.04</v>
      </c>
      <c r="G5983" s="2">
        <v>67099.98</v>
      </c>
      <c r="H5983" s="2">
        <v>70699.98</v>
      </c>
      <c r="I5983" s="2">
        <v>18</v>
      </c>
    </row>
    <row r="5984" spans="1:9" x14ac:dyDescent="0.25">
      <c r="A5984" s="1" t="s">
        <v>14206</v>
      </c>
      <c r="B5984" s="1" t="s">
        <v>14207</v>
      </c>
      <c r="C5984" s="1" t="s">
        <v>20636</v>
      </c>
      <c r="D5984" s="1" t="s">
        <v>3386</v>
      </c>
      <c r="E5984" s="2">
        <v>998.04</v>
      </c>
      <c r="F5984" s="2">
        <v>1025.04</v>
      </c>
      <c r="G5984" s="2">
        <v>1082.04</v>
      </c>
      <c r="H5984" s="2">
        <v>1118.04</v>
      </c>
      <c r="I5984" s="2">
        <v>0</v>
      </c>
    </row>
    <row r="5985" spans="1:9" x14ac:dyDescent="0.25">
      <c r="A5985" s="1" t="s">
        <v>11596</v>
      </c>
      <c r="B5985" s="1" t="s">
        <v>11597</v>
      </c>
      <c r="C5985" s="1" t="s">
        <v>11598</v>
      </c>
      <c r="D5985" s="1" t="s">
        <v>3061</v>
      </c>
      <c r="E5985" s="2">
        <v>2633.04</v>
      </c>
      <c r="F5985" s="2">
        <v>2739</v>
      </c>
      <c r="G5985" s="2">
        <v>2844</v>
      </c>
      <c r="H5985" s="2">
        <v>2926.02</v>
      </c>
      <c r="I5985" s="2">
        <v>0</v>
      </c>
    </row>
    <row r="5986" spans="1:9" x14ac:dyDescent="0.25">
      <c r="A5986" s="1" t="s">
        <v>16565</v>
      </c>
      <c r="B5986" s="1" t="s">
        <v>16566</v>
      </c>
      <c r="C5986" s="1" t="s">
        <v>16564</v>
      </c>
      <c r="D5986" s="1" t="s">
        <v>3061</v>
      </c>
      <c r="E5986" s="2">
        <v>6310.02</v>
      </c>
      <c r="F5986" s="2">
        <v>6530.04</v>
      </c>
      <c r="G5986" s="2">
        <v>6760.02</v>
      </c>
      <c r="H5986" s="2">
        <v>6930</v>
      </c>
      <c r="I5986" s="2">
        <v>0</v>
      </c>
    </row>
    <row r="5987" spans="1:9" x14ac:dyDescent="0.25">
      <c r="A5987" s="1" t="s">
        <v>16569</v>
      </c>
      <c r="B5987" s="1" t="s">
        <v>16570</v>
      </c>
      <c r="C5987" s="1" t="s">
        <v>16564</v>
      </c>
      <c r="D5987" s="1" t="s">
        <v>3061</v>
      </c>
      <c r="E5987" s="2">
        <v>6330</v>
      </c>
      <c r="F5987" s="2">
        <v>6550.02</v>
      </c>
      <c r="G5987" s="2">
        <v>6780</v>
      </c>
      <c r="H5987" s="2">
        <v>6950.04</v>
      </c>
      <c r="I5987" s="2">
        <v>0</v>
      </c>
    </row>
    <row r="5988" spans="1:9" x14ac:dyDescent="0.25">
      <c r="A5988" s="1" t="s">
        <v>16571</v>
      </c>
      <c r="B5988" s="1" t="s">
        <v>16572</v>
      </c>
      <c r="C5988" s="1" t="s">
        <v>16564</v>
      </c>
      <c r="D5988" s="1" t="s">
        <v>3061</v>
      </c>
      <c r="E5988" s="2">
        <v>4968</v>
      </c>
      <c r="F5988" s="2">
        <v>5146.0200000000004</v>
      </c>
      <c r="G5988" s="2">
        <v>5323.02</v>
      </c>
      <c r="H5988" s="2">
        <v>5456.04</v>
      </c>
      <c r="I5988" s="2">
        <v>0</v>
      </c>
    </row>
    <row r="5989" spans="1:9" x14ac:dyDescent="0.25">
      <c r="A5989" s="1" t="s">
        <v>16562</v>
      </c>
      <c r="B5989" s="1" t="s">
        <v>16563</v>
      </c>
      <c r="C5989" s="1" t="s">
        <v>16564</v>
      </c>
      <c r="D5989" s="1" t="s">
        <v>3061</v>
      </c>
      <c r="E5989" s="2">
        <v>5770.02</v>
      </c>
      <c r="F5989" s="2">
        <v>5980.02</v>
      </c>
      <c r="G5989" s="2">
        <v>6190.02</v>
      </c>
      <c r="H5989" s="2">
        <v>6340.02</v>
      </c>
      <c r="I5989" s="2">
        <v>0</v>
      </c>
    </row>
    <row r="5990" spans="1:9" x14ac:dyDescent="0.25">
      <c r="A5990" s="1" t="s">
        <v>16567</v>
      </c>
      <c r="B5990" s="1" t="s">
        <v>16568</v>
      </c>
      <c r="C5990" s="1" t="s">
        <v>16564</v>
      </c>
      <c r="D5990" s="1" t="s">
        <v>3061</v>
      </c>
      <c r="E5990" s="2">
        <v>7710</v>
      </c>
      <c r="F5990" s="2">
        <v>7950</v>
      </c>
      <c r="G5990" s="2">
        <v>8190</v>
      </c>
      <c r="H5990" s="2">
        <v>8360.0400000000009</v>
      </c>
      <c r="I5990" s="2">
        <v>0</v>
      </c>
    </row>
    <row r="5991" spans="1:9" x14ac:dyDescent="0.25">
      <c r="A5991" s="1" t="s">
        <v>19780</v>
      </c>
      <c r="B5991" s="1" t="s">
        <v>19710</v>
      </c>
      <c r="C5991" s="1" t="s">
        <v>19717</v>
      </c>
      <c r="D5991" s="1" t="s">
        <v>19701</v>
      </c>
      <c r="E5991" s="2">
        <v>5307</v>
      </c>
      <c r="F5991" s="2">
        <v>5394</v>
      </c>
      <c r="G5991" s="2">
        <v>5481</v>
      </c>
      <c r="H5991" s="2">
        <v>5568</v>
      </c>
      <c r="I5991" s="2">
        <v>4</v>
      </c>
    </row>
    <row r="5992" spans="1:9" x14ac:dyDescent="0.25">
      <c r="A5992" s="1" t="s">
        <v>19066</v>
      </c>
      <c r="B5992" s="1" t="s">
        <v>2215</v>
      </c>
      <c r="C5992" s="1" t="s">
        <v>19067</v>
      </c>
      <c r="D5992" s="1" t="s">
        <v>2859</v>
      </c>
      <c r="E5992" s="2">
        <v>588300</v>
      </c>
      <c r="F5992" s="2">
        <v>598900.02</v>
      </c>
      <c r="G5992" s="2">
        <v>609500.04</v>
      </c>
      <c r="H5992" s="2">
        <v>614800.02</v>
      </c>
      <c r="I5992" s="2">
        <v>0</v>
      </c>
    </row>
    <row r="5993" spans="1:9" x14ac:dyDescent="0.25">
      <c r="A5993" s="1" t="s">
        <v>19781</v>
      </c>
      <c r="B5993" s="1" t="s">
        <v>19782</v>
      </c>
      <c r="C5993" s="1" t="s">
        <v>19783</v>
      </c>
      <c r="D5993" s="1" t="s">
        <v>19701</v>
      </c>
      <c r="E5993" s="2">
        <v>7690.02</v>
      </c>
      <c r="F5993" s="2">
        <v>7810.02</v>
      </c>
      <c r="G5993" s="2">
        <v>7940.04</v>
      </c>
      <c r="H5993" s="2">
        <v>8060.04</v>
      </c>
      <c r="I5993" s="2">
        <v>8</v>
      </c>
    </row>
    <row r="5994" spans="1:9" x14ac:dyDescent="0.25">
      <c r="A5994" s="1" t="s">
        <v>2061</v>
      </c>
      <c r="B5994" s="1" t="s">
        <v>2062</v>
      </c>
      <c r="C5994" s="1" t="s">
        <v>2063</v>
      </c>
      <c r="D5994" s="1" t="s">
        <v>2205</v>
      </c>
      <c r="E5994" s="2">
        <v>2840.04</v>
      </c>
      <c r="F5994" s="2">
        <v>3008.04</v>
      </c>
      <c r="G5994" s="2">
        <v>3098.04</v>
      </c>
      <c r="H5994" s="2">
        <v>3188.04</v>
      </c>
      <c r="I5994" s="2">
        <v>0</v>
      </c>
    </row>
    <row r="5995" spans="1:9" x14ac:dyDescent="0.25">
      <c r="A5995" s="1" t="s">
        <v>8417</v>
      </c>
      <c r="B5995" s="1" t="s">
        <v>8418</v>
      </c>
      <c r="C5995" s="1" t="s">
        <v>20637</v>
      </c>
      <c r="D5995" s="1" t="s">
        <v>3386</v>
      </c>
      <c r="E5995" s="2">
        <v>14.4</v>
      </c>
      <c r="F5995" s="2">
        <v>14.76</v>
      </c>
      <c r="G5995" s="2">
        <v>15.78</v>
      </c>
      <c r="H5995" s="2">
        <v>16.559999999999999</v>
      </c>
      <c r="I5995" s="2">
        <v>0</v>
      </c>
    </row>
    <row r="5996" spans="1:9" x14ac:dyDescent="0.25">
      <c r="A5996" s="1" t="s">
        <v>8348</v>
      </c>
      <c r="B5996" s="1" t="s">
        <v>8349</v>
      </c>
      <c r="C5996" s="1" t="s">
        <v>20638</v>
      </c>
      <c r="D5996" s="1" t="s">
        <v>3386</v>
      </c>
      <c r="E5996" s="2">
        <v>14.4</v>
      </c>
      <c r="F5996" s="2">
        <v>14.76</v>
      </c>
      <c r="G5996" s="2">
        <v>15.78</v>
      </c>
      <c r="H5996" s="2">
        <v>16.559999999999999</v>
      </c>
      <c r="I5996" s="2">
        <v>0</v>
      </c>
    </row>
    <row r="5997" spans="1:9" x14ac:dyDescent="0.25">
      <c r="A5997" s="1" t="s">
        <v>14022</v>
      </c>
      <c r="B5997" s="1" t="s">
        <v>14023</v>
      </c>
      <c r="C5997" s="1" t="s">
        <v>14021</v>
      </c>
      <c r="D5997" s="1" t="s">
        <v>3386</v>
      </c>
      <c r="E5997" s="2">
        <v>235.02</v>
      </c>
      <c r="F5997" s="2">
        <v>241.02</v>
      </c>
      <c r="G5997" s="2">
        <v>256.02</v>
      </c>
      <c r="H5997" s="2">
        <v>265.02</v>
      </c>
      <c r="I5997" s="2">
        <v>226</v>
      </c>
    </row>
    <row r="5998" spans="1:9" x14ac:dyDescent="0.25">
      <c r="A5998" s="1" t="s">
        <v>9798</v>
      </c>
      <c r="B5998" s="1" t="s">
        <v>9796</v>
      </c>
      <c r="C5998" s="1" t="s">
        <v>20639</v>
      </c>
      <c r="D5998" s="1" t="s">
        <v>3386</v>
      </c>
      <c r="E5998" s="2">
        <v>251.04</v>
      </c>
      <c r="F5998" s="2">
        <v>257.04000000000002</v>
      </c>
      <c r="G5998" s="2">
        <v>273</v>
      </c>
      <c r="H5998" s="2">
        <v>283.02</v>
      </c>
      <c r="I5998" s="2">
        <v>0</v>
      </c>
    </row>
    <row r="5999" spans="1:9" x14ac:dyDescent="0.25">
      <c r="A5999" s="1" t="s">
        <v>10797</v>
      </c>
      <c r="B5999" s="1" t="s">
        <v>10798</v>
      </c>
      <c r="C5999" s="1" t="s">
        <v>20640</v>
      </c>
      <c r="D5999" s="1" t="s">
        <v>3386</v>
      </c>
      <c r="E5999" s="2">
        <v>155.94</v>
      </c>
      <c r="F5999" s="2">
        <v>160.02000000000001</v>
      </c>
      <c r="G5999" s="2">
        <v>170.34</v>
      </c>
      <c r="H5999" s="2">
        <v>177.24</v>
      </c>
      <c r="I5999" s="2">
        <v>0</v>
      </c>
    </row>
    <row r="6000" spans="1:9" x14ac:dyDescent="0.25">
      <c r="A6000" s="1" t="s">
        <v>7857</v>
      </c>
      <c r="B6000" s="1" t="s">
        <v>7858</v>
      </c>
      <c r="C6000" s="1" t="s">
        <v>7859</v>
      </c>
      <c r="D6000" s="1" t="s">
        <v>2400</v>
      </c>
      <c r="E6000" s="2">
        <v>5017.0200000000004</v>
      </c>
      <c r="F6000" s="2">
        <v>5152.0200000000004</v>
      </c>
      <c r="G6000" s="2">
        <v>5399.04</v>
      </c>
      <c r="H6000" s="2">
        <v>5534.04</v>
      </c>
      <c r="I6000" s="2">
        <v>7</v>
      </c>
    </row>
    <row r="6001" spans="1:9" x14ac:dyDescent="0.25">
      <c r="A6001" s="1" t="s">
        <v>7443</v>
      </c>
      <c r="B6001" s="1" t="s">
        <v>7444</v>
      </c>
      <c r="C6001" s="1" t="s">
        <v>20641</v>
      </c>
      <c r="D6001" s="1" t="s">
        <v>3386</v>
      </c>
      <c r="E6001" s="2">
        <v>392.04</v>
      </c>
      <c r="F6001" s="2">
        <v>402</v>
      </c>
      <c r="G6001" s="2">
        <v>426</v>
      </c>
      <c r="H6001" s="2">
        <v>442.02</v>
      </c>
      <c r="I6001" s="2">
        <v>287</v>
      </c>
    </row>
    <row r="6002" spans="1:9" x14ac:dyDescent="0.25">
      <c r="A6002" s="1" t="s">
        <v>12588</v>
      </c>
      <c r="B6002" s="1" t="s">
        <v>12589</v>
      </c>
      <c r="C6002" s="1" t="s">
        <v>20642</v>
      </c>
      <c r="D6002" s="1" t="s">
        <v>3386</v>
      </c>
      <c r="E6002" s="2">
        <v>287.04000000000002</v>
      </c>
      <c r="F6002" s="2">
        <v>294</v>
      </c>
      <c r="G6002" s="2">
        <v>313.02</v>
      </c>
      <c r="H6002" s="2">
        <v>326.04000000000002</v>
      </c>
      <c r="I6002" s="2">
        <v>22</v>
      </c>
    </row>
    <row r="6003" spans="1:9" x14ac:dyDescent="0.25">
      <c r="A6003" s="1" t="s">
        <v>4992</v>
      </c>
      <c r="B6003" s="1" t="s">
        <v>4993</v>
      </c>
      <c r="C6003" s="1" t="s">
        <v>4994</v>
      </c>
      <c r="D6003" s="1" t="s">
        <v>17158</v>
      </c>
      <c r="E6003" s="2">
        <v>590700</v>
      </c>
      <c r="F6003" s="2">
        <v>596400</v>
      </c>
      <c r="G6003" s="2">
        <v>607899.96</v>
      </c>
      <c r="H6003" s="2">
        <v>630799.98</v>
      </c>
      <c r="I6003" s="2">
        <v>0</v>
      </c>
    </row>
    <row r="6004" spans="1:9" x14ac:dyDescent="0.25">
      <c r="A6004" s="1" t="s">
        <v>5054</v>
      </c>
      <c r="B6004" s="1" t="s">
        <v>5055</v>
      </c>
      <c r="C6004" s="1" t="s">
        <v>18067</v>
      </c>
      <c r="D6004" s="1" t="s">
        <v>17158</v>
      </c>
      <c r="E6004" s="2">
        <v>993399.96</v>
      </c>
      <c r="F6004" s="2">
        <v>1012299.96</v>
      </c>
      <c r="G6004" s="2">
        <v>1031299.98</v>
      </c>
      <c r="H6004" s="2">
        <v>1059600</v>
      </c>
      <c r="I6004" s="2">
        <v>0</v>
      </c>
    </row>
    <row r="6005" spans="1:9" x14ac:dyDescent="0.25">
      <c r="A6005" s="1" t="s">
        <v>5672</v>
      </c>
      <c r="B6005" s="1" t="s">
        <v>5673</v>
      </c>
      <c r="C6005" s="1" t="s">
        <v>5674</v>
      </c>
      <c r="D6005" s="1" t="s">
        <v>17158</v>
      </c>
      <c r="E6005" s="2">
        <v>3963</v>
      </c>
      <c r="F6005" s="2">
        <v>4167</v>
      </c>
      <c r="G6005" s="2">
        <v>4352.04</v>
      </c>
      <c r="H6005" s="2">
        <v>4647.96</v>
      </c>
      <c r="I6005" s="2">
        <v>12</v>
      </c>
    </row>
    <row r="6006" spans="1:9" x14ac:dyDescent="0.25">
      <c r="A6006" s="1" t="s">
        <v>5957</v>
      </c>
      <c r="B6006" s="1" t="s">
        <v>5958</v>
      </c>
      <c r="C6006" s="1" t="s">
        <v>5959</v>
      </c>
      <c r="D6006" s="1" t="s">
        <v>17158</v>
      </c>
      <c r="E6006" s="2">
        <v>399</v>
      </c>
      <c r="F6006" s="2">
        <v>428.04</v>
      </c>
      <c r="G6006" s="2">
        <v>446.04</v>
      </c>
      <c r="H6006" s="2">
        <v>490.02</v>
      </c>
      <c r="I6006" s="2">
        <v>164</v>
      </c>
    </row>
    <row r="6007" spans="1:9" x14ac:dyDescent="0.25">
      <c r="A6007" s="1" t="s">
        <v>7382</v>
      </c>
      <c r="B6007" s="1" t="s">
        <v>7383</v>
      </c>
      <c r="C6007" s="1" t="s">
        <v>20643</v>
      </c>
      <c r="D6007" s="1" t="s">
        <v>3386</v>
      </c>
      <c r="E6007" s="2">
        <v>41.64</v>
      </c>
      <c r="F6007" s="2">
        <v>42.78</v>
      </c>
      <c r="G6007" s="2">
        <v>45.66</v>
      </c>
      <c r="H6007" s="2">
        <v>47.88</v>
      </c>
      <c r="I6007" s="2">
        <v>0</v>
      </c>
    </row>
    <row r="6008" spans="1:9" x14ac:dyDescent="0.25">
      <c r="A6008" s="1" t="s">
        <v>19273</v>
      </c>
      <c r="B6008" s="1" t="s">
        <v>19274</v>
      </c>
      <c r="C6008" s="1" t="s">
        <v>19270</v>
      </c>
      <c r="D6008" s="1" t="s">
        <v>17606</v>
      </c>
      <c r="E6008" s="2">
        <v>768.66</v>
      </c>
      <c r="F6008" s="2">
        <v>768.66</v>
      </c>
      <c r="G6008" s="2">
        <v>793.86</v>
      </c>
      <c r="H6008" s="2">
        <v>807</v>
      </c>
      <c r="I6008" s="2">
        <v>0</v>
      </c>
    </row>
    <row r="6009" spans="1:9" x14ac:dyDescent="0.25">
      <c r="A6009" s="1" t="s">
        <v>19275</v>
      </c>
      <c r="B6009" s="1" t="s">
        <v>19276</v>
      </c>
      <c r="C6009" s="1" t="s">
        <v>19270</v>
      </c>
      <c r="D6009" s="1" t="s">
        <v>17606</v>
      </c>
      <c r="E6009" s="2">
        <v>7928.52</v>
      </c>
      <c r="F6009" s="2">
        <v>7928.52</v>
      </c>
      <c r="G6009" s="2">
        <v>8201.2199999999993</v>
      </c>
      <c r="H6009" s="2">
        <v>8544.6</v>
      </c>
      <c r="I6009" s="2">
        <v>0</v>
      </c>
    </row>
    <row r="6010" spans="1:9" x14ac:dyDescent="0.25">
      <c r="A6010" s="1" t="s">
        <v>15637</v>
      </c>
      <c r="B6010" s="1" t="s">
        <v>15638</v>
      </c>
      <c r="C6010" s="1" t="s">
        <v>15639</v>
      </c>
      <c r="D6010" s="1" t="s">
        <v>2400</v>
      </c>
      <c r="E6010" s="2">
        <v>30.54</v>
      </c>
      <c r="F6010" s="2">
        <v>32.58</v>
      </c>
      <c r="G6010" s="2">
        <v>33.72</v>
      </c>
      <c r="H6010" s="2">
        <v>35.04</v>
      </c>
      <c r="I6010" s="2">
        <v>0</v>
      </c>
    </row>
    <row r="6011" spans="1:9" x14ac:dyDescent="0.25">
      <c r="A6011" s="1" t="s">
        <v>22121</v>
      </c>
      <c r="B6011" s="1" t="s">
        <v>22122</v>
      </c>
      <c r="C6011" s="1" t="s">
        <v>22123</v>
      </c>
      <c r="D6011" s="1" t="s">
        <v>17158</v>
      </c>
      <c r="E6011" s="2">
        <v>1313.04</v>
      </c>
      <c r="F6011" s="2">
        <v>1386</v>
      </c>
      <c r="G6011" s="2">
        <v>1446</v>
      </c>
      <c r="H6011" s="2">
        <v>1543.98</v>
      </c>
      <c r="I6011" s="2">
        <v>0</v>
      </c>
    </row>
    <row r="6012" spans="1:9" x14ac:dyDescent="0.25">
      <c r="A6012" s="1" t="s">
        <v>19277</v>
      </c>
      <c r="B6012" s="1" t="s">
        <v>19278</v>
      </c>
      <c r="C6012" s="1" t="s">
        <v>19270</v>
      </c>
      <c r="D6012" s="1" t="s">
        <v>17606</v>
      </c>
      <c r="E6012" s="2">
        <v>7807.32</v>
      </c>
      <c r="F6012" s="2">
        <v>7807.32</v>
      </c>
      <c r="G6012" s="2">
        <v>8069.94</v>
      </c>
      <c r="H6012" s="2">
        <v>8403.24</v>
      </c>
      <c r="I6012" s="2">
        <v>0</v>
      </c>
    </row>
    <row r="6013" spans="1:9" x14ac:dyDescent="0.25">
      <c r="A6013" s="1" t="s">
        <v>22182</v>
      </c>
      <c r="B6013" s="1" t="s">
        <v>22183</v>
      </c>
      <c r="C6013" s="1" t="s">
        <v>22184</v>
      </c>
      <c r="D6013" s="1" t="s">
        <v>17158</v>
      </c>
      <c r="E6013" s="2">
        <v>1033300.02</v>
      </c>
      <c r="F6013" s="2">
        <v>1043300.04</v>
      </c>
      <c r="G6013" s="2">
        <v>1063400.04</v>
      </c>
      <c r="H6013" s="2">
        <v>1103500.02</v>
      </c>
      <c r="I6013" s="2">
        <v>0</v>
      </c>
    </row>
    <row r="6014" spans="1:9" x14ac:dyDescent="0.25">
      <c r="A6014" s="1" t="s">
        <v>11007</v>
      </c>
      <c r="B6014" s="1" t="s">
        <v>11005</v>
      </c>
      <c r="C6014" s="1" t="s">
        <v>11008</v>
      </c>
      <c r="D6014" s="1" t="s">
        <v>2400</v>
      </c>
      <c r="E6014" s="2">
        <v>422.04</v>
      </c>
      <c r="F6014" s="2">
        <v>444</v>
      </c>
      <c r="G6014" s="2">
        <v>460.02</v>
      </c>
      <c r="H6014" s="2">
        <v>469.02</v>
      </c>
      <c r="I6014" s="2">
        <v>471</v>
      </c>
    </row>
    <row r="6015" spans="1:9" x14ac:dyDescent="0.25">
      <c r="A6015" s="1" t="s">
        <v>14422</v>
      </c>
      <c r="B6015" s="1" t="s">
        <v>14423</v>
      </c>
      <c r="C6015" s="1" t="s">
        <v>20644</v>
      </c>
      <c r="D6015" s="1" t="s">
        <v>3386</v>
      </c>
      <c r="E6015" s="2">
        <v>36000</v>
      </c>
      <c r="F6015" s="2">
        <v>37000.019999999997</v>
      </c>
      <c r="G6015" s="2">
        <v>38500.019999999997</v>
      </c>
      <c r="H6015" s="2">
        <v>39100.019999999997</v>
      </c>
      <c r="I6015" s="2">
        <v>0</v>
      </c>
    </row>
    <row r="6016" spans="1:9" x14ac:dyDescent="0.25">
      <c r="A6016" s="1" t="s">
        <v>7865</v>
      </c>
      <c r="B6016" s="1" t="s">
        <v>7866</v>
      </c>
      <c r="C6016" s="1" t="s">
        <v>20645</v>
      </c>
      <c r="D6016" s="1" t="s">
        <v>3386</v>
      </c>
      <c r="E6016" s="2">
        <v>15570</v>
      </c>
      <c r="F6016" s="2">
        <v>15990</v>
      </c>
      <c r="G6016" s="2">
        <v>16690.02</v>
      </c>
      <c r="H6016" s="2">
        <v>17040</v>
      </c>
      <c r="I6016" s="2">
        <v>0</v>
      </c>
    </row>
    <row r="6017" spans="1:9" x14ac:dyDescent="0.25">
      <c r="A6017" s="1" t="s">
        <v>8381</v>
      </c>
      <c r="B6017" s="1" t="s">
        <v>17192</v>
      </c>
      <c r="C6017" s="1" t="s">
        <v>20031</v>
      </c>
      <c r="D6017" s="1" t="s">
        <v>3386</v>
      </c>
      <c r="E6017" s="2">
        <v>9620.0400000000009</v>
      </c>
      <c r="F6017" s="2">
        <v>9880.02</v>
      </c>
      <c r="G6017" s="2">
        <v>10320</v>
      </c>
      <c r="H6017" s="2">
        <v>10530</v>
      </c>
      <c r="I6017" s="2">
        <v>0</v>
      </c>
    </row>
    <row r="6018" spans="1:9" x14ac:dyDescent="0.25">
      <c r="A6018" s="1" t="s">
        <v>8402</v>
      </c>
      <c r="B6018" s="1" t="s">
        <v>8403</v>
      </c>
      <c r="C6018" s="1" t="s">
        <v>19922</v>
      </c>
      <c r="D6018" s="1" t="s">
        <v>3386</v>
      </c>
      <c r="E6018" s="2">
        <v>1971</v>
      </c>
      <c r="F6018" s="2">
        <v>2024.04</v>
      </c>
      <c r="G6018" s="2">
        <v>2130</v>
      </c>
      <c r="H6018" s="2">
        <v>2191.02</v>
      </c>
      <c r="I6018" s="2">
        <v>0</v>
      </c>
    </row>
    <row r="6019" spans="1:9" x14ac:dyDescent="0.25">
      <c r="A6019" s="1" t="s">
        <v>16519</v>
      </c>
      <c r="B6019" s="1" t="s">
        <v>16520</v>
      </c>
      <c r="C6019" s="1" t="s">
        <v>20543</v>
      </c>
      <c r="D6019" s="1" t="s">
        <v>3386</v>
      </c>
      <c r="E6019" s="2">
        <v>34600.019999999997</v>
      </c>
      <c r="F6019" s="2">
        <v>35600.04</v>
      </c>
      <c r="G6019" s="2">
        <v>37100.04</v>
      </c>
      <c r="H6019" s="2">
        <v>37900.019999999997</v>
      </c>
      <c r="I6019" s="2">
        <v>0</v>
      </c>
    </row>
    <row r="6020" spans="1:9" x14ac:dyDescent="0.25">
      <c r="A6020" s="1" t="s">
        <v>16521</v>
      </c>
      <c r="B6020" s="1" t="s">
        <v>16522</v>
      </c>
      <c r="C6020" s="1" t="s">
        <v>20543</v>
      </c>
      <c r="D6020" s="1" t="s">
        <v>3386</v>
      </c>
      <c r="E6020" s="2">
        <v>34100.04</v>
      </c>
      <c r="F6020" s="2">
        <v>35000.04</v>
      </c>
      <c r="G6020" s="2">
        <v>36700.019999999997</v>
      </c>
      <c r="H6020" s="2">
        <v>37600.019999999997</v>
      </c>
      <c r="I6020" s="2">
        <v>0</v>
      </c>
    </row>
    <row r="6021" spans="1:9" x14ac:dyDescent="0.25">
      <c r="A6021" s="1" t="s">
        <v>19522</v>
      </c>
      <c r="B6021" s="1" t="s">
        <v>19523</v>
      </c>
      <c r="C6021" s="1" t="s">
        <v>19524</v>
      </c>
      <c r="D6021" s="1" t="s">
        <v>17606</v>
      </c>
      <c r="E6021" s="2">
        <v>1145.3399999999999</v>
      </c>
      <c r="F6021" s="2">
        <v>1145.3399999999999</v>
      </c>
      <c r="G6021" s="2">
        <v>1183.74</v>
      </c>
      <c r="H6021" s="2">
        <v>1202.94</v>
      </c>
      <c r="I6021" s="2">
        <v>0</v>
      </c>
    </row>
    <row r="6022" spans="1:9" x14ac:dyDescent="0.25">
      <c r="A6022" s="1" t="s">
        <v>19525</v>
      </c>
      <c r="B6022" s="1" t="s">
        <v>19526</v>
      </c>
      <c r="C6022" s="1" t="s">
        <v>19527</v>
      </c>
      <c r="D6022" s="1" t="s">
        <v>17606</v>
      </c>
      <c r="E6022" s="2">
        <v>232.14</v>
      </c>
      <c r="F6022" s="2">
        <v>232.14</v>
      </c>
      <c r="G6022" s="2">
        <v>239.88</v>
      </c>
      <c r="H6022" s="2">
        <v>243.72</v>
      </c>
      <c r="I6022" s="2">
        <v>0</v>
      </c>
    </row>
    <row r="6023" spans="1:9" x14ac:dyDescent="0.25">
      <c r="A6023" s="1" t="s">
        <v>18021</v>
      </c>
      <c r="B6023" s="1" t="s">
        <v>18022</v>
      </c>
      <c r="C6023" s="1" t="s">
        <v>18023</v>
      </c>
      <c r="D6023" s="1" t="s">
        <v>17158</v>
      </c>
      <c r="E6023" s="2">
        <v>644900.04</v>
      </c>
      <c r="F6023" s="2">
        <v>651100.02</v>
      </c>
      <c r="G6023" s="2">
        <v>663600</v>
      </c>
      <c r="H6023" s="2">
        <v>688699.98</v>
      </c>
      <c r="I6023" s="2">
        <v>0</v>
      </c>
    </row>
    <row r="6024" spans="1:9" x14ac:dyDescent="0.25">
      <c r="A6024" s="1" t="s">
        <v>18842</v>
      </c>
      <c r="B6024" s="1" t="s">
        <v>18596</v>
      </c>
      <c r="C6024" s="1" t="s">
        <v>18843</v>
      </c>
      <c r="D6024" s="1" t="s">
        <v>2213</v>
      </c>
      <c r="E6024" s="2">
        <v>901700.04</v>
      </c>
      <c r="F6024" s="2">
        <v>913900.02</v>
      </c>
      <c r="G6024" s="2">
        <v>926000.04</v>
      </c>
      <c r="H6024" s="2">
        <v>934100.04</v>
      </c>
      <c r="I6024" s="2">
        <v>0</v>
      </c>
    </row>
    <row r="6025" spans="1:9" x14ac:dyDescent="0.25">
      <c r="A6025" s="1" t="s">
        <v>19194</v>
      </c>
      <c r="B6025" s="1" t="s">
        <v>19195</v>
      </c>
      <c r="C6025" s="1" t="s">
        <v>19196</v>
      </c>
      <c r="D6025" s="1" t="s">
        <v>17606</v>
      </c>
      <c r="E6025" s="2">
        <v>539.34</v>
      </c>
      <c r="F6025" s="2">
        <v>539.34</v>
      </c>
      <c r="G6025" s="2">
        <v>557.52</v>
      </c>
      <c r="H6025" s="2">
        <v>565.62</v>
      </c>
      <c r="I6025" s="2">
        <v>4</v>
      </c>
    </row>
    <row r="6026" spans="1:9" x14ac:dyDescent="0.25">
      <c r="A6026" s="1" t="s">
        <v>19197</v>
      </c>
      <c r="B6026" s="1" t="s">
        <v>19198</v>
      </c>
      <c r="C6026" s="1" t="s">
        <v>19199</v>
      </c>
      <c r="D6026" s="1" t="s">
        <v>17606</v>
      </c>
      <c r="E6026" s="2">
        <v>273.72000000000003</v>
      </c>
      <c r="F6026" s="2">
        <v>273.72000000000003</v>
      </c>
      <c r="G6026" s="2">
        <v>282.83999999999997</v>
      </c>
      <c r="H6026" s="2">
        <v>286.86</v>
      </c>
      <c r="I6026" s="2">
        <v>0</v>
      </c>
    </row>
    <row r="6027" spans="1:9" x14ac:dyDescent="0.25">
      <c r="A6027" s="1" t="s">
        <v>5284</v>
      </c>
      <c r="B6027" s="1" t="s">
        <v>22077</v>
      </c>
      <c r="C6027" s="1" t="s">
        <v>5286</v>
      </c>
      <c r="D6027" s="1" t="s">
        <v>17158</v>
      </c>
      <c r="E6027" s="2">
        <v>6500.04</v>
      </c>
      <c r="F6027" s="2">
        <v>6810</v>
      </c>
      <c r="G6027" s="2">
        <v>7119.96</v>
      </c>
      <c r="H6027" s="2">
        <v>7620</v>
      </c>
      <c r="I6027" s="2">
        <v>96</v>
      </c>
    </row>
    <row r="6028" spans="1:9" x14ac:dyDescent="0.25">
      <c r="A6028" s="1" t="s">
        <v>5293</v>
      </c>
      <c r="B6028" s="1" t="s">
        <v>5294</v>
      </c>
      <c r="C6028" s="1" t="s">
        <v>5295</v>
      </c>
      <c r="D6028" s="1" t="s">
        <v>17158</v>
      </c>
      <c r="E6028" s="2">
        <v>6110.04</v>
      </c>
      <c r="F6028" s="2">
        <v>6400.02</v>
      </c>
      <c r="G6028" s="2">
        <v>6690</v>
      </c>
      <c r="H6028" s="2">
        <v>7159.98</v>
      </c>
      <c r="I6028" s="2">
        <v>64</v>
      </c>
    </row>
    <row r="6029" spans="1:9" x14ac:dyDescent="0.25">
      <c r="A6029" s="1" t="s">
        <v>5296</v>
      </c>
      <c r="B6029" s="1" t="s">
        <v>5297</v>
      </c>
      <c r="C6029" s="1" t="s">
        <v>5298</v>
      </c>
      <c r="D6029" s="1" t="s">
        <v>17158</v>
      </c>
      <c r="E6029" s="2">
        <v>6500.04</v>
      </c>
      <c r="F6029" s="2">
        <v>6810</v>
      </c>
      <c r="G6029" s="2">
        <v>7119.96</v>
      </c>
      <c r="H6029" s="2">
        <v>7620</v>
      </c>
      <c r="I6029" s="2">
        <v>6</v>
      </c>
    </row>
    <row r="6030" spans="1:9" x14ac:dyDescent="0.25">
      <c r="A6030" s="1" t="s">
        <v>5299</v>
      </c>
      <c r="B6030" s="1" t="s">
        <v>5300</v>
      </c>
      <c r="C6030" s="1" t="s">
        <v>5301</v>
      </c>
      <c r="D6030" s="1" t="s">
        <v>17158</v>
      </c>
      <c r="E6030" s="2">
        <v>6500.04</v>
      </c>
      <c r="F6030" s="2">
        <v>6810</v>
      </c>
      <c r="G6030" s="2">
        <v>7119.96</v>
      </c>
      <c r="H6030" s="2">
        <v>7620</v>
      </c>
      <c r="I6030" s="2">
        <v>42</v>
      </c>
    </row>
    <row r="6031" spans="1:9" x14ac:dyDescent="0.25">
      <c r="A6031" s="1" t="s">
        <v>6300</v>
      </c>
      <c r="B6031" s="1" t="s">
        <v>6301</v>
      </c>
      <c r="C6031" s="1" t="s">
        <v>6302</v>
      </c>
      <c r="D6031" s="1" t="s">
        <v>17158</v>
      </c>
      <c r="E6031" s="2">
        <v>3607.02</v>
      </c>
      <c r="F6031" s="2">
        <v>3790.02</v>
      </c>
      <c r="G6031" s="2">
        <v>4096.0200000000004</v>
      </c>
      <c r="H6031" s="2">
        <v>4402.0200000000004</v>
      </c>
      <c r="I6031" s="2">
        <v>45</v>
      </c>
    </row>
    <row r="6032" spans="1:9" x14ac:dyDescent="0.25">
      <c r="A6032" s="1" t="s">
        <v>15877</v>
      </c>
      <c r="B6032" s="1" t="s">
        <v>15878</v>
      </c>
      <c r="C6032" s="1" t="s">
        <v>15879</v>
      </c>
      <c r="D6032" s="1" t="s">
        <v>2400</v>
      </c>
      <c r="E6032" s="2">
        <v>52600.02</v>
      </c>
      <c r="F6032" s="2">
        <v>53900.04</v>
      </c>
      <c r="G6032" s="2">
        <v>54800.04</v>
      </c>
      <c r="H6032" s="2">
        <v>55200</v>
      </c>
      <c r="I6032" s="2">
        <v>0</v>
      </c>
    </row>
    <row r="6033" spans="1:9" x14ac:dyDescent="0.25">
      <c r="A6033" s="1" t="s">
        <v>9683</v>
      </c>
      <c r="B6033" s="1" t="s">
        <v>9681</v>
      </c>
      <c r="C6033" s="1" t="s">
        <v>9684</v>
      </c>
      <c r="D6033" s="1" t="s">
        <v>2400</v>
      </c>
      <c r="E6033" s="2">
        <v>158900.04</v>
      </c>
      <c r="F6033" s="2">
        <v>162300</v>
      </c>
      <c r="G6033" s="2">
        <v>164400</v>
      </c>
      <c r="H6033" s="2">
        <v>166500</v>
      </c>
      <c r="I6033" s="2">
        <v>0</v>
      </c>
    </row>
    <row r="6034" spans="1:9" x14ac:dyDescent="0.25">
      <c r="A6034" s="1" t="s">
        <v>5570</v>
      </c>
      <c r="B6034" s="1" t="s">
        <v>5571</v>
      </c>
      <c r="C6034" s="1" t="s">
        <v>5572</v>
      </c>
      <c r="D6034" s="1" t="s">
        <v>17158</v>
      </c>
      <c r="E6034" s="2">
        <v>1262.04</v>
      </c>
      <c r="F6034" s="2">
        <v>1332</v>
      </c>
      <c r="G6034" s="2">
        <v>1391.04</v>
      </c>
      <c r="H6034" s="2">
        <v>1483.98</v>
      </c>
      <c r="I6034" s="2">
        <v>9</v>
      </c>
    </row>
    <row r="6035" spans="1:9" x14ac:dyDescent="0.25">
      <c r="A6035" s="1" t="s">
        <v>10591</v>
      </c>
      <c r="B6035" s="1" t="s">
        <v>10592</v>
      </c>
      <c r="C6035" s="1" t="s">
        <v>20646</v>
      </c>
      <c r="D6035" s="1" t="s">
        <v>3386</v>
      </c>
      <c r="E6035" s="2">
        <v>29000.04</v>
      </c>
      <c r="F6035" s="2">
        <v>29800.02</v>
      </c>
      <c r="G6035" s="2">
        <v>30900</v>
      </c>
      <c r="H6035" s="2">
        <v>31500</v>
      </c>
      <c r="I6035" s="2">
        <v>0</v>
      </c>
    </row>
    <row r="6036" spans="1:9" x14ac:dyDescent="0.25">
      <c r="A6036" s="1" t="s">
        <v>19255</v>
      </c>
      <c r="B6036" s="1" t="s">
        <v>19256</v>
      </c>
      <c r="C6036" s="1" t="s">
        <v>19254</v>
      </c>
      <c r="D6036" s="1" t="s">
        <v>17606</v>
      </c>
      <c r="E6036" s="2">
        <v>505.02</v>
      </c>
      <c r="F6036" s="2">
        <v>505.02</v>
      </c>
      <c r="G6036" s="2">
        <v>522.17999999999995</v>
      </c>
      <c r="H6036" s="2">
        <v>544.44000000000005</v>
      </c>
      <c r="I6036" s="2">
        <v>0</v>
      </c>
    </row>
    <row r="6037" spans="1:9" x14ac:dyDescent="0.25">
      <c r="A6037" s="1" t="s">
        <v>19257</v>
      </c>
      <c r="B6037" s="1" t="s">
        <v>19258</v>
      </c>
      <c r="C6037" s="1" t="s">
        <v>19259</v>
      </c>
      <c r="D6037" s="1" t="s">
        <v>17606</v>
      </c>
      <c r="E6037" s="2">
        <v>70.56</v>
      </c>
      <c r="F6037" s="2">
        <v>70.56</v>
      </c>
      <c r="G6037" s="2">
        <v>72.900000000000006</v>
      </c>
      <c r="H6037" s="2">
        <v>74.099999999999994</v>
      </c>
      <c r="I6037" s="2">
        <v>0</v>
      </c>
    </row>
    <row r="6038" spans="1:9" x14ac:dyDescent="0.25">
      <c r="A6038" s="1" t="s">
        <v>3072</v>
      </c>
      <c r="B6038" s="1" t="s">
        <v>3073</v>
      </c>
      <c r="C6038" s="1" t="s">
        <v>3074</v>
      </c>
      <c r="D6038" s="1" t="s">
        <v>3061</v>
      </c>
      <c r="E6038" s="2">
        <v>275800.02</v>
      </c>
      <c r="F6038" s="2">
        <v>286900.02</v>
      </c>
      <c r="G6038" s="2">
        <v>294300</v>
      </c>
      <c r="H6038" s="2">
        <v>304200</v>
      </c>
      <c r="I6038" s="2">
        <v>0</v>
      </c>
    </row>
    <row r="6039" spans="1:9" x14ac:dyDescent="0.25">
      <c r="A6039" s="1" t="s">
        <v>3078</v>
      </c>
      <c r="B6039" s="1" t="s">
        <v>3079</v>
      </c>
      <c r="C6039" s="1" t="s">
        <v>3080</v>
      </c>
      <c r="D6039" s="1" t="s">
        <v>3061</v>
      </c>
      <c r="E6039" s="2">
        <v>330600</v>
      </c>
      <c r="F6039" s="2">
        <v>341000.04</v>
      </c>
      <c r="G6039" s="2">
        <v>350000.04</v>
      </c>
      <c r="H6039" s="2">
        <v>359000.04</v>
      </c>
      <c r="I6039" s="2">
        <v>0</v>
      </c>
    </row>
    <row r="6040" spans="1:9" x14ac:dyDescent="0.25">
      <c r="A6040" s="1" t="s">
        <v>3107</v>
      </c>
      <c r="B6040" s="1" t="s">
        <v>3108</v>
      </c>
      <c r="C6040" s="1" t="s">
        <v>3109</v>
      </c>
      <c r="D6040" s="1" t="s">
        <v>3061</v>
      </c>
      <c r="E6040" s="2">
        <v>583200</v>
      </c>
      <c r="F6040" s="2">
        <v>599100</v>
      </c>
      <c r="G6040" s="2">
        <v>612400.02</v>
      </c>
      <c r="H6040" s="2">
        <v>623100</v>
      </c>
      <c r="I6040" s="2">
        <v>0</v>
      </c>
    </row>
    <row r="6041" spans="1:9" x14ac:dyDescent="0.25">
      <c r="A6041" s="1" t="s">
        <v>3062</v>
      </c>
      <c r="B6041" s="1" t="s">
        <v>3063</v>
      </c>
      <c r="C6041" s="1" t="s">
        <v>3064</v>
      </c>
      <c r="D6041" s="1" t="s">
        <v>3061</v>
      </c>
      <c r="E6041" s="2">
        <v>394200</v>
      </c>
      <c r="F6041" s="2">
        <v>406700.04</v>
      </c>
      <c r="G6041" s="2">
        <v>417400.02</v>
      </c>
      <c r="H6041" s="2">
        <v>428100</v>
      </c>
      <c r="I6041" s="2">
        <v>0</v>
      </c>
    </row>
    <row r="6042" spans="1:9" x14ac:dyDescent="0.25">
      <c r="A6042" s="1" t="s">
        <v>3075</v>
      </c>
      <c r="B6042" s="1" t="s">
        <v>3076</v>
      </c>
      <c r="C6042" s="1" t="s">
        <v>3077</v>
      </c>
      <c r="D6042" s="1" t="s">
        <v>3061</v>
      </c>
      <c r="E6042" s="2">
        <v>346100.04</v>
      </c>
      <c r="F6042" s="2">
        <v>357000</v>
      </c>
      <c r="G6042" s="2">
        <v>366400.02</v>
      </c>
      <c r="H6042" s="2">
        <v>375800.04</v>
      </c>
      <c r="I6042" s="2">
        <v>0</v>
      </c>
    </row>
    <row r="6043" spans="1:9" x14ac:dyDescent="0.25">
      <c r="A6043" s="1" t="s">
        <v>3058</v>
      </c>
      <c r="B6043" s="1" t="s">
        <v>3059</v>
      </c>
      <c r="C6043" s="1" t="s">
        <v>3060</v>
      </c>
      <c r="D6043" s="1" t="s">
        <v>3061</v>
      </c>
      <c r="E6043" s="2">
        <v>352300.02</v>
      </c>
      <c r="F6043" s="2">
        <v>363500.04</v>
      </c>
      <c r="G6043" s="2">
        <v>373000.02</v>
      </c>
      <c r="H6043" s="2">
        <v>382600.02</v>
      </c>
      <c r="I6043" s="2">
        <v>0</v>
      </c>
    </row>
    <row r="6044" spans="1:9" x14ac:dyDescent="0.25">
      <c r="A6044" s="1" t="s">
        <v>3113</v>
      </c>
      <c r="B6044" s="1" t="s">
        <v>3114</v>
      </c>
      <c r="C6044" s="1" t="s">
        <v>3115</v>
      </c>
      <c r="D6044" s="1" t="s">
        <v>3061</v>
      </c>
      <c r="E6044" s="2">
        <v>1265900.04</v>
      </c>
      <c r="F6044" s="2">
        <v>1295100</v>
      </c>
      <c r="G6044" s="2">
        <v>1318400.04</v>
      </c>
      <c r="H6044" s="2">
        <v>1330100.04</v>
      </c>
      <c r="I6044" s="2">
        <v>0</v>
      </c>
    </row>
    <row r="6045" spans="1:9" x14ac:dyDescent="0.25">
      <c r="A6045" s="1" t="s">
        <v>3110</v>
      </c>
      <c r="B6045" s="1" t="s">
        <v>3111</v>
      </c>
      <c r="C6045" s="1" t="s">
        <v>3112</v>
      </c>
      <c r="D6045" s="1" t="s">
        <v>3061</v>
      </c>
      <c r="E6045" s="2">
        <v>1145100</v>
      </c>
      <c r="F6045" s="2">
        <v>1171500</v>
      </c>
      <c r="G6045" s="2">
        <v>1192600.02</v>
      </c>
      <c r="H6045" s="2">
        <v>1203200.04</v>
      </c>
      <c r="I6045" s="2">
        <v>0</v>
      </c>
    </row>
    <row r="6046" spans="1:9" x14ac:dyDescent="0.25">
      <c r="A6046" s="1" t="s">
        <v>3116</v>
      </c>
      <c r="B6046" s="1" t="s">
        <v>3117</v>
      </c>
      <c r="C6046" s="1" t="s">
        <v>3118</v>
      </c>
      <c r="D6046" s="1" t="s">
        <v>3061</v>
      </c>
      <c r="E6046" s="2">
        <v>541500</v>
      </c>
      <c r="F6046" s="2">
        <v>556300.02</v>
      </c>
      <c r="G6046" s="2">
        <v>568700.04</v>
      </c>
      <c r="H6046" s="2">
        <v>578600.04</v>
      </c>
      <c r="I6046" s="2">
        <v>0</v>
      </c>
    </row>
    <row r="6047" spans="1:9" x14ac:dyDescent="0.25">
      <c r="A6047" s="1" t="s">
        <v>3119</v>
      </c>
      <c r="B6047" s="1" t="s">
        <v>3120</v>
      </c>
      <c r="C6047" s="1" t="s">
        <v>3121</v>
      </c>
      <c r="D6047" s="1" t="s">
        <v>3061</v>
      </c>
      <c r="E6047" s="2">
        <v>724800</v>
      </c>
      <c r="F6047" s="2">
        <v>744700.02</v>
      </c>
      <c r="G6047" s="2">
        <v>761200.02</v>
      </c>
      <c r="H6047" s="2">
        <v>774400.02</v>
      </c>
      <c r="I6047" s="2">
        <v>0</v>
      </c>
    </row>
    <row r="6048" spans="1:9" x14ac:dyDescent="0.25">
      <c r="A6048" s="1" t="s">
        <v>12839</v>
      </c>
      <c r="B6048" s="1" t="s">
        <v>12840</v>
      </c>
      <c r="C6048" s="1" t="s">
        <v>20647</v>
      </c>
      <c r="D6048" s="1" t="s">
        <v>3386</v>
      </c>
      <c r="E6048" s="2">
        <v>13380</v>
      </c>
      <c r="F6048" s="2">
        <v>13740</v>
      </c>
      <c r="G6048" s="2">
        <v>14350.02</v>
      </c>
      <c r="H6048" s="2">
        <v>14650.02</v>
      </c>
      <c r="I6048" s="2">
        <v>0</v>
      </c>
    </row>
    <row r="6049" spans="1:9" x14ac:dyDescent="0.25">
      <c r="A6049" s="1" t="s">
        <v>12836</v>
      </c>
      <c r="B6049" s="1" t="s">
        <v>12837</v>
      </c>
      <c r="C6049" s="1" t="s">
        <v>20648</v>
      </c>
      <c r="D6049" s="1" t="s">
        <v>3386</v>
      </c>
      <c r="E6049" s="2">
        <v>13360.02</v>
      </c>
      <c r="F6049" s="2">
        <v>13720.02</v>
      </c>
      <c r="G6049" s="2">
        <v>14330.04</v>
      </c>
      <c r="H6049" s="2">
        <v>14630.04</v>
      </c>
      <c r="I6049" s="2">
        <v>0</v>
      </c>
    </row>
    <row r="6050" spans="1:9" x14ac:dyDescent="0.25">
      <c r="A6050" s="1" t="s">
        <v>17407</v>
      </c>
      <c r="B6050" s="1" t="s">
        <v>17408</v>
      </c>
      <c r="C6050" s="1" t="s">
        <v>17409</v>
      </c>
      <c r="D6050" s="1" t="s">
        <v>17158</v>
      </c>
      <c r="E6050" s="2">
        <v>98900.04</v>
      </c>
      <c r="F6050" s="2">
        <v>102300</v>
      </c>
      <c r="G6050" s="2">
        <v>106999.98</v>
      </c>
      <c r="H6050" s="2">
        <v>112800</v>
      </c>
      <c r="I6050" s="2">
        <v>0</v>
      </c>
    </row>
    <row r="6051" spans="1:9" x14ac:dyDescent="0.25">
      <c r="A6051" s="1" t="s">
        <v>17401</v>
      </c>
      <c r="B6051" s="1" t="s">
        <v>17402</v>
      </c>
      <c r="C6051" s="1" t="s">
        <v>17403</v>
      </c>
      <c r="D6051" s="1" t="s">
        <v>17158</v>
      </c>
      <c r="E6051" s="2">
        <v>210126.11</v>
      </c>
      <c r="F6051" s="2">
        <v>212598.18</v>
      </c>
      <c r="G6051" s="2">
        <v>214246.23</v>
      </c>
      <c r="H6051" s="2">
        <v>216306.29</v>
      </c>
      <c r="I6051" s="2">
        <v>7</v>
      </c>
    </row>
    <row r="6052" spans="1:9" x14ac:dyDescent="0.25">
      <c r="A6052" s="1" t="s">
        <v>17404</v>
      </c>
      <c r="B6052" s="1" t="s">
        <v>17405</v>
      </c>
      <c r="C6052" s="1" t="s">
        <v>17406</v>
      </c>
      <c r="D6052" s="1" t="s">
        <v>17158</v>
      </c>
      <c r="E6052" s="2">
        <v>98900.04</v>
      </c>
      <c r="F6052" s="2">
        <v>102300</v>
      </c>
      <c r="G6052" s="2">
        <v>106999.98</v>
      </c>
      <c r="H6052" s="2">
        <v>112800</v>
      </c>
      <c r="I6052" s="2">
        <v>10</v>
      </c>
    </row>
    <row r="6053" spans="1:9" x14ac:dyDescent="0.25">
      <c r="A6053" s="1" t="s">
        <v>5344</v>
      </c>
      <c r="B6053" s="1" t="s">
        <v>5345</v>
      </c>
      <c r="C6053" s="1" t="s">
        <v>5346</v>
      </c>
      <c r="D6053" s="1" t="s">
        <v>17158</v>
      </c>
      <c r="E6053" s="2">
        <v>691.02</v>
      </c>
      <c r="F6053" s="2">
        <v>732</v>
      </c>
      <c r="G6053" s="2">
        <v>763.02</v>
      </c>
      <c r="H6053" s="2">
        <v>814.02</v>
      </c>
      <c r="I6053" s="2">
        <v>26</v>
      </c>
    </row>
    <row r="6054" spans="1:9" x14ac:dyDescent="0.25">
      <c r="A6054" s="1" t="s">
        <v>5305</v>
      </c>
      <c r="B6054" s="1" t="s">
        <v>5306</v>
      </c>
      <c r="C6054" s="1" t="s">
        <v>5307</v>
      </c>
      <c r="D6054" s="1" t="s">
        <v>17158</v>
      </c>
      <c r="E6054" s="2">
        <v>67900.02</v>
      </c>
      <c r="F6054" s="2">
        <v>70200</v>
      </c>
      <c r="G6054" s="2">
        <v>73500</v>
      </c>
      <c r="H6054" s="2">
        <v>77400</v>
      </c>
      <c r="I6054" s="2">
        <v>12</v>
      </c>
    </row>
    <row r="6055" spans="1:9" x14ac:dyDescent="0.25">
      <c r="A6055" s="1" t="s">
        <v>5960</v>
      </c>
      <c r="B6055" s="1" t="s">
        <v>5961</v>
      </c>
      <c r="C6055" s="1" t="s">
        <v>5962</v>
      </c>
      <c r="D6055" s="1" t="s">
        <v>17158</v>
      </c>
      <c r="E6055" s="2">
        <v>2822.04</v>
      </c>
      <c r="F6055" s="2">
        <v>2967</v>
      </c>
      <c r="G6055" s="2">
        <v>3099</v>
      </c>
      <c r="H6055" s="2">
        <v>3309.96</v>
      </c>
      <c r="I6055" s="2">
        <v>7</v>
      </c>
    </row>
    <row r="6056" spans="1:9" x14ac:dyDescent="0.25">
      <c r="A6056" s="1" t="s">
        <v>6870</v>
      </c>
      <c r="B6056" s="1" t="s">
        <v>6871</v>
      </c>
      <c r="C6056" s="1" t="s">
        <v>6872</v>
      </c>
      <c r="D6056" s="1" t="s">
        <v>17158</v>
      </c>
      <c r="E6056" s="2">
        <v>10881.44</v>
      </c>
      <c r="F6056" s="2">
        <v>11009.46</v>
      </c>
      <c r="G6056" s="2">
        <v>11094.8</v>
      </c>
      <c r="H6056" s="2">
        <v>11201.48</v>
      </c>
      <c r="I6056" s="2">
        <v>72</v>
      </c>
    </row>
    <row r="6057" spans="1:9" x14ac:dyDescent="0.25">
      <c r="A6057" s="1" t="s">
        <v>5120</v>
      </c>
      <c r="B6057" s="1" t="s">
        <v>5121</v>
      </c>
      <c r="C6057" s="1" t="s">
        <v>22068</v>
      </c>
      <c r="D6057" s="1" t="s">
        <v>17158</v>
      </c>
      <c r="E6057" s="2">
        <v>137600.04</v>
      </c>
      <c r="F6057" s="2">
        <v>142200</v>
      </c>
      <c r="G6057" s="2">
        <v>148899.96</v>
      </c>
      <c r="H6057" s="2">
        <v>156900</v>
      </c>
      <c r="I6057" s="2">
        <v>5</v>
      </c>
    </row>
    <row r="6058" spans="1:9" x14ac:dyDescent="0.25">
      <c r="A6058" s="1" t="s">
        <v>5975</v>
      </c>
      <c r="B6058" s="1" t="s">
        <v>5976</v>
      </c>
      <c r="C6058" s="1" t="s">
        <v>5977</v>
      </c>
      <c r="D6058" s="1" t="s">
        <v>17158</v>
      </c>
      <c r="E6058" s="2">
        <v>5149.0200000000004</v>
      </c>
      <c r="F6058" s="2">
        <v>5394</v>
      </c>
      <c r="G6058" s="2">
        <v>5640</v>
      </c>
      <c r="H6058" s="2">
        <v>6031.98</v>
      </c>
      <c r="I6058" s="2">
        <v>31</v>
      </c>
    </row>
    <row r="6059" spans="1:9" x14ac:dyDescent="0.25">
      <c r="A6059" s="1" t="s">
        <v>5642</v>
      </c>
      <c r="B6059" s="1" t="s">
        <v>5643</v>
      </c>
      <c r="C6059" s="1" t="s">
        <v>5644</v>
      </c>
      <c r="D6059" s="1" t="s">
        <v>17158</v>
      </c>
      <c r="E6059" s="2">
        <v>749.04</v>
      </c>
      <c r="F6059" s="2">
        <v>793.02</v>
      </c>
      <c r="G6059" s="2">
        <v>828</v>
      </c>
      <c r="H6059" s="2">
        <v>882.96</v>
      </c>
      <c r="I6059" s="2">
        <v>0</v>
      </c>
    </row>
    <row r="6060" spans="1:9" x14ac:dyDescent="0.25">
      <c r="A6060" s="1" t="s">
        <v>2473</v>
      </c>
      <c r="B6060" s="1" t="s">
        <v>2474</v>
      </c>
      <c r="C6060" s="1" t="s">
        <v>2475</v>
      </c>
      <c r="D6060" s="1" t="s">
        <v>2243</v>
      </c>
      <c r="E6060" s="2">
        <v>239900.04</v>
      </c>
      <c r="F6060" s="2">
        <v>244000.02</v>
      </c>
      <c r="G6060" s="2">
        <v>248100</v>
      </c>
      <c r="H6060" s="2">
        <v>250100.04</v>
      </c>
      <c r="I6060" s="2">
        <v>0</v>
      </c>
    </row>
    <row r="6061" spans="1:9" x14ac:dyDescent="0.25">
      <c r="A6061" s="1" t="s">
        <v>2476</v>
      </c>
      <c r="B6061" s="1" t="s">
        <v>2477</v>
      </c>
      <c r="C6061" s="1" t="s">
        <v>2478</v>
      </c>
      <c r="D6061" s="1" t="s">
        <v>2243</v>
      </c>
      <c r="E6061" s="2">
        <v>438800.04</v>
      </c>
      <c r="F6061" s="2">
        <v>446300.04</v>
      </c>
      <c r="G6061" s="2">
        <v>453800.04</v>
      </c>
      <c r="H6061" s="2">
        <v>457500</v>
      </c>
      <c r="I6061" s="2">
        <v>0</v>
      </c>
    </row>
    <row r="6062" spans="1:9" x14ac:dyDescent="0.25">
      <c r="A6062" s="1" t="s">
        <v>2479</v>
      </c>
      <c r="B6062" s="1" t="s">
        <v>2480</v>
      </c>
      <c r="C6062" s="1" t="s">
        <v>2481</v>
      </c>
      <c r="D6062" s="1" t="s">
        <v>2243</v>
      </c>
      <c r="E6062" s="2">
        <v>954500.04</v>
      </c>
      <c r="F6062" s="2">
        <v>971100</v>
      </c>
      <c r="G6062" s="2">
        <v>987700.02</v>
      </c>
      <c r="H6062" s="2">
        <v>996000</v>
      </c>
      <c r="I6062" s="2">
        <v>0</v>
      </c>
    </row>
    <row r="6063" spans="1:9" x14ac:dyDescent="0.25">
      <c r="A6063" s="1" t="s">
        <v>3169</v>
      </c>
      <c r="B6063" s="1" t="s">
        <v>3170</v>
      </c>
      <c r="C6063" s="1" t="s">
        <v>3171</v>
      </c>
      <c r="D6063" s="1" t="s">
        <v>2911</v>
      </c>
      <c r="E6063" s="2">
        <v>218400</v>
      </c>
      <c r="F6063" s="2">
        <v>222900</v>
      </c>
      <c r="G6063" s="2">
        <v>227500.02</v>
      </c>
      <c r="H6063" s="2">
        <v>231100.02</v>
      </c>
      <c r="I6063" s="2">
        <v>0</v>
      </c>
    </row>
    <row r="6064" spans="1:9" x14ac:dyDescent="0.25">
      <c r="A6064" s="1" t="s">
        <v>3175</v>
      </c>
      <c r="B6064" s="1" t="s">
        <v>3176</v>
      </c>
      <c r="C6064" s="1" t="s">
        <v>3174</v>
      </c>
      <c r="D6064" s="1" t="s">
        <v>2911</v>
      </c>
      <c r="E6064" s="2">
        <v>239400</v>
      </c>
      <c r="F6064" s="2">
        <v>244400.04</v>
      </c>
      <c r="G6064" s="2">
        <v>249400.02</v>
      </c>
      <c r="H6064" s="2">
        <v>253400.04</v>
      </c>
      <c r="I6064" s="2">
        <v>0</v>
      </c>
    </row>
    <row r="6065" spans="1:9" x14ac:dyDescent="0.25">
      <c r="A6065" s="1" t="s">
        <v>2874</v>
      </c>
      <c r="B6065" s="1" t="s">
        <v>2875</v>
      </c>
      <c r="C6065" s="1" t="s">
        <v>2876</v>
      </c>
      <c r="D6065" s="1" t="s">
        <v>2873</v>
      </c>
      <c r="E6065" s="2">
        <v>582770.04</v>
      </c>
      <c r="F6065" s="2">
        <v>593173.02</v>
      </c>
      <c r="G6065" s="2">
        <v>603576</v>
      </c>
      <c r="H6065" s="2">
        <v>613979.04</v>
      </c>
      <c r="I6065" s="2">
        <v>0</v>
      </c>
    </row>
    <row r="6066" spans="1:9" x14ac:dyDescent="0.25">
      <c r="A6066" s="1" t="s">
        <v>16039</v>
      </c>
      <c r="B6066" s="1" t="s">
        <v>16040</v>
      </c>
      <c r="C6066" s="1" t="s">
        <v>20649</v>
      </c>
      <c r="D6066" s="1" t="s">
        <v>3386</v>
      </c>
      <c r="E6066" s="2">
        <v>160.19999999999999</v>
      </c>
      <c r="F6066" s="2">
        <v>164.4</v>
      </c>
      <c r="G6066" s="2">
        <v>175.02</v>
      </c>
      <c r="H6066" s="2">
        <v>182.04</v>
      </c>
      <c r="I6066" s="2">
        <v>91</v>
      </c>
    </row>
    <row r="6067" spans="1:9" x14ac:dyDescent="0.25">
      <c r="A6067" s="1" t="s">
        <v>20797</v>
      </c>
      <c r="B6067" s="1" t="s">
        <v>20798</v>
      </c>
      <c r="C6067" s="1" t="s">
        <v>20585</v>
      </c>
      <c r="D6067" s="1" t="s">
        <v>3386</v>
      </c>
      <c r="E6067" s="2">
        <v>127100.04</v>
      </c>
      <c r="F6067" s="2">
        <v>130600.02</v>
      </c>
      <c r="G6067" s="2">
        <v>134700</v>
      </c>
      <c r="H6067" s="2">
        <v>135800.04</v>
      </c>
      <c r="I6067" s="2">
        <v>4</v>
      </c>
    </row>
    <row r="6068" spans="1:9" x14ac:dyDescent="0.25">
      <c r="A6068" s="1" t="s">
        <v>11032</v>
      </c>
      <c r="B6068" s="1" t="s">
        <v>17744</v>
      </c>
      <c r="C6068" s="1" t="s">
        <v>20650</v>
      </c>
      <c r="D6068" s="1" t="s">
        <v>3386</v>
      </c>
      <c r="E6068" s="2">
        <v>49500</v>
      </c>
      <c r="F6068" s="2">
        <v>50900.04</v>
      </c>
      <c r="G6068" s="2">
        <v>52700.04</v>
      </c>
      <c r="H6068" s="2">
        <v>53300.04</v>
      </c>
      <c r="I6068" s="2">
        <v>1</v>
      </c>
    </row>
    <row r="6069" spans="1:9" x14ac:dyDescent="0.25">
      <c r="A6069" s="1" t="s">
        <v>9026</v>
      </c>
      <c r="B6069" s="1" t="s">
        <v>9021</v>
      </c>
      <c r="C6069" s="1" t="s">
        <v>9027</v>
      </c>
      <c r="D6069" s="1" t="s">
        <v>17355</v>
      </c>
      <c r="E6069" s="2">
        <v>1719.06</v>
      </c>
      <c r="F6069" s="2">
        <v>1762.5</v>
      </c>
      <c r="G6069" s="2">
        <v>1806.9</v>
      </c>
      <c r="H6069" s="2">
        <v>1836.18</v>
      </c>
      <c r="I6069" s="2">
        <v>137</v>
      </c>
    </row>
    <row r="6070" spans="1:9" x14ac:dyDescent="0.25">
      <c r="A6070" s="1" t="s">
        <v>9016</v>
      </c>
      <c r="B6070" s="1" t="s">
        <v>9011</v>
      </c>
      <c r="C6070" s="1" t="s">
        <v>9017</v>
      </c>
      <c r="D6070" s="1" t="s">
        <v>17355</v>
      </c>
      <c r="E6070" s="2">
        <v>2344.2600000000002</v>
      </c>
      <c r="F6070" s="2">
        <v>2404.86</v>
      </c>
      <c r="G6070" s="2">
        <v>2465.46</v>
      </c>
      <c r="H6070" s="2">
        <v>2504.8200000000002</v>
      </c>
      <c r="I6070" s="2">
        <v>298</v>
      </c>
    </row>
    <row r="6071" spans="1:9" x14ac:dyDescent="0.25">
      <c r="A6071" s="1" t="s">
        <v>8998</v>
      </c>
      <c r="B6071" s="1" t="s">
        <v>8999</v>
      </c>
      <c r="C6071" s="1" t="s">
        <v>9000</v>
      </c>
      <c r="D6071" s="1" t="s">
        <v>17355</v>
      </c>
      <c r="E6071" s="2">
        <v>3543.12</v>
      </c>
      <c r="F6071" s="2">
        <v>3618.84</v>
      </c>
      <c r="G6071" s="2">
        <v>3695.64</v>
      </c>
      <c r="H6071" s="2">
        <v>3741.06</v>
      </c>
      <c r="I6071" s="2">
        <v>70</v>
      </c>
    </row>
    <row r="6072" spans="1:9" x14ac:dyDescent="0.25">
      <c r="A6072" s="1" t="s">
        <v>19620</v>
      </c>
      <c r="B6072" s="1" t="s">
        <v>19621</v>
      </c>
      <c r="C6072" s="1" t="s">
        <v>19622</v>
      </c>
      <c r="D6072" s="1" t="s">
        <v>2540</v>
      </c>
      <c r="E6072" s="2">
        <v>7.8</v>
      </c>
      <c r="F6072" s="2">
        <v>7.92</v>
      </c>
      <c r="G6072" s="2">
        <v>8.0399999999999991</v>
      </c>
      <c r="H6072" s="2">
        <v>8.16</v>
      </c>
      <c r="I6072" s="2">
        <v>0</v>
      </c>
    </row>
    <row r="6073" spans="1:9" x14ac:dyDescent="0.25">
      <c r="A6073" s="1" t="s">
        <v>9824</v>
      </c>
      <c r="B6073" s="1" t="s">
        <v>9825</v>
      </c>
      <c r="C6073" s="1" t="s">
        <v>9826</v>
      </c>
      <c r="D6073" s="1" t="s">
        <v>3386</v>
      </c>
      <c r="E6073" s="2">
        <v>2144.04</v>
      </c>
      <c r="F6073" s="2">
        <v>2144.04</v>
      </c>
      <c r="G6073" s="2">
        <v>2187</v>
      </c>
      <c r="H6073" s="2">
        <v>2241</v>
      </c>
      <c r="I6073" s="2">
        <v>0</v>
      </c>
    </row>
    <row r="6074" spans="1:9" x14ac:dyDescent="0.25">
      <c r="A6074" s="1" t="s">
        <v>9830</v>
      </c>
      <c r="B6074" s="1" t="s">
        <v>9831</v>
      </c>
      <c r="C6074" s="1" t="s">
        <v>9832</v>
      </c>
      <c r="D6074" s="1" t="s">
        <v>3386</v>
      </c>
      <c r="E6074" s="2">
        <v>2917.02</v>
      </c>
      <c r="F6074" s="2">
        <v>2917.02</v>
      </c>
      <c r="G6074" s="2">
        <v>2995.02</v>
      </c>
      <c r="H6074" s="2">
        <v>3092.04</v>
      </c>
      <c r="I6074" s="2">
        <v>0</v>
      </c>
    </row>
    <row r="6075" spans="1:9" x14ac:dyDescent="0.25">
      <c r="A6075" s="1" t="s">
        <v>9836</v>
      </c>
      <c r="B6075" s="1" t="s">
        <v>9837</v>
      </c>
      <c r="C6075" s="1" t="s">
        <v>9838</v>
      </c>
      <c r="D6075" s="1" t="s">
        <v>3386</v>
      </c>
      <c r="E6075" s="2">
        <v>3151.02</v>
      </c>
      <c r="F6075" s="2">
        <v>3151.02</v>
      </c>
      <c r="G6075" s="2">
        <v>3220.02</v>
      </c>
      <c r="H6075" s="2">
        <v>3305.04</v>
      </c>
      <c r="I6075" s="2">
        <v>0</v>
      </c>
    </row>
    <row r="6076" spans="1:9" x14ac:dyDescent="0.25">
      <c r="A6076" s="1" t="s">
        <v>9833</v>
      </c>
      <c r="B6076" s="1" t="s">
        <v>9834</v>
      </c>
      <c r="C6076" s="1" t="s">
        <v>9835</v>
      </c>
      <c r="D6076" s="1" t="s">
        <v>3386</v>
      </c>
      <c r="E6076" s="2">
        <v>2800.02</v>
      </c>
      <c r="F6076" s="2">
        <v>2800.02</v>
      </c>
      <c r="G6076" s="2">
        <v>2856</v>
      </c>
      <c r="H6076" s="2">
        <v>2925</v>
      </c>
      <c r="I6076" s="2">
        <v>0</v>
      </c>
    </row>
    <row r="6077" spans="1:9" x14ac:dyDescent="0.25">
      <c r="A6077" s="1" t="s">
        <v>9803</v>
      </c>
      <c r="B6077" s="1" t="s">
        <v>9804</v>
      </c>
      <c r="C6077" s="1" t="s">
        <v>9805</v>
      </c>
      <c r="D6077" s="1" t="s">
        <v>3386</v>
      </c>
      <c r="E6077" s="2">
        <v>2444.04</v>
      </c>
      <c r="F6077" s="2">
        <v>2444.04</v>
      </c>
      <c r="G6077" s="2">
        <v>2493</v>
      </c>
      <c r="H6077" s="2">
        <v>2554.02</v>
      </c>
      <c r="I6077" s="2">
        <v>0</v>
      </c>
    </row>
    <row r="6078" spans="1:9" x14ac:dyDescent="0.25">
      <c r="A6078" s="1" t="s">
        <v>9806</v>
      </c>
      <c r="B6078" s="1" t="s">
        <v>9807</v>
      </c>
      <c r="C6078" s="1" t="s">
        <v>9808</v>
      </c>
      <c r="D6078" s="1" t="s">
        <v>3386</v>
      </c>
      <c r="E6078" s="2">
        <v>2373</v>
      </c>
      <c r="F6078" s="2">
        <v>2373</v>
      </c>
      <c r="G6078" s="2">
        <v>2420.04</v>
      </c>
      <c r="H6078" s="2">
        <v>2480.04</v>
      </c>
      <c r="I6078" s="2">
        <v>4</v>
      </c>
    </row>
    <row r="6079" spans="1:9" x14ac:dyDescent="0.25">
      <c r="A6079" s="1" t="s">
        <v>9809</v>
      </c>
      <c r="B6079" s="1" t="s">
        <v>9810</v>
      </c>
      <c r="C6079" s="1" t="s">
        <v>9811</v>
      </c>
      <c r="D6079" s="1" t="s">
        <v>3386</v>
      </c>
      <c r="E6079" s="2">
        <v>2837.04</v>
      </c>
      <c r="F6079" s="2">
        <v>2837.04</v>
      </c>
      <c r="G6079" s="2">
        <v>2881.02</v>
      </c>
      <c r="H6079" s="2">
        <v>2936.04</v>
      </c>
      <c r="I6079" s="2">
        <v>5</v>
      </c>
    </row>
    <row r="6080" spans="1:9" x14ac:dyDescent="0.25">
      <c r="A6080" s="1" t="s">
        <v>9812</v>
      </c>
      <c r="B6080" s="1" t="s">
        <v>9813</v>
      </c>
      <c r="C6080" s="1" t="s">
        <v>9814</v>
      </c>
      <c r="D6080" s="1" t="s">
        <v>3386</v>
      </c>
      <c r="E6080" s="2">
        <v>2201.04</v>
      </c>
      <c r="F6080" s="2">
        <v>2201.04</v>
      </c>
      <c r="G6080" s="2">
        <v>2245.02</v>
      </c>
      <c r="H6080" s="2">
        <v>2300.04</v>
      </c>
      <c r="I6080" s="2">
        <v>0</v>
      </c>
    </row>
    <row r="6081" spans="1:9" x14ac:dyDescent="0.25">
      <c r="A6081" s="1" t="s">
        <v>9815</v>
      </c>
      <c r="B6081" s="1" t="s">
        <v>9816</v>
      </c>
      <c r="C6081" s="1" t="s">
        <v>9817</v>
      </c>
      <c r="D6081" s="1" t="s">
        <v>3386</v>
      </c>
      <c r="E6081" s="2">
        <v>1800</v>
      </c>
      <c r="F6081" s="2">
        <v>1800</v>
      </c>
      <c r="G6081" s="2">
        <v>1836</v>
      </c>
      <c r="H6081" s="2">
        <v>1880.04</v>
      </c>
      <c r="I6081" s="2">
        <v>0</v>
      </c>
    </row>
    <row r="6082" spans="1:9" x14ac:dyDescent="0.25">
      <c r="A6082" s="1" t="s">
        <v>9821</v>
      </c>
      <c r="B6082" s="1" t="s">
        <v>9822</v>
      </c>
      <c r="C6082" s="1" t="s">
        <v>9823</v>
      </c>
      <c r="D6082" s="1" t="s">
        <v>3386</v>
      </c>
      <c r="E6082" s="2">
        <v>1828.02</v>
      </c>
      <c r="F6082" s="2">
        <v>1828.02</v>
      </c>
      <c r="G6082" s="2">
        <v>1865.04</v>
      </c>
      <c r="H6082" s="2">
        <v>1910.04</v>
      </c>
      <c r="I6082" s="2">
        <v>0</v>
      </c>
    </row>
    <row r="6083" spans="1:9" x14ac:dyDescent="0.25">
      <c r="A6083" s="1" t="s">
        <v>9839</v>
      </c>
      <c r="B6083" s="1" t="s">
        <v>9840</v>
      </c>
      <c r="C6083" s="1" t="s">
        <v>9841</v>
      </c>
      <c r="D6083" s="1" t="s">
        <v>3386</v>
      </c>
      <c r="E6083" s="2">
        <v>2151</v>
      </c>
      <c r="F6083" s="2">
        <v>2151</v>
      </c>
      <c r="G6083" s="2">
        <v>2200.02</v>
      </c>
      <c r="H6083" s="2">
        <v>2260.02</v>
      </c>
      <c r="I6083" s="2">
        <v>0</v>
      </c>
    </row>
    <row r="6084" spans="1:9" x14ac:dyDescent="0.25">
      <c r="A6084" s="1" t="s">
        <v>19430</v>
      </c>
      <c r="B6084" s="1" t="s">
        <v>17498</v>
      </c>
      <c r="C6084" s="1" t="s">
        <v>19428</v>
      </c>
      <c r="D6084" s="1" t="s">
        <v>17606</v>
      </c>
      <c r="E6084" s="2">
        <v>151.32</v>
      </c>
      <c r="F6084" s="2">
        <v>151.32</v>
      </c>
      <c r="G6084" s="2">
        <v>156.36000000000001</v>
      </c>
      <c r="H6084" s="2">
        <v>158.88</v>
      </c>
      <c r="I6084" s="2">
        <v>0</v>
      </c>
    </row>
    <row r="6085" spans="1:9" x14ac:dyDescent="0.25">
      <c r="A6085" s="1" t="s">
        <v>15909</v>
      </c>
      <c r="B6085" s="1" t="s">
        <v>15910</v>
      </c>
      <c r="C6085" s="1" t="s">
        <v>15911</v>
      </c>
      <c r="D6085" s="1" t="s">
        <v>3386</v>
      </c>
      <c r="E6085" s="2">
        <v>1651.02</v>
      </c>
      <c r="F6085" s="2">
        <v>1695</v>
      </c>
      <c r="G6085" s="2">
        <v>1784.04</v>
      </c>
      <c r="H6085" s="2">
        <v>1835.04</v>
      </c>
      <c r="I6085" s="2">
        <v>0</v>
      </c>
    </row>
    <row r="6086" spans="1:9" x14ac:dyDescent="0.25">
      <c r="A6086" s="1" t="s">
        <v>13478</v>
      </c>
      <c r="B6086" s="1" t="s">
        <v>13479</v>
      </c>
      <c r="C6086" s="1" t="s">
        <v>13480</v>
      </c>
      <c r="D6086" s="1" t="s">
        <v>3386</v>
      </c>
      <c r="E6086" s="2">
        <v>122500.02</v>
      </c>
      <c r="F6086" s="2">
        <v>125900.04</v>
      </c>
      <c r="G6086" s="2">
        <v>129800.04</v>
      </c>
      <c r="H6086" s="2">
        <v>130900.02</v>
      </c>
      <c r="I6086" s="2">
        <v>0</v>
      </c>
    </row>
    <row r="6087" spans="1:9" x14ac:dyDescent="0.25">
      <c r="A6087" s="1" t="s">
        <v>14534</v>
      </c>
      <c r="B6087" s="1" t="s">
        <v>14535</v>
      </c>
      <c r="C6087" s="1" t="s">
        <v>14536</v>
      </c>
      <c r="D6087" s="1" t="s">
        <v>3386</v>
      </c>
      <c r="E6087" s="2">
        <v>3508.02</v>
      </c>
      <c r="F6087" s="2">
        <v>3602.04</v>
      </c>
      <c r="G6087" s="2">
        <v>3775.02</v>
      </c>
      <c r="H6087" s="2">
        <v>3870</v>
      </c>
      <c r="I6087" s="2">
        <v>0</v>
      </c>
    </row>
    <row r="6088" spans="1:9" x14ac:dyDescent="0.25">
      <c r="A6088" s="1" t="s">
        <v>14835</v>
      </c>
      <c r="B6088" s="1" t="s">
        <v>14836</v>
      </c>
      <c r="C6088" s="1" t="s">
        <v>14837</v>
      </c>
      <c r="D6088" s="1" t="s">
        <v>3386</v>
      </c>
      <c r="E6088" s="2">
        <v>31.62</v>
      </c>
      <c r="F6088" s="2">
        <v>32.46</v>
      </c>
      <c r="G6088" s="2">
        <v>34.68</v>
      </c>
      <c r="H6088" s="2">
        <v>36.299999999999997</v>
      </c>
      <c r="I6088" s="2">
        <v>543</v>
      </c>
    </row>
    <row r="6089" spans="1:9" x14ac:dyDescent="0.25">
      <c r="A6089" s="1" t="s">
        <v>14832</v>
      </c>
      <c r="B6089" s="1" t="s">
        <v>14833</v>
      </c>
      <c r="C6089" s="1" t="s">
        <v>14834</v>
      </c>
      <c r="D6089" s="1" t="s">
        <v>3386</v>
      </c>
      <c r="E6089" s="2">
        <v>21.6</v>
      </c>
      <c r="F6089" s="2">
        <v>22.14</v>
      </c>
      <c r="G6089" s="2">
        <v>23.64</v>
      </c>
      <c r="H6089" s="2">
        <v>24.78</v>
      </c>
      <c r="I6089" s="2">
        <v>228</v>
      </c>
    </row>
    <row r="6090" spans="1:9" x14ac:dyDescent="0.25">
      <c r="A6090" s="1" t="s">
        <v>22161</v>
      </c>
      <c r="B6090" s="1" t="s">
        <v>22162</v>
      </c>
      <c r="C6090" s="1" t="s">
        <v>22163</v>
      </c>
      <c r="D6090" s="1" t="s">
        <v>17158</v>
      </c>
      <c r="E6090" s="2">
        <v>1095200.04</v>
      </c>
      <c r="F6090" s="2">
        <v>1105900.02</v>
      </c>
      <c r="G6090" s="2">
        <v>1127100</v>
      </c>
      <c r="H6090" s="2">
        <v>1169700</v>
      </c>
      <c r="I6090" s="2">
        <v>0</v>
      </c>
    </row>
    <row r="6091" spans="1:9" x14ac:dyDescent="0.25">
      <c r="A6091" s="1" t="s">
        <v>17696</v>
      </c>
      <c r="B6091" s="1" t="s">
        <v>17697</v>
      </c>
      <c r="C6091" s="1" t="s">
        <v>17698</v>
      </c>
      <c r="D6091" s="1" t="s">
        <v>2400</v>
      </c>
      <c r="E6091" s="2">
        <v>66</v>
      </c>
      <c r="F6091" s="2">
        <v>69.959999999999994</v>
      </c>
      <c r="G6091" s="2">
        <v>72.66</v>
      </c>
      <c r="H6091" s="2">
        <v>73.92</v>
      </c>
      <c r="I6091" s="2">
        <v>0</v>
      </c>
    </row>
    <row r="6092" spans="1:9" x14ac:dyDescent="0.25">
      <c r="A6092" s="1" t="s">
        <v>19402</v>
      </c>
      <c r="B6092" s="1" t="s">
        <v>19403</v>
      </c>
      <c r="C6092" s="1" t="s">
        <v>19397</v>
      </c>
      <c r="D6092" s="1" t="s">
        <v>17606</v>
      </c>
      <c r="E6092" s="2">
        <v>286.86</v>
      </c>
      <c r="F6092" s="2">
        <v>286.86</v>
      </c>
      <c r="G6092" s="2">
        <v>295.98</v>
      </c>
      <c r="H6092" s="2">
        <v>301.02</v>
      </c>
      <c r="I6092" s="2">
        <v>5</v>
      </c>
    </row>
    <row r="6093" spans="1:9" x14ac:dyDescent="0.25">
      <c r="A6093" s="1" t="s">
        <v>11617</v>
      </c>
      <c r="B6093" s="1" t="s">
        <v>11618</v>
      </c>
      <c r="C6093" s="1" t="s">
        <v>11619</v>
      </c>
      <c r="D6093" s="1" t="s">
        <v>3049</v>
      </c>
      <c r="E6093" s="2">
        <v>7453.8</v>
      </c>
      <c r="F6093" s="2">
        <v>7726.5</v>
      </c>
      <c r="G6093" s="2">
        <v>7989.12</v>
      </c>
      <c r="H6093" s="2">
        <v>8191.14</v>
      </c>
      <c r="I6093" s="2">
        <v>0</v>
      </c>
    </row>
    <row r="6094" spans="1:9" x14ac:dyDescent="0.25">
      <c r="A6094" s="1" t="s">
        <v>9098</v>
      </c>
      <c r="B6094" s="1" t="s">
        <v>4015</v>
      </c>
      <c r="C6094" s="1" t="s">
        <v>9099</v>
      </c>
      <c r="D6094" s="1" t="s">
        <v>2400</v>
      </c>
      <c r="E6094" s="2">
        <v>35100</v>
      </c>
      <c r="F6094" s="2">
        <v>36000</v>
      </c>
      <c r="G6094" s="2">
        <v>36600</v>
      </c>
      <c r="H6094" s="2">
        <v>36900</v>
      </c>
      <c r="I6094" s="2">
        <v>0</v>
      </c>
    </row>
    <row r="6095" spans="1:9" x14ac:dyDescent="0.25">
      <c r="A6095" s="1" t="s">
        <v>4968</v>
      </c>
      <c r="B6095" s="1" t="s">
        <v>4969</v>
      </c>
      <c r="C6095" s="1" t="s">
        <v>4970</v>
      </c>
      <c r="D6095" s="1" t="s">
        <v>17158</v>
      </c>
      <c r="E6095" s="2">
        <v>590800.02</v>
      </c>
      <c r="F6095" s="2">
        <v>596500.02</v>
      </c>
      <c r="G6095" s="2">
        <v>607999.98</v>
      </c>
      <c r="H6095" s="2">
        <v>630900</v>
      </c>
      <c r="I6095" s="2">
        <v>0</v>
      </c>
    </row>
    <row r="6096" spans="1:9" x14ac:dyDescent="0.25">
      <c r="A6096" s="1" t="s">
        <v>17985</v>
      </c>
      <c r="B6096" s="1" t="s">
        <v>17986</v>
      </c>
      <c r="C6096" s="1" t="s">
        <v>17987</v>
      </c>
      <c r="D6096" s="1" t="s">
        <v>17158</v>
      </c>
      <c r="E6096" s="2">
        <v>597799.98</v>
      </c>
      <c r="F6096" s="2">
        <v>603600</v>
      </c>
      <c r="G6096" s="2">
        <v>615199.98</v>
      </c>
      <c r="H6096" s="2">
        <v>638400</v>
      </c>
      <c r="I6096" s="2">
        <v>0</v>
      </c>
    </row>
    <row r="6097" spans="1:9" x14ac:dyDescent="0.25">
      <c r="A6097" s="1" t="s">
        <v>11279</v>
      </c>
      <c r="B6097" s="1" t="s">
        <v>11280</v>
      </c>
      <c r="C6097" s="1" t="s">
        <v>11281</v>
      </c>
      <c r="D6097" s="1" t="s">
        <v>17181</v>
      </c>
      <c r="E6097" s="2">
        <v>21000</v>
      </c>
      <c r="F6097" s="2">
        <v>21400.02</v>
      </c>
      <c r="G6097" s="2">
        <v>21900</v>
      </c>
      <c r="H6097" s="2">
        <v>22400.04</v>
      </c>
      <c r="I6097" s="2">
        <v>0</v>
      </c>
    </row>
    <row r="6098" spans="1:9" x14ac:dyDescent="0.25">
      <c r="A6098" s="1" t="s">
        <v>8799</v>
      </c>
      <c r="B6098" s="1" t="s">
        <v>8800</v>
      </c>
      <c r="C6098" s="1" t="s">
        <v>8801</v>
      </c>
      <c r="D6098" s="1" t="s">
        <v>3386</v>
      </c>
      <c r="E6098" s="2">
        <v>171300</v>
      </c>
      <c r="F6098" s="2">
        <v>176000.04</v>
      </c>
      <c r="G6098" s="2">
        <v>181500</v>
      </c>
      <c r="H6098" s="2">
        <v>183000</v>
      </c>
      <c r="I6098" s="2">
        <v>1</v>
      </c>
    </row>
    <row r="6099" spans="1:9" x14ac:dyDescent="0.25">
      <c r="A6099" s="1" t="s">
        <v>5287</v>
      </c>
      <c r="B6099" s="1" t="s">
        <v>22076</v>
      </c>
      <c r="C6099" s="1" t="s">
        <v>5289</v>
      </c>
      <c r="D6099" s="1" t="s">
        <v>17158</v>
      </c>
      <c r="E6099" s="2">
        <v>6319.13</v>
      </c>
      <c r="F6099" s="2">
        <v>6393.48</v>
      </c>
      <c r="G6099" s="2">
        <v>6443.04</v>
      </c>
      <c r="H6099" s="2">
        <v>6504.99</v>
      </c>
      <c r="I6099" s="2">
        <v>64</v>
      </c>
    </row>
    <row r="6100" spans="1:9" x14ac:dyDescent="0.25">
      <c r="A6100" s="1" t="s">
        <v>2437</v>
      </c>
      <c r="B6100" s="1" t="s">
        <v>2438</v>
      </c>
      <c r="C6100" s="1" t="s">
        <v>2439</v>
      </c>
      <c r="D6100" s="1" t="s">
        <v>2267</v>
      </c>
      <c r="E6100" s="2">
        <v>387600</v>
      </c>
      <c r="F6100" s="2">
        <v>394400.04</v>
      </c>
      <c r="G6100" s="2">
        <v>401200.02</v>
      </c>
      <c r="H6100" s="2">
        <v>408000</v>
      </c>
      <c r="I6100" s="2">
        <v>0</v>
      </c>
    </row>
    <row r="6101" spans="1:9" x14ac:dyDescent="0.25">
      <c r="A6101" s="1" t="s">
        <v>7077</v>
      </c>
      <c r="B6101" s="1" t="s">
        <v>7078</v>
      </c>
      <c r="C6101" s="1" t="s">
        <v>7076</v>
      </c>
      <c r="D6101" s="1" t="s">
        <v>17188</v>
      </c>
      <c r="E6101" s="2">
        <v>5013</v>
      </c>
      <c r="F6101" s="2">
        <v>5183.04</v>
      </c>
      <c r="G6101" s="2">
        <v>5352</v>
      </c>
      <c r="H6101" s="2">
        <v>5395.02</v>
      </c>
      <c r="I6101" s="2">
        <v>0</v>
      </c>
    </row>
    <row r="6102" spans="1:9" x14ac:dyDescent="0.25">
      <c r="A6102" s="1" t="s">
        <v>7057</v>
      </c>
      <c r="B6102" s="1" t="s">
        <v>7058</v>
      </c>
      <c r="C6102" s="1" t="s">
        <v>7059</v>
      </c>
      <c r="D6102" s="1" t="s">
        <v>17188</v>
      </c>
      <c r="E6102" s="2">
        <v>7000.02</v>
      </c>
      <c r="F6102" s="2">
        <v>7230</v>
      </c>
      <c r="G6102" s="2">
        <v>7470</v>
      </c>
      <c r="H6102" s="2">
        <v>7530</v>
      </c>
      <c r="I6102" s="2">
        <v>0</v>
      </c>
    </row>
    <row r="6103" spans="1:9" x14ac:dyDescent="0.25">
      <c r="A6103" s="1" t="s">
        <v>7060</v>
      </c>
      <c r="B6103" s="1" t="s">
        <v>7061</v>
      </c>
      <c r="C6103" s="1" t="s">
        <v>7059</v>
      </c>
      <c r="D6103" s="1" t="s">
        <v>17188</v>
      </c>
      <c r="E6103" s="2">
        <v>3682.02</v>
      </c>
      <c r="F6103" s="2">
        <v>3804</v>
      </c>
      <c r="G6103" s="2">
        <v>3958.02</v>
      </c>
      <c r="H6103" s="2">
        <v>4050</v>
      </c>
      <c r="I6103" s="2">
        <v>0</v>
      </c>
    </row>
    <row r="6104" spans="1:9" x14ac:dyDescent="0.25">
      <c r="A6104" s="1" t="s">
        <v>7062</v>
      </c>
      <c r="B6104" s="1" t="s">
        <v>7063</v>
      </c>
      <c r="C6104" s="1" t="s">
        <v>7059</v>
      </c>
      <c r="D6104" s="1" t="s">
        <v>17188</v>
      </c>
      <c r="E6104" s="2">
        <v>4036.02</v>
      </c>
      <c r="F6104" s="2">
        <v>4170</v>
      </c>
      <c r="G6104" s="2">
        <v>4338</v>
      </c>
      <c r="H6104" s="2">
        <v>4439.04</v>
      </c>
      <c r="I6104" s="2">
        <v>0</v>
      </c>
    </row>
    <row r="6105" spans="1:9" x14ac:dyDescent="0.25">
      <c r="A6105" s="1" t="s">
        <v>7066</v>
      </c>
      <c r="B6105" s="1" t="s">
        <v>7067</v>
      </c>
      <c r="C6105" s="1" t="s">
        <v>7059</v>
      </c>
      <c r="D6105" s="1" t="s">
        <v>17188</v>
      </c>
      <c r="E6105" s="2">
        <v>4319.04</v>
      </c>
      <c r="F6105" s="2">
        <v>4463.04</v>
      </c>
      <c r="G6105" s="2">
        <v>4643.04</v>
      </c>
      <c r="H6105" s="2">
        <v>4751.04</v>
      </c>
      <c r="I6105" s="2">
        <v>0</v>
      </c>
    </row>
    <row r="6106" spans="1:9" x14ac:dyDescent="0.25">
      <c r="A6106" s="1" t="s">
        <v>17502</v>
      </c>
      <c r="B6106" s="1" t="s">
        <v>17503</v>
      </c>
      <c r="C6106" s="1" t="s">
        <v>17504</v>
      </c>
      <c r="D6106" s="1" t="s">
        <v>17188</v>
      </c>
      <c r="E6106" s="2">
        <v>4673.04</v>
      </c>
      <c r="F6106" s="2">
        <v>4829.04</v>
      </c>
      <c r="G6106" s="2">
        <v>5023.0200000000004</v>
      </c>
      <c r="H6106" s="2">
        <v>5140.0200000000004</v>
      </c>
      <c r="I6106" s="2">
        <v>0</v>
      </c>
    </row>
    <row r="6107" spans="1:9" x14ac:dyDescent="0.25">
      <c r="A6107" s="1" t="s">
        <v>17422</v>
      </c>
      <c r="B6107" s="1" t="s">
        <v>17423</v>
      </c>
      <c r="C6107" s="1" t="s">
        <v>17424</v>
      </c>
      <c r="D6107" s="1" t="s">
        <v>17158</v>
      </c>
      <c r="E6107" s="2">
        <v>474</v>
      </c>
      <c r="F6107" s="2">
        <v>503.04</v>
      </c>
      <c r="G6107" s="2">
        <v>525</v>
      </c>
      <c r="H6107" s="2">
        <v>559.02</v>
      </c>
      <c r="I6107" s="2">
        <v>160</v>
      </c>
    </row>
    <row r="6108" spans="1:9" x14ac:dyDescent="0.25">
      <c r="A6108" s="1" t="s">
        <v>5257</v>
      </c>
      <c r="B6108" s="1" t="s">
        <v>5258</v>
      </c>
      <c r="C6108" s="1" t="s">
        <v>5259</v>
      </c>
      <c r="D6108" s="1" t="s">
        <v>17158</v>
      </c>
      <c r="E6108" s="2">
        <v>162.24</v>
      </c>
      <c r="F6108" s="2">
        <v>179.7</v>
      </c>
      <c r="G6108" s="2">
        <v>187.02</v>
      </c>
      <c r="H6108" s="2">
        <v>214.8</v>
      </c>
      <c r="I6108" s="2">
        <v>221</v>
      </c>
    </row>
    <row r="6109" spans="1:9" x14ac:dyDescent="0.25">
      <c r="A6109" s="1" t="s">
        <v>5917</v>
      </c>
      <c r="B6109" s="1" t="s">
        <v>5918</v>
      </c>
      <c r="C6109" s="1" t="s">
        <v>5919</v>
      </c>
      <c r="D6109" s="1" t="s">
        <v>17158</v>
      </c>
      <c r="E6109" s="2">
        <v>334.02</v>
      </c>
      <c r="F6109" s="2">
        <v>359.04</v>
      </c>
      <c r="G6109" s="2">
        <v>374.04</v>
      </c>
      <c r="H6109" s="2">
        <v>410.04</v>
      </c>
      <c r="I6109" s="2">
        <v>27</v>
      </c>
    </row>
    <row r="6110" spans="1:9" x14ac:dyDescent="0.25">
      <c r="A6110" s="1" t="s">
        <v>6023</v>
      </c>
      <c r="B6110" s="1" t="s">
        <v>6024</v>
      </c>
      <c r="C6110" s="1" t="s">
        <v>6025</v>
      </c>
      <c r="D6110" s="1" t="s">
        <v>17158</v>
      </c>
      <c r="E6110" s="2">
        <v>3340.02</v>
      </c>
      <c r="F6110" s="2">
        <v>3512.04</v>
      </c>
      <c r="G6110" s="2">
        <v>3668.04</v>
      </c>
      <c r="H6110" s="2">
        <v>3918</v>
      </c>
      <c r="I6110" s="2">
        <v>22</v>
      </c>
    </row>
    <row r="6111" spans="1:9" x14ac:dyDescent="0.25">
      <c r="A6111" s="1" t="s">
        <v>6047</v>
      </c>
      <c r="B6111" s="1" t="s">
        <v>6048</v>
      </c>
      <c r="C6111" s="1" t="s">
        <v>6049</v>
      </c>
      <c r="D6111" s="1" t="s">
        <v>17158</v>
      </c>
      <c r="E6111" s="2">
        <v>113.7</v>
      </c>
      <c r="F6111" s="2">
        <v>126</v>
      </c>
      <c r="G6111" s="2">
        <v>131.1</v>
      </c>
      <c r="H6111" s="2">
        <v>150.6</v>
      </c>
      <c r="I6111" s="2">
        <v>12</v>
      </c>
    </row>
    <row r="6112" spans="1:9" x14ac:dyDescent="0.25">
      <c r="A6112" s="1" t="s">
        <v>6050</v>
      </c>
      <c r="B6112" s="1" t="s">
        <v>6051</v>
      </c>
      <c r="C6112" s="1" t="s">
        <v>6052</v>
      </c>
      <c r="D6112" s="1" t="s">
        <v>17158</v>
      </c>
      <c r="E6112" s="2">
        <v>92.82</v>
      </c>
      <c r="F6112" s="2">
        <v>104.4</v>
      </c>
      <c r="G6112" s="2">
        <v>109.38</v>
      </c>
      <c r="H6112" s="2">
        <v>130.08000000000001</v>
      </c>
      <c r="I6112" s="2">
        <v>607</v>
      </c>
    </row>
    <row r="6113" spans="1:9" x14ac:dyDescent="0.25">
      <c r="A6113" s="1" t="s">
        <v>6053</v>
      </c>
      <c r="B6113" s="1" t="s">
        <v>6054</v>
      </c>
      <c r="C6113" s="1" t="s">
        <v>6055</v>
      </c>
      <c r="D6113" s="1" t="s">
        <v>17158</v>
      </c>
      <c r="E6113" s="2">
        <v>69.180000000000007</v>
      </c>
      <c r="F6113" s="2">
        <v>77.88</v>
      </c>
      <c r="G6113" s="2">
        <v>81.540000000000006</v>
      </c>
      <c r="H6113" s="2">
        <v>97.02</v>
      </c>
      <c r="I6113" s="2">
        <v>20</v>
      </c>
    </row>
    <row r="6114" spans="1:9" x14ac:dyDescent="0.25">
      <c r="A6114" s="1" t="s">
        <v>6103</v>
      </c>
      <c r="B6114" s="1" t="s">
        <v>6104</v>
      </c>
      <c r="C6114" s="1" t="s">
        <v>6105</v>
      </c>
      <c r="D6114" s="1" t="s">
        <v>17158</v>
      </c>
      <c r="E6114" s="2">
        <v>40.86</v>
      </c>
      <c r="F6114" s="2">
        <v>47.4</v>
      </c>
      <c r="G6114" s="2">
        <v>51</v>
      </c>
      <c r="H6114" s="2">
        <v>61.86</v>
      </c>
      <c r="I6114" s="2">
        <v>43</v>
      </c>
    </row>
    <row r="6115" spans="1:9" x14ac:dyDescent="0.25">
      <c r="A6115" s="1" t="s">
        <v>6127</v>
      </c>
      <c r="B6115" s="1" t="s">
        <v>6128</v>
      </c>
      <c r="C6115" s="1" t="s">
        <v>6129</v>
      </c>
      <c r="D6115" s="1" t="s">
        <v>17158</v>
      </c>
      <c r="E6115" s="2">
        <v>42.24</v>
      </c>
      <c r="F6115" s="2">
        <v>47.46</v>
      </c>
      <c r="G6115" s="2">
        <v>49.74</v>
      </c>
      <c r="H6115" s="2">
        <v>59.16</v>
      </c>
      <c r="I6115" s="2">
        <v>75</v>
      </c>
    </row>
    <row r="6116" spans="1:9" x14ac:dyDescent="0.25">
      <c r="A6116" s="1" t="s">
        <v>6133</v>
      </c>
      <c r="B6116" s="1" t="s">
        <v>6134</v>
      </c>
      <c r="C6116" s="1" t="s">
        <v>6135</v>
      </c>
      <c r="D6116" s="1" t="s">
        <v>17158</v>
      </c>
      <c r="E6116" s="2">
        <v>37.5</v>
      </c>
      <c r="F6116" s="2">
        <v>43.44</v>
      </c>
      <c r="G6116" s="2">
        <v>46.74</v>
      </c>
      <c r="H6116" s="2">
        <v>56.7</v>
      </c>
      <c r="I6116" s="2">
        <v>72</v>
      </c>
    </row>
    <row r="6117" spans="1:9" x14ac:dyDescent="0.25">
      <c r="A6117" s="1" t="s">
        <v>6145</v>
      </c>
      <c r="B6117" s="1" t="s">
        <v>6146</v>
      </c>
      <c r="C6117" s="1" t="s">
        <v>6147</v>
      </c>
      <c r="D6117" s="1" t="s">
        <v>17158</v>
      </c>
      <c r="E6117" s="2">
        <v>143.82</v>
      </c>
      <c r="F6117" s="2">
        <v>159.30000000000001</v>
      </c>
      <c r="G6117" s="2">
        <v>165.84</v>
      </c>
      <c r="H6117" s="2">
        <v>190.44</v>
      </c>
      <c r="I6117" s="2">
        <v>87</v>
      </c>
    </row>
    <row r="6118" spans="1:9" x14ac:dyDescent="0.25">
      <c r="A6118" s="1" t="s">
        <v>6157</v>
      </c>
      <c r="B6118" s="1" t="s">
        <v>6158</v>
      </c>
      <c r="C6118" s="1" t="s">
        <v>6159</v>
      </c>
      <c r="D6118" s="1" t="s">
        <v>17158</v>
      </c>
      <c r="E6118" s="2">
        <v>86.04</v>
      </c>
      <c r="F6118" s="2">
        <v>96.78</v>
      </c>
      <c r="G6118" s="2">
        <v>101.4</v>
      </c>
      <c r="H6118" s="2">
        <v>120.6</v>
      </c>
      <c r="I6118" s="2">
        <v>36</v>
      </c>
    </row>
    <row r="6119" spans="1:9" x14ac:dyDescent="0.25">
      <c r="A6119" s="1" t="s">
        <v>6160</v>
      </c>
      <c r="B6119" s="1" t="s">
        <v>6161</v>
      </c>
      <c r="C6119" s="1" t="s">
        <v>6162</v>
      </c>
      <c r="D6119" s="1" t="s">
        <v>17158</v>
      </c>
      <c r="E6119" s="2">
        <v>471</v>
      </c>
      <c r="F6119" s="2">
        <v>499.02</v>
      </c>
      <c r="G6119" s="2">
        <v>521.04</v>
      </c>
      <c r="H6119" s="2">
        <v>555</v>
      </c>
      <c r="I6119" s="2">
        <v>14</v>
      </c>
    </row>
    <row r="6120" spans="1:9" x14ac:dyDescent="0.25">
      <c r="A6120" s="1" t="s">
        <v>6163</v>
      </c>
      <c r="B6120" s="1" t="s">
        <v>6164</v>
      </c>
      <c r="C6120" s="1" t="s">
        <v>6165</v>
      </c>
      <c r="D6120" s="1" t="s">
        <v>17158</v>
      </c>
      <c r="E6120" s="2">
        <v>173.94</v>
      </c>
      <c r="F6120" s="2">
        <v>192.72</v>
      </c>
      <c r="G6120" s="2">
        <v>200.52</v>
      </c>
      <c r="H6120" s="2">
        <v>230.34</v>
      </c>
      <c r="I6120" s="2">
        <v>12</v>
      </c>
    </row>
    <row r="6121" spans="1:9" x14ac:dyDescent="0.25">
      <c r="A6121" s="1" t="s">
        <v>6169</v>
      </c>
      <c r="B6121" s="1" t="s">
        <v>6170</v>
      </c>
      <c r="C6121" s="1" t="s">
        <v>6171</v>
      </c>
      <c r="D6121" s="1" t="s">
        <v>17158</v>
      </c>
      <c r="E6121" s="2">
        <v>69.180000000000007</v>
      </c>
      <c r="F6121" s="2">
        <v>77.88</v>
      </c>
      <c r="G6121" s="2">
        <v>81.540000000000006</v>
      </c>
      <c r="H6121" s="2">
        <v>97.02</v>
      </c>
      <c r="I6121" s="2">
        <v>25</v>
      </c>
    </row>
    <row r="6122" spans="1:9" x14ac:dyDescent="0.25">
      <c r="A6122" s="1" t="s">
        <v>6166</v>
      </c>
      <c r="B6122" s="1" t="s">
        <v>6167</v>
      </c>
      <c r="C6122" s="1" t="s">
        <v>6168</v>
      </c>
      <c r="D6122" s="1" t="s">
        <v>17158</v>
      </c>
      <c r="E6122" s="2">
        <v>103.68</v>
      </c>
      <c r="F6122" s="2">
        <v>114.9</v>
      </c>
      <c r="G6122" s="2">
        <v>119.58</v>
      </c>
      <c r="H6122" s="2">
        <v>137.28</v>
      </c>
      <c r="I6122" s="2">
        <v>64</v>
      </c>
    </row>
    <row r="6123" spans="1:9" x14ac:dyDescent="0.25">
      <c r="A6123" s="1" t="s">
        <v>6172</v>
      </c>
      <c r="B6123" s="1" t="s">
        <v>6173</v>
      </c>
      <c r="C6123" s="1" t="s">
        <v>6174</v>
      </c>
      <c r="D6123" s="1" t="s">
        <v>17158</v>
      </c>
      <c r="E6123" s="2">
        <v>48.96</v>
      </c>
      <c r="F6123" s="2">
        <v>55.08</v>
      </c>
      <c r="G6123" s="2">
        <v>57.66</v>
      </c>
      <c r="H6123" s="2">
        <v>68.58</v>
      </c>
      <c r="I6123" s="2">
        <v>49</v>
      </c>
    </row>
    <row r="6124" spans="1:9" x14ac:dyDescent="0.25">
      <c r="A6124" s="1" t="s">
        <v>6175</v>
      </c>
      <c r="B6124" s="1" t="s">
        <v>6176</v>
      </c>
      <c r="C6124" s="1" t="s">
        <v>6177</v>
      </c>
      <c r="D6124" s="1" t="s">
        <v>17158</v>
      </c>
      <c r="E6124" s="2">
        <v>108.72</v>
      </c>
      <c r="F6124" s="2">
        <v>120.42</v>
      </c>
      <c r="G6124" s="2">
        <v>125.34</v>
      </c>
      <c r="H6124" s="2">
        <v>143.88</v>
      </c>
      <c r="I6124" s="2">
        <v>26</v>
      </c>
    </row>
    <row r="6125" spans="1:9" x14ac:dyDescent="0.25">
      <c r="A6125" s="1" t="s">
        <v>6178</v>
      </c>
      <c r="B6125" s="1" t="s">
        <v>6179</v>
      </c>
      <c r="C6125" s="1" t="s">
        <v>6180</v>
      </c>
      <c r="D6125" s="1" t="s">
        <v>17158</v>
      </c>
      <c r="E6125" s="2">
        <v>25.56</v>
      </c>
      <c r="F6125" s="2">
        <v>29.64</v>
      </c>
      <c r="G6125" s="2">
        <v>31.86</v>
      </c>
      <c r="H6125" s="2">
        <v>38.64</v>
      </c>
      <c r="I6125" s="2">
        <v>76</v>
      </c>
    </row>
    <row r="6126" spans="1:9" x14ac:dyDescent="0.25">
      <c r="A6126" s="1" t="s">
        <v>6181</v>
      </c>
      <c r="B6126" s="1" t="s">
        <v>6182</v>
      </c>
      <c r="C6126" s="1" t="s">
        <v>6183</v>
      </c>
      <c r="D6126" s="1" t="s">
        <v>17158</v>
      </c>
      <c r="E6126" s="2">
        <v>311.04000000000002</v>
      </c>
      <c r="F6126" s="2">
        <v>334.02</v>
      </c>
      <c r="G6126" s="2">
        <v>348</v>
      </c>
      <c r="H6126" s="2">
        <v>382.02</v>
      </c>
      <c r="I6126" s="2">
        <v>18</v>
      </c>
    </row>
    <row r="6127" spans="1:9" x14ac:dyDescent="0.25">
      <c r="A6127" s="1" t="s">
        <v>6184</v>
      </c>
      <c r="B6127" s="1" t="s">
        <v>6185</v>
      </c>
      <c r="C6127" s="1" t="s">
        <v>6186</v>
      </c>
      <c r="D6127" s="1" t="s">
        <v>17158</v>
      </c>
      <c r="E6127" s="2">
        <v>81</v>
      </c>
      <c r="F6127" s="2">
        <v>91.08</v>
      </c>
      <c r="G6127" s="2">
        <v>95.46</v>
      </c>
      <c r="H6127" s="2">
        <v>113.52</v>
      </c>
      <c r="I6127" s="2">
        <v>58</v>
      </c>
    </row>
    <row r="6128" spans="1:9" x14ac:dyDescent="0.25">
      <c r="A6128" s="1" t="s">
        <v>6187</v>
      </c>
      <c r="B6128" s="1" t="s">
        <v>6188</v>
      </c>
      <c r="C6128" s="1" t="s">
        <v>6189</v>
      </c>
      <c r="D6128" s="1" t="s">
        <v>17158</v>
      </c>
      <c r="E6128" s="2">
        <v>87.78</v>
      </c>
      <c r="F6128" s="2">
        <v>98.7</v>
      </c>
      <c r="G6128" s="2">
        <v>103.44</v>
      </c>
      <c r="H6128" s="2">
        <v>123</v>
      </c>
      <c r="I6128" s="2">
        <v>17</v>
      </c>
    </row>
    <row r="6129" spans="1:9" x14ac:dyDescent="0.25">
      <c r="A6129" s="1" t="s">
        <v>6190</v>
      </c>
      <c r="B6129" s="1" t="s">
        <v>6191</v>
      </c>
      <c r="C6129" s="1" t="s">
        <v>6192</v>
      </c>
      <c r="D6129" s="1" t="s">
        <v>17158</v>
      </c>
      <c r="E6129" s="2">
        <v>81</v>
      </c>
      <c r="F6129" s="2">
        <v>91.08</v>
      </c>
      <c r="G6129" s="2">
        <v>95.46</v>
      </c>
      <c r="H6129" s="2">
        <v>113.52</v>
      </c>
      <c r="I6129" s="2">
        <v>17</v>
      </c>
    </row>
    <row r="6130" spans="1:9" x14ac:dyDescent="0.25">
      <c r="A6130" s="1" t="s">
        <v>6193</v>
      </c>
      <c r="B6130" s="1" t="s">
        <v>6194</v>
      </c>
      <c r="C6130" s="1" t="s">
        <v>6195</v>
      </c>
      <c r="D6130" s="1" t="s">
        <v>17158</v>
      </c>
      <c r="E6130" s="2">
        <v>172.2</v>
      </c>
      <c r="F6130" s="2">
        <v>190.8</v>
      </c>
      <c r="G6130" s="2">
        <v>198.6</v>
      </c>
      <c r="H6130" s="2">
        <v>228</v>
      </c>
      <c r="I6130" s="2">
        <v>0</v>
      </c>
    </row>
    <row r="6131" spans="1:9" x14ac:dyDescent="0.25">
      <c r="A6131" s="1" t="s">
        <v>6151</v>
      </c>
      <c r="B6131" s="1" t="s">
        <v>6152</v>
      </c>
      <c r="C6131" s="1" t="s">
        <v>6153</v>
      </c>
      <c r="D6131" s="1" t="s">
        <v>17158</v>
      </c>
      <c r="E6131" s="2">
        <v>87.78</v>
      </c>
      <c r="F6131" s="2">
        <v>98.7</v>
      </c>
      <c r="G6131" s="2">
        <v>103.44</v>
      </c>
      <c r="H6131" s="2">
        <v>123</v>
      </c>
      <c r="I6131" s="2">
        <v>12</v>
      </c>
    </row>
    <row r="6132" spans="1:9" x14ac:dyDescent="0.25">
      <c r="A6132" s="1" t="s">
        <v>6457</v>
      </c>
      <c r="B6132" s="1" t="s">
        <v>6458</v>
      </c>
      <c r="C6132" s="1" t="s">
        <v>6459</v>
      </c>
      <c r="D6132" s="1" t="s">
        <v>17158</v>
      </c>
      <c r="E6132" s="2">
        <v>1553.04</v>
      </c>
      <c r="F6132" s="2">
        <v>1640.04</v>
      </c>
      <c r="G6132" s="2">
        <v>1712.04</v>
      </c>
      <c r="H6132" s="2">
        <v>1827</v>
      </c>
      <c r="I6132" s="2">
        <v>46</v>
      </c>
    </row>
    <row r="6133" spans="1:9" x14ac:dyDescent="0.25">
      <c r="A6133" s="1" t="s">
        <v>6460</v>
      </c>
      <c r="B6133" s="1" t="s">
        <v>6461</v>
      </c>
      <c r="C6133" s="1" t="s">
        <v>6462</v>
      </c>
      <c r="D6133" s="1" t="s">
        <v>17158</v>
      </c>
      <c r="E6133" s="2">
        <v>637.02</v>
      </c>
      <c r="F6133" s="2">
        <v>675</v>
      </c>
      <c r="G6133" s="2">
        <v>704.04</v>
      </c>
      <c r="H6133" s="2">
        <v>751.02</v>
      </c>
      <c r="I6133" s="2">
        <v>19</v>
      </c>
    </row>
    <row r="6134" spans="1:9" x14ac:dyDescent="0.25">
      <c r="A6134" s="1" t="s">
        <v>6828</v>
      </c>
      <c r="B6134" s="1" t="s">
        <v>6829</v>
      </c>
      <c r="C6134" s="1" t="s">
        <v>6830</v>
      </c>
      <c r="D6134" s="1" t="s">
        <v>17158</v>
      </c>
      <c r="E6134" s="2">
        <v>35.76</v>
      </c>
      <c r="F6134" s="2">
        <v>41.46</v>
      </c>
      <c r="G6134" s="2">
        <v>44.64</v>
      </c>
      <c r="H6134" s="2">
        <v>54.12</v>
      </c>
      <c r="I6134" s="2">
        <v>146</v>
      </c>
    </row>
    <row r="6135" spans="1:9" x14ac:dyDescent="0.25">
      <c r="A6135" s="1" t="s">
        <v>7028</v>
      </c>
      <c r="B6135" s="1" t="s">
        <v>7029</v>
      </c>
      <c r="C6135" s="1" t="s">
        <v>7030</v>
      </c>
      <c r="D6135" s="1" t="s">
        <v>17158</v>
      </c>
      <c r="E6135" s="2">
        <v>249</v>
      </c>
      <c r="F6135" s="2">
        <v>267</v>
      </c>
      <c r="G6135" s="2">
        <v>278.04000000000002</v>
      </c>
      <c r="H6135" s="2">
        <v>305.04000000000002</v>
      </c>
      <c r="I6135" s="2">
        <v>12</v>
      </c>
    </row>
    <row r="6136" spans="1:9" x14ac:dyDescent="0.25">
      <c r="A6136" s="1" t="s">
        <v>5406</v>
      </c>
      <c r="B6136" s="1" t="s">
        <v>5407</v>
      </c>
      <c r="C6136" s="1" t="s">
        <v>5408</v>
      </c>
      <c r="D6136" s="1" t="s">
        <v>17158</v>
      </c>
      <c r="E6136" s="2">
        <v>29800.02</v>
      </c>
      <c r="F6136" s="2">
        <v>30800.04</v>
      </c>
      <c r="G6136" s="2">
        <v>32200.02</v>
      </c>
      <c r="H6136" s="2">
        <v>34000.019999999997</v>
      </c>
      <c r="I6136" s="2">
        <v>12</v>
      </c>
    </row>
    <row r="6137" spans="1:9" x14ac:dyDescent="0.25">
      <c r="A6137" s="1" t="s">
        <v>5010</v>
      </c>
      <c r="B6137" s="1" t="s">
        <v>5011</v>
      </c>
      <c r="C6137" s="1" t="s">
        <v>5012</v>
      </c>
      <c r="D6137" s="1" t="s">
        <v>17158</v>
      </c>
      <c r="E6137" s="2">
        <v>1066599.96</v>
      </c>
      <c r="F6137" s="2">
        <v>1086900</v>
      </c>
      <c r="G6137" s="2">
        <v>1107199.98</v>
      </c>
      <c r="H6137" s="2">
        <v>1137699.96</v>
      </c>
      <c r="I6137" s="2">
        <v>0</v>
      </c>
    </row>
    <row r="6138" spans="1:9" x14ac:dyDescent="0.25">
      <c r="A6138" s="1" t="s">
        <v>17730</v>
      </c>
      <c r="B6138" s="1" t="s">
        <v>17731</v>
      </c>
      <c r="C6138" s="1" t="s">
        <v>17732</v>
      </c>
      <c r="D6138" s="1" t="s">
        <v>2400</v>
      </c>
      <c r="E6138" s="2">
        <v>27.54</v>
      </c>
      <c r="F6138" s="2">
        <v>29.34</v>
      </c>
      <c r="G6138" s="2">
        <v>30.36</v>
      </c>
      <c r="H6138" s="2">
        <v>31.56</v>
      </c>
      <c r="I6138" s="2">
        <v>2</v>
      </c>
    </row>
    <row r="6139" spans="1:9" x14ac:dyDescent="0.25">
      <c r="A6139" s="1" t="s">
        <v>20937</v>
      </c>
      <c r="B6139" s="1" t="s">
        <v>20938</v>
      </c>
      <c r="C6139" s="1" t="s">
        <v>20939</v>
      </c>
      <c r="D6139" s="1" t="s">
        <v>3386</v>
      </c>
      <c r="E6139" s="2">
        <v>2027.04</v>
      </c>
      <c r="F6139" s="2">
        <v>2027.04</v>
      </c>
      <c r="G6139" s="2">
        <v>2093.04</v>
      </c>
      <c r="H6139" s="2">
        <v>2177.04</v>
      </c>
      <c r="I6139" s="2">
        <v>0</v>
      </c>
    </row>
    <row r="6140" spans="1:9" x14ac:dyDescent="0.25">
      <c r="A6140" s="1" t="s">
        <v>9361</v>
      </c>
      <c r="B6140" s="1" t="s">
        <v>9362</v>
      </c>
      <c r="C6140" s="1" t="s">
        <v>9363</v>
      </c>
      <c r="D6140" s="1" t="s">
        <v>3049</v>
      </c>
      <c r="E6140" s="2">
        <v>1620</v>
      </c>
      <c r="F6140" s="2">
        <v>1663.02</v>
      </c>
      <c r="G6140" s="2">
        <v>1750.02</v>
      </c>
      <c r="H6140" s="2">
        <v>1801.02</v>
      </c>
      <c r="I6140" s="2">
        <v>43</v>
      </c>
    </row>
    <row r="6141" spans="1:9" x14ac:dyDescent="0.25">
      <c r="A6141" s="1" t="s">
        <v>12606</v>
      </c>
      <c r="B6141" s="1" t="s">
        <v>6000</v>
      </c>
      <c r="C6141" s="1" t="s">
        <v>12607</v>
      </c>
      <c r="D6141" s="1" t="s">
        <v>2400</v>
      </c>
      <c r="E6141" s="2">
        <v>0</v>
      </c>
      <c r="F6141" s="2">
        <v>0</v>
      </c>
      <c r="G6141" s="2">
        <v>0</v>
      </c>
      <c r="H6141" s="2">
        <v>0</v>
      </c>
      <c r="I6141" s="2">
        <v>0</v>
      </c>
    </row>
    <row r="6142" spans="1:9" x14ac:dyDescent="0.25">
      <c r="A6142" s="1" t="s">
        <v>10565</v>
      </c>
      <c r="B6142" s="1" t="s">
        <v>10566</v>
      </c>
      <c r="C6142" s="1" t="s">
        <v>10567</v>
      </c>
      <c r="D6142" s="1" t="s">
        <v>2400</v>
      </c>
      <c r="E6142" s="2">
        <v>0</v>
      </c>
      <c r="F6142" s="2">
        <v>0</v>
      </c>
      <c r="G6142" s="2">
        <v>0</v>
      </c>
      <c r="H6142" s="2">
        <v>0</v>
      </c>
      <c r="I6142" s="2">
        <v>0</v>
      </c>
    </row>
    <row r="6143" spans="1:9" x14ac:dyDescent="0.25">
      <c r="A6143" s="1" t="s">
        <v>7312</v>
      </c>
      <c r="B6143" s="1" t="s">
        <v>7313</v>
      </c>
      <c r="C6143" s="1" t="s">
        <v>7314</v>
      </c>
      <c r="D6143" s="1" t="s">
        <v>2400</v>
      </c>
      <c r="E6143" s="2">
        <v>123.9</v>
      </c>
      <c r="F6143" s="2">
        <v>131.34</v>
      </c>
      <c r="G6143" s="2">
        <v>136.5</v>
      </c>
      <c r="H6143" s="2">
        <v>138.78</v>
      </c>
      <c r="I6143" s="2">
        <v>0</v>
      </c>
    </row>
    <row r="6144" spans="1:9" x14ac:dyDescent="0.25">
      <c r="A6144" s="1" t="s">
        <v>8557</v>
      </c>
      <c r="B6144" s="1" t="s">
        <v>8558</v>
      </c>
      <c r="C6144" s="1" t="s">
        <v>8559</v>
      </c>
      <c r="D6144" s="1" t="s">
        <v>2400</v>
      </c>
      <c r="E6144" s="2">
        <v>0</v>
      </c>
      <c r="F6144" s="2">
        <v>0</v>
      </c>
      <c r="G6144" s="2">
        <v>0</v>
      </c>
      <c r="H6144" s="2">
        <v>0</v>
      </c>
      <c r="I6144" s="2">
        <v>0</v>
      </c>
    </row>
    <row r="6145" spans="1:9" x14ac:dyDescent="0.25">
      <c r="A6145" s="1" t="s">
        <v>12261</v>
      </c>
      <c r="B6145" s="1" t="s">
        <v>12262</v>
      </c>
      <c r="C6145" s="1" t="s">
        <v>12263</v>
      </c>
      <c r="D6145" s="1" t="s">
        <v>2400</v>
      </c>
      <c r="E6145" s="2">
        <v>0</v>
      </c>
      <c r="F6145" s="2">
        <v>0</v>
      </c>
      <c r="G6145" s="2">
        <v>0</v>
      </c>
      <c r="H6145" s="2">
        <v>0</v>
      </c>
      <c r="I6145" s="2">
        <v>0</v>
      </c>
    </row>
    <row r="6146" spans="1:9" x14ac:dyDescent="0.25">
      <c r="A6146" s="1" t="s">
        <v>12001</v>
      </c>
      <c r="B6146" s="1" t="s">
        <v>12002</v>
      </c>
      <c r="C6146" s="1" t="s">
        <v>12003</v>
      </c>
      <c r="D6146" s="1" t="s">
        <v>3386</v>
      </c>
      <c r="E6146" s="2">
        <v>65100</v>
      </c>
      <c r="F6146" s="2">
        <v>66900</v>
      </c>
      <c r="G6146" s="2">
        <v>69300</v>
      </c>
      <c r="H6146" s="2">
        <v>70100.039999999994</v>
      </c>
      <c r="I6146" s="2">
        <v>0</v>
      </c>
    </row>
    <row r="6147" spans="1:9" x14ac:dyDescent="0.25">
      <c r="A6147" s="1" t="s">
        <v>3052</v>
      </c>
      <c r="B6147" s="1" t="s">
        <v>3053</v>
      </c>
      <c r="C6147" s="1" t="s">
        <v>3054</v>
      </c>
      <c r="D6147" s="1" t="s">
        <v>3049</v>
      </c>
      <c r="E6147" s="2">
        <v>1315000</v>
      </c>
      <c r="F6147" s="2">
        <v>1321000</v>
      </c>
      <c r="G6147" s="2">
        <v>1321000</v>
      </c>
      <c r="H6147" s="2">
        <v>1321000</v>
      </c>
      <c r="I6147" s="2">
        <v>0</v>
      </c>
    </row>
    <row r="6148" spans="1:9" x14ac:dyDescent="0.25">
      <c r="A6148" s="1" t="s">
        <v>3050</v>
      </c>
      <c r="B6148" s="1" t="s">
        <v>3047</v>
      </c>
      <c r="C6148" s="1" t="s">
        <v>3051</v>
      </c>
      <c r="D6148" s="1" t="s">
        <v>3049</v>
      </c>
      <c r="E6148" s="2">
        <v>1460000</v>
      </c>
      <c r="F6148" s="2">
        <v>1470000</v>
      </c>
      <c r="G6148" s="2">
        <v>1470000</v>
      </c>
      <c r="H6148" s="2">
        <v>1470000</v>
      </c>
      <c r="I6148" s="2">
        <v>0</v>
      </c>
    </row>
    <row r="6149" spans="1:9" x14ac:dyDescent="0.25">
      <c r="A6149" s="1" t="s">
        <v>3046</v>
      </c>
      <c r="B6149" s="1" t="s">
        <v>3047</v>
      </c>
      <c r="C6149" s="1" t="s">
        <v>3048</v>
      </c>
      <c r="D6149" s="1" t="s">
        <v>3049</v>
      </c>
      <c r="E6149" s="2">
        <v>1545000</v>
      </c>
      <c r="F6149" s="2">
        <v>1555000</v>
      </c>
      <c r="G6149" s="2">
        <v>1555000</v>
      </c>
      <c r="H6149" s="2">
        <v>1555000</v>
      </c>
      <c r="I6149" s="2">
        <v>0</v>
      </c>
    </row>
    <row r="6150" spans="1:9" x14ac:dyDescent="0.25">
      <c r="A6150" s="1" t="s">
        <v>3088</v>
      </c>
      <c r="B6150" s="1" t="s">
        <v>3082</v>
      </c>
      <c r="C6150" s="1" t="s">
        <v>3089</v>
      </c>
      <c r="D6150" s="1" t="s">
        <v>3049</v>
      </c>
      <c r="E6150" s="2">
        <v>427000.02</v>
      </c>
      <c r="F6150" s="2">
        <v>437700</v>
      </c>
      <c r="G6150" s="2">
        <v>448500</v>
      </c>
      <c r="H6150" s="2">
        <v>455700</v>
      </c>
      <c r="I6150" s="2">
        <v>0</v>
      </c>
    </row>
    <row r="6151" spans="1:9" x14ac:dyDescent="0.25">
      <c r="A6151" s="1" t="s">
        <v>3177</v>
      </c>
      <c r="B6151" s="1" t="s">
        <v>3178</v>
      </c>
      <c r="C6151" s="1" t="s">
        <v>3179</v>
      </c>
      <c r="D6151" s="1" t="s">
        <v>2911</v>
      </c>
      <c r="E6151" s="2">
        <v>271000.02</v>
      </c>
      <c r="F6151" s="2">
        <v>276600</v>
      </c>
      <c r="G6151" s="2">
        <v>282300</v>
      </c>
      <c r="H6151" s="2">
        <v>286800</v>
      </c>
      <c r="I6151" s="2">
        <v>0</v>
      </c>
    </row>
    <row r="6152" spans="1:9" x14ac:dyDescent="0.25">
      <c r="A6152" s="1" t="s">
        <v>5016</v>
      </c>
      <c r="B6152" s="1" t="s">
        <v>5017</v>
      </c>
      <c r="C6152" s="1" t="s">
        <v>5018</v>
      </c>
      <c r="D6152" s="1" t="s">
        <v>17158</v>
      </c>
      <c r="E6152" s="2">
        <v>995199.96</v>
      </c>
      <c r="F6152" s="2">
        <v>1014199.98</v>
      </c>
      <c r="G6152" s="2">
        <v>1033099.98</v>
      </c>
      <c r="H6152" s="2">
        <v>1061599.98</v>
      </c>
      <c r="I6152" s="2">
        <v>0</v>
      </c>
    </row>
    <row r="6153" spans="1:9" x14ac:dyDescent="0.25">
      <c r="A6153" s="1" t="s">
        <v>13282</v>
      </c>
      <c r="B6153" s="1" t="s">
        <v>13283</v>
      </c>
      <c r="C6153" s="1" t="s">
        <v>13284</v>
      </c>
      <c r="D6153" s="1" t="s">
        <v>2400</v>
      </c>
      <c r="E6153" s="2">
        <v>1150.44</v>
      </c>
      <c r="F6153" s="2">
        <v>1200.9000000000001</v>
      </c>
      <c r="G6153" s="2">
        <v>1252.44</v>
      </c>
      <c r="H6153" s="2">
        <v>1292.82</v>
      </c>
      <c r="I6153" s="2">
        <v>32</v>
      </c>
    </row>
    <row r="6154" spans="1:9" x14ac:dyDescent="0.25">
      <c r="A6154" s="1" t="s">
        <v>13285</v>
      </c>
      <c r="B6154" s="1" t="s">
        <v>13286</v>
      </c>
      <c r="C6154" s="1" t="s">
        <v>13284</v>
      </c>
      <c r="D6154" s="1" t="s">
        <v>2400</v>
      </c>
      <c r="E6154" s="2">
        <v>1150.44</v>
      </c>
      <c r="F6154" s="2">
        <v>1200.9000000000001</v>
      </c>
      <c r="G6154" s="2">
        <v>1252.44</v>
      </c>
      <c r="H6154" s="2">
        <v>1292.82</v>
      </c>
      <c r="I6154" s="2">
        <v>16</v>
      </c>
    </row>
    <row r="6155" spans="1:9" x14ac:dyDescent="0.25">
      <c r="A6155" s="1" t="s">
        <v>11484</v>
      </c>
      <c r="B6155" s="1" t="s">
        <v>11485</v>
      </c>
      <c r="C6155" s="1" t="s">
        <v>11486</v>
      </c>
      <c r="D6155" s="1" t="s">
        <v>3386</v>
      </c>
      <c r="E6155" s="2">
        <v>1890</v>
      </c>
      <c r="F6155" s="2">
        <v>1940.04</v>
      </c>
      <c r="G6155" s="2">
        <v>2041.02</v>
      </c>
      <c r="H6155" s="2">
        <v>2100</v>
      </c>
      <c r="I6155" s="2">
        <v>0</v>
      </c>
    </row>
    <row r="6156" spans="1:9" x14ac:dyDescent="0.25">
      <c r="A6156" s="1" t="s">
        <v>5696</v>
      </c>
      <c r="B6156" s="1" t="s">
        <v>5697</v>
      </c>
      <c r="C6156" s="1" t="s">
        <v>5698</v>
      </c>
      <c r="D6156" s="1" t="s">
        <v>17158</v>
      </c>
      <c r="E6156" s="2">
        <v>12010.02</v>
      </c>
      <c r="F6156" s="2">
        <v>12530.04</v>
      </c>
      <c r="G6156" s="2">
        <v>13099.98</v>
      </c>
      <c r="H6156" s="2">
        <v>14019.96</v>
      </c>
      <c r="I6156" s="2">
        <v>4</v>
      </c>
    </row>
    <row r="6157" spans="1:9" x14ac:dyDescent="0.25">
      <c r="A6157" s="1" t="s">
        <v>5439</v>
      </c>
      <c r="B6157" s="1" t="s">
        <v>5440</v>
      </c>
      <c r="C6157" s="1" t="s">
        <v>5441</v>
      </c>
      <c r="D6157" s="1" t="s">
        <v>17158</v>
      </c>
      <c r="E6157" s="2">
        <v>7940.04</v>
      </c>
      <c r="F6157" s="2">
        <v>8310</v>
      </c>
      <c r="G6157" s="2">
        <v>8689.98</v>
      </c>
      <c r="H6157" s="2">
        <v>9300</v>
      </c>
      <c r="I6157" s="2">
        <v>17</v>
      </c>
    </row>
    <row r="6158" spans="1:9" x14ac:dyDescent="0.25">
      <c r="A6158" s="1" t="s">
        <v>12845</v>
      </c>
      <c r="B6158" s="1" t="s">
        <v>12846</v>
      </c>
      <c r="C6158" s="1" t="s">
        <v>12847</v>
      </c>
      <c r="D6158" s="1" t="s">
        <v>2400</v>
      </c>
      <c r="E6158" s="2">
        <v>13380</v>
      </c>
      <c r="F6158" s="2">
        <v>13820.04</v>
      </c>
      <c r="G6158" s="2">
        <v>14160</v>
      </c>
      <c r="H6158" s="2">
        <v>14270.04</v>
      </c>
      <c r="I6158" s="2">
        <v>0</v>
      </c>
    </row>
    <row r="6159" spans="1:9" x14ac:dyDescent="0.25">
      <c r="A6159" s="1" t="s">
        <v>19093</v>
      </c>
      <c r="B6159" s="1" t="s">
        <v>19094</v>
      </c>
      <c r="C6159" s="1" t="s">
        <v>19095</v>
      </c>
      <c r="D6159" s="1" t="s">
        <v>2201</v>
      </c>
      <c r="E6159" s="2">
        <v>135.9</v>
      </c>
      <c r="F6159" s="2">
        <v>142.91999999999999</v>
      </c>
      <c r="G6159" s="2">
        <v>144.47999999999999</v>
      </c>
      <c r="H6159" s="2">
        <v>148.97999999999999</v>
      </c>
      <c r="I6159" s="2">
        <v>0</v>
      </c>
    </row>
    <row r="6160" spans="1:9" x14ac:dyDescent="0.25">
      <c r="A6160" s="1" t="s">
        <v>3452</v>
      </c>
      <c r="B6160" s="1" t="s">
        <v>3453</v>
      </c>
      <c r="C6160" s="1" t="s">
        <v>3454</v>
      </c>
      <c r="D6160" s="1" t="s">
        <v>3386</v>
      </c>
      <c r="E6160" s="2">
        <v>2180000</v>
      </c>
      <c r="F6160" s="2">
        <v>2218000</v>
      </c>
      <c r="G6160" s="2">
        <v>2218000</v>
      </c>
      <c r="H6160" s="2">
        <v>2218000</v>
      </c>
      <c r="I6160" s="2">
        <v>0</v>
      </c>
    </row>
    <row r="6161" spans="1:9" x14ac:dyDescent="0.25">
      <c r="A6161" s="1" t="s">
        <v>19279</v>
      </c>
      <c r="B6161" s="1" t="s">
        <v>19280</v>
      </c>
      <c r="C6161" s="1" t="s">
        <v>19270</v>
      </c>
      <c r="D6161" s="1" t="s">
        <v>17606</v>
      </c>
      <c r="E6161" s="2">
        <v>10201.02</v>
      </c>
      <c r="F6161" s="2">
        <v>10201.02</v>
      </c>
      <c r="G6161" s="2">
        <v>10544.4</v>
      </c>
      <c r="H6161" s="2">
        <v>10978.74</v>
      </c>
      <c r="I6161" s="2">
        <v>0</v>
      </c>
    </row>
    <row r="6162" spans="1:9" x14ac:dyDescent="0.25">
      <c r="A6162" s="1" t="s">
        <v>21081</v>
      </c>
      <c r="B6162" s="1" t="s">
        <v>21082</v>
      </c>
      <c r="C6162" s="1" t="s">
        <v>20922</v>
      </c>
      <c r="D6162" s="1" t="s">
        <v>20923</v>
      </c>
      <c r="E6162" s="2">
        <v>152375.04000000001</v>
      </c>
      <c r="F6162" s="2">
        <v>156350.04</v>
      </c>
      <c r="G6162" s="2">
        <v>161650.01999999999</v>
      </c>
      <c r="H6162" s="2">
        <v>165625.01999999999</v>
      </c>
      <c r="I6162" s="2">
        <v>0</v>
      </c>
    </row>
    <row r="6163" spans="1:9" x14ac:dyDescent="0.25">
      <c r="A6163" s="1" t="s">
        <v>11648</v>
      </c>
      <c r="B6163" s="1" t="s">
        <v>11649</v>
      </c>
      <c r="C6163" s="1" t="s">
        <v>11650</v>
      </c>
      <c r="D6163" s="1" t="s">
        <v>2247</v>
      </c>
      <c r="E6163" s="2">
        <v>15180</v>
      </c>
      <c r="F6163" s="2">
        <v>15510</v>
      </c>
      <c r="G6163" s="2">
        <v>15840</v>
      </c>
      <c r="H6163" s="2">
        <v>16040.04</v>
      </c>
      <c r="I6163" s="2">
        <v>0</v>
      </c>
    </row>
    <row r="6164" spans="1:9" x14ac:dyDescent="0.25">
      <c r="A6164" s="1" t="s">
        <v>13427</v>
      </c>
      <c r="B6164" s="1" t="s">
        <v>13428</v>
      </c>
      <c r="C6164" s="1" t="s">
        <v>13429</v>
      </c>
      <c r="D6164" s="1" t="s">
        <v>2400</v>
      </c>
      <c r="E6164" s="2">
        <v>70300.02</v>
      </c>
      <c r="F6164" s="2">
        <v>71800.02</v>
      </c>
      <c r="G6164" s="2">
        <v>72800.039999999994</v>
      </c>
      <c r="H6164" s="2">
        <v>73700.039999999994</v>
      </c>
      <c r="I6164" s="2">
        <v>0</v>
      </c>
    </row>
    <row r="6165" spans="1:9" x14ac:dyDescent="0.25">
      <c r="A6165" s="1" t="s">
        <v>18219</v>
      </c>
      <c r="B6165" s="1" t="s">
        <v>18220</v>
      </c>
      <c r="C6165" s="1" t="s">
        <v>18221</v>
      </c>
      <c r="D6165" s="1" t="s">
        <v>2243</v>
      </c>
      <c r="E6165" s="2">
        <v>210.84</v>
      </c>
      <c r="F6165" s="2">
        <v>214.2</v>
      </c>
      <c r="G6165" s="2">
        <v>217.62</v>
      </c>
      <c r="H6165" s="2">
        <v>221.04</v>
      </c>
      <c r="I6165" s="2">
        <v>0</v>
      </c>
    </row>
    <row r="6166" spans="1:9" x14ac:dyDescent="0.25">
      <c r="A6166" s="1" t="s">
        <v>19695</v>
      </c>
      <c r="B6166" s="1" t="s">
        <v>19696</v>
      </c>
      <c r="C6166" s="1" t="s">
        <v>19697</v>
      </c>
      <c r="D6166" s="1" t="s">
        <v>2201</v>
      </c>
      <c r="E6166" s="2">
        <v>26058</v>
      </c>
      <c r="F6166" s="2">
        <v>26664</v>
      </c>
      <c r="G6166" s="2">
        <v>26967</v>
      </c>
      <c r="H6166" s="2">
        <v>27371.040000000001</v>
      </c>
      <c r="I6166" s="2">
        <v>0</v>
      </c>
    </row>
    <row r="6167" spans="1:9" x14ac:dyDescent="0.25">
      <c r="A6167" s="1" t="s">
        <v>17387</v>
      </c>
      <c r="B6167" s="1" t="s">
        <v>17388</v>
      </c>
      <c r="C6167" s="1" t="s">
        <v>17389</v>
      </c>
      <c r="D6167" s="1" t="s">
        <v>17158</v>
      </c>
      <c r="E6167" s="2">
        <v>123700.02</v>
      </c>
      <c r="F6167" s="2">
        <v>127900.02</v>
      </c>
      <c r="G6167" s="2">
        <v>133900.01999999999</v>
      </c>
      <c r="H6167" s="2">
        <v>141100.01999999999</v>
      </c>
      <c r="I6167" s="2">
        <v>0</v>
      </c>
    </row>
    <row r="6168" spans="1:9" x14ac:dyDescent="0.25">
      <c r="A6168" s="1" t="s">
        <v>17371</v>
      </c>
      <c r="B6168" s="1" t="s">
        <v>17372</v>
      </c>
      <c r="C6168" s="1" t="s">
        <v>17373</v>
      </c>
      <c r="D6168" s="1" t="s">
        <v>17158</v>
      </c>
      <c r="E6168" s="2">
        <v>123700.02</v>
      </c>
      <c r="F6168" s="2">
        <v>127900.02</v>
      </c>
      <c r="G6168" s="2">
        <v>133900.01999999999</v>
      </c>
      <c r="H6168" s="2">
        <v>141100.01999999999</v>
      </c>
      <c r="I6168" s="2">
        <v>0</v>
      </c>
    </row>
    <row r="6169" spans="1:9" x14ac:dyDescent="0.25">
      <c r="A6169" s="1" t="s">
        <v>5391</v>
      </c>
      <c r="B6169" s="1" t="s">
        <v>5392</v>
      </c>
      <c r="C6169" s="1" t="s">
        <v>5393</v>
      </c>
      <c r="D6169" s="1" t="s">
        <v>17158</v>
      </c>
      <c r="E6169" s="2">
        <v>33700.019999999997</v>
      </c>
      <c r="F6169" s="2">
        <v>35000.04</v>
      </c>
      <c r="G6169" s="2">
        <v>36600</v>
      </c>
      <c r="H6169" s="2">
        <v>39199.980000000003</v>
      </c>
      <c r="I6169" s="2">
        <v>0</v>
      </c>
    </row>
    <row r="6170" spans="1:9" x14ac:dyDescent="0.25">
      <c r="A6170" s="1" t="s">
        <v>19528</v>
      </c>
      <c r="B6170" s="1" t="s">
        <v>19529</v>
      </c>
      <c r="C6170" s="1" t="s">
        <v>19530</v>
      </c>
      <c r="D6170" s="1" t="s">
        <v>17606</v>
      </c>
      <c r="E6170" s="2">
        <v>879.72</v>
      </c>
      <c r="F6170" s="2">
        <v>879.72</v>
      </c>
      <c r="G6170" s="2">
        <v>910.02</v>
      </c>
      <c r="H6170" s="2">
        <v>947.4</v>
      </c>
      <c r="I6170" s="2">
        <v>9</v>
      </c>
    </row>
    <row r="6171" spans="1:9" x14ac:dyDescent="0.25">
      <c r="A6171" s="1" t="s">
        <v>2458</v>
      </c>
      <c r="B6171" s="1" t="s">
        <v>2459</v>
      </c>
      <c r="C6171" s="1" t="s">
        <v>2460</v>
      </c>
      <c r="D6171" s="1" t="s">
        <v>2317</v>
      </c>
      <c r="E6171" s="2">
        <v>736600.02</v>
      </c>
      <c r="F6171" s="2">
        <v>749300.04</v>
      </c>
      <c r="G6171" s="2">
        <v>762000</v>
      </c>
      <c r="H6171" s="2">
        <v>768400.02</v>
      </c>
      <c r="I6171" s="2">
        <v>0</v>
      </c>
    </row>
    <row r="6172" spans="1:9" x14ac:dyDescent="0.25">
      <c r="A6172" s="1" t="s">
        <v>2461</v>
      </c>
      <c r="B6172" s="1" t="s">
        <v>2462</v>
      </c>
      <c r="C6172" s="1" t="s">
        <v>2463</v>
      </c>
      <c r="D6172" s="1" t="s">
        <v>2317</v>
      </c>
      <c r="E6172" s="2">
        <v>852600</v>
      </c>
      <c r="F6172" s="2">
        <v>867300</v>
      </c>
      <c r="G6172" s="2">
        <v>882000</v>
      </c>
      <c r="H6172" s="2">
        <v>889400.04</v>
      </c>
      <c r="I6172" s="2">
        <v>0</v>
      </c>
    </row>
    <row r="6173" spans="1:9" x14ac:dyDescent="0.25">
      <c r="A6173" s="1" t="s">
        <v>2467</v>
      </c>
      <c r="B6173" s="1" t="s">
        <v>2468</v>
      </c>
      <c r="C6173" s="1" t="s">
        <v>2469</v>
      </c>
      <c r="D6173" s="1" t="s">
        <v>2317</v>
      </c>
      <c r="E6173" s="2">
        <v>438800.04</v>
      </c>
      <c r="F6173" s="2">
        <v>446300.04</v>
      </c>
      <c r="G6173" s="2">
        <v>453800.04</v>
      </c>
      <c r="H6173" s="2">
        <v>457500</v>
      </c>
      <c r="I6173" s="2">
        <v>0</v>
      </c>
    </row>
    <row r="6174" spans="1:9" x14ac:dyDescent="0.25">
      <c r="A6174" s="1" t="s">
        <v>2464</v>
      </c>
      <c r="B6174" s="1" t="s">
        <v>2465</v>
      </c>
      <c r="C6174" s="1" t="s">
        <v>2466</v>
      </c>
      <c r="D6174" s="1" t="s">
        <v>2317</v>
      </c>
      <c r="E6174" s="2">
        <v>1539000</v>
      </c>
      <c r="F6174" s="2">
        <v>1566000</v>
      </c>
      <c r="G6174" s="2">
        <v>1593000</v>
      </c>
      <c r="H6174" s="2">
        <v>1606500</v>
      </c>
      <c r="I6174" s="2">
        <v>0</v>
      </c>
    </row>
    <row r="6175" spans="1:9" x14ac:dyDescent="0.25">
      <c r="A6175" s="1" t="s">
        <v>2482</v>
      </c>
      <c r="B6175" s="1" t="s">
        <v>2483</v>
      </c>
      <c r="C6175" s="1" t="s">
        <v>2484</v>
      </c>
      <c r="D6175" s="1" t="s">
        <v>2317</v>
      </c>
      <c r="E6175" s="2">
        <v>6100.02</v>
      </c>
      <c r="F6175" s="2">
        <v>6200.04</v>
      </c>
      <c r="G6175" s="2">
        <v>6300</v>
      </c>
      <c r="H6175" s="2">
        <v>6350.04</v>
      </c>
      <c r="I6175" s="2">
        <v>0</v>
      </c>
    </row>
    <row r="6176" spans="1:9" x14ac:dyDescent="0.25">
      <c r="A6176" s="1" t="s">
        <v>2434</v>
      </c>
      <c r="B6176" s="1" t="s">
        <v>2435</v>
      </c>
      <c r="C6176" s="1" t="s">
        <v>2436</v>
      </c>
      <c r="D6176" s="1" t="s">
        <v>2317</v>
      </c>
      <c r="E6176" s="2">
        <v>421200</v>
      </c>
      <c r="F6176" s="2">
        <v>428400</v>
      </c>
      <c r="G6176" s="2">
        <v>435600</v>
      </c>
      <c r="H6176" s="2">
        <v>439200</v>
      </c>
      <c r="I6176" s="2">
        <v>0</v>
      </c>
    </row>
    <row r="6177" spans="1:9" x14ac:dyDescent="0.25">
      <c r="A6177" s="1" t="s">
        <v>2422</v>
      </c>
      <c r="B6177" s="1" t="s">
        <v>2423</v>
      </c>
      <c r="C6177" s="1" t="s">
        <v>2424</v>
      </c>
      <c r="D6177" s="1" t="s">
        <v>2317</v>
      </c>
      <c r="E6177" s="2">
        <v>626400</v>
      </c>
      <c r="F6177" s="2">
        <v>637200</v>
      </c>
      <c r="G6177" s="2">
        <v>648000</v>
      </c>
      <c r="H6177" s="2">
        <v>653400</v>
      </c>
      <c r="I6177" s="2">
        <v>0</v>
      </c>
    </row>
    <row r="6178" spans="1:9" x14ac:dyDescent="0.25">
      <c r="A6178" s="1" t="s">
        <v>2495</v>
      </c>
      <c r="B6178" s="1" t="s">
        <v>19114</v>
      </c>
      <c r="C6178" s="1" t="s">
        <v>19115</v>
      </c>
      <c r="D6178" s="1" t="s">
        <v>2267</v>
      </c>
      <c r="E6178" s="2">
        <v>700000.02</v>
      </c>
      <c r="F6178" s="2">
        <v>712500</v>
      </c>
      <c r="G6178" s="2">
        <v>725000.04</v>
      </c>
      <c r="H6178" s="2">
        <v>737500.02</v>
      </c>
      <c r="I6178" s="2">
        <v>0</v>
      </c>
    </row>
    <row r="6179" spans="1:9" x14ac:dyDescent="0.25">
      <c r="A6179" s="1" t="s">
        <v>2316</v>
      </c>
      <c r="B6179" s="1" t="s">
        <v>19122</v>
      </c>
      <c r="C6179" s="1" t="s">
        <v>19123</v>
      </c>
      <c r="D6179" s="1" t="s">
        <v>2267</v>
      </c>
      <c r="E6179" s="2">
        <v>604800</v>
      </c>
      <c r="F6179" s="2">
        <v>615600</v>
      </c>
      <c r="G6179" s="2">
        <v>626400</v>
      </c>
      <c r="H6179" s="2">
        <v>637200</v>
      </c>
      <c r="I6179" s="2">
        <v>0</v>
      </c>
    </row>
    <row r="6180" spans="1:9" x14ac:dyDescent="0.25">
      <c r="A6180" s="1" t="s">
        <v>2491</v>
      </c>
      <c r="B6180" s="1" t="s">
        <v>2492</v>
      </c>
      <c r="C6180" s="1" t="s">
        <v>2493</v>
      </c>
      <c r="D6180" s="1" t="s">
        <v>2317</v>
      </c>
      <c r="E6180" s="2">
        <v>280800</v>
      </c>
      <c r="F6180" s="2">
        <v>285600</v>
      </c>
      <c r="G6180" s="2">
        <v>290400</v>
      </c>
      <c r="H6180" s="2">
        <v>292800</v>
      </c>
      <c r="I6180" s="2">
        <v>0</v>
      </c>
    </row>
    <row r="6181" spans="1:9" x14ac:dyDescent="0.25">
      <c r="A6181" s="1" t="s">
        <v>2485</v>
      </c>
      <c r="B6181" s="1" t="s">
        <v>2486</v>
      </c>
      <c r="C6181" s="1" t="s">
        <v>2487</v>
      </c>
      <c r="D6181" s="1" t="s">
        <v>2317</v>
      </c>
      <c r="E6181" s="2">
        <v>257400</v>
      </c>
      <c r="F6181" s="2">
        <v>261800.04</v>
      </c>
      <c r="G6181" s="2">
        <v>266200.02</v>
      </c>
      <c r="H6181" s="2">
        <v>268400.03999999998</v>
      </c>
      <c r="I6181" s="2">
        <v>0</v>
      </c>
    </row>
    <row r="6182" spans="1:9" x14ac:dyDescent="0.25">
      <c r="A6182" s="1" t="s">
        <v>2488</v>
      </c>
      <c r="B6182" s="1" t="s">
        <v>2489</v>
      </c>
      <c r="C6182" s="1" t="s">
        <v>2490</v>
      </c>
      <c r="D6182" s="1" t="s">
        <v>2317</v>
      </c>
      <c r="E6182" s="2">
        <v>304200</v>
      </c>
      <c r="F6182" s="2">
        <v>309400.02</v>
      </c>
      <c r="G6182" s="2">
        <v>314600.03999999998</v>
      </c>
      <c r="H6182" s="2">
        <v>317200.02</v>
      </c>
      <c r="I6182" s="2">
        <v>0</v>
      </c>
    </row>
    <row r="6183" spans="1:9" x14ac:dyDescent="0.25">
      <c r="A6183" s="1" t="s">
        <v>2494</v>
      </c>
      <c r="B6183" s="1" t="s">
        <v>19113</v>
      </c>
      <c r="C6183" s="1" t="s">
        <v>2478</v>
      </c>
      <c r="D6183" s="1" t="s">
        <v>2317</v>
      </c>
      <c r="E6183" s="2">
        <v>516200.04</v>
      </c>
      <c r="F6183" s="2">
        <v>525100.02</v>
      </c>
      <c r="G6183" s="2">
        <v>534000</v>
      </c>
      <c r="H6183" s="2">
        <v>538500</v>
      </c>
      <c r="I6183" s="2">
        <v>0</v>
      </c>
    </row>
    <row r="6184" spans="1:9" x14ac:dyDescent="0.25">
      <c r="A6184" s="1" t="s">
        <v>2470</v>
      </c>
      <c r="B6184" s="1" t="s">
        <v>2471</v>
      </c>
      <c r="C6184" s="1" t="s">
        <v>2472</v>
      </c>
      <c r="D6184" s="1" t="s">
        <v>2317</v>
      </c>
      <c r="E6184" s="2">
        <v>245700</v>
      </c>
      <c r="F6184" s="2">
        <v>249900</v>
      </c>
      <c r="G6184" s="2">
        <v>254100</v>
      </c>
      <c r="H6184" s="2">
        <v>256200</v>
      </c>
      <c r="I6184" s="2">
        <v>0</v>
      </c>
    </row>
    <row r="6185" spans="1:9" x14ac:dyDescent="0.25">
      <c r="A6185" s="1" t="s">
        <v>2590</v>
      </c>
      <c r="B6185" s="1" t="s">
        <v>2591</v>
      </c>
      <c r="C6185" s="1" t="s">
        <v>2592</v>
      </c>
      <c r="D6185" s="1" t="s">
        <v>2317</v>
      </c>
      <c r="E6185" s="2">
        <v>748900.02</v>
      </c>
      <c r="F6185" s="2">
        <v>761800.02</v>
      </c>
      <c r="G6185" s="2">
        <v>774700.02</v>
      </c>
      <c r="H6185" s="2">
        <v>781200</v>
      </c>
      <c r="I6185" s="2">
        <v>0</v>
      </c>
    </row>
    <row r="6186" spans="1:9" x14ac:dyDescent="0.25">
      <c r="A6186" s="1" t="s">
        <v>2455</v>
      </c>
      <c r="B6186" s="1" t="s">
        <v>2456</v>
      </c>
      <c r="C6186" s="1" t="s">
        <v>2457</v>
      </c>
      <c r="D6186" s="1" t="s">
        <v>2317</v>
      </c>
      <c r="E6186" s="2">
        <v>113100</v>
      </c>
      <c r="F6186" s="2">
        <v>115000.02</v>
      </c>
      <c r="G6186" s="2">
        <v>116900.04</v>
      </c>
      <c r="H6186" s="2">
        <v>117800.04</v>
      </c>
      <c r="I6186" s="2">
        <v>0</v>
      </c>
    </row>
    <row r="6187" spans="1:9" x14ac:dyDescent="0.25">
      <c r="A6187" s="1" t="s">
        <v>2604</v>
      </c>
      <c r="B6187" s="1" t="s">
        <v>2605</v>
      </c>
      <c r="C6187" s="1" t="s">
        <v>2606</v>
      </c>
      <c r="D6187" s="1" t="s">
        <v>2317</v>
      </c>
      <c r="E6187" s="2">
        <v>172600.02</v>
      </c>
      <c r="F6187" s="2">
        <v>175500</v>
      </c>
      <c r="G6187" s="2">
        <v>178400.04</v>
      </c>
      <c r="H6187" s="2">
        <v>179800.02</v>
      </c>
      <c r="I6187" s="2">
        <v>0</v>
      </c>
    </row>
    <row r="6188" spans="1:9" x14ac:dyDescent="0.25">
      <c r="A6188" s="1" t="s">
        <v>2449</v>
      </c>
      <c r="B6188" s="1" t="s">
        <v>2450</v>
      </c>
      <c r="C6188" s="1" t="s">
        <v>2451</v>
      </c>
      <c r="D6188" s="1" t="s">
        <v>2317</v>
      </c>
      <c r="E6188" s="2">
        <v>47200.02</v>
      </c>
      <c r="F6188" s="2">
        <v>48000</v>
      </c>
      <c r="G6188" s="2">
        <v>48800.04</v>
      </c>
      <c r="H6188" s="2">
        <v>49100.04</v>
      </c>
      <c r="I6188" s="2">
        <v>0</v>
      </c>
    </row>
    <row r="6189" spans="1:9" x14ac:dyDescent="0.25">
      <c r="A6189" s="1" t="s">
        <v>2452</v>
      </c>
      <c r="B6189" s="1" t="s">
        <v>2453</v>
      </c>
      <c r="C6189" s="1" t="s">
        <v>2454</v>
      </c>
      <c r="D6189" s="1" t="s">
        <v>2317</v>
      </c>
      <c r="E6189" s="2">
        <v>90000</v>
      </c>
      <c r="F6189" s="2">
        <v>91500</v>
      </c>
      <c r="G6189" s="2">
        <v>93000</v>
      </c>
      <c r="H6189" s="2">
        <v>93800.04</v>
      </c>
      <c r="I6189" s="2">
        <v>0</v>
      </c>
    </row>
    <row r="6190" spans="1:9" x14ac:dyDescent="0.25">
      <c r="A6190" s="1" t="s">
        <v>2676</v>
      </c>
      <c r="B6190" s="1" t="s">
        <v>2677</v>
      </c>
      <c r="C6190" s="1" t="s">
        <v>2678</v>
      </c>
      <c r="D6190" s="1" t="s">
        <v>2317</v>
      </c>
      <c r="E6190" s="2">
        <v>1000500</v>
      </c>
      <c r="F6190" s="2">
        <v>1017900</v>
      </c>
      <c r="G6190" s="2">
        <v>1035300</v>
      </c>
      <c r="H6190" s="2">
        <v>1044000</v>
      </c>
      <c r="I6190" s="2">
        <v>0</v>
      </c>
    </row>
    <row r="6191" spans="1:9" x14ac:dyDescent="0.25">
      <c r="A6191" s="1" t="s">
        <v>1314</v>
      </c>
      <c r="B6191" s="1" t="s">
        <v>1315</v>
      </c>
      <c r="C6191" s="1" t="s">
        <v>1316</v>
      </c>
      <c r="D6191" s="1" t="s">
        <v>2317</v>
      </c>
      <c r="E6191" s="2">
        <v>403700.04</v>
      </c>
      <c r="F6191" s="2">
        <v>410600.04</v>
      </c>
      <c r="G6191" s="2">
        <v>417500.04</v>
      </c>
      <c r="H6191" s="2">
        <v>420900</v>
      </c>
      <c r="I6191" s="2">
        <v>0</v>
      </c>
    </row>
    <row r="6192" spans="1:9" x14ac:dyDescent="0.25">
      <c r="A6192" s="1" t="s">
        <v>1290</v>
      </c>
      <c r="B6192" s="1" t="s">
        <v>1294</v>
      </c>
      <c r="C6192" s="1" t="s">
        <v>1295</v>
      </c>
      <c r="D6192" s="1" t="s">
        <v>2317</v>
      </c>
      <c r="E6192" s="2">
        <v>113100</v>
      </c>
      <c r="F6192" s="2">
        <v>115000.02</v>
      </c>
      <c r="G6192" s="2">
        <v>116900.04</v>
      </c>
      <c r="H6192" s="2">
        <v>117800.04</v>
      </c>
      <c r="I6192" s="2">
        <v>6</v>
      </c>
    </row>
    <row r="6193" spans="1:9" x14ac:dyDescent="0.25">
      <c r="A6193" s="1" t="s">
        <v>2758</v>
      </c>
      <c r="B6193" s="1" t="s">
        <v>2759</v>
      </c>
      <c r="C6193" s="1" t="s">
        <v>2760</v>
      </c>
      <c r="D6193" s="1" t="s">
        <v>2317</v>
      </c>
      <c r="E6193" s="2">
        <v>345400.02</v>
      </c>
      <c r="F6193" s="2">
        <v>351300</v>
      </c>
      <c r="G6193" s="2">
        <v>357200.04</v>
      </c>
      <c r="H6193" s="2">
        <v>360100.02</v>
      </c>
      <c r="I6193" s="2">
        <v>0</v>
      </c>
    </row>
    <row r="6194" spans="1:9" x14ac:dyDescent="0.25">
      <c r="A6194" s="1" t="s">
        <v>5099</v>
      </c>
      <c r="B6194" s="1" t="s">
        <v>5100</v>
      </c>
      <c r="C6194" s="1" t="s">
        <v>5101</v>
      </c>
      <c r="D6194" s="1" t="s">
        <v>17158</v>
      </c>
      <c r="E6194" s="2">
        <v>46850.559999999998</v>
      </c>
      <c r="F6194" s="2">
        <v>47401.74</v>
      </c>
      <c r="G6194" s="2">
        <v>47769.2</v>
      </c>
      <c r="H6194" s="2">
        <v>48228.52</v>
      </c>
      <c r="I6194" s="2">
        <v>17</v>
      </c>
    </row>
    <row r="6195" spans="1:9" x14ac:dyDescent="0.25">
      <c r="A6195" s="1" t="s">
        <v>5123</v>
      </c>
      <c r="B6195" s="1" t="s">
        <v>5124</v>
      </c>
      <c r="C6195" s="1" t="s">
        <v>17301</v>
      </c>
      <c r="D6195" s="1" t="s">
        <v>17158</v>
      </c>
      <c r="E6195" s="2">
        <v>46850.559999999998</v>
      </c>
      <c r="F6195" s="2">
        <v>47401.74</v>
      </c>
      <c r="G6195" s="2">
        <v>47769.2</v>
      </c>
      <c r="H6195" s="2">
        <v>48228.52</v>
      </c>
      <c r="I6195" s="2">
        <v>28</v>
      </c>
    </row>
    <row r="6196" spans="1:9" x14ac:dyDescent="0.25">
      <c r="A6196" s="1" t="s">
        <v>6208</v>
      </c>
      <c r="B6196" s="1" t="s">
        <v>6209</v>
      </c>
      <c r="C6196" s="1" t="s">
        <v>6210</v>
      </c>
      <c r="D6196" s="1" t="s">
        <v>17158</v>
      </c>
      <c r="E6196" s="2">
        <v>42.54</v>
      </c>
      <c r="F6196" s="2">
        <v>44.64</v>
      </c>
      <c r="G6196" s="2">
        <v>49.8</v>
      </c>
      <c r="H6196" s="2">
        <v>54.9</v>
      </c>
      <c r="I6196" s="2">
        <v>74</v>
      </c>
    </row>
    <row r="6197" spans="1:9" x14ac:dyDescent="0.25">
      <c r="A6197" s="1" t="s">
        <v>22058</v>
      </c>
      <c r="B6197" s="1" t="s">
        <v>22059</v>
      </c>
      <c r="C6197" s="1" t="s">
        <v>22060</v>
      </c>
      <c r="D6197" s="1" t="s">
        <v>17158</v>
      </c>
      <c r="E6197" s="2">
        <v>887.04</v>
      </c>
      <c r="F6197" s="2">
        <v>939</v>
      </c>
      <c r="G6197" s="2">
        <v>980.04</v>
      </c>
      <c r="H6197" s="2">
        <v>1044.96</v>
      </c>
      <c r="I6197" s="2">
        <v>17</v>
      </c>
    </row>
    <row r="6198" spans="1:9" x14ac:dyDescent="0.25">
      <c r="A6198" s="1" t="s">
        <v>20651</v>
      </c>
      <c r="B6198" s="1" t="s">
        <v>14917</v>
      </c>
      <c r="C6198" s="1" t="s">
        <v>20652</v>
      </c>
      <c r="D6198" s="1" t="s">
        <v>17162</v>
      </c>
      <c r="E6198" s="2">
        <v>6999.3</v>
      </c>
      <c r="F6198" s="2">
        <v>7292.22</v>
      </c>
      <c r="G6198" s="2">
        <v>7534.62</v>
      </c>
      <c r="H6198" s="2">
        <v>7766.94</v>
      </c>
      <c r="I6198" s="2">
        <v>62</v>
      </c>
    </row>
    <row r="6199" spans="1:9" x14ac:dyDescent="0.25">
      <c r="A6199" s="1" t="s">
        <v>22243</v>
      </c>
      <c r="B6199" s="1" t="s">
        <v>22244</v>
      </c>
      <c r="C6199" s="1" t="s">
        <v>22245</v>
      </c>
      <c r="D6199" s="1" t="s">
        <v>17227</v>
      </c>
      <c r="E6199" s="2">
        <v>62900.04</v>
      </c>
      <c r="F6199" s="2">
        <v>65500.02</v>
      </c>
      <c r="G6199" s="2">
        <v>67600.02</v>
      </c>
      <c r="H6199" s="2">
        <v>68200.02</v>
      </c>
      <c r="I6199" s="2">
        <v>0</v>
      </c>
    </row>
    <row r="6200" spans="1:9" x14ac:dyDescent="0.25">
      <c r="A6200" s="1" t="s">
        <v>11836</v>
      </c>
      <c r="B6200" s="1" t="s">
        <v>11837</v>
      </c>
      <c r="C6200" s="1" t="s">
        <v>11838</v>
      </c>
      <c r="D6200" s="1" t="s">
        <v>17227</v>
      </c>
      <c r="E6200" s="2">
        <v>89300.04</v>
      </c>
      <c r="F6200" s="2">
        <v>93100.02</v>
      </c>
      <c r="G6200" s="2">
        <v>96000</v>
      </c>
      <c r="H6200" s="2">
        <v>96800.04</v>
      </c>
      <c r="I6200" s="2">
        <v>0</v>
      </c>
    </row>
    <row r="6201" spans="1:9" x14ac:dyDescent="0.25">
      <c r="A6201" s="1" t="s">
        <v>11833</v>
      </c>
      <c r="B6201" s="1" t="s">
        <v>11834</v>
      </c>
      <c r="C6201" s="1" t="s">
        <v>11835</v>
      </c>
      <c r="D6201" s="1" t="s">
        <v>17227</v>
      </c>
      <c r="E6201" s="2">
        <v>89300.04</v>
      </c>
      <c r="F6201" s="2">
        <v>93100.02</v>
      </c>
      <c r="G6201" s="2">
        <v>96000</v>
      </c>
      <c r="H6201" s="2">
        <v>96800.04</v>
      </c>
      <c r="I6201" s="2">
        <v>0</v>
      </c>
    </row>
    <row r="6202" spans="1:9" x14ac:dyDescent="0.25">
      <c r="A6202" s="1" t="s">
        <v>3455</v>
      </c>
      <c r="B6202" s="1" t="s">
        <v>3378</v>
      </c>
      <c r="C6202" s="1" t="s">
        <v>3456</v>
      </c>
      <c r="D6202" s="1" t="s">
        <v>3386</v>
      </c>
      <c r="E6202" s="2">
        <v>2335000</v>
      </c>
      <c r="F6202" s="2">
        <v>2375000</v>
      </c>
      <c r="G6202" s="2">
        <v>2375000</v>
      </c>
      <c r="H6202" s="2">
        <v>2375000</v>
      </c>
      <c r="I6202" s="2">
        <v>0</v>
      </c>
    </row>
    <row r="6203" spans="1:9" x14ac:dyDescent="0.25">
      <c r="A6203" s="1" t="s">
        <v>17382</v>
      </c>
      <c r="B6203" s="1" t="s">
        <v>17383</v>
      </c>
      <c r="C6203" s="1" t="s">
        <v>17384</v>
      </c>
      <c r="D6203" s="1" t="s">
        <v>17158</v>
      </c>
      <c r="E6203" s="2">
        <v>123700.02</v>
      </c>
      <c r="F6203" s="2">
        <v>127900.02</v>
      </c>
      <c r="G6203" s="2">
        <v>133900.01999999999</v>
      </c>
      <c r="H6203" s="2">
        <v>141100.01999999999</v>
      </c>
      <c r="I6203" s="2">
        <v>0</v>
      </c>
    </row>
    <row r="6204" spans="1:9" x14ac:dyDescent="0.25">
      <c r="A6204" s="1" t="s">
        <v>2069</v>
      </c>
      <c r="B6204" s="1" t="s">
        <v>2070</v>
      </c>
      <c r="C6204" s="1" t="s">
        <v>2071</v>
      </c>
      <c r="D6204" s="1" t="s">
        <v>2205</v>
      </c>
      <c r="E6204" s="2">
        <v>3238.02</v>
      </c>
      <c r="F6204" s="2">
        <v>3419.04</v>
      </c>
      <c r="G6204" s="2">
        <v>3509.04</v>
      </c>
      <c r="H6204" s="2">
        <v>3600</v>
      </c>
      <c r="I6204" s="2">
        <v>0</v>
      </c>
    </row>
    <row r="6205" spans="1:9" x14ac:dyDescent="0.25">
      <c r="A6205" s="1" t="s">
        <v>3457</v>
      </c>
      <c r="B6205" s="1" t="s">
        <v>3458</v>
      </c>
      <c r="C6205" s="1" t="s">
        <v>3459</v>
      </c>
      <c r="D6205" s="1" t="s">
        <v>3386</v>
      </c>
      <c r="E6205" s="2">
        <v>1945000</v>
      </c>
      <c r="F6205" s="2">
        <v>1975000</v>
      </c>
      <c r="G6205" s="2">
        <v>1975000</v>
      </c>
      <c r="H6205" s="2">
        <v>1975000</v>
      </c>
      <c r="I6205" s="2">
        <v>0</v>
      </c>
    </row>
    <row r="6206" spans="1:9" x14ac:dyDescent="0.25">
      <c r="A6206" s="1" t="s">
        <v>3460</v>
      </c>
      <c r="B6206" s="1" t="s">
        <v>3461</v>
      </c>
      <c r="C6206" s="1" t="s">
        <v>3462</v>
      </c>
      <c r="D6206" s="1" t="s">
        <v>3367</v>
      </c>
      <c r="E6206" s="2">
        <v>0</v>
      </c>
      <c r="F6206" s="2">
        <v>0</v>
      </c>
      <c r="G6206" s="2">
        <v>0</v>
      </c>
      <c r="H6206" s="2">
        <v>0</v>
      </c>
      <c r="I6206" s="2">
        <v>0</v>
      </c>
    </row>
    <row r="6207" spans="1:9" x14ac:dyDescent="0.25">
      <c r="A6207" s="1" t="s">
        <v>3463</v>
      </c>
      <c r="B6207" s="1" t="s">
        <v>3464</v>
      </c>
      <c r="C6207" s="1" t="s">
        <v>3465</v>
      </c>
      <c r="D6207" s="1" t="s">
        <v>3466</v>
      </c>
      <c r="E6207" s="2">
        <v>1728000</v>
      </c>
      <c r="F6207" s="2">
        <v>1728000</v>
      </c>
      <c r="G6207" s="2">
        <v>1785600</v>
      </c>
      <c r="H6207" s="2">
        <v>1886100</v>
      </c>
      <c r="I6207" s="2">
        <v>0</v>
      </c>
    </row>
    <row r="6208" spans="1:9" x14ac:dyDescent="0.25">
      <c r="A6208" s="1" t="s">
        <v>3722</v>
      </c>
      <c r="B6208" s="1" t="s">
        <v>3723</v>
      </c>
      <c r="C6208" s="1" t="s">
        <v>3724</v>
      </c>
      <c r="D6208" s="1" t="s">
        <v>2252</v>
      </c>
      <c r="E6208" s="2">
        <v>2110000</v>
      </c>
      <c r="F6208" s="2">
        <v>2135000</v>
      </c>
      <c r="G6208" s="2">
        <v>2135000</v>
      </c>
      <c r="H6208" s="2">
        <v>2135000</v>
      </c>
      <c r="I6208" s="2">
        <v>0</v>
      </c>
    </row>
    <row r="6209" spans="1:9" x14ac:dyDescent="0.25">
      <c r="A6209" s="1" t="s">
        <v>3725</v>
      </c>
      <c r="B6209" s="1" t="s">
        <v>3726</v>
      </c>
      <c r="C6209" s="1" t="s">
        <v>3727</v>
      </c>
      <c r="D6209" s="1" t="s">
        <v>2252</v>
      </c>
      <c r="E6209" s="2">
        <v>1416915</v>
      </c>
      <c r="F6209" s="2">
        <v>1423760</v>
      </c>
      <c r="G6209" s="2">
        <v>1423760</v>
      </c>
      <c r="H6209" s="2">
        <v>1423760</v>
      </c>
      <c r="I6209" s="2">
        <v>0</v>
      </c>
    </row>
    <row r="6210" spans="1:9" x14ac:dyDescent="0.25">
      <c r="A6210" s="1" t="s">
        <v>3467</v>
      </c>
      <c r="B6210" s="1" t="s">
        <v>3468</v>
      </c>
      <c r="C6210" s="1" t="s">
        <v>3469</v>
      </c>
      <c r="D6210" s="1" t="s">
        <v>3386</v>
      </c>
      <c r="E6210" s="2">
        <v>6590000</v>
      </c>
      <c r="F6210" s="2">
        <v>6695000</v>
      </c>
      <c r="G6210" s="2">
        <v>6695000</v>
      </c>
      <c r="H6210" s="2">
        <v>6695000</v>
      </c>
      <c r="I6210" s="2">
        <v>0</v>
      </c>
    </row>
    <row r="6211" spans="1:9" x14ac:dyDescent="0.25">
      <c r="A6211" s="1" t="s">
        <v>3470</v>
      </c>
      <c r="B6211" s="1" t="s">
        <v>3471</v>
      </c>
      <c r="C6211" s="1" t="s">
        <v>3472</v>
      </c>
      <c r="D6211" s="1" t="s">
        <v>3386</v>
      </c>
      <c r="E6211" s="2">
        <v>6180000</v>
      </c>
      <c r="F6211" s="2">
        <v>6290000</v>
      </c>
      <c r="G6211" s="2">
        <v>6290000</v>
      </c>
      <c r="H6211" s="2">
        <v>6290000</v>
      </c>
      <c r="I6211" s="2">
        <v>0</v>
      </c>
    </row>
    <row r="6212" spans="1:9" x14ac:dyDescent="0.25">
      <c r="A6212" s="1" t="s">
        <v>3473</v>
      </c>
      <c r="B6212" s="1" t="s">
        <v>3474</v>
      </c>
      <c r="C6212" s="1" t="s">
        <v>3475</v>
      </c>
      <c r="D6212" s="1" t="s">
        <v>3386</v>
      </c>
      <c r="E6212" s="2">
        <v>13305000</v>
      </c>
      <c r="F6212" s="2">
        <v>13372000</v>
      </c>
      <c r="G6212" s="2">
        <v>13372000</v>
      </c>
      <c r="H6212" s="2">
        <v>13372000</v>
      </c>
      <c r="I6212" s="2">
        <v>0</v>
      </c>
    </row>
    <row r="6213" spans="1:9" x14ac:dyDescent="0.25">
      <c r="A6213" s="1" t="s">
        <v>3476</v>
      </c>
      <c r="B6213" s="1" t="s">
        <v>3477</v>
      </c>
      <c r="C6213" s="1" t="s">
        <v>3478</v>
      </c>
      <c r="D6213" s="1" t="s">
        <v>3386</v>
      </c>
      <c r="E6213" s="2">
        <v>17280000</v>
      </c>
      <c r="F6213" s="2">
        <v>17600000</v>
      </c>
      <c r="G6213" s="2">
        <v>17600000</v>
      </c>
      <c r="H6213" s="2">
        <v>17600000</v>
      </c>
      <c r="I6213" s="2">
        <v>0</v>
      </c>
    </row>
    <row r="6214" spans="1:9" x14ac:dyDescent="0.25">
      <c r="A6214" s="1" t="s">
        <v>4144</v>
      </c>
      <c r="B6214" s="1" t="s">
        <v>4145</v>
      </c>
      <c r="C6214" s="1" t="s">
        <v>4146</v>
      </c>
      <c r="D6214" s="1" t="s">
        <v>3226</v>
      </c>
      <c r="E6214" s="2">
        <v>4120000.02</v>
      </c>
      <c r="F6214" s="2">
        <v>4160000.04</v>
      </c>
      <c r="G6214" s="2">
        <v>4180000.02</v>
      </c>
      <c r="H6214" s="2">
        <v>4220000.04</v>
      </c>
      <c r="I6214" s="2">
        <v>0</v>
      </c>
    </row>
    <row r="6215" spans="1:9" x14ac:dyDescent="0.25">
      <c r="A6215" s="1" t="s">
        <v>3479</v>
      </c>
      <c r="B6215" s="1" t="s">
        <v>3480</v>
      </c>
      <c r="C6215" s="1" t="s">
        <v>3481</v>
      </c>
      <c r="D6215" s="1" t="s">
        <v>3226</v>
      </c>
      <c r="E6215" s="2">
        <v>0</v>
      </c>
      <c r="F6215" s="2">
        <v>0</v>
      </c>
      <c r="G6215" s="2">
        <v>0</v>
      </c>
      <c r="H6215" s="2">
        <v>0</v>
      </c>
      <c r="I6215" s="2">
        <v>0</v>
      </c>
    </row>
    <row r="6216" spans="1:9" x14ac:dyDescent="0.25">
      <c r="A6216" s="1" t="s">
        <v>13926</v>
      </c>
      <c r="B6216" s="1" t="s">
        <v>18124</v>
      </c>
      <c r="C6216" s="1" t="s">
        <v>13928</v>
      </c>
      <c r="D6216" s="1" t="s">
        <v>3049</v>
      </c>
      <c r="E6216" s="2">
        <v>799.92</v>
      </c>
      <c r="F6216" s="2">
        <v>817.14</v>
      </c>
      <c r="G6216" s="2">
        <v>835.32</v>
      </c>
      <c r="H6216" s="2">
        <v>852.48</v>
      </c>
      <c r="I6216" s="2">
        <v>0</v>
      </c>
    </row>
    <row r="6217" spans="1:9" x14ac:dyDescent="0.25">
      <c r="A6217" s="1" t="s">
        <v>3149</v>
      </c>
      <c r="B6217" s="1" t="s">
        <v>3152</v>
      </c>
      <c r="C6217" s="1" t="s">
        <v>19545</v>
      </c>
      <c r="D6217" s="1" t="s">
        <v>2911</v>
      </c>
      <c r="E6217" s="2">
        <v>183200.04</v>
      </c>
      <c r="F6217" s="2">
        <v>187000.02</v>
      </c>
      <c r="G6217" s="2">
        <v>190700.04</v>
      </c>
      <c r="H6217" s="2">
        <v>193700.04</v>
      </c>
      <c r="I6217" s="2">
        <v>0</v>
      </c>
    </row>
    <row r="6218" spans="1:9" x14ac:dyDescent="0.25">
      <c r="A6218" s="1" t="s">
        <v>3024</v>
      </c>
      <c r="B6218" s="1" t="s">
        <v>3025</v>
      </c>
      <c r="C6218" s="1" t="s">
        <v>3026</v>
      </c>
      <c r="D6218" s="1" t="s">
        <v>2911</v>
      </c>
      <c r="E6218" s="2">
        <v>357000</v>
      </c>
      <c r="F6218" s="2">
        <v>364600.02</v>
      </c>
      <c r="G6218" s="2">
        <v>372100.02</v>
      </c>
      <c r="H6218" s="2">
        <v>378200.04</v>
      </c>
      <c r="I6218" s="2">
        <v>0</v>
      </c>
    </row>
    <row r="6219" spans="1:9" x14ac:dyDescent="0.25">
      <c r="A6219" s="1" t="s">
        <v>3151</v>
      </c>
      <c r="B6219" s="1" t="s">
        <v>3152</v>
      </c>
      <c r="C6219" s="1" t="s">
        <v>19546</v>
      </c>
      <c r="D6219" s="1" t="s">
        <v>2911</v>
      </c>
      <c r="E6219" s="2">
        <v>155100</v>
      </c>
      <c r="F6219" s="2">
        <v>158300.04</v>
      </c>
      <c r="G6219" s="2">
        <v>161500.01999999999</v>
      </c>
      <c r="H6219" s="2">
        <v>164000.04</v>
      </c>
      <c r="I6219" s="2">
        <v>0</v>
      </c>
    </row>
    <row r="6220" spans="1:9" x14ac:dyDescent="0.25">
      <c r="A6220" s="1" t="s">
        <v>3009</v>
      </c>
      <c r="B6220" s="1" t="s">
        <v>3010</v>
      </c>
      <c r="C6220" s="1" t="s">
        <v>3011</v>
      </c>
      <c r="D6220" s="1" t="s">
        <v>2911</v>
      </c>
      <c r="E6220" s="2">
        <v>207800.04</v>
      </c>
      <c r="F6220" s="2">
        <v>212200.02</v>
      </c>
      <c r="G6220" s="2">
        <v>216500.04</v>
      </c>
      <c r="H6220" s="2">
        <v>220000.02</v>
      </c>
      <c r="I6220" s="2">
        <v>0</v>
      </c>
    </row>
    <row r="6221" spans="1:9" x14ac:dyDescent="0.25">
      <c r="A6221" s="1" t="s">
        <v>3015</v>
      </c>
      <c r="B6221" s="1" t="s">
        <v>3016</v>
      </c>
      <c r="C6221" s="1" t="s">
        <v>3017</v>
      </c>
      <c r="D6221" s="1" t="s">
        <v>2911</v>
      </c>
      <c r="E6221" s="2">
        <v>215700</v>
      </c>
      <c r="F6221" s="2">
        <v>220200</v>
      </c>
      <c r="G6221" s="2">
        <v>224700</v>
      </c>
      <c r="H6221" s="2">
        <v>228300</v>
      </c>
      <c r="I6221" s="2">
        <v>0</v>
      </c>
    </row>
    <row r="6222" spans="1:9" x14ac:dyDescent="0.25">
      <c r="A6222" s="1" t="s">
        <v>3021</v>
      </c>
      <c r="B6222" s="1" t="s">
        <v>3022</v>
      </c>
      <c r="C6222" s="1" t="s">
        <v>3023</v>
      </c>
      <c r="D6222" s="1" t="s">
        <v>2911</v>
      </c>
      <c r="E6222" s="2">
        <v>223600.02</v>
      </c>
      <c r="F6222" s="2">
        <v>228300</v>
      </c>
      <c r="G6222" s="2">
        <v>232900.02</v>
      </c>
      <c r="H6222" s="2">
        <v>236700</v>
      </c>
      <c r="I6222" s="2">
        <v>0</v>
      </c>
    </row>
    <row r="6223" spans="1:9" x14ac:dyDescent="0.25">
      <c r="A6223" s="1" t="s">
        <v>3027</v>
      </c>
      <c r="B6223" s="1" t="s">
        <v>3028</v>
      </c>
      <c r="C6223" s="1" t="s">
        <v>3029</v>
      </c>
      <c r="D6223" s="1" t="s">
        <v>2911</v>
      </c>
      <c r="E6223" s="2">
        <v>268300.02</v>
      </c>
      <c r="F6223" s="2">
        <v>273900</v>
      </c>
      <c r="G6223" s="2">
        <v>279500.03999999998</v>
      </c>
      <c r="H6223" s="2">
        <v>284000.03999999998</v>
      </c>
      <c r="I6223" s="2">
        <v>0</v>
      </c>
    </row>
    <row r="6224" spans="1:9" x14ac:dyDescent="0.25">
      <c r="A6224" s="1" t="s">
        <v>3163</v>
      </c>
      <c r="B6224" s="1" t="s">
        <v>3164</v>
      </c>
      <c r="C6224" s="1" t="s">
        <v>3165</v>
      </c>
      <c r="D6224" s="1" t="s">
        <v>2911</v>
      </c>
      <c r="E6224" s="2">
        <v>197300.04</v>
      </c>
      <c r="F6224" s="2">
        <v>201400.02</v>
      </c>
      <c r="G6224" s="2">
        <v>205500</v>
      </c>
      <c r="H6224" s="2">
        <v>208800</v>
      </c>
      <c r="I6224" s="2">
        <v>0</v>
      </c>
    </row>
    <row r="6225" spans="1:9" x14ac:dyDescent="0.25">
      <c r="A6225" s="1" t="s">
        <v>3166</v>
      </c>
      <c r="B6225" s="1" t="s">
        <v>3167</v>
      </c>
      <c r="C6225" s="1" t="s">
        <v>3168</v>
      </c>
      <c r="D6225" s="1" t="s">
        <v>2911</v>
      </c>
      <c r="E6225" s="2">
        <v>207800.04</v>
      </c>
      <c r="F6225" s="2">
        <v>212200.02</v>
      </c>
      <c r="G6225" s="2">
        <v>216500.04</v>
      </c>
      <c r="H6225" s="2">
        <v>220000.02</v>
      </c>
      <c r="I6225" s="2">
        <v>0</v>
      </c>
    </row>
    <row r="6226" spans="1:9" x14ac:dyDescent="0.25">
      <c r="A6226" s="1" t="s">
        <v>3172</v>
      </c>
      <c r="B6226" s="1" t="s">
        <v>3173</v>
      </c>
      <c r="C6226" s="1" t="s">
        <v>3174</v>
      </c>
      <c r="D6226" s="1" t="s">
        <v>2911</v>
      </c>
      <c r="E6226" s="2">
        <v>228900</v>
      </c>
      <c r="F6226" s="2">
        <v>233600.04</v>
      </c>
      <c r="G6226" s="2">
        <v>238400.04</v>
      </c>
      <c r="H6226" s="2">
        <v>242200.02</v>
      </c>
      <c r="I6226" s="2">
        <v>0</v>
      </c>
    </row>
    <row r="6227" spans="1:9" x14ac:dyDescent="0.25">
      <c r="A6227" s="1" t="s">
        <v>3158</v>
      </c>
      <c r="B6227" s="1" t="s">
        <v>3159</v>
      </c>
      <c r="C6227" s="1" t="s">
        <v>3160</v>
      </c>
      <c r="D6227" s="1" t="s">
        <v>2911</v>
      </c>
      <c r="E6227" s="2">
        <v>276200.03999999998</v>
      </c>
      <c r="F6227" s="2">
        <v>282000</v>
      </c>
      <c r="G6227" s="2">
        <v>287800.02</v>
      </c>
      <c r="H6227" s="2">
        <v>292400.03999999998</v>
      </c>
      <c r="I6227" s="2">
        <v>0</v>
      </c>
    </row>
    <row r="6228" spans="1:9" x14ac:dyDescent="0.25">
      <c r="A6228" s="1" t="s">
        <v>3161</v>
      </c>
      <c r="B6228" s="1" t="s">
        <v>3162</v>
      </c>
      <c r="C6228" s="1" t="s">
        <v>3160</v>
      </c>
      <c r="D6228" s="1" t="s">
        <v>2911</v>
      </c>
      <c r="E6228" s="2">
        <v>289400.03999999998</v>
      </c>
      <c r="F6228" s="2">
        <v>295400.03999999998</v>
      </c>
      <c r="G6228" s="2">
        <v>301500</v>
      </c>
      <c r="H6228" s="2">
        <v>306300</v>
      </c>
      <c r="I6228" s="2">
        <v>0</v>
      </c>
    </row>
    <row r="6229" spans="1:9" x14ac:dyDescent="0.25">
      <c r="A6229" s="1" t="s">
        <v>2908</v>
      </c>
      <c r="B6229" s="1" t="s">
        <v>2909</v>
      </c>
      <c r="C6229" s="1" t="s">
        <v>2910</v>
      </c>
      <c r="D6229" s="1" t="s">
        <v>2911</v>
      </c>
      <c r="E6229" s="2">
        <v>196000.02</v>
      </c>
      <c r="F6229" s="2">
        <v>200100</v>
      </c>
      <c r="G6229" s="2">
        <v>204200.04</v>
      </c>
      <c r="H6229" s="2">
        <v>207400.02</v>
      </c>
      <c r="I6229" s="2">
        <v>0</v>
      </c>
    </row>
    <row r="6230" spans="1:9" x14ac:dyDescent="0.25">
      <c r="A6230" s="1" t="s">
        <v>2921</v>
      </c>
      <c r="B6230" s="1" t="s">
        <v>2922</v>
      </c>
      <c r="C6230" s="1" t="s">
        <v>2923</v>
      </c>
      <c r="D6230" s="1" t="s">
        <v>2911</v>
      </c>
      <c r="E6230" s="2">
        <v>129700.02</v>
      </c>
      <c r="F6230" s="2">
        <v>132400.01999999999</v>
      </c>
      <c r="G6230" s="2">
        <v>135000</v>
      </c>
      <c r="H6230" s="2">
        <v>137200.01999999999</v>
      </c>
      <c r="I6230" s="2">
        <v>0</v>
      </c>
    </row>
    <row r="6231" spans="1:9" x14ac:dyDescent="0.25">
      <c r="A6231" s="1" t="s">
        <v>2924</v>
      </c>
      <c r="B6231" s="1" t="s">
        <v>2925</v>
      </c>
      <c r="C6231" s="1" t="s">
        <v>2926</v>
      </c>
      <c r="D6231" s="1" t="s">
        <v>2911</v>
      </c>
      <c r="E6231" s="2">
        <v>160500</v>
      </c>
      <c r="F6231" s="2">
        <v>163800</v>
      </c>
      <c r="G6231" s="2">
        <v>167100</v>
      </c>
      <c r="H6231" s="2">
        <v>169700.04</v>
      </c>
      <c r="I6231" s="2">
        <v>0</v>
      </c>
    </row>
    <row r="6232" spans="1:9" x14ac:dyDescent="0.25">
      <c r="A6232" s="1" t="s">
        <v>2927</v>
      </c>
      <c r="B6232" s="1" t="s">
        <v>2928</v>
      </c>
      <c r="C6232" s="1" t="s">
        <v>2929</v>
      </c>
      <c r="D6232" s="1" t="s">
        <v>2911</v>
      </c>
      <c r="E6232" s="2">
        <v>199900.02</v>
      </c>
      <c r="F6232" s="2">
        <v>204100.02</v>
      </c>
      <c r="G6232" s="2">
        <v>208300.02</v>
      </c>
      <c r="H6232" s="2">
        <v>211600.02</v>
      </c>
      <c r="I6232" s="2">
        <v>0</v>
      </c>
    </row>
    <row r="6233" spans="1:9" x14ac:dyDescent="0.25">
      <c r="A6233" s="1" t="s">
        <v>3036</v>
      </c>
      <c r="B6233" s="1" t="s">
        <v>19131</v>
      </c>
      <c r="C6233" s="1" t="s">
        <v>3037</v>
      </c>
      <c r="D6233" s="1" t="s">
        <v>2911</v>
      </c>
      <c r="E6233" s="2">
        <v>147100.01999999999</v>
      </c>
      <c r="F6233" s="2">
        <v>150100.01999999999</v>
      </c>
      <c r="G6233" s="2">
        <v>153100.01999999999</v>
      </c>
      <c r="H6233" s="2">
        <v>155600.04</v>
      </c>
      <c r="I6233" s="2">
        <v>0</v>
      </c>
    </row>
    <row r="6234" spans="1:9" x14ac:dyDescent="0.25">
      <c r="A6234" s="1" t="s">
        <v>3038</v>
      </c>
      <c r="B6234" s="1" t="s">
        <v>19132</v>
      </c>
      <c r="C6234" s="1" t="s">
        <v>3039</v>
      </c>
      <c r="D6234" s="1" t="s">
        <v>2911</v>
      </c>
      <c r="E6234" s="2">
        <v>176500.02</v>
      </c>
      <c r="F6234" s="2">
        <v>180100.02</v>
      </c>
      <c r="G6234" s="2">
        <v>183800.04</v>
      </c>
      <c r="H6234" s="2">
        <v>186700.02</v>
      </c>
      <c r="I6234" s="2">
        <v>0</v>
      </c>
    </row>
    <row r="6235" spans="1:9" x14ac:dyDescent="0.25">
      <c r="A6235" s="1" t="s">
        <v>3141</v>
      </c>
      <c r="B6235" s="1" t="s">
        <v>19543</v>
      </c>
      <c r="C6235" s="1" t="s">
        <v>19544</v>
      </c>
      <c r="D6235" s="1" t="s">
        <v>2911</v>
      </c>
      <c r="E6235" s="2">
        <v>132400.01999999999</v>
      </c>
      <c r="F6235" s="2">
        <v>135100.01999999999</v>
      </c>
      <c r="G6235" s="2">
        <v>137800.01999999999</v>
      </c>
      <c r="H6235" s="2">
        <v>140000.04</v>
      </c>
      <c r="I6235" s="2">
        <v>0</v>
      </c>
    </row>
    <row r="6236" spans="1:9" x14ac:dyDescent="0.25">
      <c r="A6236" s="1" t="s">
        <v>3137</v>
      </c>
      <c r="B6236" s="1" t="s">
        <v>3138</v>
      </c>
      <c r="C6236" s="1" t="s">
        <v>3139</v>
      </c>
      <c r="D6236" s="1" t="s">
        <v>2911</v>
      </c>
      <c r="E6236" s="2">
        <v>318200.03999999998</v>
      </c>
      <c r="F6236" s="2">
        <v>324900</v>
      </c>
      <c r="G6236" s="2">
        <v>331700.03999999998</v>
      </c>
      <c r="H6236" s="2">
        <v>337100.04</v>
      </c>
      <c r="I6236" s="2">
        <v>0</v>
      </c>
    </row>
    <row r="6237" spans="1:9" x14ac:dyDescent="0.25">
      <c r="A6237" s="1" t="s">
        <v>3140</v>
      </c>
      <c r="B6237" s="1" t="s">
        <v>3150</v>
      </c>
      <c r="C6237" s="1" t="s">
        <v>19547</v>
      </c>
      <c r="D6237" s="1" t="s">
        <v>2911</v>
      </c>
      <c r="E6237" s="2">
        <v>559500</v>
      </c>
      <c r="F6237" s="2">
        <v>571600.02</v>
      </c>
      <c r="G6237" s="2">
        <v>583600.02</v>
      </c>
      <c r="H6237" s="2">
        <v>593300.04</v>
      </c>
      <c r="I6237" s="2">
        <v>0</v>
      </c>
    </row>
    <row r="6238" spans="1:9" x14ac:dyDescent="0.25">
      <c r="A6238" s="1" t="s">
        <v>3043</v>
      </c>
      <c r="B6238" s="1" t="s">
        <v>3044</v>
      </c>
      <c r="C6238" s="1" t="s">
        <v>3045</v>
      </c>
      <c r="D6238" s="1" t="s">
        <v>2911</v>
      </c>
      <c r="E6238" s="2">
        <v>276200.03999999998</v>
      </c>
      <c r="F6238" s="2">
        <v>282000</v>
      </c>
      <c r="G6238" s="2">
        <v>287800.02</v>
      </c>
      <c r="H6238" s="2">
        <v>292400.03999999998</v>
      </c>
      <c r="I6238" s="2">
        <v>0</v>
      </c>
    </row>
    <row r="6239" spans="1:9" x14ac:dyDescent="0.25">
      <c r="A6239" s="1" t="s">
        <v>3180</v>
      </c>
      <c r="B6239" s="1" t="s">
        <v>3181</v>
      </c>
      <c r="C6239" s="1" t="s">
        <v>3182</v>
      </c>
      <c r="D6239" s="1" t="s">
        <v>2911</v>
      </c>
      <c r="E6239" s="2">
        <v>275600.03999999998</v>
      </c>
      <c r="F6239" s="2">
        <v>281400</v>
      </c>
      <c r="G6239" s="2">
        <v>287100</v>
      </c>
      <c r="H6239" s="2">
        <v>291700.02</v>
      </c>
      <c r="I6239" s="2">
        <v>0</v>
      </c>
    </row>
    <row r="6240" spans="1:9" x14ac:dyDescent="0.25">
      <c r="A6240" s="1" t="s">
        <v>3183</v>
      </c>
      <c r="B6240" s="1" t="s">
        <v>3184</v>
      </c>
      <c r="C6240" s="1" t="s">
        <v>3185</v>
      </c>
      <c r="D6240" s="1" t="s">
        <v>2911</v>
      </c>
      <c r="E6240" s="2">
        <v>300100.02</v>
      </c>
      <c r="F6240" s="2">
        <v>306500.03999999998</v>
      </c>
      <c r="G6240" s="2">
        <v>312800.03999999998</v>
      </c>
      <c r="H6240" s="2">
        <v>317900.03999999998</v>
      </c>
      <c r="I6240" s="2">
        <v>0</v>
      </c>
    </row>
    <row r="6241" spans="1:9" x14ac:dyDescent="0.25">
      <c r="A6241" s="1" t="s">
        <v>3155</v>
      </c>
      <c r="B6241" s="1" t="s">
        <v>3156</v>
      </c>
      <c r="C6241" s="1" t="s">
        <v>3157</v>
      </c>
      <c r="D6241" s="1" t="s">
        <v>2911</v>
      </c>
      <c r="E6241" s="2">
        <v>249900</v>
      </c>
      <c r="F6241" s="2">
        <v>255100.02</v>
      </c>
      <c r="G6241" s="2">
        <v>260300.04</v>
      </c>
      <c r="H6241" s="2">
        <v>264500.03999999998</v>
      </c>
      <c r="I6241" s="2">
        <v>0</v>
      </c>
    </row>
    <row r="6242" spans="1:9" x14ac:dyDescent="0.25">
      <c r="A6242" s="1" t="s">
        <v>3040</v>
      </c>
      <c r="B6242" s="1" t="s">
        <v>3041</v>
      </c>
      <c r="C6242" s="1" t="s">
        <v>3042</v>
      </c>
      <c r="D6242" s="1" t="s">
        <v>2911</v>
      </c>
      <c r="E6242" s="2">
        <v>37600.019999999997</v>
      </c>
      <c r="F6242" s="2">
        <v>38400</v>
      </c>
      <c r="G6242" s="2">
        <v>39100.019999999997</v>
      </c>
      <c r="H6242" s="2">
        <v>39700.019999999997</v>
      </c>
      <c r="I6242" s="2">
        <v>0</v>
      </c>
    </row>
    <row r="6243" spans="1:9" x14ac:dyDescent="0.25">
      <c r="A6243" s="1" t="s">
        <v>3030</v>
      </c>
      <c r="B6243" s="1" t="s">
        <v>3031</v>
      </c>
      <c r="C6243" s="1" t="s">
        <v>3032</v>
      </c>
      <c r="D6243" s="1" t="s">
        <v>2911</v>
      </c>
      <c r="E6243" s="2">
        <v>276200.03999999998</v>
      </c>
      <c r="F6243" s="2">
        <v>282000</v>
      </c>
      <c r="G6243" s="2">
        <v>287800.02</v>
      </c>
      <c r="H6243" s="2">
        <v>292400.03999999998</v>
      </c>
      <c r="I6243" s="2">
        <v>0</v>
      </c>
    </row>
    <row r="6244" spans="1:9" x14ac:dyDescent="0.25">
      <c r="A6244" s="1" t="s">
        <v>3012</v>
      </c>
      <c r="B6244" s="1" t="s">
        <v>3013</v>
      </c>
      <c r="C6244" s="1" t="s">
        <v>3014</v>
      </c>
      <c r="D6244" s="1" t="s">
        <v>2911</v>
      </c>
      <c r="E6244" s="2">
        <v>300100.02</v>
      </c>
      <c r="F6244" s="2">
        <v>306500.03999999998</v>
      </c>
      <c r="G6244" s="2">
        <v>312800.03999999998</v>
      </c>
      <c r="H6244" s="2">
        <v>317900.03999999998</v>
      </c>
      <c r="I6244" s="2">
        <v>0</v>
      </c>
    </row>
    <row r="6245" spans="1:9" x14ac:dyDescent="0.25">
      <c r="A6245" s="1" t="s">
        <v>3018</v>
      </c>
      <c r="B6245" s="1" t="s">
        <v>3019</v>
      </c>
      <c r="C6245" s="1" t="s">
        <v>3020</v>
      </c>
      <c r="D6245" s="1" t="s">
        <v>2911</v>
      </c>
      <c r="E6245" s="2">
        <v>307900.02</v>
      </c>
      <c r="F6245" s="2">
        <v>314400</v>
      </c>
      <c r="G6245" s="2">
        <v>320900.03999999998</v>
      </c>
      <c r="H6245" s="2">
        <v>326100</v>
      </c>
      <c r="I6245" s="2">
        <v>0</v>
      </c>
    </row>
    <row r="6246" spans="1:9" x14ac:dyDescent="0.25">
      <c r="A6246" s="1" t="s">
        <v>8969</v>
      </c>
      <c r="B6246" s="1" t="s">
        <v>8970</v>
      </c>
      <c r="C6246" s="1" t="s">
        <v>20653</v>
      </c>
      <c r="D6246" s="1" t="s">
        <v>3386</v>
      </c>
      <c r="E6246" s="2">
        <v>14380.02</v>
      </c>
      <c r="F6246" s="2">
        <v>14760</v>
      </c>
      <c r="G6246" s="2">
        <v>15410.04</v>
      </c>
      <c r="H6246" s="2">
        <v>15740.04</v>
      </c>
      <c r="I6246" s="2">
        <v>0</v>
      </c>
    </row>
    <row r="6247" spans="1:9" x14ac:dyDescent="0.25">
      <c r="A6247" s="1" t="s">
        <v>16947</v>
      </c>
      <c r="B6247" s="1" t="s">
        <v>16948</v>
      </c>
      <c r="C6247" s="1" t="s">
        <v>20654</v>
      </c>
      <c r="D6247" s="1" t="s">
        <v>3386</v>
      </c>
      <c r="E6247" s="2">
        <v>928.02</v>
      </c>
      <c r="F6247" s="2">
        <v>953.04</v>
      </c>
      <c r="G6247" s="2">
        <v>1007.04</v>
      </c>
      <c r="H6247" s="2">
        <v>1040.04</v>
      </c>
      <c r="I6247" s="2">
        <v>0</v>
      </c>
    </row>
    <row r="6248" spans="1:9" x14ac:dyDescent="0.25">
      <c r="A6248" s="1" t="s">
        <v>8972</v>
      </c>
      <c r="B6248" s="1" t="s">
        <v>8973</v>
      </c>
      <c r="C6248" s="1" t="s">
        <v>18091</v>
      </c>
      <c r="D6248" s="1" t="s">
        <v>17227</v>
      </c>
      <c r="E6248" s="2">
        <v>10070.040000000001</v>
      </c>
      <c r="F6248" s="2">
        <v>10600.02</v>
      </c>
      <c r="G6248" s="2">
        <v>11050.02</v>
      </c>
      <c r="H6248" s="2">
        <v>11210.04</v>
      </c>
      <c r="I6248" s="2">
        <v>0</v>
      </c>
    </row>
    <row r="6249" spans="1:9" x14ac:dyDescent="0.25">
      <c r="A6249" s="1" t="s">
        <v>9759</v>
      </c>
      <c r="B6249" s="1" t="s">
        <v>9760</v>
      </c>
      <c r="C6249" s="1" t="s">
        <v>9761</v>
      </c>
      <c r="D6249" s="1" t="s">
        <v>17190</v>
      </c>
      <c r="E6249" s="2">
        <v>1296.8399999999999</v>
      </c>
      <c r="F6249" s="2">
        <v>1368.6</v>
      </c>
      <c r="G6249" s="2">
        <v>1439.28</v>
      </c>
      <c r="H6249" s="2">
        <v>1499.88</v>
      </c>
      <c r="I6249" s="2">
        <v>0</v>
      </c>
    </row>
    <row r="6250" spans="1:9" x14ac:dyDescent="0.25">
      <c r="A6250" s="1" t="s">
        <v>4116</v>
      </c>
      <c r="B6250" s="1" t="s">
        <v>4117</v>
      </c>
      <c r="C6250" s="1" t="s">
        <v>4118</v>
      </c>
      <c r="D6250" s="1" t="s">
        <v>3482</v>
      </c>
      <c r="E6250" s="2">
        <v>118800</v>
      </c>
      <c r="F6250" s="2">
        <v>119900.04</v>
      </c>
      <c r="G6250" s="2">
        <v>121000.02</v>
      </c>
      <c r="H6250" s="2">
        <v>122100</v>
      </c>
      <c r="I6250" s="2">
        <v>0</v>
      </c>
    </row>
    <row r="6251" spans="1:9" x14ac:dyDescent="0.25">
      <c r="A6251" s="1" t="s">
        <v>15765</v>
      </c>
      <c r="B6251" s="1" t="s">
        <v>15766</v>
      </c>
      <c r="C6251" s="1" t="s">
        <v>15767</v>
      </c>
      <c r="D6251" s="1" t="s">
        <v>3049</v>
      </c>
      <c r="E6251" s="2">
        <v>10352.52</v>
      </c>
      <c r="F6251" s="2">
        <v>10675.74</v>
      </c>
      <c r="G6251" s="2">
        <v>11009.04</v>
      </c>
      <c r="H6251" s="2">
        <v>11241.3</v>
      </c>
      <c r="I6251" s="2">
        <v>0</v>
      </c>
    </row>
    <row r="6252" spans="1:9" x14ac:dyDescent="0.25">
      <c r="A6252" s="1" t="s">
        <v>12402</v>
      </c>
      <c r="B6252" s="1" t="s">
        <v>12403</v>
      </c>
      <c r="C6252" s="1" t="s">
        <v>12397</v>
      </c>
      <c r="D6252" s="1" t="s">
        <v>2247</v>
      </c>
      <c r="E6252" s="2">
        <v>3586.02</v>
      </c>
      <c r="F6252" s="2">
        <v>3695.04</v>
      </c>
      <c r="G6252" s="2">
        <v>3803.04</v>
      </c>
      <c r="H6252" s="2">
        <v>3881.04</v>
      </c>
      <c r="I6252" s="2">
        <v>0</v>
      </c>
    </row>
    <row r="6253" spans="1:9" x14ac:dyDescent="0.25">
      <c r="A6253" s="1" t="s">
        <v>12400</v>
      </c>
      <c r="B6253" s="1" t="s">
        <v>12401</v>
      </c>
      <c r="C6253" s="1" t="s">
        <v>12397</v>
      </c>
      <c r="D6253" s="1" t="s">
        <v>2247</v>
      </c>
      <c r="E6253" s="2">
        <v>3573</v>
      </c>
      <c r="F6253" s="2">
        <v>3682.02</v>
      </c>
      <c r="G6253" s="2">
        <v>3790.02</v>
      </c>
      <c r="H6253" s="2">
        <v>3867</v>
      </c>
      <c r="I6253" s="2">
        <v>0</v>
      </c>
    </row>
    <row r="6254" spans="1:9" x14ac:dyDescent="0.25">
      <c r="A6254" s="1" t="s">
        <v>14325</v>
      </c>
      <c r="B6254" s="1" t="s">
        <v>14326</v>
      </c>
      <c r="C6254" s="1" t="s">
        <v>14322</v>
      </c>
      <c r="D6254" s="1" t="s">
        <v>2247</v>
      </c>
      <c r="E6254" s="2">
        <v>5650.02</v>
      </c>
      <c r="F6254" s="2">
        <v>5797.02</v>
      </c>
      <c r="G6254" s="2">
        <v>5945.04</v>
      </c>
      <c r="H6254" s="2">
        <v>6043.02</v>
      </c>
      <c r="I6254" s="2">
        <v>0</v>
      </c>
    </row>
    <row r="6255" spans="1:9" x14ac:dyDescent="0.25">
      <c r="A6255" s="1" t="s">
        <v>11704</v>
      </c>
      <c r="B6255" s="1" t="s">
        <v>11705</v>
      </c>
      <c r="C6255" s="1" t="s">
        <v>20655</v>
      </c>
      <c r="D6255" s="1" t="s">
        <v>3386</v>
      </c>
      <c r="E6255" s="2">
        <v>175.92</v>
      </c>
      <c r="F6255" s="2">
        <v>180.54</v>
      </c>
      <c r="G6255" s="2">
        <v>192.24</v>
      </c>
      <c r="H6255" s="2">
        <v>199.92</v>
      </c>
      <c r="I6255" s="2">
        <v>0</v>
      </c>
    </row>
    <row r="6256" spans="1:9" x14ac:dyDescent="0.25">
      <c r="A6256" s="1" t="s">
        <v>11707</v>
      </c>
      <c r="B6256" s="1" t="s">
        <v>11708</v>
      </c>
      <c r="C6256" s="1" t="s">
        <v>20655</v>
      </c>
      <c r="D6256" s="1" t="s">
        <v>3386</v>
      </c>
      <c r="E6256" s="2">
        <v>193.62</v>
      </c>
      <c r="F6256" s="2">
        <v>198.84</v>
      </c>
      <c r="G6256" s="2">
        <v>210.84</v>
      </c>
      <c r="H6256" s="2">
        <v>218.52</v>
      </c>
      <c r="I6256" s="2">
        <v>0</v>
      </c>
    </row>
    <row r="6257" spans="1:9" x14ac:dyDescent="0.25">
      <c r="A6257" s="1" t="s">
        <v>9136</v>
      </c>
      <c r="B6257" s="1" t="s">
        <v>9137</v>
      </c>
      <c r="C6257" s="1" t="s">
        <v>9141</v>
      </c>
      <c r="D6257" s="1" t="s">
        <v>3386</v>
      </c>
      <c r="E6257" s="2">
        <v>5332.02</v>
      </c>
      <c r="F6257" s="2">
        <v>5475</v>
      </c>
      <c r="G6257" s="2">
        <v>5738.04</v>
      </c>
      <c r="H6257" s="2">
        <v>5881.02</v>
      </c>
      <c r="I6257" s="2">
        <v>0</v>
      </c>
    </row>
    <row r="6258" spans="1:9" x14ac:dyDescent="0.25">
      <c r="A6258" s="1" t="s">
        <v>17141</v>
      </c>
      <c r="B6258" s="1" t="s">
        <v>17142</v>
      </c>
      <c r="C6258" s="1" t="s">
        <v>20656</v>
      </c>
      <c r="D6258" s="1" t="s">
        <v>3386</v>
      </c>
      <c r="E6258" s="2">
        <v>10380</v>
      </c>
      <c r="F6258" s="2">
        <v>10660.02</v>
      </c>
      <c r="G6258" s="2">
        <v>11170.02</v>
      </c>
      <c r="H6258" s="2">
        <v>11450.04</v>
      </c>
      <c r="I6258" s="2">
        <v>0</v>
      </c>
    </row>
    <row r="6259" spans="1:9" x14ac:dyDescent="0.25">
      <c r="A6259" s="1" t="s">
        <v>10171</v>
      </c>
      <c r="B6259" s="1" t="s">
        <v>10172</v>
      </c>
      <c r="C6259" s="1" t="s">
        <v>10173</v>
      </c>
      <c r="D6259" s="1" t="s">
        <v>2400</v>
      </c>
      <c r="E6259" s="2">
        <v>45400.02</v>
      </c>
      <c r="F6259" s="2">
        <v>46600.02</v>
      </c>
      <c r="G6259" s="2">
        <v>47300.04</v>
      </c>
      <c r="H6259" s="2">
        <v>47700</v>
      </c>
      <c r="I6259" s="2">
        <v>0</v>
      </c>
    </row>
    <row r="6260" spans="1:9" x14ac:dyDescent="0.25">
      <c r="A6260" s="1" t="s">
        <v>17430</v>
      </c>
      <c r="B6260" s="1" t="s">
        <v>17431</v>
      </c>
      <c r="C6260" s="1" t="s">
        <v>17432</v>
      </c>
      <c r="D6260" s="1" t="s">
        <v>17158</v>
      </c>
      <c r="E6260" s="2">
        <v>566.04</v>
      </c>
      <c r="F6260" s="2">
        <v>600</v>
      </c>
      <c r="G6260" s="2">
        <v>626.04</v>
      </c>
      <c r="H6260" s="2">
        <v>667.98</v>
      </c>
      <c r="I6260" s="2">
        <v>15</v>
      </c>
    </row>
    <row r="6261" spans="1:9" x14ac:dyDescent="0.25">
      <c r="A6261" s="1" t="s">
        <v>5206</v>
      </c>
      <c r="B6261" s="1" t="s">
        <v>5207</v>
      </c>
      <c r="C6261" s="1" t="s">
        <v>5208</v>
      </c>
      <c r="D6261" s="1" t="s">
        <v>17158</v>
      </c>
      <c r="E6261" s="2">
        <v>21900</v>
      </c>
      <c r="F6261" s="2">
        <v>22800</v>
      </c>
      <c r="G6261" s="2">
        <v>23899.98</v>
      </c>
      <c r="H6261" s="2">
        <v>25599.96</v>
      </c>
      <c r="I6261" s="2">
        <v>15</v>
      </c>
    </row>
    <row r="6262" spans="1:9" x14ac:dyDescent="0.25">
      <c r="A6262" s="1" t="s">
        <v>5349</v>
      </c>
      <c r="B6262" s="1" t="s">
        <v>5350</v>
      </c>
      <c r="C6262" s="1" t="s">
        <v>5351</v>
      </c>
      <c r="D6262" s="1" t="s">
        <v>17158</v>
      </c>
      <c r="E6262" s="2">
        <v>7890</v>
      </c>
      <c r="F6262" s="2">
        <v>8270.0400000000009</v>
      </c>
      <c r="G6262" s="2">
        <v>8650.02</v>
      </c>
      <c r="H6262" s="2">
        <v>9250.02</v>
      </c>
      <c r="I6262" s="2">
        <v>0</v>
      </c>
    </row>
    <row r="6263" spans="1:9" x14ac:dyDescent="0.25">
      <c r="A6263" s="1" t="s">
        <v>5714</v>
      </c>
      <c r="B6263" s="1" t="s">
        <v>5715</v>
      </c>
      <c r="C6263" s="1" t="s">
        <v>5716</v>
      </c>
      <c r="D6263" s="1" t="s">
        <v>17158</v>
      </c>
      <c r="E6263" s="2">
        <v>135.41999999999999</v>
      </c>
      <c r="F6263" s="2">
        <v>150.12</v>
      </c>
      <c r="G6263" s="2">
        <v>156.24</v>
      </c>
      <c r="H6263" s="2">
        <v>179.34</v>
      </c>
      <c r="I6263" s="2">
        <v>62</v>
      </c>
    </row>
    <row r="6264" spans="1:9" x14ac:dyDescent="0.25">
      <c r="A6264" s="1" t="s">
        <v>5934</v>
      </c>
      <c r="B6264" s="1" t="s">
        <v>5935</v>
      </c>
      <c r="C6264" s="1" t="s">
        <v>5936</v>
      </c>
      <c r="D6264" s="1" t="s">
        <v>17158</v>
      </c>
      <c r="E6264" s="2">
        <v>2379</v>
      </c>
      <c r="F6264" s="2">
        <v>2501.04</v>
      </c>
      <c r="G6264" s="2">
        <v>2612.04</v>
      </c>
      <c r="H6264" s="2">
        <v>2790</v>
      </c>
      <c r="I6264" s="2">
        <v>10</v>
      </c>
    </row>
    <row r="6265" spans="1:9" x14ac:dyDescent="0.25">
      <c r="A6265" s="1" t="s">
        <v>5954</v>
      </c>
      <c r="B6265" s="1" t="s">
        <v>5955</v>
      </c>
      <c r="C6265" s="1" t="s">
        <v>5956</v>
      </c>
      <c r="D6265" s="1" t="s">
        <v>17158</v>
      </c>
      <c r="E6265" s="2">
        <v>3776.04</v>
      </c>
      <c r="F6265" s="2">
        <v>3970.02</v>
      </c>
      <c r="G6265" s="2">
        <v>4146</v>
      </c>
      <c r="H6265" s="2">
        <v>4428.96</v>
      </c>
      <c r="I6265" s="2">
        <v>13</v>
      </c>
    </row>
    <row r="6266" spans="1:9" x14ac:dyDescent="0.25">
      <c r="A6266" s="1" t="s">
        <v>6112</v>
      </c>
      <c r="B6266" s="1" t="s">
        <v>6113</v>
      </c>
      <c r="C6266" s="1" t="s">
        <v>6114</v>
      </c>
      <c r="D6266" s="1" t="s">
        <v>17158</v>
      </c>
      <c r="E6266" s="2">
        <v>32.340000000000003</v>
      </c>
      <c r="F6266" s="2">
        <v>37.5</v>
      </c>
      <c r="G6266" s="2">
        <v>40.380000000000003</v>
      </c>
      <c r="H6266" s="2">
        <v>48.96</v>
      </c>
      <c r="I6266" s="2">
        <v>1823</v>
      </c>
    </row>
    <row r="6267" spans="1:9" x14ac:dyDescent="0.25">
      <c r="A6267" s="1" t="s">
        <v>6345</v>
      </c>
      <c r="B6267" s="1" t="s">
        <v>6346</v>
      </c>
      <c r="C6267" s="1" t="s">
        <v>6347</v>
      </c>
      <c r="D6267" s="1" t="s">
        <v>17158</v>
      </c>
      <c r="E6267" s="2">
        <v>2701.02</v>
      </c>
      <c r="F6267" s="2">
        <v>2839.02</v>
      </c>
      <c r="G6267" s="2">
        <v>3068.04</v>
      </c>
      <c r="H6267" s="2">
        <v>3297</v>
      </c>
      <c r="I6267" s="2">
        <v>9</v>
      </c>
    </row>
    <row r="6268" spans="1:9" x14ac:dyDescent="0.25">
      <c r="A6268" s="1" t="s">
        <v>6385</v>
      </c>
      <c r="B6268" s="1" t="s">
        <v>6386</v>
      </c>
      <c r="C6268" s="1" t="s">
        <v>6387</v>
      </c>
      <c r="D6268" s="1" t="s">
        <v>17158</v>
      </c>
      <c r="E6268" s="2">
        <v>5209.0200000000004</v>
      </c>
      <c r="F6268" s="2">
        <v>5457</v>
      </c>
      <c r="G6268" s="2">
        <v>5704.98</v>
      </c>
      <c r="H6268" s="2">
        <v>6102</v>
      </c>
      <c r="I6268" s="2">
        <v>43</v>
      </c>
    </row>
    <row r="6269" spans="1:9" x14ac:dyDescent="0.25">
      <c r="A6269" s="1" t="s">
        <v>6391</v>
      </c>
      <c r="B6269" s="1" t="s">
        <v>6392</v>
      </c>
      <c r="C6269" s="1" t="s">
        <v>6393</v>
      </c>
      <c r="D6269" s="1" t="s">
        <v>17158</v>
      </c>
      <c r="E6269" s="2">
        <v>4302</v>
      </c>
      <c r="F6269" s="2">
        <v>4506</v>
      </c>
      <c r="G6269" s="2">
        <v>4711.0200000000004</v>
      </c>
      <c r="H6269" s="2">
        <v>5038.9799999999996</v>
      </c>
      <c r="I6269" s="2">
        <v>33</v>
      </c>
    </row>
    <row r="6270" spans="1:9" x14ac:dyDescent="0.25">
      <c r="A6270" s="1" t="s">
        <v>6394</v>
      </c>
      <c r="B6270" s="1" t="s">
        <v>6395</v>
      </c>
      <c r="C6270" s="1" t="s">
        <v>6396</v>
      </c>
      <c r="D6270" s="1" t="s">
        <v>17158</v>
      </c>
      <c r="E6270" s="2">
        <v>5260.02</v>
      </c>
      <c r="F6270" s="2">
        <v>5510.04</v>
      </c>
      <c r="G6270" s="2">
        <v>5760</v>
      </c>
      <c r="H6270" s="2">
        <v>6159.96</v>
      </c>
      <c r="I6270" s="2">
        <v>22</v>
      </c>
    </row>
    <row r="6271" spans="1:9" x14ac:dyDescent="0.25">
      <c r="A6271" s="1" t="s">
        <v>5675</v>
      </c>
      <c r="B6271" s="1" t="s">
        <v>5676</v>
      </c>
      <c r="C6271" s="1" t="s">
        <v>5677</v>
      </c>
      <c r="D6271" s="1" t="s">
        <v>17158</v>
      </c>
      <c r="E6271" s="2">
        <v>4322.04</v>
      </c>
      <c r="F6271" s="2">
        <v>4544.04</v>
      </c>
      <c r="G6271" s="2">
        <v>4746</v>
      </c>
      <c r="H6271" s="2">
        <v>5070</v>
      </c>
      <c r="I6271" s="2">
        <v>9</v>
      </c>
    </row>
    <row r="6272" spans="1:9" x14ac:dyDescent="0.25">
      <c r="A6272" s="1" t="s">
        <v>674</v>
      </c>
      <c r="B6272" s="1" t="s">
        <v>675</v>
      </c>
      <c r="C6272" s="1" t="s">
        <v>21726</v>
      </c>
      <c r="D6272" s="1" t="s">
        <v>2205</v>
      </c>
      <c r="E6272" s="2">
        <v>33900</v>
      </c>
      <c r="F6272" s="2">
        <v>35000.04</v>
      </c>
      <c r="G6272" s="2">
        <v>36000</v>
      </c>
      <c r="H6272" s="2">
        <v>36500.04</v>
      </c>
      <c r="I6272" s="2">
        <v>0</v>
      </c>
    </row>
    <row r="6273" spans="1:9" x14ac:dyDescent="0.25">
      <c r="A6273" s="1" t="s">
        <v>21423</v>
      </c>
      <c r="B6273" s="1" t="s">
        <v>21424</v>
      </c>
      <c r="C6273" s="1" t="s">
        <v>21192</v>
      </c>
      <c r="D6273" s="1" t="s">
        <v>3049</v>
      </c>
      <c r="E6273" s="2">
        <v>664.62</v>
      </c>
      <c r="F6273" s="2">
        <v>696.9</v>
      </c>
      <c r="G6273" s="2">
        <v>729.24</v>
      </c>
      <c r="H6273" s="2">
        <v>760.56</v>
      </c>
      <c r="I6273" s="2">
        <v>154</v>
      </c>
    </row>
    <row r="6274" spans="1:9" x14ac:dyDescent="0.25">
      <c r="A6274" s="1" t="s">
        <v>5281</v>
      </c>
      <c r="B6274" s="1" t="s">
        <v>5282</v>
      </c>
      <c r="C6274" s="1" t="s">
        <v>5283</v>
      </c>
      <c r="D6274" s="1" t="s">
        <v>17158</v>
      </c>
      <c r="E6274" s="2">
        <v>5026.0200000000004</v>
      </c>
      <c r="F6274" s="2">
        <v>5265</v>
      </c>
      <c r="G6274" s="2">
        <v>5503.98</v>
      </c>
      <c r="H6274" s="2">
        <v>5886.96</v>
      </c>
      <c r="I6274" s="2">
        <v>59</v>
      </c>
    </row>
    <row r="6275" spans="1:9" x14ac:dyDescent="0.25">
      <c r="A6275" s="1" t="s">
        <v>6038</v>
      </c>
      <c r="B6275" s="1" t="s">
        <v>6039</v>
      </c>
      <c r="C6275" s="1" t="s">
        <v>6040</v>
      </c>
      <c r="D6275" s="1" t="s">
        <v>17158</v>
      </c>
      <c r="E6275" s="2">
        <v>5064</v>
      </c>
      <c r="F6275" s="2">
        <v>5305.02</v>
      </c>
      <c r="G6275" s="2">
        <v>5545.98</v>
      </c>
      <c r="H6275" s="2">
        <v>5931.96</v>
      </c>
      <c r="I6275" s="2">
        <v>19</v>
      </c>
    </row>
    <row r="6276" spans="1:9" x14ac:dyDescent="0.25">
      <c r="A6276" s="1" t="s">
        <v>22150</v>
      </c>
      <c r="B6276" s="1" t="s">
        <v>22151</v>
      </c>
      <c r="C6276" s="1" t="s">
        <v>22152</v>
      </c>
      <c r="D6276" s="1" t="s">
        <v>17158</v>
      </c>
      <c r="E6276" s="2">
        <v>313.41000000000003</v>
      </c>
      <c r="F6276" s="2">
        <v>317.08999999999997</v>
      </c>
      <c r="G6276" s="2">
        <v>319.55</v>
      </c>
      <c r="H6276" s="2">
        <v>322.62</v>
      </c>
      <c r="I6276" s="2">
        <v>38</v>
      </c>
    </row>
    <row r="6277" spans="1:9" x14ac:dyDescent="0.25">
      <c r="A6277" s="1" t="s">
        <v>3483</v>
      </c>
      <c r="B6277" s="1" t="s">
        <v>3484</v>
      </c>
      <c r="C6277" s="1" t="s">
        <v>3485</v>
      </c>
      <c r="D6277" s="1" t="s">
        <v>3486</v>
      </c>
      <c r="E6277" s="2">
        <v>1014000</v>
      </c>
      <c r="F6277" s="2">
        <v>1023800.04</v>
      </c>
      <c r="G6277" s="2">
        <v>1033500</v>
      </c>
      <c r="H6277" s="2">
        <v>1043300.04</v>
      </c>
      <c r="I6277" s="2">
        <v>0</v>
      </c>
    </row>
    <row r="6278" spans="1:9" x14ac:dyDescent="0.25">
      <c r="A6278" s="1" t="s">
        <v>460</v>
      </c>
      <c r="B6278" s="1" t="s">
        <v>461</v>
      </c>
      <c r="C6278" s="1" t="s">
        <v>21727</v>
      </c>
      <c r="D6278" s="1" t="s">
        <v>2203</v>
      </c>
      <c r="E6278" s="2">
        <v>45248.04</v>
      </c>
      <c r="F6278" s="2">
        <v>46056</v>
      </c>
      <c r="G6278" s="2">
        <v>47874</v>
      </c>
      <c r="H6278" s="2">
        <v>49793.04</v>
      </c>
      <c r="I6278" s="2">
        <v>0</v>
      </c>
    </row>
    <row r="6279" spans="1:9" x14ac:dyDescent="0.25">
      <c r="A6279" s="1" t="s">
        <v>463</v>
      </c>
      <c r="B6279" s="1" t="s">
        <v>464</v>
      </c>
      <c r="C6279" s="1" t="s">
        <v>21728</v>
      </c>
      <c r="D6279" s="1" t="s">
        <v>2203</v>
      </c>
      <c r="E6279" s="2">
        <v>79184.039999999994</v>
      </c>
      <c r="F6279" s="2">
        <v>80497.02</v>
      </c>
      <c r="G6279" s="2">
        <v>83527.02</v>
      </c>
      <c r="H6279" s="2">
        <v>86557.02</v>
      </c>
      <c r="I6279" s="2">
        <v>0</v>
      </c>
    </row>
    <row r="6280" spans="1:9" x14ac:dyDescent="0.25">
      <c r="A6280" s="1" t="s">
        <v>638</v>
      </c>
      <c r="B6280" s="1" t="s">
        <v>639</v>
      </c>
      <c r="C6280" s="1" t="s">
        <v>21729</v>
      </c>
      <c r="D6280" s="1" t="s">
        <v>2203</v>
      </c>
      <c r="E6280" s="2">
        <v>32118</v>
      </c>
      <c r="F6280" s="2">
        <v>32623.02</v>
      </c>
      <c r="G6280" s="2">
        <v>34138.019999999997</v>
      </c>
      <c r="H6280" s="2">
        <v>35653.019999999997</v>
      </c>
      <c r="I6280" s="2">
        <v>5</v>
      </c>
    </row>
    <row r="6281" spans="1:9" x14ac:dyDescent="0.25">
      <c r="A6281" s="1" t="s">
        <v>292</v>
      </c>
      <c r="B6281" s="1" t="s">
        <v>293</v>
      </c>
      <c r="C6281" s="1" t="s">
        <v>21730</v>
      </c>
      <c r="D6281" s="1" t="s">
        <v>2203</v>
      </c>
      <c r="E6281" s="2">
        <v>50096.04</v>
      </c>
      <c r="F6281" s="2">
        <v>50904</v>
      </c>
      <c r="G6281" s="2">
        <v>53025</v>
      </c>
      <c r="H6281" s="2">
        <v>55045.02</v>
      </c>
      <c r="I6281" s="2">
        <v>0</v>
      </c>
    </row>
    <row r="6282" spans="1:9" x14ac:dyDescent="0.25">
      <c r="A6282" s="1" t="s">
        <v>291</v>
      </c>
      <c r="B6282" s="1" t="s">
        <v>298</v>
      </c>
      <c r="C6282" s="1" t="s">
        <v>21731</v>
      </c>
      <c r="D6282" s="1" t="s">
        <v>2203</v>
      </c>
      <c r="E6282" s="2">
        <v>57166.02</v>
      </c>
      <c r="F6282" s="2">
        <v>58176</v>
      </c>
      <c r="G6282" s="2">
        <v>60499.02</v>
      </c>
      <c r="H6282" s="2">
        <v>62923.02</v>
      </c>
      <c r="I6282" s="2">
        <v>39</v>
      </c>
    </row>
    <row r="6283" spans="1:9" x14ac:dyDescent="0.25">
      <c r="A6283" s="1" t="s">
        <v>295</v>
      </c>
      <c r="B6283" s="1" t="s">
        <v>296</v>
      </c>
      <c r="C6283" s="1" t="s">
        <v>21732</v>
      </c>
      <c r="D6283" s="1" t="s">
        <v>2203</v>
      </c>
      <c r="E6283" s="2">
        <v>52116</v>
      </c>
      <c r="F6283" s="2">
        <v>52924.02</v>
      </c>
      <c r="G6283" s="2">
        <v>55146</v>
      </c>
      <c r="H6283" s="2">
        <v>57368.04</v>
      </c>
      <c r="I6283" s="2">
        <v>0</v>
      </c>
    </row>
    <row r="6284" spans="1:9" x14ac:dyDescent="0.25">
      <c r="A6284" s="1" t="s">
        <v>908</v>
      </c>
      <c r="B6284" s="1" t="s">
        <v>909</v>
      </c>
      <c r="C6284" s="1" t="s">
        <v>21733</v>
      </c>
      <c r="D6284" s="1" t="s">
        <v>2203</v>
      </c>
      <c r="E6284" s="2">
        <v>32522.04</v>
      </c>
      <c r="F6284" s="2">
        <v>33128.04</v>
      </c>
      <c r="G6284" s="2">
        <v>34643.040000000001</v>
      </c>
      <c r="H6284" s="2">
        <v>36057</v>
      </c>
      <c r="I6284" s="2">
        <v>3</v>
      </c>
    </row>
    <row r="6285" spans="1:9" x14ac:dyDescent="0.25">
      <c r="A6285" s="1" t="s">
        <v>579</v>
      </c>
      <c r="B6285" s="1" t="s">
        <v>580</v>
      </c>
      <c r="C6285" s="1" t="s">
        <v>21734</v>
      </c>
      <c r="D6285" s="1" t="s">
        <v>2203</v>
      </c>
      <c r="E6285" s="2">
        <v>26361</v>
      </c>
      <c r="F6285" s="2">
        <v>26765.040000000001</v>
      </c>
      <c r="G6285" s="2">
        <v>28078.02</v>
      </c>
      <c r="H6285" s="2">
        <v>29391</v>
      </c>
      <c r="I6285" s="2">
        <v>0</v>
      </c>
    </row>
    <row r="6286" spans="1:9" x14ac:dyDescent="0.25">
      <c r="A6286" s="1" t="s">
        <v>567</v>
      </c>
      <c r="B6286" s="1" t="s">
        <v>568</v>
      </c>
      <c r="C6286" s="1" t="s">
        <v>21735</v>
      </c>
      <c r="D6286" s="1" t="s">
        <v>2203</v>
      </c>
      <c r="E6286" s="2">
        <v>97566</v>
      </c>
      <c r="F6286" s="2">
        <v>99182.04</v>
      </c>
      <c r="G6286" s="2">
        <v>102515.04</v>
      </c>
      <c r="H6286" s="2">
        <v>105747</v>
      </c>
      <c r="I6286" s="2">
        <v>0</v>
      </c>
    </row>
    <row r="6287" spans="1:9" x14ac:dyDescent="0.25">
      <c r="A6287" s="1" t="s">
        <v>1782</v>
      </c>
      <c r="B6287" s="1" t="s">
        <v>1783</v>
      </c>
      <c r="C6287" s="1" t="s">
        <v>21736</v>
      </c>
      <c r="D6287" s="1" t="s">
        <v>2203</v>
      </c>
      <c r="E6287" s="2">
        <v>13412.82</v>
      </c>
      <c r="F6287" s="2">
        <v>13635</v>
      </c>
      <c r="G6287" s="2">
        <v>14362.2</v>
      </c>
      <c r="H6287" s="2">
        <v>15139.92</v>
      </c>
      <c r="I6287" s="2">
        <v>0</v>
      </c>
    </row>
    <row r="6288" spans="1:9" x14ac:dyDescent="0.25">
      <c r="A6288" s="1" t="s">
        <v>511</v>
      </c>
      <c r="B6288" s="1" t="s">
        <v>512</v>
      </c>
      <c r="C6288" s="1" t="s">
        <v>21737</v>
      </c>
      <c r="D6288" s="1" t="s">
        <v>2203</v>
      </c>
      <c r="E6288" s="2">
        <v>46460.04</v>
      </c>
      <c r="F6288" s="2">
        <v>47268</v>
      </c>
      <c r="G6288" s="2">
        <v>49187.040000000001</v>
      </c>
      <c r="H6288" s="2">
        <v>51207</v>
      </c>
      <c r="I6288" s="2">
        <v>0</v>
      </c>
    </row>
    <row r="6289" spans="1:9" x14ac:dyDescent="0.25">
      <c r="A6289" s="1" t="s">
        <v>514</v>
      </c>
      <c r="B6289" s="1" t="s">
        <v>515</v>
      </c>
      <c r="C6289" s="1" t="s">
        <v>21738</v>
      </c>
      <c r="D6289" s="1" t="s">
        <v>2203</v>
      </c>
      <c r="E6289" s="2">
        <v>83729.039999999994</v>
      </c>
      <c r="F6289" s="2">
        <v>85143</v>
      </c>
      <c r="G6289" s="2">
        <v>88375.02</v>
      </c>
      <c r="H6289" s="2">
        <v>91506</v>
      </c>
      <c r="I6289" s="2">
        <v>0</v>
      </c>
    </row>
    <row r="6290" spans="1:9" x14ac:dyDescent="0.25">
      <c r="A6290" s="1" t="s">
        <v>641</v>
      </c>
      <c r="B6290" s="1" t="s">
        <v>642</v>
      </c>
      <c r="C6290" s="1" t="s">
        <v>21739</v>
      </c>
      <c r="D6290" s="1" t="s">
        <v>2203</v>
      </c>
      <c r="E6290" s="2">
        <v>83224.02</v>
      </c>
      <c r="F6290" s="2">
        <v>84638.04</v>
      </c>
      <c r="G6290" s="2">
        <v>87769.02</v>
      </c>
      <c r="H6290" s="2">
        <v>90900</v>
      </c>
      <c r="I6290" s="2">
        <v>0</v>
      </c>
    </row>
    <row r="6291" spans="1:9" x14ac:dyDescent="0.25">
      <c r="A6291" s="1" t="s">
        <v>644</v>
      </c>
      <c r="B6291" s="1" t="s">
        <v>645</v>
      </c>
      <c r="C6291" s="1" t="s">
        <v>21740</v>
      </c>
      <c r="D6291" s="1" t="s">
        <v>2203</v>
      </c>
      <c r="E6291" s="2">
        <v>95142</v>
      </c>
      <c r="F6291" s="2">
        <v>96657</v>
      </c>
      <c r="G6291" s="2">
        <v>100293</v>
      </c>
      <c r="H6291" s="2">
        <v>103929</v>
      </c>
      <c r="I6291" s="2">
        <v>0</v>
      </c>
    </row>
    <row r="6292" spans="1:9" x14ac:dyDescent="0.25">
      <c r="A6292" s="1" t="s">
        <v>286</v>
      </c>
      <c r="B6292" s="1" t="s">
        <v>287</v>
      </c>
      <c r="C6292" s="1" t="s">
        <v>21741</v>
      </c>
      <c r="D6292" s="1" t="s">
        <v>2203</v>
      </c>
      <c r="E6292" s="2">
        <v>26462.04</v>
      </c>
      <c r="F6292" s="2">
        <v>26866.02</v>
      </c>
      <c r="G6292" s="2">
        <v>28179</v>
      </c>
      <c r="H6292" s="2">
        <v>29492.04</v>
      </c>
      <c r="I6292" s="2">
        <v>10</v>
      </c>
    </row>
    <row r="6293" spans="1:9" x14ac:dyDescent="0.25">
      <c r="A6293" s="1" t="s">
        <v>289</v>
      </c>
      <c r="B6293" s="1" t="s">
        <v>290</v>
      </c>
      <c r="C6293" s="1" t="s">
        <v>21742</v>
      </c>
      <c r="D6293" s="1" t="s">
        <v>2203</v>
      </c>
      <c r="E6293" s="2">
        <v>96960</v>
      </c>
      <c r="F6293" s="2">
        <v>98576.04</v>
      </c>
      <c r="G6293" s="2">
        <v>101808</v>
      </c>
      <c r="H6293" s="2">
        <v>105141</v>
      </c>
      <c r="I6293" s="2">
        <v>8</v>
      </c>
    </row>
    <row r="6294" spans="1:9" x14ac:dyDescent="0.25">
      <c r="A6294" s="1" t="s">
        <v>352</v>
      </c>
      <c r="B6294" s="1" t="s">
        <v>353</v>
      </c>
      <c r="C6294" s="1" t="s">
        <v>21743</v>
      </c>
      <c r="D6294" s="1" t="s">
        <v>2203</v>
      </c>
      <c r="E6294" s="2">
        <v>46056</v>
      </c>
      <c r="F6294" s="2">
        <v>46864.02</v>
      </c>
      <c r="G6294" s="2">
        <v>48783</v>
      </c>
      <c r="H6294" s="2">
        <v>50702.04</v>
      </c>
      <c r="I6294" s="2">
        <v>0</v>
      </c>
    </row>
    <row r="6295" spans="1:9" x14ac:dyDescent="0.25">
      <c r="A6295" s="1" t="s">
        <v>355</v>
      </c>
      <c r="B6295" s="1" t="s">
        <v>356</v>
      </c>
      <c r="C6295" s="1" t="s">
        <v>21744</v>
      </c>
      <c r="D6295" s="1" t="s">
        <v>2203</v>
      </c>
      <c r="E6295" s="2">
        <v>54136.02</v>
      </c>
      <c r="F6295" s="2">
        <v>55045.02</v>
      </c>
      <c r="G6295" s="2">
        <v>57267</v>
      </c>
      <c r="H6295" s="2">
        <v>59590.02</v>
      </c>
      <c r="I6295" s="2">
        <v>0</v>
      </c>
    </row>
    <row r="6296" spans="1:9" x14ac:dyDescent="0.25">
      <c r="A6296" s="1" t="s">
        <v>37</v>
      </c>
      <c r="B6296" s="1" t="s">
        <v>38</v>
      </c>
      <c r="C6296" s="1" t="s">
        <v>39</v>
      </c>
      <c r="D6296" s="1" t="s">
        <v>2203</v>
      </c>
      <c r="E6296" s="2">
        <v>158469</v>
      </c>
      <c r="F6296" s="2">
        <v>161196</v>
      </c>
      <c r="G6296" s="2">
        <v>165943.01999999999</v>
      </c>
      <c r="H6296" s="2">
        <v>170690.04</v>
      </c>
      <c r="I6296" s="2">
        <v>0</v>
      </c>
    </row>
    <row r="6297" spans="1:9" x14ac:dyDescent="0.25">
      <c r="A6297" s="1" t="s">
        <v>1148</v>
      </c>
      <c r="B6297" s="1" t="s">
        <v>1149</v>
      </c>
      <c r="C6297" s="1" t="s">
        <v>21988</v>
      </c>
      <c r="D6297" s="1" t="s">
        <v>2203</v>
      </c>
      <c r="E6297" s="2">
        <v>149700</v>
      </c>
      <c r="F6297" s="2">
        <v>149700</v>
      </c>
      <c r="G6297" s="2">
        <v>154800</v>
      </c>
      <c r="H6297" s="2">
        <v>161300.04</v>
      </c>
      <c r="I6297" s="2">
        <v>0</v>
      </c>
    </row>
    <row r="6298" spans="1:9" x14ac:dyDescent="0.25">
      <c r="A6298" s="1" t="s">
        <v>32</v>
      </c>
      <c r="B6298" s="1" t="s">
        <v>33</v>
      </c>
      <c r="C6298" s="1" t="s">
        <v>19172</v>
      </c>
      <c r="D6298" s="1" t="s">
        <v>2203</v>
      </c>
      <c r="E6298" s="2">
        <v>155540.04</v>
      </c>
      <c r="F6298" s="2">
        <v>158166</v>
      </c>
      <c r="G6298" s="2">
        <v>162812.04</v>
      </c>
      <c r="H6298" s="2">
        <v>167458.01999999999</v>
      </c>
      <c r="I6298" s="2">
        <v>9</v>
      </c>
    </row>
    <row r="6299" spans="1:9" x14ac:dyDescent="0.25">
      <c r="A6299" s="1" t="s">
        <v>35</v>
      </c>
      <c r="B6299" s="1" t="s">
        <v>36</v>
      </c>
      <c r="C6299" s="1" t="s">
        <v>3685</v>
      </c>
      <c r="D6299" s="1" t="s">
        <v>2203</v>
      </c>
      <c r="E6299" s="2">
        <v>158469</v>
      </c>
      <c r="F6299" s="2">
        <v>161196</v>
      </c>
      <c r="G6299" s="2">
        <v>165943.01999999999</v>
      </c>
      <c r="H6299" s="2">
        <v>170690.04</v>
      </c>
      <c r="I6299" s="2">
        <v>28</v>
      </c>
    </row>
    <row r="6300" spans="1:9" x14ac:dyDescent="0.25">
      <c r="A6300" s="1" t="s">
        <v>1020</v>
      </c>
      <c r="B6300" s="1" t="s">
        <v>1021</v>
      </c>
      <c r="C6300" s="1" t="s">
        <v>21745</v>
      </c>
      <c r="D6300" s="1" t="s">
        <v>2203</v>
      </c>
      <c r="E6300" s="2">
        <v>104030.04</v>
      </c>
      <c r="F6300" s="2">
        <v>105747</v>
      </c>
      <c r="G6300" s="2">
        <v>109282.02</v>
      </c>
      <c r="H6300" s="2">
        <v>112817.04</v>
      </c>
      <c r="I6300" s="2">
        <v>0</v>
      </c>
    </row>
    <row r="6301" spans="1:9" x14ac:dyDescent="0.25">
      <c r="A6301" s="1" t="s">
        <v>767</v>
      </c>
      <c r="B6301" s="1" t="s">
        <v>768</v>
      </c>
      <c r="C6301" s="1" t="s">
        <v>21746</v>
      </c>
      <c r="D6301" s="1" t="s">
        <v>2203</v>
      </c>
      <c r="E6301" s="2">
        <v>61408.02</v>
      </c>
      <c r="F6301" s="2">
        <v>62418</v>
      </c>
      <c r="G6301" s="2">
        <v>65044.02</v>
      </c>
      <c r="H6301" s="2">
        <v>67569</v>
      </c>
      <c r="I6301" s="2">
        <v>12</v>
      </c>
    </row>
    <row r="6302" spans="1:9" x14ac:dyDescent="0.25">
      <c r="A6302" s="1" t="s">
        <v>770</v>
      </c>
      <c r="B6302" s="1" t="s">
        <v>771</v>
      </c>
      <c r="C6302" s="1" t="s">
        <v>772</v>
      </c>
      <c r="D6302" s="1" t="s">
        <v>2203</v>
      </c>
      <c r="E6302" s="2">
        <v>72013.02</v>
      </c>
      <c r="F6302" s="2">
        <v>73225.02</v>
      </c>
      <c r="G6302" s="2">
        <v>76154.039999999994</v>
      </c>
      <c r="H6302" s="2">
        <v>79184.039999999994</v>
      </c>
      <c r="I6302" s="2">
        <v>24</v>
      </c>
    </row>
    <row r="6303" spans="1:9" x14ac:dyDescent="0.25">
      <c r="A6303" s="1" t="s">
        <v>812</v>
      </c>
      <c r="B6303" s="1" t="s">
        <v>813</v>
      </c>
      <c r="C6303" s="1" t="s">
        <v>21747</v>
      </c>
      <c r="D6303" s="1" t="s">
        <v>2203</v>
      </c>
      <c r="E6303" s="2">
        <v>115900</v>
      </c>
      <c r="F6303" s="2">
        <v>115900</v>
      </c>
      <c r="G6303" s="2">
        <v>115900</v>
      </c>
      <c r="H6303" s="2">
        <v>115900</v>
      </c>
      <c r="I6303" s="2">
        <v>26</v>
      </c>
    </row>
    <row r="6304" spans="1:9" x14ac:dyDescent="0.25">
      <c r="A6304" s="1" t="s">
        <v>809</v>
      </c>
      <c r="B6304" s="1" t="s">
        <v>810</v>
      </c>
      <c r="C6304" s="1" t="s">
        <v>21748</v>
      </c>
      <c r="D6304" s="1" t="s">
        <v>2203</v>
      </c>
      <c r="E6304" s="2">
        <v>102919.02</v>
      </c>
      <c r="F6304" s="2">
        <v>104636.04</v>
      </c>
      <c r="G6304" s="2">
        <v>108171</v>
      </c>
      <c r="H6304" s="2">
        <v>111605.04</v>
      </c>
      <c r="I6304" s="2">
        <v>12</v>
      </c>
    </row>
    <row r="6305" spans="1:9" x14ac:dyDescent="0.25">
      <c r="A6305" s="1" t="s">
        <v>1156</v>
      </c>
      <c r="B6305" s="1" t="s">
        <v>1157</v>
      </c>
      <c r="C6305" s="1" t="s">
        <v>21999</v>
      </c>
      <c r="D6305" s="1" t="s">
        <v>2203</v>
      </c>
      <c r="E6305" s="2">
        <v>146147.04</v>
      </c>
      <c r="F6305" s="2">
        <v>148672.01999999999</v>
      </c>
      <c r="G6305" s="2">
        <v>153015</v>
      </c>
      <c r="H6305" s="2">
        <v>157358.04</v>
      </c>
      <c r="I6305" s="2">
        <v>7</v>
      </c>
    </row>
    <row r="6306" spans="1:9" x14ac:dyDescent="0.25">
      <c r="A6306" s="1" t="s">
        <v>18205</v>
      </c>
      <c r="B6306" s="1" t="s">
        <v>18206</v>
      </c>
      <c r="C6306" s="1" t="s">
        <v>22018</v>
      </c>
      <c r="D6306" s="1" t="s">
        <v>2203</v>
      </c>
      <c r="E6306" s="2">
        <v>144228</v>
      </c>
      <c r="F6306" s="2">
        <v>146652</v>
      </c>
      <c r="G6306" s="2">
        <v>150995.04</v>
      </c>
      <c r="H6306" s="2">
        <v>155237.04</v>
      </c>
      <c r="I6306" s="2">
        <v>0</v>
      </c>
    </row>
    <row r="6307" spans="1:9" x14ac:dyDescent="0.25">
      <c r="A6307" s="1" t="s">
        <v>1143</v>
      </c>
      <c r="B6307" s="1" t="s">
        <v>1144</v>
      </c>
      <c r="C6307" s="1" t="s">
        <v>22020</v>
      </c>
      <c r="D6307" s="1" t="s">
        <v>2203</v>
      </c>
      <c r="E6307" s="2">
        <v>160792.01999999999</v>
      </c>
      <c r="F6307" s="2">
        <v>163519.01999999999</v>
      </c>
      <c r="G6307" s="2">
        <v>168266.04</v>
      </c>
      <c r="H6307" s="2">
        <v>173114.04</v>
      </c>
      <c r="I6307" s="2">
        <v>39</v>
      </c>
    </row>
    <row r="6308" spans="1:9" x14ac:dyDescent="0.25">
      <c r="A6308" s="1" t="s">
        <v>1135</v>
      </c>
      <c r="B6308" s="1" t="s">
        <v>1136</v>
      </c>
      <c r="C6308" s="1" t="s">
        <v>22016</v>
      </c>
      <c r="D6308" s="1" t="s">
        <v>2203</v>
      </c>
      <c r="E6308" s="2">
        <v>177457.02</v>
      </c>
      <c r="F6308" s="2">
        <v>180487.02</v>
      </c>
      <c r="G6308" s="2">
        <v>185032.02</v>
      </c>
      <c r="H6308" s="2">
        <v>189678</v>
      </c>
      <c r="I6308" s="2">
        <v>3</v>
      </c>
    </row>
    <row r="6309" spans="1:9" x14ac:dyDescent="0.25">
      <c r="A6309" s="1" t="s">
        <v>1151</v>
      </c>
      <c r="B6309" s="1" t="s">
        <v>1152</v>
      </c>
      <c r="C6309" s="1" t="s">
        <v>22021</v>
      </c>
      <c r="D6309" s="1" t="s">
        <v>2203</v>
      </c>
      <c r="E6309" s="2">
        <v>208868.04</v>
      </c>
      <c r="F6309" s="2">
        <v>212403</v>
      </c>
      <c r="G6309" s="2">
        <v>217756.02</v>
      </c>
      <c r="H6309" s="2">
        <v>223210.02</v>
      </c>
      <c r="I6309" s="2">
        <v>15</v>
      </c>
    </row>
    <row r="6310" spans="1:9" x14ac:dyDescent="0.25">
      <c r="A6310" s="1" t="s">
        <v>1137</v>
      </c>
      <c r="B6310" s="1" t="s">
        <v>1138</v>
      </c>
      <c r="C6310" s="1" t="s">
        <v>22017</v>
      </c>
      <c r="D6310" s="1" t="s">
        <v>2203</v>
      </c>
      <c r="E6310" s="2">
        <v>213413.04</v>
      </c>
      <c r="F6310" s="2">
        <v>217049.04</v>
      </c>
      <c r="G6310" s="2">
        <v>222503.04000000001</v>
      </c>
      <c r="H6310" s="2">
        <v>228058.02</v>
      </c>
      <c r="I6310" s="2">
        <v>1</v>
      </c>
    </row>
    <row r="6311" spans="1:9" x14ac:dyDescent="0.25">
      <c r="A6311" s="1" t="s">
        <v>764</v>
      </c>
      <c r="B6311" s="1" t="s">
        <v>765</v>
      </c>
      <c r="C6311" s="1" t="s">
        <v>21749</v>
      </c>
      <c r="D6311" s="1" t="s">
        <v>2203</v>
      </c>
      <c r="E6311" s="2">
        <v>29997</v>
      </c>
      <c r="F6311" s="2">
        <v>30502.02</v>
      </c>
      <c r="G6311" s="2">
        <v>32017.02</v>
      </c>
      <c r="H6311" s="2">
        <v>33532.019999999997</v>
      </c>
      <c r="I6311" s="2">
        <v>0</v>
      </c>
    </row>
    <row r="6312" spans="1:9" x14ac:dyDescent="0.25">
      <c r="A6312" s="1" t="s">
        <v>911</v>
      </c>
      <c r="B6312" s="1" t="s">
        <v>912</v>
      </c>
      <c r="C6312" s="1" t="s">
        <v>21750</v>
      </c>
      <c r="D6312" s="1" t="s">
        <v>2203</v>
      </c>
      <c r="E6312" s="2">
        <v>91405.02</v>
      </c>
      <c r="F6312" s="2">
        <v>93021</v>
      </c>
      <c r="G6312" s="2">
        <v>96455.039999999994</v>
      </c>
      <c r="H6312" s="2">
        <v>99889.02</v>
      </c>
      <c r="I6312" s="2">
        <v>3</v>
      </c>
    </row>
    <row r="6313" spans="1:9" x14ac:dyDescent="0.25">
      <c r="A6313" s="1" t="s">
        <v>1703</v>
      </c>
      <c r="B6313" s="1" t="s">
        <v>1704</v>
      </c>
      <c r="C6313" s="1" t="s">
        <v>1705</v>
      </c>
      <c r="D6313" s="1" t="s">
        <v>2203</v>
      </c>
      <c r="E6313" s="2">
        <v>4186.5</v>
      </c>
      <c r="F6313" s="2">
        <v>4300.62</v>
      </c>
      <c r="G6313" s="2">
        <v>4350.12</v>
      </c>
      <c r="H6313" s="2">
        <v>4414.74</v>
      </c>
      <c r="I6313" s="2">
        <v>0</v>
      </c>
    </row>
    <row r="6314" spans="1:9" x14ac:dyDescent="0.25">
      <c r="A6314" s="1" t="s">
        <v>582</v>
      </c>
      <c r="B6314" s="1" t="s">
        <v>583</v>
      </c>
      <c r="C6314" s="1" t="s">
        <v>21751</v>
      </c>
      <c r="D6314" s="1" t="s">
        <v>2203</v>
      </c>
      <c r="E6314" s="2">
        <v>96859.02</v>
      </c>
      <c r="F6314" s="2">
        <v>98475</v>
      </c>
      <c r="G6314" s="2">
        <v>101707.02</v>
      </c>
      <c r="H6314" s="2">
        <v>105040.02</v>
      </c>
      <c r="I6314" s="2">
        <v>0</v>
      </c>
    </row>
    <row r="6315" spans="1:9" x14ac:dyDescent="0.25">
      <c r="A6315" s="1" t="s">
        <v>585</v>
      </c>
      <c r="B6315" s="1" t="s">
        <v>586</v>
      </c>
      <c r="C6315" s="1" t="s">
        <v>21752</v>
      </c>
      <c r="D6315" s="1" t="s">
        <v>2203</v>
      </c>
      <c r="E6315" s="2">
        <v>28785</v>
      </c>
      <c r="F6315" s="2">
        <v>29290.02</v>
      </c>
      <c r="G6315" s="2">
        <v>30704.04</v>
      </c>
      <c r="H6315" s="2">
        <v>32118</v>
      </c>
      <c r="I6315" s="2">
        <v>0</v>
      </c>
    </row>
    <row r="6316" spans="1:9" x14ac:dyDescent="0.25">
      <c r="A6316" s="1" t="s">
        <v>588</v>
      </c>
      <c r="B6316" s="1" t="s">
        <v>589</v>
      </c>
      <c r="C6316" s="1" t="s">
        <v>21753</v>
      </c>
      <c r="D6316" s="1" t="s">
        <v>2203</v>
      </c>
      <c r="E6316" s="2">
        <v>22220.04</v>
      </c>
      <c r="F6316" s="2">
        <v>22624.02</v>
      </c>
      <c r="G6316" s="2">
        <v>23634</v>
      </c>
      <c r="H6316" s="2">
        <v>24745.02</v>
      </c>
      <c r="I6316" s="2">
        <v>0</v>
      </c>
    </row>
    <row r="6317" spans="1:9" x14ac:dyDescent="0.25">
      <c r="A6317" s="1" t="s">
        <v>591</v>
      </c>
      <c r="B6317" s="1" t="s">
        <v>592</v>
      </c>
      <c r="C6317" s="1" t="s">
        <v>21754</v>
      </c>
      <c r="D6317" s="1" t="s">
        <v>2203</v>
      </c>
      <c r="E6317" s="2">
        <v>110191.02</v>
      </c>
      <c r="F6317" s="2">
        <v>112009.02</v>
      </c>
      <c r="G6317" s="2">
        <v>115746</v>
      </c>
      <c r="H6317" s="2">
        <v>119483.04</v>
      </c>
      <c r="I6317" s="2">
        <v>0</v>
      </c>
    </row>
    <row r="6318" spans="1:9" x14ac:dyDescent="0.25">
      <c r="A6318" s="1" t="s">
        <v>594</v>
      </c>
      <c r="B6318" s="1" t="s">
        <v>595</v>
      </c>
      <c r="C6318" s="1" t="s">
        <v>21755</v>
      </c>
      <c r="D6318" s="1" t="s">
        <v>2203</v>
      </c>
      <c r="E6318" s="2">
        <v>41713.019999999997</v>
      </c>
      <c r="F6318" s="2">
        <v>42420</v>
      </c>
      <c r="G6318" s="2">
        <v>44339.040000000001</v>
      </c>
      <c r="H6318" s="2">
        <v>46258.02</v>
      </c>
      <c r="I6318" s="2">
        <v>0</v>
      </c>
    </row>
    <row r="6319" spans="1:9" x14ac:dyDescent="0.25">
      <c r="A6319" s="1" t="s">
        <v>597</v>
      </c>
      <c r="B6319" s="1" t="s">
        <v>598</v>
      </c>
      <c r="C6319" s="1" t="s">
        <v>21756</v>
      </c>
      <c r="D6319" s="1" t="s">
        <v>2203</v>
      </c>
      <c r="E6319" s="2">
        <v>26159.040000000001</v>
      </c>
      <c r="F6319" s="2">
        <v>26664</v>
      </c>
      <c r="G6319" s="2">
        <v>27977.040000000001</v>
      </c>
      <c r="H6319" s="2">
        <v>29290.02</v>
      </c>
      <c r="I6319" s="2">
        <v>0</v>
      </c>
    </row>
    <row r="6320" spans="1:9" x14ac:dyDescent="0.25">
      <c r="A6320" s="1" t="s">
        <v>600</v>
      </c>
      <c r="B6320" s="1" t="s">
        <v>601</v>
      </c>
      <c r="C6320" s="1" t="s">
        <v>21757</v>
      </c>
      <c r="D6320" s="1" t="s">
        <v>2203</v>
      </c>
      <c r="E6320" s="2">
        <v>29997</v>
      </c>
      <c r="F6320" s="2">
        <v>30502.02</v>
      </c>
      <c r="G6320" s="2">
        <v>32017.02</v>
      </c>
      <c r="H6320" s="2">
        <v>33532.019999999997</v>
      </c>
      <c r="I6320" s="2">
        <v>0</v>
      </c>
    </row>
    <row r="6321" spans="1:9" x14ac:dyDescent="0.25">
      <c r="A6321" s="1" t="s">
        <v>570</v>
      </c>
      <c r="B6321" s="1" t="s">
        <v>571</v>
      </c>
      <c r="C6321" s="1" t="s">
        <v>21758</v>
      </c>
      <c r="D6321" s="1" t="s">
        <v>2203</v>
      </c>
      <c r="E6321" s="2">
        <v>112615.02</v>
      </c>
      <c r="F6321" s="2">
        <v>114534</v>
      </c>
      <c r="G6321" s="2">
        <v>118271.03999999999</v>
      </c>
      <c r="H6321" s="2">
        <v>122109</v>
      </c>
      <c r="I6321" s="2">
        <v>0</v>
      </c>
    </row>
    <row r="6322" spans="1:9" x14ac:dyDescent="0.25">
      <c r="A6322" s="1" t="s">
        <v>2754</v>
      </c>
      <c r="B6322" s="1" t="s">
        <v>2755</v>
      </c>
      <c r="C6322" s="1" t="s">
        <v>21759</v>
      </c>
      <c r="D6322" s="1" t="s">
        <v>2203</v>
      </c>
      <c r="E6322" s="2">
        <v>392486.04</v>
      </c>
      <c r="F6322" s="2">
        <v>399253.02</v>
      </c>
      <c r="G6322" s="2">
        <v>406020</v>
      </c>
      <c r="H6322" s="2">
        <v>412787.04</v>
      </c>
      <c r="I6322" s="2">
        <v>0</v>
      </c>
    </row>
    <row r="6323" spans="1:9" x14ac:dyDescent="0.25">
      <c r="A6323" s="1" t="s">
        <v>2756</v>
      </c>
      <c r="B6323" s="1" t="s">
        <v>2757</v>
      </c>
      <c r="C6323" s="1" t="s">
        <v>21760</v>
      </c>
      <c r="D6323" s="1" t="s">
        <v>2203</v>
      </c>
      <c r="E6323" s="2">
        <v>22523.040000000001</v>
      </c>
      <c r="F6323" s="2">
        <v>22927.02</v>
      </c>
      <c r="G6323" s="2">
        <v>24038.04</v>
      </c>
      <c r="H6323" s="2">
        <v>25149</v>
      </c>
      <c r="I6323" s="2">
        <v>0</v>
      </c>
    </row>
    <row r="6324" spans="1:9" x14ac:dyDescent="0.25">
      <c r="A6324" s="1" t="s">
        <v>4971</v>
      </c>
      <c r="B6324" s="1" t="s">
        <v>4972</v>
      </c>
      <c r="C6324" s="1" t="s">
        <v>4973</v>
      </c>
      <c r="D6324" s="1" t="s">
        <v>17158</v>
      </c>
      <c r="E6324" s="2">
        <v>615499.98</v>
      </c>
      <c r="F6324" s="2">
        <v>621399.96</v>
      </c>
      <c r="G6324" s="2">
        <v>633399.96</v>
      </c>
      <c r="H6324" s="2">
        <v>657300</v>
      </c>
      <c r="I6324" s="2">
        <v>0</v>
      </c>
    </row>
    <row r="6325" spans="1:9" x14ac:dyDescent="0.25">
      <c r="A6325" s="1" t="s">
        <v>19325</v>
      </c>
      <c r="B6325" s="1" t="s">
        <v>19326</v>
      </c>
      <c r="C6325" s="1" t="s">
        <v>19324</v>
      </c>
      <c r="D6325" s="1" t="s">
        <v>17606</v>
      </c>
      <c r="E6325" s="2">
        <v>1019.1</v>
      </c>
      <c r="F6325" s="2">
        <v>1019.1</v>
      </c>
      <c r="G6325" s="2">
        <v>1053.48</v>
      </c>
      <c r="H6325" s="2">
        <v>1070.6400000000001</v>
      </c>
      <c r="I6325" s="2">
        <v>0</v>
      </c>
    </row>
    <row r="6326" spans="1:9" x14ac:dyDescent="0.25">
      <c r="A6326" s="1" t="s">
        <v>15579</v>
      </c>
      <c r="B6326" s="1" t="s">
        <v>15577</v>
      </c>
      <c r="C6326" s="1" t="s">
        <v>15580</v>
      </c>
      <c r="D6326" s="1" t="s">
        <v>17164</v>
      </c>
      <c r="E6326" s="2">
        <v>641.04</v>
      </c>
      <c r="F6326" s="2">
        <v>681</v>
      </c>
      <c r="G6326" s="2">
        <v>701.04</v>
      </c>
      <c r="H6326" s="2">
        <v>721.02</v>
      </c>
      <c r="I6326" s="2">
        <v>0</v>
      </c>
    </row>
    <row r="6327" spans="1:9" x14ac:dyDescent="0.25">
      <c r="A6327" s="1" t="s">
        <v>1194</v>
      </c>
      <c r="B6327" s="1" t="s">
        <v>1195</v>
      </c>
      <c r="C6327" s="1" t="s">
        <v>21995</v>
      </c>
      <c r="D6327" s="1" t="s">
        <v>2205</v>
      </c>
      <c r="E6327" s="2">
        <v>124800</v>
      </c>
      <c r="F6327" s="2">
        <v>128000.04</v>
      </c>
      <c r="G6327" s="2">
        <v>130600.02</v>
      </c>
      <c r="H6327" s="2">
        <v>132700.01999999999</v>
      </c>
      <c r="I6327" s="2">
        <v>0</v>
      </c>
    </row>
    <row r="6328" spans="1:9" x14ac:dyDescent="0.25">
      <c r="A6328" s="1" t="s">
        <v>19327</v>
      </c>
      <c r="B6328" s="1" t="s">
        <v>19328</v>
      </c>
      <c r="C6328" s="1" t="s">
        <v>19324</v>
      </c>
      <c r="D6328" s="1" t="s">
        <v>17606</v>
      </c>
      <c r="E6328" s="2">
        <v>2955.3</v>
      </c>
      <c r="F6328" s="2">
        <v>2955.3</v>
      </c>
      <c r="G6328" s="2">
        <v>3056.28</v>
      </c>
      <c r="H6328" s="2">
        <v>3182.52</v>
      </c>
      <c r="I6328" s="2">
        <v>0</v>
      </c>
    </row>
    <row r="6329" spans="1:9" x14ac:dyDescent="0.25">
      <c r="A6329" s="1" t="s">
        <v>9647</v>
      </c>
      <c r="B6329" s="1" t="s">
        <v>9648</v>
      </c>
      <c r="C6329" s="1" t="s">
        <v>20657</v>
      </c>
      <c r="D6329" s="1" t="s">
        <v>3386</v>
      </c>
      <c r="E6329" s="2">
        <v>261</v>
      </c>
      <c r="F6329" s="2">
        <v>267</v>
      </c>
      <c r="G6329" s="2">
        <v>284.04000000000002</v>
      </c>
      <c r="H6329" s="2">
        <v>294</v>
      </c>
      <c r="I6329" s="2">
        <v>0</v>
      </c>
    </row>
    <row r="6330" spans="1:9" x14ac:dyDescent="0.25">
      <c r="A6330" s="1" t="s">
        <v>13888</v>
      </c>
      <c r="B6330" s="1" t="s">
        <v>13889</v>
      </c>
      <c r="C6330" s="1" t="s">
        <v>20377</v>
      </c>
      <c r="D6330" s="1" t="s">
        <v>3386</v>
      </c>
      <c r="E6330" s="2">
        <v>1620</v>
      </c>
      <c r="F6330" s="2">
        <v>1663.02</v>
      </c>
      <c r="G6330" s="2">
        <v>1750.02</v>
      </c>
      <c r="H6330" s="2">
        <v>1801.02</v>
      </c>
      <c r="I6330" s="2">
        <v>0</v>
      </c>
    </row>
    <row r="6331" spans="1:9" x14ac:dyDescent="0.25">
      <c r="A6331" s="1" t="s">
        <v>7212</v>
      </c>
      <c r="B6331" s="1" t="s">
        <v>7213</v>
      </c>
      <c r="C6331" s="1" t="s">
        <v>7217</v>
      </c>
      <c r="D6331" s="1" t="s">
        <v>3386</v>
      </c>
      <c r="E6331" s="2">
        <v>9540</v>
      </c>
      <c r="F6331" s="2">
        <v>9800.0400000000009</v>
      </c>
      <c r="G6331" s="2">
        <v>10230</v>
      </c>
      <c r="H6331" s="2">
        <v>10440</v>
      </c>
      <c r="I6331" s="2">
        <v>0</v>
      </c>
    </row>
    <row r="6332" spans="1:9" x14ac:dyDescent="0.25">
      <c r="A6332" s="1" t="s">
        <v>7203</v>
      </c>
      <c r="B6332" s="1" t="s">
        <v>7204</v>
      </c>
      <c r="C6332" s="1" t="s">
        <v>7208</v>
      </c>
      <c r="D6332" s="1" t="s">
        <v>3386</v>
      </c>
      <c r="E6332" s="2">
        <v>9460.02</v>
      </c>
      <c r="F6332" s="2">
        <v>9720</v>
      </c>
      <c r="G6332" s="2">
        <v>10140</v>
      </c>
      <c r="H6332" s="2">
        <v>10360.02</v>
      </c>
      <c r="I6332" s="2">
        <v>0</v>
      </c>
    </row>
    <row r="6333" spans="1:9" x14ac:dyDescent="0.25">
      <c r="A6333" s="1" t="s">
        <v>10602</v>
      </c>
      <c r="B6333" s="1" t="s">
        <v>10603</v>
      </c>
      <c r="C6333" s="1" t="s">
        <v>20658</v>
      </c>
      <c r="D6333" s="1" t="s">
        <v>3386</v>
      </c>
      <c r="E6333" s="2">
        <v>165.9</v>
      </c>
      <c r="F6333" s="2">
        <v>170.34</v>
      </c>
      <c r="G6333" s="2">
        <v>181.2</v>
      </c>
      <c r="H6333" s="2">
        <v>188.52</v>
      </c>
      <c r="I6333" s="2">
        <v>0</v>
      </c>
    </row>
    <row r="6334" spans="1:9" x14ac:dyDescent="0.25">
      <c r="A6334" s="1" t="s">
        <v>10605</v>
      </c>
      <c r="B6334" s="1" t="s">
        <v>10606</v>
      </c>
      <c r="C6334" s="1" t="s">
        <v>20659</v>
      </c>
      <c r="D6334" s="1" t="s">
        <v>3386</v>
      </c>
      <c r="E6334" s="2">
        <v>490.02</v>
      </c>
      <c r="F6334" s="2">
        <v>503.04</v>
      </c>
      <c r="G6334" s="2">
        <v>533.04</v>
      </c>
      <c r="H6334" s="2">
        <v>553.02</v>
      </c>
      <c r="I6334" s="2">
        <v>0</v>
      </c>
    </row>
    <row r="6335" spans="1:9" x14ac:dyDescent="0.25">
      <c r="A6335" s="1" t="s">
        <v>19404</v>
      </c>
      <c r="B6335" s="1" t="s">
        <v>19405</v>
      </c>
      <c r="C6335" s="1" t="s">
        <v>19397</v>
      </c>
      <c r="D6335" s="1" t="s">
        <v>17606</v>
      </c>
      <c r="E6335" s="2">
        <v>245.46</v>
      </c>
      <c r="F6335" s="2">
        <v>245.46</v>
      </c>
      <c r="G6335" s="2">
        <v>253.56</v>
      </c>
      <c r="H6335" s="2">
        <v>257.58</v>
      </c>
      <c r="I6335" s="2">
        <v>0</v>
      </c>
    </row>
    <row r="6336" spans="1:9" x14ac:dyDescent="0.25">
      <c r="A6336" s="1" t="s">
        <v>3487</v>
      </c>
      <c r="B6336" s="1" t="s">
        <v>3488</v>
      </c>
      <c r="C6336" s="1" t="s">
        <v>3489</v>
      </c>
      <c r="D6336" s="1" t="s">
        <v>3386</v>
      </c>
      <c r="E6336" s="2">
        <v>2535000</v>
      </c>
      <c r="F6336" s="2">
        <v>2580000</v>
      </c>
      <c r="G6336" s="2">
        <v>2580000</v>
      </c>
      <c r="H6336" s="2">
        <v>2580000</v>
      </c>
      <c r="I6336" s="2">
        <v>0</v>
      </c>
    </row>
    <row r="6337" spans="1:9" x14ac:dyDescent="0.25">
      <c r="A6337" s="1" t="s">
        <v>1140</v>
      </c>
      <c r="B6337" s="1" t="s">
        <v>1141</v>
      </c>
      <c r="C6337" s="1" t="s">
        <v>22019</v>
      </c>
      <c r="D6337" s="1" t="s">
        <v>2203</v>
      </c>
      <c r="E6337" s="2">
        <v>155237.04</v>
      </c>
      <c r="F6337" s="2">
        <v>157863</v>
      </c>
      <c r="G6337" s="2">
        <v>162509.04</v>
      </c>
      <c r="H6337" s="2">
        <v>167155.01999999999</v>
      </c>
      <c r="I6337" s="2">
        <v>4</v>
      </c>
    </row>
    <row r="6338" spans="1:9" x14ac:dyDescent="0.25">
      <c r="A6338" s="1" t="s">
        <v>19329</v>
      </c>
      <c r="B6338" s="1" t="s">
        <v>19330</v>
      </c>
      <c r="C6338" s="1" t="s">
        <v>19324</v>
      </c>
      <c r="D6338" s="1" t="s">
        <v>17606</v>
      </c>
      <c r="E6338" s="2">
        <v>142.56</v>
      </c>
      <c r="F6338" s="2">
        <v>142.56</v>
      </c>
      <c r="G6338" s="2">
        <v>147.30000000000001</v>
      </c>
      <c r="H6338" s="2">
        <v>149.63999999999999</v>
      </c>
      <c r="I6338" s="2">
        <v>0</v>
      </c>
    </row>
    <row r="6339" spans="1:9" x14ac:dyDescent="0.25">
      <c r="A6339" s="1" t="s">
        <v>19623</v>
      </c>
      <c r="B6339" s="1" t="s">
        <v>19624</v>
      </c>
      <c r="C6339" s="1" t="s">
        <v>19625</v>
      </c>
      <c r="D6339" s="1" t="s">
        <v>2540</v>
      </c>
      <c r="E6339" s="2">
        <v>3.9</v>
      </c>
      <c r="F6339" s="2">
        <v>3.96</v>
      </c>
      <c r="G6339" s="2">
        <v>4.0199999999999996</v>
      </c>
      <c r="H6339" s="2">
        <v>4.08</v>
      </c>
      <c r="I6339" s="2">
        <v>0</v>
      </c>
    </row>
    <row r="6340" spans="1:9" x14ac:dyDescent="0.25">
      <c r="A6340" s="1" t="s">
        <v>13560</v>
      </c>
      <c r="B6340" s="1" t="s">
        <v>13561</v>
      </c>
      <c r="C6340" s="1" t="s">
        <v>13562</v>
      </c>
      <c r="D6340" s="1" t="s">
        <v>2400</v>
      </c>
      <c r="E6340" s="2">
        <v>260.04000000000002</v>
      </c>
      <c r="F6340" s="2">
        <v>275.04000000000002</v>
      </c>
      <c r="G6340" s="2">
        <v>286.02</v>
      </c>
      <c r="H6340" s="2">
        <v>292.02</v>
      </c>
      <c r="I6340" s="2">
        <v>0</v>
      </c>
    </row>
    <row r="6341" spans="1:9" x14ac:dyDescent="0.25">
      <c r="A6341" s="1" t="s">
        <v>19626</v>
      </c>
      <c r="B6341" s="1" t="s">
        <v>19627</v>
      </c>
      <c r="C6341" s="1" t="s">
        <v>21551</v>
      </c>
      <c r="D6341" s="1" t="s">
        <v>2540</v>
      </c>
      <c r="E6341" s="2">
        <v>6.54</v>
      </c>
      <c r="F6341" s="2">
        <v>6.6</v>
      </c>
      <c r="G6341" s="2">
        <v>6.72</v>
      </c>
      <c r="H6341" s="2">
        <v>6.84</v>
      </c>
      <c r="I6341" s="2">
        <v>0</v>
      </c>
    </row>
    <row r="6342" spans="1:9" x14ac:dyDescent="0.25">
      <c r="A6342" s="1" t="s">
        <v>10150</v>
      </c>
      <c r="B6342" s="1" t="s">
        <v>10151</v>
      </c>
      <c r="C6342" s="1" t="s">
        <v>10152</v>
      </c>
      <c r="D6342" s="1" t="s">
        <v>2400</v>
      </c>
      <c r="E6342" s="2">
        <v>29300.04</v>
      </c>
      <c r="F6342" s="2">
        <v>30000</v>
      </c>
      <c r="G6342" s="2">
        <v>30500.04</v>
      </c>
      <c r="H6342" s="2">
        <v>30800.04</v>
      </c>
      <c r="I6342" s="2">
        <v>0</v>
      </c>
    </row>
    <row r="6343" spans="1:9" x14ac:dyDescent="0.25">
      <c r="A6343" s="1" t="s">
        <v>19888</v>
      </c>
      <c r="B6343" s="1" t="s">
        <v>19889</v>
      </c>
      <c r="C6343" s="1" t="s">
        <v>19853</v>
      </c>
      <c r="D6343" s="1" t="s">
        <v>2201</v>
      </c>
      <c r="E6343" s="2">
        <v>131.69999999999999</v>
      </c>
      <c r="F6343" s="2">
        <v>138.12</v>
      </c>
      <c r="G6343" s="2">
        <v>139.62</v>
      </c>
      <c r="H6343" s="2">
        <v>143.58000000000001</v>
      </c>
      <c r="I6343" s="2">
        <v>0</v>
      </c>
    </row>
    <row r="6344" spans="1:9" x14ac:dyDescent="0.25">
      <c r="A6344" s="1" t="s">
        <v>19890</v>
      </c>
      <c r="B6344" s="1" t="s">
        <v>19891</v>
      </c>
      <c r="C6344" s="1" t="s">
        <v>1551</v>
      </c>
      <c r="D6344" s="1" t="s">
        <v>2201</v>
      </c>
      <c r="E6344" s="2">
        <v>850.44</v>
      </c>
      <c r="F6344" s="2">
        <v>879.72</v>
      </c>
      <c r="G6344" s="2">
        <v>889.86</v>
      </c>
      <c r="H6344" s="2">
        <v>909</v>
      </c>
      <c r="I6344" s="2">
        <v>0</v>
      </c>
    </row>
    <row r="6345" spans="1:9" x14ac:dyDescent="0.25">
      <c r="A6345" s="1" t="s">
        <v>19784</v>
      </c>
      <c r="B6345" s="1" t="s">
        <v>19785</v>
      </c>
      <c r="C6345" s="1" t="s">
        <v>19892</v>
      </c>
      <c r="D6345" s="1" t="s">
        <v>2202</v>
      </c>
      <c r="E6345" s="2">
        <v>7272</v>
      </c>
      <c r="F6345" s="2">
        <v>7393.2</v>
      </c>
      <c r="G6345" s="2">
        <v>7504.32</v>
      </c>
      <c r="H6345" s="2">
        <v>7564.92</v>
      </c>
      <c r="I6345" s="2">
        <v>2</v>
      </c>
    </row>
    <row r="6346" spans="1:9" x14ac:dyDescent="0.25">
      <c r="A6346" s="1" t="s">
        <v>5030</v>
      </c>
      <c r="B6346" s="1" t="s">
        <v>5031</v>
      </c>
      <c r="C6346" s="1" t="s">
        <v>5032</v>
      </c>
      <c r="D6346" s="1" t="s">
        <v>17158</v>
      </c>
      <c r="E6346" s="2">
        <v>1008699.96</v>
      </c>
      <c r="F6346" s="2">
        <v>1027999.98</v>
      </c>
      <c r="G6346" s="2">
        <v>1047199.98</v>
      </c>
      <c r="H6346" s="2">
        <v>1075999.98</v>
      </c>
      <c r="I6346" s="2">
        <v>0</v>
      </c>
    </row>
    <row r="6347" spans="1:9" x14ac:dyDescent="0.25">
      <c r="A6347" s="1" t="s">
        <v>20897</v>
      </c>
      <c r="B6347" s="1" t="s">
        <v>13573</v>
      </c>
      <c r="C6347" s="1" t="s">
        <v>13574</v>
      </c>
      <c r="D6347" s="1" t="s">
        <v>2400</v>
      </c>
      <c r="E6347" s="2">
        <v>3843</v>
      </c>
      <c r="F6347" s="2">
        <v>3985.02</v>
      </c>
      <c r="G6347" s="2">
        <v>4095</v>
      </c>
      <c r="H6347" s="2">
        <v>4174.0200000000004</v>
      </c>
      <c r="I6347" s="2">
        <v>0</v>
      </c>
    </row>
    <row r="6348" spans="1:9" x14ac:dyDescent="0.25">
      <c r="A6348" s="1" t="s">
        <v>19786</v>
      </c>
      <c r="B6348" s="1" t="s">
        <v>19787</v>
      </c>
      <c r="C6348" s="1" t="s">
        <v>19788</v>
      </c>
      <c r="D6348" s="1" t="s">
        <v>19701</v>
      </c>
      <c r="E6348" s="2">
        <v>8050.02</v>
      </c>
      <c r="F6348" s="2">
        <v>8180.04</v>
      </c>
      <c r="G6348" s="2">
        <v>8320.02</v>
      </c>
      <c r="H6348" s="2">
        <v>8450.0400000000009</v>
      </c>
      <c r="I6348" s="2">
        <v>0</v>
      </c>
    </row>
    <row r="6349" spans="1:9" x14ac:dyDescent="0.25">
      <c r="A6349" s="1" t="s">
        <v>12455</v>
      </c>
      <c r="B6349" s="1" t="s">
        <v>18074</v>
      </c>
      <c r="C6349" s="1" t="s">
        <v>20660</v>
      </c>
      <c r="D6349" s="1" t="s">
        <v>3386</v>
      </c>
      <c r="E6349" s="2">
        <v>3018</v>
      </c>
      <c r="F6349" s="2">
        <v>3099</v>
      </c>
      <c r="G6349" s="2">
        <v>3248.04</v>
      </c>
      <c r="H6349" s="2">
        <v>3329.04</v>
      </c>
      <c r="I6349" s="2">
        <v>0</v>
      </c>
    </row>
    <row r="6350" spans="1:9" x14ac:dyDescent="0.25">
      <c r="A6350" s="1" t="s">
        <v>17679</v>
      </c>
      <c r="B6350" s="1" t="s">
        <v>15937</v>
      </c>
      <c r="C6350" s="1" t="s">
        <v>17680</v>
      </c>
      <c r="D6350" s="1" t="s">
        <v>17162</v>
      </c>
      <c r="E6350" s="2">
        <v>5498.46</v>
      </c>
      <c r="F6350" s="2">
        <v>5752.98</v>
      </c>
      <c r="G6350" s="2">
        <v>5961.06</v>
      </c>
      <c r="H6350" s="2">
        <v>6169.08</v>
      </c>
      <c r="I6350" s="2">
        <v>5</v>
      </c>
    </row>
    <row r="6351" spans="1:9" x14ac:dyDescent="0.25">
      <c r="A6351" s="1" t="s">
        <v>17681</v>
      </c>
      <c r="B6351" s="1" t="s">
        <v>15931</v>
      </c>
      <c r="C6351" s="1" t="s">
        <v>17682</v>
      </c>
      <c r="D6351" s="1" t="s">
        <v>17162</v>
      </c>
      <c r="E6351" s="2">
        <v>5498.46</v>
      </c>
      <c r="F6351" s="2">
        <v>5752.98</v>
      </c>
      <c r="G6351" s="2">
        <v>5961.06</v>
      </c>
      <c r="H6351" s="2">
        <v>6169.08</v>
      </c>
      <c r="I6351" s="2">
        <v>3</v>
      </c>
    </row>
    <row r="6352" spans="1:9" x14ac:dyDescent="0.25">
      <c r="A6352" s="1" t="s">
        <v>19200</v>
      </c>
      <c r="B6352" s="1" t="s">
        <v>19201</v>
      </c>
      <c r="C6352" s="1" t="s">
        <v>19199</v>
      </c>
      <c r="D6352" s="1" t="s">
        <v>17606</v>
      </c>
      <c r="E6352" s="2">
        <v>155.76</v>
      </c>
      <c r="F6352" s="2">
        <v>155.76</v>
      </c>
      <c r="G6352" s="2">
        <v>160.91999999999999</v>
      </c>
      <c r="H6352" s="2">
        <v>163.56</v>
      </c>
      <c r="I6352" s="2">
        <v>0</v>
      </c>
    </row>
    <row r="6353" spans="1:9" x14ac:dyDescent="0.25">
      <c r="A6353" s="1" t="s">
        <v>22223</v>
      </c>
      <c r="B6353" s="1" t="s">
        <v>22224</v>
      </c>
      <c r="C6353" s="1" t="s">
        <v>22225</v>
      </c>
      <c r="D6353" s="1" t="s">
        <v>2202</v>
      </c>
      <c r="E6353" s="2">
        <v>1553.4</v>
      </c>
      <c r="F6353" s="2">
        <v>1589.76</v>
      </c>
      <c r="G6353" s="2">
        <v>1627.14</v>
      </c>
      <c r="H6353" s="2">
        <v>1651.38</v>
      </c>
      <c r="I6353" s="2">
        <v>1</v>
      </c>
    </row>
    <row r="6354" spans="1:9" x14ac:dyDescent="0.25">
      <c r="A6354" s="1" t="s">
        <v>19202</v>
      </c>
      <c r="B6354" s="1" t="s">
        <v>19203</v>
      </c>
      <c r="C6354" s="1" t="s">
        <v>19199</v>
      </c>
      <c r="D6354" s="1" t="s">
        <v>17606</v>
      </c>
      <c r="E6354" s="2">
        <v>897.9</v>
      </c>
      <c r="F6354" s="2">
        <v>897.9</v>
      </c>
      <c r="G6354" s="2">
        <v>928.2</v>
      </c>
      <c r="H6354" s="2">
        <v>966.6</v>
      </c>
      <c r="I6354" s="2">
        <v>0</v>
      </c>
    </row>
    <row r="6355" spans="1:9" x14ac:dyDescent="0.25">
      <c r="A6355" s="1" t="s">
        <v>19435</v>
      </c>
      <c r="B6355" s="1" t="s">
        <v>19436</v>
      </c>
      <c r="C6355" s="1" t="s">
        <v>19437</v>
      </c>
      <c r="D6355" s="1" t="s">
        <v>17606</v>
      </c>
      <c r="E6355" s="2">
        <v>712.08</v>
      </c>
      <c r="F6355" s="2">
        <v>712.08</v>
      </c>
      <c r="G6355" s="2">
        <v>737.34</v>
      </c>
      <c r="H6355" s="2">
        <v>767.64</v>
      </c>
      <c r="I6355" s="2">
        <v>0</v>
      </c>
    </row>
    <row r="6356" spans="1:9" x14ac:dyDescent="0.25">
      <c r="A6356" s="1" t="s">
        <v>18844</v>
      </c>
      <c r="B6356" s="1" t="s">
        <v>18581</v>
      </c>
      <c r="C6356" s="1" t="s">
        <v>18845</v>
      </c>
      <c r="D6356" s="1" t="s">
        <v>2213</v>
      </c>
      <c r="E6356" s="2">
        <v>113700</v>
      </c>
      <c r="F6356" s="2">
        <v>116500.02</v>
      </c>
      <c r="G6356" s="2">
        <v>119400</v>
      </c>
      <c r="H6356" s="2">
        <v>121800</v>
      </c>
      <c r="I6356" s="2">
        <v>0</v>
      </c>
    </row>
    <row r="6357" spans="1:9" x14ac:dyDescent="0.25">
      <c r="A6357" s="1" t="s">
        <v>17620</v>
      </c>
      <c r="B6357" s="1" t="s">
        <v>22188</v>
      </c>
      <c r="C6357" s="1" t="s">
        <v>17622</v>
      </c>
      <c r="D6357" s="1" t="s">
        <v>17158</v>
      </c>
      <c r="E6357" s="2">
        <v>8290.02</v>
      </c>
      <c r="F6357" s="2">
        <v>8720.0400000000009</v>
      </c>
      <c r="G6357" s="2">
        <v>9430.02</v>
      </c>
      <c r="H6357" s="2">
        <v>10140</v>
      </c>
      <c r="I6357" s="2">
        <v>23</v>
      </c>
    </row>
    <row r="6358" spans="1:9" x14ac:dyDescent="0.25">
      <c r="A6358" s="1" t="s">
        <v>4119</v>
      </c>
      <c r="B6358" s="1" t="s">
        <v>4120</v>
      </c>
      <c r="C6358" s="1" t="s">
        <v>4121</v>
      </c>
      <c r="D6358" s="1" t="s">
        <v>3486</v>
      </c>
      <c r="E6358" s="2">
        <v>51000</v>
      </c>
      <c r="F6358" s="2">
        <v>51400.02</v>
      </c>
      <c r="G6358" s="2">
        <v>51900</v>
      </c>
      <c r="H6358" s="2">
        <v>52400.04</v>
      </c>
      <c r="I6358" s="2">
        <v>0</v>
      </c>
    </row>
    <row r="6359" spans="1:9" x14ac:dyDescent="0.25">
      <c r="A6359" s="1" t="s">
        <v>9100</v>
      </c>
      <c r="B6359" s="1" t="s">
        <v>9101</v>
      </c>
      <c r="C6359" s="1" t="s">
        <v>9102</v>
      </c>
      <c r="D6359" s="1" t="s">
        <v>3049</v>
      </c>
      <c r="E6359" s="2">
        <v>42622.02</v>
      </c>
      <c r="F6359" s="2">
        <v>43632</v>
      </c>
      <c r="G6359" s="2">
        <v>44541</v>
      </c>
      <c r="H6359" s="2">
        <v>45147</v>
      </c>
      <c r="I6359" s="2">
        <v>0</v>
      </c>
    </row>
    <row r="6360" spans="1:9" x14ac:dyDescent="0.25">
      <c r="A6360" s="1" t="s">
        <v>4960</v>
      </c>
      <c r="B6360" s="1" t="s">
        <v>4961</v>
      </c>
      <c r="C6360" s="1" t="s">
        <v>4962</v>
      </c>
      <c r="D6360" s="1" t="s">
        <v>2202</v>
      </c>
      <c r="E6360" s="2">
        <v>1444.32</v>
      </c>
      <c r="F6360" s="2">
        <v>1478.64</v>
      </c>
      <c r="G6360" s="2">
        <v>1513.02</v>
      </c>
      <c r="H6360" s="2">
        <v>1535.22</v>
      </c>
      <c r="I6360" s="2">
        <v>0</v>
      </c>
    </row>
    <row r="6361" spans="1:9" x14ac:dyDescent="0.25">
      <c r="A6361" s="1" t="s">
        <v>2049</v>
      </c>
      <c r="B6361" s="1" t="s">
        <v>2050</v>
      </c>
      <c r="C6361" s="1" t="s">
        <v>2051</v>
      </c>
      <c r="D6361" s="1" t="s">
        <v>2205</v>
      </c>
      <c r="E6361" s="2">
        <v>1556.04</v>
      </c>
      <c r="F6361" s="2">
        <v>1648.02</v>
      </c>
      <c r="G6361" s="2">
        <v>1697.04</v>
      </c>
      <c r="H6361" s="2">
        <v>1747.02</v>
      </c>
      <c r="I6361" s="2">
        <v>0</v>
      </c>
    </row>
    <row r="6362" spans="1:9" x14ac:dyDescent="0.25">
      <c r="A6362" s="1" t="s">
        <v>2093</v>
      </c>
      <c r="B6362" s="1" t="s">
        <v>2094</v>
      </c>
      <c r="C6362" s="1" t="s">
        <v>2095</v>
      </c>
      <c r="D6362" s="1" t="s">
        <v>2205</v>
      </c>
      <c r="E6362" s="2">
        <v>5685</v>
      </c>
      <c r="F6362" s="2">
        <v>5961</v>
      </c>
      <c r="G6362" s="2">
        <v>6098.04</v>
      </c>
      <c r="H6362" s="2">
        <v>6236.04</v>
      </c>
      <c r="I6362" s="2">
        <v>0</v>
      </c>
    </row>
    <row r="6363" spans="1:9" x14ac:dyDescent="0.25">
      <c r="A6363" s="1" t="s">
        <v>2096</v>
      </c>
      <c r="B6363" s="1" t="s">
        <v>2097</v>
      </c>
      <c r="C6363" s="1" t="s">
        <v>2098</v>
      </c>
      <c r="D6363" s="1" t="s">
        <v>2205</v>
      </c>
      <c r="E6363" s="2">
        <v>5685</v>
      </c>
      <c r="F6363" s="2">
        <v>5961</v>
      </c>
      <c r="G6363" s="2">
        <v>6098.04</v>
      </c>
      <c r="H6363" s="2">
        <v>6236.04</v>
      </c>
      <c r="I6363" s="2">
        <v>0</v>
      </c>
    </row>
    <row r="6364" spans="1:9" x14ac:dyDescent="0.25">
      <c r="A6364" s="1" t="s">
        <v>11532</v>
      </c>
      <c r="B6364" s="1" t="s">
        <v>11533</v>
      </c>
      <c r="C6364" s="1" t="s">
        <v>20661</v>
      </c>
      <c r="D6364" s="1" t="s">
        <v>3386</v>
      </c>
      <c r="E6364" s="2">
        <v>637300.02</v>
      </c>
      <c r="F6364" s="2">
        <v>654900</v>
      </c>
      <c r="G6364" s="2">
        <v>669600</v>
      </c>
      <c r="H6364" s="2">
        <v>675400.02</v>
      </c>
      <c r="I6364" s="2">
        <v>0</v>
      </c>
    </row>
    <row r="6365" spans="1:9" x14ac:dyDescent="0.25">
      <c r="A6365" s="1" t="s">
        <v>3490</v>
      </c>
      <c r="B6365" s="1" t="s">
        <v>3047</v>
      </c>
      <c r="C6365" s="1" t="s">
        <v>3491</v>
      </c>
      <c r="D6365" s="1" t="s">
        <v>3234</v>
      </c>
      <c r="E6365" s="2">
        <v>780000</v>
      </c>
      <c r="F6365" s="2">
        <v>787500</v>
      </c>
      <c r="G6365" s="2">
        <v>795000</v>
      </c>
      <c r="H6365" s="2">
        <v>802500</v>
      </c>
      <c r="I6365" s="2">
        <v>0</v>
      </c>
    </row>
    <row r="6366" spans="1:9" x14ac:dyDescent="0.25">
      <c r="A6366" s="1" t="s">
        <v>3492</v>
      </c>
      <c r="B6366" s="1" t="s">
        <v>3453</v>
      </c>
      <c r="C6366" s="1" t="s">
        <v>3493</v>
      </c>
      <c r="D6366" s="1" t="s">
        <v>3234</v>
      </c>
      <c r="E6366" s="2">
        <v>1358000</v>
      </c>
      <c r="F6366" s="2">
        <v>1358000</v>
      </c>
      <c r="G6366" s="2">
        <v>1368000</v>
      </c>
      <c r="H6366" s="2">
        <v>1368000</v>
      </c>
      <c r="I6366" s="2">
        <v>0</v>
      </c>
    </row>
    <row r="6367" spans="1:9" x14ac:dyDescent="0.25">
      <c r="A6367" s="1" t="s">
        <v>5418</v>
      </c>
      <c r="B6367" s="1" t="s">
        <v>5419</v>
      </c>
      <c r="C6367" s="1" t="s">
        <v>5420</v>
      </c>
      <c r="D6367" s="1" t="s">
        <v>17158</v>
      </c>
      <c r="E6367" s="2">
        <v>60300</v>
      </c>
      <c r="F6367" s="2">
        <v>62400</v>
      </c>
      <c r="G6367" s="2">
        <v>65299.98</v>
      </c>
      <c r="H6367" s="2">
        <v>68799.960000000006</v>
      </c>
      <c r="I6367" s="2">
        <v>0</v>
      </c>
    </row>
    <row r="6368" spans="1:9" x14ac:dyDescent="0.25">
      <c r="A6368" s="1" t="s">
        <v>19789</v>
      </c>
      <c r="B6368" s="1" t="s">
        <v>19790</v>
      </c>
      <c r="C6368" s="1" t="s">
        <v>19791</v>
      </c>
      <c r="D6368" s="1" t="s">
        <v>19701</v>
      </c>
      <c r="E6368" s="2">
        <v>2108.04</v>
      </c>
      <c r="F6368" s="2">
        <v>2142</v>
      </c>
      <c r="G6368" s="2">
        <v>2176.02</v>
      </c>
      <c r="H6368" s="2">
        <v>2210.04</v>
      </c>
      <c r="I6368" s="2">
        <v>0</v>
      </c>
    </row>
    <row r="6369" spans="1:9" x14ac:dyDescent="0.25">
      <c r="A6369" s="1" t="s">
        <v>2113</v>
      </c>
      <c r="B6369" s="1" t="s">
        <v>2114</v>
      </c>
      <c r="C6369" s="1" t="s">
        <v>21761</v>
      </c>
      <c r="D6369" s="1" t="s">
        <v>2205</v>
      </c>
      <c r="E6369" s="2">
        <v>12960</v>
      </c>
      <c r="F6369" s="2">
        <v>13480.02</v>
      </c>
      <c r="G6369" s="2">
        <v>13950</v>
      </c>
      <c r="H6369" s="2">
        <v>14110.02</v>
      </c>
      <c r="I6369" s="2">
        <v>0</v>
      </c>
    </row>
    <row r="6370" spans="1:9" x14ac:dyDescent="0.25">
      <c r="A6370" s="1" t="s">
        <v>12187</v>
      </c>
      <c r="B6370" s="1" t="s">
        <v>12188</v>
      </c>
      <c r="C6370" s="1" t="s">
        <v>17501</v>
      </c>
      <c r="D6370" s="1" t="s">
        <v>3049</v>
      </c>
      <c r="E6370" s="2">
        <v>1299.9000000000001</v>
      </c>
      <c r="F6370" s="2">
        <v>1357.44</v>
      </c>
      <c r="G6370" s="2">
        <v>1415.04</v>
      </c>
      <c r="H6370" s="2">
        <v>1461.48</v>
      </c>
      <c r="I6370" s="2">
        <v>0</v>
      </c>
    </row>
    <row r="6371" spans="1:9" x14ac:dyDescent="0.25">
      <c r="A6371" s="1" t="s">
        <v>17753</v>
      </c>
      <c r="B6371" s="1" t="s">
        <v>9420</v>
      </c>
      <c r="C6371" s="1" t="s">
        <v>17754</v>
      </c>
      <c r="D6371" s="1" t="s">
        <v>17162</v>
      </c>
      <c r="E6371" s="2">
        <v>3981.42</v>
      </c>
      <c r="F6371" s="2">
        <v>4197.6000000000004</v>
      </c>
      <c r="G6371" s="2">
        <v>4379.3999999999996</v>
      </c>
      <c r="H6371" s="2">
        <v>4562.22</v>
      </c>
      <c r="I6371" s="2">
        <v>0</v>
      </c>
    </row>
    <row r="6372" spans="1:9" x14ac:dyDescent="0.25">
      <c r="A6372" s="1" t="s">
        <v>17672</v>
      </c>
      <c r="B6372" s="1" t="s">
        <v>17673</v>
      </c>
      <c r="C6372" s="1" t="s">
        <v>17674</v>
      </c>
      <c r="D6372" s="1" t="s">
        <v>17162</v>
      </c>
      <c r="E6372" s="2">
        <v>2353.3200000000002</v>
      </c>
      <c r="F6372" s="2">
        <v>2471.52</v>
      </c>
      <c r="G6372" s="2">
        <v>2570.46</v>
      </c>
      <c r="H6372" s="2">
        <v>2668.44</v>
      </c>
      <c r="I6372" s="2">
        <v>18</v>
      </c>
    </row>
    <row r="6373" spans="1:9" x14ac:dyDescent="0.25">
      <c r="A6373" s="1" t="s">
        <v>17615</v>
      </c>
      <c r="B6373" s="1" t="s">
        <v>17614</v>
      </c>
      <c r="C6373" s="1" t="s">
        <v>17616</v>
      </c>
      <c r="D6373" s="1" t="s">
        <v>17162</v>
      </c>
      <c r="E6373" s="2">
        <v>985.8</v>
      </c>
      <c r="F6373" s="2">
        <v>1043.3399999999999</v>
      </c>
      <c r="G6373" s="2">
        <v>1091.82</v>
      </c>
      <c r="H6373" s="2">
        <v>1141.32</v>
      </c>
      <c r="I6373" s="2">
        <v>0</v>
      </c>
    </row>
    <row r="6374" spans="1:9" x14ac:dyDescent="0.25">
      <c r="A6374" s="1" t="s">
        <v>20898</v>
      </c>
      <c r="B6374" s="1" t="s">
        <v>20899</v>
      </c>
      <c r="C6374" s="1" t="s">
        <v>20900</v>
      </c>
      <c r="D6374" s="1" t="s">
        <v>17162</v>
      </c>
      <c r="E6374" s="2">
        <v>1132.26</v>
      </c>
      <c r="F6374" s="2">
        <v>1197.9000000000001</v>
      </c>
      <c r="G6374" s="2">
        <v>1254.42</v>
      </c>
      <c r="H6374" s="2">
        <v>1309.98</v>
      </c>
      <c r="I6374" s="2">
        <v>0</v>
      </c>
    </row>
    <row r="6375" spans="1:9" x14ac:dyDescent="0.25">
      <c r="A6375" s="1" t="s">
        <v>11869</v>
      </c>
      <c r="B6375" s="1" t="s">
        <v>11870</v>
      </c>
      <c r="C6375" s="1" t="s">
        <v>18096</v>
      </c>
      <c r="D6375" s="1" t="s">
        <v>17227</v>
      </c>
      <c r="E6375" s="2">
        <v>77000.039999999994</v>
      </c>
      <c r="F6375" s="2">
        <v>80200.02</v>
      </c>
      <c r="G6375" s="2">
        <v>82800</v>
      </c>
      <c r="H6375" s="2">
        <v>83400</v>
      </c>
      <c r="I6375" s="2">
        <v>0</v>
      </c>
    </row>
    <row r="6376" spans="1:9" x14ac:dyDescent="0.25">
      <c r="A6376" s="1" t="s">
        <v>20799</v>
      </c>
      <c r="B6376" s="1" t="s">
        <v>20800</v>
      </c>
      <c r="C6376" s="1" t="s">
        <v>20801</v>
      </c>
      <c r="D6376" s="1" t="s">
        <v>2400</v>
      </c>
      <c r="E6376" s="2">
        <v>6320.04</v>
      </c>
      <c r="F6376" s="2">
        <v>6550.02</v>
      </c>
      <c r="G6376" s="2">
        <v>6730.02</v>
      </c>
      <c r="H6376" s="2">
        <v>6860.04</v>
      </c>
      <c r="I6376" s="2">
        <v>4</v>
      </c>
    </row>
    <row r="6377" spans="1:9" x14ac:dyDescent="0.25">
      <c r="A6377" s="1" t="s">
        <v>19792</v>
      </c>
      <c r="B6377" s="1" t="s">
        <v>19793</v>
      </c>
      <c r="C6377" s="1" t="s">
        <v>19794</v>
      </c>
      <c r="D6377" s="1" t="s">
        <v>19701</v>
      </c>
      <c r="E6377" s="2">
        <v>9720</v>
      </c>
      <c r="F6377" s="2">
        <v>9880.02</v>
      </c>
      <c r="G6377" s="2">
        <v>10040.040000000001</v>
      </c>
      <c r="H6377" s="2">
        <v>10210.02</v>
      </c>
      <c r="I6377" s="2">
        <v>3</v>
      </c>
    </row>
    <row r="6378" spans="1:9" x14ac:dyDescent="0.25">
      <c r="A6378" s="1" t="s">
        <v>1858</v>
      </c>
      <c r="B6378" s="1" t="s">
        <v>1859</v>
      </c>
      <c r="C6378" s="1" t="s">
        <v>1860</v>
      </c>
      <c r="D6378" s="1" t="s">
        <v>2203</v>
      </c>
      <c r="E6378" s="2">
        <v>30906</v>
      </c>
      <c r="F6378" s="2">
        <v>31411.02</v>
      </c>
      <c r="G6378" s="2">
        <v>31714.02</v>
      </c>
      <c r="H6378" s="2">
        <v>32017.02</v>
      </c>
      <c r="I6378" s="2">
        <v>84</v>
      </c>
    </row>
    <row r="6379" spans="1:9" x14ac:dyDescent="0.25">
      <c r="A6379" s="1" t="s">
        <v>1836</v>
      </c>
      <c r="B6379" s="1" t="s">
        <v>1837</v>
      </c>
      <c r="C6379" s="1" t="s">
        <v>1838</v>
      </c>
      <c r="D6379" s="1" t="s">
        <v>2203</v>
      </c>
      <c r="E6379" s="2">
        <v>23937</v>
      </c>
      <c r="F6379" s="2">
        <v>24341.040000000001</v>
      </c>
      <c r="G6379" s="2">
        <v>24644.04</v>
      </c>
      <c r="H6379" s="2">
        <v>25048.02</v>
      </c>
      <c r="I6379" s="2">
        <v>0</v>
      </c>
    </row>
    <row r="6380" spans="1:9" x14ac:dyDescent="0.25">
      <c r="A6380" s="1" t="s">
        <v>8443</v>
      </c>
      <c r="B6380" s="1" t="s">
        <v>8444</v>
      </c>
      <c r="C6380" s="1" t="s">
        <v>8445</v>
      </c>
      <c r="D6380" s="1" t="s">
        <v>2400</v>
      </c>
      <c r="E6380" s="2">
        <v>54.48</v>
      </c>
      <c r="F6380" s="2">
        <v>57.72</v>
      </c>
      <c r="G6380" s="2">
        <v>60</v>
      </c>
      <c r="H6380" s="2">
        <v>61.02</v>
      </c>
      <c r="I6380" s="2">
        <v>0</v>
      </c>
    </row>
    <row r="6381" spans="1:9" x14ac:dyDescent="0.25">
      <c r="A6381" s="1" t="s">
        <v>19406</v>
      </c>
      <c r="B6381" s="1" t="s">
        <v>19407</v>
      </c>
      <c r="C6381" s="1" t="s">
        <v>19397</v>
      </c>
      <c r="D6381" s="1" t="s">
        <v>17606</v>
      </c>
      <c r="E6381" s="2">
        <v>333.3</v>
      </c>
      <c r="F6381" s="2">
        <v>333.3</v>
      </c>
      <c r="G6381" s="2">
        <v>345.42</v>
      </c>
      <c r="H6381" s="2">
        <v>359.58</v>
      </c>
      <c r="I6381" s="2">
        <v>0</v>
      </c>
    </row>
    <row r="6382" spans="1:9" x14ac:dyDescent="0.25">
      <c r="A6382" s="1" t="s">
        <v>8586</v>
      </c>
      <c r="B6382" s="1" t="s">
        <v>8587</v>
      </c>
      <c r="C6382" s="1" t="s">
        <v>8577</v>
      </c>
      <c r="D6382" s="1" t="s">
        <v>3049</v>
      </c>
      <c r="E6382" s="2">
        <v>1969.5</v>
      </c>
      <c r="F6382" s="2">
        <v>2048.2800000000002</v>
      </c>
      <c r="G6382" s="2">
        <v>2128.08</v>
      </c>
      <c r="H6382" s="2">
        <v>2188.6799999999998</v>
      </c>
      <c r="I6382" s="2">
        <v>0</v>
      </c>
    </row>
    <row r="6383" spans="1:9" x14ac:dyDescent="0.25">
      <c r="A6383" s="1" t="s">
        <v>22109</v>
      </c>
      <c r="B6383" s="1" t="s">
        <v>22110</v>
      </c>
      <c r="C6383" s="1" t="s">
        <v>22111</v>
      </c>
      <c r="D6383" s="1" t="s">
        <v>17158</v>
      </c>
      <c r="E6383" s="2">
        <v>1313.04</v>
      </c>
      <c r="F6383" s="2">
        <v>1386</v>
      </c>
      <c r="G6383" s="2">
        <v>1446</v>
      </c>
      <c r="H6383" s="2">
        <v>1543.98</v>
      </c>
      <c r="I6383" s="2">
        <v>0</v>
      </c>
    </row>
    <row r="6384" spans="1:9" x14ac:dyDescent="0.25">
      <c r="A6384" s="1" t="s">
        <v>11232</v>
      </c>
      <c r="B6384" s="1" t="s">
        <v>11233</v>
      </c>
      <c r="C6384" s="1" t="s">
        <v>20662</v>
      </c>
      <c r="D6384" s="1" t="s">
        <v>3386</v>
      </c>
      <c r="E6384" s="2">
        <v>672</v>
      </c>
      <c r="F6384" s="2">
        <v>690</v>
      </c>
      <c r="G6384" s="2">
        <v>729</v>
      </c>
      <c r="H6384" s="2">
        <v>753</v>
      </c>
      <c r="I6384" s="2">
        <v>0</v>
      </c>
    </row>
    <row r="6385" spans="1:9" x14ac:dyDescent="0.25">
      <c r="A6385" s="1" t="s">
        <v>10474</v>
      </c>
      <c r="B6385" s="1" t="s">
        <v>10475</v>
      </c>
      <c r="C6385" s="1" t="s">
        <v>20663</v>
      </c>
      <c r="D6385" s="1" t="s">
        <v>3386</v>
      </c>
      <c r="E6385" s="2">
        <v>312300</v>
      </c>
      <c r="F6385" s="2">
        <v>320900.03999999998</v>
      </c>
      <c r="G6385" s="2">
        <v>329500.02</v>
      </c>
      <c r="H6385" s="2">
        <v>333800.03999999998</v>
      </c>
      <c r="I6385" s="2">
        <v>0</v>
      </c>
    </row>
    <row r="6386" spans="1:9" x14ac:dyDescent="0.25">
      <c r="A6386" s="1" t="s">
        <v>19260</v>
      </c>
      <c r="B6386" s="1" t="s">
        <v>19261</v>
      </c>
      <c r="C6386" s="1" t="s">
        <v>19262</v>
      </c>
      <c r="D6386" s="1" t="s">
        <v>17606</v>
      </c>
      <c r="E6386" s="2">
        <v>1036.26</v>
      </c>
      <c r="F6386" s="2">
        <v>1036.26</v>
      </c>
      <c r="G6386" s="2">
        <v>1072.6199999999999</v>
      </c>
      <c r="H6386" s="2">
        <v>1117.08</v>
      </c>
      <c r="I6386" s="2">
        <v>0</v>
      </c>
    </row>
    <row r="6387" spans="1:9" x14ac:dyDescent="0.25">
      <c r="A6387" s="1" t="s">
        <v>5335</v>
      </c>
      <c r="B6387" s="1" t="s">
        <v>5336</v>
      </c>
      <c r="C6387" s="1" t="s">
        <v>5337</v>
      </c>
      <c r="D6387" s="1" t="s">
        <v>17158</v>
      </c>
      <c r="E6387" s="2">
        <v>2440.02</v>
      </c>
      <c r="F6387" s="2">
        <v>2565</v>
      </c>
      <c r="G6387" s="2">
        <v>2679</v>
      </c>
      <c r="H6387" s="2">
        <v>2862</v>
      </c>
      <c r="I6387" s="2">
        <v>16</v>
      </c>
    </row>
    <row r="6388" spans="1:9" x14ac:dyDescent="0.25">
      <c r="A6388" s="1" t="s">
        <v>4226</v>
      </c>
      <c r="B6388" s="1" t="s">
        <v>4227</v>
      </c>
      <c r="C6388" s="1" t="s">
        <v>4228</v>
      </c>
      <c r="D6388" s="1" t="s">
        <v>3936</v>
      </c>
      <c r="E6388" s="2">
        <v>32400</v>
      </c>
      <c r="F6388" s="2">
        <v>32700</v>
      </c>
      <c r="G6388" s="2">
        <v>33000</v>
      </c>
      <c r="H6388" s="2">
        <v>33300</v>
      </c>
      <c r="I6388" s="2">
        <v>0</v>
      </c>
    </row>
    <row r="6389" spans="1:9" x14ac:dyDescent="0.25">
      <c r="A6389" s="1" t="s">
        <v>21021</v>
      </c>
      <c r="B6389" s="1" t="s">
        <v>9341</v>
      </c>
      <c r="C6389" s="1" t="s">
        <v>21022</v>
      </c>
      <c r="D6389" s="1" t="s">
        <v>3049</v>
      </c>
      <c r="E6389" s="2">
        <v>8250</v>
      </c>
      <c r="F6389" s="2">
        <v>8610</v>
      </c>
      <c r="G6389" s="2">
        <v>8970</v>
      </c>
      <c r="H6389" s="2">
        <v>9340.02</v>
      </c>
      <c r="I6389" s="2">
        <v>0</v>
      </c>
    </row>
    <row r="6390" spans="1:9" x14ac:dyDescent="0.25">
      <c r="A6390" s="1" t="s">
        <v>12220</v>
      </c>
      <c r="B6390" s="1" t="s">
        <v>12221</v>
      </c>
      <c r="C6390" s="1" t="s">
        <v>20607</v>
      </c>
      <c r="D6390" s="1" t="s">
        <v>3386</v>
      </c>
      <c r="E6390" s="2">
        <v>790.02</v>
      </c>
      <c r="F6390" s="2">
        <v>811.02</v>
      </c>
      <c r="G6390" s="2">
        <v>856.02</v>
      </c>
      <c r="H6390" s="2">
        <v>884.04</v>
      </c>
      <c r="I6390" s="2">
        <v>0</v>
      </c>
    </row>
    <row r="6391" spans="1:9" x14ac:dyDescent="0.25">
      <c r="A6391" s="1" t="s">
        <v>14039</v>
      </c>
      <c r="B6391" s="1" t="s">
        <v>14040</v>
      </c>
      <c r="C6391" s="1" t="s">
        <v>19900</v>
      </c>
      <c r="D6391" s="1" t="s">
        <v>3386</v>
      </c>
      <c r="E6391" s="2">
        <v>5700</v>
      </c>
      <c r="F6391" s="2">
        <v>5850</v>
      </c>
      <c r="G6391" s="2">
        <v>6130.02</v>
      </c>
      <c r="H6391" s="2">
        <v>6290.04</v>
      </c>
      <c r="I6391" s="2">
        <v>0</v>
      </c>
    </row>
    <row r="6392" spans="1:9" x14ac:dyDescent="0.25">
      <c r="A6392" s="1" t="s">
        <v>12223</v>
      </c>
      <c r="B6392" s="1" t="s">
        <v>12224</v>
      </c>
      <c r="C6392" s="1" t="s">
        <v>20607</v>
      </c>
      <c r="D6392" s="1" t="s">
        <v>3386</v>
      </c>
      <c r="E6392" s="2">
        <v>950.04</v>
      </c>
      <c r="F6392" s="2">
        <v>975</v>
      </c>
      <c r="G6392" s="2">
        <v>1030.02</v>
      </c>
      <c r="H6392" s="2">
        <v>1064.04</v>
      </c>
      <c r="I6392" s="2">
        <v>0</v>
      </c>
    </row>
    <row r="6393" spans="1:9" x14ac:dyDescent="0.25">
      <c r="A6393" s="1" t="s">
        <v>15190</v>
      </c>
      <c r="B6393" s="1" t="s">
        <v>15191</v>
      </c>
      <c r="C6393" s="1" t="s">
        <v>20461</v>
      </c>
      <c r="D6393" s="1" t="s">
        <v>3386</v>
      </c>
      <c r="E6393" s="2">
        <v>327</v>
      </c>
      <c r="F6393" s="2">
        <v>336</v>
      </c>
      <c r="G6393" s="2">
        <v>356.04</v>
      </c>
      <c r="H6393" s="2">
        <v>370.02</v>
      </c>
      <c r="I6393" s="2">
        <v>0</v>
      </c>
    </row>
    <row r="6394" spans="1:9" x14ac:dyDescent="0.25">
      <c r="A6394" s="1" t="s">
        <v>14433</v>
      </c>
      <c r="B6394" s="1" t="s">
        <v>14434</v>
      </c>
      <c r="C6394" s="1" t="s">
        <v>20404</v>
      </c>
      <c r="D6394" s="1" t="s">
        <v>3386</v>
      </c>
      <c r="E6394" s="2">
        <v>4104</v>
      </c>
      <c r="F6394" s="2">
        <v>4214.04</v>
      </c>
      <c r="G6394" s="2">
        <v>4417.0200000000004</v>
      </c>
      <c r="H6394" s="2">
        <v>4527</v>
      </c>
      <c r="I6394" s="2">
        <v>0</v>
      </c>
    </row>
    <row r="6395" spans="1:9" x14ac:dyDescent="0.25">
      <c r="A6395" s="1" t="s">
        <v>15205</v>
      </c>
      <c r="B6395" s="1" t="s">
        <v>15206</v>
      </c>
      <c r="C6395" s="1" t="s">
        <v>20664</v>
      </c>
      <c r="D6395" s="1" t="s">
        <v>3386</v>
      </c>
      <c r="E6395" s="2">
        <v>468</v>
      </c>
      <c r="F6395" s="2">
        <v>481.02</v>
      </c>
      <c r="G6395" s="2">
        <v>510</v>
      </c>
      <c r="H6395" s="2">
        <v>529.02</v>
      </c>
      <c r="I6395" s="2">
        <v>187</v>
      </c>
    </row>
    <row r="6396" spans="1:9" x14ac:dyDescent="0.25">
      <c r="A6396" s="1" t="s">
        <v>15208</v>
      </c>
      <c r="B6396" s="1" t="s">
        <v>15209</v>
      </c>
      <c r="C6396" s="1" t="s">
        <v>20664</v>
      </c>
      <c r="D6396" s="1" t="s">
        <v>3386</v>
      </c>
      <c r="E6396" s="2">
        <v>484.02</v>
      </c>
      <c r="F6396" s="2">
        <v>497.04</v>
      </c>
      <c r="G6396" s="2">
        <v>527.04</v>
      </c>
      <c r="H6396" s="2">
        <v>546</v>
      </c>
      <c r="I6396" s="2">
        <v>59</v>
      </c>
    </row>
    <row r="6397" spans="1:9" x14ac:dyDescent="0.25">
      <c r="A6397" s="1" t="s">
        <v>2122</v>
      </c>
      <c r="B6397" s="1" t="s">
        <v>2123</v>
      </c>
      <c r="C6397" s="1" t="s">
        <v>2124</v>
      </c>
      <c r="D6397" s="1" t="s">
        <v>2205</v>
      </c>
      <c r="E6397" s="2">
        <v>23600.04</v>
      </c>
      <c r="F6397" s="2">
        <v>24300</v>
      </c>
      <c r="G6397" s="2">
        <v>24700.02</v>
      </c>
      <c r="H6397" s="2">
        <v>25100.04</v>
      </c>
      <c r="I6397" s="2">
        <v>0</v>
      </c>
    </row>
    <row r="6398" spans="1:9" x14ac:dyDescent="0.25">
      <c r="A6398" s="1" t="s">
        <v>2041</v>
      </c>
      <c r="B6398" s="1" t="s">
        <v>2042</v>
      </c>
      <c r="C6398" s="1" t="s">
        <v>2043</v>
      </c>
      <c r="D6398" s="1" t="s">
        <v>2205</v>
      </c>
      <c r="E6398" s="2">
        <v>996</v>
      </c>
      <c r="F6398" s="2">
        <v>1058.04</v>
      </c>
      <c r="G6398" s="2">
        <v>1093.02</v>
      </c>
      <c r="H6398" s="2">
        <v>1128</v>
      </c>
      <c r="I6398" s="2">
        <v>0</v>
      </c>
    </row>
    <row r="6399" spans="1:9" x14ac:dyDescent="0.25">
      <c r="A6399" s="1" t="s">
        <v>2046</v>
      </c>
      <c r="B6399" s="1" t="s">
        <v>2047</v>
      </c>
      <c r="C6399" s="1" t="s">
        <v>2043</v>
      </c>
      <c r="D6399" s="1" t="s">
        <v>2205</v>
      </c>
      <c r="E6399" s="2">
        <v>1094.04</v>
      </c>
      <c r="F6399" s="2">
        <v>1163.04</v>
      </c>
      <c r="G6399" s="2">
        <v>1201.02</v>
      </c>
      <c r="H6399" s="2">
        <v>1240.02</v>
      </c>
      <c r="I6399" s="2">
        <v>0</v>
      </c>
    </row>
    <row r="6400" spans="1:9" x14ac:dyDescent="0.25">
      <c r="A6400" s="1" t="s">
        <v>2072</v>
      </c>
      <c r="B6400" s="1" t="s">
        <v>2073</v>
      </c>
      <c r="C6400" s="1" t="s">
        <v>2074</v>
      </c>
      <c r="D6400" s="1" t="s">
        <v>2205</v>
      </c>
      <c r="E6400" s="2">
        <v>3958.02</v>
      </c>
      <c r="F6400" s="2">
        <v>4179</v>
      </c>
      <c r="G6400" s="2">
        <v>4290</v>
      </c>
      <c r="H6400" s="2">
        <v>4401</v>
      </c>
      <c r="I6400" s="2">
        <v>0</v>
      </c>
    </row>
    <row r="6401" spans="1:9" x14ac:dyDescent="0.25">
      <c r="A6401" s="1" t="s">
        <v>13994</v>
      </c>
      <c r="B6401" s="1" t="s">
        <v>13995</v>
      </c>
      <c r="C6401" s="1" t="s">
        <v>20665</v>
      </c>
      <c r="D6401" s="1" t="s">
        <v>3386</v>
      </c>
      <c r="E6401" s="2">
        <v>71.52</v>
      </c>
      <c r="F6401" s="2">
        <v>73.44</v>
      </c>
      <c r="G6401" s="2">
        <v>78.180000000000007</v>
      </c>
      <c r="H6401" s="2">
        <v>81.3</v>
      </c>
      <c r="I6401" s="2">
        <v>0</v>
      </c>
    </row>
    <row r="6402" spans="1:9" x14ac:dyDescent="0.25">
      <c r="A6402" s="1" t="s">
        <v>18846</v>
      </c>
      <c r="B6402" s="1" t="s">
        <v>18847</v>
      </c>
      <c r="C6402" s="1" t="s">
        <v>18848</v>
      </c>
      <c r="D6402" s="1" t="s">
        <v>2213</v>
      </c>
      <c r="E6402" s="2">
        <v>6166100.04</v>
      </c>
      <c r="F6402" s="2">
        <v>6194200.0199999996</v>
      </c>
      <c r="G6402" s="2">
        <v>6222400.0199999996</v>
      </c>
      <c r="H6402" s="2">
        <v>6250500</v>
      </c>
      <c r="I6402" s="2">
        <v>0</v>
      </c>
    </row>
    <row r="6403" spans="1:9" x14ac:dyDescent="0.25">
      <c r="A6403" s="1" t="s">
        <v>19331</v>
      </c>
      <c r="B6403" s="1" t="s">
        <v>19332</v>
      </c>
      <c r="C6403" s="1" t="s">
        <v>19324</v>
      </c>
      <c r="D6403" s="1" t="s">
        <v>17606</v>
      </c>
      <c r="E6403" s="2">
        <v>757.5</v>
      </c>
      <c r="F6403" s="2">
        <v>757.5</v>
      </c>
      <c r="G6403" s="2">
        <v>783.78</v>
      </c>
      <c r="H6403" s="2">
        <v>816.12</v>
      </c>
      <c r="I6403" s="2">
        <v>0</v>
      </c>
    </row>
    <row r="6404" spans="1:9" x14ac:dyDescent="0.25">
      <c r="A6404" s="1" t="s">
        <v>19204</v>
      </c>
      <c r="B6404" s="1" t="s">
        <v>19205</v>
      </c>
      <c r="C6404" s="1" t="s">
        <v>19199</v>
      </c>
      <c r="D6404" s="1" t="s">
        <v>17606</v>
      </c>
      <c r="E6404" s="2">
        <v>435.36</v>
      </c>
      <c r="F6404" s="2">
        <v>435.36</v>
      </c>
      <c r="G6404" s="2">
        <v>449.46</v>
      </c>
      <c r="H6404" s="2">
        <v>456.54</v>
      </c>
      <c r="I6404" s="2">
        <v>0</v>
      </c>
    </row>
    <row r="6405" spans="1:9" x14ac:dyDescent="0.25">
      <c r="A6405" s="1" t="s">
        <v>19209</v>
      </c>
      <c r="B6405" s="1" t="s">
        <v>19210</v>
      </c>
      <c r="C6405" s="1" t="s">
        <v>19211</v>
      </c>
      <c r="D6405" s="1" t="s">
        <v>17606</v>
      </c>
      <c r="E6405" s="2">
        <v>20.58</v>
      </c>
      <c r="F6405" s="2">
        <v>20.58</v>
      </c>
      <c r="G6405" s="2">
        <v>21.48</v>
      </c>
      <c r="H6405" s="2">
        <v>22.74</v>
      </c>
      <c r="I6405" s="2">
        <v>0</v>
      </c>
    </row>
    <row r="6406" spans="1:9" x14ac:dyDescent="0.25">
      <c r="A6406" s="1" t="s">
        <v>19212</v>
      </c>
      <c r="B6406" s="1" t="s">
        <v>19213</v>
      </c>
      <c r="C6406" s="1" t="s">
        <v>19214</v>
      </c>
      <c r="D6406" s="1" t="s">
        <v>17606</v>
      </c>
      <c r="E6406" s="2">
        <v>329.28</v>
      </c>
      <c r="F6406" s="2">
        <v>329.28</v>
      </c>
      <c r="G6406" s="2">
        <v>340.38</v>
      </c>
      <c r="H6406" s="2">
        <v>345.42</v>
      </c>
      <c r="I6406" s="2">
        <v>0</v>
      </c>
    </row>
    <row r="6407" spans="1:9" x14ac:dyDescent="0.25">
      <c r="A6407" s="1" t="s">
        <v>19438</v>
      </c>
      <c r="B6407" s="1" t="s">
        <v>19439</v>
      </c>
      <c r="C6407" s="1" t="s">
        <v>19437</v>
      </c>
      <c r="D6407" s="1" t="s">
        <v>17606</v>
      </c>
      <c r="E6407" s="2">
        <v>866.58</v>
      </c>
      <c r="F6407" s="2">
        <v>866.58</v>
      </c>
      <c r="G6407" s="2">
        <v>886.8</v>
      </c>
      <c r="H6407" s="2">
        <v>913.08</v>
      </c>
      <c r="I6407" s="2">
        <v>0</v>
      </c>
    </row>
    <row r="6408" spans="1:9" x14ac:dyDescent="0.25">
      <c r="A6408" s="1" t="s">
        <v>19440</v>
      </c>
      <c r="B6408" s="1" t="s">
        <v>19441</v>
      </c>
      <c r="C6408" s="1" t="s">
        <v>19437</v>
      </c>
      <c r="D6408" s="1" t="s">
        <v>17606</v>
      </c>
      <c r="E6408" s="2">
        <v>963.54</v>
      </c>
      <c r="F6408" s="2">
        <v>963.54</v>
      </c>
      <c r="G6408" s="2">
        <v>986.82</v>
      </c>
      <c r="H6408" s="2">
        <v>1016.1</v>
      </c>
      <c r="I6408" s="2">
        <v>0</v>
      </c>
    </row>
    <row r="6409" spans="1:9" x14ac:dyDescent="0.25">
      <c r="A6409" s="1" t="s">
        <v>5188</v>
      </c>
      <c r="B6409" s="1" t="s">
        <v>5189</v>
      </c>
      <c r="C6409" s="1" t="s">
        <v>5190</v>
      </c>
      <c r="D6409" s="1" t="s">
        <v>17158</v>
      </c>
      <c r="E6409" s="2">
        <v>1589.96</v>
      </c>
      <c r="F6409" s="2">
        <v>1608.66</v>
      </c>
      <c r="G6409" s="2">
        <v>1621.13</v>
      </c>
      <c r="H6409" s="2">
        <v>1636.72</v>
      </c>
      <c r="I6409" s="2">
        <v>37</v>
      </c>
    </row>
    <row r="6410" spans="1:9" x14ac:dyDescent="0.25">
      <c r="A6410" s="1" t="s">
        <v>11168</v>
      </c>
      <c r="B6410" s="1" t="s">
        <v>11169</v>
      </c>
      <c r="C6410" s="1" t="s">
        <v>20213</v>
      </c>
      <c r="D6410" s="1" t="s">
        <v>3386</v>
      </c>
      <c r="E6410" s="2">
        <v>130.13999999999999</v>
      </c>
      <c r="F6410" s="2">
        <v>133.62</v>
      </c>
      <c r="G6410" s="2">
        <v>142.19999999999999</v>
      </c>
      <c r="H6410" s="2">
        <v>147.9</v>
      </c>
      <c r="I6410" s="2">
        <v>0</v>
      </c>
    </row>
    <row r="6411" spans="1:9" x14ac:dyDescent="0.25">
      <c r="A6411" s="1" t="s">
        <v>16030</v>
      </c>
      <c r="B6411" s="1" t="s">
        <v>16031</v>
      </c>
      <c r="C6411" s="1" t="s">
        <v>20666</v>
      </c>
      <c r="D6411" s="1" t="s">
        <v>3386</v>
      </c>
      <c r="E6411" s="2">
        <v>212.1</v>
      </c>
      <c r="F6411" s="2">
        <v>217.8</v>
      </c>
      <c r="G6411" s="2">
        <v>230.94</v>
      </c>
      <c r="H6411" s="2">
        <v>239.4</v>
      </c>
      <c r="I6411" s="2">
        <v>0</v>
      </c>
    </row>
    <row r="6412" spans="1:9" x14ac:dyDescent="0.25">
      <c r="A6412" s="1" t="s">
        <v>6956</v>
      </c>
      <c r="B6412" s="1" t="s">
        <v>6957</v>
      </c>
      <c r="C6412" s="1" t="s">
        <v>6958</v>
      </c>
      <c r="D6412" s="1" t="s">
        <v>17158</v>
      </c>
      <c r="E6412" s="2">
        <v>5017.0200000000004</v>
      </c>
      <c r="F6412" s="2">
        <v>5210.04</v>
      </c>
      <c r="G6412" s="2">
        <v>5452.02</v>
      </c>
      <c r="H6412" s="2">
        <v>5838</v>
      </c>
      <c r="I6412" s="2">
        <v>1</v>
      </c>
    </row>
    <row r="6413" spans="1:9" x14ac:dyDescent="0.25">
      <c r="A6413" s="1" t="s">
        <v>17958</v>
      </c>
      <c r="B6413" s="1" t="s">
        <v>17959</v>
      </c>
      <c r="C6413" s="1" t="s">
        <v>17960</v>
      </c>
      <c r="D6413" s="1" t="s">
        <v>17158</v>
      </c>
      <c r="E6413" s="2">
        <v>632599.98</v>
      </c>
      <c r="F6413" s="2">
        <v>638700</v>
      </c>
      <c r="G6413" s="2">
        <v>651000</v>
      </c>
      <c r="H6413" s="2">
        <v>675600</v>
      </c>
      <c r="I6413" s="2">
        <v>0</v>
      </c>
    </row>
    <row r="6414" spans="1:9" x14ac:dyDescent="0.25">
      <c r="A6414" s="1" t="s">
        <v>11545</v>
      </c>
      <c r="B6414" s="1" t="s">
        <v>11546</v>
      </c>
      <c r="C6414" s="1" t="s">
        <v>20667</v>
      </c>
      <c r="D6414" s="1" t="s">
        <v>3386</v>
      </c>
      <c r="E6414" s="2">
        <v>668900.04</v>
      </c>
      <c r="F6414" s="2">
        <v>687400.02</v>
      </c>
      <c r="G6414" s="2">
        <v>702800.04</v>
      </c>
      <c r="H6414" s="2">
        <v>709000.02</v>
      </c>
      <c r="I6414" s="2">
        <v>0</v>
      </c>
    </row>
    <row r="6415" spans="1:9" x14ac:dyDescent="0.25">
      <c r="A6415" s="1" t="s">
        <v>20901</v>
      </c>
      <c r="B6415" s="1" t="s">
        <v>10966</v>
      </c>
      <c r="C6415" s="1" t="s">
        <v>20902</v>
      </c>
      <c r="D6415" s="1" t="s">
        <v>2400</v>
      </c>
      <c r="E6415" s="2">
        <v>2053.02</v>
      </c>
      <c r="F6415" s="2">
        <v>2145</v>
      </c>
      <c r="G6415" s="2">
        <v>2211</v>
      </c>
      <c r="H6415" s="2">
        <v>2236.02</v>
      </c>
      <c r="I6415" s="2">
        <v>0</v>
      </c>
    </row>
    <row r="6416" spans="1:9" x14ac:dyDescent="0.25">
      <c r="A6416" s="1" t="s">
        <v>20903</v>
      </c>
      <c r="B6416" s="1" t="s">
        <v>20904</v>
      </c>
      <c r="C6416" s="1" t="s">
        <v>20905</v>
      </c>
      <c r="D6416" s="1" t="s">
        <v>2400</v>
      </c>
      <c r="E6416" s="2">
        <v>48900</v>
      </c>
      <c r="F6416" s="2">
        <v>50200.02</v>
      </c>
      <c r="G6416" s="2">
        <v>51000</v>
      </c>
      <c r="H6416" s="2">
        <v>51500.04</v>
      </c>
      <c r="I6416" s="2">
        <v>0</v>
      </c>
    </row>
    <row r="6417" spans="1:9" x14ac:dyDescent="0.25">
      <c r="A6417" s="1" t="s">
        <v>11540</v>
      </c>
      <c r="B6417" s="1" t="s">
        <v>11541</v>
      </c>
      <c r="C6417" s="1" t="s">
        <v>11542</v>
      </c>
      <c r="D6417" s="1" t="s">
        <v>2400</v>
      </c>
      <c r="E6417" s="2">
        <v>223100.04</v>
      </c>
      <c r="F6417" s="2">
        <v>229600.02</v>
      </c>
      <c r="G6417" s="2">
        <v>236000.04</v>
      </c>
      <c r="H6417" s="2">
        <v>242500.02</v>
      </c>
      <c r="I6417" s="2">
        <v>0</v>
      </c>
    </row>
    <row r="6418" spans="1:9" x14ac:dyDescent="0.25">
      <c r="A6418" s="1" t="s">
        <v>11848</v>
      </c>
      <c r="B6418" s="1" t="s">
        <v>11849</v>
      </c>
      <c r="C6418" s="1" t="s">
        <v>11850</v>
      </c>
      <c r="D6418" s="1" t="s">
        <v>17227</v>
      </c>
      <c r="E6418" s="2">
        <v>29500.02</v>
      </c>
      <c r="F6418" s="2">
        <v>31000.02</v>
      </c>
      <c r="G6418" s="2">
        <v>32200.02</v>
      </c>
      <c r="H6418" s="2">
        <v>32700</v>
      </c>
      <c r="I6418" s="2">
        <v>0</v>
      </c>
    </row>
    <row r="6419" spans="1:9" x14ac:dyDescent="0.25">
      <c r="A6419" s="1" t="s">
        <v>18103</v>
      </c>
      <c r="B6419" s="1" t="s">
        <v>11903</v>
      </c>
      <c r="C6419" s="1" t="s">
        <v>18104</v>
      </c>
      <c r="D6419" s="1" t="s">
        <v>17227</v>
      </c>
      <c r="E6419" s="2">
        <v>17050.02</v>
      </c>
      <c r="F6419" s="2">
        <v>17950.02</v>
      </c>
      <c r="G6419" s="2">
        <v>18710.04</v>
      </c>
      <c r="H6419" s="2">
        <v>18990</v>
      </c>
      <c r="I6419" s="2">
        <v>0</v>
      </c>
    </row>
    <row r="6420" spans="1:9" x14ac:dyDescent="0.25">
      <c r="A6420" s="1" t="s">
        <v>17859</v>
      </c>
      <c r="B6420" s="1" t="s">
        <v>9198</v>
      </c>
      <c r="C6420" s="1" t="s">
        <v>17860</v>
      </c>
      <c r="D6420" s="1" t="s">
        <v>17169</v>
      </c>
      <c r="E6420" s="2">
        <v>8290.02</v>
      </c>
      <c r="F6420" s="2">
        <v>8650.02</v>
      </c>
      <c r="G6420" s="2">
        <v>9020.0400000000009</v>
      </c>
      <c r="H6420" s="2">
        <v>9380.0400000000009</v>
      </c>
      <c r="I6420" s="2">
        <v>0</v>
      </c>
    </row>
    <row r="6421" spans="1:9" x14ac:dyDescent="0.25">
      <c r="A6421" s="1" t="s">
        <v>17653</v>
      </c>
      <c r="B6421" s="1" t="s">
        <v>9193</v>
      </c>
      <c r="C6421" s="1" t="s">
        <v>17654</v>
      </c>
      <c r="D6421" s="1" t="s">
        <v>17169</v>
      </c>
      <c r="E6421" s="2">
        <v>6330</v>
      </c>
      <c r="F6421" s="2">
        <v>6610.02</v>
      </c>
      <c r="G6421" s="2">
        <v>6890.04</v>
      </c>
      <c r="H6421" s="2">
        <v>7170</v>
      </c>
      <c r="I6421" s="2">
        <v>0</v>
      </c>
    </row>
    <row r="6422" spans="1:9" x14ac:dyDescent="0.25">
      <c r="A6422" s="1" t="s">
        <v>17655</v>
      </c>
      <c r="B6422" s="1" t="s">
        <v>9193</v>
      </c>
      <c r="C6422" s="1" t="s">
        <v>17656</v>
      </c>
      <c r="D6422" s="1" t="s">
        <v>17169</v>
      </c>
      <c r="E6422" s="2">
        <v>6960</v>
      </c>
      <c r="F6422" s="2">
        <v>7270.02</v>
      </c>
      <c r="G6422" s="2">
        <v>7580.04</v>
      </c>
      <c r="H6422" s="2">
        <v>7880.04</v>
      </c>
      <c r="I6422" s="2">
        <v>0</v>
      </c>
    </row>
    <row r="6423" spans="1:9" x14ac:dyDescent="0.25">
      <c r="A6423" s="1" t="s">
        <v>17861</v>
      </c>
      <c r="B6423" s="1" t="s">
        <v>9198</v>
      </c>
      <c r="C6423" s="1" t="s">
        <v>17862</v>
      </c>
      <c r="D6423" s="1" t="s">
        <v>17169</v>
      </c>
      <c r="E6423" s="2">
        <v>8290.02</v>
      </c>
      <c r="F6423" s="2">
        <v>8650.02</v>
      </c>
      <c r="G6423" s="2">
        <v>9020.0400000000009</v>
      </c>
      <c r="H6423" s="2">
        <v>9380.0400000000009</v>
      </c>
      <c r="I6423" s="2">
        <v>0</v>
      </c>
    </row>
    <row r="6424" spans="1:9" x14ac:dyDescent="0.25">
      <c r="A6424" s="1" t="s">
        <v>17852</v>
      </c>
      <c r="B6424" s="1" t="s">
        <v>9298</v>
      </c>
      <c r="C6424" s="1" t="s">
        <v>17853</v>
      </c>
      <c r="D6424" s="1" t="s">
        <v>17169</v>
      </c>
      <c r="E6424" s="2">
        <v>23900.04</v>
      </c>
      <c r="F6424" s="2">
        <v>24700.02</v>
      </c>
      <c r="G6424" s="2">
        <v>25400.04</v>
      </c>
      <c r="H6424" s="2">
        <v>26200.02</v>
      </c>
      <c r="I6424" s="2">
        <v>0</v>
      </c>
    </row>
    <row r="6425" spans="1:9" x14ac:dyDescent="0.25">
      <c r="A6425" s="1" t="s">
        <v>17854</v>
      </c>
      <c r="B6425" s="1" t="s">
        <v>17855</v>
      </c>
      <c r="C6425" s="1" t="s">
        <v>17856</v>
      </c>
      <c r="D6425" s="1" t="s">
        <v>17169</v>
      </c>
      <c r="E6425" s="2">
        <v>16250.04</v>
      </c>
      <c r="F6425" s="2">
        <v>16820.04</v>
      </c>
      <c r="G6425" s="2">
        <v>17400</v>
      </c>
      <c r="H6425" s="2">
        <v>17980.02</v>
      </c>
      <c r="I6425" s="2">
        <v>0</v>
      </c>
    </row>
    <row r="6426" spans="1:9" x14ac:dyDescent="0.25">
      <c r="A6426" s="1" t="s">
        <v>17831</v>
      </c>
      <c r="B6426" s="1" t="s">
        <v>9242</v>
      </c>
      <c r="C6426" s="1" t="s">
        <v>17832</v>
      </c>
      <c r="D6426" s="1" t="s">
        <v>17169</v>
      </c>
      <c r="E6426" s="2">
        <v>24500.04</v>
      </c>
      <c r="F6426" s="2">
        <v>25200</v>
      </c>
      <c r="G6426" s="2">
        <v>26000.04</v>
      </c>
      <c r="H6426" s="2">
        <v>26800.02</v>
      </c>
      <c r="I6426" s="2">
        <v>0</v>
      </c>
    </row>
    <row r="6427" spans="1:9" x14ac:dyDescent="0.25">
      <c r="A6427" s="1" t="s">
        <v>17857</v>
      </c>
      <c r="B6427" s="1" t="s">
        <v>17855</v>
      </c>
      <c r="C6427" s="1" t="s">
        <v>17858</v>
      </c>
      <c r="D6427" s="1" t="s">
        <v>17169</v>
      </c>
      <c r="E6427" s="2">
        <v>15630</v>
      </c>
      <c r="F6427" s="2">
        <v>16190.04</v>
      </c>
      <c r="G6427" s="2">
        <v>16740</v>
      </c>
      <c r="H6427" s="2">
        <v>17300.04</v>
      </c>
      <c r="I6427" s="2">
        <v>0</v>
      </c>
    </row>
    <row r="6428" spans="1:9" x14ac:dyDescent="0.25">
      <c r="A6428" s="1" t="s">
        <v>17197</v>
      </c>
      <c r="B6428" s="1" t="s">
        <v>17198</v>
      </c>
      <c r="C6428" s="1" t="s">
        <v>17199</v>
      </c>
      <c r="D6428" s="1" t="s">
        <v>17169</v>
      </c>
      <c r="E6428" s="2">
        <v>12010.02</v>
      </c>
      <c r="F6428" s="2">
        <v>12490.02</v>
      </c>
      <c r="G6428" s="2">
        <v>12970.02</v>
      </c>
      <c r="H6428" s="2">
        <v>13450.02</v>
      </c>
      <c r="I6428" s="2">
        <v>0</v>
      </c>
    </row>
    <row r="6429" spans="1:9" x14ac:dyDescent="0.25">
      <c r="A6429" s="1" t="s">
        <v>21018</v>
      </c>
      <c r="B6429" s="1" t="s">
        <v>9306</v>
      </c>
      <c r="C6429" s="1" t="s">
        <v>21019</v>
      </c>
      <c r="D6429" s="1" t="s">
        <v>3049</v>
      </c>
      <c r="E6429" s="2">
        <v>14100</v>
      </c>
      <c r="F6429" s="2">
        <v>14600.04</v>
      </c>
      <c r="G6429" s="2">
        <v>15100.02</v>
      </c>
      <c r="H6429" s="2">
        <v>15600</v>
      </c>
      <c r="I6429" s="2">
        <v>4</v>
      </c>
    </row>
    <row r="6430" spans="1:9" x14ac:dyDescent="0.25">
      <c r="A6430" s="1" t="s">
        <v>17694</v>
      </c>
      <c r="B6430" s="1" t="s">
        <v>7152</v>
      </c>
      <c r="C6430" s="1" t="s">
        <v>17695</v>
      </c>
      <c r="D6430" s="1" t="s">
        <v>17180</v>
      </c>
      <c r="E6430" s="2">
        <v>315.12</v>
      </c>
      <c r="F6430" s="2">
        <v>331.32</v>
      </c>
      <c r="G6430" s="2">
        <v>344.46</v>
      </c>
      <c r="H6430" s="2">
        <v>358.56</v>
      </c>
      <c r="I6430" s="2">
        <v>42</v>
      </c>
    </row>
    <row r="6431" spans="1:9" x14ac:dyDescent="0.25">
      <c r="A6431" s="1" t="s">
        <v>17692</v>
      </c>
      <c r="B6431" s="1" t="s">
        <v>7149</v>
      </c>
      <c r="C6431" s="1" t="s">
        <v>17693</v>
      </c>
      <c r="D6431" s="1" t="s">
        <v>17180</v>
      </c>
      <c r="E6431" s="2">
        <v>301.02</v>
      </c>
      <c r="F6431" s="2">
        <v>315.12</v>
      </c>
      <c r="G6431" s="2">
        <v>328.26</v>
      </c>
      <c r="H6431" s="2">
        <v>341.4</v>
      </c>
      <c r="I6431" s="2">
        <v>26</v>
      </c>
    </row>
    <row r="6432" spans="1:9" x14ac:dyDescent="0.25">
      <c r="A6432" s="1" t="s">
        <v>5376</v>
      </c>
      <c r="B6432" s="1" t="s">
        <v>5377</v>
      </c>
      <c r="C6432" s="1" t="s">
        <v>5378</v>
      </c>
      <c r="D6432" s="1" t="s">
        <v>17158</v>
      </c>
      <c r="E6432" s="2">
        <v>38500.019999999997</v>
      </c>
      <c r="F6432" s="2">
        <v>40000.019999999997</v>
      </c>
      <c r="G6432" s="2">
        <v>41899.980000000003</v>
      </c>
      <c r="H6432" s="2">
        <v>44799.96</v>
      </c>
      <c r="I6432" s="2">
        <v>0</v>
      </c>
    </row>
    <row r="6433" spans="1:9" x14ac:dyDescent="0.25">
      <c r="A6433" s="1" t="s">
        <v>20684</v>
      </c>
      <c r="B6433" s="1" t="s">
        <v>20685</v>
      </c>
      <c r="C6433" s="1" t="s">
        <v>20686</v>
      </c>
      <c r="D6433" s="1" t="s">
        <v>2400</v>
      </c>
      <c r="E6433" s="2">
        <v>33500.04</v>
      </c>
      <c r="F6433" s="2">
        <v>34300.019999999997</v>
      </c>
      <c r="G6433" s="2">
        <v>35100</v>
      </c>
      <c r="H6433" s="2">
        <v>35600.04</v>
      </c>
      <c r="I6433" s="2">
        <v>0</v>
      </c>
    </row>
    <row r="6434" spans="1:9" x14ac:dyDescent="0.25">
      <c r="A6434" s="1" t="s">
        <v>20689</v>
      </c>
      <c r="B6434" s="1" t="s">
        <v>20690</v>
      </c>
      <c r="C6434" s="1" t="s">
        <v>20691</v>
      </c>
      <c r="D6434" s="1" t="s">
        <v>2400</v>
      </c>
      <c r="E6434" s="2">
        <v>2030.04</v>
      </c>
      <c r="F6434" s="2">
        <v>2088</v>
      </c>
      <c r="G6434" s="2">
        <v>2146.02</v>
      </c>
      <c r="H6434" s="2">
        <v>2189.04</v>
      </c>
      <c r="I6434" s="2">
        <v>0</v>
      </c>
    </row>
    <row r="6435" spans="1:9" x14ac:dyDescent="0.25">
      <c r="A6435" s="1" t="s">
        <v>20697</v>
      </c>
      <c r="B6435" s="1" t="s">
        <v>20698</v>
      </c>
      <c r="C6435" s="1" t="s">
        <v>20699</v>
      </c>
      <c r="D6435" s="1" t="s">
        <v>2400</v>
      </c>
      <c r="E6435" s="2">
        <v>45300</v>
      </c>
      <c r="F6435" s="2">
        <v>46300.02</v>
      </c>
      <c r="G6435" s="2">
        <v>47400</v>
      </c>
      <c r="H6435" s="2">
        <v>48100.02</v>
      </c>
      <c r="I6435" s="2">
        <v>0</v>
      </c>
    </row>
    <row r="6436" spans="1:9" x14ac:dyDescent="0.25">
      <c r="A6436" s="1" t="s">
        <v>20700</v>
      </c>
      <c r="B6436" s="1" t="s">
        <v>20701</v>
      </c>
      <c r="C6436" s="1" t="s">
        <v>20702</v>
      </c>
      <c r="D6436" s="1" t="s">
        <v>2400</v>
      </c>
      <c r="E6436" s="2">
        <v>731200.02</v>
      </c>
      <c r="F6436" s="2">
        <v>743700</v>
      </c>
      <c r="G6436" s="2">
        <v>756200.04</v>
      </c>
      <c r="H6436" s="2">
        <v>762500.04</v>
      </c>
      <c r="I6436" s="2">
        <v>0</v>
      </c>
    </row>
    <row r="6437" spans="1:9" x14ac:dyDescent="0.25">
      <c r="A6437" s="1" t="s">
        <v>20819</v>
      </c>
      <c r="B6437" s="1" t="s">
        <v>20820</v>
      </c>
      <c r="C6437" s="1" t="s">
        <v>20821</v>
      </c>
      <c r="D6437" s="1" t="s">
        <v>3061</v>
      </c>
      <c r="E6437" s="2">
        <v>0</v>
      </c>
      <c r="F6437" s="2">
        <v>0</v>
      </c>
      <c r="G6437" s="2">
        <v>0</v>
      </c>
      <c r="H6437" s="2">
        <v>0</v>
      </c>
      <c r="I6437" s="2">
        <v>0</v>
      </c>
    </row>
    <row r="6438" spans="1:9" x14ac:dyDescent="0.25">
      <c r="A6438" s="1" t="s">
        <v>8768</v>
      </c>
      <c r="B6438" s="1" t="s">
        <v>8769</v>
      </c>
      <c r="C6438" s="1" t="s">
        <v>20668</v>
      </c>
      <c r="D6438" s="1" t="s">
        <v>3386</v>
      </c>
      <c r="E6438" s="2">
        <v>557.04</v>
      </c>
      <c r="F6438" s="2">
        <v>572.04</v>
      </c>
      <c r="G6438" s="2">
        <v>604.02</v>
      </c>
      <c r="H6438" s="2">
        <v>624</v>
      </c>
      <c r="I6438" s="2">
        <v>0</v>
      </c>
    </row>
    <row r="6439" spans="1:9" x14ac:dyDescent="0.25">
      <c r="A6439" s="1" t="s">
        <v>6373</v>
      </c>
      <c r="B6439" s="1" t="s">
        <v>6374</v>
      </c>
      <c r="C6439" s="1" t="s">
        <v>6375</v>
      </c>
      <c r="D6439" s="1" t="s">
        <v>17158</v>
      </c>
      <c r="E6439" s="2">
        <v>6249.36</v>
      </c>
      <c r="F6439" s="2">
        <v>6322.88</v>
      </c>
      <c r="G6439" s="2">
        <v>6371.89</v>
      </c>
      <c r="H6439" s="2">
        <v>6433.16</v>
      </c>
      <c r="I6439" s="2">
        <v>3</v>
      </c>
    </row>
    <row r="6440" spans="1:9" x14ac:dyDescent="0.25">
      <c r="A6440" s="1" t="s">
        <v>18849</v>
      </c>
      <c r="B6440" s="1" t="s">
        <v>14656</v>
      </c>
      <c r="C6440" s="1" t="s">
        <v>21967</v>
      </c>
      <c r="D6440" s="1" t="s">
        <v>2400</v>
      </c>
      <c r="E6440" s="2">
        <v>10786.8</v>
      </c>
      <c r="F6440" s="2">
        <v>10978.74</v>
      </c>
      <c r="G6440" s="2">
        <v>11160.54</v>
      </c>
      <c r="H6440" s="2">
        <v>11342.34</v>
      </c>
      <c r="I6440" s="2">
        <v>10</v>
      </c>
    </row>
    <row r="6441" spans="1:9" x14ac:dyDescent="0.25">
      <c r="A6441" s="1" t="s">
        <v>18850</v>
      </c>
      <c r="B6441" s="1" t="s">
        <v>18851</v>
      </c>
      <c r="C6441" s="1" t="s">
        <v>18852</v>
      </c>
      <c r="D6441" s="1" t="s">
        <v>2400</v>
      </c>
      <c r="E6441" s="2">
        <v>227.16</v>
      </c>
      <c r="F6441" s="2">
        <v>230.82</v>
      </c>
      <c r="G6441" s="2">
        <v>234.36</v>
      </c>
      <c r="H6441" s="2">
        <v>237.96</v>
      </c>
      <c r="I6441" s="2">
        <v>0</v>
      </c>
    </row>
    <row r="6442" spans="1:9" x14ac:dyDescent="0.25">
      <c r="A6442" s="1" t="s">
        <v>18853</v>
      </c>
      <c r="B6442" s="1" t="s">
        <v>18854</v>
      </c>
      <c r="C6442" s="1" t="s">
        <v>18855</v>
      </c>
      <c r="D6442" s="1" t="s">
        <v>2400</v>
      </c>
      <c r="E6442" s="2">
        <v>583.79999999999995</v>
      </c>
      <c r="F6442" s="2">
        <v>592.91999999999996</v>
      </c>
      <c r="G6442" s="2">
        <v>601.98</v>
      </c>
      <c r="H6442" s="2">
        <v>612.05999999999995</v>
      </c>
      <c r="I6442" s="2">
        <v>0</v>
      </c>
    </row>
    <row r="6443" spans="1:9" x14ac:dyDescent="0.25">
      <c r="A6443" s="1" t="s">
        <v>18856</v>
      </c>
      <c r="B6443" s="1" t="s">
        <v>18857</v>
      </c>
      <c r="C6443" s="1" t="s">
        <v>18858</v>
      </c>
      <c r="D6443" s="1" t="s">
        <v>2400</v>
      </c>
      <c r="E6443" s="2">
        <v>152.76</v>
      </c>
      <c r="F6443" s="2">
        <v>155.16</v>
      </c>
      <c r="G6443" s="2">
        <v>157.56</v>
      </c>
      <c r="H6443" s="2">
        <v>160.02000000000001</v>
      </c>
      <c r="I6443" s="2">
        <v>0</v>
      </c>
    </row>
    <row r="6444" spans="1:9" x14ac:dyDescent="0.25">
      <c r="A6444" s="1" t="s">
        <v>18859</v>
      </c>
      <c r="B6444" s="1" t="s">
        <v>18860</v>
      </c>
      <c r="C6444" s="1" t="s">
        <v>18861</v>
      </c>
      <c r="D6444" s="1" t="s">
        <v>2400</v>
      </c>
      <c r="E6444" s="2">
        <v>589.86</v>
      </c>
      <c r="F6444" s="2">
        <v>599.94000000000005</v>
      </c>
      <c r="G6444" s="2">
        <v>609.05999999999995</v>
      </c>
      <c r="H6444" s="2">
        <v>618.12</v>
      </c>
      <c r="I6444" s="2">
        <v>0</v>
      </c>
    </row>
    <row r="6445" spans="1:9" x14ac:dyDescent="0.25">
      <c r="A6445" s="1" t="s">
        <v>18862</v>
      </c>
      <c r="B6445" s="1" t="s">
        <v>18863</v>
      </c>
      <c r="C6445" s="1" t="s">
        <v>18864</v>
      </c>
      <c r="D6445" s="1" t="s">
        <v>2400</v>
      </c>
      <c r="E6445" s="2">
        <v>5337.03</v>
      </c>
      <c r="F6445" s="2">
        <v>5390.4</v>
      </c>
      <c r="G6445" s="2">
        <v>5444.3</v>
      </c>
      <c r="H6445" s="2">
        <v>5498.75</v>
      </c>
      <c r="I6445" s="2">
        <v>13</v>
      </c>
    </row>
    <row r="6446" spans="1:9" x14ac:dyDescent="0.25">
      <c r="A6446" s="1" t="s">
        <v>18865</v>
      </c>
      <c r="B6446" s="1" t="s">
        <v>18866</v>
      </c>
      <c r="C6446" s="1" t="s">
        <v>18867</v>
      </c>
      <c r="D6446" s="1" t="s">
        <v>2400</v>
      </c>
      <c r="E6446" s="2">
        <v>24341.040000000001</v>
      </c>
      <c r="F6446" s="2">
        <v>24745.02</v>
      </c>
      <c r="G6446" s="2">
        <v>25149</v>
      </c>
      <c r="H6446" s="2">
        <v>25553.040000000001</v>
      </c>
      <c r="I6446" s="2">
        <v>0</v>
      </c>
    </row>
    <row r="6447" spans="1:9" x14ac:dyDescent="0.25">
      <c r="A6447" s="1" t="s">
        <v>20854</v>
      </c>
      <c r="B6447" s="1" t="s">
        <v>20855</v>
      </c>
      <c r="C6447" s="1" t="s">
        <v>20856</v>
      </c>
      <c r="D6447" s="1" t="s">
        <v>2201</v>
      </c>
      <c r="E6447" s="2">
        <v>565.62</v>
      </c>
      <c r="F6447" s="2">
        <v>587.82000000000005</v>
      </c>
      <c r="G6447" s="2">
        <v>593.88</v>
      </c>
      <c r="H6447" s="2">
        <v>609.05999999999995</v>
      </c>
      <c r="I6447" s="2">
        <v>0</v>
      </c>
    </row>
    <row r="6448" spans="1:9" x14ac:dyDescent="0.25">
      <c r="A6448" s="1" t="s">
        <v>5594</v>
      </c>
      <c r="B6448" s="1" t="s">
        <v>5595</v>
      </c>
      <c r="C6448" s="1" t="s">
        <v>5596</v>
      </c>
      <c r="D6448" s="1" t="s">
        <v>17158</v>
      </c>
      <c r="E6448" s="2">
        <v>1392</v>
      </c>
      <c r="F6448" s="2">
        <v>1462.02</v>
      </c>
      <c r="G6448" s="2">
        <v>1579.02</v>
      </c>
      <c r="H6448" s="2">
        <v>1708.02</v>
      </c>
      <c r="I6448" s="2">
        <v>10</v>
      </c>
    </row>
    <row r="6449" spans="1:9" x14ac:dyDescent="0.25">
      <c r="A6449" s="1" t="s">
        <v>17309</v>
      </c>
      <c r="B6449" s="1" t="s">
        <v>17310</v>
      </c>
      <c r="C6449" s="1" t="s">
        <v>17311</v>
      </c>
      <c r="D6449" s="1" t="s">
        <v>17158</v>
      </c>
      <c r="E6449" s="2">
        <v>561</v>
      </c>
      <c r="F6449" s="2">
        <v>595.02</v>
      </c>
      <c r="G6449" s="2">
        <v>621</v>
      </c>
      <c r="H6449" s="2">
        <v>662.04</v>
      </c>
      <c r="I6449" s="2">
        <v>90</v>
      </c>
    </row>
    <row r="6450" spans="1:9" x14ac:dyDescent="0.25">
      <c r="A6450" s="1" t="s">
        <v>5275</v>
      </c>
      <c r="B6450" s="1" t="s">
        <v>5276</v>
      </c>
      <c r="C6450" s="1" t="s">
        <v>5277</v>
      </c>
      <c r="D6450" s="1" t="s">
        <v>17158</v>
      </c>
      <c r="E6450" s="2">
        <v>5046</v>
      </c>
      <c r="F6450" s="2">
        <v>5287.02</v>
      </c>
      <c r="G6450" s="2">
        <v>5526.96</v>
      </c>
      <c r="H6450" s="2">
        <v>5910.96</v>
      </c>
      <c r="I6450" s="2">
        <v>0</v>
      </c>
    </row>
    <row r="6451" spans="1:9" x14ac:dyDescent="0.25">
      <c r="A6451" s="1" t="s">
        <v>5358</v>
      </c>
      <c r="B6451" s="1" t="s">
        <v>5359</v>
      </c>
      <c r="C6451" s="1" t="s">
        <v>5360</v>
      </c>
      <c r="D6451" s="1" t="s">
        <v>17158</v>
      </c>
      <c r="E6451" s="2">
        <v>43.86</v>
      </c>
      <c r="F6451" s="2">
        <v>49.38</v>
      </c>
      <c r="G6451" s="2">
        <v>51.72</v>
      </c>
      <c r="H6451" s="2">
        <v>61.5</v>
      </c>
      <c r="I6451" s="2">
        <v>329</v>
      </c>
    </row>
    <row r="6452" spans="1:9" x14ac:dyDescent="0.25">
      <c r="A6452" s="1" t="s">
        <v>5552</v>
      </c>
      <c r="B6452" s="1" t="s">
        <v>5553</v>
      </c>
      <c r="C6452" s="1" t="s">
        <v>5554</v>
      </c>
      <c r="D6452" s="1" t="s">
        <v>17158</v>
      </c>
      <c r="E6452" s="2">
        <v>1449</v>
      </c>
      <c r="F6452" s="2">
        <v>1530</v>
      </c>
      <c r="G6452" s="2">
        <v>1597.02</v>
      </c>
      <c r="H6452" s="2">
        <v>1704</v>
      </c>
      <c r="I6452" s="2">
        <v>6</v>
      </c>
    </row>
    <row r="6453" spans="1:9" x14ac:dyDescent="0.25">
      <c r="A6453" s="1" t="s">
        <v>5591</v>
      </c>
      <c r="B6453" s="1" t="s">
        <v>5592</v>
      </c>
      <c r="C6453" s="1" t="s">
        <v>5593</v>
      </c>
      <c r="D6453" s="1" t="s">
        <v>17158</v>
      </c>
      <c r="E6453" s="2">
        <v>808.02</v>
      </c>
      <c r="F6453" s="2">
        <v>856.02</v>
      </c>
      <c r="G6453" s="2">
        <v>893.04</v>
      </c>
      <c r="H6453" s="2">
        <v>952.02</v>
      </c>
      <c r="I6453" s="2">
        <v>112</v>
      </c>
    </row>
    <row r="6454" spans="1:9" x14ac:dyDescent="0.25">
      <c r="A6454" s="1" t="s">
        <v>5741</v>
      </c>
      <c r="B6454" s="1" t="s">
        <v>5742</v>
      </c>
      <c r="C6454" s="1" t="s">
        <v>5743</v>
      </c>
      <c r="D6454" s="1" t="s">
        <v>17158</v>
      </c>
      <c r="E6454" s="2">
        <v>660</v>
      </c>
      <c r="F6454" s="2">
        <v>699</v>
      </c>
      <c r="G6454" s="2">
        <v>730.02</v>
      </c>
      <c r="H6454" s="2">
        <v>778.02</v>
      </c>
      <c r="I6454" s="2">
        <v>507</v>
      </c>
    </row>
    <row r="6455" spans="1:9" x14ac:dyDescent="0.25">
      <c r="A6455" s="1" t="s">
        <v>6083</v>
      </c>
      <c r="B6455" s="1" t="s">
        <v>6084</v>
      </c>
      <c r="C6455" s="1" t="s">
        <v>6085</v>
      </c>
      <c r="D6455" s="1" t="s">
        <v>17158</v>
      </c>
      <c r="E6455" s="2">
        <v>96.18</v>
      </c>
      <c r="F6455" s="2">
        <v>108.18</v>
      </c>
      <c r="G6455" s="2">
        <v>113.34</v>
      </c>
      <c r="H6455" s="2">
        <v>134.82</v>
      </c>
      <c r="I6455" s="2">
        <v>295</v>
      </c>
    </row>
    <row r="6456" spans="1:9" x14ac:dyDescent="0.25">
      <c r="A6456" s="1" t="s">
        <v>6089</v>
      </c>
      <c r="B6456" s="1" t="s">
        <v>6090</v>
      </c>
      <c r="C6456" s="1" t="s">
        <v>6091</v>
      </c>
      <c r="D6456" s="1" t="s">
        <v>17158</v>
      </c>
      <c r="E6456" s="2">
        <v>77.64</v>
      </c>
      <c r="F6456" s="2">
        <v>87.3</v>
      </c>
      <c r="G6456" s="2">
        <v>91.5</v>
      </c>
      <c r="H6456" s="2">
        <v>108.78</v>
      </c>
      <c r="I6456" s="2">
        <v>90</v>
      </c>
    </row>
    <row r="6457" spans="1:9" x14ac:dyDescent="0.25">
      <c r="A6457" s="1" t="s">
        <v>6092</v>
      </c>
      <c r="B6457" s="1" t="s">
        <v>6093</v>
      </c>
      <c r="C6457" s="1" t="s">
        <v>6091</v>
      </c>
      <c r="D6457" s="1" t="s">
        <v>17158</v>
      </c>
      <c r="E6457" s="2">
        <v>94.5</v>
      </c>
      <c r="F6457" s="2">
        <v>106.32</v>
      </c>
      <c r="G6457" s="2">
        <v>111.36</v>
      </c>
      <c r="H6457" s="2">
        <v>132.41999999999999</v>
      </c>
      <c r="I6457" s="2">
        <v>15</v>
      </c>
    </row>
    <row r="6458" spans="1:9" x14ac:dyDescent="0.25">
      <c r="A6458" s="1" t="s">
        <v>6080</v>
      </c>
      <c r="B6458" s="1" t="s">
        <v>6081</v>
      </c>
      <c r="C6458" s="1" t="s">
        <v>6082</v>
      </c>
      <c r="D6458" s="1" t="s">
        <v>17158</v>
      </c>
      <c r="E6458" s="2">
        <v>60.78</v>
      </c>
      <c r="F6458" s="2">
        <v>68.34</v>
      </c>
      <c r="G6458" s="2">
        <v>71.58</v>
      </c>
      <c r="H6458" s="2">
        <v>85.14</v>
      </c>
      <c r="I6458" s="2">
        <v>231</v>
      </c>
    </row>
    <row r="6459" spans="1:9" x14ac:dyDescent="0.25">
      <c r="A6459" s="1" t="s">
        <v>6097</v>
      </c>
      <c r="B6459" s="1" t="s">
        <v>6098</v>
      </c>
      <c r="C6459" s="1" t="s">
        <v>6099</v>
      </c>
      <c r="D6459" s="1" t="s">
        <v>17158</v>
      </c>
      <c r="E6459" s="2">
        <v>459</v>
      </c>
      <c r="F6459" s="2">
        <v>492</v>
      </c>
      <c r="G6459" s="2">
        <v>513</v>
      </c>
      <c r="H6459" s="2">
        <v>563.04</v>
      </c>
      <c r="I6459" s="2">
        <v>59</v>
      </c>
    </row>
    <row r="6460" spans="1:9" x14ac:dyDescent="0.25">
      <c r="A6460" s="1" t="s">
        <v>6086</v>
      </c>
      <c r="B6460" s="1" t="s">
        <v>6087</v>
      </c>
      <c r="C6460" s="1" t="s">
        <v>6088</v>
      </c>
      <c r="D6460" s="1" t="s">
        <v>17158</v>
      </c>
      <c r="E6460" s="2">
        <v>619.02</v>
      </c>
      <c r="F6460" s="2">
        <v>656.04</v>
      </c>
      <c r="G6460" s="2">
        <v>684</v>
      </c>
      <c r="H6460" s="2">
        <v>730.02</v>
      </c>
      <c r="I6460" s="2">
        <v>83</v>
      </c>
    </row>
    <row r="6461" spans="1:9" x14ac:dyDescent="0.25">
      <c r="A6461" s="1" t="s">
        <v>6100</v>
      </c>
      <c r="B6461" s="1" t="s">
        <v>6101</v>
      </c>
      <c r="C6461" s="1" t="s">
        <v>6102</v>
      </c>
      <c r="D6461" s="1" t="s">
        <v>17158</v>
      </c>
      <c r="E6461" s="2">
        <v>295.02</v>
      </c>
      <c r="F6461" s="2">
        <v>316.02</v>
      </c>
      <c r="G6461" s="2">
        <v>330</v>
      </c>
      <c r="H6461" s="2">
        <v>362.04</v>
      </c>
      <c r="I6461" s="2">
        <v>36</v>
      </c>
    </row>
    <row r="6462" spans="1:9" x14ac:dyDescent="0.25">
      <c r="A6462" s="1" t="s">
        <v>6077</v>
      </c>
      <c r="B6462" s="1" t="s">
        <v>6078</v>
      </c>
      <c r="C6462" s="1" t="s">
        <v>6079</v>
      </c>
      <c r="D6462" s="1" t="s">
        <v>17158</v>
      </c>
      <c r="E6462" s="2">
        <v>173.94</v>
      </c>
      <c r="F6462" s="2">
        <v>192.72</v>
      </c>
      <c r="G6462" s="2">
        <v>200.52</v>
      </c>
      <c r="H6462" s="2">
        <v>230.34</v>
      </c>
      <c r="I6462" s="2">
        <v>241</v>
      </c>
    </row>
    <row r="6463" spans="1:9" x14ac:dyDescent="0.25">
      <c r="A6463" s="1" t="s">
        <v>6094</v>
      </c>
      <c r="B6463" s="1" t="s">
        <v>6095</v>
      </c>
      <c r="C6463" s="1" t="s">
        <v>6096</v>
      </c>
      <c r="D6463" s="1" t="s">
        <v>17158</v>
      </c>
      <c r="E6463" s="2">
        <v>125.4</v>
      </c>
      <c r="F6463" s="2">
        <v>139.02000000000001</v>
      </c>
      <c r="G6463" s="2">
        <v>144.6</v>
      </c>
      <c r="H6463" s="2">
        <v>166.14</v>
      </c>
      <c r="I6463" s="2">
        <v>33</v>
      </c>
    </row>
    <row r="6464" spans="1:9" x14ac:dyDescent="0.25">
      <c r="A6464" s="1" t="s">
        <v>6467</v>
      </c>
      <c r="B6464" s="1" t="s">
        <v>6468</v>
      </c>
      <c r="C6464" s="1" t="s">
        <v>6469</v>
      </c>
      <c r="D6464" s="1" t="s">
        <v>17158</v>
      </c>
      <c r="E6464" s="2">
        <v>696</v>
      </c>
      <c r="F6464" s="2">
        <v>738</v>
      </c>
      <c r="G6464" s="2">
        <v>770.04</v>
      </c>
      <c r="H6464" s="2">
        <v>821.04</v>
      </c>
      <c r="I6464" s="2">
        <v>16</v>
      </c>
    </row>
    <row r="6465" spans="1:9" x14ac:dyDescent="0.25">
      <c r="A6465" s="1" t="s">
        <v>6451</v>
      </c>
      <c r="B6465" s="1" t="s">
        <v>6452</v>
      </c>
      <c r="C6465" s="1" t="s">
        <v>22061</v>
      </c>
      <c r="D6465" s="1" t="s">
        <v>17158</v>
      </c>
      <c r="E6465" s="2">
        <v>530.04</v>
      </c>
      <c r="F6465" s="2">
        <v>562.02</v>
      </c>
      <c r="G6465" s="2">
        <v>586.02</v>
      </c>
      <c r="H6465" s="2">
        <v>625.02</v>
      </c>
      <c r="I6465" s="2">
        <v>12</v>
      </c>
    </row>
    <row r="6466" spans="1:9" x14ac:dyDescent="0.25">
      <c r="A6466" s="1" t="s">
        <v>6488</v>
      </c>
      <c r="B6466" s="1" t="s">
        <v>6489</v>
      </c>
      <c r="C6466" s="1" t="s">
        <v>6490</v>
      </c>
      <c r="D6466" s="1" t="s">
        <v>17158</v>
      </c>
      <c r="E6466" s="2">
        <v>696</v>
      </c>
      <c r="F6466" s="2">
        <v>738</v>
      </c>
      <c r="G6466" s="2">
        <v>770.04</v>
      </c>
      <c r="H6466" s="2">
        <v>820.98</v>
      </c>
      <c r="I6466" s="2">
        <v>10</v>
      </c>
    </row>
    <row r="6467" spans="1:9" x14ac:dyDescent="0.25">
      <c r="A6467" s="1" t="s">
        <v>6476</v>
      </c>
      <c r="B6467" s="1" t="s">
        <v>6477</v>
      </c>
      <c r="C6467" s="1" t="s">
        <v>6478</v>
      </c>
      <c r="D6467" s="1" t="s">
        <v>17158</v>
      </c>
      <c r="E6467" s="2">
        <v>2815.02</v>
      </c>
      <c r="F6467" s="2">
        <v>2960.04</v>
      </c>
      <c r="G6467" s="2">
        <v>3092.04</v>
      </c>
      <c r="H6467" s="2">
        <v>3301.98</v>
      </c>
      <c r="I6467" s="2">
        <v>13</v>
      </c>
    </row>
    <row r="6468" spans="1:9" x14ac:dyDescent="0.25">
      <c r="A6468" s="1" t="s">
        <v>6473</v>
      </c>
      <c r="B6468" s="1" t="s">
        <v>6474</v>
      </c>
      <c r="C6468" s="1" t="s">
        <v>6475</v>
      </c>
      <c r="D6468" s="1" t="s">
        <v>17158</v>
      </c>
      <c r="E6468" s="2">
        <v>2195.04</v>
      </c>
      <c r="F6468" s="2">
        <v>2308.02</v>
      </c>
      <c r="G6468" s="2">
        <v>2410.02</v>
      </c>
      <c r="H6468" s="2">
        <v>2574</v>
      </c>
      <c r="I6468" s="2">
        <v>13</v>
      </c>
    </row>
    <row r="6469" spans="1:9" x14ac:dyDescent="0.25">
      <c r="A6469" s="1" t="s">
        <v>5400</v>
      </c>
      <c r="B6469" s="1" t="s">
        <v>5401</v>
      </c>
      <c r="C6469" s="1" t="s">
        <v>5402</v>
      </c>
      <c r="D6469" s="1" t="s">
        <v>17158</v>
      </c>
      <c r="E6469" s="2">
        <v>42200.04</v>
      </c>
      <c r="F6469" s="2">
        <v>43800</v>
      </c>
      <c r="G6469" s="2">
        <v>45799.98</v>
      </c>
      <c r="H6469" s="2">
        <v>49099.98</v>
      </c>
      <c r="I6469" s="2">
        <v>0</v>
      </c>
    </row>
    <row r="6470" spans="1:9" x14ac:dyDescent="0.25">
      <c r="A6470" s="1" t="s">
        <v>5085</v>
      </c>
      <c r="B6470" s="1" t="s">
        <v>5086</v>
      </c>
      <c r="C6470" s="1" t="s">
        <v>5084</v>
      </c>
      <c r="D6470" s="1" t="s">
        <v>17158</v>
      </c>
      <c r="E6470" s="2">
        <v>6850.02</v>
      </c>
      <c r="F6470" s="2">
        <v>7180.02</v>
      </c>
      <c r="G6470" s="2">
        <v>7500</v>
      </c>
      <c r="H6470" s="2">
        <v>8030.04</v>
      </c>
      <c r="I6470" s="2">
        <v>0</v>
      </c>
    </row>
    <row r="6471" spans="1:9" x14ac:dyDescent="0.25">
      <c r="A6471" s="1" t="s">
        <v>6810</v>
      </c>
      <c r="B6471" s="1" t="s">
        <v>6811</v>
      </c>
      <c r="C6471" s="1" t="s">
        <v>6812</v>
      </c>
      <c r="D6471" s="1" t="s">
        <v>17158</v>
      </c>
      <c r="E6471" s="2">
        <v>188.94</v>
      </c>
      <c r="F6471" s="2">
        <v>209.34</v>
      </c>
      <c r="G6471" s="2">
        <v>217.92</v>
      </c>
      <c r="H6471" s="2">
        <v>250.2</v>
      </c>
      <c r="I6471" s="2">
        <v>73</v>
      </c>
    </row>
    <row r="6472" spans="1:9" x14ac:dyDescent="0.25">
      <c r="A6472" s="1" t="s">
        <v>6894</v>
      </c>
      <c r="B6472" s="1" t="s">
        <v>6895</v>
      </c>
      <c r="C6472" s="1" t="s">
        <v>6896</v>
      </c>
      <c r="D6472" s="1" t="s">
        <v>17158</v>
      </c>
      <c r="E6472" s="2">
        <v>4464</v>
      </c>
      <c r="F6472" s="2">
        <v>4677</v>
      </c>
      <c r="G6472" s="2">
        <v>4890</v>
      </c>
      <c r="H6472" s="2">
        <v>5229.96</v>
      </c>
      <c r="I6472" s="2">
        <v>32</v>
      </c>
    </row>
    <row r="6473" spans="1:9" x14ac:dyDescent="0.25">
      <c r="A6473" s="1" t="s">
        <v>6986</v>
      </c>
      <c r="B6473" s="1" t="s">
        <v>6987</v>
      </c>
      <c r="C6473" s="1" t="s">
        <v>6988</v>
      </c>
      <c r="D6473" s="1" t="s">
        <v>17158</v>
      </c>
      <c r="E6473" s="2">
        <v>33000</v>
      </c>
      <c r="F6473" s="2">
        <v>34300.019999999997</v>
      </c>
      <c r="G6473" s="2">
        <v>35799.96</v>
      </c>
      <c r="H6473" s="2">
        <v>38400</v>
      </c>
      <c r="I6473" s="2">
        <v>2</v>
      </c>
    </row>
    <row r="6474" spans="1:9" x14ac:dyDescent="0.25">
      <c r="A6474" s="1" t="s">
        <v>6983</v>
      </c>
      <c r="B6474" s="1" t="s">
        <v>6984</v>
      </c>
      <c r="C6474" s="1" t="s">
        <v>6985</v>
      </c>
      <c r="D6474" s="1" t="s">
        <v>17158</v>
      </c>
      <c r="E6474" s="2">
        <v>27100.02</v>
      </c>
      <c r="F6474" s="2">
        <v>28100.04</v>
      </c>
      <c r="G6474" s="2">
        <v>29400</v>
      </c>
      <c r="H6474" s="2">
        <v>31500</v>
      </c>
      <c r="I6474" s="2">
        <v>4</v>
      </c>
    </row>
    <row r="6475" spans="1:9" x14ac:dyDescent="0.25">
      <c r="A6475" s="1" t="s">
        <v>5543</v>
      </c>
      <c r="B6475" s="1" t="s">
        <v>5544</v>
      </c>
      <c r="C6475" s="1" t="s">
        <v>5545</v>
      </c>
      <c r="D6475" s="1" t="s">
        <v>17158</v>
      </c>
      <c r="E6475" s="2">
        <v>1355.04</v>
      </c>
      <c r="F6475" s="2">
        <v>1430.04</v>
      </c>
      <c r="G6475" s="2">
        <v>1493.04</v>
      </c>
      <c r="H6475" s="2">
        <v>1593</v>
      </c>
      <c r="I6475" s="2">
        <v>19</v>
      </c>
    </row>
    <row r="6476" spans="1:9" x14ac:dyDescent="0.25">
      <c r="A6476" s="1" t="s">
        <v>20940</v>
      </c>
      <c r="B6476" s="1" t="s">
        <v>20941</v>
      </c>
      <c r="C6476" s="1" t="s">
        <v>20942</v>
      </c>
      <c r="D6476" s="1" t="s">
        <v>3386</v>
      </c>
      <c r="E6476" s="2">
        <v>1269</v>
      </c>
      <c r="F6476" s="2">
        <v>1269</v>
      </c>
      <c r="G6476" s="2">
        <v>1310.04</v>
      </c>
      <c r="H6476" s="2">
        <v>1363.02</v>
      </c>
      <c r="I6476" s="2">
        <v>0</v>
      </c>
    </row>
    <row r="6477" spans="1:9" x14ac:dyDescent="0.25">
      <c r="A6477" s="1" t="s">
        <v>9851</v>
      </c>
      <c r="B6477" s="1" t="s">
        <v>9852</v>
      </c>
      <c r="C6477" s="1" t="s">
        <v>20080</v>
      </c>
      <c r="D6477" s="1" t="s">
        <v>3386</v>
      </c>
      <c r="E6477" s="2">
        <v>1045.02</v>
      </c>
      <c r="F6477" s="2">
        <v>1073.04</v>
      </c>
      <c r="G6477" s="2">
        <v>1133.04</v>
      </c>
      <c r="H6477" s="2">
        <v>1170</v>
      </c>
      <c r="I6477" s="2">
        <v>5</v>
      </c>
    </row>
    <row r="6478" spans="1:9" x14ac:dyDescent="0.25">
      <c r="A6478" s="1" t="s">
        <v>20906</v>
      </c>
      <c r="B6478" s="1" t="s">
        <v>20907</v>
      </c>
      <c r="C6478" s="1" t="s">
        <v>20908</v>
      </c>
      <c r="D6478" s="1" t="s">
        <v>2400</v>
      </c>
      <c r="E6478" s="2">
        <v>381700.02</v>
      </c>
      <c r="F6478" s="2">
        <v>386800.02</v>
      </c>
      <c r="G6478" s="2">
        <v>391800</v>
      </c>
      <c r="H6478" s="2">
        <v>393500.04</v>
      </c>
      <c r="I6478" s="2">
        <v>0</v>
      </c>
    </row>
    <row r="6479" spans="1:9" x14ac:dyDescent="0.25">
      <c r="A6479" s="1" t="s">
        <v>19126</v>
      </c>
      <c r="B6479" s="1" t="s">
        <v>19127</v>
      </c>
      <c r="C6479" s="1" t="s">
        <v>19128</v>
      </c>
      <c r="D6479" s="1" t="s">
        <v>2205</v>
      </c>
      <c r="E6479" s="2">
        <v>521100</v>
      </c>
      <c r="F6479" s="2">
        <v>528000</v>
      </c>
      <c r="G6479" s="2">
        <v>532500</v>
      </c>
      <c r="H6479" s="2">
        <v>541700.04</v>
      </c>
      <c r="I6479" s="2">
        <v>0</v>
      </c>
    </row>
    <row r="6480" spans="1:9" x14ac:dyDescent="0.25">
      <c r="A6480" s="1" t="s">
        <v>20822</v>
      </c>
      <c r="B6480" s="1" t="s">
        <v>20984</v>
      </c>
      <c r="C6480" s="1" t="s">
        <v>20985</v>
      </c>
      <c r="D6480" s="1" t="s">
        <v>3536</v>
      </c>
      <c r="E6480" s="2">
        <v>75500.039999999994</v>
      </c>
      <c r="F6480" s="2">
        <v>78200.039999999994</v>
      </c>
      <c r="G6480" s="2">
        <v>79500</v>
      </c>
      <c r="H6480" s="2">
        <v>79500</v>
      </c>
      <c r="I6480" s="2">
        <v>0</v>
      </c>
    </row>
    <row r="6481" spans="1:9" x14ac:dyDescent="0.25">
      <c r="A6481" s="1" t="s">
        <v>5430</v>
      </c>
      <c r="B6481" s="1" t="s">
        <v>5431</v>
      </c>
      <c r="C6481" s="1" t="s">
        <v>5432</v>
      </c>
      <c r="D6481" s="1" t="s">
        <v>17158</v>
      </c>
      <c r="E6481" s="2">
        <v>8950.02</v>
      </c>
      <c r="F6481" s="2">
        <v>9380.0400000000009</v>
      </c>
      <c r="G6481" s="2">
        <v>9810</v>
      </c>
      <c r="H6481" s="2">
        <v>10489.98</v>
      </c>
      <c r="I6481" s="2">
        <v>4</v>
      </c>
    </row>
    <row r="6482" spans="1:9" x14ac:dyDescent="0.25">
      <c r="A6482" s="1" t="s">
        <v>20986</v>
      </c>
      <c r="B6482" s="1" t="s">
        <v>20987</v>
      </c>
      <c r="C6482" s="1" t="s">
        <v>20988</v>
      </c>
      <c r="D6482" s="1" t="s">
        <v>2202</v>
      </c>
      <c r="E6482" s="2">
        <v>1133.22</v>
      </c>
      <c r="F6482" s="2">
        <v>1159.5</v>
      </c>
      <c r="G6482" s="2">
        <v>1186.8</v>
      </c>
      <c r="H6482" s="2">
        <v>1203.96</v>
      </c>
      <c r="I6482" s="2">
        <v>0</v>
      </c>
    </row>
    <row r="6483" spans="1:9" x14ac:dyDescent="0.25">
      <c r="A6483" s="1" t="s">
        <v>2058</v>
      </c>
      <c r="B6483" s="1" t="s">
        <v>2059</v>
      </c>
      <c r="C6483" s="1" t="s">
        <v>2060</v>
      </c>
      <c r="D6483" s="1" t="s">
        <v>2205</v>
      </c>
      <c r="E6483" s="2">
        <v>2214</v>
      </c>
      <c r="F6483" s="2">
        <v>2345.04</v>
      </c>
      <c r="G6483" s="2">
        <v>2415</v>
      </c>
      <c r="H6483" s="2">
        <v>2485.02</v>
      </c>
      <c r="I6483" s="2">
        <v>0</v>
      </c>
    </row>
    <row r="6484" spans="1:9" x14ac:dyDescent="0.25">
      <c r="A6484" s="1" t="s">
        <v>2078</v>
      </c>
      <c r="B6484" s="1" t="s">
        <v>2079</v>
      </c>
      <c r="C6484" s="1" t="s">
        <v>2080</v>
      </c>
      <c r="D6484" s="1" t="s">
        <v>2205</v>
      </c>
      <c r="E6484" s="2">
        <v>4174.0200000000004</v>
      </c>
      <c r="F6484" s="2">
        <v>4407</v>
      </c>
      <c r="G6484" s="2">
        <v>4524</v>
      </c>
      <c r="H6484" s="2">
        <v>4641</v>
      </c>
      <c r="I6484" s="2">
        <v>0</v>
      </c>
    </row>
    <row r="6485" spans="1:9" x14ac:dyDescent="0.25">
      <c r="A6485" s="1" t="s">
        <v>2052</v>
      </c>
      <c r="B6485" s="1" t="s">
        <v>2053</v>
      </c>
      <c r="C6485" s="1" t="s">
        <v>2054</v>
      </c>
      <c r="D6485" s="1" t="s">
        <v>2205</v>
      </c>
      <c r="E6485" s="2">
        <v>1961.04</v>
      </c>
      <c r="F6485" s="2">
        <v>2077.02</v>
      </c>
      <c r="G6485" s="2">
        <v>2139</v>
      </c>
      <c r="H6485" s="2">
        <v>2201.04</v>
      </c>
      <c r="I6485" s="2">
        <v>0</v>
      </c>
    </row>
    <row r="6486" spans="1:9" x14ac:dyDescent="0.25">
      <c r="A6486" s="1" t="s">
        <v>2081</v>
      </c>
      <c r="B6486" s="1" t="s">
        <v>2082</v>
      </c>
      <c r="C6486" s="1" t="s">
        <v>2083</v>
      </c>
      <c r="D6486" s="1" t="s">
        <v>2205</v>
      </c>
      <c r="E6486" s="2">
        <v>5850</v>
      </c>
      <c r="F6486" s="2">
        <v>6178.02</v>
      </c>
      <c r="G6486" s="2">
        <v>6341.04</v>
      </c>
      <c r="H6486" s="2">
        <v>6505.02</v>
      </c>
      <c r="I6486" s="2">
        <v>0</v>
      </c>
    </row>
    <row r="6487" spans="1:9" x14ac:dyDescent="0.25">
      <c r="A6487" s="1" t="s">
        <v>18868</v>
      </c>
      <c r="B6487" s="1" t="s">
        <v>18869</v>
      </c>
      <c r="C6487" s="1" t="s">
        <v>18870</v>
      </c>
      <c r="D6487" s="1" t="s">
        <v>2213</v>
      </c>
      <c r="E6487" s="2">
        <v>45500.04</v>
      </c>
      <c r="F6487" s="2">
        <v>46200</v>
      </c>
      <c r="G6487" s="2">
        <v>47000.04</v>
      </c>
      <c r="H6487" s="2">
        <v>47600.04</v>
      </c>
      <c r="I6487" s="2">
        <v>0</v>
      </c>
    </row>
    <row r="6488" spans="1:9" x14ac:dyDescent="0.25">
      <c r="A6488" s="1" t="s">
        <v>4279</v>
      </c>
      <c r="B6488" s="1" t="s">
        <v>4280</v>
      </c>
      <c r="C6488" s="1" t="s">
        <v>4281</v>
      </c>
      <c r="D6488" s="1" t="s">
        <v>3536</v>
      </c>
      <c r="E6488" s="2">
        <v>1903.02</v>
      </c>
      <c r="F6488" s="2">
        <v>1966.02</v>
      </c>
      <c r="G6488" s="2">
        <v>1997.04</v>
      </c>
      <c r="H6488" s="2">
        <v>2028</v>
      </c>
      <c r="I6488" s="2">
        <v>0</v>
      </c>
    </row>
    <row r="6489" spans="1:9" x14ac:dyDescent="0.25">
      <c r="A6489" s="1" t="s">
        <v>4335</v>
      </c>
      <c r="B6489" s="1" t="s">
        <v>4336</v>
      </c>
      <c r="C6489" s="1" t="s">
        <v>4337</v>
      </c>
      <c r="D6489" s="1" t="s">
        <v>3536</v>
      </c>
      <c r="E6489" s="2">
        <v>34500</v>
      </c>
      <c r="F6489" s="2">
        <v>35700</v>
      </c>
      <c r="G6489" s="2">
        <v>36300</v>
      </c>
      <c r="H6489" s="2">
        <v>36300</v>
      </c>
      <c r="I6489" s="2">
        <v>0</v>
      </c>
    </row>
    <row r="6490" spans="1:9" x14ac:dyDescent="0.25">
      <c r="A6490" s="1" t="s">
        <v>4332</v>
      </c>
      <c r="B6490" s="1" t="s">
        <v>4333</v>
      </c>
      <c r="C6490" s="1" t="s">
        <v>4334</v>
      </c>
      <c r="D6490" s="1" t="s">
        <v>3536</v>
      </c>
      <c r="E6490" s="2">
        <v>22100.04</v>
      </c>
      <c r="F6490" s="2">
        <v>22800</v>
      </c>
      <c r="G6490" s="2">
        <v>23199.96</v>
      </c>
      <c r="H6490" s="2">
        <v>23199.96</v>
      </c>
      <c r="I6490" s="2">
        <v>0</v>
      </c>
    </row>
    <row r="6491" spans="1:9" x14ac:dyDescent="0.25">
      <c r="A6491" s="1" t="s">
        <v>6819</v>
      </c>
      <c r="B6491" s="1" t="s">
        <v>6820</v>
      </c>
      <c r="C6491" s="1" t="s">
        <v>6821</v>
      </c>
      <c r="D6491" s="1" t="s">
        <v>17158</v>
      </c>
      <c r="E6491" s="2">
        <v>32.340000000000003</v>
      </c>
      <c r="F6491" s="2">
        <v>37.5</v>
      </c>
      <c r="G6491" s="2">
        <v>40.380000000000003</v>
      </c>
      <c r="H6491" s="2">
        <v>48.96</v>
      </c>
      <c r="I6491" s="2">
        <v>35</v>
      </c>
    </row>
    <row r="6492" spans="1:9" x14ac:dyDescent="0.25">
      <c r="A6492" s="1" t="s">
        <v>18871</v>
      </c>
      <c r="B6492" s="1" t="s">
        <v>18292</v>
      </c>
      <c r="C6492" s="1" t="s">
        <v>18872</v>
      </c>
      <c r="D6492" s="1" t="s">
        <v>2213</v>
      </c>
      <c r="E6492" s="2">
        <v>558300</v>
      </c>
      <c r="F6492" s="2">
        <v>568200</v>
      </c>
      <c r="G6492" s="2">
        <v>578000.04</v>
      </c>
      <c r="H6492" s="2">
        <v>585400.02</v>
      </c>
      <c r="I6492" s="2">
        <v>0</v>
      </c>
    </row>
    <row r="6493" spans="1:9" x14ac:dyDescent="0.25">
      <c r="A6493" s="1" t="s">
        <v>15489</v>
      </c>
      <c r="B6493" s="1" t="s">
        <v>15490</v>
      </c>
      <c r="C6493" s="1" t="s">
        <v>15491</v>
      </c>
      <c r="D6493" s="1" t="s">
        <v>2400</v>
      </c>
      <c r="E6493" s="2">
        <v>8655.7199999999993</v>
      </c>
      <c r="F6493" s="2">
        <v>8867.82</v>
      </c>
      <c r="G6493" s="2">
        <v>9049.6200000000008</v>
      </c>
      <c r="H6493" s="2">
        <v>9221.34</v>
      </c>
      <c r="I6493" s="2">
        <v>2</v>
      </c>
    </row>
    <row r="6494" spans="1:9" x14ac:dyDescent="0.25">
      <c r="A6494" s="1" t="s">
        <v>2610</v>
      </c>
      <c r="B6494" s="1" t="s">
        <v>2611</v>
      </c>
      <c r="C6494" s="1" t="s">
        <v>2612</v>
      </c>
      <c r="D6494" s="1" t="s">
        <v>2201</v>
      </c>
      <c r="E6494" s="2">
        <v>57570</v>
      </c>
      <c r="F6494" s="2">
        <v>58479</v>
      </c>
      <c r="G6494" s="2">
        <v>59186.04</v>
      </c>
      <c r="H6494" s="2">
        <v>59691</v>
      </c>
      <c r="I6494" s="2">
        <v>0</v>
      </c>
    </row>
    <row r="6495" spans="1:9" x14ac:dyDescent="0.25">
      <c r="A6495" s="1" t="s">
        <v>7192</v>
      </c>
      <c r="B6495" s="1" t="s">
        <v>7193</v>
      </c>
      <c r="C6495" s="1" t="s">
        <v>7194</v>
      </c>
      <c r="D6495" s="1" t="s">
        <v>2400</v>
      </c>
      <c r="E6495" s="2">
        <v>11520</v>
      </c>
      <c r="F6495" s="2">
        <v>11900.04</v>
      </c>
      <c r="G6495" s="2">
        <v>12190.02</v>
      </c>
      <c r="H6495" s="2">
        <v>12290.04</v>
      </c>
      <c r="I6495" s="2">
        <v>0</v>
      </c>
    </row>
    <row r="6496" spans="1:9" x14ac:dyDescent="0.25">
      <c r="A6496" s="1" t="s">
        <v>11332</v>
      </c>
      <c r="B6496" s="1" t="s">
        <v>5706</v>
      </c>
      <c r="C6496" s="1" t="s">
        <v>11333</v>
      </c>
      <c r="D6496" s="1" t="s">
        <v>17178</v>
      </c>
      <c r="E6496" s="2">
        <v>4416</v>
      </c>
      <c r="F6496" s="2">
        <v>4603.0200000000004</v>
      </c>
      <c r="G6496" s="2">
        <v>4733.04</v>
      </c>
      <c r="H6496" s="2">
        <v>4808.04</v>
      </c>
      <c r="I6496" s="2">
        <v>1</v>
      </c>
    </row>
    <row r="6497" spans="1:9" x14ac:dyDescent="0.25">
      <c r="A6497" s="1" t="s">
        <v>12273</v>
      </c>
      <c r="B6497" s="1" t="s">
        <v>12252</v>
      </c>
      <c r="C6497" s="1" t="s">
        <v>12274</v>
      </c>
      <c r="D6497" s="1" t="s">
        <v>17178</v>
      </c>
      <c r="E6497" s="2">
        <v>474</v>
      </c>
      <c r="F6497" s="2">
        <v>507</v>
      </c>
      <c r="G6497" s="2">
        <v>528</v>
      </c>
      <c r="H6497" s="2">
        <v>547.02</v>
      </c>
      <c r="I6497" s="2">
        <v>0</v>
      </c>
    </row>
    <row r="6498" spans="1:9" x14ac:dyDescent="0.25">
      <c r="A6498" s="1" t="s">
        <v>5540</v>
      </c>
      <c r="B6498" s="1" t="s">
        <v>5541</v>
      </c>
      <c r="C6498" s="1" t="s">
        <v>5542</v>
      </c>
      <c r="D6498" s="1" t="s">
        <v>17158</v>
      </c>
      <c r="E6498" s="2">
        <v>4076.04</v>
      </c>
      <c r="F6498" s="2">
        <v>4285.0200000000004</v>
      </c>
      <c r="G6498" s="2">
        <v>4476</v>
      </c>
      <c r="H6498" s="2">
        <v>4779.96</v>
      </c>
      <c r="I6498" s="2">
        <v>8</v>
      </c>
    </row>
    <row r="6499" spans="1:9" x14ac:dyDescent="0.25">
      <c r="A6499" s="1" t="s">
        <v>9594</v>
      </c>
      <c r="B6499" s="1" t="s">
        <v>9595</v>
      </c>
      <c r="C6499" s="1" t="s">
        <v>9596</v>
      </c>
      <c r="D6499" s="1" t="s">
        <v>3049</v>
      </c>
      <c r="E6499" s="2">
        <v>3292.62</v>
      </c>
      <c r="F6499" s="2">
        <v>3424.92</v>
      </c>
      <c r="G6499" s="2">
        <v>3556.26</v>
      </c>
      <c r="H6499" s="2">
        <v>3659.28</v>
      </c>
      <c r="I6499" s="2">
        <v>0</v>
      </c>
    </row>
    <row r="6500" spans="1:9" x14ac:dyDescent="0.25">
      <c r="A6500" s="1" t="s">
        <v>13472</v>
      </c>
      <c r="B6500" s="1" t="s">
        <v>13473</v>
      </c>
      <c r="C6500" s="1" t="s">
        <v>13474</v>
      </c>
      <c r="D6500" s="1" t="s">
        <v>3049</v>
      </c>
      <c r="E6500" s="2">
        <v>9908.1</v>
      </c>
      <c r="F6500" s="2">
        <v>10221.24</v>
      </c>
      <c r="G6500" s="2">
        <v>10524.24</v>
      </c>
      <c r="H6500" s="2">
        <v>10746.42</v>
      </c>
      <c r="I6500" s="2">
        <v>0</v>
      </c>
    </row>
    <row r="6501" spans="1:9" x14ac:dyDescent="0.25">
      <c r="A6501" s="1" t="s">
        <v>5859</v>
      </c>
      <c r="B6501" s="1" t="s">
        <v>5860</v>
      </c>
      <c r="C6501" s="1" t="s">
        <v>5861</v>
      </c>
      <c r="D6501" s="1" t="s">
        <v>17158</v>
      </c>
      <c r="E6501" s="2">
        <v>17470.02</v>
      </c>
      <c r="F6501" s="2">
        <v>18230.04</v>
      </c>
      <c r="G6501" s="2">
        <v>19060.02</v>
      </c>
      <c r="H6501" s="2">
        <v>20400</v>
      </c>
      <c r="I6501" s="2">
        <v>0</v>
      </c>
    </row>
    <row r="6502" spans="1:9" x14ac:dyDescent="0.25">
      <c r="A6502" s="1" t="s">
        <v>18873</v>
      </c>
      <c r="B6502" s="1" t="s">
        <v>18874</v>
      </c>
      <c r="C6502" s="1" t="s">
        <v>18875</v>
      </c>
      <c r="D6502" s="1" t="s">
        <v>2213</v>
      </c>
      <c r="E6502" s="2">
        <v>248800.02</v>
      </c>
      <c r="F6502" s="2">
        <v>253200</v>
      </c>
      <c r="G6502" s="2">
        <v>257600.04</v>
      </c>
      <c r="H6502" s="2">
        <v>260900.04</v>
      </c>
      <c r="I6502" s="2">
        <v>0</v>
      </c>
    </row>
    <row r="6503" spans="1:9" x14ac:dyDescent="0.25">
      <c r="A6503" s="1" t="s">
        <v>10153</v>
      </c>
      <c r="B6503" s="1" t="s">
        <v>10154</v>
      </c>
      <c r="C6503" s="1" t="s">
        <v>10155</v>
      </c>
      <c r="D6503" s="1" t="s">
        <v>2400</v>
      </c>
      <c r="E6503" s="2">
        <v>33900</v>
      </c>
      <c r="F6503" s="2">
        <v>35000.04</v>
      </c>
      <c r="G6503" s="2">
        <v>35900.04</v>
      </c>
      <c r="H6503" s="2">
        <v>36800.04</v>
      </c>
      <c r="I6503" s="2">
        <v>6</v>
      </c>
    </row>
    <row r="6504" spans="1:9" x14ac:dyDescent="0.25">
      <c r="A6504" s="1" t="s">
        <v>10156</v>
      </c>
      <c r="B6504" s="1" t="s">
        <v>10154</v>
      </c>
      <c r="C6504" s="1" t="s">
        <v>10157</v>
      </c>
      <c r="D6504" s="1" t="s">
        <v>2400</v>
      </c>
      <c r="E6504" s="2">
        <v>46300.02</v>
      </c>
      <c r="F6504" s="2">
        <v>47500.02</v>
      </c>
      <c r="G6504" s="2">
        <v>48400.02</v>
      </c>
      <c r="H6504" s="2">
        <v>49400.04</v>
      </c>
      <c r="I6504" s="2">
        <v>0</v>
      </c>
    </row>
    <row r="6505" spans="1:9" x14ac:dyDescent="0.25">
      <c r="A6505" s="1" t="s">
        <v>10158</v>
      </c>
      <c r="B6505" s="1" t="s">
        <v>10154</v>
      </c>
      <c r="C6505" s="1" t="s">
        <v>10159</v>
      </c>
      <c r="D6505" s="1" t="s">
        <v>2400</v>
      </c>
      <c r="E6505" s="2">
        <v>37800</v>
      </c>
      <c r="F6505" s="2">
        <v>39100.019999999997</v>
      </c>
      <c r="G6505" s="2">
        <v>40000.019999999997</v>
      </c>
      <c r="H6505" s="2">
        <v>41000.04</v>
      </c>
      <c r="I6505" s="2">
        <v>0</v>
      </c>
    </row>
    <row r="6506" spans="1:9" x14ac:dyDescent="0.25">
      <c r="A6506" s="1" t="s">
        <v>10162</v>
      </c>
      <c r="B6506" s="1" t="s">
        <v>10154</v>
      </c>
      <c r="C6506" s="1" t="s">
        <v>10163</v>
      </c>
      <c r="D6506" s="1" t="s">
        <v>2400</v>
      </c>
      <c r="E6506" s="2">
        <v>34200</v>
      </c>
      <c r="F6506" s="2">
        <v>35300.04</v>
      </c>
      <c r="G6506" s="2">
        <v>36200.04</v>
      </c>
      <c r="H6506" s="2">
        <v>37000.019999999997</v>
      </c>
      <c r="I6506" s="2">
        <v>7</v>
      </c>
    </row>
    <row r="6507" spans="1:9" x14ac:dyDescent="0.25">
      <c r="A6507" s="1" t="s">
        <v>10164</v>
      </c>
      <c r="B6507" s="1" t="s">
        <v>10154</v>
      </c>
      <c r="C6507" s="1" t="s">
        <v>10165</v>
      </c>
      <c r="D6507" s="1" t="s">
        <v>2400</v>
      </c>
      <c r="E6507" s="2">
        <v>46500</v>
      </c>
      <c r="F6507" s="2">
        <v>47700</v>
      </c>
      <c r="G6507" s="2">
        <v>48700.02</v>
      </c>
      <c r="H6507" s="2">
        <v>49700.04</v>
      </c>
      <c r="I6507" s="2">
        <v>0</v>
      </c>
    </row>
    <row r="6508" spans="1:9" x14ac:dyDescent="0.25">
      <c r="A6508" s="1" t="s">
        <v>10166</v>
      </c>
      <c r="B6508" s="1" t="s">
        <v>10154</v>
      </c>
      <c r="C6508" s="1" t="s">
        <v>10167</v>
      </c>
      <c r="D6508" s="1" t="s">
        <v>2400</v>
      </c>
      <c r="E6508" s="2">
        <v>37900.019999999997</v>
      </c>
      <c r="F6508" s="2">
        <v>39200.04</v>
      </c>
      <c r="G6508" s="2">
        <v>40200</v>
      </c>
      <c r="H6508" s="2">
        <v>41100</v>
      </c>
      <c r="I6508" s="2">
        <v>7</v>
      </c>
    </row>
    <row r="6509" spans="1:9" x14ac:dyDescent="0.25">
      <c r="A6509" s="1" t="s">
        <v>18876</v>
      </c>
      <c r="B6509" s="1" t="s">
        <v>18877</v>
      </c>
      <c r="C6509" s="1" t="s">
        <v>18878</v>
      </c>
      <c r="D6509" s="1" t="s">
        <v>2213</v>
      </c>
      <c r="E6509" s="2">
        <v>2903000.04</v>
      </c>
      <c r="F6509" s="2">
        <v>2929400.04</v>
      </c>
      <c r="G6509" s="2">
        <v>2955800.04</v>
      </c>
      <c r="H6509" s="2">
        <v>2969000.04</v>
      </c>
      <c r="I6509" s="2">
        <v>0</v>
      </c>
    </row>
    <row r="6510" spans="1:9" x14ac:dyDescent="0.25">
      <c r="A6510" s="1" t="s">
        <v>21425</v>
      </c>
      <c r="B6510" s="1" t="s">
        <v>21426</v>
      </c>
      <c r="C6510" s="1" t="s">
        <v>21427</v>
      </c>
      <c r="D6510" s="1" t="s">
        <v>3049</v>
      </c>
      <c r="E6510" s="2">
        <v>76053</v>
      </c>
      <c r="F6510" s="2">
        <v>77770.02</v>
      </c>
      <c r="G6510" s="2">
        <v>79487.039999999994</v>
      </c>
      <c r="H6510" s="2">
        <v>80497.02</v>
      </c>
      <c r="I6510" s="2">
        <v>0</v>
      </c>
    </row>
    <row r="6511" spans="1:9" x14ac:dyDescent="0.25">
      <c r="A6511" s="1" t="s">
        <v>21581</v>
      </c>
      <c r="B6511" s="1" t="s">
        <v>21582</v>
      </c>
      <c r="C6511" s="1" t="s">
        <v>21583</v>
      </c>
      <c r="D6511" s="1" t="s">
        <v>19701</v>
      </c>
      <c r="E6511" s="2">
        <v>5978.04</v>
      </c>
      <c r="F6511" s="2">
        <v>6076.02</v>
      </c>
      <c r="G6511" s="2">
        <v>6174</v>
      </c>
      <c r="H6511" s="2">
        <v>6272.04</v>
      </c>
      <c r="I6511" s="2">
        <v>0</v>
      </c>
    </row>
    <row r="6512" spans="1:9" x14ac:dyDescent="0.25">
      <c r="A6512" s="1" t="s">
        <v>18879</v>
      </c>
      <c r="B6512" s="1" t="s">
        <v>18880</v>
      </c>
      <c r="C6512" s="1" t="s">
        <v>18881</v>
      </c>
      <c r="D6512" s="1" t="s">
        <v>2213</v>
      </c>
      <c r="E6512" s="2">
        <v>144300</v>
      </c>
      <c r="F6512" s="2">
        <v>146800.01999999999</v>
      </c>
      <c r="G6512" s="2">
        <v>149300.04</v>
      </c>
      <c r="H6512" s="2">
        <v>151200</v>
      </c>
      <c r="I6512" s="2">
        <v>0</v>
      </c>
    </row>
    <row r="6513" spans="1:9" x14ac:dyDescent="0.25">
      <c r="A6513" s="1" t="s">
        <v>21829</v>
      </c>
      <c r="B6513" s="1" t="s">
        <v>21830</v>
      </c>
      <c r="C6513" s="1" t="s">
        <v>21831</v>
      </c>
      <c r="D6513" s="1" t="s">
        <v>2202</v>
      </c>
      <c r="E6513" s="2">
        <v>19594.02</v>
      </c>
      <c r="F6513" s="2">
        <v>19907.099999999999</v>
      </c>
      <c r="G6513" s="2">
        <v>20230.32</v>
      </c>
      <c r="H6513" s="2">
        <v>20391.900000000001</v>
      </c>
      <c r="I6513" s="2">
        <v>4</v>
      </c>
    </row>
    <row r="6514" spans="1:9" x14ac:dyDescent="0.25">
      <c r="A6514" s="1" t="s">
        <v>21917</v>
      </c>
      <c r="B6514" s="1" t="s">
        <v>21918</v>
      </c>
      <c r="C6514" s="1" t="s">
        <v>21919</v>
      </c>
      <c r="D6514" s="1" t="s">
        <v>2202</v>
      </c>
      <c r="E6514" s="2">
        <v>581.76</v>
      </c>
      <c r="F6514" s="2">
        <v>595.91999999999996</v>
      </c>
      <c r="G6514" s="2">
        <v>609.05999999999995</v>
      </c>
      <c r="H6514" s="2">
        <v>618.12</v>
      </c>
      <c r="I6514" s="2">
        <v>10</v>
      </c>
    </row>
    <row r="6515" spans="1:9" x14ac:dyDescent="0.25">
      <c r="A6515" s="1" t="s">
        <v>21923</v>
      </c>
      <c r="B6515" s="1" t="s">
        <v>21924</v>
      </c>
      <c r="C6515" s="1" t="s">
        <v>21925</v>
      </c>
      <c r="D6515" s="1" t="s">
        <v>2202</v>
      </c>
      <c r="E6515" s="2">
        <v>14089.5</v>
      </c>
      <c r="F6515" s="2">
        <v>14321.82</v>
      </c>
      <c r="G6515" s="2">
        <v>14544</v>
      </c>
      <c r="H6515" s="2">
        <v>14665.2</v>
      </c>
      <c r="I6515" s="2">
        <v>0</v>
      </c>
    </row>
    <row r="6516" spans="1:9" x14ac:dyDescent="0.25">
      <c r="A6516" s="1" t="s">
        <v>21926</v>
      </c>
      <c r="B6516" s="1" t="s">
        <v>21927</v>
      </c>
      <c r="C6516" s="1" t="s">
        <v>21928</v>
      </c>
      <c r="D6516" s="1" t="s">
        <v>2202</v>
      </c>
      <c r="E6516" s="2">
        <v>14089.5</v>
      </c>
      <c r="F6516" s="2">
        <v>14321.82</v>
      </c>
      <c r="G6516" s="2">
        <v>14544</v>
      </c>
      <c r="H6516" s="2">
        <v>14665.2</v>
      </c>
      <c r="I6516" s="2">
        <v>0</v>
      </c>
    </row>
    <row r="6517" spans="1:9" x14ac:dyDescent="0.25">
      <c r="A6517" s="1" t="s">
        <v>21974</v>
      </c>
      <c r="B6517" s="1" t="s">
        <v>21975</v>
      </c>
      <c r="C6517" s="1" t="s">
        <v>21976</v>
      </c>
      <c r="D6517" s="1" t="s">
        <v>3386</v>
      </c>
      <c r="E6517" s="2">
        <v>47300.04</v>
      </c>
      <c r="F6517" s="2">
        <v>48600</v>
      </c>
      <c r="G6517" s="2">
        <v>50300.04</v>
      </c>
      <c r="H6517" s="2">
        <v>50900.04</v>
      </c>
      <c r="I6517" s="2">
        <v>0</v>
      </c>
    </row>
    <row r="6518" spans="1:9" x14ac:dyDescent="0.25">
      <c r="A6518" s="1" t="s">
        <v>21977</v>
      </c>
      <c r="B6518" s="1" t="s">
        <v>21978</v>
      </c>
      <c r="C6518" s="1" t="s">
        <v>20471</v>
      </c>
      <c r="D6518" s="1" t="s">
        <v>3386</v>
      </c>
      <c r="E6518" s="2">
        <v>47300.04</v>
      </c>
      <c r="F6518" s="2">
        <v>48600</v>
      </c>
      <c r="G6518" s="2">
        <v>50300.04</v>
      </c>
      <c r="H6518" s="2">
        <v>50900.04</v>
      </c>
      <c r="I6518" s="2">
        <v>0</v>
      </c>
    </row>
    <row r="6519" spans="1:9" x14ac:dyDescent="0.25">
      <c r="A6519" s="1" t="s">
        <v>18882</v>
      </c>
      <c r="B6519" s="1" t="s">
        <v>18883</v>
      </c>
      <c r="C6519" s="1" t="s">
        <v>18884</v>
      </c>
      <c r="D6519" s="1" t="s">
        <v>2213</v>
      </c>
      <c r="E6519" s="2">
        <v>4817000.04</v>
      </c>
      <c r="F6519" s="2">
        <v>4839000</v>
      </c>
      <c r="G6519" s="2">
        <v>4861000.0199999996</v>
      </c>
      <c r="H6519" s="2">
        <v>4883000.04</v>
      </c>
      <c r="I6519" s="2">
        <v>0</v>
      </c>
    </row>
    <row r="6520" spans="1:9" x14ac:dyDescent="0.25">
      <c r="A6520" s="1" t="s">
        <v>4980</v>
      </c>
      <c r="B6520" s="1" t="s">
        <v>4981</v>
      </c>
      <c r="C6520" s="1" t="s">
        <v>4982</v>
      </c>
      <c r="D6520" s="1" t="s">
        <v>17158</v>
      </c>
      <c r="E6520" s="2">
        <v>624600</v>
      </c>
      <c r="F6520" s="2">
        <v>630699.96</v>
      </c>
      <c r="G6520" s="2">
        <v>642799.98</v>
      </c>
      <c r="H6520" s="2">
        <v>667099.98</v>
      </c>
      <c r="I6520" s="2">
        <v>0</v>
      </c>
    </row>
    <row r="6521" spans="1:9" x14ac:dyDescent="0.25">
      <c r="A6521" s="1" t="s">
        <v>11812</v>
      </c>
      <c r="B6521" s="1" t="s">
        <v>11813</v>
      </c>
      <c r="C6521" s="1" t="s">
        <v>11814</v>
      </c>
      <c r="D6521" s="1" t="s">
        <v>17251</v>
      </c>
      <c r="E6521" s="2">
        <v>9746.52</v>
      </c>
      <c r="F6521" s="2">
        <v>9968.7000000000007</v>
      </c>
      <c r="G6521" s="2">
        <v>10089.9</v>
      </c>
      <c r="H6521" s="2">
        <v>10312.14</v>
      </c>
      <c r="I6521" s="2">
        <v>40</v>
      </c>
    </row>
    <row r="6522" spans="1:9" x14ac:dyDescent="0.25">
      <c r="A6522" s="1" t="s">
        <v>11792</v>
      </c>
      <c r="B6522" s="1" t="s">
        <v>11793</v>
      </c>
      <c r="C6522" s="1" t="s">
        <v>17294</v>
      </c>
      <c r="D6522" s="1" t="s">
        <v>17251</v>
      </c>
      <c r="E6522" s="2">
        <v>5373.24</v>
      </c>
      <c r="F6522" s="2">
        <v>5535.84</v>
      </c>
      <c r="G6522" s="2">
        <v>5597.46</v>
      </c>
      <c r="H6522" s="2">
        <v>5719.68</v>
      </c>
      <c r="I6522" s="2">
        <v>17</v>
      </c>
    </row>
    <row r="6523" spans="1:9" x14ac:dyDescent="0.25">
      <c r="A6523" s="1" t="s">
        <v>11798</v>
      </c>
      <c r="B6523" s="1" t="s">
        <v>18144</v>
      </c>
      <c r="C6523" s="1" t="s">
        <v>18145</v>
      </c>
      <c r="D6523" s="1" t="s">
        <v>17251</v>
      </c>
      <c r="E6523" s="2">
        <v>6493.32</v>
      </c>
      <c r="F6523" s="2">
        <v>6690.24</v>
      </c>
      <c r="G6523" s="2">
        <v>6763.98</v>
      </c>
      <c r="H6523" s="2">
        <v>6911.46</v>
      </c>
      <c r="I6523" s="2">
        <v>9</v>
      </c>
    </row>
    <row r="6524" spans="1:9" x14ac:dyDescent="0.25">
      <c r="A6524" s="1" t="s">
        <v>11804</v>
      </c>
      <c r="B6524" s="1" t="s">
        <v>11805</v>
      </c>
      <c r="C6524" s="1" t="s">
        <v>11806</v>
      </c>
      <c r="D6524" s="1" t="s">
        <v>17251</v>
      </c>
      <c r="E6524" s="2">
        <v>5455.02</v>
      </c>
      <c r="F6524" s="2">
        <v>5620.68</v>
      </c>
      <c r="G6524" s="2">
        <v>5683.32</v>
      </c>
      <c r="H6524" s="2">
        <v>5806.5</v>
      </c>
      <c r="I6524" s="2">
        <v>8</v>
      </c>
    </row>
    <row r="6525" spans="1:9" x14ac:dyDescent="0.25">
      <c r="A6525" s="1" t="s">
        <v>8618</v>
      </c>
      <c r="B6525" s="1" t="s">
        <v>8619</v>
      </c>
      <c r="C6525" s="1" t="s">
        <v>8620</v>
      </c>
      <c r="D6525" s="1" t="s">
        <v>3386</v>
      </c>
      <c r="E6525" s="2">
        <v>14.4</v>
      </c>
      <c r="F6525" s="2">
        <v>14.76</v>
      </c>
      <c r="G6525" s="2">
        <v>15.78</v>
      </c>
      <c r="H6525" s="2">
        <v>16.559999999999999</v>
      </c>
      <c r="I6525" s="2">
        <v>0</v>
      </c>
    </row>
    <row r="6526" spans="1:9" x14ac:dyDescent="0.25">
      <c r="A6526" s="1" t="s">
        <v>21428</v>
      </c>
      <c r="B6526" s="1" t="s">
        <v>96</v>
      </c>
      <c r="C6526" s="1" t="s">
        <v>21429</v>
      </c>
      <c r="D6526" s="1" t="s">
        <v>2201</v>
      </c>
      <c r="E6526" s="2">
        <v>504293.04</v>
      </c>
      <c r="F6526" s="2">
        <v>512979</v>
      </c>
      <c r="G6526" s="2">
        <v>519544.02</v>
      </c>
      <c r="H6526" s="2">
        <v>526109.04</v>
      </c>
      <c r="I6526" s="2">
        <v>0</v>
      </c>
    </row>
    <row r="6527" spans="1:9" x14ac:dyDescent="0.25">
      <c r="A6527" s="1" t="s">
        <v>7612</v>
      </c>
      <c r="B6527" s="1" t="s">
        <v>7613</v>
      </c>
      <c r="C6527" s="1" t="s">
        <v>7611</v>
      </c>
      <c r="D6527" s="1" t="s">
        <v>3049</v>
      </c>
      <c r="E6527" s="2">
        <v>3498.66</v>
      </c>
      <c r="F6527" s="2">
        <v>3639.06</v>
      </c>
      <c r="G6527" s="2">
        <v>3779.46</v>
      </c>
      <c r="H6527" s="2">
        <v>3887.52</v>
      </c>
      <c r="I6527" s="2">
        <v>0</v>
      </c>
    </row>
    <row r="6528" spans="1:9" x14ac:dyDescent="0.25">
      <c r="A6528" s="1" t="s">
        <v>21430</v>
      </c>
      <c r="B6528" s="1" t="s">
        <v>21431</v>
      </c>
      <c r="C6528" s="1" t="s">
        <v>21432</v>
      </c>
      <c r="D6528" s="1" t="s">
        <v>17227</v>
      </c>
      <c r="E6528" s="2">
        <v>7070.04</v>
      </c>
      <c r="F6528" s="2">
        <v>7460.04</v>
      </c>
      <c r="G6528" s="2">
        <v>7810.02</v>
      </c>
      <c r="H6528" s="2">
        <v>8030.04</v>
      </c>
      <c r="I6528" s="2">
        <v>7</v>
      </c>
    </row>
    <row r="6529" spans="1:9" x14ac:dyDescent="0.25">
      <c r="A6529" s="1" t="s">
        <v>11908</v>
      </c>
      <c r="B6529" s="1" t="s">
        <v>11906</v>
      </c>
      <c r="C6529" s="1" t="s">
        <v>11909</v>
      </c>
      <c r="D6529" s="1" t="s">
        <v>17227</v>
      </c>
      <c r="E6529" s="2">
        <v>17050.02</v>
      </c>
      <c r="F6529" s="2">
        <v>17950.02</v>
      </c>
      <c r="G6529" s="2">
        <v>18710.04</v>
      </c>
      <c r="H6529" s="2">
        <v>18990</v>
      </c>
      <c r="I6529" s="2">
        <v>0</v>
      </c>
    </row>
    <row r="6530" spans="1:9" x14ac:dyDescent="0.25">
      <c r="A6530" s="1" t="s">
        <v>22073</v>
      </c>
      <c r="B6530" s="1" t="s">
        <v>22074</v>
      </c>
      <c r="C6530" s="1" t="s">
        <v>22075</v>
      </c>
      <c r="D6530" s="1" t="s">
        <v>17158</v>
      </c>
      <c r="E6530" s="2">
        <v>93.66</v>
      </c>
      <c r="F6530" s="2">
        <v>103.74</v>
      </c>
      <c r="G6530" s="2">
        <v>108</v>
      </c>
      <c r="H6530" s="2">
        <v>124.02</v>
      </c>
      <c r="I6530" s="2">
        <v>20</v>
      </c>
    </row>
    <row r="6531" spans="1:9" x14ac:dyDescent="0.25">
      <c r="A6531" s="1" t="s">
        <v>22065</v>
      </c>
      <c r="B6531" s="1" t="s">
        <v>22066</v>
      </c>
      <c r="C6531" s="1" t="s">
        <v>22067</v>
      </c>
      <c r="D6531" s="1" t="s">
        <v>17158</v>
      </c>
      <c r="E6531" s="2">
        <v>63300</v>
      </c>
      <c r="F6531" s="2">
        <v>65500.02</v>
      </c>
      <c r="G6531" s="2">
        <v>68500.02</v>
      </c>
      <c r="H6531" s="2">
        <v>72200.039999999994</v>
      </c>
      <c r="I6531" s="2">
        <v>0</v>
      </c>
    </row>
    <row r="6532" spans="1:9" x14ac:dyDescent="0.25">
      <c r="A6532" s="1" t="s">
        <v>21445</v>
      </c>
      <c r="B6532" s="1" t="s">
        <v>7489</v>
      </c>
      <c r="C6532" s="1" t="s">
        <v>21446</v>
      </c>
      <c r="D6532" s="1" t="s">
        <v>21444</v>
      </c>
      <c r="E6532" s="2">
        <v>262.74</v>
      </c>
      <c r="F6532" s="2">
        <v>280.92</v>
      </c>
      <c r="G6532" s="2">
        <v>299.04000000000002</v>
      </c>
      <c r="H6532" s="2">
        <v>308.04000000000002</v>
      </c>
      <c r="I6532" s="2">
        <v>230</v>
      </c>
    </row>
    <row r="6533" spans="1:9" x14ac:dyDescent="0.25">
      <c r="A6533" s="1" t="s">
        <v>21447</v>
      </c>
      <c r="B6533" s="1" t="s">
        <v>7997</v>
      </c>
      <c r="C6533" s="1" t="s">
        <v>7998</v>
      </c>
      <c r="D6533" s="1" t="s">
        <v>21444</v>
      </c>
      <c r="E6533" s="2">
        <v>278.39999999999998</v>
      </c>
      <c r="F6533" s="2">
        <v>297.60000000000002</v>
      </c>
      <c r="G6533" s="2">
        <v>316.8</v>
      </c>
      <c r="H6533" s="2">
        <v>326.39999999999998</v>
      </c>
      <c r="I6533" s="2">
        <v>0</v>
      </c>
    </row>
    <row r="6534" spans="1:9" x14ac:dyDescent="0.25">
      <c r="A6534" s="1" t="s">
        <v>18885</v>
      </c>
      <c r="B6534" s="1" t="s">
        <v>18886</v>
      </c>
      <c r="C6534" s="1" t="s">
        <v>18887</v>
      </c>
      <c r="D6534" s="1" t="s">
        <v>2213</v>
      </c>
      <c r="E6534" s="2">
        <v>92800.02</v>
      </c>
      <c r="F6534" s="2">
        <v>95200.02</v>
      </c>
      <c r="G6534" s="2">
        <v>97500</v>
      </c>
      <c r="H6534" s="2">
        <v>99500.04</v>
      </c>
      <c r="I6534" s="2">
        <v>0</v>
      </c>
    </row>
    <row r="6535" spans="1:9" x14ac:dyDescent="0.25">
      <c r="A6535" s="1" t="s">
        <v>21552</v>
      </c>
      <c r="B6535" s="1" t="s">
        <v>3453</v>
      </c>
      <c r="C6535" s="1" t="s">
        <v>21553</v>
      </c>
      <c r="D6535" s="1" t="s">
        <v>3386</v>
      </c>
      <c r="E6535" s="2">
        <v>2291750</v>
      </c>
      <c r="F6535" s="2">
        <v>2320000</v>
      </c>
      <c r="G6535" s="2">
        <v>2320000</v>
      </c>
      <c r="H6535" s="2">
        <v>2320000</v>
      </c>
      <c r="I6535" s="2">
        <v>0</v>
      </c>
    </row>
    <row r="6536" spans="1:9" x14ac:dyDescent="0.25">
      <c r="A6536" s="1" t="s">
        <v>21453</v>
      </c>
      <c r="B6536" s="1" t="s">
        <v>21454</v>
      </c>
      <c r="C6536" s="1" t="s">
        <v>21455</v>
      </c>
      <c r="D6536" s="1" t="s">
        <v>3386</v>
      </c>
      <c r="E6536" s="2">
        <v>2104.02</v>
      </c>
      <c r="F6536" s="2">
        <v>2160</v>
      </c>
      <c r="G6536" s="2">
        <v>2273.04</v>
      </c>
      <c r="H6536" s="2">
        <v>2339.04</v>
      </c>
      <c r="I6536" s="2">
        <v>13</v>
      </c>
    </row>
    <row r="6537" spans="1:9" x14ac:dyDescent="0.25">
      <c r="A6537" s="1" t="s">
        <v>21762</v>
      </c>
      <c r="B6537" s="1" t="s">
        <v>21763</v>
      </c>
      <c r="C6537" s="1" t="s">
        <v>21764</v>
      </c>
      <c r="D6537" s="1" t="s">
        <v>19701</v>
      </c>
      <c r="E6537" s="2">
        <v>16380</v>
      </c>
      <c r="F6537" s="2">
        <v>16650</v>
      </c>
      <c r="G6537" s="2">
        <v>16930.02</v>
      </c>
      <c r="H6537" s="2">
        <v>17200.02</v>
      </c>
      <c r="I6537" s="2">
        <v>0</v>
      </c>
    </row>
    <row r="6538" spans="1:9" x14ac:dyDescent="0.25">
      <c r="A6538" s="1" t="s">
        <v>21765</v>
      </c>
      <c r="B6538" s="1" t="s">
        <v>21766</v>
      </c>
      <c r="C6538" s="1" t="s">
        <v>21767</v>
      </c>
      <c r="D6538" s="1" t="s">
        <v>19701</v>
      </c>
      <c r="E6538" s="2">
        <v>7080</v>
      </c>
      <c r="F6538" s="2">
        <v>7190.04</v>
      </c>
      <c r="G6538" s="2">
        <v>7310.04</v>
      </c>
      <c r="H6538" s="2">
        <v>7420.02</v>
      </c>
      <c r="I6538" s="2">
        <v>0</v>
      </c>
    </row>
    <row r="6539" spans="1:9" x14ac:dyDescent="0.25">
      <c r="A6539" s="1" t="s">
        <v>18888</v>
      </c>
      <c r="B6539" s="1" t="s">
        <v>18889</v>
      </c>
      <c r="C6539" s="1" t="s">
        <v>18890</v>
      </c>
      <c r="D6539" s="1" t="s">
        <v>2213</v>
      </c>
      <c r="E6539" s="2">
        <v>685900.02</v>
      </c>
      <c r="F6539" s="2">
        <v>698200.02</v>
      </c>
      <c r="G6539" s="2">
        <v>710500.02</v>
      </c>
      <c r="H6539" s="2">
        <v>719700</v>
      </c>
      <c r="I6539" s="2">
        <v>0</v>
      </c>
    </row>
    <row r="6540" spans="1:9" x14ac:dyDescent="0.25">
      <c r="A6540" s="1" t="s">
        <v>21433</v>
      </c>
      <c r="B6540" s="1" t="s">
        <v>21434</v>
      </c>
      <c r="C6540" s="1" t="s">
        <v>19841</v>
      </c>
      <c r="D6540" s="1" t="s">
        <v>2201</v>
      </c>
      <c r="E6540" s="2">
        <v>1807.92</v>
      </c>
      <c r="F6540" s="2">
        <v>1863.48</v>
      </c>
      <c r="G6540" s="2">
        <v>1884.66</v>
      </c>
      <c r="H6540" s="2">
        <v>1919.04</v>
      </c>
      <c r="I6540" s="2">
        <v>0</v>
      </c>
    </row>
    <row r="6541" spans="1:9" x14ac:dyDescent="0.25">
      <c r="A6541" s="1" t="s">
        <v>9650</v>
      </c>
      <c r="B6541" s="1" t="s">
        <v>9651</v>
      </c>
      <c r="C6541" s="1" t="s">
        <v>9652</v>
      </c>
      <c r="D6541" s="1" t="s">
        <v>3386</v>
      </c>
      <c r="E6541" s="2">
        <v>46.02</v>
      </c>
      <c r="F6541" s="2">
        <v>47.22</v>
      </c>
      <c r="G6541" s="2">
        <v>50.46</v>
      </c>
      <c r="H6541" s="2">
        <v>52.86</v>
      </c>
      <c r="I6541" s="2">
        <v>0</v>
      </c>
    </row>
    <row r="6542" spans="1:9" x14ac:dyDescent="0.25">
      <c r="A6542" s="1" t="s">
        <v>21554</v>
      </c>
      <c r="B6542" s="1" t="s">
        <v>21555</v>
      </c>
      <c r="C6542" s="1" t="s">
        <v>21556</v>
      </c>
      <c r="D6542" s="1" t="s">
        <v>2859</v>
      </c>
      <c r="E6542" s="2">
        <v>868000.02</v>
      </c>
      <c r="F6542" s="2">
        <v>883700.04</v>
      </c>
      <c r="G6542" s="2">
        <v>899300.04</v>
      </c>
      <c r="H6542" s="2">
        <v>907100.04</v>
      </c>
      <c r="I6542" s="2">
        <v>0</v>
      </c>
    </row>
    <row r="6543" spans="1:9" x14ac:dyDescent="0.25">
      <c r="A6543" s="1" t="s">
        <v>21768</v>
      </c>
      <c r="B6543" s="1" t="s">
        <v>21601</v>
      </c>
      <c r="C6543" s="1" t="s">
        <v>21764</v>
      </c>
      <c r="D6543" s="1" t="s">
        <v>19701</v>
      </c>
      <c r="E6543" s="2">
        <v>13140</v>
      </c>
      <c r="F6543" s="2">
        <v>13360.02</v>
      </c>
      <c r="G6543" s="2">
        <v>13580.04</v>
      </c>
      <c r="H6543" s="2">
        <v>13800</v>
      </c>
      <c r="I6543" s="2">
        <v>0</v>
      </c>
    </row>
    <row r="6544" spans="1:9" x14ac:dyDescent="0.25">
      <c r="A6544" s="1" t="s">
        <v>21914</v>
      </c>
      <c r="B6544" s="1" t="s">
        <v>21915</v>
      </c>
      <c r="C6544" s="1" t="s">
        <v>21916</v>
      </c>
      <c r="D6544" s="1" t="s">
        <v>2202</v>
      </c>
      <c r="E6544" s="2">
        <v>568.67999999999995</v>
      </c>
      <c r="F6544" s="2">
        <v>581.76</v>
      </c>
      <c r="G6544" s="2">
        <v>594.9</v>
      </c>
      <c r="H6544" s="2">
        <v>604.02</v>
      </c>
      <c r="I6544" s="2">
        <v>10</v>
      </c>
    </row>
    <row r="6545" spans="1:9" x14ac:dyDescent="0.25">
      <c r="A6545" s="1" t="s">
        <v>21435</v>
      </c>
      <c r="B6545" s="1" t="s">
        <v>21436</v>
      </c>
      <c r="C6545" s="1" t="s">
        <v>21437</v>
      </c>
      <c r="D6545" s="1" t="s">
        <v>2400</v>
      </c>
      <c r="E6545" s="2">
        <v>6910.02</v>
      </c>
      <c r="F6545" s="2">
        <v>7140</v>
      </c>
      <c r="G6545" s="2">
        <v>7320</v>
      </c>
      <c r="H6545" s="2">
        <v>7370.04</v>
      </c>
      <c r="I6545" s="2">
        <v>0</v>
      </c>
    </row>
    <row r="6546" spans="1:9" x14ac:dyDescent="0.25">
      <c r="A6546" s="1" t="s">
        <v>21438</v>
      </c>
      <c r="B6546" s="1" t="s">
        <v>21439</v>
      </c>
      <c r="C6546" s="1" t="s">
        <v>21440</v>
      </c>
      <c r="D6546" s="1" t="s">
        <v>2201</v>
      </c>
      <c r="E6546" s="2">
        <v>8686.02</v>
      </c>
      <c r="F6546" s="2">
        <v>8898.1200000000008</v>
      </c>
      <c r="G6546" s="2">
        <v>8999.1</v>
      </c>
      <c r="H6546" s="2">
        <v>9170.82</v>
      </c>
      <c r="I6546" s="2">
        <v>0</v>
      </c>
    </row>
    <row r="6547" spans="1:9" x14ac:dyDescent="0.25">
      <c r="A6547" s="1" t="s">
        <v>19795</v>
      </c>
      <c r="B6547" s="1" t="s">
        <v>19796</v>
      </c>
      <c r="C6547" s="1" t="s">
        <v>19797</v>
      </c>
      <c r="D6547" s="1" t="s">
        <v>19701</v>
      </c>
      <c r="E6547" s="2">
        <v>4030.02</v>
      </c>
      <c r="F6547" s="2">
        <v>4095</v>
      </c>
      <c r="G6547" s="2">
        <v>4160.04</v>
      </c>
      <c r="H6547" s="2">
        <v>4225.0200000000004</v>
      </c>
      <c r="I6547" s="2">
        <v>0</v>
      </c>
    </row>
    <row r="6548" spans="1:9" x14ac:dyDescent="0.25">
      <c r="A6548" s="1" t="s">
        <v>19798</v>
      </c>
      <c r="B6548" s="1" t="s">
        <v>19799</v>
      </c>
      <c r="C6548" s="1" t="s">
        <v>19800</v>
      </c>
      <c r="D6548" s="1" t="s">
        <v>19701</v>
      </c>
      <c r="E6548" s="2">
        <v>2480.04</v>
      </c>
      <c r="F6548" s="2">
        <v>2520</v>
      </c>
      <c r="G6548" s="2">
        <v>2560.02</v>
      </c>
      <c r="H6548" s="2">
        <v>2600.04</v>
      </c>
      <c r="I6548" s="2">
        <v>0</v>
      </c>
    </row>
    <row r="6549" spans="1:9" x14ac:dyDescent="0.25">
      <c r="A6549" s="1" t="s">
        <v>21441</v>
      </c>
      <c r="B6549" s="1" t="s">
        <v>21442</v>
      </c>
      <c r="C6549" s="1" t="s">
        <v>21440</v>
      </c>
      <c r="D6549" s="1" t="s">
        <v>2201</v>
      </c>
      <c r="E6549" s="2">
        <v>2405.8200000000002</v>
      </c>
      <c r="F6549" s="2">
        <v>2479.56</v>
      </c>
      <c r="G6549" s="2">
        <v>2507.88</v>
      </c>
      <c r="H6549" s="2">
        <v>2554.3200000000002</v>
      </c>
      <c r="I6549" s="2">
        <v>0</v>
      </c>
    </row>
    <row r="6550" spans="1:9" x14ac:dyDescent="0.25">
      <c r="A6550" s="1" t="s">
        <v>18189</v>
      </c>
      <c r="B6550" s="1" t="s">
        <v>18190</v>
      </c>
      <c r="C6550" s="1" t="s">
        <v>18191</v>
      </c>
      <c r="D6550" s="1" t="s">
        <v>2735</v>
      </c>
      <c r="E6550" s="2">
        <v>87600</v>
      </c>
      <c r="F6550" s="2">
        <v>89700</v>
      </c>
      <c r="G6550" s="2">
        <v>91800</v>
      </c>
      <c r="H6550" s="2">
        <v>93300</v>
      </c>
      <c r="I6550" s="2">
        <v>0</v>
      </c>
    </row>
    <row r="6551" spans="1:9" x14ac:dyDescent="0.25">
      <c r="A6551" s="1" t="s">
        <v>17395</v>
      </c>
      <c r="B6551" s="1" t="s">
        <v>17396</v>
      </c>
      <c r="C6551" s="1" t="s">
        <v>17397</v>
      </c>
      <c r="D6551" s="1" t="s">
        <v>17158</v>
      </c>
      <c r="E6551" s="2">
        <v>64800</v>
      </c>
      <c r="F6551" s="2">
        <v>67000.02</v>
      </c>
      <c r="G6551" s="2">
        <v>70100.039999999994</v>
      </c>
      <c r="H6551" s="2">
        <v>73900.02</v>
      </c>
      <c r="I6551" s="2">
        <v>0</v>
      </c>
    </row>
    <row r="6552" spans="1:9" x14ac:dyDescent="0.25">
      <c r="A6552" s="1" t="s">
        <v>5481</v>
      </c>
      <c r="B6552" s="1" t="s">
        <v>5482</v>
      </c>
      <c r="C6552" s="1" t="s">
        <v>5483</v>
      </c>
      <c r="D6552" s="1" t="s">
        <v>17158</v>
      </c>
      <c r="E6552" s="2">
        <v>307.02</v>
      </c>
      <c r="F6552" s="2">
        <v>329.04</v>
      </c>
      <c r="G6552" s="2">
        <v>343.02</v>
      </c>
      <c r="H6552" s="2">
        <v>376.02</v>
      </c>
      <c r="I6552" s="2">
        <v>129</v>
      </c>
    </row>
    <row r="6553" spans="1:9" x14ac:dyDescent="0.25">
      <c r="A6553" s="1" t="s">
        <v>15771</v>
      </c>
      <c r="B6553" s="1" t="s">
        <v>15772</v>
      </c>
      <c r="C6553" s="1" t="s">
        <v>15773</v>
      </c>
      <c r="D6553" s="1" t="s">
        <v>3386</v>
      </c>
      <c r="E6553" s="2">
        <v>486</v>
      </c>
      <c r="F6553" s="2">
        <v>498</v>
      </c>
      <c r="G6553" s="2">
        <v>528</v>
      </c>
      <c r="H6553" s="2">
        <v>548.04</v>
      </c>
      <c r="I6553" s="2">
        <v>0</v>
      </c>
    </row>
    <row r="6554" spans="1:9" x14ac:dyDescent="0.25">
      <c r="A6554" s="1" t="s">
        <v>14685</v>
      </c>
      <c r="B6554" s="1" t="s">
        <v>14686</v>
      </c>
      <c r="C6554" s="1" t="s">
        <v>14687</v>
      </c>
      <c r="D6554" s="1" t="s">
        <v>3386</v>
      </c>
      <c r="E6554" s="2">
        <v>27200.04</v>
      </c>
      <c r="F6554" s="2">
        <v>27900</v>
      </c>
      <c r="G6554" s="2">
        <v>29100</v>
      </c>
      <c r="H6554" s="2">
        <v>29500.02</v>
      </c>
      <c r="I6554" s="2">
        <v>0</v>
      </c>
    </row>
    <row r="6555" spans="1:9" x14ac:dyDescent="0.25">
      <c r="A6555" s="1" t="s">
        <v>9485</v>
      </c>
      <c r="B6555" s="1" t="s">
        <v>9486</v>
      </c>
      <c r="C6555" s="1" t="s">
        <v>9487</v>
      </c>
      <c r="D6555" s="1" t="s">
        <v>3386</v>
      </c>
      <c r="E6555" s="2">
        <v>2417.04</v>
      </c>
      <c r="F6555" s="2">
        <v>2482.02</v>
      </c>
      <c r="G6555" s="2">
        <v>2612.04</v>
      </c>
      <c r="H6555" s="2">
        <v>2687.04</v>
      </c>
      <c r="I6555" s="2">
        <v>0</v>
      </c>
    </row>
    <row r="6556" spans="1:9" x14ac:dyDescent="0.25">
      <c r="A6556" s="1" t="s">
        <v>12934</v>
      </c>
      <c r="B6556" s="1" t="s">
        <v>12935</v>
      </c>
      <c r="C6556" s="1" t="s">
        <v>12936</v>
      </c>
      <c r="D6556" s="1" t="s">
        <v>3386</v>
      </c>
      <c r="E6556" s="2">
        <v>41900.04</v>
      </c>
      <c r="F6556" s="2">
        <v>43000.02</v>
      </c>
      <c r="G6556" s="2">
        <v>44600.04</v>
      </c>
      <c r="H6556" s="2">
        <v>45100.02</v>
      </c>
      <c r="I6556" s="2">
        <v>2</v>
      </c>
    </row>
    <row r="6557" spans="1:9" x14ac:dyDescent="0.25">
      <c r="A6557" s="1" t="s">
        <v>12824</v>
      </c>
      <c r="B6557" s="1" t="s">
        <v>12825</v>
      </c>
      <c r="C6557" s="1" t="s">
        <v>12826</v>
      </c>
      <c r="D6557" s="1" t="s">
        <v>3386</v>
      </c>
      <c r="E6557" s="2">
        <v>3691.02</v>
      </c>
      <c r="F6557" s="2">
        <v>3790.02</v>
      </c>
      <c r="G6557" s="2">
        <v>3972</v>
      </c>
      <c r="H6557" s="2">
        <v>4071</v>
      </c>
      <c r="I6557" s="2">
        <v>0</v>
      </c>
    </row>
    <row r="6558" spans="1:9" x14ac:dyDescent="0.25">
      <c r="A6558" s="1" t="s">
        <v>4792</v>
      </c>
      <c r="B6558" s="1" t="s">
        <v>4793</v>
      </c>
      <c r="C6558" s="1" t="s">
        <v>4794</v>
      </c>
      <c r="D6558" s="1" t="s">
        <v>3536</v>
      </c>
      <c r="E6558" s="2">
        <v>20880</v>
      </c>
      <c r="F6558" s="2">
        <v>21600</v>
      </c>
      <c r="G6558" s="2">
        <v>21960</v>
      </c>
      <c r="H6558" s="2">
        <v>21960</v>
      </c>
      <c r="I6558" s="2">
        <v>0</v>
      </c>
    </row>
    <row r="6559" spans="1:9" x14ac:dyDescent="0.25">
      <c r="A6559" s="1" t="s">
        <v>4317</v>
      </c>
      <c r="B6559" s="1" t="s">
        <v>4318</v>
      </c>
      <c r="C6559" s="1" t="s">
        <v>4319</v>
      </c>
      <c r="D6559" s="1" t="s">
        <v>3536</v>
      </c>
      <c r="E6559" s="2">
        <v>2160</v>
      </c>
      <c r="F6559" s="2">
        <v>2232</v>
      </c>
      <c r="G6559" s="2">
        <v>2268</v>
      </c>
      <c r="H6559" s="2">
        <v>2304</v>
      </c>
      <c r="I6559" s="2">
        <v>0</v>
      </c>
    </row>
    <row r="6560" spans="1:9" x14ac:dyDescent="0.25">
      <c r="A6560" s="1" t="s">
        <v>4303</v>
      </c>
      <c r="B6560" s="1" t="s">
        <v>4304</v>
      </c>
      <c r="C6560" s="1" t="s">
        <v>4302</v>
      </c>
      <c r="D6560" s="1" t="s">
        <v>3536</v>
      </c>
      <c r="E6560" s="2">
        <v>576</v>
      </c>
      <c r="F6560" s="2">
        <v>576</v>
      </c>
      <c r="G6560" s="2">
        <v>595.02</v>
      </c>
      <c r="H6560" s="2">
        <v>605.04</v>
      </c>
      <c r="I6560" s="2">
        <v>0</v>
      </c>
    </row>
    <row r="6561" spans="1:9" x14ac:dyDescent="0.25">
      <c r="A6561" s="1" t="s">
        <v>3737</v>
      </c>
      <c r="B6561" s="1" t="s">
        <v>3738</v>
      </c>
      <c r="C6561" s="1" t="s">
        <v>3739</v>
      </c>
      <c r="D6561" s="1" t="s">
        <v>3536</v>
      </c>
      <c r="E6561" s="2">
        <v>9292.02</v>
      </c>
      <c r="F6561" s="2">
        <v>9615.18</v>
      </c>
      <c r="G6561" s="2">
        <v>9766.68</v>
      </c>
      <c r="H6561" s="2">
        <v>9766.68</v>
      </c>
      <c r="I6561" s="2">
        <v>0</v>
      </c>
    </row>
    <row r="6562" spans="1:9" x14ac:dyDescent="0.25">
      <c r="A6562" s="1" t="s">
        <v>18891</v>
      </c>
      <c r="B6562" s="1" t="s">
        <v>18892</v>
      </c>
      <c r="C6562" s="1" t="s">
        <v>18893</v>
      </c>
      <c r="D6562" s="1" t="s">
        <v>2213</v>
      </c>
      <c r="E6562" s="2">
        <v>103200</v>
      </c>
      <c r="F6562" s="2">
        <v>105900</v>
      </c>
      <c r="G6562" s="2">
        <v>108500.04</v>
      </c>
      <c r="H6562" s="2">
        <v>110600.04</v>
      </c>
      <c r="I6562" s="2">
        <v>0</v>
      </c>
    </row>
    <row r="6563" spans="1:9" x14ac:dyDescent="0.25">
      <c r="A6563" s="1" t="s">
        <v>2892</v>
      </c>
      <c r="B6563" s="1" t="s">
        <v>2893</v>
      </c>
      <c r="C6563" s="1" t="s">
        <v>2894</v>
      </c>
      <c r="D6563" s="1" t="s">
        <v>2888</v>
      </c>
      <c r="E6563" s="2">
        <v>3412800</v>
      </c>
      <c r="F6563" s="2">
        <v>3428600.04</v>
      </c>
      <c r="G6563" s="2">
        <v>3460200</v>
      </c>
      <c r="H6563" s="2">
        <v>3476000.04</v>
      </c>
      <c r="I6563" s="2">
        <v>0</v>
      </c>
    </row>
    <row r="6564" spans="1:9" x14ac:dyDescent="0.25">
      <c r="A6564" s="1" t="s">
        <v>4248</v>
      </c>
      <c r="B6564" s="1" t="s">
        <v>3126</v>
      </c>
      <c r="C6564" s="1" t="s">
        <v>4249</v>
      </c>
      <c r="D6564" s="1" t="s">
        <v>4250</v>
      </c>
      <c r="E6564" s="2">
        <v>565000</v>
      </c>
      <c r="F6564" s="2">
        <v>575000</v>
      </c>
      <c r="G6564" s="2">
        <v>575000</v>
      </c>
      <c r="H6564" s="2">
        <v>575000</v>
      </c>
      <c r="I6564" s="2">
        <v>0</v>
      </c>
    </row>
    <row r="6565" spans="1:9" x14ac:dyDescent="0.25">
      <c r="A6565" s="1" t="s">
        <v>2905</v>
      </c>
      <c r="B6565" s="1" t="s">
        <v>2906</v>
      </c>
      <c r="C6565" s="1" t="s">
        <v>2907</v>
      </c>
      <c r="D6565" s="1" t="s">
        <v>2901</v>
      </c>
      <c r="E6565" s="2">
        <v>175925.04</v>
      </c>
      <c r="F6565" s="2">
        <v>179800.02</v>
      </c>
      <c r="G6565" s="2">
        <v>183675</v>
      </c>
      <c r="H6565" s="2">
        <v>186775.02</v>
      </c>
      <c r="I6565" s="2">
        <v>0</v>
      </c>
    </row>
    <row r="6566" spans="1:9" x14ac:dyDescent="0.25">
      <c r="A6566" s="1" t="s">
        <v>2902</v>
      </c>
      <c r="B6566" s="1" t="s">
        <v>2903</v>
      </c>
      <c r="C6566" s="1" t="s">
        <v>2904</v>
      </c>
      <c r="D6566" s="1" t="s">
        <v>2901</v>
      </c>
      <c r="E6566" s="2">
        <v>136200</v>
      </c>
      <c r="F6566" s="2">
        <v>139200</v>
      </c>
      <c r="G6566" s="2">
        <v>142200</v>
      </c>
      <c r="H6566" s="2">
        <v>144600</v>
      </c>
      <c r="I6566" s="2">
        <v>0</v>
      </c>
    </row>
    <row r="6567" spans="1:9" x14ac:dyDescent="0.25">
      <c r="A6567" s="1" t="s">
        <v>2898</v>
      </c>
      <c r="B6567" s="1" t="s">
        <v>2899</v>
      </c>
      <c r="C6567" s="1" t="s">
        <v>2900</v>
      </c>
      <c r="D6567" s="1" t="s">
        <v>2901</v>
      </c>
      <c r="E6567" s="2">
        <v>136200</v>
      </c>
      <c r="F6567" s="2">
        <v>139200</v>
      </c>
      <c r="G6567" s="2">
        <v>142200</v>
      </c>
      <c r="H6567" s="2">
        <v>144600</v>
      </c>
      <c r="I6567" s="2">
        <v>0</v>
      </c>
    </row>
    <row r="6568" spans="1:9" x14ac:dyDescent="0.25">
      <c r="A6568" s="1" t="s">
        <v>13215</v>
      </c>
      <c r="B6568" s="1" t="s">
        <v>13213</v>
      </c>
      <c r="C6568" s="1" t="s">
        <v>17248</v>
      </c>
      <c r="D6568" s="1" t="s">
        <v>3049</v>
      </c>
      <c r="E6568" s="2">
        <v>9696</v>
      </c>
      <c r="F6568" s="2">
        <v>9999</v>
      </c>
      <c r="G6568" s="2">
        <v>10302</v>
      </c>
      <c r="H6568" s="2">
        <v>10524.24</v>
      </c>
      <c r="I6568" s="2">
        <v>0</v>
      </c>
    </row>
    <row r="6569" spans="1:9" x14ac:dyDescent="0.25">
      <c r="A6569" s="1" t="s">
        <v>10141</v>
      </c>
      <c r="B6569" s="1" t="s">
        <v>10142</v>
      </c>
      <c r="C6569" s="1" t="s">
        <v>10143</v>
      </c>
      <c r="D6569" s="1" t="s">
        <v>3049</v>
      </c>
      <c r="E6569" s="2">
        <v>67.08</v>
      </c>
      <c r="F6569" s="2">
        <v>70.86</v>
      </c>
      <c r="G6569" s="2">
        <v>74.64</v>
      </c>
      <c r="H6569" s="2">
        <v>78.48</v>
      </c>
      <c r="I6569" s="2">
        <v>0</v>
      </c>
    </row>
    <row r="6570" spans="1:9" x14ac:dyDescent="0.25">
      <c r="A6570" s="1" t="s">
        <v>18270</v>
      </c>
      <c r="B6570" s="1" t="s">
        <v>18271</v>
      </c>
      <c r="C6570" s="1" t="s">
        <v>18272</v>
      </c>
      <c r="D6570" s="1" t="s">
        <v>2400</v>
      </c>
      <c r="E6570" s="2">
        <v>12770.04</v>
      </c>
      <c r="F6570" s="2">
        <v>13060.02</v>
      </c>
      <c r="G6570" s="2">
        <v>13340.04</v>
      </c>
      <c r="H6570" s="2">
        <v>13540.02</v>
      </c>
      <c r="I6570" s="2">
        <v>0</v>
      </c>
    </row>
    <row r="6571" spans="1:9" x14ac:dyDescent="0.25">
      <c r="A6571" s="1" t="s">
        <v>18894</v>
      </c>
      <c r="B6571" s="1" t="s">
        <v>18527</v>
      </c>
      <c r="C6571" s="1" t="s">
        <v>18895</v>
      </c>
      <c r="D6571" s="1" t="s">
        <v>2213</v>
      </c>
      <c r="E6571" s="2">
        <v>383000.04</v>
      </c>
      <c r="F6571" s="2">
        <v>389700</v>
      </c>
      <c r="G6571" s="2">
        <v>396500.04</v>
      </c>
      <c r="H6571" s="2">
        <v>401500.02</v>
      </c>
      <c r="I6571" s="2">
        <v>0</v>
      </c>
    </row>
    <row r="6572" spans="1:9" x14ac:dyDescent="0.25">
      <c r="A6572" s="1" t="s">
        <v>18896</v>
      </c>
      <c r="B6572" s="1" t="s">
        <v>18897</v>
      </c>
      <c r="C6572" s="1" t="s">
        <v>18898</v>
      </c>
      <c r="D6572" s="1" t="s">
        <v>2213</v>
      </c>
      <c r="E6572" s="2">
        <v>133600.01999999999</v>
      </c>
      <c r="F6572" s="2">
        <v>135900</v>
      </c>
      <c r="G6572" s="2">
        <v>138200.04</v>
      </c>
      <c r="H6572" s="2">
        <v>140000.04</v>
      </c>
      <c r="I6572" s="2">
        <v>0</v>
      </c>
    </row>
    <row r="6573" spans="1:9" x14ac:dyDescent="0.25">
      <c r="A6573" s="1" t="s">
        <v>1992</v>
      </c>
      <c r="B6573" s="1" t="s">
        <v>1993</v>
      </c>
      <c r="C6573" s="1" t="s">
        <v>1991</v>
      </c>
      <c r="D6573" s="1" t="s">
        <v>2202</v>
      </c>
      <c r="E6573" s="2">
        <v>9393</v>
      </c>
      <c r="F6573" s="2">
        <v>9544.5</v>
      </c>
      <c r="G6573" s="2">
        <v>9696</v>
      </c>
      <c r="H6573" s="2">
        <v>9776.82</v>
      </c>
      <c r="I6573" s="2">
        <v>0</v>
      </c>
    </row>
    <row r="6574" spans="1:9" x14ac:dyDescent="0.25">
      <c r="A6574" s="1" t="s">
        <v>1989</v>
      </c>
      <c r="B6574" s="1" t="s">
        <v>1990</v>
      </c>
      <c r="C6574" s="1" t="s">
        <v>1991</v>
      </c>
      <c r="D6574" s="1" t="s">
        <v>2202</v>
      </c>
      <c r="E6574" s="2">
        <v>9393</v>
      </c>
      <c r="F6574" s="2">
        <v>9544.5</v>
      </c>
      <c r="G6574" s="2">
        <v>9696</v>
      </c>
      <c r="H6574" s="2">
        <v>9776.82</v>
      </c>
      <c r="I6574" s="2">
        <v>0</v>
      </c>
    </row>
    <row r="6575" spans="1:9" x14ac:dyDescent="0.25">
      <c r="A6575" s="1" t="s">
        <v>5048</v>
      </c>
      <c r="B6575" s="1" t="s">
        <v>5049</v>
      </c>
      <c r="C6575" s="1" t="s">
        <v>5050</v>
      </c>
      <c r="D6575" s="1" t="s">
        <v>17158</v>
      </c>
      <c r="E6575" s="2">
        <v>1152600</v>
      </c>
      <c r="F6575" s="2">
        <v>1174500</v>
      </c>
      <c r="G6575" s="2">
        <v>1196499.96</v>
      </c>
      <c r="H6575" s="2">
        <v>1229400</v>
      </c>
      <c r="I6575" s="2">
        <v>0</v>
      </c>
    </row>
    <row r="6576" spans="1:9" x14ac:dyDescent="0.25">
      <c r="A6576" s="1" t="s">
        <v>8817</v>
      </c>
      <c r="B6576" s="1" t="s">
        <v>8818</v>
      </c>
      <c r="C6576" s="1" t="s">
        <v>18129</v>
      </c>
      <c r="D6576" s="1" t="s">
        <v>17227</v>
      </c>
      <c r="E6576" s="2">
        <v>81600</v>
      </c>
      <c r="F6576" s="2">
        <v>85000.02</v>
      </c>
      <c r="G6576" s="2">
        <v>87700.02</v>
      </c>
      <c r="H6576" s="2">
        <v>88400.04</v>
      </c>
      <c r="I6576" s="2">
        <v>0</v>
      </c>
    </row>
    <row r="6577" spans="1:9" x14ac:dyDescent="0.25">
      <c r="A6577" s="1" t="s">
        <v>12466</v>
      </c>
      <c r="B6577" s="1" t="s">
        <v>21584</v>
      </c>
      <c r="C6577" s="1" t="s">
        <v>12468</v>
      </c>
      <c r="D6577" s="1" t="s">
        <v>3049</v>
      </c>
      <c r="E6577" s="2">
        <v>508.08</v>
      </c>
      <c r="F6577" s="2">
        <v>534.29999999999995</v>
      </c>
      <c r="G6577" s="2">
        <v>561.6</v>
      </c>
      <c r="H6577" s="2">
        <v>587.82000000000005</v>
      </c>
      <c r="I6577" s="2">
        <v>7</v>
      </c>
    </row>
    <row r="6578" spans="1:9" x14ac:dyDescent="0.25">
      <c r="A6578" s="1" t="s">
        <v>12469</v>
      </c>
      <c r="B6578" s="1" t="s">
        <v>12470</v>
      </c>
      <c r="C6578" s="1" t="s">
        <v>12471</v>
      </c>
      <c r="D6578" s="1" t="s">
        <v>3049</v>
      </c>
      <c r="E6578" s="2">
        <v>722.16</v>
      </c>
      <c r="F6578" s="2">
        <v>757.5</v>
      </c>
      <c r="G6578" s="2">
        <v>791.88</v>
      </c>
      <c r="H6578" s="2">
        <v>827.22</v>
      </c>
      <c r="I6578" s="2">
        <v>13</v>
      </c>
    </row>
    <row r="6579" spans="1:9" x14ac:dyDescent="0.25">
      <c r="A6579" s="1" t="s">
        <v>21769</v>
      </c>
      <c r="B6579" s="1" t="s">
        <v>21770</v>
      </c>
      <c r="C6579" s="1" t="s">
        <v>21674</v>
      </c>
      <c r="D6579" s="1" t="s">
        <v>19701</v>
      </c>
      <c r="E6579" s="2">
        <v>12480</v>
      </c>
      <c r="F6579" s="2">
        <v>12690</v>
      </c>
      <c r="G6579" s="2">
        <v>12900</v>
      </c>
      <c r="H6579" s="2">
        <v>13100.04</v>
      </c>
      <c r="I6579" s="2">
        <v>0</v>
      </c>
    </row>
    <row r="6580" spans="1:9" x14ac:dyDescent="0.25">
      <c r="A6580" s="1" t="s">
        <v>18273</v>
      </c>
      <c r="B6580" s="1" t="s">
        <v>18274</v>
      </c>
      <c r="C6580" s="1" t="s">
        <v>18245</v>
      </c>
      <c r="D6580" s="1" t="s">
        <v>2400</v>
      </c>
      <c r="E6580" s="2">
        <v>15730.02</v>
      </c>
      <c r="F6580" s="2">
        <v>16090.02</v>
      </c>
      <c r="G6580" s="2">
        <v>16460.04</v>
      </c>
      <c r="H6580" s="2">
        <v>16700.04</v>
      </c>
      <c r="I6580" s="2">
        <v>0</v>
      </c>
    </row>
    <row r="6581" spans="1:9" x14ac:dyDescent="0.25">
      <c r="A6581" s="1" t="s">
        <v>4038</v>
      </c>
      <c r="B6581" s="1" t="s">
        <v>4039</v>
      </c>
      <c r="C6581" s="1" t="s">
        <v>4040</v>
      </c>
      <c r="D6581" s="1" t="s">
        <v>4041</v>
      </c>
      <c r="E6581" s="2">
        <v>528</v>
      </c>
      <c r="F6581" s="2">
        <v>538.02</v>
      </c>
      <c r="G6581" s="2">
        <v>552</v>
      </c>
      <c r="H6581" s="2">
        <v>562.02</v>
      </c>
      <c r="I6581" s="2">
        <v>0</v>
      </c>
    </row>
    <row r="6582" spans="1:9" x14ac:dyDescent="0.25">
      <c r="A6582" s="1" t="s">
        <v>18899</v>
      </c>
      <c r="B6582" s="1" t="s">
        <v>19897</v>
      </c>
      <c r="C6582" s="1" t="s">
        <v>18900</v>
      </c>
      <c r="D6582" s="1" t="s">
        <v>2213</v>
      </c>
      <c r="E6582" s="2">
        <v>458400</v>
      </c>
      <c r="F6582" s="2">
        <v>466500</v>
      </c>
      <c r="G6582" s="2">
        <v>474600</v>
      </c>
      <c r="H6582" s="2">
        <v>480700.02</v>
      </c>
      <c r="I6582" s="2">
        <v>0</v>
      </c>
    </row>
    <row r="6583" spans="1:9" x14ac:dyDescent="0.25">
      <c r="A6583" s="1" t="s">
        <v>7236</v>
      </c>
      <c r="B6583" s="1" t="s">
        <v>7237</v>
      </c>
      <c r="C6583" s="1" t="s">
        <v>7238</v>
      </c>
      <c r="D6583" s="1" t="s">
        <v>3386</v>
      </c>
      <c r="E6583" s="2">
        <v>30600</v>
      </c>
      <c r="F6583" s="2">
        <v>31400.04</v>
      </c>
      <c r="G6583" s="2">
        <v>32700</v>
      </c>
      <c r="H6583" s="2">
        <v>33200.04</v>
      </c>
      <c r="I6583" s="2">
        <v>0</v>
      </c>
    </row>
    <row r="6584" spans="1:9" x14ac:dyDescent="0.25">
      <c r="A6584" s="1" t="s">
        <v>7245</v>
      </c>
      <c r="B6584" s="1" t="s">
        <v>7246</v>
      </c>
      <c r="C6584" s="1" t="s">
        <v>7247</v>
      </c>
      <c r="D6584" s="1" t="s">
        <v>3386</v>
      </c>
      <c r="E6584" s="2">
        <v>31400.04</v>
      </c>
      <c r="F6584" s="2">
        <v>32300.04</v>
      </c>
      <c r="G6584" s="2">
        <v>33600</v>
      </c>
      <c r="H6584" s="2">
        <v>34200</v>
      </c>
      <c r="I6584" s="2">
        <v>0</v>
      </c>
    </row>
    <row r="6585" spans="1:9" x14ac:dyDescent="0.25">
      <c r="A6585" s="1" t="s">
        <v>16922</v>
      </c>
      <c r="B6585" s="1" t="s">
        <v>16923</v>
      </c>
      <c r="C6585" s="1" t="s">
        <v>16924</v>
      </c>
      <c r="D6585" s="1" t="s">
        <v>3386</v>
      </c>
      <c r="E6585" s="2">
        <v>397.02</v>
      </c>
      <c r="F6585" s="2">
        <v>408</v>
      </c>
      <c r="G6585" s="2">
        <v>432</v>
      </c>
      <c r="H6585" s="2">
        <v>448.02</v>
      </c>
      <c r="I6585" s="2">
        <v>0</v>
      </c>
    </row>
    <row r="6586" spans="1:9" x14ac:dyDescent="0.25">
      <c r="A6586" s="1" t="s">
        <v>15677</v>
      </c>
      <c r="B6586" s="1" t="s">
        <v>15678</v>
      </c>
      <c r="C6586" s="1" t="s">
        <v>15679</v>
      </c>
      <c r="D6586" s="1" t="s">
        <v>3386</v>
      </c>
      <c r="E6586" s="2">
        <v>548.04</v>
      </c>
      <c r="F6586" s="2">
        <v>563.04</v>
      </c>
      <c r="G6586" s="2">
        <v>597</v>
      </c>
      <c r="H6586" s="2">
        <v>619.02</v>
      </c>
      <c r="I6586" s="2">
        <v>0</v>
      </c>
    </row>
    <row r="6587" spans="1:9" x14ac:dyDescent="0.25">
      <c r="A6587" s="1" t="s">
        <v>17233</v>
      </c>
      <c r="B6587" s="1" t="s">
        <v>17234</v>
      </c>
      <c r="C6587" s="1" t="s">
        <v>17235</v>
      </c>
      <c r="D6587" s="1" t="s">
        <v>17162</v>
      </c>
      <c r="E6587" s="2">
        <v>22725</v>
      </c>
      <c r="F6587" s="2">
        <v>23432.04</v>
      </c>
      <c r="G6587" s="2">
        <v>23937</v>
      </c>
      <c r="H6587" s="2">
        <v>24341.040000000001</v>
      </c>
      <c r="I6587" s="2">
        <v>0</v>
      </c>
    </row>
    <row r="6588" spans="1:9" x14ac:dyDescent="0.25">
      <c r="A6588" s="1" t="s">
        <v>18192</v>
      </c>
      <c r="B6588" s="1" t="s">
        <v>2740</v>
      </c>
      <c r="C6588" s="1" t="s">
        <v>18193</v>
      </c>
      <c r="D6588" s="1" t="s">
        <v>2735</v>
      </c>
      <c r="E6588" s="2">
        <v>165500.04</v>
      </c>
      <c r="F6588" s="2">
        <v>168300</v>
      </c>
      <c r="G6588" s="2">
        <v>171000</v>
      </c>
      <c r="H6588" s="2">
        <v>172400.04</v>
      </c>
      <c r="I6588" s="2">
        <v>0</v>
      </c>
    </row>
    <row r="6589" spans="1:9" x14ac:dyDescent="0.25">
      <c r="A6589" s="1" t="s">
        <v>9512</v>
      </c>
      <c r="B6589" s="1" t="s">
        <v>17643</v>
      </c>
      <c r="C6589" s="1" t="s">
        <v>9514</v>
      </c>
      <c r="D6589" s="1" t="s">
        <v>3386</v>
      </c>
      <c r="E6589" s="2">
        <v>3101.04</v>
      </c>
      <c r="F6589" s="2">
        <v>3184.02</v>
      </c>
      <c r="G6589" s="2">
        <v>3337.02</v>
      </c>
      <c r="H6589" s="2">
        <v>3420</v>
      </c>
      <c r="I6589" s="2">
        <v>127</v>
      </c>
    </row>
    <row r="6590" spans="1:9" x14ac:dyDescent="0.25">
      <c r="A6590" s="1" t="s">
        <v>4795</v>
      </c>
      <c r="B6590" s="1" t="s">
        <v>4796</v>
      </c>
      <c r="C6590" s="1" t="s">
        <v>4797</v>
      </c>
      <c r="D6590" s="1" t="s">
        <v>3536</v>
      </c>
      <c r="E6590" s="2">
        <v>443.4</v>
      </c>
      <c r="F6590" s="2">
        <v>458.58</v>
      </c>
      <c r="G6590" s="2">
        <v>465.66</v>
      </c>
      <c r="H6590" s="2">
        <v>472.68</v>
      </c>
      <c r="I6590" s="2">
        <v>0</v>
      </c>
    </row>
    <row r="6591" spans="1:9" x14ac:dyDescent="0.25">
      <c r="A6591" s="1" t="s">
        <v>5937</v>
      </c>
      <c r="B6591" s="1" t="s">
        <v>5938</v>
      </c>
      <c r="C6591" s="1" t="s">
        <v>5936</v>
      </c>
      <c r="D6591" s="1" t="s">
        <v>17158</v>
      </c>
      <c r="E6591" s="2">
        <v>5870.04</v>
      </c>
      <c r="F6591" s="2">
        <v>6170.04</v>
      </c>
      <c r="G6591" s="2">
        <v>6670.02</v>
      </c>
      <c r="H6591" s="2">
        <v>7170</v>
      </c>
      <c r="I6591" s="2">
        <v>10</v>
      </c>
    </row>
    <row r="6592" spans="1:9" x14ac:dyDescent="0.25">
      <c r="A6592" s="1" t="s">
        <v>5597</v>
      </c>
      <c r="B6592" s="1" t="s">
        <v>5598</v>
      </c>
      <c r="C6592" s="1" t="s">
        <v>5599</v>
      </c>
      <c r="D6592" s="1" t="s">
        <v>17158</v>
      </c>
      <c r="E6592" s="2">
        <v>1364.48</v>
      </c>
      <c r="F6592" s="2">
        <v>1380.54</v>
      </c>
      <c r="G6592" s="2">
        <v>1391.24</v>
      </c>
      <c r="H6592" s="2">
        <v>1404.62</v>
      </c>
      <c r="I6592" s="2">
        <v>4</v>
      </c>
    </row>
    <row r="6593" spans="1:9" x14ac:dyDescent="0.25">
      <c r="A6593" s="1" t="s">
        <v>18901</v>
      </c>
      <c r="B6593" s="1" t="s">
        <v>18482</v>
      </c>
      <c r="C6593" s="1" t="s">
        <v>18902</v>
      </c>
      <c r="D6593" s="1" t="s">
        <v>2213</v>
      </c>
      <c r="E6593" s="2">
        <v>230700</v>
      </c>
      <c r="F6593" s="2">
        <v>234800.04</v>
      </c>
      <c r="G6593" s="2">
        <v>238800</v>
      </c>
      <c r="H6593" s="2">
        <v>241800</v>
      </c>
      <c r="I6593" s="2">
        <v>0</v>
      </c>
    </row>
    <row r="6594" spans="1:9" x14ac:dyDescent="0.25">
      <c r="A6594" s="1" t="s">
        <v>3895</v>
      </c>
      <c r="B6594" s="1" t="s">
        <v>3896</v>
      </c>
      <c r="C6594" s="1" t="s">
        <v>3897</v>
      </c>
      <c r="D6594" s="1" t="s">
        <v>2721</v>
      </c>
      <c r="E6594" s="2">
        <v>8120.04</v>
      </c>
      <c r="F6594" s="2">
        <v>8270.0400000000009</v>
      </c>
      <c r="G6594" s="2">
        <v>8490</v>
      </c>
      <c r="H6594" s="2">
        <v>8640</v>
      </c>
      <c r="I6594" s="2">
        <v>0</v>
      </c>
    </row>
    <row r="6595" spans="1:9" x14ac:dyDescent="0.25">
      <c r="A6595" s="1" t="s">
        <v>4134</v>
      </c>
      <c r="B6595" s="1" t="s">
        <v>4135</v>
      </c>
      <c r="C6595" s="1" t="s">
        <v>4136</v>
      </c>
      <c r="D6595" s="1" t="s">
        <v>2721</v>
      </c>
      <c r="E6595" s="2">
        <v>765</v>
      </c>
      <c r="F6595" s="2">
        <v>779.04</v>
      </c>
      <c r="G6595" s="2">
        <v>800.04</v>
      </c>
      <c r="H6595" s="2">
        <v>814.02</v>
      </c>
      <c r="I6595" s="2">
        <v>0</v>
      </c>
    </row>
    <row r="6596" spans="1:9" x14ac:dyDescent="0.25">
      <c r="A6596" s="1" t="s">
        <v>4128</v>
      </c>
      <c r="B6596" s="1" t="s">
        <v>4129</v>
      </c>
      <c r="C6596" s="1" t="s">
        <v>4130</v>
      </c>
      <c r="D6596" s="1" t="s">
        <v>2721</v>
      </c>
      <c r="E6596" s="2">
        <v>6240</v>
      </c>
      <c r="F6596" s="2">
        <v>6350.04</v>
      </c>
      <c r="G6596" s="2">
        <v>6520.02</v>
      </c>
      <c r="H6596" s="2">
        <v>6630</v>
      </c>
      <c r="I6596" s="2">
        <v>0</v>
      </c>
    </row>
    <row r="6597" spans="1:9" x14ac:dyDescent="0.25">
      <c r="A6597" s="1" t="s">
        <v>4131</v>
      </c>
      <c r="B6597" s="1" t="s">
        <v>4132</v>
      </c>
      <c r="C6597" s="1" t="s">
        <v>4133</v>
      </c>
      <c r="D6597" s="1" t="s">
        <v>2721</v>
      </c>
      <c r="E6597" s="2">
        <v>3531</v>
      </c>
      <c r="F6597" s="2">
        <v>3595.02</v>
      </c>
      <c r="G6597" s="2">
        <v>3692.04</v>
      </c>
      <c r="H6597" s="2">
        <v>3756</v>
      </c>
      <c r="I6597" s="2">
        <v>0</v>
      </c>
    </row>
    <row r="6598" spans="1:9" x14ac:dyDescent="0.25">
      <c r="A6598" s="1" t="s">
        <v>3856</v>
      </c>
      <c r="B6598" s="1" t="s">
        <v>3857</v>
      </c>
      <c r="C6598" s="1" t="s">
        <v>3858</v>
      </c>
      <c r="D6598" s="1" t="s">
        <v>2721</v>
      </c>
      <c r="E6598" s="2">
        <v>141200.04</v>
      </c>
      <c r="F6598" s="2">
        <v>143800.01999999999</v>
      </c>
      <c r="G6598" s="2">
        <v>147700.01999999999</v>
      </c>
      <c r="H6598" s="2">
        <v>150200.04</v>
      </c>
      <c r="I6598" s="2">
        <v>0</v>
      </c>
    </row>
    <row r="6599" spans="1:9" x14ac:dyDescent="0.25">
      <c r="A6599" s="1" t="s">
        <v>3889</v>
      </c>
      <c r="B6599" s="1" t="s">
        <v>3890</v>
      </c>
      <c r="C6599" s="1" t="s">
        <v>3891</v>
      </c>
      <c r="D6599" s="1" t="s">
        <v>2721</v>
      </c>
      <c r="E6599" s="2">
        <v>46400.04</v>
      </c>
      <c r="F6599" s="2">
        <v>47500.02</v>
      </c>
      <c r="G6599" s="2">
        <v>48500.04</v>
      </c>
      <c r="H6599" s="2">
        <v>49300.02</v>
      </c>
      <c r="I6599" s="2">
        <v>0</v>
      </c>
    </row>
    <row r="6600" spans="1:9" x14ac:dyDescent="0.25">
      <c r="A6600" s="1" t="s">
        <v>3494</v>
      </c>
      <c r="B6600" s="1" t="s">
        <v>3495</v>
      </c>
      <c r="C6600" s="1" t="s">
        <v>3496</v>
      </c>
      <c r="D6600" s="1" t="s">
        <v>2721</v>
      </c>
      <c r="E6600" s="2">
        <v>29700</v>
      </c>
      <c r="F6600" s="2">
        <v>30200.04</v>
      </c>
      <c r="G6600" s="2">
        <v>31100.04</v>
      </c>
      <c r="H6600" s="2">
        <v>31600.02</v>
      </c>
      <c r="I6600" s="2">
        <v>0</v>
      </c>
    </row>
    <row r="6601" spans="1:9" x14ac:dyDescent="0.25">
      <c r="A6601" s="1" t="s">
        <v>3497</v>
      </c>
      <c r="B6601" s="1" t="s">
        <v>3498</v>
      </c>
      <c r="C6601" s="1" t="s">
        <v>3499</v>
      </c>
      <c r="D6601" s="1" t="s">
        <v>2721</v>
      </c>
      <c r="E6601" s="2">
        <v>24.72</v>
      </c>
      <c r="F6601" s="2">
        <v>25.2</v>
      </c>
      <c r="G6601" s="2">
        <v>25.86</v>
      </c>
      <c r="H6601" s="2">
        <v>26.34</v>
      </c>
      <c r="I6601" s="2">
        <v>0</v>
      </c>
    </row>
    <row r="6602" spans="1:9" x14ac:dyDescent="0.25">
      <c r="A6602" s="1" t="s">
        <v>3500</v>
      </c>
      <c r="B6602" s="1" t="s">
        <v>3501</v>
      </c>
      <c r="C6602" s="1" t="s">
        <v>3502</v>
      </c>
      <c r="D6602" s="1" t="s">
        <v>2721</v>
      </c>
      <c r="E6602" s="2">
        <v>7650</v>
      </c>
      <c r="F6602" s="2">
        <v>7790.04</v>
      </c>
      <c r="G6602" s="2">
        <v>8000.04</v>
      </c>
      <c r="H6602" s="2">
        <v>8140.02</v>
      </c>
      <c r="I6602" s="2">
        <v>0</v>
      </c>
    </row>
    <row r="6603" spans="1:9" x14ac:dyDescent="0.25">
      <c r="A6603" s="1" t="s">
        <v>1969</v>
      </c>
      <c r="B6603" s="1" t="s">
        <v>1970</v>
      </c>
      <c r="C6603" s="1" t="s">
        <v>1971</v>
      </c>
      <c r="D6603" s="1" t="s">
        <v>2202</v>
      </c>
      <c r="E6603" s="2">
        <v>3156.3</v>
      </c>
      <c r="F6603" s="2">
        <v>3206.76</v>
      </c>
      <c r="G6603" s="2">
        <v>3257.28</v>
      </c>
      <c r="H6603" s="2">
        <v>3282.54</v>
      </c>
      <c r="I6603" s="2">
        <v>0</v>
      </c>
    </row>
    <row r="6604" spans="1:9" x14ac:dyDescent="0.25">
      <c r="A6604" s="1" t="s">
        <v>7154</v>
      </c>
      <c r="B6604" s="1" t="s">
        <v>7155</v>
      </c>
      <c r="C6604" s="1" t="s">
        <v>7156</v>
      </c>
      <c r="D6604" s="1" t="s">
        <v>3386</v>
      </c>
      <c r="E6604" s="2">
        <v>615</v>
      </c>
      <c r="F6604" s="2">
        <v>632.04</v>
      </c>
      <c r="G6604" s="2">
        <v>667.02</v>
      </c>
      <c r="H6604" s="2">
        <v>689.04</v>
      </c>
      <c r="I6604" s="2">
        <v>0</v>
      </c>
    </row>
    <row r="6605" spans="1:9" x14ac:dyDescent="0.25">
      <c r="A6605" s="1" t="s">
        <v>1799</v>
      </c>
      <c r="B6605" s="1" t="s">
        <v>1800</v>
      </c>
      <c r="C6605" s="1" t="s">
        <v>1801</v>
      </c>
      <c r="D6605" s="1" t="s">
        <v>2201</v>
      </c>
      <c r="E6605" s="2">
        <v>13273.12</v>
      </c>
      <c r="F6605" s="2">
        <v>13391.63</v>
      </c>
      <c r="G6605" s="2">
        <v>13628.65</v>
      </c>
      <c r="H6605" s="2">
        <v>13984.18</v>
      </c>
      <c r="I6605" s="2">
        <v>48</v>
      </c>
    </row>
    <row r="6606" spans="1:9" x14ac:dyDescent="0.25">
      <c r="A6606" s="1" t="s">
        <v>647</v>
      </c>
      <c r="B6606" s="1" t="s">
        <v>648</v>
      </c>
      <c r="C6606" s="1" t="s">
        <v>21836</v>
      </c>
      <c r="D6606" s="1" t="s">
        <v>2201</v>
      </c>
      <c r="E6606" s="2">
        <v>77164.02</v>
      </c>
      <c r="F6606" s="2">
        <v>78477</v>
      </c>
      <c r="G6606" s="2">
        <v>81406.02</v>
      </c>
      <c r="H6606" s="2">
        <v>84335.039999999994</v>
      </c>
      <c r="I6606" s="2">
        <v>0</v>
      </c>
    </row>
    <row r="6607" spans="1:9" x14ac:dyDescent="0.25">
      <c r="A6607" s="1" t="s">
        <v>9717</v>
      </c>
      <c r="B6607" s="1" t="s">
        <v>9718</v>
      </c>
      <c r="C6607" s="1" t="s">
        <v>9719</v>
      </c>
      <c r="D6607" s="1" t="s">
        <v>3386</v>
      </c>
      <c r="E6607" s="2">
        <v>85600.02</v>
      </c>
      <c r="F6607" s="2">
        <v>88000.02</v>
      </c>
      <c r="G6607" s="2">
        <v>91100.04</v>
      </c>
      <c r="H6607" s="2">
        <v>92200.02</v>
      </c>
      <c r="I6607" s="2">
        <v>0</v>
      </c>
    </row>
    <row r="6608" spans="1:9" x14ac:dyDescent="0.25">
      <c r="A6608" s="1" t="s">
        <v>9866</v>
      </c>
      <c r="B6608" s="1" t="s">
        <v>9867</v>
      </c>
      <c r="C6608" s="1" t="s">
        <v>9868</v>
      </c>
      <c r="D6608" s="1" t="s">
        <v>3386</v>
      </c>
      <c r="E6608" s="2">
        <v>1723.02</v>
      </c>
      <c r="F6608" s="2">
        <v>1769.04</v>
      </c>
      <c r="G6608" s="2">
        <v>1862.04</v>
      </c>
      <c r="H6608" s="2">
        <v>1915.02</v>
      </c>
      <c r="I6608" s="2">
        <v>0</v>
      </c>
    </row>
    <row r="6609" spans="1:9" x14ac:dyDescent="0.25">
      <c r="A6609" s="1" t="s">
        <v>10600</v>
      </c>
      <c r="B6609" s="1" t="s">
        <v>10601</v>
      </c>
      <c r="C6609" s="1" t="s">
        <v>10599</v>
      </c>
      <c r="D6609" s="1" t="s">
        <v>3386</v>
      </c>
      <c r="E6609" s="2">
        <v>206.52</v>
      </c>
      <c r="F6609" s="2">
        <v>211.92</v>
      </c>
      <c r="G6609" s="2">
        <v>224.7</v>
      </c>
      <c r="H6609" s="2">
        <v>232.92</v>
      </c>
      <c r="I6609" s="2">
        <v>0</v>
      </c>
    </row>
    <row r="6610" spans="1:9" x14ac:dyDescent="0.25">
      <c r="A6610" s="1" t="s">
        <v>11529</v>
      </c>
      <c r="B6610" s="1" t="s">
        <v>11530</v>
      </c>
      <c r="C6610" s="1" t="s">
        <v>11531</v>
      </c>
      <c r="D6610" s="1" t="s">
        <v>3386</v>
      </c>
      <c r="E6610" s="2">
        <v>668800.02</v>
      </c>
      <c r="F6610" s="2">
        <v>687300</v>
      </c>
      <c r="G6610" s="2">
        <v>702700.02</v>
      </c>
      <c r="H6610" s="2">
        <v>708900</v>
      </c>
      <c r="I6610" s="2">
        <v>0</v>
      </c>
    </row>
    <row r="6611" spans="1:9" x14ac:dyDescent="0.25">
      <c r="A6611" s="1" t="s">
        <v>12630</v>
      </c>
      <c r="B6611" s="1" t="s">
        <v>12631</v>
      </c>
      <c r="C6611" s="1" t="s">
        <v>12632</v>
      </c>
      <c r="D6611" s="1" t="s">
        <v>3386</v>
      </c>
      <c r="E6611" s="2">
        <v>239.04</v>
      </c>
      <c r="F6611" s="2">
        <v>246</v>
      </c>
      <c r="G6611" s="2">
        <v>260.04000000000002</v>
      </c>
      <c r="H6611" s="2">
        <v>270</v>
      </c>
      <c r="I6611" s="2">
        <v>0</v>
      </c>
    </row>
    <row r="6612" spans="1:9" x14ac:dyDescent="0.25">
      <c r="A6612" s="1" t="s">
        <v>1861</v>
      </c>
      <c r="B6612" s="1" t="s">
        <v>1862</v>
      </c>
      <c r="C6612" s="1" t="s">
        <v>1863</v>
      </c>
      <c r="D6612" s="1" t="s">
        <v>2201</v>
      </c>
      <c r="E6612" s="2">
        <v>30906</v>
      </c>
      <c r="F6612" s="2">
        <v>31411.02</v>
      </c>
      <c r="G6612" s="2">
        <v>31815</v>
      </c>
      <c r="H6612" s="2">
        <v>32118</v>
      </c>
      <c r="I6612" s="2">
        <v>8</v>
      </c>
    </row>
    <row r="6613" spans="1:9" x14ac:dyDescent="0.25">
      <c r="A6613" s="1" t="s">
        <v>15002</v>
      </c>
      <c r="B6613" s="1" t="s">
        <v>15003</v>
      </c>
      <c r="C6613" s="1" t="s">
        <v>15004</v>
      </c>
      <c r="D6613" s="1" t="s">
        <v>3386</v>
      </c>
      <c r="E6613" s="2">
        <v>111.6</v>
      </c>
      <c r="F6613" s="2">
        <v>114.54</v>
      </c>
      <c r="G6613" s="2">
        <v>121.92</v>
      </c>
      <c r="H6613" s="2">
        <v>126.84</v>
      </c>
      <c r="I6613" s="2">
        <v>0</v>
      </c>
    </row>
    <row r="6614" spans="1:9" x14ac:dyDescent="0.25">
      <c r="A6614" s="1" t="s">
        <v>15646</v>
      </c>
      <c r="B6614" s="1" t="s">
        <v>15647</v>
      </c>
      <c r="C6614" s="1" t="s">
        <v>15648</v>
      </c>
      <c r="D6614" s="1" t="s">
        <v>3386</v>
      </c>
      <c r="E6614" s="2">
        <v>1225.02</v>
      </c>
      <c r="F6614" s="2">
        <v>1257</v>
      </c>
      <c r="G6614" s="2">
        <v>1328.04</v>
      </c>
      <c r="H6614" s="2">
        <v>1372.02</v>
      </c>
      <c r="I6614" s="2">
        <v>0</v>
      </c>
    </row>
    <row r="6615" spans="1:9" x14ac:dyDescent="0.25">
      <c r="A6615" s="1" t="s">
        <v>15649</v>
      </c>
      <c r="B6615" s="1" t="s">
        <v>15650</v>
      </c>
      <c r="C6615" s="1" t="s">
        <v>15651</v>
      </c>
      <c r="D6615" s="1" t="s">
        <v>3386</v>
      </c>
      <c r="E6615" s="2">
        <v>1225.02</v>
      </c>
      <c r="F6615" s="2">
        <v>1257</v>
      </c>
      <c r="G6615" s="2">
        <v>1328.04</v>
      </c>
      <c r="H6615" s="2">
        <v>1372.02</v>
      </c>
      <c r="I6615" s="2">
        <v>0</v>
      </c>
    </row>
    <row r="6616" spans="1:9" x14ac:dyDescent="0.25">
      <c r="A6616" s="1" t="s">
        <v>1477</v>
      </c>
      <c r="B6616" s="1" t="s">
        <v>1478</v>
      </c>
      <c r="C6616" s="1" t="s">
        <v>1479</v>
      </c>
      <c r="D6616" s="1" t="s">
        <v>2201</v>
      </c>
      <c r="E6616" s="2">
        <v>236.4</v>
      </c>
      <c r="F6616" s="2">
        <v>236.4</v>
      </c>
      <c r="G6616" s="2">
        <v>246.54</v>
      </c>
      <c r="H6616" s="2">
        <v>261</v>
      </c>
      <c r="I6616" s="2">
        <v>0</v>
      </c>
    </row>
    <row r="6617" spans="1:9" x14ac:dyDescent="0.25">
      <c r="A6617" s="1" t="s">
        <v>17905</v>
      </c>
      <c r="B6617" s="1" t="s">
        <v>17906</v>
      </c>
      <c r="C6617" s="1" t="s">
        <v>17907</v>
      </c>
      <c r="D6617" s="1" t="s">
        <v>17158</v>
      </c>
      <c r="E6617" s="2">
        <v>508500</v>
      </c>
      <c r="F6617" s="2">
        <v>513399.96</v>
      </c>
      <c r="G6617" s="2">
        <v>523299.96</v>
      </c>
      <c r="H6617" s="2">
        <v>543099.96</v>
      </c>
      <c r="I6617" s="2">
        <v>0</v>
      </c>
    </row>
    <row r="6618" spans="1:9" x14ac:dyDescent="0.25">
      <c r="A6618" s="1" t="s">
        <v>6602</v>
      </c>
      <c r="B6618" s="1" t="s">
        <v>6603</v>
      </c>
      <c r="C6618" s="1" t="s">
        <v>6604</v>
      </c>
      <c r="D6618" s="1" t="s">
        <v>17158</v>
      </c>
      <c r="E6618" s="2">
        <v>1012.02</v>
      </c>
      <c r="F6618" s="2">
        <v>1068</v>
      </c>
      <c r="G6618" s="2">
        <v>1115.04</v>
      </c>
      <c r="H6618" s="2">
        <v>1189.98</v>
      </c>
      <c r="I6618" s="2">
        <v>18</v>
      </c>
    </row>
    <row r="6619" spans="1:9" x14ac:dyDescent="0.25">
      <c r="A6619" s="1" t="s">
        <v>6220</v>
      </c>
      <c r="B6619" s="1" t="s">
        <v>6221</v>
      </c>
      <c r="C6619" s="1" t="s">
        <v>6222</v>
      </c>
      <c r="D6619" s="1" t="s">
        <v>17158</v>
      </c>
      <c r="E6619" s="2">
        <v>40.86</v>
      </c>
      <c r="F6619" s="2">
        <v>47.4</v>
      </c>
      <c r="G6619" s="2">
        <v>51</v>
      </c>
      <c r="H6619" s="2">
        <v>61.86</v>
      </c>
      <c r="I6619" s="2">
        <v>107</v>
      </c>
    </row>
    <row r="6620" spans="1:9" x14ac:dyDescent="0.25">
      <c r="A6620" s="1" t="s">
        <v>6226</v>
      </c>
      <c r="B6620" s="1" t="s">
        <v>6227</v>
      </c>
      <c r="C6620" s="1" t="s">
        <v>6228</v>
      </c>
      <c r="D6620" s="1" t="s">
        <v>17158</v>
      </c>
      <c r="E6620" s="2">
        <v>59.1</v>
      </c>
      <c r="F6620" s="2">
        <v>66.48</v>
      </c>
      <c r="G6620" s="2">
        <v>69.599999999999994</v>
      </c>
      <c r="H6620" s="2">
        <v>82.8</v>
      </c>
      <c r="I6620" s="2">
        <v>150</v>
      </c>
    </row>
    <row r="6621" spans="1:9" x14ac:dyDescent="0.25">
      <c r="A6621" s="1" t="s">
        <v>6229</v>
      </c>
      <c r="B6621" s="1" t="s">
        <v>6230</v>
      </c>
      <c r="C6621" s="1" t="s">
        <v>6231</v>
      </c>
      <c r="D6621" s="1" t="s">
        <v>17158</v>
      </c>
      <c r="E6621" s="2">
        <v>77.64</v>
      </c>
      <c r="F6621" s="2">
        <v>87.3</v>
      </c>
      <c r="G6621" s="2">
        <v>91.5</v>
      </c>
      <c r="H6621" s="2">
        <v>108.78</v>
      </c>
      <c r="I6621" s="2">
        <v>69</v>
      </c>
    </row>
    <row r="6622" spans="1:9" x14ac:dyDescent="0.25">
      <c r="A6622" s="1" t="s">
        <v>6369</v>
      </c>
      <c r="B6622" s="1" t="s">
        <v>6370</v>
      </c>
      <c r="C6622" s="1" t="s">
        <v>6368</v>
      </c>
      <c r="D6622" s="1" t="s">
        <v>17158</v>
      </c>
      <c r="E6622" s="2">
        <v>3202.02</v>
      </c>
      <c r="F6622" s="2">
        <v>3367.02</v>
      </c>
      <c r="G6622" s="2">
        <v>3516</v>
      </c>
      <c r="H6622" s="2">
        <v>3756</v>
      </c>
      <c r="I6622" s="2">
        <v>7</v>
      </c>
    </row>
    <row r="6623" spans="1:9" x14ac:dyDescent="0.25">
      <c r="A6623" s="1" t="s">
        <v>6448</v>
      </c>
      <c r="B6623" s="1" t="s">
        <v>6449</v>
      </c>
      <c r="C6623" s="1" t="s">
        <v>6450</v>
      </c>
      <c r="D6623" s="1" t="s">
        <v>17158</v>
      </c>
      <c r="E6623" s="2">
        <v>547.02</v>
      </c>
      <c r="F6623" s="2">
        <v>579</v>
      </c>
      <c r="G6623" s="2">
        <v>604.02</v>
      </c>
      <c r="H6623" s="2">
        <v>645</v>
      </c>
      <c r="I6623" s="2">
        <v>14</v>
      </c>
    </row>
    <row r="6624" spans="1:9" x14ac:dyDescent="0.25">
      <c r="A6624" s="1" t="s">
        <v>6917</v>
      </c>
      <c r="B6624" s="1" t="s">
        <v>6918</v>
      </c>
      <c r="C6624" s="1" t="s">
        <v>6919</v>
      </c>
      <c r="D6624" s="1" t="s">
        <v>17158</v>
      </c>
      <c r="E6624" s="2">
        <v>6130.02</v>
      </c>
      <c r="F6624" s="2">
        <v>6420</v>
      </c>
      <c r="G6624" s="2">
        <v>6710.04</v>
      </c>
      <c r="H6624" s="2">
        <v>7179.96</v>
      </c>
      <c r="I6624" s="2">
        <v>6</v>
      </c>
    </row>
    <row r="6625" spans="1:9" x14ac:dyDescent="0.25">
      <c r="A6625" s="1" t="s">
        <v>6214</v>
      </c>
      <c r="B6625" s="1" t="s">
        <v>6215</v>
      </c>
      <c r="C6625" s="1" t="s">
        <v>6216</v>
      </c>
      <c r="D6625" s="1" t="s">
        <v>17158</v>
      </c>
      <c r="E6625" s="2">
        <v>40.14</v>
      </c>
      <c r="F6625" s="2">
        <v>42.06</v>
      </c>
      <c r="G6625" s="2">
        <v>46.92</v>
      </c>
      <c r="H6625" s="2">
        <v>51.78</v>
      </c>
      <c r="I6625" s="2">
        <v>43</v>
      </c>
    </row>
    <row r="6626" spans="1:9" x14ac:dyDescent="0.25">
      <c r="A6626" s="1" t="s">
        <v>6142</v>
      </c>
      <c r="B6626" s="1" t="s">
        <v>6143</v>
      </c>
      <c r="C6626" s="1" t="s">
        <v>6144</v>
      </c>
      <c r="D6626" s="1" t="s">
        <v>17158</v>
      </c>
      <c r="E6626" s="2">
        <v>75.959999999999994</v>
      </c>
      <c r="F6626" s="2">
        <v>85.44</v>
      </c>
      <c r="G6626" s="2">
        <v>89.52</v>
      </c>
      <c r="H6626" s="2">
        <v>106.44</v>
      </c>
      <c r="I6626" s="2">
        <v>10</v>
      </c>
    </row>
    <row r="6627" spans="1:9" x14ac:dyDescent="0.25">
      <c r="A6627" s="1" t="s">
        <v>6223</v>
      </c>
      <c r="B6627" s="1" t="s">
        <v>6224</v>
      </c>
      <c r="C6627" s="1" t="s">
        <v>6225</v>
      </c>
      <c r="D6627" s="1" t="s">
        <v>17158</v>
      </c>
      <c r="E6627" s="2">
        <v>37.5</v>
      </c>
      <c r="F6627" s="2">
        <v>43.44</v>
      </c>
      <c r="G6627" s="2">
        <v>46.74</v>
      </c>
      <c r="H6627" s="2">
        <v>56.7</v>
      </c>
      <c r="I6627" s="2">
        <v>40</v>
      </c>
    </row>
    <row r="6628" spans="1:9" x14ac:dyDescent="0.25">
      <c r="A6628" s="1" t="s">
        <v>5496</v>
      </c>
      <c r="B6628" s="1" t="s">
        <v>5494</v>
      </c>
      <c r="C6628" s="1" t="s">
        <v>5497</v>
      </c>
      <c r="D6628" s="1" t="s">
        <v>22153</v>
      </c>
      <c r="E6628" s="2">
        <v>25.92</v>
      </c>
      <c r="F6628" s="2">
        <v>27.72</v>
      </c>
      <c r="G6628" s="2">
        <v>30.84</v>
      </c>
      <c r="H6628" s="2">
        <v>35.94</v>
      </c>
      <c r="I6628" s="2">
        <v>175</v>
      </c>
    </row>
    <row r="6629" spans="1:9" x14ac:dyDescent="0.25">
      <c r="A6629" s="1" t="s">
        <v>6599</v>
      </c>
      <c r="B6629" s="1" t="s">
        <v>6600</v>
      </c>
      <c r="C6629" s="1" t="s">
        <v>6601</v>
      </c>
      <c r="D6629" s="1" t="s">
        <v>17158</v>
      </c>
      <c r="E6629" s="2">
        <v>662.04</v>
      </c>
      <c r="F6629" s="2">
        <v>701.04</v>
      </c>
      <c r="G6629" s="2">
        <v>731.04</v>
      </c>
      <c r="H6629" s="2">
        <v>780</v>
      </c>
      <c r="I6629" s="2">
        <v>15</v>
      </c>
    </row>
    <row r="6630" spans="1:9" x14ac:dyDescent="0.25">
      <c r="A6630" s="1" t="s">
        <v>6232</v>
      </c>
      <c r="B6630" s="1" t="s">
        <v>6233</v>
      </c>
      <c r="C6630" s="1" t="s">
        <v>6234</v>
      </c>
      <c r="D6630" s="1" t="s">
        <v>17158</v>
      </c>
      <c r="E6630" s="2">
        <v>94.5</v>
      </c>
      <c r="F6630" s="2">
        <v>106.32</v>
      </c>
      <c r="G6630" s="2">
        <v>111.36</v>
      </c>
      <c r="H6630" s="2">
        <v>132.41999999999999</v>
      </c>
      <c r="I6630" s="2">
        <v>57</v>
      </c>
    </row>
    <row r="6631" spans="1:9" x14ac:dyDescent="0.25">
      <c r="A6631" s="1" t="s">
        <v>6235</v>
      </c>
      <c r="B6631" s="1" t="s">
        <v>6236</v>
      </c>
      <c r="C6631" s="1" t="s">
        <v>6237</v>
      </c>
      <c r="D6631" s="1" t="s">
        <v>17158</v>
      </c>
      <c r="E6631" s="2">
        <v>72.42</v>
      </c>
      <c r="F6631" s="2">
        <v>81.48</v>
      </c>
      <c r="G6631" s="2">
        <v>85.38</v>
      </c>
      <c r="H6631" s="2">
        <v>101.52</v>
      </c>
      <c r="I6631" s="2">
        <v>52</v>
      </c>
    </row>
    <row r="6632" spans="1:9" x14ac:dyDescent="0.25">
      <c r="A6632" s="1" t="s">
        <v>6256</v>
      </c>
      <c r="B6632" s="1" t="s">
        <v>6257</v>
      </c>
      <c r="C6632" s="1" t="s">
        <v>6258</v>
      </c>
      <c r="D6632" s="1" t="s">
        <v>17158</v>
      </c>
      <c r="E6632" s="2">
        <v>89.46</v>
      </c>
      <c r="F6632" s="2">
        <v>100.62</v>
      </c>
      <c r="G6632" s="2">
        <v>105.42</v>
      </c>
      <c r="H6632" s="2">
        <v>125.34</v>
      </c>
      <c r="I6632" s="2">
        <v>51</v>
      </c>
    </row>
    <row r="6633" spans="1:9" x14ac:dyDescent="0.25">
      <c r="A6633" s="1" t="s">
        <v>6106</v>
      </c>
      <c r="B6633" s="1" t="s">
        <v>6107</v>
      </c>
      <c r="C6633" s="1" t="s">
        <v>6108</v>
      </c>
      <c r="D6633" s="1" t="s">
        <v>17158</v>
      </c>
      <c r="E6633" s="2">
        <v>32.340000000000003</v>
      </c>
      <c r="F6633" s="2">
        <v>37.5</v>
      </c>
      <c r="G6633" s="2">
        <v>40.380000000000003</v>
      </c>
      <c r="H6633" s="2">
        <v>48.96</v>
      </c>
      <c r="I6633" s="2">
        <v>321</v>
      </c>
    </row>
    <row r="6634" spans="1:9" x14ac:dyDescent="0.25">
      <c r="A6634" s="1" t="s">
        <v>6217</v>
      </c>
      <c r="B6634" s="1" t="s">
        <v>6218</v>
      </c>
      <c r="C6634" s="1" t="s">
        <v>6219</v>
      </c>
      <c r="D6634" s="1" t="s">
        <v>17158</v>
      </c>
      <c r="E6634" s="2">
        <v>45.6</v>
      </c>
      <c r="F6634" s="2">
        <v>51.24</v>
      </c>
      <c r="G6634" s="2">
        <v>53.7</v>
      </c>
      <c r="H6634" s="2">
        <v>63.9</v>
      </c>
      <c r="I6634" s="2">
        <v>74</v>
      </c>
    </row>
    <row r="6635" spans="1:9" x14ac:dyDescent="0.25">
      <c r="A6635" s="1" t="s">
        <v>18903</v>
      </c>
      <c r="B6635" s="1" t="s">
        <v>18904</v>
      </c>
      <c r="C6635" s="1" t="s">
        <v>18905</v>
      </c>
      <c r="D6635" s="1" t="s">
        <v>2213</v>
      </c>
      <c r="E6635" s="2">
        <v>110700</v>
      </c>
      <c r="F6635" s="2">
        <v>112600.02</v>
      </c>
      <c r="G6635" s="2">
        <v>114500.04</v>
      </c>
      <c r="H6635" s="2">
        <v>115900.02</v>
      </c>
      <c r="I6635" s="2">
        <v>0</v>
      </c>
    </row>
    <row r="6636" spans="1:9" x14ac:dyDescent="0.25">
      <c r="A6636" s="1" t="s">
        <v>18906</v>
      </c>
      <c r="B6636" s="1" t="s">
        <v>18907</v>
      </c>
      <c r="C6636" s="1" t="s">
        <v>18908</v>
      </c>
      <c r="D6636" s="1" t="s">
        <v>2213</v>
      </c>
      <c r="E6636" s="2">
        <v>185400</v>
      </c>
      <c r="F6636" s="2">
        <v>188600.04</v>
      </c>
      <c r="G6636" s="2">
        <v>191900.04</v>
      </c>
      <c r="H6636" s="2">
        <v>194300.04</v>
      </c>
      <c r="I6636" s="2">
        <v>0</v>
      </c>
    </row>
    <row r="6637" spans="1:9" x14ac:dyDescent="0.25">
      <c r="A6637" s="1" t="s">
        <v>14494</v>
      </c>
      <c r="B6637" s="1" t="s">
        <v>14495</v>
      </c>
      <c r="C6637" s="1" t="s">
        <v>14496</v>
      </c>
      <c r="D6637" s="1" t="s">
        <v>17177</v>
      </c>
      <c r="E6637" s="2">
        <v>1164</v>
      </c>
      <c r="F6637" s="2">
        <v>1230</v>
      </c>
      <c r="G6637" s="2">
        <v>1254</v>
      </c>
      <c r="H6637" s="2">
        <v>1273.02</v>
      </c>
      <c r="I6637" s="2">
        <v>29</v>
      </c>
    </row>
    <row r="6638" spans="1:9" x14ac:dyDescent="0.25">
      <c r="A6638" s="1" t="s">
        <v>15466</v>
      </c>
      <c r="B6638" s="1" t="s">
        <v>15467</v>
      </c>
      <c r="C6638" s="1" t="s">
        <v>15468</v>
      </c>
      <c r="D6638" s="1" t="s">
        <v>3386</v>
      </c>
      <c r="E6638" s="2">
        <v>306</v>
      </c>
      <c r="F6638" s="2">
        <v>314.04000000000002</v>
      </c>
      <c r="G6638" s="2">
        <v>333</v>
      </c>
      <c r="H6638" s="2">
        <v>345</v>
      </c>
      <c r="I6638" s="2">
        <v>0</v>
      </c>
    </row>
    <row r="6639" spans="1:9" x14ac:dyDescent="0.25">
      <c r="A6639" s="1" t="s">
        <v>18909</v>
      </c>
      <c r="B6639" s="1" t="s">
        <v>18910</v>
      </c>
      <c r="C6639" s="1" t="s">
        <v>18911</v>
      </c>
      <c r="D6639" s="1" t="s">
        <v>2213</v>
      </c>
      <c r="E6639" s="2">
        <v>622700.04</v>
      </c>
      <c r="F6639" s="2">
        <v>631000.02</v>
      </c>
      <c r="G6639" s="2">
        <v>639300</v>
      </c>
      <c r="H6639" s="2">
        <v>644900.04</v>
      </c>
      <c r="I6639" s="2">
        <v>0</v>
      </c>
    </row>
    <row r="6640" spans="1:9" x14ac:dyDescent="0.25">
      <c r="A6640" s="1" t="s">
        <v>18912</v>
      </c>
      <c r="B6640" s="1" t="s">
        <v>18913</v>
      </c>
      <c r="C6640" s="1" t="s">
        <v>18914</v>
      </c>
      <c r="D6640" s="1" t="s">
        <v>2213</v>
      </c>
      <c r="E6640" s="2">
        <v>6069700.0199999996</v>
      </c>
      <c r="F6640" s="2">
        <v>6097400.04</v>
      </c>
      <c r="G6640" s="2">
        <v>6125100</v>
      </c>
      <c r="H6640" s="2">
        <v>6152900.04</v>
      </c>
      <c r="I6640" s="2">
        <v>0</v>
      </c>
    </row>
    <row r="6641" spans="1:9" x14ac:dyDescent="0.25">
      <c r="A6641" s="1" t="s">
        <v>18915</v>
      </c>
      <c r="B6641" s="1" t="s">
        <v>18834</v>
      </c>
      <c r="C6641" s="1" t="s">
        <v>18916</v>
      </c>
      <c r="D6641" s="1" t="s">
        <v>2213</v>
      </c>
      <c r="E6641" s="2">
        <v>205100.04</v>
      </c>
      <c r="F6641" s="2">
        <v>208700.04</v>
      </c>
      <c r="G6641" s="2">
        <v>212200.02</v>
      </c>
      <c r="H6641" s="2">
        <v>214900.02</v>
      </c>
      <c r="I6641" s="2">
        <v>0</v>
      </c>
    </row>
    <row r="6642" spans="1:9" x14ac:dyDescent="0.25">
      <c r="A6642" s="1" t="s">
        <v>1445</v>
      </c>
      <c r="B6642" s="1" t="s">
        <v>1446</v>
      </c>
      <c r="C6642" s="1" t="s">
        <v>1447</v>
      </c>
      <c r="D6642" s="1" t="s">
        <v>2201</v>
      </c>
      <c r="E6642" s="2">
        <v>149.1</v>
      </c>
      <c r="F6642" s="2">
        <v>156.36000000000001</v>
      </c>
      <c r="G6642" s="2">
        <v>158.1</v>
      </c>
      <c r="H6642" s="2">
        <v>162.66</v>
      </c>
      <c r="I6642" s="2">
        <v>0</v>
      </c>
    </row>
    <row r="6643" spans="1:9" x14ac:dyDescent="0.25">
      <c r="A6643" s="1" t="s">
        <v>1584</v>
      </c>
      <c r="B6643" s="1" t="s">
        <v>1635</v>
      </c>
      <c r="C6643" s="1" t="s">
        <v>1636</v>
      </c>
      <c r="D6643" s="1" t="s">
        <v>2201</v>
      </c>
      <c r="E6643" s="2">
        <v>2475.54</v>
      </c>
      <c r="F6643" s="2">
        <v>2552.2800000000002</v>
      </c>
      <c r="G6643" s="2">
        <v>2581.56</v>
      </c>
      <c r="H6643" s="2">
        <v>2629.08</v>
      </c>
      <c r="I6643" s="2">
        <v>26</v>
      </c>
    </row>
    <row r="6644" spans="1:9" x14ac:dyDescent="0.25">
      <c r="A6644" s="1" t="s">
        <v>15907</v>
      </c>
      <c r="B6644" s="1" t="s">
        <v>15908</v>
      </c>
      <c r="C6644" s="1" t="s">
        <v>15906</v>
      </c>
      <c r="D6644" s="1" t="s">
        <v>17355</v>
      </c>
      <c r="E6644" s="2">
        <v>64.38</v>
      </c>
      <c r="F6644" s="2">
        <v>67.08</v>
      </c>
      <c r="G6644" s="2">
        <v>68.7</v>
      </c>
      <c r="H6644" s="2">
        <v>69.78</v>
      </c>
      <c r="I6644" s="2">
        <v>0</v>
      </c>
    </row>
    <row r="6645" spans="1:9" x14ac:dyDescent="0.25">
      <c r="A6645" s="1" t="s">
        <v>15904</v>
      </c>
      <c r="B6645" s="1" t="s">
        <v>15905</v>
      </c>
      <c r="C6645" s="1" t="s">
        <v>15906</v>
      </c>
      <c r="D6645" s="1" t="s">
        <v>17355</v>
      </c>
      <c r="E6645" s="2">
        <v>275.76</v>
      </c>
      <c r="F6645" s="2">
        <v>284.82</v>
      </c>
      <c r="G6645" s="2">
        <v>292.92</v>
      </c>
      <c r="H6645" s="2">
        <v>297.95999999999998</v>
      </c>
      <c r="I6645" s="2">
        <v>41</v>
      </c>
    </row>
    <row r="6646" spans="1:9" x14ac:dyDescent="0.25">
      <c r="A6646" s="1" t="s">
        <v>2865</v>
      </c>
      <c r="B6646" s="1" t="s">
        <v>2866</v>
      </c>
      <c r="C6646" s="1" t="s">
        <v>20989</v>
      </c>
      <c r="D6646" s="1" t="s">
        <v>2864</v>
      </c>
      <c r="E6646" s="2">
        <v>399</v>
      </c>
      <c r="F6646" s="2">
        <v>407.04</v>
      </c>
      <c r="G6646" s="2">
        <v>415.02</v>
      </c>
      <c r="H6646" s="2">
        <v>420</v>
      </c>
      <c r="I6646" s="2">
        <v>0</v>
      </c>
    </row>
    <row r="6647" spans="1:9" x14ac:dyDescent="0.25">
      <c r="A6647" s="1" t="s">
        <v>2862</v>
      </c>
      <c r="B6647" s="1" t="s">
        <v>2863</v>
      </c>
      <c r="C6647" s="1" t="s">
        <v>20990</v>
      </c>
      <c r="D6647" s="1" t="s">
        <v>2864</v>
      </c>
      <c r="E6647" s="2">
        <v>354</v>
      </c>
      <c r="F6647" s="2">
        <v>361.02</v>
      </c>
      <c r="G6647" s="2">
        <v>368.04</v>
      </c>
      <c r="H6647" s="2">
        <v>372</v>
      </c>
      <c r="I6647" s="2">
        <v>0</v>
      </c>
    </row>
    <row r="6648" spans="1:9" x14ac:dyDescent="0.25">
      <c r="A6648" s="1" t="s">
        <v>2930</v>
      </c>
      <c r="B6648" s="1" t="s">
        <v>2931</v>
      </c>
      <c r="C6648" s="1" t="s">
        <v>2932</v>
      </c>
      <c r="D6648" s="1" t="s">
        <v>2864</v>
      </c>
      <c r="E6648" s="2">
        <v>3907.02</v>
      </c>
      <c r="F6648" s="2">
        <v>3972</v>
      </c>
      <c r="G6648" s="2">
        <v>4037.04</v>
      </c>
      <c r="H6648" s="2">
        <v>4069.02</v>
      </c>
      <c r="I6648" s="2">
        <v>0</v>
      </c>
    </row>
    <row r="6649" spans="1:9" x14ac:dyDescent="0.25">
      <c r="A6649" s="1" t="s">
        <v>2933</v>
      </c>
      <c r="B6649" s="1" t="s">
        <v>2934</v>
      </c>
      <c r="C6649" s="1" t="s">
        <v>2935</v>
      </c>
      <c r="D6649" s="1" t="s">
        <v>2864</v>
      </c>
      <c r="E6649" s="2">
        <v>3207</v>
      </c>
      <c r="F6649" s="2">
        <v>3272.04</v>
      </c>
      <c r="G6649" s="2">
        <v>3337.02</v>
      </c>
      <c r="H6649" s="2">
        <v>3376.02</v>
      </c>
      <c r="I6649" s="2">
        <v>0</v>
      </c>
    </row>
    <row r="6650" spans="1:9" x14ac:dyDescent="0.25">
      <c r="A6650" s="1" t="s">
        <v>18917</v>
      </c>
      <c r="B6650" s="1" t="s">
        <v>18918</v>
      </c>
      <c r="C6650" s="1" t="s">
        <v>18919</v>
      </c>
      <c r="D6650" s="1" t="s">
        <v>2213</v>
      </c>
      <c r="E6650" s="2">
        <v>509700</v>
      </c>
      <c r="F6650" s="2">
        <v>518700</v>
      </c>
      <c r="G6650" s="2">
        <v>527700</v>
      </c>
      <c r="H6650" s="2">
        <v>534400.02</v>
      </c>
      <c r="I6650" s="2">
        <v>0</v>
      </c>
    </row>
    <row r="6651" spans="1:9" x14ac:dyDescent="0.25">
      <c r="A6651" s="1" t="s">
        <v>3995</v>
      </c>
      <c r="B6651" s="1" t="s">
        <v>3996</v>
      </c>
      <c r="C6651" s="1" t="s">
        <v>3997</v>
      </c>
      <c r="D6651" s="1" t="s">
        <v>3998</v>
      </c>
      <c r="E6651" s="2">
        <v>1650</v>
      </c>
      <c r="F6651" s="2">
        <v>1680</v>
      </c>
      <c r="G6651" s="2">
        <v>1725</v>
      </c>
      <c r="H6651" s="2">
        <v>1755</v>
      </c>
      <c r="I6651" s="2">
        <v>0</v>
      </c>
    </row>
    <row r="6652" spans="1:9" x14ac:dyDescent="0.25">
      <c r="A6652" s="1" t="s">
        <v>3999</v>
      </c>
      <c r="B6652" s="1" t="s">
        <v>4000</v>
      </c>
      <c r="C6652" s="1" t="s">
        <v>4001</v>
      </c>
      <c r="D6652" s="1" t="s">
        <v>3998</v>
      </c>
      <c r="E6652" s="2">
        <v>1650</v>
      </c>
      <c r="F6652" s="2">
        <v>1680</v>
      </c>
      <c r="G6652" s="2">
        <v>1725</v>
      </c>
      <c r="H6652" s="2">
        <v>1755</v>
      </c>
      <c r="I6652" s="2">
        <v>0</v>
      </c>
    </row>
    <row r="6653" spans="1:9" x14ac:dyDescent="0.25">
      <c r="A6653" s="1" t="s">
        <v>4798</v>
      </c>
      <c r="B6653" s="1" t="s">
        <v>4799</v>
      </c>
      <c r="C6653" s="1" t="s">
        <v>4800</v>
      </c>
      <c r="D6653" s="1" t="s">
        <v>2400</v>
      </c>
      <c r="E6653" s="2">
        <v>2782.02</v>
      </c>
      <c r="F6653" s="2">
        <v>2873.04</v>
      </c>
      <c r="G6653" s="2">
        <v>2918.04</v>
      </c>
      <c r="H6653" s="2">
        <v>2964</v>
      </c>
      <c r="I6653" s="2">
        <v>0</v>
      </c>
    </row>
    <row r="6654" spans="1:9" x14ac:dyDescent="0.25">
      <c r="A6654" s="1" t="s">
        <v>4802</v>
      </c>
      <c r="B6654" s="1" t="s">
        <v>4803</v>
      </c>
      <c r="C6654" s="1" t="s">
        <v>4801</v>
      </c>
      <c r="D6654" s="1" t="s">
        <v>2400</v>
      </c>
      <c r="E6654" s="2">
        <v>952.02</v>
      </c>
      <c r="F6654" s="2">
        <v>983.04</v>
      </c>
      <c r="G6654" s="2">
        <v>998.04</v>
      </c>
      <c r="H6654" s="2">
        <v>1014</v>
      </c>
      <c r="I6654" s="2">
        <v>0</v>
      </c>
    </row>
    <row r="6655" spans="1:9" x14ac:dyDescent="0.25">
      <c r="A6655" s="1" t="s">
        <v>4804</v>
      </c>
      <c r="B6655" s="1" t="s">
        <v>4805</v>
      </c>
      <c r="C6655" s="1" t="s">
        <v>4801</v>
      </c>
      <c r="D6655" s="1" t="s">
        <v>2400</v>
      </c>
      <c r="E6655" s="2">
        <v>732</v>
      </c>
      <c r="F6655" s="2">
        <v>756</v>
      </c>
      <c r="G6655" s="2">
        <v>768</v>
      </c>
      <c r="H6655" s="2">
        <v>780</v>
      </c>
      <c r="I6655" s="2">
        <v>0</v>
      </c>
    </row>
    <row r="6656" spans="1:9" x14ac:dyDescent="0.25">
      <c r="A6656" s="1" t="s">
        <v>2348</v>
      </c>
      <c r="B6656" s="1" t="s">
        <v>2349</v>
      </c>
      <c r="C6656" s="1" t="s">
        <v>2350</v>
      </c>
      <c r="D6656" s="1" t="s">
        <v>2267</v>
      </c>
      <c r="E6656" s="2">
        <v>8640</v>
      </c>
      <c r="F6656" s="2">
        <v>8780.0400000000009</v>
      </c>
      <c r="G6656" s="2">
        <v>9070.02</v>
      </c>
      <c r="H6656" s="2">
        <v>9220.02</v>
      </c>
      <c r="I6656" s="2">
        <v>0</v>
      </c>
    </row>
    <row r="6657" spans="1:9" x14ac:dyDescent="0.25">
      <c r="A6657" s="1" t="s">
        <v>2366</v>
      </c>
      <c r="B6657" s="1" t="s">
        <v>2367</v>
      </c>
      <c r="C6657" s="1" t="s">
        <v>2368</v>
      </c>
      <c r="D6657" s="1" t="s">
        <v>2267</v>
      </c>
      <c r="E6657" s="2">
        <v>1336.02</v>
      </c>
      <c r="F6657" s="2">
        <v>1357.02</v>
      </c>
      <c r="G6657" s="2">
        <v>1378.02</v>
      </c>
      <c r="H6657" s="2">
        <v>1399.02</v>
      </c>
      <c r="I6657" s="2">
        <v>0</v>
      </c>
    </row>
    <row r="6658" spans="1:9" x14ac:dyDescent="0.25">
      <c r="A6658" s="1" t="s">
        <v>2377</v>
      </c>
      <c r="B6658" s="1" t="s">
        <v>2378</v>
      </c>
      <c r="C6658" s="1" t="s">
        <v>2368</v>
      </c>
      <c r="D6658" s="1" t="s">
        <v>2267</v>
      </c>
      <c r="E6658" s="2">
        <v>2331</v>
      </c>
      <c r="F6658" s="2">
        <v>2368.02</v>
      </c>
      <c r="G6658" s="2">
        <v>2405.04</v>
      </c>
      <c r="H6658" s="2">
        <v>2442</v>
      </c>
      <c r="I6658" s="2">
        <v>0</v>
      </c>
    </row>
    <row r="6659" spans="1:9" x14ac:dyDescent="0.25">
      <c r="A6659" s="1" t="s">
        <v>2321</v>
      </c>
      <c r="B6659" s="1" t="s">
        <v>2322</v>
      </c>
      <c r="C6659" s="1" t="s">
        <v>2323</v>
      </c>
      <c r="D6659" s="1" t="s">
        <v>2267</v>
      </c>
      <c r="E6659" s="2">
        <v>2281.02</v>
      </c>
      <c r="F6659" s="2">
        <v>2317.02</v>
      </c>
      <c r="G6659" s="2">
        <v>2353.02</v>
      </c>
      <c r="H6659" s="2">
        <v>2389.02</v>
      </c>
      <c r="I6659" s="2">
        <v>0</v>
      </c>
    </row>
    <row r="6660" spans="1:9" x14ac:dyDescent="0.25">
      <c r="A6660" s="1" t="s">
        <v>2357</v>
      </c>
      <c r="B6660" s="1" t="s">
        <v>2358</v>
      </c>
      <c r="C6660" s="1" t="s">
        <v>2359</v>
      </c>
      <c r="D6660" s="1" t="s">
        <v>2267</v>
      </c>
      <c r="E6660" s="2">
        <v>2562</v>
      </c>
      <c r="F6660" s="2">
        <v>2646</v>
      </c>
      <c r="G6660" s="2">
        <v>2688</v>
      </c>
      <c r="H6660" s="2">
        <v>2730</v>
      </c>
      <c r="I6660" s="2">
        <v>0</v>
      </c>
    </row>
    <row r="6661" spans="1:9" x14ac:dyDescent="0.25">
      <c r="A6661" s="1" t="s">
        <v>2360</v>
      </c>
      <c r="B6661" s="1" t="s">
        <v>2361</v>
      </c>
      <c r="C6661" s="1" t="s">
        <v>2362</v>
      </c>
      <c r="D6661" s="1" t="s">
        <v>2267</v>
      </c>
      <c r="E6661" s="2">
        <v>1197</v>
      </c>
      <c r="F6661" s="2">
        <v>1216.02</v>
      </c>
      <c r="G6661" s="2">
        <v>1235.04</v>
      </c>
      <c r="H6661" s="2">
        <v>1254</v>
      </c>
      <c r="I6661" s="2">
        <v>0</v>
      </c>
    </row>
    <row r="6662" spans="1:9" x14ac:dyDescent="0.25">
      <c r="A6662" s="1" t="s">
        <v>2375</v>
      </c>
      <c r="B6662" s="1" t="s">
        <v>2376</v>
      </c>
      <c r="C6662" s="1" t="s">
        <v>2362</v>
      </c>
      <c r="D6662" s="1" t="s">
        <v>2267</v>
      </c>
      <c r="E6662" s="2">
        <v>2255.04</v>
      </c>
      <c r="F6662" s="2">
        <v>2291.04</v>
      </c>
      <c r="G6662" s="2">
        <v>2327.04</v>
      </c>
      <c r="H6662" s="2">
        <v>2363.04</v>
      </c>
      <c r="I6662" s="2">
        <v>0</v>
      </c>
    </row>
    <row r="6663" spans="1:9" x14ac:dyDescent="0.25">
      <c r="A6663" s="1" t="s">
        <v>2324</v>
      </c>
      <c r="B6663" s="1" t="s">
        <v>2325</v>
      </c>
      <c r="C6663" s="1" t="s">
        <v>2326</v>
      </c>
      <c r="D6663" s="1" t="s">
        <v>2267</v>
      </c>
      <c r="E6663" s="2">
        <v>2356.02</v>
      </c>
      <c r="F6663" s="2">
        <v>2394</v>
      </c>
      <c r="G6663" s="2">
        <v>2431.02</v>
      </c>
      <c r="H6663" s="2">
        <v>2468.04</v>
      </c>
      <c r="I6663" s="2">
        <v>0</v>
      </c>
    </row>
    <row r="6664" spans="1:9" x14ac:dyDescent="0.25">
      <c r="A6664" s="1" t="s">
        <v>2339</v>
      </c>
      <c r="B6664" s="1" t="s">
        <v>2340</v>
      </c>
      <c r="C6664" s="1" t="s">
        <v>2341</v>
      </c>
      <c r="D6664" s="1" t="s">
        <v>2267</v>
      </c>
      <c r="E6664" s="2">
        <v>6430.02</v>
      </c>
      <c r="F6664" s="2">
        <v>6540</v>
      </c>
      <c r="G6664" s="2">
        <v>6750</v>
      </c>
      <c r="H6664" s="2">
        <v>6860.04</v>
      </c>
      <c r="I6664" s="2">
        <v>0</v>
      </c>
    </row>
    <row r="6665" spans="1:9" x14ac:dyDescent="0.25">
      <c r="A6665" s="1" t="s">
        <v>2342</v>
      </c>
      <c r="B6665" s="1" t="s">
        <v>2343</v>
      </c>
      <c r="C6665" s="1" t="s">
        <v>2344</v>
      </c>
      <c r="D6665" s="1" t="s">
        <v>2267</v>
      </c>
      <c r="E6665" s="2">
        <v>6420</v>
      </c>
      <c r="F6665" s="2">
        <v>6530.04</v>
      </c>
      <c r="G6665" s="2">
        <v>6740.04</v>
      </c>
      <c r="H6665" s="2">
        <v>6850.02</v>
      </c>
      <c r="I6665" s="2">
        <v>0</v>
      </c>
    </row>
    <row r="6666" spans="1:9" x14ac:dyDescent="0.25">
      <c r="A6666" s="1" t="s">
        <v>2407</v>
      </c>
      <c r="B6666" s="1" t="s">
        <v>2408</v>
      </c>
      <c r="C6666" s="1" t="s">
        <v>2409</v>
      </c>
      <c r="D6666" s="1" t="s">
        <v>2267</v>
      </c>
      <c r="E6666" s="2">
        <v>90200.04</v>
      </c>
      <c r="F6666" s="2">
        <v>91800</v>
      </c>
      <c r="G6666" s="2">
        <v>93400.02</v>
      </c>
      <c r="H6666" s="2">
        <v>94900.02</v>
      </c>
      <c r="I6666" s="2">
        <v>0</v>
      </c>
    </row>
    <row r="6667" spans="1:9" x14ac:dyDescent="0.25">
      <c r="A6667" s="1" t="s">
        <v>2318</v>
      </c>
      <c r="B6667" s="1" t="s">
        <v>2319</v>
      </c>
      <c r="C6667" s="1" t="s">
        <v>2320</v>
      </c>
      <c r="D6667" s="1" t="s">
        <v>2267</v>
      </c>
      <c r="E6667" s="2">
        <v>50400</v>
      </c>
      <c r="F6667" s="2">
        <v>51300</v>
      </c>
      <c r="G6667" s="2">
        <v>52100.04</v>
      </c>
      <c r="H6667" s="2">
        <v>53900.04</v>
      </c>
      <c r="I6667" s="2">
        <v>0</v>
      </c>
    </row>
    <row r="6668" spans="1:9" x14ac:dyDescent="0.25">
      <c r="A6668" s="1" t="s">
        <v>2327</v>
      </c>
      <c r="B6668" s="1" t="s">
        <v>2328</v>
      </c>
      <c r="C6668" s="1" t="s">
        <v>2329</v>
      </c>
      <c r="D6668" s="1" t="s">
        <v>2267</v>
      </c>
      <c r="E6668" s="2">
        <v>39000</v>
      </c>
      <c r="F6668" s="2">
        <v>39700.019999999997</v>
      </c>
      <c r="G6668" s="2">
        <v>40300.019999999997</v>
      </c>
      <c r="H6668" s="2">
        <v>41600.04</v>
      </c>
      <c r="I6668" s="2">
        <v>0</v>
      </c>
    </row>
    <row r="6669" spans="1:9" x14ac:dyDescent="0.25">
      <c r="A6669" s="1" t="s">
        <v>2351</v>
      </c>
      <c r="B6669" s="1" t="s">
        <v>2352</v>
      </c>
      <c r="C6669" s="1" t="s">
        <v>2353</v>
      </c>
      <c r="D6669" s="1" t="s">
        <v>2267</v>
      </c>
      <c r="E6669" s="2">
        <v>51300</v>
      </c>
      <c r="F6669" s="2">
        <v>52200</v>
      </c>
      <c r="G6669" s="2">
        <v>53100</v>
      </c>
      <c r="H6669" s="2">
        <v>54800.04</v>
      </c>
      <c r="I6669" s="2">
        <v>0</v>
      </c>
    </row>
    <row r="6670" spans="1:9" x14ac:dyDescent="0.25">
      <c r="A6670" s="1" t="s">
        <v>3976</v>
      </c>
      <c r="B6670" s="1" t="s">
        <v>3977</v>
      </c>
      <c r="C6670" s="1" t="s">
        <v>3978</v>
      </c>
      <c r="D6670" s="1" t="s">
        <v>2400</v>
      </c>
      <c r="E6670" s="2">
        <v>4730.04</v>
      </c>
      <c r="F6670" s="2">
        <v>4816.0200000000004</v>
      </c>
      <c r="G6670" s="2">
        <v>4945.0200000000004</v>
      </c>
      <c r="H6670" s="2">
        <v>5031</v>
      </c>
      <c r="I6670" s="2">
        <v>0</v>
      </c>
    </row>
    <row r="6671" spans="1:9" x14ac:dyDescent="0.25">
      <c r="A6671" s="1" t="s">
        <v>18920</v>
      </c>
      <c r="B6671" s="1" t="s">
        <v>18921</v>
      </c>
      <c r="C6671" s="1" t="s">
        <v>18922</v>
      </c>
      <c r="D6671" s="1" t="s">
        <v>2213</v>
      </c>
      <c r="E6671" s="2">
        <v>251400</v>
      </c>
      <c r="F6671" s="2">
        <v>255800.04</v>
      </c>
      <c r="G6671" s="2">
        <v>260200.02</v>
      </c>
      <c r="H6671" s="2">
        <v>263500.02</v>
      </c>
      <c r="I6671" s="2">
        <v>0</v>
      </c>
    </row>
    <row r="6672" spans="1:9" x14ac:dyDescent="0.25">
      <c r="A6672" s="1" t="s">
        <v>18923</v>
      </c>
      <c r="B6672" s="1" t="s">
        <v>18381</v>
      </c>
      <c r="C6672" s="1" t="s">
        <v>18924</v>
      </c>
      <c r="D6672" s="1" t="s">
        <v>2213</v>
      </c>
      <c r="E6672" s="2">
        <v>1622900.04</v>
      </c>
      <c r="F6672" s="2">
        <v>1637600.04</v>
      </c>
      <c r="G6672" s="2">
        <v>1652300.04</v>
      </c>
      <c r="H6672" s="2">
        <v>1659700.02</v>
      </c>
      <c r="I6672" s="2">
        <v>0</v>
      </c>
    </row>
    <row r="6673" spans="1:9" x14ac:dyDescent="0.25">
      <c r="A6673" s="1" t="s">
        <v>18925</v>
      </c>
      <c r="B6673" s="1" t="s">
        <v>18292</v>
      </c>
      <c r="C6673" s="1" t="s">
        <v>18926</v>
      </c>
      <c r="D6673" s="1" t="s">
        <v>2213</v>
      </c>
      <c r="E6673" s="2">
        <v>1372700.04</v>
      </c>
      <c r="F6673" s="2">
        <v>1391200.02</v>
      </c>
      <c r="G6673" s="2">
        <v>1409600.04</v>
      </c>
      <c r="H6673" s="2">
        <v>1421900.04</v>
      </c>
      <c r="I6673" s="2">
        <v>0</v>
      </c>
    </row>
    <row r="6674" spans="1:9" x14ac:dyDescent="0.25">
      <c r="A6674" s="1" t="s">
        <v>5687</v>
      </c>
      <c r="B6674" s="1" t="s">
        <v>5688</v>
      </c>
      <c r="C6674" s="1" t="s">
        <v>5689</v>
      </c>
      <c r="D6674" s="1" t="s">
        <v>17158</v>
      </c>
      <c r="E6674" s="2">
        <v>286.02</v>
      </c>
      <c r="F6674" s="2">
        <v>300</v>
      </c>
      <c r="G6674" s="2">
        <v>326.04000000000002</v>
      </c>
      <c r="H6674" s="2">
        <v>355.02</v>
      </c>
      <c r="I6674" s="2">
        <v>34</v>
      </c>
    </row>
    <row r="6675" spans="1:9" x14ac:dyDescent="0.25">
      <c r="A6675" s="1" t="s">
        <v>6196</v>
      </c>
      <c r="B6675" s="1" t="s">
        <v>6197</v>
      </c>
      <c r="C6675" s="1" t="s">
        <v>6198</v>
      </c>
      <c r="D6675" s="1" t="s">
        <v>17158</v>
      </c>
      <c r="E6675" s="2">
        <v>3458.04</v>
      </c>
      <c r="F6675" s="2">
        <v>3636</v>
      </c>
      <c r="G6675" s="2">
        <v>3798</v>
      </c>
      <c r="H6675" s="2">
        <v>4056</v>
      </c>
      <c r="I6675" s="2">
        <v>16</v>
      </c>
    </row>
    <row r="6676" spans="1:9" x14ac:dyDescent="0.25">
      <c r="A6676" s="1" t="s">
        <v>4273</v>
      </c>
      <c r="B6676" s="1" t="s">
        <v>4274</v>
      </c>
      <c r="C6676" s="1" t="s">
        <v>4275</v>
      </c>
      <c r="D6676" s="1" t="s">
        <v>3230</v>
      </c>
      <c r="E6676" s="2">
        <v>5328</v>
      </c>
      <c r="F6676" s="2">
        <v>5424</v>
      </c>
      <c r="G6676" s="2">
        <v>5568</v>
      </c>
      <c r="H6676" s="2">
        <v>5664</v>
      </c>
      <c r="I6676" s="2">
        <v>0</v>
      </c>
    </row>
    <row r="6677" spans="1:9" x14ac:dyDescent="0.25">
      <c r="A6677" s="1" t="s">
        <v>4270</v>
      </c>
      <c r="B6677" s="1" t="s">
        <v>4271</v>
      </c>
      <c r="C6677" s="1" t="s">
        <v>4272</v>
      </c>
      <c r="D6677" s="1" t="s">
        <v>3230</v>
      </c>
      <c r="E6677" s="2">
        <v>5062.0200000000004</v>
      </c>
      <c r="F6677" s="2">
        <v>5153.04</v>
      </c>
      <c r="G6677" s="2">
        <v>5290.02</v>
      </c>
      <c r="H6677" s="2">
        <v>5381.04</v>
      </c>
      <c r="I6677" s="2">
        <v>0</v>
      </c>
    </row>
    <row r="6678" spans="1:9" x14ac:dyDescent="0.25">
      <c r="A6678" s="1" t="s">
        <v>4215</v>
      </c>
      <c r="B6678" s="1" t="s">
        <v>4216</v>
      </c>
      <c r="C6678" s="1" t="s">
        <v>4214</v>
      </c>
      <c r="D6678" s="1" t="s">
        <v>3482</v>
      </c>
      <c r="E6678" s="2">
        <v>442.02</v>
      </c>
      <c r="F6678" s="2">
        <v>450</v>
      </c>
      <c r="G6678" s="2">
        <v>462</v>
      </c>
      <c r="H6678" s="2">
        <v>470.04</v>
      </c>
      <c r="I6678" s="2">
        <v>0</v>
      </c>
    </row>
    <row r="6679" spans="1:9" x14ac:dyDescent="0.25">
      <c r="A6679" s="1" t="s">
        <v>4212</v>
      </c>
      <c r="B6679" s="1" t="s">
        <v>4213</v>
      </c>
      <c r="C6679" s="1" t="s">
        <v>4214</v>
      </c>
      <c r="D6679" s="1" t="s">
        <v>3482</v>
      </c>
      <c r="E6679" s="2">
        <v>650.04</v>
      </c>
      <c r="F6679" s="2">
        <v>662.04</v>
      </c>
      <c r="G6679" s="2">
        <v>679.02</v>
      </c>
      <c r="H6679" s="2">
        <v>691.02</v>
      </c>
      <c r="I6679" s="2">
        <v>0</v>
      </c>
    </row>
    <row r="6680" spans="1:9" x14ac:dyDescent="0.25">
      <c r="A6680" s="1" t="s">
        <v>4267</v>
      </c>
      <c r="B6680" s="1" t="s">
        <v>4268</v>
      </c>
      <c r="C6680" s="1" t="s">
        <v>4269</v>
      </c>
      <c r="D6680" s="1" t="s">
        <v>3230</v>
      </c>
      <c r="E6680" s="2">
        <v>4795.0200000000004</v>
      </c>
      <c r="F6680" s="2">
        <v>4882.0200000000004</v>
      </c>
      <c r="G6680" s="2">
        <v>5011.0200000000004</v>
      </c>
      <c r="H6680" s="2">
        <v>5098.0200000000004</v>
      </c>
      <c r="I6680" s="2">
        <v>0</v>
      </c>
    </row>
    <row r="6681" spans="1:9" x14ac:dyDescent="0.25">
      <c r="A6681" s="1" t="s">
        <v>4204</v>
      </c>
      <c r="B6681" s="1" t="s">
        <v>4205</v>
      </c>
      <c r="C6681" s="1" t="s">
        <v>4206</v>
      </c>
      <c r="D6681" s="1" t="s">
        <v>3482</v>
      </c>
      <c r="E6681" s="2">
        <v>11510.04</v>
      </c>
      <c r="F6681" s="2">
        <v>11720.04</v>
      </c>
      <c r="G6681" s="2">
        <v>12030</v>
      </c>
      <c r="H6681" s="2">
        <v>12230.04</v>
      </c>
      <c r="I6681" s="2">
        <v>0</v>
      </c>
    </row>
    <row r="6682" spans="1:9" x14ac:dyDescent="0.25">
      <c r="A6682" s="1" t="s">
        <v>3503</v>
      </c>
      <c r="B6682" s="1" t="s">
        <v>3504</v>
      </c>
      <c r="C6682" s="1" t="s">
        <v>3505</v>
      </c>
      <c r="D6682" s="1" t="s">
        <v>3482</v>
      </c>
      <c r="E6682" s="2">
        <v>10120.02</v>
      </c>
      <c r="F6682" s="2">
        <v>10310.040000000001</v>
      </c>
      <c r="G6682" s="2">
        <v>10580.04</v>
      </c>
      <c r="H6682" s="2">
        <v>10760.04</v>
      </c>
      <c r="I6682" s="2">
        <v>0</v>
      </c>
    </row>
    <row r="6683" spans="1:9" x14ac:dyDescent="0.25">
      <c r="A6683" s="1" t="s">
        <v>3506</v>
      </c>
      <c r="B6683" s="1" t="s">
        <v>3507</v>
      </c>
      <c r="C6683" s="1" t="s">
        <v>3508</v>
      </c>
      <c r="D6683" s="1" t="s">
        <v>3482</v>
      </c>
      <c r="E6683" s="2">
        <v>48</v>
      </c>
      <c r="F6683" s="2">
        <v>48.84</v>
      </c>
      <c r="G6683" s="2">
        <v>50.16</v>
      </c>
      <c r="H6683" s="2">
        <v>51</v>
      </c>
      <c r="I6683" s="2">
        <v>0</v>
      </c>
    </row>
    <row r="6684" spans="1:9" x14ac:dyDescent="0.25">
      <c r="A6684" s="1" t="s">
        <v>3509</v>
      </c>
      <c r="B6684" s="1" t="s">
        <v>3510</v>
      </c>
      <c r="C6684" s="1" t="s">
        <v>3508</v>
      </c>
      <c r="D6684" s="1" t="s">
        <v>3482</v>
      </c>
      <c r="E6684" s="2">
        <v>234</v>
      </c>
      <c r="F6684" s="2">
        <v>239.04</v>
      </c>
      <c r="G6684" s="2">
        <v>245.04</v>
      </c>
      <c r="H6684" s="2">
        <v>249</v>
      </c>
      <c r="I6684" s="2">
        <v>0</v>
      </c>
    </row>
    <row r="6685" spans="1:9" x14ac:dyDescent="0.25">
      <c r="A6685" s="1" t="s">
        <v>3511</v>
      </c>
      <c r="B6685" s="1" t="s">
        <v>3512</v>
      </c>
      <c r="C6685" s="1" t="s">
        <v>3513</v>
      </c>
      <c r="D6685" s="1" t="s">
        <v>3230</v>
      </c>
      <c r="E6685" s="2">
        <v>2131.02</v>
      </c>
      <c r="F6685" s="2">
        <v>2170.02</v>
      </c>
      <c r="G6685" s="2">
        <v>2227.02</v>
      </c>
      <c r="H6685" s="2">
        <v>2266.02</v>
      </c>
      <c r="I6685" s="2">
        <v>0</v>
      </c>
    </row>
    <row r="6686" spans="1:9" x14ac:dyDescent="0.25">
      <c r="A6686" s="1" t="s">
        <v>4806</v>
      </c>
      <c r="B6686" s="1" t="s">
        <v>4807</v>
      </c>
      <c r="C6686" s="1" t="s">
        <v>4808</v>
      </c>
      <c r="D6686" s="1" t="s">
        <v>3536</v>
      </c>
      <c r="E6686" s="2">
        <v>454.02</v>
      </c>
      <c r="F6686" s="2">
        <v>468</v>
      </c>
      <c r="G6686" s="2">
        <v>475.02</v>
      </c>
      <c r="H6686" s="2">
        <v>482.04</v>
      </c>
      <c r="I6686" s="2">
        <v>0</v>
      </c>
    </row>
    <row r="6687" spans="1:9" x14ac:dyDescent="0.25">
      <c r="A6687" s="1" t="s">
        <v>4809</v>
      </c>
      <c r="B6687" s="1" t="s">
        <v>4810</v>
      </c>
      <c r="C6687" s="1" t="s">
        <v>4811</v>
      </c>
      <c r="D6687" s="1" t="s">
        <v>3536</v>
      </c>
      <c r="E6687" s="2">
        <v>6230.04</v>
      </c>
      <c r="F6687" s="2">
        <v>6440.04</v>
      </c>
      <c r="G6687" s="2">
        <v>6550.02</v>
      </c>
      <c r="H6687" s="2">
        <v>6550.02</v>
      </c>
      <c r="I6687" s="2">
        <v>0</v>
      </c>
    </row>
    <row r="6688" spans="1:9" x14ac:dyDescent="0.25">
      <c r="A6688" s="1" t="s">
        <v>4812</v>
      </c>
      <c r="B6688" s="1" t="s">
        <v>4813</v>
      </c>
      <c r="C6688" s="1" t="s">
        <v>4814</v>
      </c>
      <c r="D6688" s="1" t="s">
        <v>3536</v>
      </c>
      <c r="E6688" s="2">
        <v>1113</v>
      </c>
      <c r="F6688" s="2">
        <v>1149</v>
      </c>
      <c r="G6688" s="2">
        <v>1167</v>
      </c>
      <c r="H6688" s="2">
        <v>1186.02</v>
      </c>
      <c r="I6688" s="2">
        <v>0</v>
      </c>
    </row>
    <row r="6689" spans="1:9" x14ac:dyDescent="0.25">
      <c r="A6689" s="1" t="s">
        <v>4815</v>
      </c>
      <c r="B6689" s="1" t="s">
        <v>4816</v>
      </c>
      <c r="C6689" s="1" t="s">
        <v>4817</v>
      </c>
      <c r="D6689" s="1" t="s">
        <v>3536</v>
      </c>
      <c r="E6689" s="2">
        <v>5760</v>
      </c>
      <c r="F6689" s="2">
        <v>5952</v>
      </c>
      <c r="G6689" s="2">
        <v>6048</v>
      </c>
      <c r="H6689" s="2">
        <v>6144</v>
      </c>
      <c r="I6689" s="2">
        <v>0</v>
      </c>
    </row>
    <row r="6690" spans="1:9" x14ac:dyDescent="0.25">
      <c r="A6690" s="1" t="s">
        <v>4818</v>
      </c>
      <c r="B6690" s="1" t="s">
        <v>4819</v>
      </c>
      <c r="C6690" s="1" t="s">
        <v>4820</v>
      </c>
      <c r="D6690" s="1" t="s">
        <v>3536</v>
      </c>
      <c r="E6690" s="2">
        <v>14929.98</v>
      </c>
      <c r="F6690" s="2">
        <v>15420</v>
      </c>
      <c r="G6690" s="2">
        <v>15669.96</v>
      </c>
      <c r="H6690" s="2">
        <v>15909.96</v>
      </c>
      <c r="I6690" s="2">
        <v>0</v>
      </c>
    </row>
    <row r="6691" spans="1:9" x14ac:dyDescent="0.25">
      <c r="A6691" s="1" t="s">
        <v>4821</v>
      </c>
      <c r="B6691" s="1" t="s">
        <v>4822</v>
      </c>
      <c r="C6691" s="1" t="s">
        <v>4823</v>
      </c>
      <c r="D6691" s="1" t="s">
        <v>3536</v>
      </c>
      <c r="E6691" s="2">
        <v>514.02</v>
      </c>
      <c r="F6691" s="2">
        <v>530.04</v>
      </c>
      <c r="G6691" s="2">
        <v>539.04</v>
      </c>
      <c r="H6691" s="2">
        <v>547.02</v>
      </c>
      <c r="I6691" s="2">
        <v>0</v>
      </c>
    </row>
    <row r="6692" spans="1:9" x14ac:dyDescent="0.25">
      <c r="A6692" s="1" t="s">
        <v>4824</v>
      </c>
      <c r="B6692" s="1" t="s">
        <v>4825</v>
      </c>
      <c r="C6692" s="1" t="s">
        <v>4826</v>
      </c>
      <c r="D6692" s="1" t="s">
        <v>3536</v>
      </c>
      <c r="E6692" s="2">
        <v>8500.02</v>
      </c>
      <c r="F6692" s="2">
        <v>8780.0400000000009</v>
      </c>
      <c r="G6692" s="2">
        <v>8930.0400000000009</v>
      </c>
      <c r="H6692" s="2">
        <v>8930.0400000000009</v>
      </c>
      <c r="I6692" s="2">
        <v>0</v>
      </c>
    </row>
    <row r="6693" spans="1:9" x14ac:dyDescent="0.25">
      <c r="A6693" s="1" t="s">
        <v>18927</v>
      </c>
      <c r="B6693" s="1" t="s">
        <v>18407</v>
      </c>
      <c r="C6693" s="1" t="s">
        <v>18928</v>
      </c>
      <c r="D6693" s="1" t="s">
        <v>2213</v>
      </c>
      <c r="E6693" s="2">
        <v>850400.04</v>
      </c>
      <c r="F6693" s="2">
        <v>861700.02</v>
      </c>
      <c r="G6693" s="2">
        <v>873100.02</v>
      </c>
      <c r="H6693" s="2">
        <v>880600.02</v>
      </c>
      <c r="I6693" s="2">
        <v>0</v>
      </c>
    </row>
    <row r="6694" spans="1:9" x14ac:dyDescent="0.25">
      <c r="A6694" s="1" t="s">
        <v>5684</v>
      </c>
      <c r="B6694" s="1" t="s">
        <v>5685</v>
      </c>
      <c r="C6694" s="1" t="s">
        <v>5686</v>
      </c>
      <c r="D6694" s="1" t="s">
        <v>17158</v>
      </c>
      <c r="E6694" s="2">
        <v>1213.02</v>
      </c>
      <c r="F6694" s="2">
        <v>1281</v>
      </c>
      <c r="G6694" s="2">
        <v>1337.04</v>
      </c>
      <c r="H6694" s="2">
        <v>1427.04</v>
      </c>
      <c r="I6694" s="2">
        <v>6</v>
      </c>
    </row>
    <row r="6695" spans="1:9" x14ac:dyDescent="0.25">
      <c r="A6695" s="1" t="s">
        <v>1953</v>
      </c>
      <c r="B6695" s="1" t="s">
        <v>1954</v>
      </c>
      <c r="C6695" s="1" t="s">
        <v>1955</v>
      </c>
      <c r="D6695" s="1" t="s">
        <v>2202</v>
      </c>
      <c r="E6695" s="2">
        <v>729.24</v>
      </c>
      <c r="F6695" s="2">
        <v>746.4</v>
      </c>
      <c r="G6695" s="2">
        <v>763.56</v>
      </c>
      <c r="H6695" s="2">
        <v>774.72</v>
      </c>
      <c r="I6695" s="2">
        <v>0</v>
      </c>
    </row>
    <row r="6696" spans="1:9" x14ac:dyDescent="0.25">
      <c r="A6696" s="1" t="s">
        <v>1956</v>
      </c>
      <c r="B6696" s="1" t="s">
        <v>1957</v>
      </c>
      <c r="C6696" s="1" t="s">
        <v>1955</v>
      </c>
      <c r="D6696" s="1" t="s">
        <v>2202</v>
      </c>
      <c r="E6696" s="2">
        <v>729.24</v>
      </c>
      <c r="F6696" s="2">
        <v>746.4</v>
      </c>
      <c r="G6696" s="2">
        <v>763.56</v>
      </c>
      <c r="H6696" s="2">
        <v>774.72</v>
      </c>
      <c r="I6696" s="2">
        <v>0</v>
      </c>
    </row>
    <row r="6697" spans="1:9" x14ac:dyDescent="0.25">
      <c r="A6697" s="1" t="s">
        <v>388</v>
      </c>
      <c r="B6697" s="1" t="s">
        <v>389</v>
      </c>
      <c r="C6697" s="1" t="s">
        <v>390</v>
      </c>
      <c r="D6697" s="1" t="s">
        <v>2202</v>
      </c>
      <c r="E6697" s="2">
        <v>41006.04</v>
      </c>
      <c r="F6697" s="2">
        <v>42117</v>
      </c>
      <c r="G6697" s="2">
        <v>43531.02</v>
      </c>
      <c r="H6697" s="2">
        <v>44945.04</v>
      </c>
      <c r="I6697" s="2">
        <v>0</v>
      </c>
    </row>
    <row r="6698" spans="1:9" x14ac:dyDescent="0.25">
      <c r="A6698" s="1" t="s">
        <v>18929</v>
      </c>
      <c r="B6698" s="1" t="s">
        <v>18295</v>
      </c>
      <c r="C6698" s="1" t="s">
        <v>18930</v>
      </c>
      <c r="D6698" s="1" t="s">
        <v>2213</v>
      </c>
      <c r="E6698" s="2">
        <v>2806200</v>
      </c>
      <c r="F6698" s="2">
        <v>2831700</v>
      </c>
      <c r="G6698" s="2">
        <v>2857300.02</v>
      </c>
      <c r="H6698" s="2">
        <v>2870000.04</v>
      </c>
      <c r="I6698" s="2">
        <v>0</v>
      </c>
    </row>
    <row r="6699" spans="1:9" x14ac:dyDescent="0.25">
      <c r="A6699" s="1" t="s">
        <v>18084</v>
      </c>
      <c r="B6699" s="1" t="s">
        <v>18085</v>
      </c>
      <c r="C6699" s="1" t="s">
        <v>18086</v>
      </c>
      <c r="D6699" s="1" t="s">
        <v>2400</v>
      </c>
      <c r="E6699" s="2">
        <v>581.04</v>
      </c>
      <c r="F6699" s="2">
        <v>597</v>
      </c>
      <c r="G6699" s="2">
        <v>614.04</v>
      </c>
      <c r="H6699" s="2">
        <v>626.04</v>
      </c>
      <c r="I6699" s="2">
        <v>0</v>
      </c>
    </row>
    <row r="6700" spans="1:9" x14ac:dyDescent="0.25">
      <c r="A6700" s="1" t="s">
        <v>3514</v>
      </c>
      <c r="B6700" s="1" t="s">
        <v>3515</v>
      </c>
      <c r="C6700" s="1" t="s">
        <v>3516</v>
      </c>
      <c r="D6700" s="1" t="s">
        <v>3386</v>
      </c>
      <c r="E6700" s="2">
        <v>4435000</v>
      </c>
      <c r="F6700" s="2">
        <v>4515000</v>
      </c>
      <c r="G6700" s="2">
        <v>4515000</v>
      </c>
      <c r="H6700" s="2">
        <v>4515000</v>
      </c>
      <c r="I6700" s="2">
        <v>0</v>
      </c>
    </row>
    <row r="6701" spans="1:9" x14ac:dyDescent="0.25">
      <c r="A6701" s="1" t="s">
        <v>3517</v>
      </c>
      <c r="B6701" s="1" t="s">
        <v>3515</v>
      </c>
      <c r="C6701" s="1" t="s">
        <v>3518</v>
      </c>
      <c r="D6701" s="1" t="s">
        <v>3386</v>
      </c>
      <c r="E6701" s="2">
        <v>3872000</v>
      </c>
      <c r="F6701" s="2">
        <v>3910000</v>
      </c>
      <c r="G6701" s="2">
        <v>3910000</v>
      </c>
      <c r="H6701" s="2">
        <v>3910000</v>
      </c>
      <c r="I6701" s="2">
        <v>0</v>
      </c>
    </row>
    <row r="6702" spans="1:9" x14ac:dyDescent="0.25">
      <c r="A6702" s="1" t="s">
        <v>3519</v>
      </c>
      <c r="B6702" s="1" t="s">
        <v>3520</v>
      </c>
      <c r="C6702" s="1" t="s">
        <v>3394</v>
      </c>
      <c r="D6702" s="1" t="s">
        <v>3386</v>
      </c>
      <c r="E6702" s="2">
        <v>5285000</v>
      </c>
      <c r="F6702" s="2">
        <v>5370000</v>
      </c>
      <c r="G6702" s="2">
        <v>5370000</v>
      </c>
      <c r="H6702" s="2">
        <v>5370000</v>
      </c>
      <c r="I6702" s="2">
        <v>0</v>
      </c>
    </row>
    <row r="6703" spans="1:9" x14ac:dyDescent="0.25">
      <c r="A6703" s="1" t="s">
        <v>4122</v>
      </c>
      <c r="B6703" s="1" t="s">
        <v>4123</v>
      </c>
      <c r="C6703" s="1" t="s">
        <v>4124</v>
      </c>
      <c r="D6703" s="1" t="s">
        <v>3386</v>
      </c>
      <c r="E6703" s="2">
        <v>172800</v>
      </c>
      <c r="F6703" s="2">
        <v>174400.02</v>
      </c>
      <c r="G6703" s="2">
        <v>176000.04</v>
      </c>
      <c r="H6703" s="2">
        <v>177600</v>
      </c>
      <c r="I6703" s="2">
        <v>0</v>
      </c>
    </row>
    <row r="6704" spans="1:9" x14ac:dyDescent="0.25">
      <c r="A6704" s="1" t="s">
        <v>3142</v>
      </c>
      <c r="B6704" s="1" t="s">
        <v>3143</v>
      </c>
      <c r="C6704" s="1" t="s">
        <v>3144</v>
      </c>
      <c r="D6704" s="1" t="s">
        <v>3145</v>
      </c>
      <c r="E6704" s="2">
        <v>850000</v>
      </c>
      <c r="F6704" s="2">
        <v>855000</v>
      </c>
      <c r="G6704" s="2">
        <v>860000</v>
      </c>
      <c r="H6704" s="2">
        <v>870000</v>
      </c>
      <c r="I6704" s="2">
        <v>0</v>
      </c>
    </row>
    <row r="6705" spans="1:9" x14ac:dyDescent="0.25">
      <c r="A6705" s="1" t="s">
        <v>3719</v>
      </c>
      <c r="B6705" s="1" t="s">
        <v>3720</v>
      </c>
      <c r="C6705" s="1" t="s">
        <v>3721</v>
      </c>
      <c r="D6705" s="1" t="s">
        <v>2400</v>
      </c>
      <c r="E6705" s="2">
        <v>29900.04</v>
      </c>
      <c r="F6705" s="2">
        <v>29900.04</v>
      </c>
      <c r="G6705" s="2">
        <v>30900</v>
      </c>
      <c r="H6705" s="2">
        <v>31400.04</v>
      </c>
      <c r="I6705" s="2">
        <v>0</v>
      </c>
    </row>
    <row r="6706" spans="1:9" x14ac:dyDescent="0.25">
      <c r="A6706" s="1" t="s">
        <v>4046</v>
      </c>
      <c r="B6706" s="1" t="s">
        <v>4047</v>
      </c>
      <c r="C6706" s="1" t="s">
        <v>4048</v>
      </c>
      <c r="D6706" s="1" t="s">
        <v>2400</v>
      </c>
      <c r="E6706" s="2">
        <v>9720</v>
      </c>
      <c r="F6706" s="2">
        <v>9810</v>
      </c>
      <c r="G6706" s="2">
        <v>9900</v>
      </c>
      <c r="H6706" s="2">
        <v>9990</v>
      </c>
      <c r="I6706" s="2">
        <v>0</v>
      </c>
    </row>
    <row r="6707" spans="1:9" x14ac:dyDescent="0.25">
      <c r="A6707" s="1" t="s">
        <v>18275</v>
      </c>
      <c r="B6707" s="1" t="s">
        <v>18276</v>
      </c>
      <c r="C6707" s="1" t="s">
        <v>18277</v>
      </c>
      <c r="D6707" s="1" t="s">
        <v>2400</v>
      </c>
      <c r="E6707" s="2">
        <v>6490.02</v>
      </c>
      <c r="F6707" s="2">
        <v>6637.02</v>
      </c>
      <c r="G6707" s="2">
        <v>6783</v>
      </c>
      <c r="H6707" s="2">
        <v>6881.04</v>
      </c>
      <c r="I6707" s="2">
        <v>0</v>
      </c>
    </row>
    <row r="6708" spans="1:9" x14ac:dyDescent="0.25">
      <c r="A6708" s="1" t="s">
        <v>13761</v>
      </c>
      <c r="B6708" s="1" t="s">
        <v>13762</v>
      </c>
      <c r="C6708" s="1" t="s">
        <v>13763</v>
      </c>
      <c r="D6708" s="1" t="s">
        <v>17164</v>
      </c>
      <c r="E6708" s="2">
        <v>375</v>
      </c>
      <c r="F6708" s="2">
        <v>398.04</v>
      </c>
      <c r="G6708" s="2">
        <v>409.02</v>
      </c>
      <c r="H6708" s="2">
        <v>424.02</v>
      </c>
      <c r="I6708" s="2">
        <v>0</v>
      </c>
    </row>
    <row r="6709" spans="1:9" x14ac:dyDescent="0.25">
      <c r="A6709" s="1" t="s">
        <v>22252</v>
      </c>
      <c r="B6709" s="1" t="s">
        <v>22253</v>
      </c>
      <c r="C6709" s="1" t="s">
        <v>22254</v>
      </c>
      <c r="D6709" s="1" t="s">
        <v>2202</v>
      </c>
      <c r="E6709" s="2">
        <v>398344.02</v>
      </c>
      <c r="F6709" s="2">
        <v>403596</v>
      </c>
      <c r="G6709" s="2">
        <v>412383</v>
      </c>
      <c r="H6709" s="2">
        <v>421271.03999999998</v>
      </c>
      <c r="I6709" s="2">
        <v>1</v>
      </c>
    </row>
    <row r="6710" spans="1:9" x14ac:dyDescent="0.25">
      <c r="A6710" s="1" t="s">
        <v>5379</v>
      </c>
      <c r="B6710" s="1" t="s">
        <v>5380</v>
      </c>
      <c r="C6710" s="1" t="s">
        <v>5381</v>
      </c>
      <c r="D6710" s="1" t="s">
        <v>17158</v>
      </c>
      <c r="E6710" s="2">
        <v>17570.04</v>
      </c>
      <c r="F6710" s="2">
        <v>18330</v>
      </c>
      <c r="G6710" s="2">
        <v>19170</v>
      </c>
      <c r="H6710" s="2">
        <v>20510.04</v>
      </c>
      <c r="I6710" s="2">
        <v>0</v>
      </c>
    </row>
    <row r="6711" spans="1:9" x14ac:dyDescent="0.25">
      <c r="A6711" s="1" t="s">
        <v>6011</v>
      </c>
      <c r="B6711" s="1" t="s">
        <v>6012</v>
      </c>
      <c r="C6711" s="1" t="s">
        <v>6013</v>
      </c>
      <c r="D6711" s="1" t="s">
        <v>17158</v>
      </c>
      <c r="E6711" s="2">
        <v>1414.02</v>
      </c>
      <c r="F6711" s="2">
        <v>1492.02</v>
      </c>
      <c r="G6711" s="2">
        <v>1558.02</v>
      </c>
      <c r="H6711" s="2">
        <v>1662</v>
      </c>
      <c r="I6711" s="2">
        <v>0</v>
      </c>
    </row>
    <row r="6712" spans="1:9" x14ac:dyDescent="0.25">
      <c r="A6712" s="1" t="s">
        <v>18203</v>
      </c>
      <c r="B6712" s="1" t="s">
        <v>18204</v>
      </c>
      <c r="C6712" s="1" t="s">
        <v>19628</v>
      </c>
      <c r="D6712" s="1" t="s">
        <v>2400</v>
      </c>
      <c r="E6712" s="2">
        <v>62000.04</v>
      </c>
      <c r="F6712" s="2">
        <v>63600</v>
      </c>
      <c r="G6712" s="2">
        <v>64700.04</v>
      </c>
      <c r="H6712" s="2">
        <v>65200.02</v>
      </c>
      <c r="I6712" s="2">
        <v>0</v>
      </c>
    </row>
    <row r="6713" spans="1:9" x14ac:dyDescent="0.25">
      <c r="A6713" s="1" t="s">
        <v>1367</v>
      </c>
      <c r="B6713" s="1" t="s">
        <v>1368</v>
      </c>
      <c r="C6713" s="1" t="s">
        <v>1369</v>
      </c>
      <c r="D6713" s="1" t="s">
        <v>2537</v>
      </c>
      <c r="E6713" s="2">
        <v>539800.02</v>
      </c>
      <c r="F6713" s="2">
        <v>561200.04</v>
      </c>
      <c r="G6713" s="2">
        <v>582600</v>
      </c>
      <c r="H6713" s="2">
        <v>599200.02</v>
      </c>
      <c r="I6713" s="2">
        <v>0</v>
      </c>
    </row>
    <row r="6714" spans="1:9" x14ac:dyDescent="0.25">
      <c r="A6714" s="1" t="s">
        <v>1375</v>
      </c>
      <c r="B6714" s="1" t="s">
        <v>1376</v>
      </c>
      <c r="C6714" s="1" t="s">
        <v>1361</v>
      </c>
      <c r="D6714" s="1" t="s">
        <v>2537</v>
      </c>
      <c r="E6714" s="2">
        <v>587600.04</v>
      </c>
      <c r="F6714" s="2">
        <v>608400</v>
      </c>
      <c r="G6714" s="2">
        <v>629200.02</v>
      </c>
      <c r="H6714" s="2">
        <v>644800.02</v>
      </c>
      <c r="I6714" s="2">
        <v>0</v>
      </c>
    </row>
    <row r="6715" spans="1:9" x14ac:dyDescent="0.25">
      <c r="A6715" s="1" t="s">
        <v>1377</v>
      </c>
      <c r="B6715" s="1" t="s">
        <v>1378</v>
      </c>
      <c r="C6715" s="1" t="s">
        <v>1369</v>
      </c>
      <c r="D6715" s="1" t="s">
        <v>2537</v>
      </c>
      <c r="E6715" s="2">
        <v>611000.04</v>
      </c>
      <c r="F6715" s="2">
        <v>632600.04</v>
      </c>
      <c r="G6715" s="2">
        <v>654200.04</v>
      </c>
      <c r="H6715" s="2">
        <v>670500</v>
      </c>
      <c r="I6715" s="2">
        <v>0</v>
      </c>
    </row>
    <row r="6716" spans="1:9" x14ac:dyDescent="0.25">
      <c r="A6716" s="1" t="s">
        <v>1359</v>
      </c>
      <c r="B6716" s="1" t="s">
        <v>1360</v>
      </c>
      <c r="C6716" s="1" t="s">
        <v>1361</v>
      </c>
      <c r="D6716" s="1" t="s">
        <v>2537</v>
      </c>
      <c r="E6716" s="2">
        <v>470500.02</v>
      </c>
      <c r="F6716" s="2">
        <v>489100.02</v>
      </c>
      <c r="G6716" s="2">
        <v>507800.04</v>
      </c>
      <c r="H6716" s="2">
        <v>522300</v>
      </c>
      <c r="I6716" s="2">
        <v>0</v>
      </c>
    </row>
    <row r="6717" spans="1:9" x14ac:dyDescent="0.25">
      <c r="A6717" s="1" t="s">
        <v>1373</v>
      </c>
      <c r="B6717" s="1" t="s">
        <v>1374</v>
      </c>
      <c r="C6717" s="1" t="s">
        <v>1369</v>
      </c>
      <c r="D6717" s="1" t="s">
        <v>2537</v>
      </c>
      <c r="E6717" s="2">
        <v>493600.02</v>
      </c>
      <c r="F6717" s="2">
        <v>513200.04</v>
      </c>
      <c r="G6717" s="2">
        <v>532800</v>
      </c>
      <c r="H6717" s="2">
        <v>548000.04</v>
      </c>
      <c r="I6717" s="2">
        <v>0</v>
      </c>
    </row>
    <row r="6718" spans="1:9" x14ac:dyDescent="0.25">
      <c r="A6718" s="1" t="s">
        <v>3688</v>
      </c>
      <c r="B6718" s="1" t="s">
        <v>2227</v>
      </c>
      <c r="C6718" s="1" t="s">
        <v>3689</v>
      </c>
      <c r="D6718" s="1" t="s">
        <v>3230</v>
      </c>
      <c r="E6718" s="2">
        <v>555000</v>
      </c>
      <c r="F6718" s="2">
        <v>563000</v>
      </c>
      <c r="G6718" s="2">
        <v>563000</v>
      </c>
      <c r="H6718" s="2">
        <v>563000</v>
      </c>
      <c r="I6718" s="2">
        <v>0</v>
      </c>
    </row>
    <row r="6719" spans="1:9" x14ac:dyDescent="0.25">
      <c r="A6719" s="1" t="s">
        <v>5388</v>
      </c>
      <c r="B6719" s="1" t="s">
        <v>5389</v>
      </c>
      <c r="C6719" s="1" t="s">
        <v>5390</v>
      </c>
      <c r="D6719" s="1" t="s">
        <v>17158</v>
      </c>
      <c r="E6719" s="2">
        <v>34100.04</v>
      </c>
      <c r="F6719" s="2">
        <v>35400</v>
      </c>
      <c r="G6719" s="2">
        <v>36999.96</v>
      </c>
      <c r="H6719" s="2">
        <v>39600</v>
      </c>
      <c r="I6719" s="2">
        <v>2</v>
      </c>
    </row>
    <row r="6720" spans="1:9" x14ac:dyDescent="0.25">
      <c r="A6720" s="1" t="s">
        <v>5815</v>
      </c>
      <c r="B6720" s="1" t="s">
        <v>5816</v>
      </c>
      <c r="C6720" s="1" t="s">
        <v>5817</v>
      </c>
      <c r="D6720" s="1" t="s">
        <v>17158</v>
      </c>
      <c r="E6720" s="2">
        <v>601.02</v>
      </c>
      <c r="F6720" s="2">
        <v>637.02</v>
      </c>
      <c r="G6720" s="2">
        <v>665.04</v>
      </c>
      <c r="H6720" s="2">
        <v>708.96</v>
      </c>
      <c r="I6720" s="2">
        <v>14</v>
      </c>
    </row>
    <row r="6721" spans="1:9" x14ac:dyDescent="0.25">
      <c r="A6721" s="1" t="s">
        <v>6363</v>
      </c>
      <c r="B6721" s="1" t="s">
        <v>6364</v>
      </c>
      <c r="C6721" s="1" t="s">
        <v>6365</v>
      </c>
      <c r="D6721" s="1" t="s">
        <v>17158</v>
      </c>
      <c r="E6721" s="2">
        <v>5149.0200000000004</v>
      </c>
      <c r="F6721" s="2">
        <v>5394</v>
      </c>
      <c r="G6721" s="2">
        <v>5640</v>
      </c>
      <c r="H6721" s="2">
        <v>6031.98</v>
      </c>
      <c r="I6721" s="2">
        <v>2</v>
      </c>
    </row>
    <row r="6722" spans="1:9" x14ac:dyDescent="0.25">
      <c r="A6722" s="1" t="s">
        <v>6371</v>
      </c>
      <c r="B6722" s="1" t="s">
        <v>6372</v>
      </c>
      <c r="C6722" s="1" t="s">
        <v>6368</v>
      </c>
      <c r="D6722" s="1" t="s">
        <v>17158</v>
      </c>
      <c r="E6722" s="2">
        <v>2366.04</v>
      </c>
      <c r="F6722" s="2">
        <v>2487</v>
      </c>
      <c r="G6722" s="2">
        <v>2598</v>
      </c>
      <c r="H6722" s="2">
        <v>2775</v>
      </c>
      <c r="I6722" s="2">
        <v>3</v>
      </c>
    </row>
    <row r="6723" spans="1:9" x14ac:dyDescent="0.25">
      <c r="A6723" s="1" t="s">
        <v>6430</v>
      </c>
      <c r="B6723" s="1" t="s">
        <v>6431</v>
      </c>
      <c r="C6723" s="1" t="s">
        <v>6432</v>
      </c>
      <c r="D6723" s="1" t="s">
        <v>17158</v>
      </c>
      <c r="E6723" s="2">
        <v>2999.04</v>
      </c>
      <c r="F6723" s="2">
        <v>3153</v>
      </c>
      <c r="G6723" s="2">
        <v>3293.04</v>
      </c>
      <c r="H6723" s="2">
        <v>3517.98</v>
      </c>
      <c r="I6723" s="2">
        <v>5</v>
      </c>
    </row>
    <row r="6724" spans="1:9" x14ac:dyDescent="0.25">
      <c r="A6724" s="1" t="s">
        <v>6454</v>
      </c>
      <c r="B6724" s="1" t="s">
        <v>6455</v>
      </c>
      <c r="C6724" s="1" t="s">
        <v>6456</v>
      </c>
      <c r="D6724" s="1" t="s">
        <v>17158</v>
      </c>
      <c r="E6724" s="2">
        <v>2604</v>
      </c>
      <c r="F6724" s="2">
        <v>2738.04</v>
      </c>
      <c r="G6724" s="2">
        <v>2860.02</v>
      </c>
      <c r="H6724" s="2">
        <v>3055.02</v>
      </c>
      <c r="I6724" s="2">
        <v>13</v>
      </c>
    </row>
    <row r="6725" spans="1:9" x14ac:dyDescent="0.25">
      <c r="A6725" s="1" t="s">
        <v>6463</v>
      </c>
      <c r="B6725" s="1" t="s">
        <v>6464</v>
      </c>
      <c r="C6725" s="1" t="s">
        <v>6462</v>
      </c>
      <c r="D6725" s="1" t="s">
        <v>17158</v>
      </c>
      <c r="E6725" s="2">
        <v>1753.02</v>
      </c>
      <c r="F6725" s="2">
        <v>1843.02</v>
      </c>
      <c r="G6725" s="2">
        <v>1925.04</v>
      </c>
      <c r="H6725" s="2">
        <v>2056.02</v>
      </c>
      <c r="I6725" s="2">
        <v>4</v>
      </c>
    </row>
    <row r="6726" spans="1:9" x14ac:dyDescent="0.25">
      <c r="A6726" s="1" t="s">
        <v>6465</v>
      </c>
      <c r="B6726" s="1" t="s">
        <v>6466</v>
      </c>
      <c r="C6726" s="1" t="s">
        <v>6462</v>
      </c>
      <c r="D6726" s="1" t="s">
        <v>17158</v>
      </c>
      <c r="E6726" s="2">
        <v>619.02</v>
      </c>
      <c r="F6726" s="2">
        <v>656.04</v>
      </c>
      <c r="G6726" s="2">
        <v>684</v>
      </c>
      <c r="H6726" s="2">
        <v>730.02</v>
      </c>
      <c r="I6726" s="2">
        <v>5</v>
      </c>
    </row>
    <row r="6727" spans="1:9" x14ac:dyDescent="0.25">
      <c r="A6727" s="1" t="s">
        <v>6470</v>
      </c>
      <c r="B6727" s="1" t="s">
        <v>6471</v>
      </c>
      <c r="C6727" s="1" t="s">
        <v>6472</v>
      </c>
      <c r="D6727" s="1" t="s">
        <v>17158</v>
      </c>
      <c r="E6727" s="2">
        <v>2052</v>
      </c>
      <c r="F6727" s="2">
        <v>2157</v>
      </c>
      <c r="G6727" s="2">
        <v>2253</v>
      </c>
      <c r="H6727" s="2">
        <v>2406</v>
      </c>
      <c r="I6727" s="2">
        <v>15</v>
      </c>
    </row>
    <row r="6728" spans="1:9" x14ac:dyDescent="0.25">
      <c r="A6728" s="1" t="s">
        <v>6482</v>
      </c>
      <c r="B6728" s="1" t="s">
        <v>6483</v>
      </c>
      <c r="C6728" s="1" t="s">
        <v>6484</v>
      </c>
      <c r="D6728" s="1" t="s">
        <v>17158</v>
      </c>
      <c r="E6728" s="2">
        <v>1797</v>
      </c>
      <c r="F6728" s="2">
        <v>1897.02</v>
      </c>
      <c r="G6728" s="2">
        <v>1981.02</v>
      </c>
      <c r="H6728" s="2">
        <v>2113.98</v>
      </c>
      <c r="I6728" s="2">
        <v>4</v>
      </c>
    </row>
    <row r="6729" spans="1:9" x14ac:dyDescent="0.25">
      <c r="A6729" s="1" t="s">
        <v>17650</v>
      </c>
      <c r="B6729" s="1" t="s">
        <v>17651</v>
      </c>
      <c r="C6729" s="1" t="s">
        <v>17652</v>
      </c>
      <c r="D6729" s="1" t="s">
        <v>3386</v>
      </c>
      <c r="E6729" s="2">
        <v>962.04</v>
      </c>
      <c r="F6729" s="2">
        <v>988.02</v>
      </c>
      <c r="G6729" s="2">
        <v>1044</v>
      </c>
      <c r="H6729" s="2">
        <v>1078.02</v>
      </c>
      <c r="I6729" s="2">
        <v>0</v>
      </c>
    </row>
    <row r="6730" spans="1:9" x14ac:dyDescent="0.25">
      <c r="A6730" s="1" t="s">
        <v>7206</v>
      </c>
      <c r="B6730" s="1" t="s">
        <v>7207</v>
      </c>
      <c r="C6730" s="1" t="s">
        <v>7208</v>
      </c>
      <c r="D6730" s="1" t="s">
        <v>3386</v>
      </c>
      <c r="E6730" s="2">
        <v>3698.04</v>
      </c>
      <c r="F6730" s="2">
        <v>3797.04</v>
      </c>
      <c r="G6730" s="2">
        <v>3980.04</v>
      </c>
      <c r="H6730" s="2">
        <v>4079.04</v>
      </c>
      <c r="I6730" s="2">
        <v>0</v>
      </c>
    </row>
    <row r="6731" spans="1:9" x14ac:dyDescent="0.25">
      <c r="A6731" s="1" t="s">
        <v>7215</v>
      </c>
      <c r="B6731" s="1" t="s">
        <v>7216</v>
      </c>
      <c r="C6731" s="1" t="s">
        <v>7217</v>
      </c>
      <c r="D6731" s="1" t="s">
        <v>3386</v>
      </c>
      <c r="E6731" s="2">
        <v>3698.04</v>
      </c>
      <c r="F6731" s="2">
        <v>3797.04</v>
      </c>
      <c r="G6731" s="2">
        <v>3980.04</v>
      </c>
      <c r="H6731" s="2">
        <v>4079.04</v>
      </c>
      <c r="I6731" s="2">
        <v>0</v>
      </c>
    </row>
    <row r="6732" spans="1:9" x14ac:dyDescent="0.25">
      <c r="A6732" s="1" t="s">
        <v>9142</v>
      </c>
      <c r="B6732" s="1" t="s">
        <v>9143</v>
      </c>
      <c r="C6732" s="1" t="s">
        <v>9141</v>
      </c>
      <c r="D6732" s="1" t="s">
        <v>3386</v>
      </c>
      <c r="E6732" s="2">
        <v>1141.02</v>
      </c>
      <c r="F6732" s="2">
        <v>1172.04</v>
      </c>
      <c r="G6732" s="2">
        <v>1237.02</v>
      </c>
      <c r="H6732" s="2">
        <v>1278</v>
      </c>
      <c r="I6732" s="2">
        <v>0</v>
      </c>
    </row>
    <row r="6733" spans="1:9" x14ac:dyDescent="0.25">
      <c r="A6733" s="1" t="s">
        <v>15517</v>
      </c>
      <c r="B6733" s="1" t="s">
        <v>15518</v>
      </c>
      <c r="C6733" s="1" t="s">
        <v>15519</v>
      </c>
      <c r="D6733" s="1" t="s">
        <v>3049</v>
      </c>
      <c r="E6733" s="2">
        <v>75447</v>
      </c>
      <c r="F6733" s="2">
        <v>77164.02</v>
      </c>
      <c r="G6733" s="2">
        <v>78881.039999999994</v>
      </c>
      <c r="H6733" s="2">
        <v>79891.02</v>
      </c>
      <c r="I6733" s="2">
        <v>0</v>
      </c>
    </row>
    <row r="6734" spans="1:9" x14ac:dyDescent="0.25">
      <c r="A6734" s="1" t="s">
        <v>6891</v>
      </c>
      <c r="B6734" s="1" t="s">
        <v>6892</v>
      </c>
      <c r="C6734" s="1" t="s">
        <v>6893</v>
      </c>
      <c r="D6734" s="1" t="s">
        <v>17158</v>
      </c>
      <c r="E6734" s="2">
        <v>11010</v>
      </c>
      <c r="F6734" s="2">
        <v>11490</v>
      </c>
      <c r="G6734" s="2">
        <v>12009.96</v>
      </c>
      <c r="H6734" s="2">
        <v>12859.98</v>
      </c>
      <c r="I6734" s="2">
        <v>0</v>
      </c>
    </row>
    <row r="6735" spans="1:9" x14ac:dyDescent="0.25">
      <c r="A6735" s="1" t="s">
        <v>9347</v>
      </c>
      <c r="B6735" s="1" t="s">
        <v>9316</v>
      </c>
      <c r="C6735" s="1" t="s">
        <v>9348</v>
      </c>
      <c r="D6735" s="1" t="s">
        <v>3049</v>
      </c>
      <c r="E6735" s="2">
        <v>26500.02</v>
      </c>
      <c r="F6735" s="2">
        <v>27300</v>
      </c>
      <c r="G6735" s="2">
        <v>28200</v>
      </c>
      <c r="H6735" s="2">
        <v>29000.04</v>
      </c>
      <c r="I6735" s="2">
        <v>0</v>
      </c>
    </row>
    <row r="6736" spans="1:9" x14ac:dyDescent="0.25">
      <c r="A6736" s="1" t="s">
        <v>98</v>
      </c>
      <c r="B6736" s="1" t="s">
        <v>99</v>
      </c>
      <c r="C6736" s="1" t="s">
        <v>3681</v>
      </c>
      <c r="D6736" s="1" t="s">
        <v>2201</v>
      </c>
      <c r="E6736" s="2">
        <v>364206</v>
      </c>
      <c r="F6736" s="2">
        <v>370569</v>
      </c>
      <c r="G6736" s="2">
        <v>376831.02</v>
      </c>
      <c r="H6736" s="2">
        <v>383093.04</v>
      </c>
      <c r="I6736" s="2">
        <v>0</v>
      </c>
    </row>
    <row r="6737" spans="1:9" x14ac:dyDescent="0.25">
      <c r="A6737" s="1" t="s">
        <v>104</v>
      </c>
      <c r="B6737" s="1" t="s">
        <v>105</v>
      </c>
      <c r="C6737" s="1" t="s">
        <v>3682</v>
      </c>
      <c r="D6737" s="1" t="s">
        <v>2201</v>
      </c>
      <c r="E6737" s="2">
        <v>381100.02</v>
      </c>
      <c r="F6737" s="2">
        <v>384400.02</v>
      </c>
      <c r="G6737" s="2">
        <v>389300.04</v>
      </c>
      <c r="H6737" s="2">
        <v>392600.04</v>
      </c>
      <c r="I6737" s="2">
        <v>0</v>
      </c>
    </row>
    <row r="6738" spans="1:9" x14ac:dyDescent="0.25">
      <c r="A6738" s="1" t="s">
        <v>4827</v>
      </c>
      <c r="B6738" s="1" t="s">
        <v>4828</v>
      </c>
      <c r="C6738" s="1" t="s">
        <v>4829</v>
      </c>
      <c r="D6738" s="1" t="s">
        <v>3536</v>
      </c>
      <c r="E6738" s="2">
        <v>1872</v>
      </c>
      <c r="F6738" s="2">
        <v>1934.04</v>
      </c>
      <c r="G6738" s="2">
        <v>1966.02</v>
      </c>
      <c r="H6738" s="2">
        <v>1997.04</v>
      </c>
      <c r="I6738" s="2">
        <v>0</v>
      </c>
    </row>
    <row r="6739" spans="1:9" x14ac:dyDescent="0.25">
      <c r="A6739" s="1" t="s">
        <v>4830</v>
      </c>
      <c r="B6739" s="1" t="s">
        <v>4831</v>
      </c>
      <c r="C6739" s="1" t="s">
        <v>4832</v>
      </c>
      <c r="D6739" s="1" t="s">
        <v>3536</v>
      </c>
      <c r="E6739" s="2">
        <v>4032</v>
      </c>
      <c r="F6739" s="2">
        <v>4166.04</v>
      </c>
      <c r="G6739" s="2">
        <v>4234.0200000000004</v>
      </c>
      <c r="H6739" s="2">
        <v>4301.04</v>
      </c>
      <c r="I6739" s="2">
        <v>0</v>
      </c>
    </row>
    <row r="6740" spans="1:9" x14ac:dyDescent="0.25">
      <c r="A6740" s="1" t="s">
        <v>3690</v>
      </c>
      <c r="B6740" s="1" t="s">
        <v>3691</v>
      </c>
      <c r="C6740" s="1" t="s">
        <v>3692</v>
      </c>
      <c r="D6740" s="1" t="s">
        <v>3536</v>
      </c>
      <c r="E6740" s="2">
        <v>123100.02</v>
      </c>
      <c r="F6740" s="2">
        <v>127400.04</v>
      </c>
      <c r="G6740" s="2">
        <v>129600</v>
      </c>
      <c r="H6740" s="2">
        <v>129600</v>
      </c>
      <c r="I6740" s="2">
        <v>0</v>
      </c>
    </row>
    <row r="6741" spans="1:9" x14ac:dyDescent="0.25">
      <c r="A6741" s="1" t="s">
        <v>3696</v>
      </c>
      <c r="B6741" s="1" t="s">
        <v>3697</v>
      </c>
      <c r="C6741" s="1" t="s">
        <v>3698</v>
      </c>
      <c r="D6741" s="1" t="s">
        <v>3536</v>
      </c>
      <c r="E6741" s="2">
        <v>123100.02</v>
      </c>
      <c r="F6741" s="2">
        <v>127400.04</v>
      </c>
      <c r="G6741" s="2">
        <v>129600</v>
      </c>
      <c r="H6741" s="2">
        <v>129600</v>
      </c>
      <c r="I6741" s="2">
        <v>0</v>
      </c>
    </row>
    <row r="6742" spans="1:9" x14ac:dyDescent="0.25">
      <c r="A6742" s="1" t="s">
        <v>3693</v>
      </c>
      <c r="B6742" s="1" t="s">
        <v>3694</v>
      </c>
      <c r="C6742" s="1" t="s">
        <v>3695</v>
      </c>
      <c r="D6742" s="1" t="s">
        <v>3536</v>
      </c>
      <c r="E6742" s="2">
        <v>123100.02</v>
      </c>
      <c r="F6742" s="2">
        <v>127400.04</v>
      </c>
      <c r="G6742" s="2">
        <v>129600</v>
      </c>
      <c r="H6742" s="2">
        <v>129600</v>
      </c>
      <c r="I6742" s="2">
        <v>0</v>
      </c>
    </row>
    <row r="6743" spans="1:9" x14ac:dyDescent="0.25">
      <c r="A6743" s="1" t="s">
        <v>19893</v>
      </c>
      <c r="B6743" s="1" t="s">
        <v>19894</v>
      </c>
      <c r="C6743" s="1" t="s">
        <v>19895</v>
      </c>
      <c r="D6743" s="1" t="s">
        <v>2400</v>
      </c>
      <c r="E6743" s="2">
        <v>9372.84</v>
      </c>
      <c r="F6743" s="2">
        <v>9534.42</v>
      </c>
      <c r="G6743" s="2">
        <v>9696</v>
      </c>
      <c r="H6743" s="2">
        <v>9847.5</v>
      </c>
      <c r="I6743" s="2">
        <v>0</v>
      </c>
    </row>
    <row r="6744" spans="1:9" x14ac:dyDescent="0.25">
      <c r="A6744" s="1" t="s">
        <v>18931</v>
      </c>
      <c r="B6744" s="1" t="s">
        <v>18932</v>
      </c>
      <c r="C6744" s="1" t="s">
        <v>18933</v>
      </c>
      <c r="D6744" s="1" t="s">
        <v>2213</v>
      </c>
      <c r="E6744" s="2">
        <v>81400.02</v>
      </c>
      <c r="F6744" s="2">
        <v>82800</v>
      </c>
      <c r="G6744" s="2">
        <v>84200.04</v>
      </c>
      <c r="H6744" s="2">
        <v>85300.02</v>
      </c>
      <c r="I6744" s="2">
        <v>0</v>
      </c>
    </row>
    <row r="6745" spans="1:9" x14ac:dyDescent="0.25">
      <c r="A6745" s="1" t="s">
        <v>4833</v>
      </c>
      <c r="B6745" s="1" t="s">
        <v>4834</v>
      </c>
      <c r="C6745" s="1" t="s">
        <v>4835</v>
      </c>
      <c r="D6745" s="1" t="s">
        <v>3536</v>
      </c>
      <c r="E6745" s="2">
        <v>4531.0200000000004</v>
      </c>
      <c r="F6745" s="2">
        <v>4685.04</v>
      </c>
      <c r="G6745" s="2">
        <v>4762.0200000000004</v>
      </c>
      <c r="H6745" s="2">
        <v>4762.0200000000004</v>
      </c>
      <c r="I6745" s="2">
        <v>0</v>
      </c>
    </row>
    <row r="6746" spans="1:9" x14ac:dyDescent="0.25">
      <c r="A6746" s="1" t="s">
        <v>18934</v>
      </c>
      <c r="B6746" s="1" t="s">
        <v>18913</v>
      </c>
      <c r="C6746" s="1" t="s">
        <v>18935</v>
      </c>
      <c r="D6746" s="1" t="s">
        <v>2213</v>
      </c>
      <c r="E6746" s="2">
        <v>5298800.04</v>
      </c>
      <c r="F6746" s="2">
        <v>5323000.0199999996</v>
      </c>
      <c r="G6746" s="2">
        <v>5347200</v>
      </c>
      <c r="H6746" s="2">
        <v>5371400.04</v>
      </c>
      <c r="I6746" s="2">
        <v>0</v>
      </c>
    </row>
    <row r="6747" spans="1:9" x14ac:dyDescent="0.25">
      <c r="A6747" s="1" t="s">
        <v>18936</v>
      </c>
      <c r="B6747" s="1" t="s">
        <v>18937</v>
      </c>
      <c r="C6747" s="1" t="s">
        <v>18938</v>
      </c>
      <c r="D6747" s="1" t="s">
        <v>2213</v>
      </c>
      <c r="E6747" s="2">
        <v>376900.02</v>
      </c>
      <c r="F6747" s="2">
        <v>383500.02</v>
      </c>
      <c r="G6747" s="2">
        <v>390200.04</v>
      </c>
      <c r="H6747" s="2">
        <v>395200.02</v>
      </c>
      <c r="I6747" s="2">
        <v>0</v>
      </c>
    </row>
    <row r="6748" spans="1:9" x14ac:dyDescent="0.25">
      <c r="A6748" s="1" t="s">
        <v>2974</v>
      </c>
      <c r="B6748" s="1" t="s">
        <v>2975</v>
      </c>
      <c r="C6748" s="1" t="s">
        <v>2976</v>
      </c>
      <c r="D6748" s="1" t="s">
        <v>2391</v>
      </c>
      <c r="E6748" s="2">
        <v>217806.54</v>
      </c>
      <c r="F6748" s="2">
        <v>221644.5</v>
      </c>
      <c r="G6748" s="2">
        <v>225482.52</v>
      </c>
      <c r="H6748" s="2">
        <v>227401.5</v>
      </c>
      <c r="I6748" s="2">
        <v>9</v>
      </c>
    </row>
    <row r="6749" spans="1:9" x14ac:dyDescent="0.25">
      <c r="A6749" s="1" t="s">
        <v>2977</v>
      </c>
      <c r="B6749" s="1" t="s">
        <v>2978</v>
      </c>
      <c r="C6749" s="1" t="s">
        <v>2979</v>
      </c>
      <c r="D6749" s="1" t="s">
        <v>2864</v>
      </c>
      <c r="E6749" s="2">
        <v>309200.03999999998</v>
      </c>
      <c r="F6749" s="2">
        <v>315900</v>
      </c>
      <c r="G6749" s="2">
        <v>326700</v>
      </c>
      <c r="H6749" s="2">
        <v>337500</v>
      </c>
      <c r="I6749" s="2">
        <v>0</v>
      </c>
    </row>
    <row r="6750" spans="1:9" x14ac:dyDescent="0.25">
      <c r="A6750" s="1" t="s">
        <v>2372</v>
      </c>
      <c r="B6750" s="1" t="s">
        <v>2373</v>
      </c>
      <c r="C6750" s="1" t="s">
        <v>2374</v>
      </c>
      <c r="D6750" s="1" t="s">
        <v>2267</v>
      </c>
      <c r="E6750" s="2">
        <v>3087</v>
      </c>
      <c r="F6750" s="2">
        <v>3188.04</v>
      </c>
      <c r="G6750" s="2">
        <v>3238.02</v>
      </c>
      <c r="H6750" s="2">
        <v>3289.02</v>
      </c>
      <c r="I6750" s="2">
        <v>0</v>
      </c>
    </row>
    <row r="6751" spans="1:9" x14ac:dyDescent="0.25">
      <c r="A6751" s="1" t="s">
        <v>2523</v>
      </c>
      <c r="B6751" s="1" t="s">
        <v>2524</v>
      </c>
      <c r="C6751" s="1" t="s">
        <v>2525</v>
      </c>
      <c r="D6751" s="1" t="s">
        <v>2267</v>
      </c>
      <c r="E6751" s="2">
        <v>2003.04</v>
      </c>
      <c r="F6751" s="2">
        <v>2035.02</v>
      </c>
      <c r="G6751" s="2">
        <v>2067</v>
      </c>
      <c r="H6751" s="2">
        <v>2099.04</v>
      </c>
      <c r="I6751" s="2">
        <v>0</v>
      </c>
    </row>
    <row r="6752" spans="1:9" x14ac:dyDescent="0.25">
      <c r="A6752" s="1" t="s">
        <v>2345</v>
      </c>
      <c r="B6752" s="1" t="s">
        <v>2346</v>
      </c>
      <c r="C6752" s="1" t="s">
        <v>2347</v>
      </c>
      <c r="D6752" s="1" t="s">
        <v>2267</v>
      </c>
      <c r="E6752" s="2">
        <v>2733</v>
      </c>
      <c r="F6752" s="2">
        <v>2822.04</v>
      </c>
      <c r="G6752" s="2">
        <v>2867.04</v>
      </c>
      <c r="H6752" s="2">
        <v>2912.04</v>
      </c>
      <c r="I6752" s="2">
        <v>0</v>
      </c>
    </row>
    <row r="6753" spans="1:9" x14ac:dyDescent="0.25">
      <c r="A6753" s="1" t="s">
        <v>2526</v>
      </c>
      <c r="B6753" s="1" t="s">
        <v>2527</v>
      </c>
      <c r="C6753" s="1" t="s">
        <v>2528</v>
      </c>
      <c r="D6753" s="1" t="s">
        <v>2267</v>
      </c>
      <c r="E6753" s="2">
        <v>3501</v>
      </c>
      <c r="F6753" s="2">
        <v>3616.02</v>
      </c>
      <c r="G6753" s="2">
        <v>3674.04</v>
      </c>
      <c r="H6753" s="2">
        <v>3731.04</v>
      </c>
      <c r="I6753" s="2">
        <v>0</v>
      </c>
    </row>
    <row r="6754" spans="1:9" x14ac:dyDescent="0.25">
      <c r="A6754" s="1" t="s">
        <v>2551</v>
      </c>
      <c r="B6754" s="1" t="s">
        <v>2552</v>
      </c>
      <c r="C6754" s="1" t="s">
        <v>2553</v>
      </c>
      <c r="D6754" s="1" t="s">
        <v>2267</v>
      </c>
      <c r="E6754" s="2">
        <v>93.72</v>
      </c>
      <c r="F6754" s="2">
        <v>95.16</v>
      </c>
      <c r="G6754" s="2">
        <v>96.66</v>
      </c>
      <c r="H6754" s="2">
        <v>98.1</v>
      </c>
      <c r="I6754" s="2">
        <v>0</v>
      </c>
    </row>
    <row r="6755" spans="1:9" x14ac:dyDescent="0.25">
      <c r="A6755" s="1" t="s">
        <v>2354</v>
      </c>
      <c r="B6755" s="1" t="s">
        <v>2355</v>
      </c>
      <c r="C6755" s="1" t="s">
        <v>2356</v>
      </c>
      <c r="D6755" s="1" t="s">
        <v>2267</v>
      </c>
      <c r="E6755" s="2">
        <v>2205</v>
      </c>
      <c r="F6755" s="2">
        <v>2240.04</v>
      </c>
      <c r="G6755" s="2">
        <v>2275.02</v>
      </c>
      <c r="H6755" s="2">
        <v>2310</v>
      </c>
      <c r="I6755" s="2">
        <v>0</v>
      </c>
    </row>
    <row r="6756" spans="1:9" x14ac:dyDescent="0.25">
      <c r="A6756" s="1" t="s">
        <v>2419</v>
      </c>
      <c r="B6756" s="1" t="s">
        <v>2420</v>
      </c>
      <c r="C6756" s="1" t="s">
        <v>2421</v>
      </c>
      <c r="D6756" s="1" t="s">
        <v>2267</v>
      </c>
      <c r="E6756" s="2">
        <v>3453</v>
      </c>
      <c r="F6756" s="2">
        <v>3566.04</v>
      </c>
      <c r="G6756" s="2">
        <v>3622.02</v>
      </c>
      <c r="H6756" s="2">
        <v>3679.02</v>
      </c>
      <c r="I6756" s="2">
        <v>0</v>
      </c>
    </row>
    <row r="6757" spans="1:9" x14ac:dyDescent="0.25">
      <c r="A6757" s="1" t="s">
        <v>2416</v>
      </c>
      <c r="B6757" s="1" t="s">
        <v>2417</v>
      </c>
      <c r="C6757" s="1" t="s">
        <v>2418</v>
      </c>
      <c r="D6757" s="1" t="s">
        <v>2267</v>
      </c>
      <c r="E6757" s="2">
        <v>63000</v>
      </c>
      <c r="F6757" s="2">
        <v>64000.02</v>
      </c>
      <c r="G6757" s="2">
        <v>65100</v>
      </c>
      <c r="H6757" s="2">
        <v>67200</v>
      </c>
      <c r="I6757" s="2">
        <v>0</v>
      </c>
    </row>
    <row r="6758" spans="1:9" x14ac:dyDescent="0.25">
      <c r="A6758" s="1" t="s">
        <v>2369</v>
      </c>
      <c r="B6758" s="1" t="s">
        <v>2370</v>
      </c>
      <c r="C6758" s="1" t="s">
        <v>2371</v>
      </c>
      <c r="D6758" s="1" t="s">
        <v>2267</v>
      </c>
      <c r="E6758" s="2">
        <v>2369.04</v>
      </c>
      <c r="F6758" s="2">
        <v>2406</v>
      </c>
      <c r="G6758" s="2">
        <v>2444.04</v>
      </c>
      <c r="H6758" s="2">
        <v>2482.02</v>
      </c>
      <c r="I6758" s="2">
        <v>0</v>
      </c>
    </row>
    <row r="6759" spans="1:9" x14ac:dyDescent="0.25">
      <c r="A6759" s="1" t="s">
        <v>2379</v>
      </c>
      <c r="B6759" s="1" t="s">
        <v>2380</v>
      </c>
      <c r="C6759" s="1" t="s">
        <v>2381</v>
      </c>
      <c r="D6759" s="1" t="s">
        <v>2267</v>
      </c>
      <c r="E6759" s="2">
        <v>140.82</v>
      </c>
      <c r="F6759" s="2">
        <v>143.04</v>
      </c>
      <c r="G6759" s="2">
        <v>145.19999999999999</v>
      </c>
      <c r="H6759" s="2">
        <v>147.41999999999999</v>
      </c>
      <c r="I6759" s="2">
        <v>0</v>
      </c>
    </row>
    <row r="6760" spans="1:9" x14ac:dyDescent="0.25">
      <c r="A6760" s="1" t="s">
        <v>2332</v>
      </c>
      <c r="B6760" s="1" t="s">
        <v>2331</v>
      </c>
      <c r="C6760" s="1" t="s">
        <v>2333</v>
      </c>
      <c r="D6760" s="1" t="s">
        <v>2267</v>
      </c>
      <c r="E6760" s="2">
        <v>66800.039999999994</v>
      </c>
      <c r="F6760" s="2">
        <v>68000.039999999994</v>
      </c>
      <c r="G6760" s="2">
        <v>69100.02</v>
      </c>
      <c r="H6760" s="2">
        <v>70300.02</v>
      </c>
      <c r="I6760" s="2">
        <v>0</v>
      </c>
    </row>
    <row r="6761" spans="1:9" x14ac:dyDescent="0.25">
      <c r="A6761" s="1" t="s">
        <v>2404</v>
      </c>
      <c r="B6761" s="1" t="s">
        <v>2405</v>
      </c>
      <c r="C6761" s="1" t="s">
        <v>2406</v>
      </c>
      <c r="D6761" s="1" t="s">
        <v>2267</v>
      </c>
      <c r="E6761" s="2">
        <v>6430.02</v>
      </c>
      <c r="F6761" s="2">
        <v>6540</v>
      </c>
      <c r="G6761" s="2">
        <v>6750</v>
      </c>
      <c r="H6761" s="2">
        <v>6860.04</v>
      </c>
      <c r="I6761" s="2">
        <v>0</v>
      </c>
    </row>
    <row r="6762" spans="1:9" x14ac:dyDescent="0.25">
      <c r="A6762" s="1" t="s">
        <v>2401</v>
      </c>
      <c r="B6762" s="1" t="s">
        <v>2402</v>
      </c>
      <c r="C6762" s="1" t="s">
        <v>2403</v>
      </c>
      <c r="D6762" s="1" t="s">
        <v>2267</v>
      </c>
      <c r="E6762" s="2">
        <v>3038.04</v>
      </c>
      <c r="F6762" s="2">
        <v>3137.04</v>
      </c>
      <c r="G6762" s="2">
        <v>3187.02</v>
      </c>
      <c r="H6762" s="2">
        <v>3237</v>
      </c>
      <c r="I6762" s="2">
        <v>0</v>
      </c>
    </row>
    <row r="6763" spans="1:9" x14ac:dyDescent="0.25">
      <c r="A6763" s="1" t="s">
        <v>2413</v>
      </c>
      <c r="B6763" s="1" t="s">
        <v>2414</v>
      </c>
      <c r="C6763" s="1" t="s">
        <v>2415</v>
      </c>
      <c r="D6763" s="1" t="s">
        <v>2267</v>
      </c>
      <c r="E6763" s="2">
        <v>2696.04</v>
      </c>
      <c r="F6763" s="2">
        <v>2785.02</v>
      </c>
      <c r="G6763" s="2">
        <v>2829</v>
      </c>
      <c r="H6763" s="2">
        <v>2873.04</v>
      </c>
      <c r="I6763" s="2">
        <v>0</v>
      </c>
    </row>
    <row r="6764" spans="1:9" x14ac:dyDescent="0.25">
      <c r="A6764" s="1" t="s">
        <v>2410</v>
      </c>
      <c r="B6764" s="1" t="s">
        <v>2411</v>
      </c>
      <c r="C6764" s="1" t="s">
        <v>2412</v>
      </c>
      <c r="D6764" s="1" t="s">
        <v>2267</v>
      </c>
      <c r="E6764" s="2">
        <v>66000</v>
      </c>
      <c r="F6764" s="2">
        <v>67100.039999999994</v>
      </c>
      <c r="G6764" s="2">
        <v>68200.02</v>
      </c>
      <c r="H6764" s="2">
        <v>70400.039999999994</v>
      </c>
      <c r="I6764" s="2">
        <v>0</v>
      </c>
    </row>
    <row r="6765" spans="1:9" x14ac:dyDescent="0.25">
      <c r="A6765" s="1" t="s">
        <v>2334</v>
      </c>
      <c r="B6765" s="1" t="s">
        <v>2335</v>
      </c>
      <c r="C6765" s="1" t="s">
        <v>2336</v>
      </c>
      <c r="D6765" s="1" t="s">
        <v>2267</v>
      </c>
      <c r="E6765" s="2">
        <v>51600</v>
      </c>
      <c r="F6765" s="2">
        <v>52500</v>
      </c>
      <c r="G6765" s="2">
        <v>53400</v>
      </c>
      <c r="H6765" s="2">
        <v>55100.04</v>
      </c>
      <c r="I6765" s="2">
        <v>0</v>
      </c>
    </row>
    <row r="6766" spans="1:9" x14ac:dyDescent="0.25">
      <c r="A6766" s="1" t="s">
        <v>18939</v>
      </c>
      <c r="B6766" s="1" t="s">
        <v>18940</v>
      </c>
      <c r="C6766" s="1" t="s">
        <v>18941</v>
      </c>
      <c r="D6766" s="1" t="s">
        <v>2213</v>
      </c>
      <c r="E6766" s="2">
        <v>2980500</v>
      </c>
      <c r="F6766" s="2">
        <v>3007600.02</v>
      </c>
      <c r="G6766" s="2">
        <v>3034700.04</v>
      </c>
      <c r="H6766" s="2">
        <v>3048200.04</v>
      </c>
      <c r="I6766" s="2">
        <v>0</v>
      </c>
    </row>
    <row r="6767" spans="1:9" x14ac:dyDescent="0.25">
      <c r="A6767" s="1" t="s">
        <v>18942</v>
      </c>
      <c r="B6767" s="1" t="s">
        <v>18943</v>
      </c>
      <c r="C6767" s="1" t="s">
        <v>18944</v>
      </c>
      <c r="D6767" s="1" t="s">
        <v>2213</v>
      </c>
      <c r="E6767" s="2">
        <v>2041100.04</v>
      </c>
      <c r="F6767" s="2">
        <v>2059500</v>
      </c>
      <c r="G6767" s="2">
        <v>2078000.04</v>
      </c>
      <c r="H6767" s="2">
        <v>2087200.02</v>
      </c>
      <c r="I6767" s="2">
        <v>0</v>
      </c>
    </row>
    <row r="6768" spans="1:9" x14ac:dyDescent="0.25">
      <c r="A6768" s="1" t="s">
        <v>18945</v>
      </c>
      <c r="B6768" s="1" t="s">
        <v>18482</v>
      </c>
      <c r="C6768" s="1" t="s">
        <v>18946</v>
      </c>
      <c r="D6768" s="1" t="s">
        <v>2213</v>
      </c>
      <c r="E6768" s="2">
        <v>593000.04</v>
      </c>
      <c r="F6768" s="2">
        <v>600900</v>
      </c>
      <c r="G6768" s="2">
        <v>608800.02</v>
      </c>
      <c r="H6768" s="2">
        <v>614100</v>
      </c>
      <c r="I6768" s="2">
        <v>0</v>
      </c>
    </row>
    <row r="6769" spans="1:9" x14ac:dyDescent="0.25">
      <c r="A6769" s="1" t="s">
        <v>18947</v>
      </c>
      <c r="B6769" s="1" t="s">
        <v>18690</v>
      </c>
      <c r="C6769" s="1" t="s">
        <v>18948</v>
      </c>
      <c r="D6769" s="1" t="s">
        <v>2213</v>
      </c>
      <c r="E6769" s="2">
        <v>174200.04</v>
      </c>
      <c r="F6769" s="2">
        <v>177200.04</v>
      </c>
      <c r="G6769" s="2">
        <v>180200.04</v>
      </c>
      <c r="H6769" s="2">
        <v>182500.02</v>
      </c>
      <c r="I6769" s="2">
        <v>0</v>
      </c>
    </row>
    <row r="6770" spans="1:9" x14ac:dyDescent="0.25">
      <c r="A6770" s="1" t="s">
        <v>21557</v>
      </c>
      <c r="B6770" s="1" t="s">
        <v>21558</v>
      </c>
      <c r="C6770" s="1" t="s">
        <v>21559</v>
      </c>
      <c r="D6770" s="1" t="s">
        <v>3386</v>
      </c>
      <c r="E6770" s="2">
        <v>2795000</v>
      </c>
      <c r="F6770" s="2">
        <v>2830000</v>
      </c>
      <c r="G6770" s="2">
        <v>2830000</v>
      </c>
      <c r="H6770" s="2">
        <v>2830000</v>
      </c>
      <c r="I6770" s="2">
        <v>0</v>
      </c>
    </row>
    <row r="6771" spans="1:9" x14ac:dyDescent="0.25">
      <c r="A6771" s="1" t="s">
        <v>18949</v>
      </c>
      <c r="B6771" s="1" t="s">
        <v>18295</v>
      </c>
      <c r="C6771" s="1" t="s">
        <v>18950</v>
      </c>
      <c r="D6771" s="1" t="s">
        <v>2213</v>
      </c>
      <c r="E6771" s="2">
        <v>2515800</v>
      </c>
      <c r="F6771" s="2">
        <v>2538700.02</v>
      </c>
      <c r="G6771" s="2">
        <v>2561600.04</v>
      </c>
      <c r="H6771" s="2">
        <v>2573000.04</v>
      </c>
      <c r="I6771" s="2">
        <v>0</v>
      </c>
    </row>
    <row r="6772" spans="1:9" x14ac:dyDescent="0.25">
      <c r="A6772" s="1" t="s">
        <v>18951</v>
      </c>
      <c r="B6772" s="1" t="s">
        <v>18295</v>
      </c>
      <c r="C6772" s="1" t="s">
        <v>18952</v>
      </c>
      <c r="D6772" s="1" t="s">
        <v>2213</v>
      </c>
      <c r="E6772" s="2">
        <v>2573900.04</v>
      </c>
      <c r="F6772" s="2">
        <v>2597300.04</v>
      </c>
      <c r="G6772" s="2">
        <v>2620700.04</v>
      </c>
      <c r="H6772" s="2">
        <v>2632400.04</v>
      </c>
      <c r="I6772" s="2">
        <v>0</v>
      </c>
    </row>
    <row r="6773" spans="1:9" x14ac:dyDescent="0.25">
      <c r="A6773" s="1" t="s">
        <v>3979</v>
      </c>
      <c r="B6773" s="1" t="s">
        <v>3980</v>
      </c>
      <c r="C6773" s="1" t="s">
        <v>3981</v>
      </c>
      <c r="D6773" s="1" t="s">
        <v>3982</v>
      </c>
      <c r="E6773" s="2">
        <v>3410.04</v>
      </c>
      <c r="F6773" s="2">
        <v>3472.02</v>
      </c>
      <c r="G6773" s="2">
        <v>3565.02</v>
      </c>
      <c r="H6773" s="2">
        <v>3627</v>
      </c>
      <c r="I6773" s="2">
        <v>0</v>
      </c>
    </row>
    <row r="6774" spans="1:9" x14ac:dyDescent="0.25">
      <c r="A6774" s="1" t="s">
        <v>1997</v>
      </c>
      <c r="B6774" s="1" t="s">
        <v>1998</v>
      </c>
      <c r="C6774" s="1" t="s">
        <v>1999</v>
      </c>
      <c r="D6774" s="1" t="s">
        <v>2202</v>
      </c>
      <c r="E6774" s="2">
        <v>11423.1</v>
      </c>
      <c r="F6774" s="2">
        <v>11604.9</v>
      </c>
      <c r="G6774" s="2">
        <v>11786.7</v>
      </c>
      <c r="H6774" s="2">
        <v>11877.6</v>
      </c>
      <c r="I6774" s="2">
        <v>0</v>
      </c>
    </row>
    <row r="6775" spans="1:9" x14ac:dyDescent="0.25">
      <c r="A6775" s="1" t="s">
        <v>18278</v>
      </c>
      <c r="B6775" s="1" t="s">
        <v>18279</v>
      </c>
      <c r="C6775" s="1" t="s">
        <v>18280</v>
      </c>
      <c r="D6775" s="1" t="s">
        <v>2400</v>
      </c>
      <c r="E6775" s="2">
        <v>17970</v>
      </c>
      <c r="F6775" s="2">
        <v>18380.04</v>
      </c>
      <c r="G6775" s="2">
        <v>18800.04</v>
      </c>
      <c r="H6775" s="2">
        <v>19070.04</v>
      </c>
      <c r="I6775" s="2">
        <v>0</v>
      </c>
    </row>
    <row r="6776" spans="1:9" x14ac:dyDescent="0.25">
      <c r="A6776" s="1" t="s">
        <v>18953</v>
      </c>
      <c r="B6776" s="1" t="s">
        <v>18954</v>
      </c>
      <c r="C6776" s="1" t="s">
        <v>18955</v>
      </c>
      <c r="D6776" s="1" t="s">
        <v>2213</v>
      </c>
      <c r="E6776" s="2">
        <v>2903000.04</v>
      </c>
      <c r="F6776" s="2">
        <v>2929400.04</v>
      </c>
      <c r="G6776" s="2">
        <v>2955800.04</v>
      </c>
      <c r="H6776" s="2">
        <v>2969000.04</v>
      </c>
      <c r="I6776" s="2">
        <v>0</v>
      </c>
    </row>
    <row r="6777" spans="1:9" x14ac:dyDescent="0.25">
      <c r="A6777" s="1" t="s">
        <v>9702</v>
      </c>
      <c r="B6777" s="1" t="s">
        <v>9698</v>
      </c>
      <c r="C6777" s="1" t="s">
        <v>9703</v>
      </c>
      <c r="D6777" s="1" t="s">
        <v>2400</v>
      </c>
      <c r="E6777" s="2">
        <v>345000</v>
      </c>
      <c r="F6777" s="2">
        <v>351000</v>
      </c>
      <c r="G6777" s="2">
        <v>354000</v>
      </c>
      <c r="H6777" s="2">
        <v>357000</v>
      </c>
      <c r="I6777" s="2">
        <v>0</v>
      </c>
    </row>
    <row r="6778" spans="1:9" x14ac:dyDescent="0.25">
      <c r="A6778" s="1" t="s">
        <v>6533</v>
      </c>
      <c r="B6778" s="1" t="s">
        <v>6534</v>
      </c>
      <c r="C6778" s="1" t="s">
        <v>6535</v>
      </c>
      <c r="D6778" s="1" t="s">
        <v>17158</v>
      </c>
      <c r="E6778" s="2">
        <v>1114.02</v>
      </c>
      <c r="F6778" s="2">
        <v>1170</v>
      </c>
      <c r="G6778" s="2">
        <v>1264.02</v>
      </c>
      <c r="H6778" s="2">
        <v>1367.04</v>
      </c>
      <c r="I6778" s="2">
        <v>0</v>
      </c>
    </row>
    <row r="6779" spans="1:9" x14ac:dyDescent="0.25">
      <c r="A6779" s="1" t="s">
        <v>6536</v>
      </c>
      <c r="B6779" s="1" t="s">
        <v>6537</v>
      </c>
      <c r="C6779" s="1" t="s">
        <v>6538</v>
      </c>
      <c r="D6779" s="1" t="s">
        <v>17158</v>
      </c>
      <c r="E6779" s="2">
        <v>1114.02</v>
      </c>
      <c r="F6779" s="2">
        <v>1170</v>
      </c>
      <c r="G6779" s="2">
        <v>1264.02</v>
      </c>
      <c r="H6779" s="2">
        <v>1367.04</v>
      </c>
      <c r="I6779" s="2">
        <v>0</v>
      </c>
    </row>
    <row r="6780" spans="1:9" x14ac:dyDescent="0.25">
      <c r="A6780" s="1" t="s">
        <v>6539</v>
      </c>
      <c r="B6780" s="1" t="s">
        <v>6540</v>
      </c>
      <c r="C6780" s="1" t="s">
        <v>6541</v>
      </c>
      <c r="D6780" s="1" t="s">
        <v>17158</v>
      </c>
      <c r="E6780" s="2">
        <v>1114.02</v>
      </c>
      <c r="F6780" s="2">
        <v>1170</v>
      </c>
      <c r="G6780" s="2">
        <v>1264.02</v>
      </c>
      <c r="H6780" s="2">
        <v>1367.04</v>
      </c>
      <c r="I6780" s="2">
        <v>0</v>
      </c>
    </row>
    <row r="6781" spans="1:9" x14ac:dyDescent="0.25">
      <c r="A6781" s="1" t="s">
        <v>6542</v>
      </c>
      <c r="B6781" s="1" t="s">
        <v>6543</v>
      </c>
      <c r="C6781" s="1" t="s">
        <v>6544</v>
      </c>
      <c r="D6781" s="1" t="s">
        <v>17158</v>
      </c>
      <c r="E6781" s="2">
        <v>1114.02</v>
      </c>
      <c r="F6781" s="2">
        <v>1170</v>
      </c>
      <c r="G6781" s="2">
        <v>1264.02</v>
      </c>
      <c r="H6781" s="2">
        <v>1367.04</v>
      </c>
      <c r="I6781" s="2">
        <v>1</v>
      </c>
    </row>
    <row r="6782" spans="1:9" x14ac:dyDescent="0.25">
      <c r="A6782" s="1" t="s">
        <v>6545</v>
      </c>
      <c r="B6782" s="1" t="s">
        <v>6546</v>
      </c>
      <c r="C6782" s="1" t="s">
        <v>6547</v>
      </c>
      <c r="D6782" s="1" t="s">
        <v>17158</v>
      </c>
      <c r="E6782" s="2">
        <v>1441.02</v>
      </c>
      <c r="F6782" s="2">
        <v>1514.04</v>
      </c>
      <c r="G6782" s="2">
        <v>1635</v>
      </c>
      <c r="H6782" s="2">
        <v>1768.02</v>
      </c>
      <c r="I6782" s="2">
        <v>5</v>
      </c>
    </row>
    <row r="6783" spans="1:9" x14ac:dyDescent="0.25">
      <c r="A6783" s="1" t="s">
        <v>18956</v>
      </c>
      <c r="B6783" s="1" t="s">
        <v>18957</v>
      </c>
      <c r="C6783" s="1" t="s">
        <v>18958</v>
      </c>
      <c r="D6783" s="1" t="s">
        <v>2213</v>
      </c>
      <c r="E6783" s="2">
        <v>1943800.02</v>
      </c>
      <c r="F6783" s="2">
        <v>1961400</v>
      </c>
      <c r="G6783" s="2">
        <v>1979000.04</v>
      </c>
      <c r="H6783" s="2">
        <v>1987800</v>
      </c>
      <c r="I6783" s="2">
        <v>0</v>
      </c>
    </row>
    <row r="6784" spans="1:9" x14ac:dyDescent="0.25">
      <c r="A6784" s="1" t="s">
        <v>13354</v>
      </c>
      <c r="B6784" s="1" t="s">
        <v>13349</v>
      </c>
      <c r="C6784" s="1" t="s">
        <v>13355</v>
      </c>
      <c r="D6784" s="1" t="s">
        <v>3386</v>
      </c>
      <c r="E6784" s="2">
        <v>13960.02</v>
      </c>
      <c r="F6784" s="2">
        <v>14340</v>
      </c>
      <c r="G6784" s="2">
        <v>14960.04</v>
      </c>
      <c r="H6784" s="2">
        <v>15280.02</v>
      </c>
      <c r="I6784" s="2">
        <v>82</v>
      </c>
    </row>
    <row r="6785" spans="1:9" x14ac:dyDescent="0.25">
      <c r="A6785" s="1" t="s">
        <v>18959</v>
      </c>
      <c r="B6785" s="1" t="s">
        <v>19897</v>
      </c>
      <c r="C6785" s="1" t="s">
        <v>18960</v>
      </c>
      <c r="D6785" s="1" t="s">
        <v>2213</v>
      </c>
      <c r="E6785" s="2">
        <v>438500.04</v>
      </c>
      <c r="F6785" s="2">
        <v>446200.02</v>
      </c>
      <c r="G6785" s="2">
        <v>453900</v>
      </c>
      <c r="H6785" s="2">
        <v>459700.02</v>
      </c>
      <c r="I6785" s="2">
        <v>0</v>
      </c>
    </row>
    <row r="6786" spans="1:9" x14ac:dyDescent="0.25">
      <c r="A6786" s="1" t="s">
        <v>18961</v>
      </c>
      <c r="B6786" s="1" t="s">
        <v>18962</v>
      </c>
      <c r="C6786" s="1" t="s">
        <v>18963</v>
      </c>
      <c r="D6786" s="1" t="s">
        <v>2213</v>
      </c>
      <c r="E6786" s="2">
        <v>1877600.04</v>
      </c>
      <c r="F6786" s="2">
        <v>1894600.02</v>
      </c>
      <c r="G6786" s="2">
        <v>1911500.04</v>
      </c>
      <c r="H6786" s="2">
        <v>1920000</v>
      </c>
      <c r="I6786" s="2">
        <v>0</v>
      </c>
    </row>
    <row r="6787" spans="1:9" x14ac:dyDescent="0.25">
      <c r="A6787" s="1" t="s">
        <v>15783</v>
      </c>
      <c r="B6787" s="1" t="s">
        <v>15781</v>
      </c>
      <c r="C6787" s="1" t="s">
        <v>15784</v>
      </c>
      <c r="D6787" s="1" t="s">
        <v>17164</v>
      </c>
      <c r="E6787" s="2">
        <v>810</v>
      </c>
      <c r="F6787" s="2">
        <v>861</v>
      </c>
      <c r="G6787" s="2">
        <v>886.02</v>
      </c>
      <c r="H6787" s="2">
        <v>912</v>
      </c>
      <c r="I6787" s="2">
        <v>108</v>
      </c>
    </row>
    <row r="6788" spans="1:9" x14ac:dyDescent="0.25">
      <c r="A6788" s="1" t="s">
        <v>15802</v>
      </c>
      <c r="B6788" s="1" t="s">
        <v>15800</v>
      </c>
      <c r="C6788" s="1" t="s">
        <v>15803</v>
      </c>
      <c r="D6788" s="1" t="s">
        <v>17164</v>
      </c>
      <c r="E6788" s="2">
        <v>810</v>
      </c>
      <c r="F6788" s="2">
        <v>861</v>
      </c>
      <c r="G6788" s="2">
        <v>886.02</v>
      </c>
      <c r="H6788" s="2">
        <v>912</v>
      </c>
      <c r="I6788" s="2">
        <v>93</v>
      </c>
    </row>
    <row r="6789" spans="1:9" x14ac:dyDescent="0.25">
      <c r="A6789" s="1" t="s">
        <v>10819</v>
      </c>
      <c r="B6789" s="1" t="s">
        <v>10817</v>
      </c>
      <c r="C6789" s="1" t="s">
        <v>10820</v>
      </c>
      <c r="D6789" s="1" t="s">
        <v>17178</v>
      </c>
      <c r="E6789" s="2">
        <v>2012.04</v>
      </c>
      <c r="F6789" s="2">
        <v>2127</v>
      </c>
      <c r="G6789" s="2">
        <v>2168.04</v>
      </c>
      <c r="H6789" s="2">
        <v>2201.04</v>
      </c>
      <c r="I6789" s="2">
        <v>11</v>
      </c>
    </row>
    <row r="6790" spans="1:9" x14ac:dyDescent="0.25">
      <c r="A6790" s="1" t="s">
        <v>14180</v>
      </c>
      <c r="B6790" s="1" t="s">
        <v>14178</v>
      </c>
      <c r="C6790" s="1" t="s">
        <v>14181</v>
      </c>
      <c r="D6790" s="1" t="s">
        <v>17178</v>
      </c>
      <c r="E6790" s="2">
        <v>1610.04</v>
      </c>
      <c r="F6790" s="2">
        <v>1702.02</v>
      </c>
      <c r="G6790" s="2">
        <v>1735.02</v>
      </c>
      <c r="H6790" s="2">
        <v>1761</v>
      </c>
      <c r="I6790" s="2">
        <v>2</v>
      </c>
    </row>
    <row r="6791" spans="1:9" x14ac:dyDescent="0.25">
      <c r="A6791" s="1" t="s">
        <v>14105</v>
      </c>
      <c r="B6791" s="1" t="s">
        <v>14103</v>
      </c>
      <c r="C6791" s="1" t="s">
        <v>14106</v>
      </c>
      <c r="D6791" s="1" t="s">
        <v>17178</v>
      </c>
      <c r="E6791" s="2">
        <v>2771.04</v>
      </c>
      <c r="F6791" s="2">
        <v>2909.04</v>
      </c>
      <c r="G6791" s="2">
        <v>2944.02</v>
      </c>
      <c r="H6791" s="2">
        <v>2990.04</v>
      </c>
      <c r="I6791" s="2">
        <v>0</v>
      </c>
    </row>
    <row r="6792" spans="1:9" x14ac:dyDescent="0.25">
      <c r="A6792" s="1" t="s">
        <v>11821</v>
      </c>
      <c r="B6792" s="1" t="s">
        <v>11822</v>
      </c>
      <c r="C6792" s="1" t="s">
        <v>17833</v>
      </c>
      <c r="D6792" s="1" t="s">
        <v>17227</v>
      </c>
      <c r="E6792" s="2">
        <v>23600.04</v>
      </c>
      <c r="F6792" s="2">
        <v>24800.04</v>
      </c>
      <c r="G6792" s="2">
        <v>25700.04</v>
      </c>
      <c r="H6792" s="2">
        <v>26100</v>
      </c>
      <c r="I6792" s="2">
        <v>0</v>
      </c>
    </row>
    <row r="6793" spans="1:9" x14ac:dyDescent="0.25">
      <c r="A6793" s="1" t="s">
        <v>6283</v>
      </c>
      <c r="B6793" s="1" t="s">
        <v>6284</v>
      </c>
      <c r="C6793" s="1" t="s">
        <v>6285</v>
      </c>
      <c r="D6793" s="1" t="s">
        <v>17158</v>
      </c>
      <c r="E6793" s="2">
        <v>624</v>
      </c>
      <c r="F6793" s="2">
        <v>655.02</v>
      </c>
      <c r="G6793" s="2">
        <v>707.04</v>
      </c>
      <c r="H6793" s="2">
        <v>769.02</v>
      </c>
      <c r="I6793" s="2">
        <v>74</v>
      </c>
    </row>
    <row r="6794" spans="1:9" x14ac:dyDescent="0.25">
      <c r="A6794" s="1" t="s">
        <v>14639</v>
      </c>
      <c r="B6794" s="1" t="s">
        <v>14640</v>
      </c>
      <c r="C6794" s="1" t="s">
        <v>14641</v>
      </c>
      <c r="D6794" s="1" t="s">
        <v>2400</v>
      </c>
      <c r="E6794" s="2">
        <v>195</v>
      </c>
      <c r="F6794" s="2">
        <v>206.34</v>
      </c>
      <c r="G6794" s="2">
        <v>214.5</v>
      </c>
      <c r="H6794" s="2">
        <v>219</v>
      </c>
      <c r="I6794" s="2">
        <v>0</v>
      </c>
    </row>
    <row r="6795" spans="1:9" x14ac:dyDescent="0.25">
      <c r="A6795" s="1" t="s">
        <v>4963</v>
      </c>
      <c r="B6795" s="1" t="s">
        <v>4964</v>
      </c>
      <c r="C6795" s="1" t="s">
        <v>4965</v>
      </c>
      <c r="D6795" s="1" t="s">
        <v>2721</v>
      </c>
      <c r="E6795" s="2">
        <v>119800.02</v>
      </c>
      <c r="F6795" s="2">
        <v>121800</v>
      </c>
      <c r="G6795" s="2">
        <v>123800.04</v>
      </c>
      <c r="H6795" s="2">
        <v>124700.04</v>
      </c>
      <c r="I6795" s="2">
        <v>0</v>
      </c>
    </row>
    <row r="6796" spans="1:9" x14ac:dyDescent="0.25">
      <c r="A6796" s="1" t="s">
        <v>17699</v>
      </c>
      <c r="B6796" s="1" t="s">
        <v>17700</v>
      </c>
      <c r="C6796" s="1" t="s">
        <v>17701</v>
      </c>
      <c r="D6796" s="1" t="s">
        <v>3386</v>
      </c>
      <c r="E6796" s="2">
        <v>9549.57</v>
      </c>
      <c r="F6796" s="2">
        <v>9728.06</v>
      </c>
      <c r="G6796" s="2">
        <v>9772.69</v>
      </c>
      <c r="H6796" s="2">
        <v>9817.31</v>
      </c>
      <c r="I6796" s="2">
        <v>75</v>
      </c>
    </row>
    <row r="6797" spans="1:9" x14ac:dyDescent="0.25">
      <c r="A6797" s="1" t="s">
        <v>17663</v>
      </c>
      <c r="B6797" s="1" t="s">
        <v>7768</v>
      </c>
      <c r="C6797" s="1" t="s">
        <v>17664</v>
      </c>
      <c r="D6797" s="1" t="s">
        <v>3386</v>
      </c>
      <c r="E6797" s="2">
        <v>6240</v>
      </c>
      <c r="F6797" s="2">
        <v>6410.04</v>
      </c>
      <c r="G6797" s="2">
        <v>6720</v>
      </c>
      <c r="H6797" s="2">
        <v>6890.04</v>
      </c>
      <c r="I6797" s="2">
        <v>0</v>
      </c>
    </row>
    <row r="6798" spans="1:9" x14ac:dyDescent="0.25">
      <c r="A6798" s="1" t="s">
        <v>9010</v>
      </c>
      <c r="B6798" s="1" t="s">
        <v>9011</v>
      </c>
      <c r="C6798" s="1" t="s">
        <v>9012</v>
      </c>
      <c r="D6798" s="1" t="s">
        <v>17355</v>
      </c>
      <c r="E6798" s="2">
        <v>2835.12</v>
      </c>
      <c r="F6798" s="2">
        <v>2895.72</v>
      </c>
      <c r="G6798" s="2">
        <v>2957.28</v>
      </c>
      <c r="H6798" s="2">
        <v>2993.64</v>
      </c>
      <c r="I6798" s="2">
        <v>37</v>
      </c>
    </row>
    <row r="6799" spans="1:9" x14ac:dyDescent="0.25">
      <c r="A6799" s="1" t="s">
        <v>9020</v>
      </c>
      <c r="B6799" s="1" t="s">
        <v>9021</v>
      </c>
      <c r="C6799" s="1" t="s">
        <v>9022</v>
      </c>
      <c r="D6799" s="1" t="s">
        <v>17355</v>
      </c>
      <c r="E6799" s="2">
        <v>1844.28</v>
      </c>
      <c r="F6799" s="2">
        <v>1890.72</v>
      </c>
      <c r="G6799" s="2">
        <v>1938.24</v>
      </c>
      <c r="H6799" s="2">
        <v>1969.5</v>
      </c>
      <c r="I6799" s="2">
        <v>62</v>
      </c>
    </row>
    <row r="6800" spans="1:9" x14ac:dyDescent="0.25">
      <c r="A6800" s="1" t="s">
        <v>1802</v>
      </c>
      <c r="B6800" s="1" t="s">
        <v>1803</v>
      </c>
      <c r="C6800" s="1" t="s">
        <v>1804</v>
      </c>
      <c r="D6800" s="1" t="s">
        <v>2201</v>
      </c>
      <c r="E6800" s="2">
        <v>16170.12</v>
      </c>
      <c r="F6800" s="2">
        <v>16493.34</v>
      </c>
      <c r="G6800" s="2">
        <v>16685.22</v>
      </c>
      <c r="H6800" s="2">
        <v>16947.84</v>
      </c>
      <c r="I6800" s="2">
        <v>0</v>
      </c>
    </row>
    <row r="6801" spans="1:9" x14ac:dyDescent="0.25">
      <c r="A6801" s="1" t="s">
        <v>17869</v>
      </c>
      <c r="B6801" s="1" t="s">
        <v>8217</v>
      </c>
      <c r="C6801" s="1" t="s">
        <v>17870</v>
      </c>
      <c r="D6801" s="1" t="s">
        <v>3386</v>
      </c>
      <c r="E6801" s="2">
        <v>1681.02</v>
      </c>
      <c r="F6801" s="2">
        <v>1726.02</v>
      </c>
      <c r="G6801" s="2">
        <v>1816.02</v>
      </c>
      <c r="H6801" s="2">
        <v>1868.04</v>
      </c>
      <c r="I6801" s="2">
        <v>0</v>
      </c>
    </row>
    <row r="6802" spans="1:9" x14ac:dyDescent="0.25">
      <c r="A6802" s="1" t="s">
        <v>18131</v>
      </c>
      <c r="B6802" s="1" t="s">
        <v>8876</v>
      </c>
      <c r="C6802" s="1" t="s">
        <v>18132</v>
      </c>
      <c r="D6802" s="1" t="s">
        <v>3386</v>
      </c>
      <c r="E6802" s="2">
        <v>34100.04</v>
      </c>
      <c r="F6802" s="2">
        <v>35000.04</v>
      </c>
      <c r="G6802" s="2">
        <v>36400.019999999997</v>
      </c>
      <c r="H6802" s="2">
        <v>37000.019999999997</v>
      </c>
      <c r="I6802" s="2">
        <v>0</v>
      </c>
    </row>
    <row r="6803" spans="1:9" x14ac:dyDescent="0.25">
      <c r="A6803" s="1" t="s">
        <v>17749</v>
      </c>
      <c r="B6803" s="1" t="s">
        <v>9434</v>
      </c>
      <c r="C6803" s="1" t="s">
        <v>17750</v>
      </c>
      <c r="D6803" s="1" t="s">
        <v>3386</v>
      </c>
      <c r="E6803" s="2">
        <v>7240.02</v>
      </c>
      <c r="F6803" s="2">
        <v>7430.04</v>
      </c>
      <c r="G6803" s="2">
        <v>7790.04</v>
      </c>
      <c r="H6803" s="2">
        <v>7980</v>
      </c>
      <c r="I6803" s="2">
        <v>0</v>
      </c>
    </row>
    <row r="6804" spans="1:9" x14ac:dyDescent="0.25">
      <c r="A6804" s="1" t="s">
        <v>17747</v>
      </c>
      <c r="B6804" s="1" t="s">
        <v>9447</v>
      </c>
      <c r="C6804" s="1" t="s">
        <v>17748</v>
      </c>
      <c r="D6804" s="1" t="s">
        <v>3386</v>
      </c>
      <c r="E6804" s="2">
        <v>9100.02</v>
      </c>
      <c r="F6804" s="2">
        <v>9340.02</v>
      </c>
      <c r="G6804" s="2">
        <v>9790.02</v>
      </c>
      <c r="H6804" s="2">
        <v>10040.040000000001</v>
      </c>
      <c r="I6804" s="2">
        <v>0</v>
      </c>
    </row>
    <row r="6805" spans="1:9" x14ac:dyDescent="0.25">
      <c r="A6805" s="1" t="s">
        <v>17751</v>
      </c>
      <c r="B6805" s="1" t="s">
        <v>9450</v>
      </c>
      <c r="C6805" s="1" t="s">
        <v>17752</v>
      </c>
      <c r="D6805" s="1" t="s">
        <v>3386</v>
      </c>
      <c r="E6805" s="2">
        <v>5820</v>
      </c>
      <c r="F6805" s="2">
        <v>5980.02</v>
      </c>
      <c r="G6805" s="2">
        <v>6270</v>
      </c>
      <c r="H6805" s="2">
        <v>6420</v>
      </c>
      <c r="I6805" s="2">
        <v>0</v>
      </c>
    </row>
    <row r="6806" spans="1:9" x14ac:dyDescent="0.25">
      <c r="A6806" s="1" t="s">
        <v>17723</v>
      </c>
      <c r="B6806" s="1" t="s">
        <v>10211</v>
      </c>
      <c r="C6806" s="1" t="s">
        <v>17724</v>
      </c>
      <c r="D6806" s="1" t="s">
        <v>3386</v>
      </c>
      <c r="E6806" s="2">
        <v>28000.02</v>
      </c>
      <c r="F6806" s="2">
        <v>28800</v>
      </c>
      <c r="G6806" s="2">
        <v>30000</v>
      </c>
      <c r="H6806" s="2">
        <v>30500.04</v>
      </c>
      <c r="I6806" s="2">
        <v>0</v>
      </c>
    </row>
    <row r="6807" spans="1:9" x14ac:dyDescent="0.25">
      <c r="A6807" s="1" t="s">
        <v>17735</v>
      </c>
      <c r="B6807" s="1" t="s">
        <v>13398</v>
      </c>
      <c r="C6807" s="1" t="s">
        <v>17736</v>
      </c>
      <c r="D6807" s="1" t="s">
        <v>3386</v>
      </c>
      <c r="E6807" s="2">
        <v>6180</v>
      </c>
      <c r="F6807" s="2">
        <v>6340.02</v>
      </c>
      <c r="G6807" s="2">
        <v>6650.04</v>
      </c>
      <c r="H6807" s="2">
        <v>6810</v>
      </c>
      <c r="I6807" s="2">
        <v>0</v>
      </c>
    </row>
    <row r="6808" spans="1:9" x14ac:dyDescent="0.25">
      <c r="A6808" s="1" t="s">
        <v>17182</v>
      </c>
      <c r="B6808" s="1" t="s">
        <v>13404</v>
      </c>
      <c r="C6808" s="1" t="s">
        <v>17183</v>
      </c>
      <c r="D6808" s="1" t="s">
        <v>3386</v>
      </c>
      <c r="E6808" s="2">
        <v>25000.02</v>
      </c>
      <c r="F6808" s="2">
        <v>25700.04</v>
      </c>
      <c r="G6808" s="2">
        <v>26700</v>
      </c>
      <c r="H6808" s="2">
        <v>27100.02</v>
      </c>
      <c r="I6808" s="2">
        <v>0</v>
      </c>
    </row>
    <row r="6809" spans="1:9" x14ac:dyDescent="0.25">
      <c r="A6809" s="1" t="s">
        <v>17249</v>
      </c>
      <c r="B6809" s="1" t="s">
        <v>13416</v>
      </c>
      <c r="C6809" s="1" t="s">
        <v>17250</v>
      </c>
      <c r="D6809" s="1" t="s">
        <v>3386</v>
      </c>
      <c r="E6809" s="2">
        <v>4383</v>
      </c>
      <c r="F6809" s="2">
        <v>4501.0200000000004</v>
      </c>
      <c r="G6809" s="2">
        <v>4717.0200000000004</v>
      </c>
      <c r="H6809" s="2">
        <v>4835.04</v>
      </c>
      <c r="I6809" s="2">
        <v>0</v>
      </c>
    </row>
    <row r="6810" spans="1:9" x14ac:dyDescent="0.25">
      <c r="A6810" s="1" t="s">
        <v>18222</v>
      </c>
      <c r="B6810" s="1" t="s">
        <v>18223</v>
      </c>
      <c r="C6810" s="1" t="s">
        <v>18224</v>
      </c>
      <c r="D6810" s="1" t="s">
        <v>18225</v>
      </c>
      <c r="E6810" s="2">
        <v>471200.04</v>
      </c>
      <c r="F6810" s="2">
        <v>479200.02</v>
      </c>
      <c r="G6810" s="2">
        <v>487100.04</v>
      </c>
      <c r="H6810" s="2">
        <v>491000.04</v>
      </c>
      <c r="I6810" s="2">
        <v>0</v>
      </c>
    </row>
    <row r="6811" spans="1:9" x14ac:dyDescent="0.25">
      <c r="A6811" s="1" t="s">
        <v>18964</v>
      </c>
      <c r="B6811" s="1" t="s">
        <v>18372</v>
      </c>
      <c r="C6811" s="1" t="s">
        <v>18965</v>
      </c>
      <c r="D6811" s="1" t="s">
        <v>2213</v>
      </c>
      <c r="E6811" s="2">
        <v>366700.02</v>
      </c>
      <c r="F6811" s="2">
        <v>373200</v>
      </c>
      <c r="G6811" s="2">
        <v>379600.02</v>
      </c>
      <c r="H6811" s="2">
        <v>384500.04</v>
      </c>
      <c r="I6811" s="2">
        <v>0</v>
      </c>
    </row>
    <row r="6812" spans="1:9" x14ac:dyDescent="0.25">
      <c r="A6812" s="1" t="s">
        <v>18966</v>
      </c>
      <c r="B6812" s="1" t="s">
        <v>18292</v>
      </c>
      <c r="C6812" s="1" t="s">
        <v>18967</v>
      </c>
      <c r="D6812" s="1" t="s">
        <v>2213</v>
      </c>
      <c r="E6812" s="2">
        <v>548300.04</v>
      </c>
      <c r="F6812" s="2">
        <v>558000</v>
      </c>
      <c r="G6812" s="2">
        <v>567700.02</v>
      </c>
      <c r="H6812" s="2">
        <v>574900.02</v>
      </c>
      <c r="I6812" s="2">
        <v>0</v>
      </c>
    </row>
    <row r="6813" spans="1:9" x14ac:dyDescent="0.25">
      <c r="A6813" s="1" t="s">
        <v>2496</v>
      </c>
      <c r="B6813" s="1" t="s">
        <v>2497</v>
      </c>
      <c r="C6813" s="1" t="s">
        <v>2498</v>
      </c>
      <c r="D6813" s="1" t="s">
        <v>2243</v>
      </c>
      <c r="E6813" s="2">
        <v>6076.02</v>
      </c>
      <c r="F6813" s="2">
        <v>6175.02</v>
      </c>
      <c r="G6813" s="2">
        <v>6275.04</v>
      </c>
      <c r="H6813" s="2">
        <v>6325.02</v>
      </c>
      <c r="I6813" s="2">
        <v>0</v>
      </c>
    </row>
    <row r="6814" spans="1:9" x14ac:dyDescent="0.25">
      <c r="A6814" s="1" t="s">
        <v>72</v>
      </c>
      <c r="B6814" s="1" t="s">
        <v>70</v>
      </c>
      <c r="C6814" s="1" t="s">
        <v>73</v>
      </c>
      <c r="D6814" s="1" t="s">
        <v>2201</v>
      </c>
      <c r="E6814" s="2">
        <v>294314.03999999998</v>
      </c>
      <c r="F6814" s="2">
        <v>299364</v>
      </c>
      <c r="G6814" s="2">
        <v>305626.02</v>
      </c>
      <c r="H6814" s="2">
        <v>311989.02</v>
      </c>
      <c r="I6814" s="2">
        <v>10</v>
      </c>
    </row>
    <row r="6815" spans="1:9" x14ac:dyDescent="0.25">
      <c r="A6815" s="1" t="s">
        <v>961</v>
      </c>
      <c r="B6815" s="1" t="s">
        <v>962</v>
      </c>
      <c r="C6815" s="1" t="s">
        <v>21913</v>
      </c>
      <c r="D6815" s="1" t="s">
        <v>2201</v>
      </c>
      <c r="E6815" s="2">
        <v>42117</v>
      </c>
      <c r="F6815" s="2">
        <v>42824.04</v>
      </c>
      <c r="G6815" s="2">
        <v>44743.02</v>
      </c>
      <c r="H6815" s="2">
        <v>46763.040000000001</v>
      </c>
      <c r="I6815" s="2">
        <v>0</v>
      </c>
    </row>
    <row r="6816" spans="1:9" x14ac:dyDescent="0.25">
      <c r="A6816" s="1" t="s">
        <v>958</v>
      </c>
      <c r="B6816" s="1" t="s">
        <v>959</v>
      </c>
      <c r="C6816" s="1" t="s">
        <v>21912</v>
      </c>
      <c r="D6816" s="1" t="s">
        <v>2201</v>
      </c>
      <c r="E6816" s="2">
        <v>93930</v>
      </c>
      <c r="F6816" s="2">
        <v>95445</v>
      </c>
      <c r="G6816" s="2">
        <v>99081</v>
      </c>
      <c r="H6816" s="2">
        <v>102616.02</v>
      </c>
      <c r="I6816" s="2">
        <v>6</v>
      </c>
    </row>
    <row r="6817" spans="1:9" x14ac:dyDescent="0.25">
      <c r="A6817" s="1" t="s">
        <v>18968</v>
      </c>
      <c r="B6817" s="1" t="s">
        <v>18969</v>
      </c>
      <c r="C6817" s="1" t="s">
        <v>18970</v>
      </c>
      <c r="D6817" s="1" t="s">
        <v>2213</v>
      </c>
      <c r="E6817" s="2">
        <v>138900</v>
      </c>
      <c r="F6817" s="2">
        <v>141200.04</v>
      </c>
      <c r="G6817" s="2">
        <v>143600.04</v>
      </c>
      <c r="H6817" s="2">
        <v>145400.04</v>
      </c>
      <c r="I6817" s="2">
        <v>0</v>
      </c>
    </row>
    <row r="6818" spans="1:9" x14ac:dyDescent="0.25">
      <c r="A6818" s="1" t="s">
        <v>18194</v>
      </c>
      <c r="B6818" s="1" t="s">
        <v>2733</v>
      </c>
      <c r="C6818" s="1" t="s">
        <v>18195</v>
      </c>
      <c r="D6818" s="1" t="s">
        <v>2735</v>
      </c>
      <c r="E6818" s="2">
        <v>237800.04</v>
      </c>
      <c r="F6818" s="2">
        <v>241800</v>
      </c>
      <c r="G6818" s="2">
        <v>245800.02</v>
      </c>
      <c r="H6818" s="2">
        <v>247800</v>
      </c>
      <c r="I6818" s="2">
        <v>0</v>
      </c>
    </row>
    <row r="6819" spans="1:9" x14ac:dyDescent="0.25">
      <c r="A6819" s="1" t="s">
        <v>18971</v>
      </c>
      <c r="B6819" s="1" t="s">
        <v>18972</v>
      </c>
      <c r="C6819" s="1" t="s">
        <v>18973</v>
      </c>
      <c r="D6819" s="1" t="s">
        <v>2213</v>
      </c>
      <c r="E6819" s="2">
        <v>3193400.04</v>
      </c>
      <c r="F6819" s="2">
        <v>3222500.04</v>
      </c>
      <c r="G6819" s="2">
        <v>3251500.02</v>
      </c>
      <c r="H6819" s="2">
        <v>3266000.04</v>
      </c>
      <c r="I6819" s="2">
        <v>0</v>
      </c>
    </row>
    <row r="6820" spans="1:9" x14ac:dyDescent="0.25">
      <c r="A6820" s="1" t="s">
        <v>18974</v>
      </c>
      <c r="B6820" s="1" t="s">
        <v>18975</v>
      </c>
      <c r="C6820" s="1" t="s">
        <v>18976</v>
      </c>
      <c r="D6820" s="1" t="s">
        <v>2213</v>
      </c>
      <c r="E6820" s="2">
        <v>113700</v>
      </c>
      <c r="F6820" s="2">
        <v>116500.02</v>
      </c>
      <c r="G6820" s="2">
        <v>119400</v>
      </c>
      <c r="H6820" s="2">
        <v>121800</v>
      </c>
      <c r="I6820" s="2">
        <v>0</v>
      </c>
    </row>
    <row r="6821" spans="1:9" x14ac:dyDescent="0.25">
      <c r="A6821" s="1" t="s">
        <v>18977</v>
      </c>
      <c r="B6821" s="1" t="s">
        <v>18978</v>
      </c>
      <c r="C6821" s="1" t="s">
        <v>18979</v>
      </c>
      <c r="D6821" s="1" t="s">
        <v>2213</v>
      </c>
      <c r="E6821" s="2">
        <v>131100</v>
      </c>
      <c r="F6821" s="2">
        <v>134000.04</v>
      </c>
      <c r="G6821" s="2">
        <v>136800</v>
      </c>
      <c r="H6821" s="2">
        <v>139100.04</v>
      </c>
      <c r="I6821" s="2">
        <v>0</v>
      </c>
    </row>
    <row r="6822" spans="1:9" x14ac:dyDescent="0.25">
      <c r="A6822" s="1" t="s">
        <v>18980</v>
      </c>
      <c r="B6822" s="1" t="s">
        <v>18981</v>
      </c>
      <c r="C6822" s="1" t="s">
        <v>18982</v>
      </c>
      <c r="D6822" s="1" t="s">
        <v>2213</v>
      </c>
      <c r="E6822" s="2">
        <v>460200</v>
      </c>
      <c r="F6822" s="2">
        <v>468400.02</v>
      </c>
      <c r="G6822" s="2">
        <v>476700</v>
      </c>
      <c r="H6822" s="2">
        <v>482900.04</v>
      </c>
      <c r="I6822" s="2">
        <v>0</v>
      </c>
    </row>
    <row r="6823" spans="1:9" x14ac:dyDescent="0.25">
      <c r="A6823" s="1" t="s">
        <v>18983</v>
      </c>
      <c r="B6823" s="1" t="s">
        <v>18984</v>
      </c>
      <c r="C6823" s="1" t="s">
        <v>18985</v>
      </c>
      <c r="D6823" s="1" t="s">
        <v>2213</v>
      </c>
      <c r="E6823" s="2">
        <v>89600.04</v>
      </c>
      <c r="F6823" s="2">
        <v>91900.02</v>
      </c>
      <c r="G6823" s="2">
        <v>94200</v>
      </c>
      <c r="H6823" s="2">
        <v>96100.02</v>
      </c>
      <c r="I6823" s="2">
        <v>0</v>
      </c>
    </row>
    <row r="6824" spans="1:9" x14ac:dyDescent="0.25">
      <c r="A6824" s="1" t="s">
        <v>18196</v>
      </c>
      <c r="B6824" s="1" t="s">
        <v>18197</v>
      </c>
      <c r="C6824" s="1" t="s">
        <v>18198</v>
      </c>
      <c r="D6824" s="1" t="s">
        <v>2700</v>
      </c>
      <c r="E6824" s="2">
        <v>37400.04</v>
      </c>
      <c r="F6824" s="2">
        <v>38300.04</v>
      </c>
      <c r="G6824" s="2">
        <v>38800.019999999997</v>
      </c>
      <c r="H6824" s="2">
        <v>39200.04</v>
      </c>
      <c r="I6824" s="2">
        <v>0</v>
      </c>
    </row>
    <row r="6825" spans="1:9" x14ac:dyDescent="0.25">
      <c r="A6825" s="1" t="s">
        <v>6664</v>
      </c>
      <c r="B6825" s="1" t="s">
        <v>6665</v>
      </c>
      <c r="C6825" s="1" t="s">
        <v>6666</v>
      </c>
      <c r="D6825" s="1" t="s">
        <v>17158</v>
      </c>
      <c r="E6825" s="2">
        <v>735.75</v>
      </c>
      <c r="F6825" s="2">
        <v>744.4</v>
      </c>
      <c r="G6825" s="2">
        <v>750.17</v>
      </c>
      <c r="H6825" s="2">
        <v>757.39</v>
      </c>
      <c r="I6825" s="2">
        <v>5</v>
      </c>
    </row>
    <row r="6826" spans="1:9" x14ac:dyDescent="0.25">
      <c r="A6826" s="1" t="s">
        <v>6667</v>
      </c>
      <c r="B6826" s="1" t="s">
        <v>6668</v>
      </c>
      <c r="C6826" s="1" t="s">
        <v>6669</v>
      </c>
      <c r="D6826" s="1" t="s">
        <v>17158</v>
      </c>
      <c r="E6826" s="2">
        <v>564.63</v>
      </c>
      <c r="F6826" s="2">
        <v>571.27</v>
      </c>
      <c r="G6826" s="2">
        <v>575.70000000000005</v>
      </c>
      <c r="H6826" s="2">
        <v>581.24</v>
      </c>
      <c r="I6826" s="2">
        <v>2</v>
      </c>
    </row>
    <row r="6827" spans="1:9" x14ac:dyDescent="0.25">
      <c r="A6827" s="1" t="s">
        <v>6670</v>
      </c>
      <c r="B6827" s="1" t="s">
        <v>6671</v>
      </c>
      <c r="C6827" s="1" t="s">
        <v>6672</v>
      </c>
      <c r="D6827" s="1" t="s">
        <v>17158</v>
      </c>
      <c r="E6827" s="2">
        <v>549</v>
      </c>
      <c r="F6827" s="2">
        <v>581.04</v>
      </c>
      <c r="G6827" s="2">
        <v>606</v>
      </c>
      <c r="H6827" s="2">
        <v>647.04</v>
      </c>
      <c r="I6827" s="2">
        <v>0</v>
      </c>
    </row>
    <row r="6828" spans="1:9" x14ac:dyDescent="0.25">
      <c r="A6828" s="1" t="s">
        <v>4836</v>
      </c>
      <c r="B6828" s="1" t="s">
        <v>4837</v>
      </c>
      <c r="C6828" s="1" t="s">
        <v>4838</v>
      </c>
      <c r="D6828" s="1" t="s">
        <v>3536</v>
      </c>
      <c r="E6828" s="2">
        <v>1431.06</v>
      </c>
      <c r="F6828" s="2">
        <v>1431.06</v>
      </c>
      <c r="G6828" s="2">
        <v>1533.06</v>
      </c>
      <c r="H6828" s="2">
        <v>1620</v>
      </c>
      <c r="I6828" s="2">
        <v>0</v>
      </c>
    </row>
    <row r="6829" spans="1:9" x14ac:dyDescent="0.25">
      <c r="A6829" s="1" t="s">
        <v>4338</v>
      </c>
      <c r="B6829" s="1" t="s">
        <v>4339</v>
      </c>
      <c r="C6829" s="1" t="s">
        <v>4340</v>
      </c>
      <c r="D6829" s="1" t="s">
        <v>3536</v>
      </c>
      <c r="E6829" s="2">
        <v>16980</v>
      </c>
      <c r="F6829" s="2">
        <v>17570.04</v>
      </c>
      <c r="G6829" s="2">
        <v>17860.02</v>
      </c>
      <c r="H6829" s="2">
        <v>17860.02</v>
      </c>
      <c r="I6829" s="2">
        <v>0</v>
      </c>
    </row>
    <row r="6830" spans="1:9" x14ac:dyDescent="0.25">
      <c r="A6830" s="1" t="s">
        <v>18199</v>
      </c>
      <c r="B6830" s="1" t="s">
        <v>2746</v>
      </c>
      <c r="C6830" s="1" t="s">
        <v>18200</v>
      </c>
      <c r="D6830" s="1" t="s">
        <v>2735</v>
      </c>
      <c r="E6830" s="2">
        <v>152500.01999999999</v>
      </c>
      <c r="F6830" s="2">
        <v>155000.04</v>
      </c>
      <c r="G6830" s="2">
        <v>157500</v>
      </c>
      <c r="H6830" s="2">
        <v>158800.01999999999</v>
      </c>
      <c r="I6830" s="2">
        <v>0</v>
      </c>
    </row>
    <row r="6831" spans="1:9" x14ac:dyDescent="0.25">
      <c r="A6831" s="1" t="s">
        <v>5555</v>
      </c>
      <c r="B6831" s="1" t="s">
        <v>5556</v>
      </c>
      <c r="C6831" s="1" t="s">
        <v>5557</v>
      </c>
      <c r="D6831" s="1" t="s">
        <v>17158</v>
      </c>
      <c r="E6831" s="2">
        <v>1474.02</v>
      </c>
      <c r="F6831" s="2">
        <v>1556.04</v>
      </c>
      <c r="G6831" s="2">
        <v>1624.02</v>
      </c>
      <c r="H6831" s="2">
        <v>1733.04</v>
      </c>
      <c r="I6831" s="2">
        <v>21</v>
      </c>
    </row>
    <row r="6832" spans="1:9" x14ac:dyDescent="0.25">
      <c r="A6832" s="1" t="s">
        <v>18281</v>
      </c>
      <c r="B6832" s="1" t="s">
        <v>18282</v>
      </c>
      <c r="C6832" s="1" t="s">
        <v>22198</v>
      </c>
      <c r="D6832" s="1" t="s">
        <v>2721</v>
      </c>
      <c r="E6832" s="2">
        <v>31900.02</v>
      </c>
      <c r="F6832" s="2">
        <v>32600.04</v>
      </c>
      <c r="G6832" s="2">
        <v>33300</v>
      </c>
      <c r="H6832" s="2">
        <v>33800.04</v>
      </c>
      <c r="I6832" s="2">
        <v>0</v>
      </c>
    </row>
    <row r="6833" spans="1:9" x14ac:dyDescent="0.25">
      <c r="A6833" s="1" t="s">
        <v>7049</v>
      </c>
      <c r="B6833" s="1" t="s">
        <v>7050</v>
      </c>
      <c r="C6833" s="1" t="s">
        <v>7051</v>
      </c>
      <c r="D6833" s="1" t="s">
        <v>17158</v>
      </c>
      <c r="E6833" s="2">
        <v>307.02</v>
      </c>
      <c r="F6833" s="2">
        <v>329.04</v>
      </c>
      <c r="G6833" s="2">
        <v>343.02</v>
      </c>
      <c r="H6833" s="2">
        <v>375.96</v>
      </c>
      <c r="I6833" s="2">
        <v>23</v>
      </c>
    </row>
    <row r="6834" spans="1:9" x14ac:dyDescent="0.25">
      <c r="A6834" s="1" t="s">
        <v>7101</v>
      </c>
      <c r="B6834" s="1" t="s">
        <v>7102</v>
      </c>
      <c r="C6834" s="1" t="s">
        <v>7103</v>
      </c>
      <c r="D6834" s="1" t="s">
        <v>17180</v>
      </c>
      <c r="E6834" s="2">
        <v>8837.52</v>
      </c>
      <c r="F6834" s="2">
        <v>9090</v>
      </c>
      <c r="G6834" s="2">
        <v>9312.24</v>
      </c>
      <c r="H6834" s="2">
        <v>9524.34</v>
      </c>
      <c r="I6834" s="2">
        <v>41</v>
      </c>
    </row>
    <row r="6835" spans="1:9" x14ac:dyDescent="0.25">
      <c r="A6835" s="1" t="s">
        <v>7086</v>
      </c>
      <c r="B6835" s="1" t="s">
        <v>7087</v>
      </c>
      <c r="C6835" s="1" t="s">
        <v>7088</v>
      </c>
      <c r="D6835" s="1" t="s">
        <v>17180</v>
      </c>
      <c r="E6835" s="2">
        <v>6262.02</v>
      </c>
      <c r="F6835" s="2">
        <v>6443.82</v>
      </c>
      <c r="G6835" s="2">
        <v>6595.32</v>
      </c>
      <c r="H6835" s="2">
        <v>6746.82</v>
      </c>
      <c r="I6835" s="2">
        <v>27</v>
      </c>
    </row>
    <row r="6836" spans="1:9" x14ac:dyDescent="0.25">
      <c r="A6836" s="1" t="s">
        <v>15974</v>
      </c>
      <c r="B6836" s="1" t="s">
        <v>17641</v>
      </c>
      <c r="C6836" s="1" t="s">
        <v>17642</v>
      </c>
      <c r="D6836" s="1" t="s">
        <v>3386</v>
      </c>
      <c r="E6836" s="2">
        <v>6190.02</v>
      </c>
      <c r="F6836" s="2">
        <v>6350.04</v>
      </c>
      <c r="G6836" s="2">
        <v>6660</v>
      </c>
      <c r="H6836" s="2">
        <v>6830.04</v>
      </c>
      <c r="I6836" s="2">
        <v>0</v>
      </c>
    </row>
    <row r="6837" spans="1:9" x14ac:dyDescent="0.25">
      <c r="A6837" s="1" t="s">
        <v>18986</v>
      </c>
      <c r="B6837" s="1" t="s">
        <v>18987</v>
      </c>
      <c r="C6837" s="1" t="s">
        <v>18988</v>
      </c>
      <c r="D6837" s="1" t="s">
        <v>2213</v>
      </c>
      <c r="E6837" s="2">
        <v>92800.02</v>
      </c>
      <c r="F6837" s="2">
        <v>95200.02</v>
      </c>
      <c r="G6837" s="2">
        <v>97500</v>
      </c>
      <c r="H6837" s="2">
        <v>99500.04</v>
      </c>
      <c r="I6837" s="2">
        <v>0</v>
      </c>
    </row>
    <row r="6838" spans="1:9" x14ac:dyDescent="0.25">
      <c r="A6838" s="1" t="s">
        <v>18989</v>
      </c>
      <c r="B6838" s="1" t="s">
        <v>18990</v>
      </c>
      <c r="C6838" s="1" t="s">
        <v>18991</v>
      </c>
      <c r="D6838" s="1" t="s">
        <v>2213</v>
      </c>
      <c r="E6838" s="2">
        <v>267500.03999999998</v>
      </c>
      <c r="F6838" s="2">
        <v>272200.02</v>
      </c>
      <c r="G6838" s="2">
        <v>277000.02</v>
      </c>
      <c r="H6838" s="2">
        <v>280500</v>
      </c>
      <c r="I6838" s="2">
        <v>0</v>
      </c>
    </row>
    <row r="6839" spans="1:9" x14ac:dyDescent="0.25">
      <c r="A6839" s="1" t="s">
        <v>18201</v>
      </c>
      <c r="B6839" s="1" t="s">
        <v>18202</v>
      </c>
      <c r="C6839" s="1" t="s">
        <v>19629</v>
      </c>
      <c r="D6839" s="1" t="s">
        <v>2400</v>
      </c>
      <c r="E6839" s="2">
        <v>62000.04</v>
      </c>
      <c r="F6839" s="2">
        <v>63600</v>
      </c>
      <c r="G6839" s="2">
        <v>64700.04</v>
      </c>
      <c r="H6839" s="2">
        <v>65200.02</v>
      </c>
      <c r="I6839" s="2">
        <v>0</v>
      </c>
    </row>
    <row r="6840" spans="1:9" x14ac:dyDescent="0.25">
      <c r="A6840" s="1" t="s">
        <v>18283</v>
      </c>
      <c r="B6840" s="1" t="s">
        <v>18284</v>
      </c>
      <c r="C6840" s="1" t="s">
        <v>18285</v>
      </c>
      <c r="D6840" s="1" t="s">
        <v>2400</v>
      </c>
      <c r="E6840" s="2">
        <v>624</v>
      </c>
      <c r="F6840" s="2">
        <v>641.04</v>
      </c>
      <c r="G6840" s="2">
        <v>658.02</v>
      </c>
      <c r="H6840" s="2">
        <v>671.04</v>
      </c>
      <c r="I6840" s="2">
        <v>0</v>
      </c>
    </row>
    <row r="6841" spans="1:9" x14ac:dyDescent="0.25">
      <c r="A6841" s="1" t="s">
        <v>18992</v>
      </c>
      <c r="B6841" s="1" t="s">
        <v>18993</v>
      </c>
      <c r="C6841" s="1" t="s">
        <v>18994</v>
      </c>
      <c r="D6841" s="1" t="s">
        <v>2213</v>
      </c>
      <c r="E6841" s="2">
        <v>52400.04</v>
      </c>
      <c r="F6841" s="2">
        <v>53700</v>
      </c>
      <c r="G6841" s="2">
        <v>55000.02</v>
      </c>
      <c r="H6841" s="2">
        <v>56100</v>
      </c>
      <c r="I6841" s="2">
        <v>0</v>
      </c>
    </row>
    <row r="6842" spans="1:9" x14ac:dyDescent="0.25">
      <c r="A6842" s="1" t="s">
        <v>11038</v>
      </c>
      <c r="B6842" s="1" t="s">
        <v>11036</v>
      </c>
      <c r="C6842" s="1" t="s">
        <v>11039</v>
      </c>
      <c r="D6842" s="1" t="s">
        <v>2400</v>
      </c>
      <c r="E6842" s="2">
        <v>14350.02</v>
      </c>
      <c r="F6842" s="2">
        <v>14780.04</v>
      </c>
      <c r="G6842" s="2">
        <v>15080.04</v>
      </c>
      <c r="H6842" s="2">
        <v>15260.04</v>
      </c>
      <c r="I6842" s="2">
        <v>7</v>
      </c>
    </row>
    <row r="6843" spans="1:9" x14ac:dyDescent="0.25">
      <c r="A6843" s="1" t="s">
        <v>14774</v>
      </c>
      <c r="B6843" s="1" t="s">
        <v>14775</v>
      </c>
      <c r="C6843" s="1" t="s">
        <v>14776</v>
      </c>
      <c r="D6843" s="1" t="s">
        <v>2400</v>
      </c>
      <c r="E6843" s="2">
        <v>21950.04</v>
      </c>
      <c r="F6843" s="2">
        <v>22830</v>
      </c>
      <c r="G6843" s="2">
        <v>23720.04</v>
      </c>
      <c r="H6843" s="2">
        <v>24600</v>
      </c>
      <c r="I6843" s="2">
        <v>0</v>
      </c>
    </row>
    <row r="6844" spans="1:9" x14ac:dyDescent="0.25">
      <c r="A6844" s="1" t="s">
        <v>18995</v>
      </c>
      <c r="B6844" s="1" t="s">
        <v>18996</v>
      </c>
      <c r="C6844" s="1" t="s">
        <v>18997</v>
      </c>
      <c r="D6844" s="1" t="s">
        <v>2213</v>
      </c>
      <c r="E6844" s="2">
        <v>4431600</v>
      </c>
      <c r="F6844" s="2">
        <v>4451800.0199999996</v>
      </c>
      <c r="G6844" s="2">
        <v>4472100</v>
      </c>
      <c r="H6844" s="2">
        <v>4492300.0199999996</v>
      </c>
      <c r="I6844" s="2">
        <v>0</v>
      </c>
    </row>
    <row r="6845" spans="1:9" x14ac:dyDescent="0.25">
      <c r="A6845" s="1" t="s">
        <v>8537</v>
      </c>
      <c r="B6845" s="1" t="s">
        <v>8538</v>
      </c>
      <c r="C6845" s="1" t="s">
        <v>8539</v>
      </c>
      <c r="D6845" s="1" t="s">
        <v>17181</v>
      </c>
      <c r="E6845" s="2">
        <v>509.04</v>
      </c>
      <c r="F6845" s="2">
        <v>528</v>
      </c>
      <c r="G6845" s="2">
        <v>551.04</v>
      </c>
      <c r="H6845" s="2">
        <v>574.02</v>
      </c>
      <c r="I6845" s="2">
        <v>361</v>
      </c>
    </row>
    <row r="6846" spans="1:9" x14ac:dyDescent="0.25">
      <c r="A6846" s="1" t="s">
        <v>4974</v>
      </c>
      <c r="B6846" s="1" t="s">
        <v>4975</v>
      </c>
      <c r="C6846" s="1" t="s">
        <v>4976</v>
      </c>
      <c r="D6846" s="1" t="s">
        <v>17158</v>
      </c>
      <c r="E6846" s="2">
        <v>581599.98</v>
      </c>
      <c r="F6846" s="2">
        <v>587199.96</v>
      </c>
      <c r="G6846" s="2">
        <v>598500</v>
      </c>
      <c r="H6846" s="2">
        <v>621099.96</v>
      </c>
      <c r="I6846" s="2">
        <v>0</v>
      </c>
    </row>
    <row r="6847" spans="1:9" x14ac:dyDescent="0.25">
      <c r="A6847" s="1" t="s">
        <v>18286</v>
      </c>
      <c r="B6847" s="1" t="s">
        <v>18287</v>
      </c>
      <c r="C6847" s="1" t="s">
        <v>18285</v>
      </c>
      <c r="D6847" s="1" t="s">
        <v>2400</v>
      </c>
      <c r="E6847" s="2">
        <v>203.04</v>
      </c>
      <c r="F6847" s="2">
        <v>208.62</v>
      </c>
      <c r="G6847" s="2">
        <v>214.2</v>
      </c>
      <c r="H6847" s="2">
        <v>218.4</v>
      </c>
      <c r="I6847" s="2">
        <v>0</v>
      </c>
    </row>
    <row r="6848" spans="1:9" x14ac:dyDescent="0.25">
      <c r="A6848" s="1" t="s">
        <v>2575</v>
      </c>
      <c r="B6848" s="1" t="s">
        <v>2576</v>
      </c>
      <c r="C6848" s="1" t="s">
        <v>21771</v>
      </c>
      <c r="D6848" s="1" t="s">
        <v>2201</v>
      </c>
      <c r="E6848" s="2">
        <v>965863.02</v>
      </c>
      <c r="F6848" s="2">
        <v>982730.04</v>
      </c>
      <c r="G6848" s="2">
        <v>991113</v>
      </c>
      <c r="H6848" s="2">
        <v>999496.02</v>
      </c>
      <c r="I6848" s="2">
        <v>0</v>
      </c>
    </row>
    <row r="6849" spans="1:9" x14ac:dyDescent="0.25">
      <c r="A6849" s="1" t="s">
        <v>520</v>
      </c>
      <c r="B6849" s="1" t="s">
        <v>521</v>
      </c>
      <c r="C6849" s="1" t="s">
        <v>21818</v>
      </c>
      <c r="D6849" s="1" t="s">
        <v>2201</v>
      </c>
      <c r="E6849" s="2">
        <v>132310.01999999999</v>
      </c>
      <c r="F6849" s="2">
        <v>134633.04</v>
      </c>
      <c r="G6849" s="2">
        <v>138572.04</v>
      </c>
      <c r="H6849" s="2">
        <v>142511.04000000001</v>
      </c>
      <c r="I6849" s="2">
        <v>0</v>
      </c>
    </row>
    <row r="6850" spans="1:9" x14ac:dyDescent="0.25">
      <c r="A6850" s="1" t="s">
        <v>517</v>
      </c>
      <c r="B6850" s="1" t="s">
        <v>518</v>
      </c>
      <c r="C6850" s="1" t="s">
        <v>21819</v>
      </c>
      <c r="D6850" s="1" t="s">
        <v>2201</v>
      </c>
      <c r="E6850" s="2">
        <v>138471</v>
      </c>
      <c r="F6850" s="2">
        <v>140794.01999999999</v>
      </c>
      <c r="G6850" s="2">
        <v>144935.04000000001</v>
      </c>
      <c r="H6850" s="2">
        <v>149076</v>
      </c>
      <c r="I6850" s="2">
        <v>0</v>
      </c>
    </row>
    <row r="6851" spans="1:9" x14ac:dyDescent="0.25">
      <c r="A6851" s="1" t="s">
        <v>1885</v>
      </c>
      <c r="B6851" s="1" t="s">
        <v>1589</v>
      </c>
      <c r="C6851" s="1" t="s">
        <v>1886</v>
      </c>
      <c r="D6851" s="1" t="s">
        <v>2201</v>
      </c>
      <c r="E6851" s="2">
        <v>45600</v>
      </c>
      <c r="F6851" s="2">
        <v>46800</v>
      </c>
      <c r="G6851" s="2">
        <v>47300.04</v>
      </c>
      <c r="H6851" s="2">
        <v>47500.02</v>
      </c>
      <c r="I6851" s="2">
        <v>0</v>
      </c>
    </row>
    <row r="6852" spans="1:9" x14ac:dyDescent="0.25">
      <c r="A6852" s="1" t="s">
        <v>2238</v>
      </c>
      <c r="B6852" s="1" t="s">
        <v>2239</v>
      </c>
      <c r="C6852" s="1" t="s">
        <v>3668</v>
      </c>
      <c r="D6852" s="1" t="s">
        <v>2201</v>
      </c>
      <c r="E6852" s="2">
        <v>126149.04</v>
      </c>
      <c r="F6852" s="2">
        <v>128270.04</v>
      </c>
      <c r="G6852" s="2">
        <v>132512.04</v>
      </c>
      <c r="H6852" s="2">
        <v>136855.01999999999</v>
      </c>
      <c r="I6852" s="2">
        <v>4</v>
      </c>
    </row>
    <row r="6853" spans="1:9" x14ac:dyDescent="0.25">
      <c r="A6853" s="1" t="s">
        <v>650</v>
      </c>
      <c r="B6853" s="1" t="s">
        <v>651</v>
      </c>
      <c r="C6853" s="1" t="s">
        <v>21834</v>
      </c>
      <c r="D6853" s="1" t="s">
        <v>2201</v>
      </c>
      <c r="E6853" s="2">
        <v>90395.04</v>
      </c>
      <c r="F6853" s="2">
        <v>91910.04</v>
      </c>
      <c r="G6853" s="2">
        <v>95445</v>
      </c>
      <c r="H6853" s="2">
        <v>98879.039999999994</v>
      </c>
      <c r="I6853" s="2">
        <v>0</v>
      </c>
    </row>
    <row r="6854" spans="1:9" x14ac:dyDescent="0.25">
      <c r="A6854" s="1" t="s">
        <v>653</v>
      </c>
      <c r="B6854" s="1" t="s">
        <v>654</v>
      </c>
      <c r="C6854" s="1" t="s">
        <v>21835</v>
      </c>
      <c r="D6854" s="1" t="s">
        <v>2201</v>
      </c>
      <c r="E6854" s="2">
        <v>96859.02</v>
      </c>
      <c r="F6854" s="2">
        <v>98475</v>
      </c>
      <c r="G6854" s="2">
        <v>101707.02</v>
      </c>
      <c r="H6854" s="2">
        <v>105040.02</v>
      </c>
      <c r="I6854" s="2">
        <v>0</v>
      </c>
    </row>
    <row r="6855" spans="1:9" x14ac:dyDescent="0.25">
      <c r="A6855" s="1" t="s">
        <v>656</v>
      </c>
      <c r="B6855" s="1" t="s">
        <v>657</v>
      </c>
      <c r="C6855" s="1" t="s">
        <v>21837</v>
      </c>
      <c r="D6855" s="1" t="s">
        <v>2201</v>
      </c>
      <c r="E6855" s="2">
        <v>75952.02</v>
      </c>
      <c r="F6855" s="2">
        <v>77164.02</v>
      </c>
      <c r="G6855" s="2">
        <v>80093.039999999994</v>
      </c>
      <c r="H6855" s="2">
        <v>82921.02</v>
      </c>
      <c r="I6855" s="2">
        <v>2</v>
      </c>
    </row>
    <row r="6856" spans="1:9" x14ac:dyDescent="0.25">
      <c r="A6856" s="1" t="s">
        <v>659</v>
      </c>
      <c r="B6856" s="1" t="s">
        <v>660</v>
      </c>
      <c r="C6856" s="1" t="s">
        <v>21838</v>
      </c>
      <c r="D6856" s="1" t="s">
        <v>2201</v>
      </c>
      <c r="E6856" s="2">
        <v>82113</v>
      </c>
      <c r="F6856" s="2">
        <v>83527.02</v>
      </c>
      <c r="G6856" s="2">
        <v>86658</v>
      </c>
      <c r="H6856" s="2">
        <v>89688</v>
      </c>
      <c r="I6856" s="2">
        <v>6</v>
      </c>
    </row>
    <row r="6857" spans="1:9" x14ac:dyDescent="0.25">
      <c r="A6857" s="1" t="s">
        <v>662</v>
      </c>
      <c r="B6857" s="1" t="s">
        <v>663</v>
      </c>
      <c r="C6857" s="1" t="s">
        <v>21772</v>
      </c>
      <c r="D6857" s="1" t="s">
        <v>2201</v>
      </c>
      <c r="E6857" s="2">
        <v>36057</v>
      </c>
      <c r="F6857" s="2">
        <v>36663</v>
      </c>
      <c r="G6857" s="2">
        <v>38279.040000000001</v>
      </c>
      <c r="H6857" s="2">
        <v>39895.019999999997</v>
      </c>
      <c r="I6857" s="2">
        <v>0</v>
      </c>
    </row>
    <row r="6858" spans="1:9" x14ac:dyDescent="0.25">
      <c r="A6858" s="1" t="s">
        <v>665</v>
      </c>
      <c r="B6858" s="1" t="s">
        <v>666</v>
      </c>
      <c r="C6858" s="1" t="s">
        <v>667</v>
      </c>
      <c r="D6858" s="1" t="s">
        <v>2201</v>
      </c>
      <c r="E6858" s="2">
        <v>32017.02</v>
      </c>
      <c r="F6858" s="2">
        <v>32623.02</v>
      </c>
      <c r="G6858" s="2">
        <v>34037.040000000001</v>
      </c>
      <c r="H6858" s="2">
        <v>35552.04</v>
      </c>
      <c r="I6858" s="2">
        <v>0</v>
      </c>
    </row>
    <row r="6859" spans="1:9" x14ac:dyDescent="0.25">
      <c r="A6859" s="1" t="s">
        <v>361</v>
      </c>
      <c r="B6859" s="1" t="s">
        <v>362</v>
      </c>
      <c r="C6859" s="1" t="s">
        <v>21860</v>
      </c>
      <c r="D6859" s="1" t="s">
        <v>2201</v>
      </c>
      <c r="E6859" s="2">
        <v>52116</v>
      </c>
      <c r="F6859" s="2">
        <v>52924.02</v>
      </c>
      <c r="G6859" s="2">
        <v>55146</v>
      </c>
      <c r="H6859" s="2">
        <v>57368.04</v>
      </c>
      <c r="I6859" s="2">
        <v>0</v>
      </c>
    </row>
    <row r="6860" spans="1:9" x14ac:dyDescent="0.25">
      <c r="A6860" s="1" t="s">
        <v>373</v>
      </c>
      <c r="B6860" s="1" t="s">
        <v>374</v>
      </c>
      <c r="C6860" s="1" t="s">
        <v>21863</v>
      </c>
      <c r="D6860" s="1" t="s">
        <v>2201</v>
      </c>
      <c r="E6860" s="2">
        <v>60499.02</v>
      </c>
      <c r="F6860" s="2">
        <v>61509</v>
      </c>
      <c r="G6860" s="2">
        <v>64135.02</v>
      </c>
      <c r="H6860" s="2">
        <v>66660</v>
      </c>
      <c r="I6860" s="2">
        <v>0</v>
      </c>
    </row>
    <row r="6861" spans="1:9" x14ac:dyDescent="0.25">
      <c r="A6861" s="1" t="s">
        <v>379</v>
      </c>
      <c r="B6861" s="1" t="s">
        <v>380</v>
      </c>
      <c r="C6861" s="1" t="s">
        <v>21867</v>
      </c>
      <c r="D6861" s="1" t="s">
        <v>2201</v>
      </c>
      <c r="E6861" s="2">
        <v>72922.02</v>
      </c>
      <c r="F6861" s="2">
        <v>74235</v>
      </c>
      <c r="G6861" s="2">
        <v>76962</v>
      </c>
      <c r="H6861" s="2">
        <v>79790.039999999994</v>
      </c>
      <c r="I6861" s="2">
        <v>0</v>
      </c>
    </row>
    <row r="6862" spans="1:9" x14ac:dyDescent="0.25">
      <c r="A6862" s="1" t="s">
        <v>376</v>
      </c>
      <c r="B6862" s="1" t="s">
        <v>377</v>
      </c>
      <c r="C6862" s="1" t="s">
        <v>21868</v>
      </c>
      <c r="D6862" s="1" t="s">
        <v>2201</v>
      </c>
      <c r="E6862" s="2">
        <v>89082</v>
      </c>
      <c r="F6862" s="2">
        <v>90597</v>
      </c>
      <c r="G6862" s="2">
        <v>94031.039999999994</v>
      </c>
      <c r="H6862" s="2">
        <v>97364.04</v>
      </c>
      <c r="I6862" s="2">
        <v>0</v>
      </c>
    </row>
    <row r="6863" spans="1:9" x14ac:dyDescent="0.25">
      <c r="A6863" s="1" t="s">
        <v>367</v>
      </c>
      <c r="B6863" s="1" t="s">
        <v>368</v>
      </c>
      <c r="C6863" s="1" t="s">
        <v>21861</v>
      </c>
      <c r="D6863" s="1" t="s">
        <v>2201</v>
      </c>
      <c r="E6863" s="2">
        <v>96960</v>
      </c>
      <c r="F6863" s="2">
        <v>98576.04</v>
      </c>
      <c r="G6863" s="2">
        <v>101808</v>
      </c>
      <c r="H6863" s="2">
        <v>105141</v>
      </c>
      <c r="I6863" s="2">
        <v>10</v>
      </c>
    </row>
    <row r="6864" spans="1:9" x14ac:dyDescent="0.25">
      <c r="A6864" s="1" t="s">
        <v>364</v>
      </c>
      <c r="B6864" s="1" t="s">
        <v>365</v>
      </c>
      <c r="C6864" s="1" t="s">
        <v>21862</v>
      </c>
      <c r="D6864" s="1" t="s">
        <v>2201</v>
      </c>
      <c r="E6864" s="2">
        <v>103121.04</v>
      </c>
      <c r="F6864" s="2">
        <v>104838</v>
      </c>
      <c r="G6864" s="2">
        <v>108373.02</v>
      </c>
      <c r="H6864" s="2">
        <v>111807</v>
      </c>
      <c r="I6864" s="2">
        <v>8</v>
      </c>
    </row>
    <row r="6865" spans="1:9" x14ac:dyDescent="0.25">
      <c r="A6865" s="1" t="s">
        <v>358</v>
      </c>
      <c r="B6865" s="1" t="s">
        <v>359</v>
      </c>
      <c r="C6865" s="1" t="s">
        <v>21773</v>
      </c>
      <c r="D6865" s="1" t="s">
        <v>2201</v>
      </c>
      <c r="E6865" s="2">
        <v>56156.04</v>
      </c>
      <c r="F6865" s="2">
        <v>57065.04</v>
      </c>
      <c r="G6865" s="2">
        <v>59489.04</v>
      </c>
      <c r="H6865" s="2">
        <v>61812</v>
      </c>
      <c r="I6865" s="2">
        <v>0</v>
      </c>
    </row>
    <row r="6866" spans="1:9" x14ac:dyDescent="0.25">
      <c r="A6866" s="1" t="s">
        <v>382</v>
      </c>
      <c r="B6866" s="1" t="s">
        <v>3669</v>
      </c>
      <c r="C6866" s="1" t="s">
        <v>3670</v>
      </c>
      <c r="D6866" s="1" t="s">
        <v>2201</v>
      </c>
      <c r="E6866" s="2">
        <v>39794.04</v>
      </c>
      <c r="F6866" s="2">
        <v>40501.019999999997</v>
      </c>
      <c r="G6866" s="2">
        <v>42319.02</v>
      </c>
      <c r="H6866" s="2">
        <v>44137.02</v>
      </c>
      <c r="I6866" s="2">
        <v>0</v>
      </c>
    </row>
    <row r="6867" spans="1:9" x14ac:dyDescent="0.25">
      <c r="A6867" s="1" t="s">
        <v>385</v>
      </c>
      <c r="B6867" s="1" t="s">
        <v>386</v>
      </c>
      <c r="C6867" s="1" t="s">
        <v>21774</v>
      </c>
      <c r="D6867" s="1" t="s">
        <v>2201</v>
      </c>
      <c r="E6867" s="2">
        <v>46056</v>
      </c>
      <c r="F6867" s="2">
        <v>46864.02</v>
      </c>
      <c r="G6867" s="2">
        <v>48783</v>
      </c>
      <c r="H6867" s="2">
        <v>50702.04</v>
      </c>
      <c r="I6867" s="2">
        <v>3</v>
      </c>
    </row>
    <row r="6868" spans="1:9" x14ac:dyDescent="0.25">
      <c r="A6868" s="1" t="s">
        <v>1603</v>
      </c>
      <c r="B6868" s="1" t="s">
        <v>1589</v>
      </c>
      <c r="C6868" s="1" t="s">
        <v>1604</v>
      </c>
      <c r="D6868" s="1" t="s">
        <v>2201</v>
      </c>
      <c r="E6868" s="2">
        <v>2074.56</v>
      </c>
      <c r="F6868" s="2">
        <v>2138.2199999999998</v>
      </c>
      <c r="G6868" s="2">
        <v>2162.46</v>
      </c>
      <c r="H6868" s="2">
        <v>2202.84</v>
      </c>
      <c r="I6868" s="2">
        <v>0</v>
      </c>
    </row>
    <row r="6869" spans="1:9" x14ac:dyDescent="0.25">
      <c r="A6869" s="1" t="s">
        <v>1908</v>
      </c>
      <c r="B6869" s="1" t="s">
        <v>1909</v>
      </c>
      <c r="C6869" s="1" t="s">
        <v>21775</v>
      </c>
      <c r="D6869" s="1" t="s">
        <v>2201</v>
      </c>
      <c r="E6869" s="2">
        <v>85547.04</v>
      </c>
      <c r="F6869" s="2">
        <v>86961</v>
      </c>
      <c r="G6869" s="2">
        <v>90294</v>
      </c>
      <c r="H6869" s="2">
        <v>93526.02</v>
      </c>
      <c r="I6869" s="2">
        <v>0</v>
      </c>
    </row>
    <row r="6870" spans="1:9" x14ac:dyDescent="0.25">
      <c r="A6870" s="1" t="s">
        <v>1896</v>
      </c>
      <c r="B6870" s="1" t="s">
        <v>1897</v>
      </c>
      <c r="C6870" s="1" t="s">
        <v>21776</v>
      </c>
      <c r="D6870" s="1" t="s">
        <v>2201</v>
      </c>
      <c r="E6870" s="2">
        <v>75548.039999999994</v>
      </c>
      <c r="F6870" s="2">
        <v>76760.039999999994</v>
      </c>
      <c r="G6870" s="2">
        <v>79689</v>
      </c>
      <c r="H6870" s="2">
        <v>82517.039999999994</v>
      </c>
      <c r="I6870" s="2">
        <v>0</v>
      </c>
    </row>
    <row r="6871" spans="1:9" x14ac:dyDescent="0.25">
      <c r="A6871" s="1" t="s">
        <v>1920</v>
      </c>
      <c r="B6871" s="1" t="s">
        <v>1921</v>
      </c>
      <c r="C6871" s="1" t="s">
        <v>1922</v>
      </c>
      <c r="D6871" s="1" t="s">
        <v>2201</v>
      </c>
      <c r="E6871" s="2">
        <v>94100.04</v>
      </c>
      <c r="F6871" s="2">
        <v>95700</v>
      </c>
      <c r="G6871" s="2">
        <v>96500.04</v>
      </c>
      <c r="H6871" s="2">
        <v>96500.04</v>
      </c>
      <c r="I6871" s="2">
        <v>0</v>
      </c>
    </row>
    <row r="6872" spans="1:9" x14ac:dyDescent="0.25">
      <c r="A6872" s="1" t="s">
        <v>1893</v>
      </c>
      <c r="B6872" s="1" t="s">
        <v>1894</v>
      </c>
      <c r="C6872" s="1" t="s">
        <v>1895</v>
      </c>
      <c r="D6872" s="1" t="s">
        <v>2201</v>
      </c>
      <c r="E6872" s="2">
        <v>64700.04</v>
      </c>
      <c r="F6872" s="2">
        <v>65800.02</v>
      </c>
      <c r="G6872" s="2">
        <v>66300</v>
      </c>
      <c r="H6872" s="2">
        <v>66300</v>
      </c>
      <c r="I6872" s="2">
        <v>0</v>
      </c>
    </row>
    <row r="6873" spans="1:9" x14ac:dyDescent="0.25">
      <c r="A6873" s="1" t="s">
        <v>1911</v>
      </c>
      <c r="B6873" s="1" t="s">
        <v>1912</v>
      </c>
      <c r="C6873" s="1" t="s">
        <v>1913</v>
      </c>
      <c r="D6873" s="1" t="s">
        <v>2201</v>
      </c>
      <c r="E6873" s="2">
        <v>74800.02</v>
      </c>
      <c r="F6873" s="2">
        <v>76400.039999999994</v>
      </c>
      <c r="G6873" s="2">
        <v>77700</v>
      </c>
      <c r="H6873" s="2">
        <v>78400.02</v>
      </c>
      <c r="I6873" s="2">
        <v>0</v>
      </c>
    </row>
    <row r="6874" spans="1:9" x14ac:dyDescent="0.25">
      <c r="A6874" s="1" t="s">
        <v>1923</v>
      </c>
      <c r="B6874" s="1" t="s">
        <v>1924</v>
      </c>
      <c r="C6874" s="1" t="s">
        <v>1925</v>
      </c>
      <c r="D6874" s="1" t="s">
        <v>2201</v>
      </c>
      <c r="E6874" s="2">
        <v>129785.04</v>
      </c>
      <c r="F6874" s="2">
        <v>132007.01999999999</v>
      </c>
      <c r="G6874" s="2">
        <v>135946.01999999999</v>
      </c>
      <c r="H6874" s="2">
        <v>139784.04</v>
      </c>
      <c r="I6874" s="2">
        <v>0</v>
      </c>
    </row>
    <row r="6875" spans="1:9" x14ac:dyDescent="0.25">
      <c r="A6875" s="1" t="s">
        <v>1917</v>
      </c>
      <c r="B6875" s="1" t="s">
        <v>1918</v>
      </c>
      <c r="C6875" s="1" t="s">
        <v>1919</v>
      </c>
      <c r="D6875" s="1" t="s">
        <v>2201</v>
      </c>
      <c r="E6875" s="2">
        <v>75500.039999999994</v>
      </c>
      <c r="F6875" s="2">
        <v>77100</v>
      </c>
      <c r="G6875" s="2">
        <v>78400.02</v>
      </c>
      <c r="H6875" s="2">
        <v>79100.039999999994</v>
      </c>
      <c r="I6875" s="2">
        <v>0</v>
      </c>
    </row>
    <row r="6876" spans="1:9" x14ac:dyDescent="0.25">
      <c r="A6876" s="1" t="s">
        <v>1849</v>
      </c>
      <c r="B6876" s="1" t="s">
        <v>1850</v>
      </c>
      <c r="C6876" s="1" t="s">
        <v>1851</v>
      </c>
      <c r="D6876" s="1" t="s">
        <v>2201</v>
      </c>
      <c r="E6876" s="2">
        <v>22018.02</v>
      </c>
      <c r="F6876" s="2">
        <v>22321.02</v>
      </c>
      <c r="G6876" s="2">
        <v>23432.04</v>
      </c>
      <c r="H6876" s="2">
        <v>24543</v>
      </c>
      <c r="I6876" s="2">
        <v>0</v>
      </c>
    </row>
    <row r="6877" spans="1:9" x14ac:dyDescent="0.25">
      <c r="A6877" s="1" t="s">
        <v>1864</v>
      </c>
      <c r="B6877" s="1" t="s">
        <v>1865</v>
      </c>
      <c r="C6877" s="1" t="s">
        <v>1866</v>
      </c>
      <c r="D6877" s="1" t="s">
        <v>2201</v>
      </c>
      <c r="E6877" s="2">
        <v>25755</v>
      </c>
      <c r="F6877" s="2">
        <v>26159.040000000001</v>
      </c>
      <c r="G6877" s="2">
        <v>27472.02</v>
      </c>
      <c r="H6877" s="2">
        <v>28785</v>
      </c>
      <c r="I6877" s="2">
        <v>0</v>
      </c>
    </row>
    <row r="6878" spans="1:9" x14ac:dyDescent="0.25">
      <c r="A6878" s="1" t="s">
        <v>1902</v>
      </c>
      <c r="B6878" s="1" t="s">
        <v>1903</v>
      </c>
      <c r="C6878" s="1" t="s">
        <v>3671</v>
      </c>
      <c r="D6878" s="1" t="s">
        <v>2201</v>
      </c>
      <c r="E6878" s="2">
        <v>66100.02</v>
      </c>
      <c r="F6878" s="2">
        <v>67500</v>
      </c>
      <c r="G6878" s="2">
        <v>68600.039999999994</v>
      </c>
      <c r="H6878" s="2">
        <v>69200.039999999994</v>
      </c>
      <c r="I6878" s="2">
        <v>0</v>
      </c>
    </row>
    <row r="6879" spans="1:9" x14ac:dyDescent="0.25">
      <c r="A6879" s="1" t="s">
        <v>1914</v>
      </c>
      <c r="B6879" s="1" t="s">
        <v>1915</v>
      </c>
      <c r="C6879" s="1" t="s">
        <v>1916</v>
      </c>
      <c r="D6879" s="1" t="s">
        <v>2201</v>
      </c>
      <c r="E6879" s="2">
        <v>74800.02</v>
      </c>
      <c r="F6879" s="2">
        <v>76400.039999999994</v>
      </c>
      <c r="G6879" s="2">
        <v>77700</v>
      </c>
      <c r="H6879" s="2">
        <v>78400.02</v>
      </c>
      <c r="I6879" s="2">
        <v>0</v>
      </c>
    </row>
    <row r="6880" spans="1:9" x14ac:dyDescent="0.25">
      <c r="A6880" s="1" t="s">
        <v>1926</v>
      </c>
      <c r="B6880" s="1" t="s">
        <v>1927</v>
      </c>
      <c r="C6880" s="1" t="s">
        <v>1916</v>
      </c>
      <c r="D6880" s="1" t="s">
        <v>2201</v>
      </c>
      <c r="E6880" s="2">
        <v>129785.04</v>
      </c>
      <c r="F6880" s="2">
        <v>132007.01999999999</v>
      </c>
      <c r="G6880" s="2">
        <v>135946.01999999999</v>
      </c>
      <c r="H6880" s="2">
        <v>139784.04</v>
      </c>
      <c r="I6880" s="2">
        <v>0</v>
      </c>
    </row>
    <row r="6881" spans="1:9" x14ac:dyDescent="0.25">
      <c r="A6881" s="1" t="s">
        <v>1899</v>
      </c>
      <c r="B6881" s="1" t="s">
        <v>1900</v>
      </c>
      <c r="C6881" s="1" t="s">
        <v>1901</v>
      </c>
      <c r="D6881" s="1" t="s">
        <v>2201</v>
      </c>
      <c r="E6881" s="2">
        <v>66100.02</v>
      </c>
      <c r="F6881" s="2">
        <v>67500</v>
      </c>
      <c r="G6881" s="2">
        <v>68600.039999999994</v>
      </c>
      <c r="H6881" s="2">
        <v>69200.039999999994</v>
      </c>
      <c r="I6881" s="2">
        <v>0</v>
      </c>
    </row>
    <row r="6882" spans="1:9" x14ac:dyDescent="0.25">
      <c r="A6882" s="1" t="s">
        <v>2577</v>
      </c>
      <c r="B6882" s="1" t="s">
        <v>2578</v>
      </c>
      <c r="C6882" s="1" t="s">
        <v>21777</v>
      </c>
      <c r="D6882" s="1" t="s">
        <v>2201</v>
      </c>
      <c r="E6882" s="2">
        <v>361277.04</v>
      </c>
      <c r="F6882" s="2">
        <v>367539</v>
      </c>
      <c r="G6882" s="2">
        <v>373700.04</v>
      </c>
      <c r="H6882" s="2">
        <v>379962</v>
      </c>
      <c r="I6882" s="2">
        <v>0</v>
      </c>
    </row>
    <row r="6883" spans="1:9" x14ac:dyDescent="0.25">
      <c r="A6883" s="1" t="s">
        <v>2579</v>
      </c>
      <c r="B6883" s="1" t="s">
        <v>2580</v>
      </c>
      <c r="C6883" s="1" t="s">
        <v>21778</v>
      </c>
      <c r="D6883" s="1" t="s">
        <v>2201</v>
      </c>
      <c r="E6883" s="2">
        <v>361277.04</v>
      </c>
      <c r="F6883" s="2">
        <v>367539</v>
      </c>
      <c r="G6883" s="2">
        <v>373700.04</v>
      </c>
      <c r="H6883" s="2">
        <v>379962</v>
      </c>
      <c r="I6883" s="2">
        <v>0</v>
      </c>
    </row>
    <row r="6884" spans="1:9" x14ac:dyDescent="0.25">
      <c r="A6884" s="1" t="s">
        <v>1145</v>
      </c>
      <c r="B6884" s="1" t="s">
        <v>1146</v>
      </c>
      <c r="C6884" s="1" t="s">
        <v>21779</v>
      </c>
      <c r="D6884" s="1" t="s">
        <v>2201</v>
      </c>
      <c r="E6884" s="2">
        <v>149700</v>
      </c>
      <c r="F6884" s="2">
        <v>149700</v>
      </c>
      <c r="G6884" s="2">
        <v>154800</v>
      </c>
      <c r="H6884" s="2">
        <v>161300.04</v>
      </c>
      <c r="I6884" s="2">
        <v>0</v>
      </c>
    </row>
    <row r="6885" spans="1:9" x14ac:dyDescent="0.25">
      <c r="A6885" s="1" t="s">
        <v>122</v>
      </c>
      <c r="B6885" s="1" t="s">
        <v>123</v>
      </c>
      <c r="C6885" s="1" t="s">
        <v>21780</v>
      </c>
      <c r="D6885" s="1" t="s">
        <v>2201</v>
      </c>
      <c r="E6885" s="2">
        <v>225735</v>
      </c>
      <c r="F6885" s="2">
        <v>229573.02</v>
      </c>
      <c r="G6885" s="2">
        <v>234421.02</v>
      </c>
      <c r="H6885" s="2">
        <v>239269.02</v>
      </c>
      <c r="I6885" s="2">
        <v>0</v>
      </c>
    </row>
    <row r="6886" spans="1:9" x14ac:dyDescent="0.25">
      <c r="A6886" s="1" t="s">
        <v>125</v>
      </c>
      <c r="B6886" s="1" t="s">
        <v>126</v>
      </c>
      <c r="C6886" s="1" t="s">
        <v>21781</v>
      </c>
      <c r="D6886" s="1" t="s">
        <v>2201</v>
      </c>
      <c r="E6886" s="2">
        <v>225735</v>
      </c>
      <c r="F6886" s="2">
        <v>229573.02</v>
      </c>
      <c r="G6886" s="2">
        <v>234421.02</v>
      </c>
      <c r="H6886" s="2">
        <v>239269.02</v>
      </c>
      <c r="I6886" s="2">
        <v>0</v>
      </c>
    </row>
    <row r="6887" spans="1:9" x14ac:dyDescent="0.25">
      <c r="A6887" s="1" t="s">
        <v>80</v>
      </c>
      <c r="B6887" s="1" t="s">
        <v>81</v>
      </c>
      <c r="C6887" s="1" t="s">
        <v>82</v>
      </c>
      <c r="D6887" s="1" t="s">
        <v>2201</v>
      </c>
      <c r="E6887" s="2">
        <v>319766.03999999998</v>
      </c>
      <c r="F6887" s="2">
        <v>325220.03999999998</v>
      </c>
      <c r="G6887" s="2">
        <v>330775.02</v>
      </c>
      <c r="H6887" s="2">
        <v>336229.02</v>
      </c>
      <c r="I6887" s="2">
        <v>0</v>
      </c>
    </row>
    <row r="6888" spans="1:9" x14ac:dyDescent="0.25">
      <c r="A6888" s="1" t="s">
        <v>1153</v>
      </c>
      <c r="B6888" s="1" t="s">
        <v>1154</v>
      </c>
      <c r="C6888" s="1" t="s">
        <v>22000</v>
      </c>
      <c r="D6888" s="1" t="s">
        <v>2201</v>
      </c>
      <c r="E6888" s="2">
        <v>168872.04</v>
      </c>
      <c r="F6888" s="2">
        <v>171801</v>
      </c>
      <c r="G6888" s="2">
        <v>176851.02</v>
      </c>
      <c r="H6888" s="2">
        <v>181800</v>
      </c>
      <c r="I6888" s="2">
        <v>4</v>
      </c>
    </row>
    <row r="6889" spans="1:9" x14ac:dyDescent="0.25">
      <c r="A6889" s="1" t="s">
        <v>69</v>
      </c>
      <c r="B6889" s="1" t="s">
        <v>70</v>
      </c>
      <c r="C6889" s="1" t="s">
        <v>71</v>
      </c>
      <c r="D6889" s="1" t="s">
        <v>2201</v>
      </c>
      <c r="E6889" s="2">
        <v>261300</v>
      </c>
      <c r="F6889" s="2">
        <v>265800</v>
      </c>
      <c r="G6889" s="2">
        <v>269100</v>
      </c>
      <c r="H6889" s="2">
        <v>271400.03999999998</v>
      </c>
      <c r="I6889" s="2">
        <v>0</v>
      </c>
    </row>
    <row r="6890" spans="1:9" x14ac:dyDescent="0.25">
      <c r="A6890" s="1" t="s">
        <v>110</v>
      </c>
      <c r="B6890" s="1" t="s">
        <v>111</v>
      </c>
      <c r="C6890" s="1" t="s">
        <v>3684</v>
      </c>
      <c r="D6890" s="1" t="s">
        <v>2201</v>
      </c>
      <c r="E6890" s="2">
        <v>439754.04</v>
      </c>
      <c r="F6890" s="2">
        <v>447430.02</v>
      </c>
      <c r="G6890" s="2">
        <v>453086.04</v>
      </c>
      <c r="H6890" s="2">
        <v>458843.04</v>
      </c>
      <c r="I6890" s="2">
        <v>1</v>
      </c>
    </row>
    <row r="6891" spans="1:9" x14ac:dyDescent="0.25">
      <c r="A6891" s="1" t="s">
        <v>107</v>
      </c>
      <c r="B6891" s="1" t="s">
        <v>108</v>
      </c>
      <c r="C6891" s="1" t="s">
        <v>3683</v>
      </c>
      <c r="D6891" s="1" t="s">
        <v>2201</v>
      </c>
      <c r="E6891" s="2">
        <v>390900</v>
      </c>
      <c r="F6891" s="2">
        <v>394300.02</v>
      </c>
      <c r="G6891" s="2">
        <v>399300</v>
      </c>
      <c r="H6891" s="2">
        <v>402700.02</v>
      </c>
      <c r="I6891" s="2">
        <v>0</v>
      </c>
    </row>
    <row r="6892" spans="1:9" x14ac:dyDescent="0.25">
      <c r="A6892" s="1" t="s">
        <v>128</v>
      </c>
      <c r="B6892" s="1" t="s">
        <v>129</v>
      </c>
      <c r="C6892" s="1" t="s">
        <v>130</v>
      </c>
      <c r="D6892" s="1" t="s">
        <v>2201</v>
      </c>
      <c r="E6892" s="2">
        <v>216342</v>
      </c>
      <c r="F6892" s="2">
        <v>220079.04</v>
      </c>
      <c r="G6892" s="2">
        <v>225634.02</v>
      </c>
      <c r="H6892" s="2">
        <v>231189</v>
      </c>
      <c r="I6892" s="2">
        <v>3</v>
      </c>
    </row>
    <row r="6893" spans="1:9" x14ac:dyDescent="0.25">
      <c r="A6893" s="1" t="s">
        <v>83</v>
      </c>
      <c r="B6893" s="1" t="s">
        <v>84</v>
      </c>
      <c r="C6893" s="1" t="s">
        <v>85</v>
      </c>
      <c r="D6893" s="1" t="s">
        <v>2201</v>
      </c>
      <c r="E6893" s="2">
        <v>196243.02</v>
      </c>
      <c r="F6893" s="2">
        <v>199576.02</v>
      </c>
      <c r="G6893" s="2">
        <v>204626.04</v>
      </c>
      <c r="H6893" s="2">
        <v>209676</v>
      </c>
      <c r="I6893" s="2">
        <v>0</v>
      </c>
    </row>
    <row r="6894" spans="1:9" x14ac:dyDescent="0.25">
      <c r="A6894" s="1" t="s">
        <v>101</v>
      </c>
      <c r="B6894" s="1" t="s">
        <v>102</v>
      </c>
      <c r="C6894" s="1" t="s">
        <v>103</v>
      </c>
      <c r="D6894" s="1" t="s">
        <v>2201</v>
      </c>
      <c r="E6894" s="2">
        <v>364206</v>
      </c>
      <c r="F6894" s="2">
        <v>370569</v>
      </c>
      <c r="G6894" s="2">
        <v>376831.02</v>
      </c>
      <c r="H6894" s="2">
        <v>383093.04</v>
      </c>
      <c r="I6894" s="2">
        <v>0</v>
      </c>
    </row>
    <row r="6895" spans="1:9" x14ac:dyDescent="0.25">
      <c r="A6895" s="1" t="s">
        <v>113</v>
      </c>
      <c r="B6895" s="1" t="s">
        <v>114</v>
      </c>
      <c r="C6895" s="1" t="s">
        <v>115</v>
      </c>
      <c r="D6895" s="1" t="s">
        <v>2201</v>
      </c>
      <c r="E6895" s="2">
        <v>381100.02</v>
      </c>
      <c r="F6895" s="2">
        <v>384400.02</v>
      </c>
      <c r="G6895" s="2">
        <v>389300.04</v>
      </c>
      <c r="H6895" s="2">
        <v>392600.04</v>
      </c>
      <c r="I6895" s="2">
        <v>0</v>
      </c>
    </row>
    <row r="6896" spans="1:9" x14ac:dyDescent="0.25">
      <c r="A6896" s="1" t="s">
        <v>119</v>
      </c>
      <c r="B6896" s="1" t="s">
        <v>120</v>
      </c>
      <c r="C6896" s="1" t="s">
        <v>121</v>
      </c>
      <c r="D6896" s="1" t="s">
        <v>2201</v>
      </c>
      <c r="E6896" s="2">
        <v>439754.04</v>
      </c>
      <c r="F6896" s="2">
        <v>447430.02</v>
      </c>
      <c r="G6896" s="2">
        <v>453086.04</v>
      </c>
      <c r="H6896" s="2">
        <v>458843.04</v>
      </c>
      <c r="I6896" s="2">
        <v>0</v>
      </c>
    </row>
    <row r="6897" spans="1:9" x14ac:dyDescent="0.25">
      <c r="A6897" s="1" t="s">
        <v>116</v>
      </c>
      <c r="B6897" s="1" t="s">
        <v>117</v>
      </c>
      <c r="C6897" s="1" t="s">
        <v>118</v>
      </c>
      <c r="D6897" s="1" t="s">
        <v>2201</v>
      </c>
      <c r="E6897" s="2">
        <v>390900</v>
      </c>
      <c r="F6897" s="2">
        <v>394300.02</v>
      </c>
      <c r="G6897" s="2">
        <v>399300</v>
      </c>
      <c r="H6897" s="2">
        <v>402700.02</v>
      </c>
      <c r="I6897" s="2">
        <v>0</v>
      </c>
    </row>
    <row r="6898" spans="1:9" x14ac:dyDescent="0.25">
      <c r="A6898" s="1" t="s">
        <v>89</v>
      </c>
      <c r="B6898" s="1" t="s">
        <v>90</v>
      </c>
      <c r="C6898" s="1" t="s">
        <v>91</v>
      </c>
      <c r="D6898" s="1" t="s">
        <v>2201</v>
      </c>
      <c r="E6898" s="2">
        <v>352800</v>
      </c>
      <c r="F6898" s="2">
        <v>357300</v>
      </c>
      <c r="G6898" s="2">
        <v>360300</v>
      </c>
      <c r="H6898" s="2">
        <v>363400.02</v>
      </c>
      <c r="I6898" s="2">
        <v>0</v>
      </c>
    </row>
    <row r="6899" spans="1:9" x14ac:dyDescent="0.25">
      <c r="A6899" s="1" t="s">
        <v>95</v>
      </c>
      <c r="B6899" s="1" t="s">
        <v>96</v>
      </c>
      <c r="C6899" s="1" t="s">
        <v>97</v>
      </c>
      <c r="D6899" s="1" t="s">
        <v>2201</v>
      </c>
      <c r="E6899" s="2">
        <v>401778</v>
      </c>
      <c r="F6899" s="2">
        <v>408747</v>
      </c>
      <c r="G6899" s="2">
        <v>413999.04</v>
      </c>
      <c r="H6899" s="2">
        <v>419251.02</v>
      </c>
      <c r="I6899" s="2">
        <v>10</v>
      </c>
    </row>
    <row r="6900" spans="1:9" x14ac:dyDescent="0.25">
      <c r="A6900" s="1" t="s">
        <v>92</v>
      </c>
      <c r="B6900" s="1" t="s">
        <v>93</v>
      </c>
      <c r="C6900" s="1" t="s">
        <v>94</v>
      </c>
      <c r="D6900" s="1" t="s">
        <v>2201</v>
      </c>
      <c r="E6900" s="2">
        <v>357200.04</v>
      </c>
      <c r="F6900" s="2">
        <v>361800</v>
      </c>
      <c r="G6900" s="2">
        <v>364900.02</v>
      </c>
      <c r="H6900" s="2">
        <v>367900.02</v>
      </c>
      <c r="I6900" s="2">
        <v>0</v>
      </c>
    </row>
    <row r="6901" spans="1:9" x14ac:dyDescent="0.25">
      <c r="A6901" s="1" t="s">
        <v>75</v>
      </c>
      <c r="B6901" s="1" t="s">
        <v>74</v>
      </c>
      <c r="C6901" s="1" t="s">
        <v>76</v>
      </c>
      <c r="D6901" s="1" t="s">
        <v>2201</v>
      </c>
      <c r="E6901" s="2">
        <v>353803.02</v>
      </c>
      <c r="F6901" s="2">
        <v>359964</v>
      </c>
      <c r="G6901" s="2">
        <v>366024</v>
      </c>
      <c r="H6901" s="2">
        <v>372084</v>
      </c>
      <c r="I6901" s="2">
        <v>6</v>
      </c>
    </row>
    <row r="6902" spans="1:9" x14ac:dyDescent="0.25">
      <c r="A6902" s="1" t="s">
        <v>77</v>
      </c>
      <c r="B6902" s="1" t="s">
        <v>78</v>
      </c>
      <c r="C6902" s="1" t="s">
        <v>79</v>
      </c>
      <c r="D6902" s="1" t="s">
        <v>2201</v>
      </c>
      <c r="E6902" s="2">
        <v>363297</v>
      </c>
      <c r="F6902" s="2">
        <v>369660</v>
      </c>
      <c r="G6902" s="2">
        <v>375922.02</v>
      </c>
      <c r="H6902" s="2">
        <v>382184.04</v>
      </c>
      <c r="I6902" s="2">
        <v>0</v>
      </c>
    </row>
    <row r="6903" spans="1:9" x14ac:dyDescent="0.25">
      <c r="A6903" s="1" t="s">
        <v>821</v>
      </c>
      <c r="B6903" s="1" t="s">
        <v>822</v>
      </c>
      <c r="C6903" s="1" t="s">
        <v>21782</v>
      </c>
      <c r="D6903" s="1" t="s">
        <v>2201</v>
      </c>
      <c r="E6903" s="2">
        <v>116857.02</v>
      </c>
      <c r="F6903" s="2">
        <v>118877.04</v>
      </c>
      <c r="G6903" s="2">
        <v>122816.04</v>
      </c>
      <c r="H6903" s="2">
        <v>126755.04</v>
      </c>
      <c r="I6903" s="2">
        <v>24</v>
      </c>
    </row>
    <row r="6904" spans="1:9" x14ac:dyDescent="0.25">
      <c r="A6904" s="1" t="s">
        <v>1720</v>
      </c>
      <c r="B6904" s="1" t="s">
        <v>1589</v>
      </c>
      <c r="C6904" s="1" t="s">
        <v>1721</v>
      </c>
      <c r="D6904" s="1" t="s">
        <v>2201</v>
      </c>
      <c r="E6904" s="2">
        <v>6066.06</v>
      </c>
      <c r="F6904" s="2">
        <v>6210.54</v>
      </c>
      <c r="G6904" s="2">
        <v>6282.24</v>
      </c>
      <c r="H6904" s="2">
        <v>6402.42</v>
      </c>
      <c r="I6904" s="2">
        <v>0</v>
      </c>
    </row>
    <row r="6905" spans="1:9" x14ac:dyDescent="0.25">
      <c r="A6905" s="1" t="s">
        <v>2554</v>
      </c>
      <c r="B6905" s="1" t="s">
        <v>2555</v>
      </c>
      <c r="C6905" s="1" t="s">
        <v>21783</v>
      </c>
      <c r="D6905" s="1" t="s">
        <v>2201</v>
      </c>
      <c r="E6905" s="2">
        <v>684578.04</v>
      </c>
      <c r="F6905" s="2">
        <v>696395.04</v>
      </c>
      <c r="G6905" s="2">
        <v>705283.02</v>
      </c>
      <c r="H6905" s="2">
        <v>714171</v>
      </c>
      <c r="I6905" s="2">
        <v>0</v>
      </c>
    </row>
    <row r="6906" spans="1:9" x14ac:dyDescent="0.25">
      <c r="A6906" s="1" t="s">
        <v>2556</v>
      </c>
      <c r="B6906" s="1" t="s">
        <v>2557</v>
      </c>
      <c r="C6906" s="1" t="s">
        <v>21784</v>
      </c>
      <c r="D6906" s="1" t="s">
        <v>2201</v>
      </c>
      <c r="E6906" s="2">
        <v>1169176.02</v>
      </c>
      <c r="F6906" s="2">
        <v>1189477.02</v>
      </c>
      <c r="G6906" s="2">
        <v>1199678.04</v>
      </c>
      <c r="H6906" s="2">
        <v>1209778.02</v>
      </c>
      <c r="I6906" s="2">
        <v>0</v>
      </c>
    </row>
    <row r="6907" spans="1:9" x14ac:dyDescent="0.25">
      <c r="A6907" s="1" t="s">
        <v>2560</v>
      </c>
      <c r="B6907" s="1" t="s">
        <v>2561</v>
      </c>
      <c r="C6907" s="1" t="s">
        <v>21785</v>
      </c>
      <c r="D6907" s="1" t="s">
        <v>2201</v>
      </c>
      <c r="E6907" s="2">
        <v>712353</v>
      </c>
      <c r="F6907" s="2">
        <v>724675.02</v>
      </c>
      <c r="G6907" s="2">
        <v>733967.04</v>
      </c>
      <c r="H6907" s="2">
        <v>743259</v>
      </c>
      <c r="I6907" s="2">
        <v>0</v>
      </c>
    </row>
    <row r="6908" spans="1:9" x14ac:dyDescent="0.25">
      <c r="A6908" s="1" t="s">
        <v>2558</v>
      </c>
      <c r="B6908" s="1" t="s">
        <v>2559</v>
      </c>
      <c r="C6908" s="1" t="s">
        <v>21786</v>
      </c>
      <c r="D6908" s="1" t="s">
        <v>2201</v>
      </c>
      <c r="E6908" s="2">
        <v>759419.04</v>
      </c>
      <c r="F6908" s="2">
        <v>772549.02</v>
      </c>
      <c r="G6908" s="2">
        <v>782447.04</v>
      </c>
      <c r="H6908" s="2">
        <v>792244.02</v>
      </c>
      <c r="I6908" s="2">
        <v>0</v>
      </c>
    </row>
    <row r="6909" spans="1:9" x14ac:dyDescent="0.25">
      <c r="A6909" s="1" t="s">
        <v>2565</v>
      </c>
      <c r="B6909" s="1" t="s">
        <v>2566</v>
      </c>
      <c r="C6909" s="1" t="s">
        <v>21787</v>
      </c>
      <c r="D6909" s="1" t="s">
        <v>2201</v>
      </c>
      <c r="E6909" s="2">
        <v>747299.04</v>
      </c>
      <c r="F6909" s="2">
        <v>760227</v>
      </c>
      <c r="G6909" s="2">
        <v>769923</v>
      </c>
      <c r="H6909" s="2">
        <v>779619</v>
      </c>
      <c r="I6909" s="2">
        <v>0</v>
      </c>
    </row>
    <row r="6910" spans="1:9" x14ac:dyDescent="0.25">
      <c r="A6910" s="1" t="s">
        <v>2562</v>
      </c>
      <c r="B6910" s="1" t="s">
        <v>2563</v>
      </c>
      <c r="C6910" s="1" t="s">
        <v>2564</v>
      </c>
      <c r="D6910" s="1" t="s">
        <v>2201</v>
      </c>
      <c r="E6910" s="2">
        <v>801536.04</v>
      </c>
      <c r="F6910" s="2">
        <v>815474.04</v>
      </c>
      <c r="G6910" s="2">
        <v>822443.04</v>
      </c>
      <c r="H6910" s="2">
        <v>829412.04</v>
      </c>
      <c r="I6910" s="2">
        <v>0</v>
      </c>
    </row>
    <row r="6911" spans="1:9" x14ac:dyDescent="0.25">
      <c r="A6911" s="1" t="s">
        <v>2569</v>
      </c>
      <c r="B6911" s="1" t="s">
        <v>2570</v>
      </c>
      <c r="C6911" s="1" t="s">
        <v>21788</v>
      </c>
      <c r="D6911" s="1" t="s">
        <v>2201</v>
      </c>
      <c r="E6911" s="2">
        <v>717302.04</v>
      </c>
      <c r="F6911" s="2">
        <v>729725.04</v>
      </c>
      <c r="G6911" s="2">
        <v>739017</v>
      </c>
      <c r="H6911" s="2">
        <v>748309.02</v>
      </c>
      <c r="I6911" s="2">
        <v>0</v>
      </c>
    </row>
    <row r="6912" spans="1:9" x14ac:dyDescent="0.25">
      <c r="A6912" s="1" t="s">
        <v>2567</v>
      </c>
      <c r="B6912" s="1" t="s">
        <v>2568</v>
      </c>
      <c r="C6912" s="1" t="s">
        <v>21789</v>
      </c>
      <c r="D6912" s="1" t="s">
        <v>2201</v>
      </c>
      <c r="E6912" s="2">
        <v>774670.02</v>
      </c>
      <c r="F6912" s="2">
        <v>788103</v>
      </c>
      <c r="G6912" s="2">
        <v>798102</v>
      </c>
      <c r="H6912" s="2">
        <v>808202.04</v>
      </c>
      <c r="I6912" s="2">
        <v>0</v>
      </c>
    </row>
    <row r="6913" spans="1:9" x14ac:dyDescent="0.25">
      <c r="A6913" s="1" t="s">
        <v>2573</v>
      </c>
      <c r="B6913" s="1" t="s">
        <v>2574</v>
      </c>
      <c r="C6913" s="1" t="s">
        <v>21790</v>
      </c>
      <c r="D6913" s="1" t="s">
        <v>2201</v>
      </c>
      <c r="E6913" s="2">
        <v>753157.02</v>
      </c>
      <c r="F6913" s="2">
        <v>766186.02</v>
      </c>
      <c r="G6913" s="2">
        <v>775983</v>
      </c>
      <c r="H6913" s="2">
        <v>785780.04</v>
      </c>
      <c r="I6913" s="2">
        <v>0</v>
      </c>
    </row>
    <row r="6914" spans="1:9" x14ac:dyDescent="0.25">
      <c r="A6914" s="1" t="s">
        <v>2571</v>
      </c>
      <c r="B6914" s="1" t="s">
        <v>2572</v>
      </c>
      <c r="C6914" s="1" t="s">
        <v>21791</v>
      </c>
      <c r="D6914" s="1" t="s">
        <v>2201</v>
      </c>
      <c r="E6914" s="2">
        <v>806990.04</v>
      </c>
      <c r="F6914" s="2">
        <v>821029.02</v>
      </c>
      <c r="G6914" s="2">
        <v>828099</v>
      </c>
      <c r="H6914" s="2">
        <v>835068</v>
      </c>
      <c r="I6914" s="2">
        <v>0</v>
      </c>
    </row>
    <row r="6915" spans="1:9" x14ac:dyDescent="0.25">
      <c r="A6915" s="1" t="s">
        <v>955</v>
      </c>
      <c r="B6915" s="1" t="s">
        <v>956</v>
      </c>
      <c r="C6915" s="1" t="s">
        <v>21911</v>
      </c>
      <c r="D6915" s="1" t="s">
        <v>2201</v>
      </c>
      <c r="E6915" s="2">
        <v>87365.04</v>
      </c>
      <c r="F6915" s="2">
        <v>88880.04</v>
      </c>
      <c r="G6915" s="2">
        <v>92213.04</v>
      </c>
      <c r="H6915" s="2">
        <v>95445</v>
      </c>
      <c r="I6915" s="2">
        <v>4</v>
      </c>
    </row>
    <row r="6916" spans="1:9" x14ac:dyDescent="0.25">
      <c r="A6916" s="1" t="s">
        <v>728</v>
      </c>
      <c r="B6916" s="1" t="s">
        <v>729</v>
      </c>
      <c r="C6916" s="1" t="s">
        <v>21792</v>
      </c>
      <c r="D6916" s="1" t="s">
        <v>2201</v>
      </c>
      <c r="E6916" s="2">
        <v>29795.040000000001</v>
      </c>
      <c r="F6916" s="2">
        <v>30300</v>
      </c>
      <c r="G6916" s="2">
        <v>31815</v>
      </c>
      <c r="H6916" s="2">
        <v>33229.019999999997</v>
      </c>
      <c r="I6916" s="2">
        <v>0</v>
      </c>
    </row>
    <row r="6917" spans="1:9" x14ac:dyDescent="0.25">
      <c r="A6917" s="1" t="s">
        <v>818</v>
      </c>
      <c r="B6917" s="1" t="s">
        <v>819</v>
      </c>
      <c r="C6917" s="1" t="s">
        <v>820</v>
      </c>
      <c r="D6917" s="1" t="s">
        <v>2201</v>
      </c>
      <c r="E6917" s="2">
        <v>146248.01999999999</v>
      </c>
      <c r="F6917" s="2">
        <v>148672.01999999999</v>
      </c>
      <c r="G6917" s="2">
        <v>153015</v>
      </c>
      <c r="H6917" s="2">
        <v>157358.04</v>
      </c>
      <c r="I6917" s="2">
        <v>4</v>
      </c>
    </row>
    <row r="6918" spans="1:9" x14ac:dyDescent="0.25">
      <c r="A6918" s="1" t="s">
        <v>603</v>
      </c>
      <c r="B6918" s="1" t="s">
        <v>604</v>
      </c>
      <c r="C6918" s="1" t="s">
        <v>21937</v>
      </c>
      <c r="D6918" s="1" t="s">
        <v>2201</v>
      </c>
      <c r="E6918" s="2">
        <v>47268</v>
      </c>
      <c r="F6918" s="2">
        <v>48076.02</v>
      </c>
      <c r="G6918" s="2">
        <v>50096.04</v>
      </c>
      <c r="H6918" s="2">
        <v>52015.02</v>
      </c>
      <c r="I6918" s="2">
        <v>0</v>
      </c>
    </row>
    <row r="6919" spans="1:9" x14ac:dyDescent="0.25">
      <c r="A6919" s="1" t="s">
        <v>606</v>
      </c>
      <c r="B6919" s="1" t="s">
        <v>607</v>
      </c>
      <c r="C6919" s="1" t="s">
        <v>21938</v>
      </c>
      <c r="D6919" s="1" t="s">
        <v>2201</v>
      </c>
      <c r="E6919" s="2">
        <v>31815</v>
      </c>
      <c r="F6919" s="2">
        <v>32320.02</v>
      </c>
      <c r="G6919" s="2">
        <v>33835.019999999997</v>
      </c>
      <c r="H6919" s="2">
        <v>35249.040000000001</v>
      </c>
      <c r="I6919" s="2">
        <v>0</v>
      </c>
    </row>
    <row r="6920" spans="1:9" x14ac:dyDescent="0.25">
      <c r="A6920" s="1" t="s">
        <v>609</v>
      </c>
      <c r="B6920" s="1" t="s">
        <v>610</v>
      </c>
      <c r="C6920" s="1" t="s">
        <v>21793</v>
      </c>
      <c r="D6920" s="1" t="s">
        <v>2201</v>
      </c>
      <c r="E6920" s="2">
        <v>46864.02</v>
      </c>
      <c r="F6920" s="2">
        <v>47672.04</v>
      </c>
      <c r="G6920" s="2">
        <v>49692</v>
      </c>
      <c r="H6920" s="2">
        <v>51611.040000000001</v>
      </c>
      <c r="I6920" s="2">
        <v>0</v>
      </c>
    </row>
    <row r="6921" spans="1:9" x14ac:dyDescent="0.25">
      <c r="A6921" s="1" t="s">
        <v>1876</v>
      </c>
      <c r="B6921" s="1" t="s">
        <v>1877</v>
      </c>
      <c r="C6921" s="1" t="s">
        <v>1878</v>
      </c>
      <c r="D6921" s="1" t="s">
        <v>2201</v>
      </c>
      <c r="E6921" s="2">
        <v>42117</v>
      </c>
      <c r="F6921" s="2">
        <v>42824.04</v>
      </c>
      <c r="G6921" s="2">
        <v>44844</v>
      </c>
      <c r="H6921" s="2">
        <v>46763.040000000001</v>
      </c>
      <c r="I6921" s="2">
        <v>0</v>
      </c>
    </row>
    <row r="6922" spans="1:9" x14ac:dyDescent="0.25">
      <c r="A6922" s="1" t="s">
        <v>1807</v>
      </c>
      <c r="B6922" s="1" t="s">
        <v>1589</v>
      </c>
      <c r="C6922" s="1" t="s">
        <v>1808</v>
      </c>
      <c r="D6922" s="1" t="s">
        <v>2201</v>
      </c>
      <c r="E6922" s="2">
        <v>20432.34</v>
      </c>
      <c r="F6922" s="2">
        <v>20846.400000000001</v>
      </c>
      <c r="G6922" s="2">
        <v>21088.799999999999</v>
      </c>
      <c r="H6922" s="2">
        <v>21412.02</v>
      </c>
      <c r="I6922" s="2">
        <v>0</v>
      </c>
    </row>
    <row r="6923" spans="1:9" x14ac:dyDescent="0.25">
      <c r="A6923" s="1" t="s">
        <v>1882</v>
      </c>
      <c r="B6923" s="1" t="s">
        <v>1883</v>
      </c>
      <c r="C6923" s="1" t="s">
        <v>1884</v>
      </c>
      <c r="D6923" s="1" t="s">
        <v>2201</v>
      </c>
      <c r="E6923" s="2">
        <v>45600</v>
      </c>
      <c r="F6923" s="2">
        <v>46800</v>
      </c>
      <c r="G6923" s="2">
        <v>47300.04</v>
      </c>
      <c r="H6923" s="2">
        <v>47500.02</v>
      </c>
      <c r="I6923" s="2">
        <v>0</v>
      </c>
    </row>
    <row r="6924" spans="1:9" x14ac:dyDescent="0.25">
      <c r="A6924" s="1" t="s">
        <v>576</v>
      </c>
      <c r="B6924" s="1" t="s">
        <v>577</v>
      </c>
      <c r="C6924" s="1" t="s">
        <v>21964</v>
      </c>
      <c r="D6924" s="1" t="s">
        <v>2201</v>
      </c>
      <c r="E6924" s="2">
        <v>123725.04</v>
      </c>
      <c r="F6924" s="2">
        <v>125846.04</v>
      </c>
      <c r="G6924" s="2">
        <v>129987</v>
      </c>
      <c r="H6924" s="2">
        <v>134229</v>
      </c>
      <c r="I6924" s="2">
        <v>0</v>
      </c>
    </row>
    <row r="6925" spans="1:9" x14ac:dyDescent="0.25">
      <c r="A6925" s="1" t="s">
        <v>573</v>
      </c>
      <c r="B6925" s="1" t="s">
        <v>574</v>
      </c>
      <c r="C6925" s="1" t="s">
        <v>21965</v>
      </c>
      <c r="D6925" s="1" t="s">
        <v>2201</v>
      </c>
      <c r="E6925" s="2">
        <v>129280.02</v>
      </c>
      <c r="F6925" s="2">
        <v>131502</v>
      </c>
      <c r="G6925" s="2">
        <v>135340.01999999999</v>
      </c>
      <c r="H6925" s="2">
        <v>139178.04</v>
      </c>
      <c r="I6925" s="2">
        <v>0</v>
      </c>
    </row>
    <row r="6926" spans="1:9" x14ac:dyDescent="0.25">
      <c r="A6926" s="1" t="s">
        <v>1739</v>
      </c>
      <c r="B6926" s="1" t="s">
        <v>1589</v>
      </c>
      <c r="C6926" s="1" t="s">
        <v>1740</v>
      </c>
      <c r="D6926" s="1" t="s">
        <v>2201</v>
      </c>
      <c r="E6926" s="2">
        <v>7423.5</v>
      </c>
      <c r="F6926" s="2">
        <v>7595.22</v>
      </c>
      <c r="G6926" s="2">
        <v>7686.12</v>
      </c>
      <c r="H6926" s="2">
        <v>7837.62</v>
      </c>
      <c r="I6926" s="2">
        <v>0</v>
      </c>
    </row>
    <row r="6927" spans="1:9" x14ac:dyDescent="0.25">
      <c r="A6927" s="1" t="s">
        <v>2764</v>
      </c>
      <c r="B6927" s="1" t="s">
        <v>2765</v>
      </c>
      <c r="C6927" s="1" t="s">
        <v>21794</v>
      </c>
      <c r="D6927" s="1" t="s">
        <v>2201</v>
      </c>
      <c r="E6927" s="2">
        <v>45046.02</v>
      </c>
      <c r="F6927" s="2">
        <v>45753</v>
      </c>
      <c r="G6927" s="2">
        <v>47874</v>
      </c>
      <c r="H6927" s="2">
        <v>49894.02</v>
      </c>
      <c r="I6927" s="2">
        <v>0</v>
      </c>
    </row>
    <row r="6928" spans="1:9" x14ac:dyDescent="0.25">
      <c r="A6928" s="1" t="s">
        <v>1867</v>
      </c>
      <c r="B6928" s="1" t="s">
        <v>1868</v>
      </c>
      <c r="C6928" s="1" t="s">
        <v>21795</v>
      </c>
      <c r="D6928" s="1" t="s">
        <v>2201</v>
      </c>
      <c r="E6928" s="2">
        <v>36461.040000000001</v>
      </c>
      <c r="F6928" s="2">
        <v>37067.040000000001</v>
      </c>
      <c r="G6928" s="2">
        <v>38683.019999999997</v>
      </c>
      <c r="H6928" s="2">
        <v>40400.04</v>
      </c>
      <c r="I6928" s="2">
        <v>0</v>
      </c>
    </row>
    <row r="6929" spans="1:9" x14ac:dyDescent="0.25">
      <c r="A6929" s="1" t="s">
        <v>1588</v>
      </c>
      <c r="B6929" s="1" t="s">
        <v>1589</v>
      </c>
      <c r="C6929" s="1" t="s">
        <v>1590</v>
      </c>
      <c r="D6929" s="1" t="s">
        <v>2201</v>
      </c>
      <c r="E6929" s="2">
        <v>1607.94</v>
      </c>
      <c r="F6929" s="2">
        <v>1657.44</v>
      </c>
      <c r="G6929" s="2">
        <v>1675.62</v>
      </c>
      <c r="H6929" s="2">
        <v>1706.94</v>
      </c>
      <c r="I6929" s="2">
        <v>0</v>
      </c>
    </row>
    <row r="6930" spans="1:9" x14ac:dyDescent="0.25">
      <c r="A6930" s="1" t="s">
        <v>1879</v>
      </c>
      <c r="B6930" s="1" t="s">
        <v>1880</v>
      </c>
      <c r="C6930" s="1" t="s">
        <v>1881</v>
      </c>
      <c r="D6930" s="1" t="s">
        <v>2201</v>
      </c>
      <c r="E6930" s="2">
        <v>36360</v>
      </c>
      <c r="F6930" s="2">
        <v>36966</v>
      </c>
      <c r="G6930" s="2">
        <v>38683.019999999997</v>
      </c>
      <c r="H6930" s="2">
        <v>40299</v>
      </c>
      <c r="I6930" s="2">
        <v>0</v>
      </c>
    </row>
    <row r="6931" spans="1:9" x14ac:dyDescent="0.25">
      <c r="A6931" s="1" t="s">
        <v>2766</v>
      </c>
      <c r="B6931" s="1" t="s">
        <v>2767</v>
      </c>
      <c r="C6931" s="1" t="s">
        <v>21979</v>
      </c>
      <c r="D6931" s="1" t="s">
        <v>2201</v>
      </c>
      <c r="E6931" s="2">
        <v>29997</v>
      </c>
      <c r="F6931" s="2">
        <v>30502.02</v>
      </c>
      <c r="G6931" s="2">
        <v>32017.02</v>
      </c>
      <c r="H6931" s="2">
        <v>33532.019999999997</v>
      </c>
      <c r="I6931" s="2">
        <v>0</v>
      </c>
    </row>
    <row r="6932" spans="1:9" x14ac:dyDescent="0.25">
      <c r="A6932" s="1" t="s">
        <v>18998</v>
      </c>
      <c r="B6932" s="1" t="s">
        <v>65</v>
      </c>
      <c r="C6932" s="1" t="s">
        <v>18999</v>
      </c>
      <c r="D6932" s="1" t="s">
        <v>2213</v>
      </c>
      <c r="E6932" s="2">
        <v>366700.02</v>
      </c>
      <c r="F6932" s="2">
        <v>373200</v>
      </c>
      <c r="G6932" s="2">
        <v>379600.02</v>
      </c>
      <c r="H6932" s="2">
        <v>384500.04</v>
      </c>
      <c r="I6932" s="2">
        <v>0</v>
      </c>
    </row>
    <row r="6933" spans="1:9" x14ac:dyDescent="0.25">
      <c r="A6933" s="1" t="s">
        <v>3081</v>
      </c>
      <c r="B6933" s="1" t="s">
        <v>3082</v>
      </c>
      <c r="C6933" s="1" t="s">
        <v>3083</v>
      </c>
      <c r="D6933" s="1" t="s">
        <v>3049</v>
      </c>
      <c r="E6933" s="2">
        <v>496200</v>
      </c>
      <c r="F6933" s="2">
        <v>508700.04</v>
      </c>
      <c r="G6933" s="2">
        <v>521300.04</v>
      </c>
      <c r="H6933" s="2">
        <v>529600.02</v>
      </c>
      <c r="I6933" s="2">
        <v>0</v>
      </c>
    </row>
    <row r="6934" spans="1:9" x14ac:dyDescent="0.25">
      <c r="A6934" s="1" t="s">
        <v>3084</v>
      </c>
      <c r="B6934" s="1" t="s">
        <v>3082</v>
      </c>
      <c r="C6934" s="1" t="s">
        <v>3085</v>
      </c>
      <c r="D6934" s="1" t="s">
        <v>3049</v>
      </c>
      <c r="E6934" s="2">
        <v>464700</v>
      </c>
      <c r="F6934" s="2">
        <v>476400</v>
      </c>
      <c r="G6934" s="2">
        <v>488100</v>
      </c>
      <c r="H6934" s="2">
        <v>495900</v>
      </c>
      <c r="I6934" s="2">
        <v>0</v>
      </c>
    </row>
    <row r="6935" spans="1:9" x14ac:dyDescent="0.25">
      <c r="A6935" s="1" t="s">
        <v>3086</v>
      </c>
      <c r="B6935" s="1" t="s">
        <v>3082</v>
      </c>
      <c r="C6935" s="1" t="s">
        <v>3087</v>
      </c>
      <c r="D6935" s="1" t="s">
        <v>3049</v>
      </c>
      <c r="E6935" s="2">
        <v>486800.04</v>
      </c>
      <c r="F6935" s="2">
        <v>499100.04</v>
      </c>
      <c r="G6935" s="2">
        <v>511400.04</v>
      </c>
      <c r="H6935" s="2">
        <v>519500.04</v>
      </c>
      <c r="I6935" s="2">
        <v>0</v>
      </c>
    </row>
    <row r="6936" spans="1:9" x14ac:dyDescent="0.25">
      <c r="A6936" s="1" t="s">
        <v>3096</v>
      </c>
      <c r="B6936" s="1" t="s">
        <v>3091</v>
      </c>
      <c r="C6936" s="1" t="s">
        <v>3097</v>
      </c>
      <c r="D6936" s="1" t="s">
        <v>3049</v>
      </c>
      <c r="E6936" s="2">
        <v>434100</v>
      </c>
      <c r="F6936" s="2">
        <v>445100.04</v>
      </c>
      <c r="G6936" s="2">
        <v>456000</v>
      </c>
      <c r="H6936" s="2">
        <v>463300.02</v>
      </c>
      <c r="I6936" s="2">
        <v>0</v>
      </c>
    </row>
    <row r="6937" spans="1:9" x14ac:dyDescent="0.25">
      <c r="A6937" s="1" t="s">
        <v>3092</v>
      </c>
      <c r="B6937" s="1" t="s">
        <v>3091</v>
      </c>
      <c r="C6937" s="1" t="s">
        <v>3093</v>
      </c>
      <c r="D6937" s="1" t="s">
        <v>3049</v>
      </c>
      <c r="E6937" s="2">
        <v>490700.04</v>
      </c>
      <c r="F6937" s="2">
        <v>499100.04</v>
      </c>
      <c r="G6937" s="2">
        <v>507600</v>
      </c>
      <c r="H6937" s="2">
        <v>516100.02</v>
      </c>
      <c r="I6937" s="2">
        <v>0</v>
      </c>
    </row>
    <row r="6938" spans="1:9" x14ac:dyDescent="0.25">
      <c r="A6938" s="1" t="s">
        <v>3094</v>
      </c>
      <c r="B6938" s="1" t="s">
        <v>3091</v>
      </c>
      <c r="C6938" s="1" t="s">
        <v>3095</v>
      </c>
      <c r="D6938" s="1" t="s">
        <v>3049</v>
      </c>
      <c r="E6938" s="2">
        <v>471800.04</v>
      </c>
      <c r="F6938" s="2">
        <v>483700.02</v>
      </c>
      <c r="G6938" s="2">
        <v>495600</v>
      </c>
      <c r="H6938" s="2">
        <v>503500.02</v>
      </c>
      <c r="I6938" s="2">
        <v>0</v>
      </c>
    </row>
    <row r="6939" spans="1:9" x14ac:dyDescent="0.25">
      <c r="A6939" s="1" t="s">
        <v>3090</v>
      </c>
      <c r="B6939" s="1" t="s">
        <v>3091</v>
      </c>
      <c r="C6939" s="1" t="s">
        <v>3087</v>
      </c>
      <c r="D6939" s="1" t="s">
        <v>3049</v>
      </c>
      <c r="E6939" s="2">
        <v>481500</v>
      </c>
      <c r="F6939" s="2">
        <v>489800.04</v>
      </c>
      <c r="G6939" s="2">
        <v>498100.02</v>
      </c>
      <c r="H6939" s="2">
        <v>506400</v>
      </c>
      <c r="I6939" s="2">
        <v>0</v>
      </c>
    </row>
    <row r="6940" spans="1:9" x14ac:dyDescent="0.25">
      <c r="A6940" s="1" t="s">
        <v>3105</v>
      </c>
      <c r="B6940" s="1" t="s">
        <v>3099</v>
      </c>
      <c r="C6940" s="1" t="s">
        <v>3106</v>
      </c>
      <c r="D6940" s="1" t="s">
        <v>3049</v>
      </c>
      <c r="E6940" s="2">
        <v>448400.04</v>
      </c>
      <c r="F6940" s="2">
        <v>459700.02</v>
      </c>
      <c r="G6940" s="2">
        <v>471000</v>
      </c>
      <c r="H6940" s="2">
        <v>478500</v>
      </c>
      <c r="I6940" s="2">
        <v>0</v>
      </c>
    </row>
    <row r="6941" spans="1:9" x14ac:dyDescent="0.25">
      <c r="A6941" s="1" t="s">
        <v>3098</v>
      </c>
      <c r="B6941" s="1" t="s">
        <v>3099</v>
      </c>
      <c r="C6941" s="1" t="s">
        <v>3100</v>
      </c>
      <c r="D6941" s="1" t="s">
        <v>3049</v>
      </c>
      <c r="E6941" s="2">
        <v>499000.02</v>
      </c>
      <c r="F6941" s="2">
        <v>507600</v>
      </c>
      <c r="G6941" s="2">
        <v>516200.04</v>
      </c>
      <c r="H6941" s="2">
        <v>524800.02</v>
      </c>
      <c r="I6941" s="2">
        <v>0</v>
      </c>
    </row>
    <row r="6942" spans="1:9" x14ac:dyDescent="0.25">
      <c r="A6942" s="1" t="s">
        <v>3101</v>
      </c>
      <c r="B6942" s="1" t="s">
        <v>3099</v>
      </c>
      <c r="C6942" s="1" t="s">
        <v>3102</v>
      </c>
      <c r="D6942" s="1" t="s">
        <v>3049</v>
      </c>
      <c r="E6942" s="2">
        <v>474300</v>
      </c>
      <c r="F6942" s="2">
        <v>482400</v>
      </c>
      <c r="G6942" s="2">
        <v>490600.02</v>
      </c>
      <c r="H6942" s="2">
        <v>498800.04</v>
      </c>
      <c r="I6942" s="2">
        <v>0</v>
      </c>
    </row>
    <row r="6943" spans="1:9" x14ac:dyDescent="0.25">
      <c r="A6943" s="1" t="s">
        <v>3103</v>
      </c>
      <c r="B6943" s="1" t="s">
        <v>3099</v>
      </c>
      <c r="C6943" s="1" t="s">
        <v>3104</v>
      </c>
      <c r="D6943" s="1" t="s">
        <v>3049</v>
      </c>
      <c r="E6943" s="2">
        <v>494600.04</v>
      </c>
      <c r="F6943" s="2">
        <v>503100</v>
      </c>
      <c r="G6943" s="2">
        <v>511600.02</v>
      </c>
      <c r="H6943" s="2">
        <v>520200</v>
      </c>
      <c r="I6943" s="2">
        <v>0</v>
      </c>
    </row>
    <row r="6944" spans="1:9" x14ac:dyDescent="0.25">
      <c r="A6944" s="1" t="s">
        <v>761</v>
      </c>
      <c r="B6944" s="1" t="s">
        <v>762</v>
      </c>
      <c r="C6944" s="1" t="s">
        <v>763</v>
      </c>
      <c r="D6944" s="1" t="s">
        <v>3049</v>
      </c>
      <c r="E6944" s="2">
        <v>48900</v>
      </c>
      <c r="F6944" s="2">
        <v>50900.04</v>
      </c>
      <c r="G6944" s="2">
        <v>52800</v>
      </c>
      <c r="H6944" s="2">
        <v>53600.04</v>
      </c>
      <c r="I6944" s="2">
        <v>0</v>
      </c>
    </row>
    <row r="6945" spans="1:9" x14ac:dyDescent="0.25">
      <c r="A6945" s="1" t="s">
        <v>743</v>
      </c>
      <c r="B6945" s="1" t="s">
        <v>744</v>
      </c>
      <c r="C6945" s="1" t="s">
        <v>745</v>
      </c>
      <c r="D6945" s="1" t="s">
        <v>3049</v>
      </c>
      <c r="E6945" s="2">
        <v>66500.039999999994</v>
      </c>
      <c r="F6945" s="2">
        <v>69100.02</v>
      </c>
      <c r="G6945" s="2">
        <v>71800.02</v>
      </c>
      <c r="H6945" s="2">
        <v>72800.039999999994</v>
      </c>
      <c r="I6945" s="2">
        <v>0</v>
      </c>
    </row>
    <row r="6946" spans="1:9" x14ac:dyDescent="0.25">
      <c r="A6946" s="1" t="s">
        <v>791</v>
      </c>
      <c r="B6946" s="1" t="s">
        <v>792</v>
      </c>
      <c r="C6946" s="1" t="s">
        <v>793</v>
      </c>
      <c r="D6946" s="1" t="s">
        <v>3049</v>
      </c>
      <c r="E6946" s="2">
        <v>54600</v>
      </c>
      <c r="F6946" s="2">
        <v>56800.02</v>
      </c>
      <c r="G6946" s="2">
        <v>59000.04</v>
      </c>
      <c r="H6946" s="2">
        <v>59800.02</v>
      </c>
      <c r="I6946" s="2">
        <v>0</v>
      </c>
    </row>
    <row r="6947" spans="1:9" x14ac:dyDescent="0.25">
      <c r="A6947" s="1" t="s">
        <v>788</v>
      </c>
      <c r="B6947" s="1" t="s">
        <v>789</v>
      </c>
      <c r="C6947" s="1" t="s">
        <v>790</v>
      </c>
      <c r="D6947" s="1" t="s">
        <v>3049</v>
      </c>
      <c r="E6947" s="2">
        <v>72500.039999999994</v>
      </c>
      <c r="F6947" s="2">
        <v>75300</v>
      </c>
      <c r="G6947" s="2">
        <v>78200.039999999994</v>
      </c>
      <c r="H6947" s="2">
        <v>79400.039999999994</v>
      </c>
      <c r="I6947" s="2">
        <v>0</v>
      </c>
    </row>
    <row r="6948" spans="1:9" x14ac:dyDescent="0.25">
      <c r="A6948" s="1" t="s">
        <v>797</v>
      </c>
      <c r="B6948" s="1" t="s">
        <v>798</v>
      </c>
      <c r="C6948" s="1" t="s">
        <v>799</v>
      </c>
      <c r="D6948" s="1" t="s">
        <v>3049</v>
      </c>
      <c r="E6948" s="2">
        <v>64700.04</v>
      </c>
      <c r="F6948" s="2">
        <v>67200</v>
      </c>
      <c r="G6948" s="2">
        <v>69800.039999999994</v>
      </c>
      <c r="H6948" s="2">
        <v>70900.02</v>
      </c>
      <c r="I6948" s="2">
        <v>0</v>
      </c>
    </row>
    <row r="6949" spans="1:9" x14ac:dyDescent="0.25">
      <c r="A6949" s="1" t="s">
        <v>794</v>
      </c>
      <c r="B6949" s="1" t="s">
        <v>795</v>
      </c>
      <c r="C6949" s="1" t="s">
        <v>796</v>
      </c>
      <c r="D6949" s="1" t="s">
        <v>3049</v>
      </c>
      <c r="E6949" s="2">
        <v>80900.039999999994</v>
      </c>
      <c r="F6949" s="2">
        <v>84100.02</v>
      </c>
      <c r="G6949" s="2">
        <v>87300</v>
      </c>
      <c r="H6949" s="2">
        <v>88600.02</v>
      </c>
      <c r="I6949" s="2">
        <v>0</v>
      </c>
    </row>
    <row r="6950" spans="1:9" x14ac:dyDescent="0.25">
      <c r="A6950" s="1" t="s">
        <v>3189</v>
      </c>
      <c r="B6950" s="1" t="s">
        <v>3190</v>
      </c>
      <c r="C6950" s="1" t="s">
        <v>3191</v>
      </c>
      <c r="D6950" s="1" t="s">
        <v>3049</v>
      </c>
      <c r="E6950" s="2">
        <v>140800.01999999999</v>
      </c>
      <c r="F6950" s="2">
        <v>145500</v>
      </c>
      <c r="G6950" s="2">
        <v>150100.01999999999</v>
      </c>
      <c r="H6950" s="2">
        <v>152400</v>
      </c>
      <c r="I6950" s="2">
        <v>0</v>
      </c>
    </row>
    <row r="6951" spans="1:9" x14ac:dyDescent="0.25">
      <c r="A6951" s="1" t="s">
        <v>3192</v>
      </c>
      <c r="B6951" s="1" t="s">
        <v>3193</v>
      </c>
      <c r="C6951" s="1" t="s">
        <v>3194</v>
      </c>
      <c r="D6951" s="1" t="s">
        <v>3049</v>
      </c>
      <c r="E6951" s="2">
        <v>153700.01999999999</v>
      </c>
      <c r="F6951" s="2">
        <v>158800.01999999999</v>
      </c>
      <c r="G6951" s="2">
        <v>163800</v>
      </c>
      <c r="H6951" s="2">
        <v>166300.01999999999</v>
      </c>
      <c r="I6951" s="2">
        <v>0</v>
      </c>
    </row>
    <row r="6952" spans="1:9" x14ac:dyDescent="0.25">
      <c r="A6952" s="1" t="s">
        <v>3186</v>
      </c>
      <c r="B6952" s="1" t="s">
        <v>3187</v>
      </c>
      <c r="C6952" s="1" t="s">
        <v>3188</v>
      </c>
      <c r="D6952" s="1" t="s">
        <v>3049</v>
      </c>
      <c r="E6952" s="2">
        <v>176100</v>
      </c>
      <c r="F6952" s="2">
        <v>181900.02</v>
      </c>
      <c r="G6952" s="2">
        <v>187700.04</v>
      </c>
      <c r="H6952" s="2">
        <v>190600.02</v>
      </c>
      <c r="I6952" s="2">
        <v>0</v>
      </c>
    </row>
    <row r="6953" spans="1:9" x14ac:dyDescent="0.25">
      <c r="A6953" s="1" t="s">
        <v>1302</v>
      </c>
      <c r="B6953" s="1" t="s">
        <v>1303</v>
      </c>
      <c r="C6953" s="1" t="s">
        <v>1304</v>
      </c>
      <c r="D6953" s="1" t="s">
        <v>3049</v>
      </c>
      <c r="E6953" s="2">
        <v>100300.02</v>
      </c>
      <c r="F6953" s="2">
        <v>103600.02</v>
      </c>
      <c r="G6953" s="2">
        <v>106900.02</v>
      </c>
      <c r="H6953" s="2">
        <v>108500.04</v>
      </c>
      <c r="I6953" s="2">
        <v>6</v>
      </c>
    </row>
    <row r="6954" spans="1:9" x14ac:dyDescent="0.25">
      <c r="A6954" s="1" t="s">
        <v>7157</v>
      </c>
      <c r="B6954" s="1" t="s">
        <v>7158</v>
      </c>
      <c r="C6954" s="1" t="s">
        <v>7159</v>
      </c>
      <c r="D6954" s="1" t="s">
        <v>17180</v>
      </c>
      <c r="E6954" s="2">
        <v>391.92</v>
      </c>
      <c r="F6954" s="2">
        <v>411.12</v>
      </c>
      <c r="G6954" s="2">
        <v>428.28</v>
      </c>
      <c r="H6954" s="2">
        <v>446.46</v>
      </c>
      <c r="I6954" s="2">
        <v>126</v>
      </c>
    </row>
    <row r="6955" spans="1:9" x14ac:dyDescent="0.25">
      <c r="A6955" s="1" t="s">
        <v>8624</v>
      </c>
      <c r="B6955" s="1" t="s">
        <v>20771</v>
      </c>
      <c r="C6955" s="1" t="s">
        <v>8626</v>
      </c>
      <c r="D6955" s="1" t="s">
        <v>3386</v>
      </c>
      <c r="E6955" s="2">
        <v>2678.04</v>
      </c>
      <c r="F6955" s="2">
        <v>2750.04</v>
      </c>
      <c r="G6955" s="2">
        <v>2894.04</v>
      </c>
      <c r="H6955" s="2">
        <v>2977.02</v>
      </c>
      <c r="I6955" s="2">
        <v>0</v>
      </c>
    </row>
    <row r="6956" spans="1:9" x14ac:dyDescent="0.25">
      <c r="A6956" s="1" t="s">
        <v>9633</v>
      </c>
      <c r="B6956" s="1" t="s">
        <v>9634</v>
      </c>
      <c r="C6956" s="1" t="s">
        <v>9635</v>
      </c>
      <c r="D6956" s="1" t="s">
        <v>17180</v>
      </c>
      <c r="E6956" s="2">
        <v>2161.44</v>
      </c>
      <c r="F6956" s="2">
        <v>2249.2800000000002</v>
      </c>
      <c r="G6956" s="2">
        <v>2329.08</v>
      </c>
      <c r="H6956" s="2">
        <v>2407.86</v>
      </c>
      <c r="I6956" s="2">
        <v>36</v>
      </c>
    </row>
    <row r="6957" spans="1:9" x14ac:dyDescent="0.25">
      <c r="A6957" s="1" t="s">
        <v>9628</v>
      </c>
      <c r="B6957" s="1" t="s">
        <v>9629</v>
      </c>
      <c r="C6957" s="1" t="s">
        <v>9630</v>
      </c>
      <c r="D6957" s="1" t="s">
        <v>17180</v>
      </c>
      <c r="E6957" s="2">
        <v>2161.44</v>
      </c>
      <c r="F6957" s="2">
        <v>2249.2800000000002</v>
      </c>
      <c r="G6957" s="2">
        <v>2329.08</v>
      </c>
      <c r="H6957" s="2">
        <v>2407.86</v>
      </c>
      <c r="I6957" s="2">
        <v>22</v>
      </c>
    </row>
    <row r="6958" spans="1:9" x14ac:dyDescent="0.25">
      <c r="A6958" s="1" t="s">
        <v>9941</v>
      </c>
      <c r="B6958" s="1" t="s">
        <v>9942</v>
      </c>
      <c r="C6958" s="1" t="s">
        <v>9943</v>
      </c>
      <c r="D6958" s="1" t="s">
        <v>3386</v>
      </c>
      <c r="E6958" s="2">
        <v>104.4</v>
      </c>
      <c r="F6958" s="2">
        <v>107.16</v>
      </c>
      <c r="G6958" s="2">
        <v>114.06</v>
      </c>
      <c r="H6958" s="2">
        <v>118.68</v>
      </c>
      <c r="I6958" s="2">
        <v>0</v>
      </c>
    </row>
    <row r="6959" spans="1:9" x14ac:dyDescent="0.25">
      <c r="A6959" s="1" t="s">
        <v>9944</v>
      </c>
      <c r="B6959" s="1" t="s">
        <v>9945</v>
      </c>
      <c r="C6959" s="1" t="s">
        <v>9946</v>
      </c>
      <c r="D6959" s="1" t="s">
        <v>3386</v>
      </c>
      <c r="E6959" s="2">
        <v>131.63999999999999</v>
      </c>
      <c r="F6959" s="2">
        <v>135.12</v>
      </c>
      <c r="G6959" s="2">
        <v>143.82</v>
      </c>
      <c r="H6959" s="2">
        <v>149.52000000000001</v>
      </c>
      <c r="I6959" s="2">
        <v>0</v>
      </c>
    </row>
    <row r="6960" spans="1:9" x14ac:dyDescent="0.25">
      <c r="A6960" s="1" t="s">
        <v>9976</v>
      </c>
      <c r="B6960" s="1" t="s">
        <v>17830</v>
      </c>
      <c r="C6960" s="1" t="s">
        <v>9978</v>
      </c>
      <c r="D6960" s="1" t="s">
        <v>3386</v>
      </c>
      <c r="E6960" s="2">
        <v>133.02000000000001</v>
      </c>
      <c r="F6960" s="2">
        <v>136.5</v>
      </c>
      <c r="G6960" s="2">
        <v>145.32</v>
      </c>
      <c r="H6960" s="2">
        <v>151.19999999999999</v>
      </c>
      <c r="I6960" s="2">
        <v>0</v>
      </c>
    </row>
    <row r="6961" spans="1:9" x14ac:dyDescent="0.25">
      <c r="A6961" s="1" t="s">
        <v>9993</v>
      </c>
      <c r="B6961" s="1" t="s">
        <v>9994</v>
      </c>
      <c r="C6961" s="1" t="s">
        <v>9995</v>
      </c>
      <c r="D6961" s="1" t="s">
        <v>3386</v>
      </c>
      <c r="E6961" s="2">
        <v>18.72</v>
      </c>
      <c r="F6961" s="2">
        <v>19.2</v>
      </c>
      <c r="G6961" s="2">
        <v>20.52</v>
      </c>
      <c r="H6961" s="2">
        <v>21.48</v>
      </c>
      <c r="I6961" s="2">
        <v>0</v>
      </c>
    </row>
    <row r="6962" spans="1:9" x14ac:dyDescent="0.25">
      <c r="A6962" s="1" t="s">
        <v>10948</v>
      </c>
      <c r="B6962" s="1" t="s">
        <v>10949</v>
      </c>
      <c r="C6962" s="1" t="s">
        <v>10950</v>
      </c>
      <c r="D6962" s="1" t="s">
        <v>17180</v>
      </c>
      <c r="E6962" s="2">
        <v>1938.24</v>
      </c>
      <c r="F6962" s="2">
        <v>2017.02</v>
      </c>
      <c r="G6962" s="2">
        <v>2087.6999999999998</v>
      </c>
      <c r="H6962" s="2">
        <v>2158.38</v>
      </c>
      <c r="I6962" s="2">
        <v>48</v>
      </c>
    </row>
    <row r="6963" spans="1:9" x14ac:dyDescent="0.25">
      <c r="A6963" s="1" t="s">
        <v>10965</v>
      </c>
      <c r="B6963" s="1" t="s">
        <v>10966</v>
      </c>
      <c r="C6963" s="1" t="s">
        <v>10967</v>
      </c>
      <c r="D6963" s="1" t="s">
        <v>17180</v>
      </c>
      <c r="E6963" s="2">
        <v>1938.24</v>
      </c>
      <c r="F6963" s="2">
        <v>2017.02</v>
      </c>
      <c r="G6963" s="2">
        <v>2087.6999999999998</v>
      </c>
      <c r="H6963" s="2">
        <v>2158.38</v>
      </c>
      <c r="I6963" s="2">
        <v>47</v>
      </c>
    </row>
    <row r="6964" spans="1:9" x14ac:dyDescent="0.25">
      <c r="A6964" s="1" t="s">
        <v>17702</v>
      </c>
      <c r="B6964" s="1" t="s">
        <v>12048</v>
      </c>
      <c r="C6964" s="1" t="s">
        <v>17703</v>
      </c>
      <c r="D6964" s="1" t="s">
        <v>17162</v>
      </c>
      <c r="E6964" s="2">
        <v>16533.72</v>
      </c>
      <c r="F6964" s="2">
        <v>17170.02</v>
      </c>
      <c r="G6964" s="2">
        <v>17654.82</v>
      </c>
      <c r="H6964" s="2">
        <v>18149.7</v>
      </c>
      <c r="I6964" s="2">
        <v>0</v>
      </c>
    </row>
    <row r="6965" spans="1:9" x14ac:dyDescent="0.25">
      <c r="A6965" s="1" t="s">
        <v>1890</v>
      </c>
      <c r="B6965" s="1" t="s">
        <v>1891</v>
      </c>
      <c r="C6965" s="1" t="s">
        <v>1892</v>
      </c>
      <c r="D6965" s="1" t="s">
        <v>2201</v>
      </c>
      <c r="E6965" s="2">
        <v>58479</v>
      </c>
      <c r="F6965" s="2">
        <v>59388</v>
      </c>
      <c r="G6965" s="2">
        <v>60095.040000000001</v>
      </c>
      <c r="H6965" s="2">
        <v>60600</v>
      </c>
      <c r="I6965" s="2">
        <v>0</v>
      </c>
    </row>
    <row r="6966" spans="1:9" x14ac:dyDescent="0.25">
      <c r="A6966" s="1" t="s">
        <v>1887</v>
      </c>
      <c r="B6966" s="1" t="s">
        <v>1888</v>
      </c>
      <c r="C6966" s="1" t="s">
        <v>1889</v>
      </c>
      <c r="D6966" s="1" t="s">
        <v>2201</v>
      </c>
      <c r="E6966" s="2">
        <v>58277.04</v>
      </c>
      <c r="F6966" s="2">
        <v>59186.04</v>
      </c>
      <c r="G6966" s="2">
        <v>59893.02</v>
      </c>
      <c r="H6966" s="2">
        <v>60398.04</v>
      </c>
      <c r="I6966" s="2">
        <v>0</v>
      </c>
    </row>
    <row r="6967" spans="1:9" x14ac:dyDescent="0.25">
      <c r="A6967" s="1" t="s">
        <v>13223</v>
      </c>
      <c r="B6967" s="1" t="s">
        <v>13224</v>
      </c>
      <c r="C6967" s="1" t="s">
        <v>13225</v>
      </c>
      <c r="D6967" s="1" t="s">
        <v>18068</v>
      </c>
      <c r="E6967" s="2">
        <v>2335.02</v>
      </c>
      <c r="F6967" s="2">
        <v>2415</v>
      </c>
      <c r="G6967" s="2">
        <v>2485.02</v>
      </c>
      <c r="H6967" s="2">
        <v>2575.02</v>
      </c>
      <c r="I6967" s="2">
        <v>0</v>
      </c>
    </row>
    <row r="6968" spans="1:9" x14ac:dyDescent="0.25">
      <c r="A6968" s="1" t="s">
        <v>13059</v>
      </c>
      <c r="B6968" s="1" t="s">
        <v>13060</v>
      </c>
      <c r="C6968" s="1" t="s">
        <v>13061</v>
      </c>
      <c r="D6968" s="1" t="s">
        <v>3386</v>
      </c>
      <c r="E6968" s="2">
        <v>50.28</v>
      </c>
      <c r="F6968" s="2">
        <v>51.6</v>
      </c>
      <c r="G6968" s="2">
        <v>55.14</v>
      </c>
      <c r="H6968" s="2">
        <v>57.78</v>
      </c>
      <c r="I6968" s="2">
        <v>0</v>
      </c>
    </row>
    <row r="6969" spans="1:9" x14ac:dyDescent="0.25">
      <c r="A6969" s="1" t="s">
        <v>13065</v>
      </c>
      <c r="B6969" s="1" t="s">
        <v>13066</v>
      </c>
      <c r="C6969" s="1" t="s">
        <v>13067</v>
      </c>
      <c r="D6969" s="1" t="s">
        <v>3386</v>
      </c>
      <c r="E6969" s="2">
        <v>56.04</v>
      </c>
      <c r="F6969" s="2">
        <v>57.54</v>
      </c>
      <c r="G6969" s="2">
        <v>61.44</v>
      </c>
      <c r="H6969" s="2">
        <v>64.38</v>
      </c>
      <c r="I6969" s="2">
        <v>0</v>
      </c>
    </row>
    <row r="6970" spans="1:9" x14ac:dyDescent="0.25">
      <c r="A6970" s="1" t="s">
        <v>13068</v>
      </c>
      <c r="B6970" s="1" t="s">
        <v>13069</v>
      </c>
      <c r="C6970" s="1" t="s">
        <v>13070</v>
      </c>
      <c r="D6970" s="1" t="s">
        <v>3386</v>
      </c>
      <c r="E6970" s="2">
        <v>62.94</v>
      </c>
      <c r="F6970" s="2">
        <v>64.62</v>
      </c>
      <c r="G6970" s="2">
        <v>68.760000000000005</v>
      </c>
      <c r="H6970" s="2">
        <v>71.58</v>
      </c>
      <c r="I6970" s="2">
        <v>0</v>
      </c>
    </row>
    <row r="6971" spans="1:9" x14ac:dyDescent="0.25">
      <c r="A6971" s="1" t="s">
        <v>13071</v>
      </c>
      <c r="B6971" s="1" t="s">
        <v>13072</v>
      </c>
      <c r="C6971" s="1" t="s">
        <v>13073</v>
      </c>
      <c r="D6971" s="1" t="s">
        <v>3386</v>
      </c>
      <c r="E6971" s="2">
        <v>14.4</v>
      </c>
      <c r="F6971" s="2">
        <v>14.76</v>
      </c>
      <c r="G6971" s="2">
        <v>15.78</v>
      </c>
      <c r="H6971" s="2">
        <v>16.559999999999999</v>
      </c>
      <c r="I6971" s="2">
        <v>0</v>
      </c>
    </row>
    <row r="6972" spans="1:9" x14ac:dyDescent="0.25">
      <c r="A6972" s="1" t="s">
        <v>15680</v>
      </c>
      <c r="B6972" s="1" t="s">
        <v>15681</v>
      </c>
      <c r="C6972" s="1" t="s">
        <v>15682</v>
      </c>
      <c r="D6972" s="1" t="s">
        <v>17180</v>
      </c>
      <c r="E6972" s="2">
        <v>576.72</v>
      </c>
      <c r="F6972" s="2">
        <v>601.98</v>
      </c>
      <c r="G6972" s="2">
        <v>625.20000000000005</v>
      </c>
      <c r="H6972" s="2">
        <v>648.41999999999996</v>
      </c>
      <c r="I6972" s="2">
        <v>330</v>
      </c>
    </row>
    <row r="6973" spans="1:9" x14ac:dyDescent="0.25">
      <c r="A6973" s="1" t="s">
        <v>4839</v>
      </c>
      <c r="B6973" s="1" t="s">
        <v>4548</v>
      </c>
      <c r="C6973" s="1" t="s">
        <v>4840</v>
      </c>
      <c r="D6973" s="1" t="s">
        <v>3241</v>
      </c>
      <c r="E6973" s="2">
        <v>43600.02</v>
      </c>
      <c r="F6973" s="2">
        <v>45100.02</v>
      </c>
      <c r="G6973" s="2">
        <v>45900</v>
      </c>
      <c r="H6973" s="2">
        <v>45900</v>
      </c>
      <c r="I6973" s="2">
        <v>0</v>
      </c>
    </row>
    <row r="6974" spans="1:9" x14ac:dyDescent="0.25">
      <c r="A6974" s="1" t="s">
        <v>2679</v>
      </c>
      <c r="B6974" s="1" t="s">
        <v>2680</v>
      </c>
      <c r="C6974" s="1" t="s">
        <v>21560</v>
      </c>
      <c r="D6974" s="1" t="s">
        <v>2540</v>
      </c>
      <c r="E6974" s="2">
        <v>135300</v>
      </c>
      <c r="F6974" s="2">
        <v>140700</v>
      </c>
      <c r="G6974" s="2">
        <v>144200.04</v>
      </c>
      <c r="H6974" s="2">
        <v>146600.04</v>
      </c>
      <c r="I6974" s="2">
        <v>0</v>
      </c>
    </row>
    <row r="6975" spans="1:9" x14ac:dyDescent="0.25">
      <c r="A6975" s="1" t="s">
        <v>2681</v>
      </c>
      <c r="B6975" s="1" t="s">
        <v>2682</v>
      </c>
      <c r="C6975" s="1" t="s">
        <v>21561</v>
      </c>
      <c r="D6975" s="1" t="s">
        <v>2540</v>
      </c>
      <c r="E6975" s="2">
        <v>132900</v>
      </c>
      <c r="F6975" s="2">
        <v>138200.04</v>
      </c>
      <c r="G6975" s="2">
        <v>141600</v>
      </c>
      <c r="H6975" s="2">
        <v>144000</v>
      </c>
      <c r="I6975" s="2">
        <v>0</v>
      </c>
    </row>
    <row r="6976" spans="1:9" x14ac:dyDescent="0.25">
      <c r="A6976" s="1" t="s">
        <v>2711</v>
      </c>
      <c r="B6976" s="1" t="s">
        <v>21562</v>
      </c>
      <c r="C6976" s="1" t="s">
        <v>21563</v>
      </c>
      <c r="D6976" s="1" t="s">
        <v>2540</v>
      </c>
      <c r="E6976" s="2">
        <v>1117400.04</v>
      </c>
      <c r="F6976" s="2">
        <v>1147100.04</v>
      </c>
      <c r="G6976" s="2">
        <v>1176700.02</v>
      </c>
      <c r="H6976" s="2">
        <v>1196500.02</v>
      </c>
      <c r="I6976" s="2">
        <v>0</v>
      </c>
    </row>
    <row r="6977" spans="1:9" x14ac:dyDescent="0.25">
      <c r="A6977" s="1" t="s">
        <v>2715</v>
      </c>
      <c r="B6977" s="1" t="s">
        <v>21564</v>
      </c>
      <c r="C6977" s="1" t="s">
        <v>21565</v>
      </c>
      <c r="D6977" s="1" t="s">
        <v>2540</v>
      </c>
      <c r="E6977" s="2">
        <v>1181800.02</v>
      </c>
      <c r="F6977" s="2">
        <v>1208000.04</v>
      </c>
      <c r="G6977" s="2">
        <v>1239500.04</v>
      </c>
      <c r="H6977" s="2">
        <v>1260500.04</v>
      </c>
      <c r="I6977" s="2">
        <v>0</v>
      </c>
    </row>
    <row r="6978" spans="1:9" x14ac:dyDescent="0.25">
      <c r="A6978" s="1" t="s">
        <v>1311</v>
      </c>
      <c r="B6978" s="1" t="s">
        <v>1312</v>
      </c>
      <c r="C6978" s="1" t="s">
        <v>21566</v>
      </c>
      <c r="D6978" s="1" t="s">
        <v>2540</v>
      </c>
      <c r="E6978" s="2">
        <v>879800.04</v>
      </c>
      <c r="F6978" s="2">
        <v>903200.04</v>
      </c>
      <c r="G6978" s="2">
        <v>926500.02</v>
      </c>
      <c r="H6978" s="2">
        <v>942100.02</v>
      </c>
      <c r="I6978" s="2">
        <v>0</v>
      </c>
    </row>
    <row r="6979" spans="1:9" x14ac:dyDescent="0.25">
      <c r="A6979" s="1" t="s">
        <v>2543</v>
      </c>
      <c r="B6979" s="1" t="s">
        <v>2544</v>
      </c>
      <c r="C6979" s="1" t="s">
        <v>21567</v>
      </c>
      <c r="D6979" s="1" t="s">
        <v>2540</v>
      </c>
      <c r="E6979" s="2">
        <v>781400.04</v>
      </c>
      <c r="F6979" s="2">
        <v>805500</v>
      </c>
      <c r="G6979" s="2">
        <v>826200</v>
      </c>
      <c r="H6979" s="2">
        <v>840000</v>
      </c>
      <c r="I6979" s="2">
        <v>0</v>
      </c>
    </row>
    <row r="6980" spans="1:9" x14ac:dyDescent="0.25">
      <c r="A6980" s="1" t="s">
        <v>2717</v>
      </c>
      <c r="B6980" s="1" t="s">
        <v>2718</v>
      </c>
      <c r="C6980" s="1" t="s">
        <v>21568</v>
      </c>
      <c r="D6980" s="1" t="s">
        <v>2540</v>
      </c>
      <c r="E6980" s="2">
        <v>1066700.04</v>
      </c>
      <c r="F6980" s="2">
        <v>1095000</v>
      </c>
      <c r="G6980" s="2">
        <v>1123400.04</v>
      </c>
      <c r="H6980" s="2">
        <v>1142200.02</v>
      </c>
      <c r="I6980" s="2">
        <v>0</v>
      </c>
    </row>
    <row r="6981" spans="1:9" x14ac:dyDescent="0.25">
      <c r="A6981" s="1" t="s">
        <v>8791</v>
      </c>
      <c r="B6981" s="1" t="s">
        <v>8792</v>
      </c>
      <c r="C6981" s="1" t="s">
        <v>18090</v>
      </c>
      <c r="D6981" s="1" t="s">
        <v>17227</v>
      </c>
      <c r="E6981" s="2">
        <v>102000</v>
      </c>
      <c r="F6981" s="2">
        <v>106300.02</v>
      </c>
      <c r="G6981" s="2">
        <v>109700.04</v>
      </c>
      <c r="H6981" s="2">
        <v>110500.02</v>
      </c>
      <c r="I6981" s="2">
        <v>0</v>
      </c>
    </row>
    <row r="6982" spans="1:9" x14ac:dyDescent="0.25">
      <c r="A6982" s="1" t="s">
        <v>8794</v>
      </c>
      <c r="B6982" s="1" t="s">
        <v>8795</v>
      </c>
      <c r="C6982" s="1" t="s">
        <v>18094</v>
      </c>
      <c r="D6982" s="1" t="s">
        <v>17227</v>
      </c>
      <c r="E6982" s="2">
        <v>141100.01999999999</v>
      </c>
      <c r="F6982" s="2">
        <v>146500.01999999999</v>
      </c>
      <c r="G6982" s="2">
        <v>150600</v>
      </c>
      <c r="H6982" s="2">
        <v>151800</v>
      </c>
      <c r="I6982" s="2">
        <v>0</v>
      </c>
    </row>
    <row r="6983" spans="1:9" x14ac:dyDescent="0.25">
      <c r="A6983" s="1" t="s">
        <v>7083</v>
      </c>
      <c r="B6983" s="1" t="s">
        <v>7084</v>
      </c>
      <c r="C6983" s="1" t="s">
        <v>7085</v>
      </c>
      <c r="D6983" s="1" t="s">
        <v>17180</v>
      </c>
      <c r="E6983" s="2">
        <v>14897.52</v>
      </c>
      <c r="F6983" s="2">
        <v>15210.6</v>
      </c>
      <c r="G6983" s="2">
        <v>15453</v>
      </c>
      <c r="H6983" s="2">
        <v>15695.4</v>
      </c>
      <c r="I6983" s="2">
        <v>3</v>
      </c>
    </row>
    <row r="6984" spans="1:9" x14ac:dyDescent="0.25">
      <c r="A6984" s="1" t="s">
        <v>7851</v>
      </c>
      <c r="B6984" s="1" t="s">
        <v>7852</v>
      </c>
      <c r="C6984" s="1" t="s">
        <v>7853</v>
      </c>
      <c r="D6984" s="1" t="s">
        <v>17180</v>
      </c>
      <c r="E6984" s="2">
        <v>10998.9</v>
      </c>
      <c r="F6984" s="2">
        <v>11271.6</v>
      </c>
      <c r="G6984" s="2">
        <v>11503.92</v>
      </c>
      <c r="H6984" s="2">
        <v>11726.1</v>
      </c>
      <c r="I6984" s="2">
        <v>5</v>
      </c>
    </row>
    <row r="6985" spans="1:9" x14ac:dyDescent="0.25">
      <c r="A6985" s="1" t="s">
        <v>10422</v>
      </c>
      <c r="B6985" s="1" t="s">
        <v>10423</v>
      </c>
      <c r="C6985" s="1" t="s">
        <v>10424</v>
      </c>
      <c r="D6985" s="1" t="s">
        <v>3049</v>
      </c>
      <c r="E6985" s="2">
        <v>21412.02</v>
      </c>
      <c r="F6985" s="2">
        <v>22018.02</v>
      </c>
      <c r="G6985" s="2">
        <v>22624.02</v>
      </c>
      <c r="H6985" s="2">
        <v>23028</v>
      </c>
      <c r="I6985" s="2">
        <v>0</v>
      </c>
    </row>
    <row r="6986" spans="1:9" x14ac:dyDescent="0.25">
      <c r="A6986" s="1" t="s">
        <v>1773</v>
      </c>
      <c r="B6986" s="1" t="s">
        <v>1774</v>
      </c>
      <c r="C6986" s="1" t="s">
        <v>1772</v>
      </c>
      <c r="D6986" s="1" t="s">
        <v>2201</v>
      </c>
      <c r="E6986" s="2">
        <v>10413.120000000001</v>
      </c>
      <c r="F6986" s="2">
        <v>10655.52</v>
      </c>
      <c r="G6986" s="2">
        <v>10776.72</v>
      </c>
      <c r="H6986" s="2">
        <v>10988.82</v>
      </c>
      <c r="I6986" s="2">
        <v>0</v>
      </c>
    </row>
    <row r="6987" spans="1:9" x14ac:dyDescent="0.25">
      <c r="A6987" s="1" t="s">
        <v>1770</v>
      </c>
      <c r="B6987" s="1" t="s">
        <v>1771</v>
      </c>
      <c r="C6987" s="1" t="s">
        <v>1772</v>
      </c>
      <c r="D6987" s="1" t="s">
        <v>2201</v>
      </c>
      <c r="E6987" s="2">
        <v>10413.120000000001</v>
      </c>
      <c r="F6987" s="2">
        <v>10655.52</v>
      </c>
      <c r="G6987" s="2">
        <v>10776.72</v>
      </c>
      <c r="H6987" s="2">
        <v>10988.82</v>
      </c>
      <c r="I6987" s="2">
        <v>0</v>
      </c>
    </row>
    <row r="6988" spans="1:9" x14ac:dyDescent="0.25">
      <c r="A6988" s="1" t="s">
        <v>16803</v>
      </c>
      <c r="B6988" s="1" t="s">
        <v>16804</v>
      </c>
      <c r="C6988" s="1" t="s">
        <v>16805</v>
      </c>
      <c r="D6988" s="1" t="s">
        <v>3386</v>
      </c>
      <c r="E6988" s="2">
        <v>7670.04</v>
      </c>
      <c r="F6988" s="2">
        <v>7870.02</v>
      </c>
      <c r="G6988" s="2">
        <v>8250</v>
      </c>
      <c r="H6988" s="2">
        <v>8460</v>
      </c>
      <c r="I6988" s="2">
        <v>7</v>
      </c>
    </row>
    <row r="6989" spans="1:9" x14ac:dyDescent="0.25">
      <c r="A6989" s="1" t="s">
        <v>535</v>
      </c>
      <c r="B6989" s="1" t="s">
        <v>536</v>
      </c>
      <c r="C6989" s="1" t="s">
        <v>525</v>
      </c>
      <c r="D6989" s="1" t="s">
        <v>2202</v>
      </c>
      <c r="E6989" s="2">
        <v>43329</v>
      </c>
      <c r="F6989" s="2">
        <v>44440.02</v>
      </c>
      <c r="G6989" s="2">
        <v>45955.02</v>
      </c>
      <c r="H6989" s="2">
        <v>47470.02</v>
      </c>
      <c r="I6989" s="2">
        <v>3</v>
      </c>
    </row>
    <row r="6990" spans="1:9" x14ac:dyDescent="0.25">
      <c r="A6990" s="1" t="s">
        <v>1291</v>
      </c>
      <c r="B6990" s="1" t="s">
        <v>1292</v>
      </c>
      <c r="C6990" s="1" t="s">
        <v>1293</v>
      </c>
      <c r="D6990" s="1" t="s">
        <v>2267</v>
      </c>
      <c r="E6990" s="2">
        <v>121800</v>
      </c>
      <c r="F6990" s="2">
        <v>123900</v>
      </c>
      <c r="G6990" s="2">
        <v>126000</v>
      </c>
      <c r="H6990" s="2">
        <v>128100</v>
      </c>
      <c r="I6990" s="2">
        <v>0</v>
      </c>
    </row>
    <row r="6991" spans="1:9" x14ac:dyDescent="0.25">
      <c r="A6991" s="1" t="s">
        <v>4841</v>
      </c>
      <c r="B6991" s="1" t="s">
        <v>4842</v>
      </c>
      <c r="C6991" s="1" t="s">
        <v>4843</v>
      </c>
      <c r="D6991" s="1" t="s">
        <v>3536</v>
      </c>
      <c r="E6991" s="2">
        <v>6988089</v>
      </c>
      <c r="F6991" s="2">
        <v>7055254.0199999996</v>
      </c>
      <c r="G6991" s="2">
        <v>7055254.0199999996</v>
      </c>
      <c r="H6991" s="2">
        <v>7055254.0199999996</v>
      </c>
      <c r="I6991" s="2">
        <v>0</v>
      </c>
    </row>
    <row r="6992" spans="1:9" x14ac:dyDescent="0.25">
      <c r="A6992" s="1" t="s">
        <v>12367</v>
      </c>
      <c r="B6992" s="1" t="s">
        <v>12368</v>
      </c>
      <c r="C6992" s="1" t="s">
        <v>12369</v>
      </c>
      <c r="D6992" s="1" t="s">
        <v>3049</v>
      </c>
      <c r="E6992" s="2">
        <v>3817.8</v>
      </c>
      <c r="F6992" s="2">
        <v>3970.32</v>
      </c>
      <c r="G6992" s="2">
        <v>4122.84</v>
      </c>
      <c r="H6992" s="2">
        <v>4241.04</v>
      </c>
      <c r="I6992" s="2">
        <v>15</v>
      </c>
    </row>
    <row r="6993" spans="1:9" x14ac:dyDescent="0.25">
      <c r="A6993" s="1" t="s">
        <v>5323</v>
      </c>
      <c r="B6993" s="1" t="s">
        <v>5324</v>
      </c>
      <c r="C6993" s="1" t="s">
        <v>5325</v>
      </c>
      <c r="D6993" s="1" t="s">
        <v>17158</v>
      </c>
      <c r="E6993" s="2">
        <v>50000.04</v>
      </c>
      <c r="F6993" s="2">
        <v>51700.02</v>
      </c>
      <c r="G6993" s="2">
        <v>54099.96</v>
      </c>
      <c r="H6993" s="2">
        <v>57000</v>
      </c>
      <c r="I6993" s="2">
        <v>5</v>
      </c>
    </row>
    <row r="6994" spans="1:9" x14ac:dyDescent="0.25">
      <c r="A6994" s="1" t="s">
        <v>5738</v>
      </c>
      <c r="B6994" s="1" t="s">
        <v>5739</v>
      </c>
      <c r="C6994" s="1" t="s">
        <v>5740</v>
      </c>
      <c r="D6994" s="1" t="s">
        <v>17158</v>
      </c>
      <c r="E6994" s="2">
        <v>434.04</v>
      </c>
      <c r="F6994" s="2">
        <v>456</v>
      </c>
      <c r="G6994" s="2">
        <v>495</v>
      </c>
      <c r="H6994" s="2">
        <v>538.02</v>
      </c>
      <c r="I6994" s="2">
        <v>18</v>
      </c>
    </row>
    <row r="6995" spans="1:9" x14ac:dyDescent="0.25">
      <c r="A6995" s="1" t="s">
        <v>5744</v>
      </c>
      <c r="B6995" s="1" t="s">
        <v>5745</v>
      </c>
      <c r="C6995" s="1" t="s">
        <v>5746</v>
      </c>
      <c r="D6995" s="1" t="s">
        <v>17158</v>
      </c>
      <c r="E6995" s="2">
        <v>421.02</v>
      </c>
      <c r="F6995" s="2">
        <v>442.02</v>
      </c>
      <c r="G6995" s="2">
        <v>481.02</v>
      </c>
      <c r="H6995" s="2">
        <v>522</v>
      </c>
      <c r="I6995" s="2">
        <v>40</v>
      </c>
    </row>
    <row r="6996" spans="1:9" x14ac:dyDescent="0.25">
      <c r="A6996" s="1" t="s">
        <v>5809</v>
      </c>
      <c r="B6996" s="1" t="s">
        <v>5810</v>
      </c>
      <c r="C6996" s="1" t="s">
        <v>5811</v>
      </c>
      <c r="D6996" s="1" t="s">
        <v>17158</v>
      </c>
      <c r="E6996" s="2">
        <v>76.2</v>
      </c>
      <c r="F6996" s="2">
        <v>79.92</v>
      </c>
      <c r="G6996" s="2">
        <v>89.1</v>
      </c>
      <c r="H6996" s="2">
        <v>98.34</v>
      </c>
      <c r="I6996" s="2">
        <v>95</v>
      </c>
    </row>
    <row r="6997" spans="1:9" x14ac:dyDescent="0.25">
      <c r="A6997" s="1" t="s">
        <v>6074</v>
      </c>
      <c r="B6997" s="1" t="s">
        <v>6075</v>
      </c>
      <c r="C6997" s="1" t="s">
        <v>6076</v>
      </c>
      <c r="D6997" s="1" t="s">
        <v>17158</v>
      </c>
      <c r="E6997" s="2">
        <v>1114.02</v>
      </c>
      <c r="F6997" s="2">
        <v>1170</v>
      </c>
      <c r="G6997" s="2">
        <v>1264.02</v>
      </c>
      <c r="H6997" s="2">
        <v>1367.04</v>
      </c>
      <c r="I6997" s="2">
        <v>21</v>
      </c>
    </row>
    <row r="6998" spans="1:9" x14ac:dyDescent="0.25">
      <c r="A6998" s="1" t="s">
        <v>6121</v>
      </c>
      <c r="B6998" s="1" t="s">
        <v>6122</v>
      </c>
      <c r="C6998" s="1" t="s">
        <v>6123</v>
      </c>
      <c r="D6998" s="1" t="s">
        <v>17158</v>
      </c>
      <c r="E6998" s="2">
        <v>447</v>
      </c>
      <c r="F6998" s="2">
        <v>480</v>
      </c>
      <c r="G6998" s="2">
        <v>500.04</v>
      </c>
      <c r="H6998" s="2">
        <v>549</v>
      </c>
      <c r="I6998" s="2">
        <v>8</v>
      </c>
    </row>
    <row r="6999" spans="1:9" x14ac:dyDescent="0.25">
      <c r="A6999" s="1" t="s">
        <v>6915</v>
      </c>
      <c r="B6999" s="1" t="s">
        <v>6916</v>
      </c>
      <c r="C6999" s="1" t="s">
        <v>17425</v>
      </c>
      <c r="D6999" s="1" t="s">
        <v>17158</v>
      </c>
      <c r="E6999" s="2">
        <v>5566.02</v>
      </c>
      <c r="F6999" s="2">
        <v>5851.02</v>
      </c>
      <c r="G6999" s="2">
        <v>6327</v>
      </c>
      <c r="H6999" s="2">
        <v>6803.04</v>
      </c>
      <c r="I6999" s="2">
        <v>5</v>
      </c>
    </row>
    <row r="7000" spans="1:9" x14ac:dyDescent="0.25">
      <c r="A7000" s="1" t="s">
        <v>20669</v>
      </c>
      <c r="B7000" s="1" t="s">
        <v>7538</v>
      </c>
      <c r="C7000" s="1" t="s">
        <v>20670</v>
      </c>
      <c r="D7000" s="1" t="s">
        <v>17162</v>
      </c>
      <c r="E7000" s="2">
        <v>3380.52</v>
      </c>
      <c r="F7000" s="2">
        <v>3550.2</v>
      </c>
      <c r="G7000" s="2">
        <v>3691.56</v>
      </c>
      <c r="H7000" s="2">
        <v>3832.98</v>
      </c>
      <c r="I7000" s="2">
        <v>6</v>
      </c>
    </row>
    <row r="7001" spans="1:9" x14ac:dyDescent="0.25">
      <c r="A7001" s="1" t="s">
        <v>8300</v>
      </c>
      <c r="B7001" s="1" t="s">
        <v>5246</v>
      </c>
      <c r="C7001" s="1" t="s">
        <v>8301</v>
      </c>
      <c r="D7001" s="1" t="s">
        <v>17168</v>
      </c>
      <c r="E7001" s="2">
        <v>493.5</v>
      </c>
      <c r="F7001" s="2">
        <v>493.5</v>
      </c>
      <c r="G7001" s="2">
        <v>493.5</v>
      </c>
      <c r="H7001" s="2">
        <v>493.5</v>
      </c>
      <c r="I7001" s="2">
        <v>8</v>
      </c>
    </row>
    <row r="7002" spans="1:9" x14ac:dyDescent="0.25">
      <c r="A7002" s="1" t="s">
        <v>9080</v>
      </c>
      <c r="B7002" s="1" t="s">
        <v>5345</v>
      </c>
      <c r="C7002" s="1" t="s">
        <v>9081</v>
      </c>
      <c r="D7002" s="1" t="s">
        <v>17168</v>
      </c>
      <c r="E7002" s="2">
        <v>633.29999999999995</v>
      </c>
      <c r="F7002" s="2">
        <v>669.66</v>
      </c>
      <c r="G7002" s="2">
        <v>695.94</v>
      </c>
      <c r="H7002" s="2">
        <v>716.1</v>
      </c>
      <c r="I7002" s="2">
        <v>10</v>
      </c>
    </row>
    <row r="7003" spans="1:9" x14ac:dyDescent="0.25">
      <c r="A7003" s="1" t="s">
        <v>10226</v>
      </c>
      <c r="B7003" s="1" t="s">
        <v>5547</v>
      </c>
      <c r="C7003" s="1" t="s">
        <v>10227</v>
      </c>
      <c r="D7003" s="1" t="s">
        <v>17168</v>
      </c>
      <c r="E7003" s="2">
        <v>641.4</v>
      </c>
      <c r="F7003" s="2">
        <v>677.76</v>
      </c>
      <c r="G7003" s="2">
        <v>703.98</v>
      </c>
      <c r="H7003" s="2">
        <v>724.2</v>
      </c>
      <c r="I7003" s="2">
        <v>79</v>
      </c>
    </row>
    <row r="7004" spans="1:9" x14ac:dyDescent="0.25">
      <c r="A7004" s="1" t="s">
        <v>10228</v>
      </c>
      <c r="B7004" s="1" t="s">
        <v>5565</v>
      </c>
      <c r="C7004" s="1" t="s">
        <v>10229</v>
      </c>
      <c r="D7004" s="1" t="s">
        <v>17168</v>
      </c>
      <c r="E7004" s="2">
        <v>695.94</v>
      </c>
      <c r="F7004" s="2">
        <v>735.3</v>
      </c>
      <c r="G7004" s="2">
        <v>763.56</v>
      </c>
      <c r="H7004" s="2">
        <v>785.82</v>
      </c>
      <c r="I7004" s="2">
        <v>3</v>
      </c>
    </row>
    <row r="7005" spans="1:9" x14ac:dyDescent="0.25">
      <c r="A7005" s="1" t="s">
        <v>10230</v>
      </c>
      <c r="B7005" s="1" t="s">
        <v>5568</v>
      </c>
      <c r="C7005" s="1" t="s">
        <v>10231</v>
      </c>
      <c r="D7005" s="1" t="s">
        <v>17168</v>
      </c>
      <c r="E7005" s="2">
        <v>2122.02</v>
      </c>
      <c r="F7005" s="2">
        <v>2226.06</v>
      </c>
      <c r="G7005" s="2">
        <v>2304.84</v>
      </c>
      <c r="H7005" s="2">
        <v>2365.44</v>
      </c>
      <c r="I7005" s="2">
        <v>13</v>
      </c>
    </row>
    <row r="7006" spans="1:9" x14ac:dyDescent="0.25">
      <c r="A7006" s="1" t="s">
        <v>10339</v>
      </c>
      <c r="B7006" s="1" t="s">
        <v>10337</v>
      </c>
      <c r="C7006" s="1" t="s">
        <v>10340</v>
      </c>
      <c r="D7006" s="1" t="s">
        <v>17168</v>
      </c>
      <c r="E7006" s="2">
        <v>775.68</v>
      </c>
      <c r="F7006" s="2">
        <v>819.12</v>
      </c>
      <c r="G7006" s="2">
        <v>850.44</v>
      </c>
      <c r="H7006" s="2">
        <v>875.7</v>
      </c>
      <c r="I7006" s="2">
        <v>8</v>
      </c>
    </row>
    <row r="7007" spans="1:9" x14ac:dyDescent="0.25">
      <c r="A7007" s="1" t="s">
        <v>11046</v>
      </c>
      <c r="B7007" s="1" t="s">
        <v>11047</v>
      </c>
      <c r="C7007" s="1" t="s">
        <v>11048</v>
      </c>
      <c r="D7007" s="1" t="s">
        <v>17168</v>
      </c>
      <c r="E7007" s="2">
        <v>382.8</v>
      </c>
      <c r="F7007" s="2">
        <v>408.06</v>
      </c>
      <c r="G7007" s="2">
        <v>425.22</v>
      </c>
      <c r="H7007" s="2">
        <v>439.38</v>
      </c>
      <c r="I7007" s="2">
        <v>159</v>
      </c>
    </row>
    <row r="7008" spans="1:9" x14ac:dyDescent="0.25">
      <c r="A7008" s="1" t="s">
        <v>11051</v>
      </c>
      <c r="B7008" s="1" t="s">
        <v>5628</v>
      </c>
      <c r="C7008" s="1" t="s">
        <v>11052</v>
      </c>
      <c r="D7008" s="1" t="s">
        <v>17168</v>
      </c>
      <c r="E7008" s="2">
        <v>348.48</v>
      </c>
      <c r="F7008" s="2">
        <v>370.68</v>
      </c>
      <c r="G7008" s="2">
        <v>386.88</v>
      </c>
      <c r="H7008" s="2">
        <v>399</v>
      </c>
      <c r="I7008" s="2">
        <v>15</v>
      </c>
    </row>
    <row r="7009" spans="1:9" x14ac:dyDescent="0.25">
      <c r="A7009" s="1" t="s">
        <v>11053</v>
      </c>
      <c r="B7009" s="1" t="s">
        <v>5646</v>
      </c>
      <c r="C7009" s="1" t="s">
        <v>11054</v>
      </c>
      <c r="D7009" s="1" t="s">
        <v>17168</v>
      </c>
      <c r="E7009" s="2">
        <v>1700.88</v>
      </c>
      <c r="F7009" s="2">
        <v>1783.68</v>
      </c>
      <c r="G7009" s="2">
        <v>1847.34</v>
      </c>
      <c r="H7009" s="2">
        <v>1895.82</v>
      </c>
      <c r="I7009" s="2">
        <v>7</v>
      </c>
    </row>
    <row r="7010" spans="1:9" x14ac:dyDescent="0.25">
      <c r="A7010" s="1" t="s">
        <v>11055</v>
      </c>
      <c r="B7010" s="1" t="s">
        <v>5664</v>
      </c>
      <c r="C7010" s="1" t="s">
        <v>11056</v>
      </c>
      <c r="D7010" s="1" t="s">
        <v>17168</v>
      </c>
      <c r="E7010" s="2">
        <v>368.7</v>
      </c>
      <c r="F7010" s="2">
        <v>391.92</v>
      </c>
      <c r="G7010" s="2">
        <v>408.06</v>
      </c>
      <c r="H7010" s="2">
        <v>421.2</v>
      </c>
      <c r="I7010" s="2">
        <v>8</v>
      </c>
    </row>
    <row r="7011" spans="1:9" x14ac:dyDescent="0.25">
      <c r="A7011" s="1" t="s">
        <v>11057</v>
      </c>
      <c r="B7011" s="1" t="s">
        <v>5667</v>
      </c>
      <c r="C7011" s="1" t="s">
        <v>11058</v>
      </c>
      <c r="D7011" s="1" t="s">
        <v>17168</v>
      </c>
      <c r="E7011" s="2">
        <v>414</v>
      </c>
      <c r="F7011" s="2">
        <v>432</v>
      </c>
      <c r="G7011" s="2">
        <v>450</v>
      </c>
      <c r="H7011" s="2">
        <v>460.8</v>
      </c>
      <c r="I7011" s="2">
        <v>9</v>
      </c>
    </row>
    <row r="7012" spans="1:9" x14ac:dyDescent="0.25">
      <c r="A7012" s="1" t="s">
        <v>11062</v>
      </c>
      <c r="B7012" s="1" t="s">
        <v>5682</v>
      </c>
      <c r="C7012" s="1" t="s">
        <v>11063</v>
      </c>
      <c r="D7012" s="1" t="s">
        <v>17168</v>
      </c>
      <c r="E7012" s="2">
        <v>382.8</v>
      </c>
      <c r="F7012" s="2">
        <v>408.06</v>
      </c>
      <c r="G7012" s="2">
        <v>425.22</v>
      </c>
      <c r="H7012" s="2">
        <v>439.38</v>
      </c>
      <c r="I7012" s="2">
        <v>14</v>
      </c>
    </row>
    <row r="7013" spans="1:9" x14ac:dyDescent="0.25">
      <c r="A7013" s="1" t="s">
        <v>12443</v>
      </c>
      <c r="B7013" s="1" t="s">
        <v>5906</v>
      </c>
      <c r="C7013" s="1" t="s">
        <v>12444</v>
      </c>
      <c r="D7013" s="1" t="s">
        <v>17168</v>
      </c>
      <c r="E7013" s="2">
        <v>837.3</v>
      </c>
      <c r="F7013" s="2">
        <v>884.76</v>
      </c>
      <c r="G7013" s="2">
        <v>919.14</v>
      </c>
      <c r="H7013" s="2">
        <v>946.38</v>
      </c>
      <c r="I7013" s="2">
        <v>8</v>
      </c>
    </row>
    <row r="7014" spans="1:9" x14ac:dyDescent="0.25">
      <c r="A7014" s="1" t="s">
        <v>12445</v>
      </c>
      <c r="B7014" s="1" t="s">
        <v>5938</v>
      </c>
      <c r="C7014" s="1" t="s">
        <v>12446</v>
      </c>
      <c r="D7014" s="1" t="s">
        <v>17168</v>
      </c>
      <c r="E7014" s="2">
        <v>3299.7</v>
      </c>
      <c r="F7014" s="2">
        <v>3436.02</v>
      </c>
      <c r="G7014" s="2">
        <v>3545.1</v>
      </c>
      <c r="H7014" s="2">
        <v>3626.94</v>
      </c>
      <c r="I7014" s="2">
        <v>6</v>
      </c>
    </row>
    <row r="7015" spans="1:9" x14ac:dyDescent="0.25">
      <c r="A7015" s="1" t="s">
        <v>12447</v>
      </c>
      <c r="B7015" s="1" t="s">
        <v>5935</v>
      </c>
      <c r="C7015" s="1" t="s">
        <v>12446</v>
      </c>
      <c r="D7015" s="1" t="s">
        <v>17168</v>
      </c>
      <c r="E7015" s="2">
        <v>2188.6799999999998</v>
      </c>
      <c r="F7015" s="2">
        <v>2295.7800000000002</v>
      </c>
      <c r="G7015" s="2">
        <v>2376.54</v>
      </c>
      <c r="H7015" s="2">
        <v>2439.1799999999998</v>
      </c>
      <c r="I7015" s="2">
        <v>3</v>
      </c>
    </row>
    <row r="7016" spans="1:9" x14ac:dyDescent="0.25">
      <c r="A7016" s="1" t="s">
        <v>12450</v>
      </c>
      <c r="B7016" s="1" t="s">
        <v>5952</v>
      </c>
      <c r="C7016" s="1" t="s">
        <v>12451</v>
      </c>
      <c r="D7016" s="1" t="s">
        <v>17168</v>
      </c>
      <c r="E7016" s="2">
        <v>202.5</v>
      </c>
      <c r="F7016" s="2">
        <v>202.5</v>
      </c>
      <c r="G7016" s="2">
        <v>202.5</v>
      </c>
      <c r="H7016" s="2">
        <v>202.5</v>
      </c>
      <c r="I7016" s="2">
        <v>22</v>
      </c>
    </row>
    <row r="7017" spans="1:9" x14ac:dyDescent="0.25">
      <c r="A7017" s="1" t="s">
        <v>12464</v>
      </c>
      <c r="B7017" s="1" t="s">
        <v>5958</v>
      </c>
      <c r="C7017" s="1" t="s">
        <v>12465</v>
      </c>
      <c r="D7017" s="1" t="s">
        <v>17168</v>
      </c>
      <c r="E7017" s="2">
        <v>166.68</v>
      </c>
      <c r="F7017" s="2">
        <v>178.68</v>
      </c>
      <c r="G7017" s="2">
        <v>186.66</v>
      </c>
      <c r="H7017" s="2">
        <v>193.32</v>
      </c>
      <c r="I7017" s="2">
        <v>22</v>
      </c>
    </row>
    <row r="7018" spans="1:9" x14ac:dyDescent="0.25">
      <c r="A7018" s="1" t="s">
        <v>12553</v>
      </c>
      <c r="B7018" s="1" t="s">
        <v>12554</v>
      </c>
      <c r="C7018" s="1" t="s">
        <v>12555</v>
      </c>
      <c r="D7018" s="1" t="s">
        <v>17168</v>
      </c>
      <c r="E7018" s="2">
        <v>5730.78</v>
      </c>
      <c r="F7018" s="2">
        <v>5921.64</v>
      </c>
      <c r="G7018" s="2">
        <v>6088.32</v>
      </c>
      <c r="H7018" s="2">
        <v>6207.48</v>
      </c>
      <c r="I7018" s="2">
        <v>22</v>
      </c>
    </row>
    <row r="7019" spans="1:9" x14ac:dyDescent="0.25">
      <c r="A7019" s="1" t="s">
        <v>12556</v>
      </c>
      <c r="B7019" s="1" t="s">
        <v>12551</v>
      </c>
      <c r="C7019" s="1" t="s">
        <v>12557</v>
      </c>
      <c r="D7019" s="1" t="s">
        <v>17168</v>
      </c>
      <c r="E7019" s="2">
        <v>5540.88</v>
      </c>
      <c r="F7019" s="2">
        <v>5725.74</v>
      </c>
      <c r="G7019" s="2">
        <v>5887.32</v>
      </c>
      <c r="H7019" s="2">
        <v>6003.48</v>
      </c>
      <c r="I7019" s="2">
        <v>5</v>
      </c>
    </row>
    <row r="7020" spans="1:9" x14ac:dyDescent="0.25">
      <c r="A7020" s="1" t="s">
        <v>12962</v>
      </c>
      <c r="B7020" s="1" t="s">
        <v>6063</v>
      </c>
      <c r="C7020" s="1" t="s">
        <v>12963</v>
      </c>
      <c r="D7020" s="1" t="s">
        <v>17168</v>
      </c>
      <c r="E7020" s="2">
        <v>204.54</v>
      </c>
      <c r="F7020" s="2">
        <v>219.3</v>
      </c>
      <c r="G7020" s="2">
        <v>229.08</v>
      </c>
      <c r="H7020" s="2">
        <v>237.3</v>
      </c>
      <c r="I7020" s="2">
        <v>46</v>
      </c>
    </row>
    <row r="7021" spans="1:9" x14ac:dyDescent="0.25">
      <c r="A7021" s="1" t="s">
        <v>13189</v>
      </c>
      <c r="B7021" s="1" t="s">
        <v>6269</v>
      </c>
      <c r="C7021" s="1" t="s">
        <v>13190</v>
      </c>
      <c r="D7021" s="1" t="s">
        <v>17168</v>
      </c>
      <c r="E7021" s="2">
        <v>3373.44</v>
      </c>
      <c r="F7021" s="2">
        <v>3512.82</v>
      </c>
      <c r="G7021" s="2">
        <v>3623.88</v>
      </c>
      <c r="H7021" s="2">
        <v>3707.76</v>
      </c>
      <c r="I7021" s="2">
        <v>0</v>
      </c>
    </row>
    <row r="7022" spans="1:9" x14ac:dyDescent="0.25">
      <c r="A7022" s="1" t="s">
        <v>13764</v>
      </c>
      <c r="B7022" s="1" t="s">
        <v>13765</v>
      </c>
      <c r="C7022" s="1" t="s">
        <v>13766</v>
      </c>
      <c r="D7022" s="1" t="s">
        <v>17168</v>
      </c>
      <c r="E7022" s="2">
        <v>2343.2399999999998</v>
      </c>
      <c r="F7022" s="2">
        <v>2459.4</v>
      </c>
      <c r="G7022" s="2">
        <v>2545.1999999999998</v>
      </c>
      <c r="H7022" s="2">
        <v>2612.88</v>
      </c>
      <c r="I7022" s="2">
        <v>21</v>
      </c>
    </row>
    <row r="7023" spans="1:9" x14ac:dyDescent="0.25">
      <c r="A7023" s="1" t="s">
        <v>14887</v>
      </c>
      <c r="B7023" s="1" t="s">
        <v>14888</v>
      </c>
      <c r="C7023" s="1" t="s">
        <v>14889</v>
      </c>
      <c r="D7023" s="1" t="s">
        <v>3049</v>
      </c>
      <c r="E7023" s="2">
        <v>1150.44</v>
      </c>
      <c r="F7023" s="2">
        <v>1200.9000000000001</v>
      </c>
      <c r="G7023" s="2">
        <v>1252.44</v>
      </c>
      <c r="H7023" s="2">
        <v>1292.82</v>
      </c>
      <c r="I7023" s="2">
        <v>60</v>
      </c>
    </row>
    <row r="7024" spans="1:9" x14ac:dyDescent="0.25">
      <c r="A7024" s="1" t="s">
        <v>14899</v>
      </c>
      <c r="B7024" s="1" t="s">
        <v>6392</v>
      </c>
      <c r="C7024" s="1" t="s">
        <v>14900</v>
      </c>
      <c r="D7024" s="1" t="s">
        <v>17168</v>
      </c>
      <c r="E7024" s="2">
        <v>2498.7600000000002</v>
      </c>
      <c r="F7024" s="2">
        <v>2622</v>
      </c>
      <c r="G7024" s="2">
        <v>2713.92</v>
      </c>
      <c r="H7024" s="2">
        <v>2785.62</v>
      </c>
      <c r="I7024" s="2">
        <v>6</v>
      </c>
    </row>
    <row r="7025" spans="1:9" x14ac:dyDescent="0.25">
      <c r="A7025" s="1" t="s">
        <v>14901</v>
      </c>
      <c r="B7025" s="1" t="s">
        <v>6395</v>
      </c>
      <c r="C7025" s="1" t="s">
        <v>14902</v>
      </c>
      <c r="D7025" s="1" t="s">
        <v>17168</v>
      </c>
      <c r="E7025" s="2">
        <v>3211.8</v>
      </c>
      <c r="F7025" s="2">
        <v>3344.16</v>
      </c>
      <c r="G7025" s="2">
        <v>3450.18</v>
      </c>
      <c r="H7025" s="2">
        <v>3529.98</v>
      </c>
      <c r="I7025" s="2">
        <v>6</v>
      </c>
    </row>
    <row r="7026" spans="1:9" x14ac:dyDescent="0.25">
      <c r="A7026" s="1" t="s">
        <v>17943</v>
      </c>
      <c r="B7026" s="1" t="s">
        <v>17944</v>
      </c>
      <c r="C7026" s="1" t="s">
        <v>17945</v>
      </c>
      <c r="D7026" s="1" t="s">
        <v>17158</v>
      </c>
      <c r="E7026" s="2">
        <v>620899.98</v>
      </c>
      <c r="F7026" s="2">
        <v>627000</v>
      </c>
      <c r="G7026" s="2">
        <v>639000</v>
      </c>
      <c r="H7026" s="2">
        <v>663099.96</v>
      </c>
      <c r="I7026" s="2">
        <v>0</v>
      </c>
    </row>
    <row r="7027" spans="1:9" x14ac:dyDescent="0.25">
      <c r="A7027" s="1" t="s">
        <v>1524</v>
      </c>
      <c r="B7027" s="1" t="s">
        <v>1525</v>
      </c>
      <c r="C7027" s="1" t="s">
        <v>1526</v>
      </c>
      <c r="D7027" s="1" t="s">
        <v>2201</v>
      </c>
      <c r="E7027" s="2">
        <v>691.86</v>
      </c>
      <c r="F7027" s="2">
        <v>716.1</v>
      </c>
      <c r="G7027" s="2">
        <v>724.2</v>
      </c>
      <c r="H7027" s="2">
        <v>739.32</v>
      </c>
      <c r="I7027" s="2">
        <v>0</v>
      </c>
    </row>
    <row r="7028" spans="1:9" x14ac:dyDescent="0.25">
      <c r="A7028" s="1" t="s">
        <v>2707</v>
      </c>
      <c r="B7028" s="1" t="s">
        <v>2708</v>
      </c>
      <c r="C7028" s="1" t="s">
        <v>19111</v>
      </c>
      <c r="D7028" s="1" t="s">
        <v>2537</v>
      </c>
      <c r="E7028" s="2">
        <v>11060.04</v>
      </c>
      <c r="F7028" s="2">
        <v>11500.02</v>
      </c>
      <c r="G7028" s="2">
        <v>11950.02</v>
      </c>
      <c r="H7028" s="2">
        <v>12310.02</v>
      </c>
      <c r="I7028" s="2">
        <v>0</v>
      </c>
    </row>
    <row r="7029" spans="1:9" x14ac:dyDescent="0.25">
      <c r="A7029" s="1" t="s">
        <v>2709</v>
      </c>
      <c r="B7029" s="1" t="s">
        <v>2710</v>
      </c>
      <c r="C7029" s="1" t="s">
        <v>19112</v>
      </c>
      <c r="D7029" s="1" t="s">
        <v>2537</v>
      </c>
      <c r="E7029" s="2">
        <v>9960</v>
      </c>
      <c r="F7029" s="2">
        <v>10370.040000000001</v>
      </c>
      <c r="G7029" s="2">
        <v>10770</v>
      </c>
      <c r="H7029" s="2">
        <v>11100</v>
      </c>
      <c r="I7029" s="2">
        <v>0</v>
      </c>
    </row>
    <row r="7030" spans="1:9" x14ac:dyDescent="0.25">
      <c r="A7030" s="1" t="s">
        <v>1762</v>
      </c>
      <c r="B7030" s="1" t="s">
        <v>1763</v>
      </c>
      <c r="C7030" s="1" t="s">
        <v>1719</v>
      </c>
      <c r="D7030" s="1" t="s">
        <v>2201</v>
      </c>
      <c r="E7030" s="2">
        <v>10473.719999999999</v>
      </c>
      <c r="F7030" s="2">
        <v>10726.2</v>
      </c>
      <c r="G7030" s="2">
        <v>10847.4</v>
      </c>
      <c r="H7030" s="2">
        <v>11059.5</v>
      </c>
      <c r="I7030" s="2">
        <v>4</v>
      </c>
    </row>
    <row r="7031" spans="1:9" x14ac:dyDescent="0.25">
      <c r="A7031" s="1" t="s">
        <v>2815</v>
      </c>
      <c r="B7031" s="1" t="s">
        <v>2816</v>
      </c>
      <c r="C7031" s="1" t="s">
        <v>19137</v>
      </c>
      <c r="D7031" s="1" t="s">
        <v>2537</v>
      </c>
      <c r="E7031" s="2">
        <v>11510.04</v>
      </c>
      <c r="F7031" s="2">
        <v>11980.02</v>
      </c>
      <c r="G7031" s="2">
        <v>12450</v>
      </c>
      <c r="H7031" s="2">
        <v>12820.02</v>
      </c>
      <c r="I7031" s="2">
        <v>0</v>
      </c>
    </row>
    <row r="7032" spans="1:9" x14ac:dyDescent="0.25">
      <c r="A7032" s="1" t="s">
        <v>1471</v>
      </c>
      <c r="B7032" s="1" t="s">
        <v>1472</v>
      </c>
      <c r="C7032" s="1" t="s">
        <v>1473</v>
      </c>
      <c r="D7032" s="1" t="s">
        <v>2201</v>
      </c>
      <c r="E7032" s="2">
        <v>268.68</v>
      </c>
      <c r="F7032" s="2">
        <v>281.82</v>
      </c>
      <c r="G7032" s="2">
        <v>284.82</v>
      </c>
      <c r="H7032" s="2">
        <v>292.92</v>
      </c>
      <c r="I7032" s="2">
        <v>0</v>
      </c>
    </row>
    <row r="7033" spans="1:9" x14ac:dyDescent="0.25">
      <c r="A7033" s="1" t="s">
        <v>1670</v>
      </c>
      <c r="B7033" s="1" t="s">
        <v>1671</v>
      </c>
      <c r="C7033" s="1" t="s">
        <v>1672</v>
      </c>
      <c r="D7033" s="1" t="s">
        <v>2201</v>
      </c>
      <c r="E7033" s="2">
        <v>3325.98</v>
      </c>
      <c r="F7033" s="2">
        <v>3416.88</v>
      </c>
      <c r="G7033" s="2">
        <v>3456.24</v>
      </c>
      <c r="H7033" s="2">
        <v>3508.74</v>
      </c>
      <c r="I7033" s="2">
        <v>0</v>
      </c>
    </row>
    <row r="7034" spans="1:9" x14ac:dyDescent="0.25">
      <c r="A7034" s="1" t="s">
        <v>1409</v>
      </c>
      <c r="B7034" s="1" t="s">
        <v>1410</v>
      </c>
      <c r="C7034" s="1" t="s">
        <v>1411</v>
      </c>
      <c r="D7034" s="1" t="s">
        <v>2201</v>
      </c>
      <c r="E7034" s="2">
        <v>31.62</v>
      </c>
      <c r="F7034" s="2">
        <v>33.36</v>
      </c>
      <c r="G7034" s="2">
        <v>34.32</v>
      </c>
      <c r="H7034" s="2">
        <v>34.86</v>
      </c>
      <c r="I7034" s="2">
        <v>0</v>
      </c>
    </row>
    <row r="7035" spans="1:9" x14ac:dyDescent="0.25">
      <c r="A7035" s="1" t="s">
        <v>1430</v>
      </c>
      <c r="B7035" s="1" t="s">
        <v>1431</v>
      </c>
      <c r="C7035" s="1" t="s">
        <v>1432</v>
      </c>
      <c r="D7035" s="1" t="s">
        <v>2201</v>
      </c>
      <c r="E7035" s="2">
        <v>80.16</v>
      </c>
      <c r="F7035" s="2">
        <v>84.36</v>
      </c>
      <c r="G7035" s="2">
        <v>85.26</v>
      </c>
      <c r="H7035" s="2">
        <v>87.96</v>
      </c>
      <c r="I7035" s="2">
        <v>0</v>
      </c>
    </row>
    <row r="7036" spans="1:9" x14ac:dyDescent="0.25">
      <c r="A7036" s="1" t="s">
        <v>5669</v>
      </c>
      <c r="B7036" s="1" t="s">
        <v>5670</v>
      </c>
      <c r="C7036" s="1" t="s">
        <v>5671</v>
      </c>
      <c r="D7036" s="1" t="s">
        <v>17158</v>
      </c>
      <c r="E7036" s="2">
        <v>17990.04</v>
      </c>
      <c r="F7036" s="2">
        <v>18760.02</v>
      </c>
      <c r="G7036" s="2">
        <v>19620</v>
      </c>
      <c r="H7036" s="2">
        <v>21000</v>
      </c>
      <c r="I7036" s="2">
        <v>5</v>
      </c>
    </row>
    <row r="7037" spans="1:9" x14ac:dyDescent="0.25">
      <c r="A7037" s="1" t="s">
        <v>5783</v>
      </c>
      <c r="B7037" s="1" t="s">
        <v>5784</v>
      </c>
      <c r="C7037" s="1" t="s">
        <v>5785</v>
      </c>
      <c r="D7037" s="1" t="s">
        <v>17158</v>
      </c>
      <c r="E7037" s="2">
        <v>86900.04</v>
      </c>
      <c r="F7037" s="2">
        <v>89800.02</v>
      </c>
      <c r="G7037" s="2">
        <v>93999.96</v>
      </c>
      <c r="H7037" s="2">
        <v>99099.96</v>
      </c>
      <c r="I7037" s="2">
        <v>0</v>
      </c>
    </row>
    <row r="7038" spans="1:9" x14ac:dyDescent="0.25">
      <c r="A7038" s="1" t="s">
        <v>5606</v>
      </c>
      <c r="B7038" s="1" t="s">
        <v>5607</v>
      </c>
      <c r="C7038" s="1" t="s">
        <v>5608</v>
      </c>
      <c r="D7038" s="1" t="s">
        <v>17158</v>
      </c>
      <c r="E7038" s="2">
        <v>10130.040000000001</v>
      </c>
      <c r="F7038" s="2">
        <v>10610.04</v>
      </c>
      <c r="G7038" s="2">
        <v>11100</v>
      </c>
      <c r="H7038" s="2">
        <v>11869.98</v>
      </c>
      <c r="I7038" s="2">
        <v>0</v>
      </c>
    </row>
    <row r="7039" spans="1:9" x14ac:dyDescent="0.25">
      <c r="A7039" s="1" t="s">
        <v>6005</v>
      </c>
      <c r="B7039" s="1" t="s">
        <v>6006</v>
      </c>
      <c r="C7039" s="1" t="s">
        <v>6007</v>
      </c>
      <c r="D7039" s="1" t="s">
        <v>17158</v>
      </c>
      <c r="E7039" s="2">
        <v>157.02000000000001</v>
      </c>
      <c r="F7039" s="2">
        <v>174</v>
      </c>
      <c r="G7039" s="2">
        <v>181.02</v>
      </c>
      <c r="H7039" s="2">
        <v>207.9</v>
      </c>
      <c r="I7039" s="2">
        <v>0</v>
      </c>
    </row>
    <row r="7040" spans="1:9" x14ac:dyDescent="0.25">
      <c r="A7040" s="1" t="s">
        <v>5850</v>
      </c>
      <c r="B7040" s="1" t="s">
        <v>5851</v>
      </c>
      <c r="C7040" s="1" t="s">
        <v>5852</v>
      </c>
      <c r="D7040" s="1" t="s">
        <v>17158</v>
      </c>
      <c r="E7040" s="2">
        <v>3606</v>
      </c>
      <c r="F7040" s="2">
        <v>3791.04</v>
      </c>
      <c r="G7040" s="2">
        <v>3960</v>
      </c>
      <c r="H7040" s="2">
        <v>4229.04</v>
      </c>
      <c r="I7040" s="2">
        <v>4</v>
      </c>
    </row>
    <row r="7041" spans="1:9" x14ac:dyDescent="0.25">
      <c r="A7041" s="1" t="s">
        <v>8898</v>
      </c>
      <c r="B7041" s="1" t="s">
        <v>8899</v>
      </c>
      <c r="C7041" s="1" t="s">
        <v>8900</v>
      </c>
      <c r="D7041" s="1" t="s">
        <v>18114</v>
      </c>
      <c r="E7041" s="2">
        <v>17130</v>
      </c>
      <c r="F7041" s="2">
        <v>17480.04</v>
      </c>
      <c r="G7041" s="2">
        <v>18040.02</v>
      </c>
      <c r="H7041" s="2">
        <v>18320.04</v>
      </c>
      <c r="I7041" s="2">
        <v>0</v>
      </c>
    </row>
    <row r="7042" spans="1:9" x14ac:dyDescent="0.25">
      <c r="A7042" s="1" t="s">
        <v>8914</v>
      </c>
      <c r="B7042" s="1" t="s">
        <v>8915</v>
      </c>
      <c r="C7042" s="1" t="s">
        <v>8916</v>
      </c>
      <c r="D7042" s="1" t="s">
        <v>18114</v>
      </c>
      <c r="E7042" s="2">
        <v>18370.02</v>
      </c>
      <c r="F7042" s="2">
        <v>18750</v>
      </c>
      <c r="G7042" s="2">
        <v>19350</v>
      </c>
      <c r="H7042" s="2">
        <v>19650</v>
      </c>
      <c r="I7042" s="2">
        <v>1</v>
      </c>
    </row>
    <row r="7043" spans="1:9" x14ac:dyDescent="0.25">
      <c r="A7043" s="1" t="s">
        <v>4844</v>
      </c>
      <c r="B7043" s="1" t="s">
        <v>4845</v>
      </c>
      <c r="C7043" s="1" t="s">
        <v>4846</v>
      </c>
      <c r="D7043" s="1" t="s">
        <v>3536</v>
      </c>
      <c r="E7043" s="2">
        <v>138.24</v>
      </c>
      <c r="F7043" s="2">
        <v>144.72</v>
      </c>
      <c r="G7043" s="2">
        <v>148.97999999999999</v>
      </c>
      <c r="H7043" s="2">
        <v>151.19999999999999</v>
      </c>
      <c r="I7043" s="2">
        <v>0</v>
      </c>
    </row>
    <row r="7044" spans="1:9" x14ac:dyDescent="0.25">
      <c r="A7044" s="1" t="s">
        <v>4847</v>
      </c>
      <c r="B7044" s="1" t="s">
        <v>4848</v>
      </c>
      <c r="C7044" s="1" t="s">
        <v>4846</v>
      </c>
      <c r="D7044" s="1" t="s">
        <v>3536</v>
      </c>
      <c r="E7044" s="2">
        <v>153.6</v>
      </c>
      <c r="F7044" s="2">
        <v>160.80000000000001</v>
      </c>
      <c r="G7044" s="2">
        <v>165.6</v>
      </c>
      <c r="H7044" s="2">
        <v>168</v>
      </c>
      <c r="I7044" s="2">
        <v>0</v>
      </c>
    </row>
    <row r="7045" spans="1:9" x14ac:dyDescent="0.25">
      <c r="A7045" s="1" t="s">
        <v>4849</v>
      </c>
      <c r="B7045" s="1" t="s">
        <v>4850</v>
      </c>
      <c r="C7045" s="1" t="s">
        <v>4851</v>
      </c>
      <c r="D7045" s="1" t="s">
        <v>3536</v>
      </c>
      <c r="E7045" s="2">
        <v>30399.96</v>
      </c>
      <c r="F7045" s="2">
        <v>31399.98</v>
      </c>
      <c r="G7045" s="2">
        <v>31899.96</v>
      </c>
      <c r="H7045" s="2">
        <v>31899.96</v>
      </c>
      <c r="I7045" s="2">
        <v>0</v>
      </c>
    </row>
    <row r="7046" spans="1:9" x14ac:dyDescent="0.25">
      <c r="A7046" s="1" t="s">
        <v>4852</v>
      </c>
      <c r="B7046" s="1" t="s">
        <v>4853</v>
      </c>
      <c r="C7046" s="1" t="s">
        <v>4854</v>
      </c>
      <c r="D7046" s="1" t="s">
        <v>3536</v>
      </c>
      <c r="E7046" s="2">
        <v>211.74</v>
      </c>
      <c r="F7046" s="2">
        <v>218.4</v>
      </c>
      <c r="G7046" s="2">
        <v>221.76</v>
      </c>
      <c r="H7046" s="2">
        <v>225.06</v>
      </c>
      <c r="I7046" s="2">
        <v>0</v>
      </c>
    </row>
    <row r="7047" spans="1:9" x14ac:dyDescent="0.25">
      <c r="A7047" s="1" t="s">
        <v>4855</v>
      </c>
      <c r="B7047" s="1" t="s">
        <v>4856</v>
      </c>
      <c r="C7047" s="1" t="s">
        <v>4857</v>
      </c>
      <c r="D7047" s="1" t="s">
        <v>3536</v>
      </c>
      <c r="E7047" s="2">
        <v>226.8</v>
      </c>
      <c r="F7047" s="2">
        <v>234</v>
      </c>
      <c r="G7047" s="2">
        <v>237.6</v>
      </c>
      <c r="H7047" s="2">
        <v>241.2</v>
      </c>
      <c r="I7047" s="2">
        <v>0</v>
      </c>
    </row>
    <row r="7048" spans="1:9" x14ac:dyDescent="0.25">
      <c r="A7048" s="1" t="s">
        <v>4858</v>
      </c>
      <c r="B7048" s="1" t="s">
        <v>4859</v>
      </c>
      <c r="C7048" s="1" t="s">
        <v>4860</v>
      </c>
      <c r="D7048" s="1" t="s">
        <v>3536</v>
      </c>
      <c r="E7048" s="2">
        <v>230.4</v>
      </c>
      <c r="F7048" s="2">
        <v>241.2</v>
      </c>
      <c r="G7048" s="2">
        <v>248.4</v>
      </c>
      <c r="H7048" s="2">
        <v>252</v>
      </c>
      <c r="I7048" s="2">
        <v>0</v>
      </c>
    </row>
    <row r="7049" spans="1:9" x14ac:dyDescent="0.25">
      <c r="A7049" s="1" t="s">
        <v>4861</v>
      </c>
      <c r="B7049" s="1" t="s">
        <v>4862</v>
      </c>
      <c r="C7049" s="1" t="s">
        <v>4863</v>
      </c>
      <c r="D7049" s="1" t="s">
        <v>3536</v>
      </c>
      <c r="E7049" s="2">
        <v>215.04</v>
      </c>
      <c r="F7049" s="2">
        <v>225.12</v>
      </c>
      <c r="G7049" s="2">
        <v>231.84</v>
      </c>
      <c r="H7049" s="2">
        <v>235.2</v>
      </c>
      <c r="I7049" s="2">
        <v>0</v>
      </c>
    </row>
    <row r="7050" spans="1:9" x14ac:dyDescent="0.25">
      <c r="A7050" s="1" t="s">
        <v>4864</v>
      </c>
      <c r="B7050" s="1" t="s">
        <v>4865</v>
      </c>
      <c r="C7050" s="1" t="s">
        <v>4866</v>
      </c>
      <c r="D7050" s="1" t="s">
        <v>3536</v>
      </c>
      <c r="E7050" s="2">
        <v>2782.02</v>
      </c>
      <c r="F7050" s="2">
        <v>2872.98</v>
      </c>
      <c r="G7050" s="2">
        <v>2917.98</v>
      </c>
      <c r="H7050" s="2">
        <v>2964</v>
      </c>
      <c r="I7050" s="2">
        <v>0</v>
      </c>
    </row>
    <row r="7051" spans="1:9" x14ac:dyDescent="0.25">
      <c r="A7051" s="1" t="s">
        <v>4867</v>
      </c>
      <c r="B7051" s="1" t="s">
        <v>4868</v>
      </c>
      <c r="C7051" s="1" t="s">
        <v>4869</v>
      </c>
      <c r="D7051" s="1" t="s">
        <v>3536</v>
      </c>
      <c r="E7051" s="2">
        <v>6340.02</v>
      </c>
      <c r="F7051" s="2">
        <v>6549.96</v>
      </c>
      <c r="G7051" s="2">
        <v>6649.98</v>
      </c>
      <c r="H7051" s="2">
        <v>6759.96</v>
      </c>
      <c r="I7051" s="2">
        <v>0</v>
      </c>
    </row>
    <row r="7052" spans="1:9" x14ac:dyDescent="0.25">
      <c r="A7052" s="1" t="s">
        <v>4870</v>
      </c>
      <c r="B7052" s="1" t="s">
        <v>4871</v>
      </c>
      <c r="C7052" s="1" t="s">
        <v>4872</v>
      </c>
      <c r="D7052" s="1" t="s">
        <v>3536</v>
      </c>
      <c r="E7052" s="2">
        <v>505.98</v>
      </c>
      <c r="F7052" s="2">
        <v>522</v>
      </c>
      <c r="G7052" s="2">
        <v>529.98</v>
      </c>
      <c r="H7052" s="2">
        <v>538.98</v>
      </c>
      <c r="I7052" s="2">
        <v>0</v>
      </c>
    </row>
    <row r="7053" spans="1:9" x14ac:dyDescent="0.25">
      <c r="A7053" s="1" t="s">
        <v>4873</v>
      </c>
      <c r="B7053" s="1" t="s">
        <v>4874</v>
      </c>
      <c r="C7053" s="1" t="s">
        <v>4875</v>
      </c>
      <c r="D7053" s="1" t="s">
        <v>3536</v>
      </c>
      <c r="E7053" s="2">
        <v>6909.96</v>
      </c>
      <c r="F7053" s="2">
        <v>7140</v>
      </c>
      <c r="G7053" s="2">
        <v>7260</v>
      </c>
      <c r="H7053" s="2">
        <v>7369.98</v>
      </c>
      <c r="I7053" s="2">
        <v>0</v>
      </c>
    </row>
    <row r="7054" spans="1:9" x14ac:dyDescent="0.25">
      <c r="A7054" s="1" t="s">
        <v>4876</v>
      </c>
      <c r="B7054" s="1" t="s">
        <v>4877</v>
      </c>
      <c r="C7054" s="1" t="s">
        <v>4878</v>
      </c>
      <c r="D7054" s="1" t="s">
        <v>3536</v>
      </c>
      <c r="E7054" s="2">
        <v>669.96</v>
      </c>
      <c r="F7054" s="2">
        <v>690.96</v>
      </c>
      <c r="G7054" s="2">
        <v>702</v>
      </c>
      <c r="H7054" s="2">
        <v>712.98</v>
      </c>
      <c r="I7054" s="2">
        <v>0</v>
      </c>
    </row>
    <row r="7055" spans="1:9" x14ac:dyDescent="0.25">
      <c r="A7055" s="1" t="s">
        <v>4879</v>
      </c>
      <c r="B7055" s="1" t="s">
        <v>4880</v>
      </c>
      <c r="C7055" s="1" t="s">
        <v>4881</v>
      </c>
      <c r="D7055" s="1" t="s">
        <v>3536</v>
      </c>
      <c r="E7055" s="2">
        <v>31.2</v>
      </c>
      <c r="F7055" s="2">
        <v>32.4</v>
      </c>
      <c r="G7055" s="2">
        <v>33.6</v>
      </c>
      <c r="H7055" s="2">
        <v>34.08</v>
      </c>
      <c r="I7055" s="2">
        <v>0</v>
      </c>
    </row>
    <row r="7056" spans="1:9" x14ac:dyDescent="0.25">
      <c r="A7056" s="1" t="s">
        <v>4882</v>
      </c>
      <c r="B7056" s="1" t="s">
        <v>4883</v>
      </c>
      <c r="C7056" s="1" t="s">
        <v>4884</v>
      </c>
      <c r="D7056" s="1" t="s">
        <v>3536</v>
      </c>
      <c r="E7056" s="2">
        <v>46.8</v>
      </c>
      <c r="F7056" s="2">
        <v>48.6</v>
      </c>
      <c r="G7056" s="2">
        <v>50.4</v>
      </c>
      <c r="H7056" s="2">
        <v>51.12</v>
      </c>
      <c r="I7056" s="2">
        <v>0</v>
      </c>
    </row>
    <row r="7057" spans="1:9" x14ac:dyDescent="0.25">
      <c r="A7057" s="1" t="s">
        <v>4885</v>
      </c>
      <c r="B7057" s="1" t="s">
        <v>4886</v>
      </c>
      <c r="C7057" s="1" t="s">
        <v>4887</v>
      </c>
      <c r="D7057" s="1" t="s">
        <v>3536</v>
      </c>
      <c r="E7057" s="2">
        <v>39</v>
      </c>
      <c r="F7057" s="2">
        <v>40.5</v>
      </c>
      <c r="G7057" s="2">
        <v>42</v>
      </c>
      <c r="H7057" s="2">
        <v>42.6</v>
      </c>
      <c r="I7057" s="2">
        <v>0</v>
      </c>
    </row>
    <row r="7058" spans="1:9" x14ac:dyDescent="0.25">
      <c r="A7058" s="1" t="s">
        <v>4888</v>
      </c>
      <c r="B7058" s="1" t="s">
        <v>4889</v>
      </c>
      <c r="C7058" s="1" t="s">
        <v>4890</v>
      </c>
      <c r="D7058" s="1" t="s">
        <v>3536</v>
      </c>
      <c r="E7058" s="2">
        <v>454.02</v>
      </c>
      <c r="F7058" s="2">
        <v>468</v>
      </c>
      <c r="G7058" s="2">
        <v>474.96</v>
      </c>
      <c r="H7058" s="2">
        <v>481.98</v>
      </c>
      <c r="I7058" s="2">
        <v>0</v>
      </c>
    </row>
    <row r="7059" spans="1:9" x14ac:dyDescent="0.25">
      <c r="A7059" s="1" t="s">
        <v>4891</v>
      </c>
      <c r="B7059" s="1" t="s">
        <v>4892</v>
      </c>
      <c r="C7059" s="1" t="s">
        <v>4893</v>
      </c>
      <c r="D7059" s="1" t="s">
        <v>3536</v>
      </c>
      <c r="E7059" s="2">
        <v>15.6</v>
      </c>
      <c r="F7059" s="2">
        <v>16.2</v>
      </c>
      <c r="G7059" s="2">
        <v>16.8</v>
      </c>
      <c r="H7059" s="2">
        <v>17.04</v>
      </c>
      <c r="I7059" s="2">
        <v>0</v>
      </c>
    </row>
    <row r="7060" spans="1:9" x14ac:dyDescent="0.25">
      <c r="A7060" s="1" t="s">
        <v>4894</v>
      </c>
      <c r="B7060" s="1" t="s">
        <v>4895</v>
      </c>
      <c r="C7060" s="1" t="s">
        <v>4896</v>
      </c>
      <c r="D7060" s="1" t="s">
        <v>3536</v>
      </c>
      <c r="E7060" s="2">
        <v>564.96</v>
      </c>
      <c r="F7060" s="2">
        <v>583.98</v>
      </c>
      <c r="G7060" s="2">
        <v>592.98</v>
      </c>
      <c r="H7060" s="2">
        <v>601.98</v>
      </c>
      <c r="I7060" s="2">
        <v>0</v>
      </c>
    </row>
    <row r="7061" spans="1:9" x14ac:dyDescent="0.25">
      <c r="A7061" s="1" t="s">
        <v>4897</v>
      </c>
      <c r="B7061" s="1" t="s">
        <v>4898</v>
      </c>
      <c r="C7061" s="1" t="s">
        <v>4899</v>
      </c>
      <c r="D7061" s="1" t="s">
        <v>3536</v>
      </c>
      <c r="E7061" s="2">
        <v>756</v>
      </c>
      <c r="F7061" s="2">
        <v>780</v>
      </c>
      <c r="G7061" s="2">
        <v>792</v>
      </c>
      <c r="H7061" s="2">
        <v>804</v>
      </c>
      <c r="I7061" s="2">
        <v>0</v>
      </c>
    </row>
    <row r="7062" spans="1:9" x14ac:dyDescent="0.25">
      <c r="A7062" s="1" t="s">
        <v>4900</v>
      </c>
      <c r="B7062" s="1" t="s">
        <v>4901</v>
      </c>
      <c r="C7062" s="1" t="s">
        <v>4902</v>
      </c>
      <c r="D7062" s="1" t="s">
        <v>3536</v>
      </c>
      <c r="E7062" s="2">
        <v>38600.04</v>
      </c>
      <c r="F7062" s="2">
        <v>40000.019999999997</v>
      </c>
      <c r="G7062" s="2">
        <v>40700.04</v>
      </c>
      <c r="H7062" s="2">
        <v>40700.04</v>
      </c>
      <c r="I7062" s="2">
        <v>0</v>
      </c>
    </row>
    <row r="7063" spans="1:9" x14ac:dyDescent="0.25">
      <c r="A7063" s="1" t="s">
        <v>4903</v>
      </c>
      <c r="B7063" s="1" t="s">
        <v>4904</v>
      </c>
      <c r="C7063" s="1" t="s">
        <v>4905</v>
      </c>
      <c r="D7063" s="1" t="s">
        <v>3536</v>
      </c>
      <c r="E7063" s="2">
        <v>339.96</v>
      </c>
      <c r="F7063" s="2">
        <v>351</v>
      </c>
      <c r="G7063" s="2">
        <v>355.98</v>
      </c>
      <c r="H7063" s="2">
        <v>361.98</v>
      </c>
      <c r="I7063" s="2">
        <v>0</v>
      </c>
    </row>
    <row r="7064" spans="1:9" x14ac:dyDescent="0.25">
      <c r="A7064" s="1" t="s">
        <v>10210</v>
      </c>
      <c r="B7064" s="1" t="s">
        <v>10211</v>
      </c>
      <c r="C7064" s="1" t="s">
        <v>10209</v>
      </c>
      <c r="D7064" s="1" t="s">
        <v>3049</v>
      </c>
      <c r="E7064" s="2">
        <v>24139.02</v>
      </c>
      <c r="F7064" s="2">
        <v>24745.02</v>
      </c>
      <c r="G7064" s="2">
        <v>25452</v>
      </c>
      <c r="H7064" s="2">
        <v>25856.04</v>
      </c>
      <c r="I7064" s="2">
        <v>33</v>
      </c>
    </row>
    <row r="7065" spans="1:9" x14ac:dyDescent="0.25">
      <c r="A7065" s="1" t="s">
        <v>13312</v>
      </c>
      <c r="B7065" s="1" t="s">
        <v>13313</v>
      </c>
      <c r="C7065" s="1" t="s">
        <v>13314</v>
      </c>
      <c r="D7065" s="1" t="s">
        <v>3049</v>
      </c>
      <c r="E7065" s="2">
        <v>73.2</v>
      </c>
      <c r="F7065" s="2">
        <v>77.64</v>
      </c>
      <c r="G7065" s="2">
        <v>82.14</v>
      </c>
      <c r="H7065" s="2">
        <v>86.58</v>
      </c>
      <c r="I7065" s="2">
        <v>0</v>
      </c>
    </row>
    <row r="7066" spans="1:9" x14ac:dyDescent="0.25">
      <c r="A7066" s="1" t="s">
        <v>11009</v>
      </c>
      <c r="B7066" s="1" t="s">
        <v>11010</v>
      </c>
      <c r="C7066" s="1" t="s">
        <v>11011</v>
      </c>
      <c r="D7066" s="1" t="s">
        <v>2400</v>
      </c>
      <c r="E7066" s="2">
        <v>1136.04</v>
      </c>
      <c r="F7066" s="2">
        <v>1190.04</v>
      </c>
      <c r="G7066" s="2">
        <v>1230</v>
      </c>
      <c r="H7066" s="2">
        <v>1244.04</v>
      </c>
      <c r="I7066" s="2">
        <v>81</v>
      </c>
    </row>
    <row r="7067" spans="1:9" x14ac:dyDescent="0.25">
      <c r="A7067" s="1" t="s">
        <v>11012</v>
      </c>
      <c r="B7067" s="1" t="s">
        <v>11013</v>
      </c>
      <c r="C7067" s="1" t="s">
        <v>11014</v>
      </c>
      <c r="D7067" s="1" t="s">
        <v>2400</v>
      </c>
      <c r="E7067" s="2">
        <v>683.04</v>
      </c>
      <c r="F7067" s="2">
        <v>716.04</v>
      </c>
      <c r="G7067" s="2">
        <v>740.04</v>
      </c>
      <c r="H7067" s="2">
        <v>748.02</v>
      </c>
      <c r="I7067" s="2">
        <v>13</v>
      </c>
    </row>
    <row r="7068" spans="1:9" x14ac:dyDescent="0.25">
      <c r="A7068" s="1" t="s">
        <v>5501</v>
      </c>
      <c r="B7068" s="1" t="s">
        <v>5502</v>
      </c>
      <c r="C7068" s="1" t="s">
        <v>5503</v>
      </c>
      <c r="D7068" s="1" t="s">
        <v>17158</v>
      </c>
      <c r="E7068" s="2">
        <v>593.04</v>
      </c>
      <c r="F7068" s="2">
        <v>628.02</v>
      </c>
      <c r="G7068" s="2">
        <v>655.02</v>
      </c>
      <c r="H7068" s="2">
        <v>699</v>
      </c>
      <c r="I7068" s="2">
        <v>30</v>
      </c>
    </row>
    <row r="7069" spans="1:9" x14ac:dyDescent="0.25">
      <c r="A7069" s="1" t="s">
        <v>6199</v>
      </c>
      <c r="B7069" s="1" t="s">
        <v>6200</v>
      </c>
      <c r="C7069" s="1" t="s">
        <v>6201</v>
      </c>
      <c r="D7069" s="1" t="s">
        <v>17158</v>
      </c>
      <c r="E7069" s="2">
        <v>3637.02</v>
      </c>
      <c r="F7069" s="2">
        <v>3824.04</v>
      </c>
      <c r="G7069" s="2">
        <v>3994.02</v>
      </c>
      <c r="H7069" s="2">
        <v>4266</v>
      </c>
      <c r="I7069" s="2">
        <v>39</v>
      </c>
    </row>
    <row r="7070" spans="1:9" x14ac:dyDescent="0.25">
      <c r="A7070" s="1" t="s">
        <v>5795</v>
      </c>
      <c r="B7070" s="1" t="s">
        <v>5796</v>
      </c>
      <c r="C7070" s="1" t="s">
        <v>17277</v>
      </c>
      <c r="D7070" s="1" t="s">
        <v>17158</v>
      </c>
      <c r="E7070" s="2">
        <v>22300.02</v>
      </c>
      <c r="F7070" s="2">
        <v>23300.04</v>
      </c>
      <c r="G7070" s="2">
        <v>24300</v>
      </c>
      <c r="H7070" s="2">
        <v>26100</v>
      </c>
      <c r="I7070" s="2">
        <v>26</v>
      </c>
    </row>
    <row r="7071" spans="1:9" x14ac:dyDescent="0.25">
      <c r="A7071" s="1" t="s">
        <v>6617</v>
      </c>
      <c r="B7071" s="1" t="s">
        <v>6618</v>
      </c>
      <c r="C7071" s="1" t="s">
        <v>6619</v>
      </c>
      <c r="D7071" s="1" t="s">
        <v>17158</v>
      </c>
      <c r="E7071" s="2">
        <v>796.02</v>
      </c>
      <c r="F7071" s="2">
        <v>844.02</v>
      </c>
      <c r="G7071" s="2">
        <v>880.02</v>
      </c>
      <c r="H7071" s="2">
        <v>939</v>
      </c>
      <c r="I7071" s="2">
        <v>34</v>
      </c>
    </row>
    <row r="7072" spans="1:9" x14ac:dyDescent="0.25">
      <c r="A7072" s="1" t="s">
        <v>1594</v>
      </c>
      <c r="B7072" s="1" t="s">
        <v>1595</v>
      </c>
      <c r="C7072" s="1" t="s">
        <v>1596</v>
      </c>
      <c r="D7072" s="1" t="s">
        <v>2201</v>
      </c>
      <c r="E7072" s="2">
        <v>1520.1</v>
      </c>
      <c r="F7072" s="2">
        <v>1566.54</v>
      </c>
      <c r="G7072" s="2">
        <v>1584.72</v>
      </c>
      <c r="H7072" s="2">
        <v>1614</v>
      </c>
      <c r="I7072" s="2">
        <v>291</v>
      </c>
    </row>
    <row r="7073" spans="1:9" x14ac:dyDescent="0.25">
      <c r="A7073" s="1" t="s">
        <v>2607</v>
      </c>
      <c r="B7073" s="1" t="s">
        <v>2608</v>
      </c>
      <c r="C7073" s="1" t="s">
        <v>2609</v>
      </c>
      <c r="D7073" s="1" t="s">
        <v>2201</v>
      </c>
      <c r="E7073" s="2">
        <v>68276.039999999994</v>
      </c>
      <c r="F7073" s="2">
        <v>69084</v>
      </c>
      <c r="G7073" s="2">
        <v>69892.02</v>
      </c>
      <c r="H7073" s="2">
        <v>70498.02</v>
      </c>
      <c r="I7073" s="2">
        <v>4</v>
      </c>
    </row>
    <row r="7074" spans="1:9" x14ac:dyDescent="0.25">
      <c r="A7074" s="1" t="s">
        <v>1544</v>
      </c>
      <c r="B7074" s="1" t="s">
        <v>1545</v>
      </c>
      <c r="C7074" s="1" t="s">
        <v>1546</v>
      </c>
      <c r="D7074" s="1" t="s">
        <v>2203</v>
      </c>
      <c r="E7074" s="2">
        <v>846.42</v>
      </c>
      <c r="F7074" s="2">
        <v>875.7</v>
      </c>
      <c r="G7074" s="2">
        <v>885.78</v>
      </c>
      <c r="H7074" s="2">
        <v>904.98</v>
      </c>
      <c r="I7074" s="2">
        <v>0</v>
      </c>
    </row>
    <row r="7075" spans="1:9" x14ac:dyDescent="0.25">
      <c r="A7075" s="1" t="s">
        <v>1709</v>
      </c>
      <c r="B7075" s="1" t="s">
        <v>3521</v>
      </c>
      <c r="C7075" s="1" t="s">
        <v>1711</v>
      </c>
      <c r="D7075" s="1" t="s">
        <v>2203</v>
      </c>
      <c r="E7075" s="2">
        <v>2269.5</v>
      </c>
      <c r="F7075" s="2">
        <v>2339.16</v>
      </c>
      <c r="G7075" s="2">
        <v>2365.44</v>
      </c>
      <c r="H7075" s="2">
        <v>2409.9</v>
      </c>
      <c r="I7075" s="2">
        <v>37</v>
      </c>
    </row>
    <row r="7076" spans="1:9" x14ac:dyDescent="0.25">
      <c r="A7076" s="1" t="s">
        <v>1688</v>
      </c>
      <c r="B7076" s="1" t="s">
        <v>1689</v>
      </c>
      <c r="C7076" s="1" t="s">
        <v>1690</v>
      </c>
      <c r="D7076" s="1" t="s">
        <v>2203</v>
      </c>
      <c r="E7076" s="2">
        <v>3735</v>
      </c>
      <c r="F7076" s="2">
        <v>3837</v>
      </c>
      <c r="G7076" s="2">
        <v>3880.44</v>
      </c>
      <c r="H7076" s="2">
        <v>3939</v>
      </c>
      <c r="I7076" s="2">
        <v>12</v>
      </c>
    </row>
    <row r="7077" spans="1:9" x14ac:dyDescent="0.25">
      <c r="A7077" s="1" t="s">
        <v>1726</v>
      </c>
      <c r="B7077" s="1" t="s">
        <v>1389</v>
      </c>
      <c r="C7077" s="1" t="s">
        <v>1728</v>
      </c>
      <c r="D7077" s="1" t="s">
        <v>2203</v>
      </c>
      <c r="E7077" s="2">
        <v>2530.08</v>
      </c>
      <c r="F7077" s="2">
        <v>2607.84</v>
      </c>
      <c r="G7077" s="2">
        <v>2637.12</v>
      </c>
      <c r="H7077" s="2">
        <v>2685.6</v>
      </c>
      <c r="I7077" s="2">
        <v>18</v>
      </c>
    </row>
    <row r="7078" spans="1:9" x14ac:dyDescent="0.25">
      <c r="A7078" s="1" t="s">
        <v>1685</v>
      </c>
      <c r="B7078" s="1" t="s">
        <v>1686</v>
      </c>
      <c r="C7078" s="1" t="s">
        <v>1687</v>
      </c>
      <c r="D7078" s="1" t="s">
        <v>2203</v>
      </c>
      <c r="E7078" s="2">
        <v>3627.96</v>
      </c>
      <c r="F7078" s="2">
        <v>3726.9</v>
      </c>
      <c r="G7078" s="2">
        <v>3769.32</v>
      </c>
      <c r="H7078" s="2">
        <v>3825.9</v>
      </c>
      <c r="I7078" s="2">
        <v>22</v>
      </c>
    </row>
    <row r="7079" spans="1:9" x14ac:dyDescent="0.25">
      <c r="A7079" s="1" t="s">
        <v>2516</v>
      </c>
      <c r="B7079" s="1" t="s">
        <v>2517</v>
      </c>
      <c r="C7079" s="1" t="s">
        <v>2518</v>
      </c>
      <c r="D7079" s="1" t="s">
        <v>2203</v>
      </c>
      <c r="E7079" s="2">
        <v>46561.02</v>
      </c>
      <c r="F7079" s="2">
        <v>47268</v>
      </c>
      <c r="G7079" s="2">
        <v>47874</v>
      </c>
      <c r="H7079" s="2">
        <v>48278.04</v>
      </c>
      <c r="I7079" s="2">
        <v>0</v>
      </c>
    </row>
    <row r="7080" spans="1:9" x14ac:dyDescent="0.25">
      <c r="A7080" s="1" t="s">
        <v>1697</v>
      </c>
      <c r="B7080" s="1" t="s">
        <v>1698</v>
      </c>
      <c r="C7080" s="1" t="s">
        <v>1699</v>
      </c>
      <c r="D7080" s="1" t="s">
        <v>2203</v>
      </c>
      <c r="E7080" s="2">
        <v>4067.28</v>
      </c>
      <c r="F7080" s="2">
        <v>4178.3999999999996</v>
      </c>
      <c r="G7080" s="2">
        <v>4225.8599999999997</v>
      </c>
      <c r="H7080" s="2">
        <v>4289.5200000000004</v>
      </c>
      <c r="I7080" s="2">
        <v>24</v>
      </c>
    </row>
    <row r="7081" spans="1:9" x14ac:dyDescent="0.25">
      <c r="A7081" s="1" t="s">
        <v>1791</v>
      </c>
      <c r="B7081" s="1" t="s">
        <v>1792</v>
      </c>
      <c r="C7081" s="1" t="s">
        <v>1793</v>
      </c>
      <c r="D7081" s="1" t="s">
        <v>2203</v>
      </c>
      <c r="E7081" s="2">
        <v>14008.74</v>
      </c>
      <c r="F7081" s="2">
        <v>14342.04</v>
      </c>
      <c r="G7081" s="2">
        <v>14503.62</v>
      </c>
      <c r="H7081" s="2">
        <v>14786.4</v>
      </c>
      <c r="I7081" s="2">
        <v>0</v>
      </c>
    </row>
    <row r="7082" spans="1:9" x14ac:dyDescent="0.25">
      <c r="A7082" s="1" t="s">
        <v>2860</v>
      </c>
      <c r="B7082" s="1" t="s">
        <v>2858</v>
      </c>
      <c r="C7082" s="1" t="s">
        <v>2861</v>
      </c>
      <c r="D7082" s="1" t="s">
        <v>2859</v>
      </c>
      <c r="E7082" s="2">
        <v>357100.02</v>
      </c>
      <c r="F7082" s="2">
        <v>363400.02</v>
      </c>
      <c r="G7082" s="2">
        <v>369700.02</v>
      </c>
      <c r="H7082" s="2">
        <v>372900</v>
      </c>
      <c r="I7082" s="2">
        <v>0</v>
      </c>
    </row>
    <row r="7083" spans="1:9" x14ac:dyDescent="0.25">
      <c r="A7083" s="1" t="s">
        <v>21036</v>
      </c>
      <c r="B7083" s="1" t="s">
        <v>21037</v>
      </c>
      <c r="C7083" s="1" t="s">
        <v>21038</v>
      </c>
      <c r="D7083" s="1" t="s">
        <v>2202</v>
      </c>
      <c r="E7083" s="2">
        <v>10.92</v>
      </c>
      <c r="F7083" s="2">
        <v>11.16</v>
      </c>
      <c r="G7083" s="2">
        <v>11.4</v>
      </c>
      <c r="H7083" s="2">
        <v>11.58</v>
      </c>
      <c r="I7083" s="2">
        <v>0</v>
      </c>
    </row>
    <row r="7084" spans="1:9" x14ac:dyDescent="0.25">
      <c r="A7084" s="1" t="s">
        <v>7163</v>
      </c>
      <c r="B7084" s="1" t="s">
        <v>17519</v>
      </c>
      <c r="C7084" s="1" t="s">
        <v>17520</v>
      </c>
      <c r="D7084" s="1" t="s">
        <v>3386</v>
      </c>
      <c r="E7084" s="2">
        <v>362.04</v>
      </c>
      <c r="F7084" s="2">
        <v>371.04</v>
      </c>
      <c r="G7084" s="2">
        <v>394.02</v>
      </c>
      <c r="H7084" s="2">
        <v>408</v>
      </c>
      <c r="I7084" s="2">
        <v>167</v>
      </c>
    </row>
    <row r="7085" spans="1:9" x14ac:dyDescent="0.25">
      <c r="A7085" s="1" t="s">
        <v>7166</v>
      </c>
      <c r="B7085" s="1" t="s">
        <v>17517</v>
      </c>
      <c r="C7085" s="1" t="s">
        <v>17518</v>
      </c>
      <c r="D7085" s="1" t="s">
        <v>3386</v>
      </c>
      <c r="E7085" s="2">
        <v>356.04</v>
      </c>
      <c r="F7085" s="2">
        <v>365.04</v>
      </c>
      <c r="G7085" s="2">
        <v>387</v>
      </c>
      <c r="H7085" s="2">
        <v>402</v>
      </c>
      <c r="I7085" s="2">
        <v>83</v>
      </c>
    </row>
    <row r="7086" spans="1:9" x14ac:dyDescent="0.25">
      <c r="A7086" s="1" t="s">
        <v>7174</v>
      </c>
      <c r="B7086" s="1" t="s">
        <v>17515</v>
      </c>
      <c r="C7086" s="1" t="s">
        <v>17516</v>
      </c>
      <c r="D7086" s="1" t="s">
        <v>3386</v>
      </c>
      <c r="E7086" s="2">
        <v>312</v>
      </c>
      <c r="F7086" s="2">
        <v>320.04000000000002</v>
      </c>
      <c r="G7086" s="2">
        <v>339</v>
      </c>
      <c r="H7086" s="2">
        <v>352.02</v>
      </c>
      <c r="I7086" s="2">
        <v>60</v>
      </c>
    </row>
    <row r="7087" spans="1:9" x14ac:dyDescent="0.25">
      <c r="A7087" s="1" t="s">
        <v>7168</v>
      </c>
      <c r="B7087" s="1" t="s">
        <v>17511</v>
      </c>
      <c r="C7087" s="1" t="s">
        <v>17512</v>
      </c>
      <c r="D7087" s="1" t="s">
        <v>3386</v>
      </c>
      <c r="E7087" s="2">
        <v>356.04</v>
      </c>
      <c r="F7087" s="2">
        <v>365.04</v>
      </c>
      <c r="G7087" s="2">
        <v>387</v>
      </c>
      <c r="H7087" s="2">
        <v>402</v>
      </c>
      <c r="I7087" s="2">
        <v>20</v>
      </c>
    </row>
    <row r="7088" spans="1:9" x14ac:dyDescent="0.25">
      <c r="A7088" s="1" t="s">
        <v>7170</v>
      </c>
      <c r="B7088" s="1" t="s">
        <v>7171</v>
      </c>
      <c r="C7088" s="1" t="s">
        <v>7165</v>
      </c>
      <c r="D7088" s="1" t="s">
        <v>3386</v>
      </c>
      <c r="E7088" s="2">
        <v>223.5</v>
      </c>
      <c r="F7088" s="2">
        <v>229.5</v>
      </c>
      <c r="G7088" s="2">
        <v>243.3</v>
      </c>
      <c r="H7088" s="2">
        <v>252.24</v>
      </c>
      <c r="I7088" s="2">
        <v>0</v>
      </c>
    </row>
    <row r="7089" spans="1:9" x14ac:dyDescent="0.25">
      <c r="A7089" s="1" t="s">
        <v>7172</v>
      </c>
      <c r="B7089" s="1" t="s">
        <v>17513</v>
      </c>
      <c r="C7089" s="1" t="s">
        <v>17514</v>
      </c>
      <c r="D7089" s="1" t="s">
        <v>3386</v>
      </c>
      <c r="E7089" s="2">
        <v>255</v>
      </c>
      <c r="F7089" s="2">
        <v>262.02</v>
      </c>
      <c r="G7089" s="2">
        <v>277.02</v>
      </c>
      <c r="H7089" s="2">
        <v>288</v>
      </c>
      <c r="I7089" s="2">
        <v>22</v>
      </c>
    </row>
    <row r="7090" spans="1:9" x14ac:dyDescent="0.25">
      <c r="A7090" s="1" t="s">
        <v>5522</v>
      </c>
      <c r="B7090" s="1" t="s">
        <v>5523</v>
      </c>
      <c r="C7090" s="1" t="s">
        <v>5524</v>
      </c>
      <c r="D7090" s="1" t="s">
        <v>17158</v>
      </c>
      <c r="E7090" s="2">
        <v>272.04000000000002</v>
      </c>
      <c r="F7090" s="2">
        <v>291</v>
      </c>
      <c r="G7090" s="2">
        <v>304.02</v>
      </c>
      <c r="H7090" s="2">
        <v>333</v>
      </c>
      <c r="I7090" s="2">
        <v>0</v>
      </c>
    </row>
    <row r="7091" spans="1:9" x14ac:dyDescent="0.25">
      <c r="A7091" s="1" t="s">
        <v>5573</v>
      </c>
      <c r="B7091" s="1" t="s">
        <v>5574</v>
      </c>
      <c r="C7091" s="1" t="s">
        <v>5575</v>
      </c>
      <c r="D7091" s="1" t="s">
        <v>17158</v>
      </c>
      <c r="E7091" s="2">
        <v>4602</v>
      </c>
      <c r="F7091" s="2">
        <v>4821</v>
      </c>
      <c r="G7091" s="2">
        <v>5041.0200000000004</v>
      </c>
      <c r="H7091" s="2">
        <v>5391</v>
      </c>
      <c r="I7091" s="2">
        <v>0</v>
      </c>
    </row>
    <row r="7092" spans="1:9" x14ac:dyDescent="0.25">
      <c r="A7092" s="1" t="s">
        <v>8004</v>
      </c>
      <c r="B7092" s="1" t="s">
        <v>8005</v>
      </c>
      <c r="C7092" s="1" t="s">
        <v>8006</v>
      </c>
      <c r="D7092" s="1" t="s">
        <v>17163</v>
      </c>
      <c r="E7092" s="2">
        <v>11400</v>
      </c>
      <c r="F7092" s="2">
        <v>11780.04</v>
      </c>
      <c r="G7092" s="2">
        <v>12070.02</v>
      </c>
      <c r="H7092" s="2">
        <v>12160.02</v>
      </c>
      <c r="I7092" s="2">
        <v>0</v>
      </c>
    </row>
    <row r="7093" spans="1:9" x14ac:dyDescent="0.25">
      <c r="A7093" s="1" t="s">
        <v>11815</v>
      </c>
      <c r="B7093" s="1" t="s">
        <v>11816</v>
      </c>
      <c r="C7093" s="1" t="s">
        <v>11817</v>
      </c>
      <c r="D7093" s="1" t="s">
        <v>17163</v>
      </c>
      <c r="E7093" s="2">
        <v>18940.02</v>
      </c>
      <c r="F7093" s="2">
        <v>19500</v>
      </c>
      <c r="G7093" s="2">
        <v>19900.02</v>
      </c>
      <c r="H7093" s="2">
        <v>20140.02</v>
      </c>
      <c r="I7093" s="2">
        <v>0</v>
      </c>
    </row>
    <row r="7094" spans="1:9" x14ac:dyDescent="0.25">
      <c r="A7094" s="1" t="s">
        <v>13003</v>
      </c>
      <c r="B7094" s="1" t="s">
        <v>13004</v>
      </c>
      <c r="C7094" s="1" t="s">
        <v>13005</v>
      </c>
      <c r="D7094" s="1" t="s">
        <v>17163</v>
      </c>
      <c r="E7094" s="2">
        <v>14890.02</v>
      </c>
      <c r="F7094" s="2">
        <v>15330</v>
      </c>
      <c r="G7094" s="2">
        <v>15640.02</v>
      </c>
      <c r="H7094" s="2">
        <v>15830.04</v>
      </c>
      <c r="I7094" s="2">
        <v>0</v>
      </c>
    </row>
    <row r="7095" spans="1:9" x14ac:dyDescent="0.25">
      <c r="A7095" s="1" t="s">
        <v>13438</v>
      </c>
      <c r="B7095" s="1" t="s">
        <v>13439</v>
      </c>
      <c r="C7095" s="1" t="s">
        <v>13440</v>
      </c>
      <c r="D7095" s="1" t="s">
        <v>17163</v>
      </c>
      <c r="E7095" s="2">
        <v>7870.02</v>
      </c>
      <c r="F7095" s="2">
        <v>8130</v>
      </c>
      <c r="G7095" s="2">
        <v>8330.0400000000009</v>
      </c>
      <c r="H7095" s="2">
        <v>8390.0400000000009</v>
      </c>
      <c r="I7095" s="2">
        <v>15</v>
      </c>
    </row>
    <row r="7096" spans="1:9" x14ac:dyDescent="0.25">
      <c r="A7096" s="1" t="s">
        <v>13575</v>
      </c>
      <c r="B7096" s="1" t="s">
        <v>13576</v>
      </c>
      <c r="C7096" s="1" t="s">
        <v>13577</v>
      </c>
      <c r="D7096" s="1" t="s">
        <v>2400</v>
      </c>
      <c r="E7096" s="2">
        <v>195</v>
      </c>
      <c r="F7096" s="2">
        <v>206.34</v>
      </c>
      <c r="G7096" s="2">
        <v>214.5</v>
      </c>
      <c r="H7096" s="2">
        <v>219</v>
      </c>
      <c r="I7096" s="2">
        <v>0</v>
      </c>
    </row>
    <row r="7097" spans="1:9" x14ac:dyDescent="0.25">
      <c r="A7097" s="1" t="s">
        <v>13578</v>
      </c>
      <c r="B7097" s="1" t="s">
        <v>13579</v>
      </c>
      <c r="C7097" s="1" t="s">
        <v>13580</v>
      </c>
      <c r="D7097" s="1" t="s">
        <v>17163</v>
      </c>
      <c r="E7097" s="2">
        <v>198.9</v>
      </c>
      <c r="F7097" s="2">
        <v>210.42</v>
      </c>
      <c r="G7097" s="2">
        <v>218.82</v>
      </c>
      <c r="H7097" s="2">
        <v>223.44</v>
      </c>
      <c r="I7097" s="2">
        <v>0</v>
      </c>
    </row>
    <row r="7098" spans="1:9" x14ac:dyDescent="0.25">
      <c r="A7098" s="1" t="s">
        <v>14777</v>
      </c>
      <c r="B7098" s="1" t="s">
        <v>14778</v>
      </c>
      <c r="C7098" s="1" t="s">
        <v>14779</v>
      </c>
      <c r="D7098" s="1" t="s">
        <v>17163</v>
      </c>
      <c r="E7098" s="2">
        <v>8080.02</v>
      </c>
      <c r="F7098" s="2">
        <v>8350.02</v>
      </c>
      <c r="G7098" s="2">
        <v>8550</v>
      </c>
      <c r="H7098" s="2">
        <v>8610</v>
      </c>
      <c r="I7098" s="2">
        <v>1</v>
      </c>
    </row>
    <row r="7099" spans="1:9" x14ac:dyDescent="0.25">
      <c r="A7099" s="1" t="s">
        <v>15546</v>
      </c>
      <c r="B7099" s="1" t="s">
        <v>15544</v>
      </c>
      <c r="C7099" s="1" t="s">
        <v>15547</v>
      </c>
      <c r="D7099" s="1" t="s">
        <v>2400</v>
      </c>
      <c r="E7099" s="2">
        <v>1174.68</v>
      </c>
      <c r="F7099" s="2">
        <v>1233.24</v>
      </c>
      <c r="G7099" s="2">
        <v>1272.5999999999999</v>
      </c>
      <c r="H7099" s="2">
        <v>1331.22</v>
      </c>
      <c r="I7099" s="2">
        <v>503</v>
      </c>
    </row>
    <row r="7100" spans="1:9" x14ac:dyDescent="0.25">
      <c r="A7100" s="1" t="s">
        <v>4906</v>
      </c>
      <c r="B7100" s="1" t="s">
        <v>4907</v>
      </c>
      <c r="C7100" s="1" t="s">
        <v>4908</v>
      </c>
      <c r="D7100" s="1" t="s">
        <v>3536</v>
      </c>
      <c r="E7100" s="2">
        <v>990</v>
      </c>
      <c r="F7100" s="2">
        <v>1030.02</v>
      </c>
      <c r="G7100" s="2">
        <v>1066.02</v>
      </c>
      <c r="H7100" s="2">
        <v>1110</v>
      </c>
      <c r="I7100" s="2">
        <v>0</v>
      </c>
    </row>
    <row r="7101" spans="1:9" x14ac:dyDescent="0.25">
      <c r="A7101" s="1" t="s">
        <v>17846</v>
      </c>
      <c r="B7101" s="1" t="s">
        <v>17847</v>
      </c>
      <c r="C7101" s="1" t="s">
        <v>17848</v>
      </c>
      <c r="D7101" s="1" t="s">
        <v>17158</v>
      </c>
      <c r="E7101" s="2">
        <v>432300</v>
      </c>
      <c r="F7101" s="2">
        <v>440299.98</v>
      </c>
      <c r="G7101" s="2">
        <v>448399.98</v>
      </c>
      <c r="H7101" s="2">
        <v>452499.96</v>
      </c>
      <c r="I7101" s="2">
        <v>0</v>
      </c>
    </row>
    <row r="7102" spans="1:9" x14ac:dyDescent="0.25">
      <c r="A7102" s="1" t="s">
        <v>5051</v>
      </c>
      <c r="B7102" s="1" t="s">
        <v>5052</v>
      </c>
      <c r="C7102" s="1" t="s">
        <v>5053</v>
      </c>
      <c r="D7102" s="1" t="s">
        <v>17158</v>
      </c>
      <c r="E7102" s="2">
        <v>1243099.98</v>
      </c>
      <c r="F7102" s="2">
        <v>1266799.98</v>
      </c>
      <c r="G7102" s="2">
        <v>1290399.96</v>
      </c>
      <c r="H7102" s="2">
        <v>1325899.98</v>
      </c>
      <c r="I7102" s="2">
        <v>0</v>
      </c>
    </row>
    <row r="7103" spans="1:9" x14ac:dyDescent="0.25">
      <c r="A7103" s="1" t="s">
        <v>6376</v>
      </c>
      <c r="B7103" s="1" t="s">
        <v>6377</v>
      </c>
      <c r="C7103" s="1" t="s">
        <v>6378</v>
      </c>
      <c r="D7103" s="1" t="s">
        <v>17158</v>
      </c>
      <c r="E7103" s="2">
        <v>2095.02</v>
      </c>
      <c r="F7103" s="2">
        <v>2203.02</v>
      </c>
      <c r="G7103" s="2">
        <v>2301</v>
      </c>
      <c r="H7103" s="2">
        <v>2457</v>
      </c>
      <c r="I7103" s="2">
        <v>3</v>
      </c>
    </row>
    <row r="7104" spans="1:9" x14ac:dyDescent="0.25">
      <c r="A7104" s="1" t="s">
        <v>6379</v>
      </c>
      <c r="B7104" s="1" t="s">
        <v>6380</v>
      </c>
      <c r="C7104" s="1" t="s">
        <v>6381</v>
      </c>
      <c r="D7104" s="1" t="s">
        <v>17158</v>
      </c>
      <c r="E7104" s="2">
        <v>1224.42</v>
      </c>
      <c r="F7104" s="2">
        <v>1238.82</v>
      </c>
      <c r="G7104" s="2">
        <v>1248.43</v>
      </c>
      <c r="H7104" s="2">
        <v>1260.43</v>
      </c>
      <c r="I7104" s="2">
        <v>13</v>
      </c>
    </row>
    <row r="7105" spans="1:9" x14ac:dyDescent="0.25">
      <c r="A7105" s="1" t="s">
        <v>2857</v>
      </c>
      <c r="B7105" s="1" t="s">
        <v>2858</v>
      </c>
      <c r="C7105" s="1" t="s">
        <v>19801</v>
      </c>
      <c r="D7105" s="1" t="s">
        <v>2859</v>
      </c>
      <c r="E7105" s="2">
        <v>42900</v>
      </c>
      <c r="F7105" s="2">
        <v>44000.04</v>
      </c>
      <c r="G7105" s="2">
        <v>45100.02</v>
      </c>
      <c r="H7105" s="2">
        <v>45900</v>
      </c>
      <c r="I7105" s="2">
        <v>0</v>
      </c>
    </row>
    <row r="7106" spans="1:9" x14ac:dyDescent="0.25">
      <c r="A7106" s="1" t="s">
        <v>15813</v>
      </c>
      <c r="B7106" s="1" t="s">
        <v>15814</v>
      </c>
      <c r="C7106" s="1" t="s">
        <v>15815</v>
      </c>
      <c r="D7106" s="1" t="s">
        <v>17163</v>
      </c>
      <c r="E7106" s="2">
        <v>24600</v>
      </c>
      <c r="F7106" s="2">
        <v>25400.04</v>
      </c>
      <c r="G7106" s="2">
        <v>25900.02</v>
      </c>
      <c r="H7106" s="2">
        <v>26200.02</v>
      </c>
      <c r="I7106" s="2">
        <v>9</v>
      </c>
    </row>
    <row r="7107" spans="1:9" x14ac:dyDescent="0.25">
      <c r="A7107" s="1" t="s">
        <v>1673</v>
      </c>
      <c r="B7107" s="1" t="s">
        <v>1674</v>
      </c>
      <c r="C7107" s="1" t="s">
        <v>1675</v>
      </c>
      <c r="D7107" s="1" t="s">
        <v>2203</v>
      </c>
      <c r="E7107" s="2">
        <v>3218.88</v>
      </c>
      <c r="F7107" s="2">
        <v>3306.78</v>
      </c>
      <c r="G7107" s="2">
        <v>3345.12</v>
      </c>
      <c r="H7107" s="2">
        <v>3395.64</v>
      </c>
      <c r="I7107" s="2">
        <v>81</v>
      </c>
    </row>
    <row r="7108" spans="1:9" x14ac:dyDescent="0.25">
      <c r="A7108" s="1" t="s">
        <v>1640</v>
      </c>
      <c r="B7108" s="1" t="s">
        <v>1641</v>
      </c>
      <c r="C7108" s="1" t="s">
        <v>1642</v>
      </c>
      <c r="D7108" s="1" t="s">
        <v>2203</v>
      </c>
      <c r="E7108" s="2">
        <v>2496.7199999999998</v>
      </c>
      <c r="F7108" s="2">
        <v>2574.54</v>
      </c>
      <c r="G7108" s="2">
        <v>2602.8000000000002</v>
      </c>
      <c r="H7108" s="2">
        <v>2651.28</v>
      </c>
      <c r="I7108" s="2">
        <v>60</v>
      </c>
    </row>
    <row r="7109" spans="1:9" x14ac:dyDescent="0.25">
      <c r="A7109" s="1" t="s">
        <v>1643</v>
      </c>
      <c r="B7109" s="1" t="s">
        <v>1644</v>
      </c>
      <c r="C7109" s="1" t="s">
        <v>1645</v>
      </c>
      <c r="D7109" s="1" t="s">
        <v>2203</v>
      </c>
      <c r="E7109" s="2">
        <v>2496.7199999999998</v>
      </c>
      <c r="F7109" s="2">
        <v>2574.54</v>
      </c>
      <c r="G7109" s="2">
        <v>2602.8000000000002</v>
      </c>
      <c r="H7109" s="2">
        <v>2651.28</v>
      </c>
      <c r="I7109" s="2">
        <v>58</v>
      </c>
    </row>
    <row r="7110" spans="1:9" x14ac:dyDescent="0.25">
      <c r="A7110" s="1" t="s">
        <v>1722</v>
      </c>
      <c r="B7110" s="1" t="s">
        <v>1723</v>
      </c>
      <c r="C7110" s="1" t="s">
        <v>1724</v>
      </c>
      <c r="D7110" s="1" t="s">
        <v>2203</v>
      </c>
      <c r="E7110" s="2">
        <v>5633.82</v>
      </c>
      <c r="F7110" s="2">
        <v>5788.32</v>
      </c>
      <c r="G7110" s="2">
        <v>5853.96</v>
      </c>
      <c r="H7110" s="2">
        <v>5941.86</v>
      </c>
      <c r="I7110" s="2">
        <v>0</v>
      </c>
    </row>
    <row r="7111" spans="1:9" x14ac:dyDescent="0.25">
      <c r="A7111" s="1" t="s">
        <v>1729</v>
      </c>
      <c r="B7111" s="1" t="s">
        <v>1730</v>
      </c>
      <c r="C7111" s="1" t="s">
        <v>1731</v>
      </c>
      <c r="D7111" s="1" t="s">
        <v>2203</v>
      </c>
      <c r="E7111" s="2">
        <v>6002.46</v>
      </c>
      <c r="F7111" s="2">
        <v>6144.84</v>
      </c>
      <c r="G7111" s="2">
        <v>6215.58</v>
      </c>
      <c r="H7111" s="2">
        <v>6334.74</v>
      </c>
      <c r="I7111" s="2">
        <v>0</v>
      </c>
    </row>
    <row r="7112" spans="1:9" x14ac:dyDescent="0.25">
      <c r="A7112" s="1" t="s">
        <v>2513</v>
      </c>
      <c r="B7112" s="1" t="s">
        <v>2514</v>
      </c>
      <c r="C7112" s="1" t="s">
        <v>2515</v>
      </c>
      <c r="D7112" s="1" t="s">
        <v>2203</v>
      </c>
      <c r="E7112" s="2">
        <v>113524.02</v>
      </c>
      <c r="F7112" s="2">
        <v>114938.04</v>
      </c>
      <c r="G7112" s="2">
        <v>116352</v>
      </c>
      <c r="H7112" s="2">
        <v>117261</v>
      </c>
      <c r="I7112" s="2">
        <v>1</v>
      </c>
    </row>
    <row r="7113" spans="1:9" x14ac:dyDescent="0.25">
      <c r="A7113" s="1" t="s">
        <v>9753</v>
      </c>
      <c r="B7113" s="1" t="s">
        <v>9754</v>
      </c>
      <c r="C7113" s="1" t="s">
        <v>9755</v>
      </c>
      <c r="D7113" s="1" t="s">
        <v>2400</v>
      </c>
      <c r="E7113" s="2">
        <v>253.5</v>
      </c>
      <c r="F7113" s="2">
        <v>268.14</v>
      </c>
      <c r="G7113" s="2">
        <v>278.94</v>
      </c>
      <c r="H7113" s="2">
        <v>284.7</v>
      </c>
      <c r="I7113" s="2">
        <v>0</v>
      </c>
    </row>
    <row r="7114" spans="1:9" x14ac:dyDescent="0.25">
      <c r="A7114" s="1" t="s">
        <v>1747</v>
      </c>
      <c r="B7114" s="1" t="s">
        <v>1748</v>
      </c>
      <c r="C7114" s="1" t="s">
        <v>1749</v>
      </c>
      <c r="D7114" s="1" t="s">
        <v>2203</v>
      </c>
      <c r="E7114" s="2">
        <v>7373.04</v>
      </c>
      <c r="F7114" s="2">
        <v>7544.7</v>
      </c>
      <c r="G7114" s="2">
        <v>7635.6</v>
      </c>
      <c r="H7114" s="2">
        <v>7777.02</v>
      </c>
      <c r="I7114" s="2">
        <v>42</v>
      </c>
    </row>
    <row r="7115" spans="1:9" x14ac:dyDescent="0.25">
      <c r="A7115" s="1" t="s">
        <v>1691</v>
      </c>
      <c r="B7115" s="1" t="s">
        <v>1692</v>
      </c>
      <c r="C7115" s="1" t="s">
        <v>1693</v>
      </c>
      <c r="D7115" s="1" t="s">
        <v>2203</v>
      </c>
      <c r="E7115" s="2">
        <v>3799.62</v>
      </c>
      <c r="F7115" s="2">
        <v>3903.66</v>
      </c>
      <c r="G7115" s="2">
        <v>3948.12</v>
      </c>
      <c r="H7115" s="2">
        <v>4007.7</v>
      </c>
      <c r="I7115" s="2">
        <v>39</v>
      </c>
    </row>
    <row r="7116" spans="1:9" x14ac:dyDescent="0.25">
      <c r="A7116" s="1" t="s">
        <v>1679</v>
      </c>
      <c r="B7116" s="1" t="s">
        <v>1680</v>
      </c>
      <c r="C7116" s="1" t="s">
        <v>1681</v>
      </c>
      <c r="D7116" s="1" t="s">
        <v>2203</v>
      </c>
      <c r="E7116" s="2">
        <v>3434.04</v>
      </c>
      <c r="F7116" s="2">
        <v>3527.94</v>
      </c>
      <c r="G7116" s="2">
        <v>3567.36</v>
      </c>
      <c r="H7116" s="2">
        <v>3621.9</v>
      </c>
      <c r="I7116" s="2">
        <v>6</v>
      </c>
    </row>
    <row r="7117" spans="1:9" x14ac:dyDescent="0.25">
      <c r="A7117" s="1" t="s">
        <v>4137</v>
      </c>
      <c r="B7117" s="1" t="s">
        <v>4138</v>
      </c>
      <c r="C7117" s="1" t="s">
        <v>4139</v>
      </c>
      <c r="D7117" s="1" t="s">
        <v>4140</v>
      </c>
      <c r="E7117" s="2">
        <v>128200.02</v>
      </c>
      <c r="F7117" s="2">
        <v>129400.02</v>
      </c>
      <c r="G7117" s="2">
        <v>130500</v>
      </c>
      <c r="H7117" s="2">
        <v>131700</v>
      </c>
      <c r="I7117" s="2">
        <v>0</v>
      </c>
    </row>
    <row r="7118" spans="1:9" x14ac:dyDescent="0.25">
      <c r="A7118" s="1" t="s">
        <v>20991</v>
      </c>
      <c r="B7118" s="1" t="s">
        <v>14360</v>
      </c>
      <c r="C7118" s="1" t="s">
        <v>14361</v>
      </c>
      <c r="D7118" s="1" t="s">
        <v>2400</v>
      </c>
      <c r="E7118" s="2">
        <v>1730.04</v>
      </c>
      <c r="F7118" s="2">
        <v>1806</v>
      </c>
      <c r="G7118" s="2">
        <v>1862.04</v>
      </c>
      <c r="H7118" s="2">
        <v>1883.04</v>
      </c>
      <c r="I7118" s="2">
        <v>14</v>
      </c>
    </row>
    <row r="7119" spans="1:9" x14ac:dyDescent="0.25">
      <c r="A7119" s="1" t="s">
        <v>4254</v>
      </c>
      <c r="B7119" s="1" t="s">
        <v>4255</v>
      </c>
      <c r="C7119" s="1" t="s">
        <v>4256</v>
      </c>
      <c r="D7119" s="1" t="s">
        <v>4140</v>
      </c>
      <c r="E7119" s="2">
        <v>156000</v>
      </c>
      <c r="F7119" s="2">
        <v>157400.04</v>
      </c>
      <c r="G7119" s="2">
        <v>158900.04</v>
      </c>
      <c r="H7119" s="2">
        <v>160300.01999999999</v>
      </c>
      <c r="I7119" s="2">
        <v>0</v>
      </c>
    </row>
    <row r="7120" spans="1:9" x14ac:dyDescent="0.25">
      <c r="A7120" s="1" t="s">
        <v>8707</v>
      </c>
      <c r="B7120" s="1" t="s">
        <v>8708</v>
      </c>
      <c r="C7120" s="1" t="s">
        <v>8709</v>
      </c>
      <c r="D7120" s="1" t="s">
        <v>2247</v>
      </c>
      <c r="E7120" s="2">
        <v>289.02</v>
      </c>
      <c r="F7120" s="2">
        <v>303</v>
      </c>
      <c r="G7120" s="2">
        <v>316.02</v>
      </c>
      <c r="H7120" s="2">
        <v>327</v>
      </c>
      <c r="I7120" s="2">
        <v>0</v>
      </c>
    </row>
    <row r="7121" spans="1:9" x14ac:dyDescent="0.25">
      <c r="A7121" s="1" t="s">
        <v>16131</v>
      </c>
      <c r="B7121" s="1" t="s">
        <v>16132</v>
      </c>
      <c r="C7121" s="1" t="s">
        <v>16133</v>
      </c>
      <c r="D7121" s="1" t="s">
        <v>2247</v>
      </c>
      <c r="E7121" s="2">
        <v>14.88</v>
      </c>
      <c r="F7121" s="2">
        <v>15.72</v>
      </c>
      <c r="G7121" s="2">
        <v>16.739999999999998</v>
      </c>
      <c r="H7121" s="2">
        <v>17.579999999999998</v>
      </c>
      <c r="I7121" s="2">
        <v>0</v>
      </c>
    </row>
    <row r="7122" spans="1:9" x14ac:dyDescent="0.25">
      <c r="A7122" s="1" t="s">
        <v>8735</v>
      </c>
      <c r="B7122" s="1" t="s">
        <v>8736</v>
      </c>
      <c r="C7122" s="1" t="s">
        <v>8737</v>
      </c>
      <c r="D7122" s="1" t="s">
        <v>2247</v>
      </c>
      <c r="E7122" s="2">
        <v>66.239999999999995</v>
      </c>
      <c r="F7122" s="2">
        <v>70.08</v>
      </c>
      <c r="G7122" s="2">
        <v>73.98</v>
      </c>
      <c r="H7122" s="2">
        <v>77.34</v>
      </c>
      <c r="I7122" s="2">
        <v>0</v>
      </c>
    </row>
    <row r="7123" spans="1:9" x14ac:dyDescent="0.25">
      <c r="A7123" s="1" t="s">
        <v>16134</v>
      </c>
      <c r="B7123" s="1" t="s">
        <v>16135</v>
      </c>
      <c r="C7123" s="1" t="s">
        <v>16133</v>
      </c>
      <c r="D7123" s="1" t="s">
        <v>2247</v>
      </c>
      <c r="E7123" s="2">
        <v>17.82</v>
      </c>
      <c r="F7123" s="2">
        <v>18.84</v>
      </c>
      <c r="G7123" s="2">
        <v>20.04</v>
      </c>
      <c r="H7123" s="2">
        <v>21.06</v>
      </c>
      <c r="I7123" s="2">
        <v>0</v>
      </c>
    </row>
    <row r="7124" spans="1:9" x14ac:dyDescent="0.25">
      <c r="A7124" s="1" t="s">
        <v>13236</v>
      </c>
      <c r="B7124" s="1" t="s">
        <v>13237</v>
      </c>
      <c r="C7124" s="1" t="s">
        <v>13238</v>
      </c>
      <c r="D7124" s="1" t="s">
        <v>17178</v>
      </c>
      <c r="E7124" s="2">
        <v>672</v>
      </c>
      <c r="F7124" s="2">
        <v>715.02</v>
      </c>
      <c r="G7124" s="2">
        <v>742.02</v>
      </c>
      <c r="H7124" s="2">
        <v>753</v>
      </c>
      <c r="I7124" s="2">
        <v>0</v>
      </c>
    </row>
    <row r="7125" spans="1:9" x14ac:dyDescent="0.25">
      <c r="A7125" s="1" t="s">
        <v>14733</v>
      </c>
      <c r="B7125" s="1" t="s">
        <v>14732</v>
      </c>
      <c r="C7125" s="1" t="s">
        <v>14734</v>
      </c>
      <c r="D7125" s="1" t="s">
        <v>17178</v>
      </c>
      <c r="E7125" s="2">
        <v>1691.04</v>
      </c>
      <c r="F7125" s="2">
        <v>1787.04</v>
      </c>
      <c r="G7125" s="2">
        <v>1822.02</v>
      </c>
      <c r="H7125" s="2">
        <v>1850.04</v>
      </c>
      <c r="I7125" s="2">
        <v>0</v>
      </c>
    </row>
    <row r="7126" spans="1:9" x14ac:dyDescent="0.25">
      <c r="A7126" s="1" t="s">
        <v>15011</v>
      </c>
      <c r="B7126" s="1" t="s">
        <v>15012</v>
      </c>
      <c r="C7126" s="1" t="s">
        <v>15013</v>
      </c>
      <c r="D7126" s="1" t="s">
        <v>17178</v>
      </c>
      <c r="E7126" s="2">
        <v>195.3</v>
      </c>
      <c r="F7126" s="2">
        <v>210.54</v>
      </c>
      <c r="G7126" s="2">
        <v>219.6</v>
      </c>
      <c r="H7126" s="2">
        <v>228</v>
      </c>
      <c r="I7126" s="2">
        <v>145</v>
      </c>
    </row>
    <row r="7127" spans="1:9" x14ac:dyDescent="0.25">
      <c r="A7127" s="1" t="s">
        <v>10814</v>
      </c>
      <c r="B7127" s="1" t="s">
        <v>10616</v>
      </c>
      <c r="C7127" s="1" t="s">
        <v>10815</v>
      </c>
      <c r="D7127" s="1" t="s">
        <v>17178</v>
      </c>
      <c r="E7127" s="2">
        <v>722.04</v>
      </c>
      <c r="F7127" s="2">
        <v>768</v>
      </c>
      <c r="G7127" s="2">
        <v>797.04</v>
      </c>
      <c r="H7127" s="2">
        <v>808.02</v>
      </c>
      <c r="I7127" s="2">
        <v>1</v>
      </c>
    </row>
    <row r="7128" spans="1:9" x14ac:dyDescent="0.25">
      <c r="A7128" s="1" t="s">
        <v>11207</v>
      </c>
      <c r="B7128" s="1" t="s">
        <v>11208</v>
      </c>
      <c r="C7128" s="1" t="s">
        <v>11209</v>
      </c>
      <c r="D7128" s="1" t="s">
        <v>17178</v>
      </c>
      <c r="E7128" s="2">
        <v>596.04</v>
      </c>
      <c r="F7128" s="2">
        <v>634.02</v>
      </c>
      <c r="G7128" s="2">
        <v>658.02</v>
      </c>
      <c r="H7128" s="2">
        <v>667.02</v>
      </c>
      <c r="I7128" s="2">
        <v>0</v>
      </c>
    </row>
    <row r="7129" spans="1:9" x14ac:dyDescent="0.25">
      <c r="A7129" s="1" t="s">
        <v>15382</v>
      </c>
      <c r="B7129" s="1" t="s">
        <v>15383</v>
      </c>
      <c r="C7129" s="1" t="s">
        <v>15384</v>
      </c>
      <c r="D7129" s="1" t="s">
        <v>17178</v>
      </c>
      <c r="E7129" s="2">
        <v>2837.04</v>
      </c>
      <c r="F7129" s="2">
        <v>2979</v>
      </c>
      <c r="G7129" s="2">
        <v>3014.04</v>
      </c>
      <c r="H7129" s="2">
        <v>3061.02</v>
      </c>
      <c r="I7129" s="2">
        <v>0</v>
      </c>
    </row>
    <row r="7130" spans="1:9" x14ac:dyDescent="0.25">
      <c r="A7130" s="1" t="s">
        <v>11690</v>
      </c>
      <c r="B7130" s="1" t="s">
        <v>11686</v>
      </c>
      <c r="C7130" s="1" t="s">
        <v>17595</v>
      </c>
      <c r="D7130" s="1" t="s">
        <v>17178</v>
      </c>
      <c r="E7130" s="2">
        <v>1056</v>
      </c>
      <c r="F7130" s="2">
        <v>1116</v>
      </c>
      <c r="G7130" s="2">
        <v>1138.02</v>
      </c>
      <c r="H7130" s="2">
        <v>1155</v>
      </c>
      <c r="I7130" s="2">
        <v>1</v>
      </c>
    </row>
    <row r="7131" spans="1:9" x14ac:dyDescent="0.25">
      <c r="A7131" s="1" t="s">
        <v>14124</v>
      </c>
      <c r="B7131" s="1" t="s">
        <v>14127</v>
      </c>
      <c r="C7131" s="1" t="s">
        <v>14123</v>
      </c>
      <c r="D7131" s="1" t="s">
        <v>17178</v>
      </c>
      <c r="E7131" s="2">
        <v>2447.04</v>
      </c>
      <c r="F7131" s="2">
        <v>2568</v>
      </c>
      <c r="G7131" s="2">
        <v>2599.02</v>
      </c>
      <c r="H7131" s="2">
        <v>2639.04</v>
      </c>
      <c r="I7131" s="2">
        <v>0</v>
      </c>
    </row>
    <row r="7132" spans="1:9" x14ac:dyDescent="0.25">
      <c r="A7132" s="1" t="s">
        <v>9877</v>
      </c>
      <c r="B7132" s="1" t="s">
        <v>9878</v>
      </c>
      <c r="C7132" s="1" t="s">
        <v>9879</v>
      </c>
      <c r="D7132" s="1" t="s">
        <v>17178</v>
      </c>
      <c r="E7132" s="2">
        <v>1890</v>
      </c>
      <c r="F7132" s="2">
        <v>1984.02</v>
      </c>
      <c r="G7132" s="2">
        <v>2008.02</v>
      </c>
      <c r="H7132" s="2">
        <v>2039.04</v>
      </c>
      <c r="I7132" s="2">
        <v>0</v>
      </c>
    </row>
    <row r="7133" spans="1:9" x14ac:dyDescent="0.25">
      <c r="A7133" s="1" t="s">
        <v>8140</v>
      </c>
      <c r="B7133" s="1" t="s">
        <v>8141</v>
      </c>
      <c r="C7133" s="1" t="s">
        <v>8142</v>
      </c>
      <c r="D7133" s="1" t="s">
        <v>17178</v>
      </c>
      <c r="E7133" s="2">
        <v>281.04000000000002</v>
      </c>
      <c r="F7133" s="2">
        <v>303</v>
      </c>
      <c r="G7133" s="2">
        <v>316.02</v>
      </c>
      <c r="H7133" s="2">
        <v>328.02</v>
      </c>
      <c r="I7133" s="2">
        <v>0</v>
      </c>
    </row>
    <row r="7134" spans="1:9" x14ac:dyDescent="0.25">
      <c r="A7134" s="1" t="s">
        <v>12192</v>
      </c>
      <c r="B7134" s="1" t="s">
        <v>12190</v>
      </c>
      <c r="C7134" s="1" t="s">
        <v>12193</v>
      </c>
      <c r="D7134" s="1" t="s">
        <v>17178</v>
      </c>
      <c r="E7134" s="2">
        <v>1615.02</v>
      </c>
      <c r="F7134" s="2">
        <v>1707</v>
      </c>
      <c r="G7134" s="2">
        <v>1740</v>
      </c>
      <c r="H7134" s="2">
        <v>1766.04</v>
      </c>
      <c r="I7134" s="2">
        <v>0</v>
      </c>
    </row>
    <row r="7135" spans="1:9" x14ac:dyDescent="0.25">
      <c r="A7135" s="1" t="s">
        <v>14034</v>
      </c>
      <c r="B7135" s="1" t="s">
        <v>14032</v>
      </c>
      <c r="C7135" s="1" t="s">
        <v>14035</v>
      </c>
      <c r="D7135" s="1" t="s">
        <v>17178</v>
      </c>
      <c r="E7135" s="2">
        <v>242.4</v>
      </c>
      <c r="F7135" s="2">
        <v>261.3</v>
      </c>
      <c r="G7135" s="2">
        <v>272.64</v>
      </c>
      <c r="H7135" s="2">
        <v>283.02</v>
      </c>
      <c r="I7135" s="2">
        <v>0</v>
      </c>
    </row>
    <row r="7136" spans="1:9" x14ac:dyDescent="0.25">
      <c r="A7136" s="1" t="s">
        <v>7295</v>
      </c>
      <c r="B7136" s="1" t="s">
        <v>7296</v>
      </c>
      <c r="C7136" s="1" t="s">
        <v>7297</v>
      </c>
      <c r="D7136" s="1" t="s">
        <v>17178</v>
      </c>
      <c r="E7136" s="2">
        <v>100.44</v>
      </c>
      <c r="F7136" s="2">
        <v>108.9</v>
      </c>
      <c r="G7136" s="2">
        <v>113.88</v>
      </c>
      <c r="H7136" s="2">
        <v>119.28</v>
      </c>
      <c r="I7136" s="2">
        <v>274</v>
      </c>
    </row>
    <row r="7137" spans="1:9" x14ac:dyDescent="0.25">
      <c r="A7137" s="1" t="s">
        <v>7290</v>
      </c>
      <c r="B7137" s="1" t="s">
        <v>7291</v>
      </c>
      <c r="C7137" s="1" t="s">
        <v>7292</v>
      </c>
      <c r="D7137" s="1" t="s">
        <v>17178</v>
      </c>
      <c r="E7137" s="2">
        <v>123.42</v>
      </c>
      <c r="F7137" s="2">
        <v>133.80000000000001</v>
      </c>
      <c r="G7137" s="2">
        <v>139.97999999999999</v>
      </c>
      <c r="H7137" s="2">
        <v>146.58000000000001</v>
      </c>
      <c r="I7137" s="2">
        <v>0</v>
      </c>
    </row>
    <row r="7138" spans="1:9" x14ac:dyDescent="0.25">
      <c r="A7138" s="1" t="s">
        <v>8542</v>
      </c>
      <c r="B7138" s="1" t="s">
        <v>8538</v>
      </c>
      <c r="C7138" s="1" t="s">
        <v>8543</v>
      </c>
      <c r="D7138" s="1" t="s">
        <v>17178</v>
      </c>
      <c r="E7138" s="2">
        <v>321</v>
      </c>
      <c r="F7138" s="2">
        <v>344.04</v>
      </c>
      <c r="G7138" s="2">
        <v>358.02</v>
      </c>
      <c r="H7138" s="2">
        <v>371.04</v>
      </c>
      <c r="I7138" s="2">
        <v>41</v>
      </c>
    </row>
    <row r="7139" spans="1:9" x14ac:dyDescent="0.25">
      <c r="A7139" s="1" t="s">
        <v>8423</v>
      </c>
      <c r="B7139" s="1" t="s">
        <v>8421</v>
      </c>
      <c r="C7139" s="1" t="s">
        <v>8424</v>
      </c>
      <c r="D7139" s="1" t="s">
        <v>17178</v>
      </c>
      <c r="E7139" s="2">
        <v>317.04000000000002</v>
      </c>
      <c r="F7139" s="2">
        <v>342</v>
      </c>
      <c r="G7139" s="2">
        <v>356.04</v>
      </c>
      <c r="H7139" s="2">
        <v>370.02</v>
      </c>
      <c r="I7139" s="2">
        <v>10</v>
      </c>
    </row>
    <row r="7140" spans="1:9" x14ac:dyDescent="0.25">
      <c r="A7140" s="1" t="s">
        <v>8435</v>
      </c>
      <c r="B7140" s="1" t="s">
        <v>8436</v>
      </c>
      <c r="C7140" s="1" t="s">
        <v>8437</v>
      </c>
      <c r="D7140" s="1" t="s">
        <v>17178</v>
      </c>
      <c r="E7140" s="2">
        <v>501</v>
      </c>
      <c r="F7140" s="2">
        <v>536.04</v>
      </c>
      <c r="G7140" s="2">
        <v>558</v>
      </c>
      <c r="H7140" s="2">
        <v>578.04</v>
      </c>
      <c r="I7140" s="2">
        <v>0</v>
      </c>
    </row>
    <row r="7141" spans="1:9" x14ac:dyDescent="0.25">
      <c r="A7141" s="1" t="s">
        <v>16150</v>
      </c>
      <c r="B7141" s="1" t="s">
        <v>16151</v>
      </c>
      <c r="C7141" s="1" t="s">
        <v>16152</v>
      </c>
      <c r="D7141" s="1" t="s">
        <v>17178</v>
      </c>
      <c r="E7141" s="2">
        <v>112.5</v>
      </c>
      <c r="F7141" s="2">
        <v>122.04</v>
      </c>
      <c r="G7141" s="2">
        <v>127.62</v>
      </c>
      <c r="H7141" s="2">
        <v>133.68</v>
      </c>
      <c r="I7141" s="2">
        <v>0</v>
      </c>
    </row>
    <row r="7142" spans="1:9" x14ac:dyDescent="0.25">
      <c r="A7142" s="1" t="s">
        <v>16108</v>
      </c>
      <c r="B7142" s="1" t="s">
        <v>16109</v>
      </c>
      <c r="C7142" s="1" t="s">
        <v>16110</v>
      </c>
      <c r="D7142" s="1" t="s">
        <v>17178</v>
      </c>
      <c r="E7142" s="2">
        <v>162.84</v>
      </c>
      <c r="F7142" s="2">
        <v>162.84</v>
      </c>
      <c r="G7142" s="2">
        <v>162.84</v>
      </c>
      <c r="H7142" s="2">
        <v>162.84</v>
      </c>
      <c r="I7142" s="2">
        <v>0</v>
      </c>
    </row>
    <row r="7143" spans="1:9" x14ac:dyDescent="0.25">
      <c r="A7143" s="1" t="s">
        <v>8716</v>
      </c>
      <c r="B7143" s="1" t="s">
        <v>8717</v>
      </c>
      <c r="C7143" s="1" t="s">
        <v>8718</v>
      </c>
      <c r="D7143" s="1" t="s">
        <v>17178</v>
      </c>
      <c r="E7143" s="2">
        <v>100.44</v>
      </c>
      <c r="F7143" s="2">
        <v>108.9</v>
      </c>
      <c r="G7143" s="2">
        <v>113.88</v>
      </c>
      <c r="H7143" s="2">
        <v>119.28</v>
      </c>
      <c r="I7143" s="2">
        <v>3</v>
      </c>
    </row>
    <row r="7144" spans="1:9" x14ac:dyDescent="0.25">
      <c r="A7144" s="1" t="s">
        <v>9095</v>
      </c>
      <c r="B7144" s="1" t="s">
        <v>4015</v>
      </c>
      <c r="C7144" s="1" t="s">
        <v>9097</v>
      </c>
      <c r="D7144" s="1" t="s">
        <v>17178</v>
      </c>
      <c r="E7144" s="2">
        <v>7800</v>
      </c>
      <c r="F7144" s="2">
        <v>8000.04</v>
      </c>
      <c r="G7144" s="2">
        <v>8200.02</v>
      </c>
      <c r="H7144" s="2">
        <v>8370</v>
      </c>
      <c r="I7144" s="2">
        <v>0</v>
      </c>
    </row>
    <row r="7145" spans="1:9" x14ac:dyDescent="0.25">
      <c r="A7145" s="1" t="s">
        <v>13239</v>
      </c>
      <c r="B7145" s="1" t="s">
        <v>13240</v>
      </c>
      <c r="C7145" s="1" t="s">
        <v>13238</v>
      </c>
      <c r="D7145" s="1" t="s">
        <v>17178</v>
      </c>
      <c r="E7145" s="2">
        <v>672</v>
      </c>
      <c r="F7145" s="2">
        <v>715.02</v>
      </c>
      <c r="G7145" s="2">
        <v>742.02</v>
      </c>
      <c r="H7145" s="2">
        <v>753</v>
      </c>
      <c r="I7145" s="2">
        <v>0</v>
      </c>
    </row>
    <row r="7146" spans="1:9" x14ac:dyDescent="0.25">
      <c r="A7146" s="1" t="s">
        <v>8476</v>
      </c>
      <c r="B7146" s="1" t="s">
        <v>8477</v>
      </c>
      <c r="C7146" s="1" t="s">
        <v>8475</v>
      </c>
      <c r="D7146" s="1" t="s">
        <v>17178</v>
      </c>
      <c r="E7146" s="2">
        <v>50.1</v>
      </c>
      <c r="F7146" s="2">
        <v>54.3</v>
      </c>
      <c r="G7146" s="2">
        <v>56.76</v>
      </c>
      <c r="H7146" s="2">
        <v>59.46</v>
      </c>
      <c r="I7146" s="2">
        <v>0</v>
      </c>
    </row>
    <row r="7147" spans="1:9" x14ac:dyDescent="0.25">
      <c r="A7147" s="1" t="s">
        <v>14139</v>
      </c>
      <c r="B7147" s="1" t="s">
        <v>14140</v>
      </c>
      <c r="C7147" s="1" t="s">
        <v>14138</v>
      </c>
      <c r="D7147" s="1" t="s">
        <v>17178</v>
      </c>
      <c r="E7147" s="2">
        <v>2447.04</v>
      </c>
      <c r="F7147" s="2">
        <v>2568</v>
      </c>
      <c r="G7147" s="2">
        <v>2599.02</v>
      </c>
      <c r="H7147" s="2">
        <v>2639.04</v>
      </c>
      <c r="I7147" s="2">
        <v>0</v>
      </c>
    </row>
    <row r="7148" spans="1:9" x14ac:dyDescent="0.25">
      <c r="A7148" s="1" t="s">
        <v>7706</v>
      </c>
      <c r="B7148" s="1" t="s">
        <v>7707</v>
      </c>
      <c r="C7148" s="1" t="s">
        <v>7708</v>
      </c>
      <c r="D7148" s="1" t="s">
        <v>17178</v>
      </c>
      <c r="E7148" s="2">
        <v>6970.02</v>
      </c>
      <c r="F7148" s="2">
        <v>7140</v>
      </c>
      <c r="G7148" s="2">
        <v>7320</v>
      </c>
      <c r="H7148" s="2">
        <v>7470</v>
      </c>
      <c r="I7148" s="2">
        <v>0</v>
      </c>
    </row>
    <row r="7149" spans="1:9" x14ac:dyDescent="0.25">
      <c r="A7149" s="1" t="s">
        <v>10635</v>
      </c>
      <c r="B7149" s="1" t="s">
        <v>10636</v>
      </c>
      <c r="C7149" s="1" t="s">
        <v>10637</v>
      </c>
      <c r="D7149" s="1" t="s">
        <v>17178</v>
      </c>
      <c r="E7149" s="2">
        <v>2531.04</v>
      </c>
      <c r="F7149" s="2">
        <v>2657.04</v>
      </c>
      <c r="G7149" s="2">
        <v>2688</v>
      </c>
      <c r="H7149" s="2">
        <v>2730</v>
      </c>
      <c r="I7149" s="2">
        <v>0</v>
      </c>
    </row>
    <row r="7150" spans="1:9" x14ac:dyDescent="0.25">
      <c r="A7150" s="1" t="s">
        <v>12233</v>
      </c>
      <c r="B7150" s="1" t="s">
        <v>12234</v>
      </c>
      <c r="C7150" s="1" t="s">
        <v>12235</v>
      </c>
      <c r="D7150" s="1" t="s">
        <v>17178</v>
      </c>
      <c r="E7150" s="2">
        <v>277.02</v>
      </c>
      <c r="F7150" s="2">
        <v>299.04000000000002</v>
      </c>
      <c r="G7150" s="2">
        <v>312</v>
      </c>
      <c r="H7150" s="2">
        <v>324</v>
      </c>
      <c r="I7150" s="2">
        <v>0</v>
      </c>
    </row>
    <row r="7151" spans="1:9" x14ac:dyDescent="0.25">
      <c r="A7151" s="1" t="s">
        <v>13244</v>
      </c>
      <c r="B7151" s="1" t="s">
        <v>13245</v>
      </c>
      <c r="C7151" s="1" t="s">
        <v>13246</v>
      </c>
      <c r="D7151" s="1" t="s">
        <v>17178</v>
      </c>
      <c r="E7151" s="2">
        <v>1323</v>
      </c>
      <c r="F7151" s="2">
        <v>1398</v>
      </c>
      <c r="G7151" s="2">
        <v>1425</v>
      </c>
      <c r="H7151" s="2">
        <v>1447.02</v>
      </c>
      <c r="I7151" s="2">
        <v>0</v>
      </c>
    </row>
    <row r="7152" spans="1:9" x14ac:dyDescent="0.25">
      <c r="A7152" s="1" t="s">
        <v>13247</v>
      </c>
      <c r="B7152" s="1" t="s">
        <v>13248</v>
      </c>
      <c r="C7152" s="1" t="s">
        <v>13249</v>
      </c>
      <c r="D7152" s="1" t="s">
        <v>17178</v>
      </c>
      <c r="E7152" s="2">
        <v>1429.02</v>
      </c>
      <c r="F7152" s="2">
        <v>1511.04</v>
      </c>
      <c r="G7152" s="2">
        <v>1540.02</v>
      </c>
      <c r="H7152" s="2">
        <v>1563</v>
      </c>
      <c r="I7152" s="2">
        <v>0</v>
      </c>
    </row>
    <row r="7153" spans="1:9" x14ac:dyDescent="0.25">
      <c r="A7153" s="1" t="s">
        <v>14382</v>
      </c>
      <c r="B7153" s="1" t="s">
        <v>14383</v>
      </c>
      <c r="C7153" s="1" t="s">
        <v>14384</v>
      </c>
      <c r="D7153" s="1" t="s">
        <v>17178</v>
      </c>
      <c r="E7153" s="2">
        <v>191.82</v>
      </c>
      <c r="F7153" s="2">
        <v>206.7</v>
      </c>
      <c r="G7153" s="2">
        <v>215.7</v>
      </c>
      <c r="H7153" s="2">
        <v>223.92</v>
      </c>
      <c r="I7153" s="2">
        <v>0</v>
      </c>
    </row>
    <row r="7154" spans="1:9" x14ac:dyDescent="0.25">
      <c r="A7154" s="1" t="s">
        <v>15397</v>
      </c>
      <c r="B7154" s="1" t="s">
        <v>15398</v>
      </c>
      <c r="C7154" s="1" t="s">
        <v>15399</v>
      </c>
      <c r="D7154" s="1" t="s">
        <v>17178</v>
      </c>
      <c r="E7154" s="2">
        <v>8350.02</v>
      </c>
      <c r="F7154" s="2">
        <v>8560.02</v>
      </c>
      <c r="G7154" s="2">
        <v>8780.0400000000009</v>
      </c>
      <c r="H7154" s="2">
        <v>8950.02</v>
      </c>
      <c r="I7154" s="2">
        <v>0</v>
      </c>
    </row>
    <row r="7155" spans="1:9" x14ac:dyDescent="0.25">
      <c r="A7155" s="1" t="s">
        <v>16273</v>
      </c>
      <c r="B7155" s="1" t="s">
        <v>16274</v>
      </c>
      <c r="C7155" s="1" t="s">
        <v>16275</v>
      </c>
      <c r="D7155" s="1" t="s">
        <v>17178</v>
      </c>
      <c r="E7155" s="2">
        <v>644.04</v>
      </c>
      <c r="F7155" s="2">
        <v>685.02</v>
      </c>
      <c r="G7155" s="2">
        <v>711</v>
      </c>
      <c r="H7155" s="2">
        <v>722.04</v>
      </c>
      <c r="I7155" s="2">
        <v>0</v>
      </c>
    </row>
    <row r="7156" spans="1:9" x14ac:dyDescent="0.25">
      <c r="A7156" s="1" t="s">
        <v>16276</v>
      </c>
      <c r="B7156" s="1" t="s">
        <v>16277</v>
      </c>
      <c r="C7156" s="1" t="s">
        <v>16278</v>
      </c>
      <c r="D7156" s="1" t="s">
        <v>17178</v>
      </c>
      <c r="E7156" s="2">
        <v>644.04</v>
      </c>
      <c r="F7156" s="2">
        <v>685.02</v>
      </c>
      <c r="G7156" s="2">
        <v>711</v>
      </c>
      <c r="H7156" s="2">
        <v>722.04</v>
      </c>
      <c r="I7156" s="2">
        <v>0</v>
      </c>
    </row>
    <row r="7157" spans="1:9" x14ac:dyDescent="0.25">
      <c r="A7157" s="1" t="s">
        <v>3614</v>
      </c>
      <c r="B7157" s="1" t="s">
        <v>3615</v>
      </c>
      <c r="C7157" s="1" t="s">
        <v>3592</v>
      </c>
      <c r="D7157" s="1" t="s">
        <v>2400</v>
      </c>
      <c r="E7157" s="2">
        <v>7640.04</v>
      </c>
      <c r="F7157" s="2">
        <v>7940.04</v>
      </c>
      <c r="G7157" s="2">
        <v>8230.02</v>
      </c>
      <c r="H7157" s="2">
        <v>8530.02</v>
      </c>
      <c r="I7157" s="2">
        <v>0</v>
      </c>
    </row>
    <row r="7158" spans="1:9" x14ac:dyDescent="0.25">
      <c r="A7158" s="1" t="s">
        <v>11913</v>
      </c>
      <c r="B7158" s="1" t="s">
        <v>11914</v>
      </c>
      <c r="C7158" s="1" t="s">
        <v>11915</v>
      </c>
      <c r="D7158" s="1" t="s">
        <v>17227</v>
      </c>
      <c r="E7158" s="2">
        <v>9120</v>
      </c>
      <c r="F7158" s="2">
        <v>9630</v>
      </c>
      <c r="G7158" s="2">
        <v>10070.040000000001</v>
      </c>
      <c r="H7158" s="2">
        <v>10370.040000000001</v>
      </c>
      <c r="I7158" s="2">
        <v>0</v>
      </c>
    </row>
    <row r="7159" spans="1:9" x14ac:dyDescent="0.25">
      <c r="A7159" s="1" t="s">
        <v>2090</v>
      </c>
      <c r="B7159" s="1" t="s">
        <v>2091</v>
      </c>
      <c r="C7159" s="1" t="s">
        <v>2092</v>
      </c>
      <c r="D7159" s="1" t="s">
        <v>2205</v>
      </c>
      <c r="E7159" s="2">
        <v>5456.04</v>
      </c>
      <c r="F7159" s="2">
        <v>5720.04</v>
      </c>
      <c r="G7159" s="2">
        <v>5852.04</v>
      </c>
      <c r="H7159" s="2">
        <v>5984.04</v>
      </c>
      <c r="I7159" s="2">
        <v>0</v>
      </c>
    </row>
    <row r="7160" spans="1:9" x14ac:dyDescent="0.25">
      <c r="A7160" s="1" t="s">
        <v>14359</v>
      </c>
      <c r="B7160" s="1" t="s">
        <v>14360</v>
      </c>
      <c r="C7160" s="1" t="s">
        <v>14361</v>
      </c>
      <c r="D7160" s="1" t="s">
        <v>17245</v>
      </c>
      <c r="E7160" s="2">
        <v>1730.04</v>
      </c>
      <c r="F7160" s="2">
        <v>1806</v>
      </c>
      <c r="G7160" s="2">
        <v>1862.04</v>
      </c>
      <c r="H7160" s="2">
        <v>1883.04</v>
      </c>
      <c r="I7160" s="2">
        <v>0</v>
      </c>
    </row>
    <row r="7161" spans="1:9" x14ac:dyDescent="0.25">
      <c r="A7161" s="1" t="s">
        <v>11584</v>
      </c>
      <c r="B7161" s="1" t="s">
        <v>11577</v>
      </c>
      <c r="C7161" s="1" t="s">
        <v>11585</v>
      </c>
      <c r="D7161" s="1" t="s">
        <v>2400</v>
      </c>
      <c r="E7161" s="2">
        <v>280500</v>
      </c>
      <c r="F7161" s="2">
        <v>287500.02</v>
      </c>
      <c r="G7161" s="2">
        <v>294500.03999999998</v>
      </c>
      <c r="H7161" s="2">
        <v>301500</v>
      </c>
      <c r="I7161" s="2">
        <v>1</v>
      </c>
    </row>
    <row r="7162" spans="1:9" x14ac:dyDescent="0.25">
      <c r="A7162" s="1" t="s">
        <v>11588</v>
      </c>
      <c r="B7162" s="1" t="s">
        <v>11589</v>
      </c>
      <c r="C7162" s="1" t="s">
        <v>11590</v>
      </c>
      <c r="D7162" s="1" t="s">
        <v>2400</v>
      </c>
      <c r="E7162" s="2">
        <v>280500</v>
      </c>
      <c r="F7162" s="2">
        <v>287500.02</v>
      </c>
      <c r="G7162" s="2">
        <v>294500.03999999998</v>
      </c>
      <c r="H7162" s="2">
        <v>301500</v>
      </c>
      <c r="I7162" s="2">
        <v>1</v>
      </c>
    </row>
    <row r="7163" spans="1:9" x14ac:dyDescent="0.25">
      <c r="A7163" s="1" t="s">
        <v>1516</v>
      </c>
      <c r="B7163" s="1" t="s">
        <v>1517</v>
      </c>
      <c r="C7163" s="1" t="s">
        <v>3680</v>
      </c>
      <c r="D7163" s="1" t="s">
        <v>2203</v>
      </c>
      <c r="E7163" s="2">
        <v>581.76</v>
      </c>
      <c r="F7163" s="2">
        <v>601.98</v>
      </c>
      <c r="G7163" s="2">
        <v>609.05999999999995</v>
      </c>
      <c r="H7163" s="2">
        <v>622.20000000000005</v>
      </c>
      <c r="I7163" s="2">
        <v>74</v>
      </c>
    </row>
    <row r="7164" spans="1:9" x14ac:dyDescent="0.25">
      <c r="A7164" s="1" t="s">
        <v>1485</v>
      </c>
      <c r="B7164" s="1" t="s">
        <v>1486</v>
      </c>
      <c r="C7164" s="1" t="s">
        <v>1487</v>
      </c>
      <c r="D7164" s="1" t="s">
        <v>2203</v>
      </c>
      <c r="E7164" s="2">
        <v>330.3</v>
      </c>
      <c r="F7164" s="2">
        <v>343.44</v>
      </c>
      <c r="G7164" s="2">
        <v>346.44</v>
      </c>
      <c r="H7164" s="2">
        <v>355.56</v>
      </c>
      <c r="I7164" s="2">
        <v>23</v>
      </c>
    </row>
    <row r="7165" spans="1:9" x14ac:dyDescent="0.25">
      <c r="A7165" s="1" t="s">
        <v>6032</v>
      </c>
      <c r="B7165" s="1" t="s">
        <v>6033</v>
      </c>
      <c r="C7165" s="1" t="s">
        <v>6034</v>
      </c>
      <c r="D7165" s="1" t="s">
        <v>17158</v>
      </c>
      <c r="E7165" s="2">
        <v>2110.02</v>
      </c>
      <c r="F7165" s="2">
        <v>2220</v>
      </c>
      <c r="G7165" s="2">
        <v>2320.02</v>
      </c>
      <c r="H7165" s="2">
        <v>2480.04</v>
      </c>
      <c r="I7165" s="2">
        <v>0</v>
      </c>
    </row>
    <row r="7166" spans="1:9" x14ac:dyDescent="0.25">
      <c r="A7166" s="1" t="s">
        <v>5140</v>
      </c>
      <c r="B7166" s="1" t="s">
        <v>5141</v>
      </c>
      <c r="C7166" s="1" t="s">
        <v>5142</v>
      </c>
      <c r="D7166" s="1" t="s">
        <v>17158</v>
      </c>
      <c r="E7166" s="2">
        <v>10460.040000000001</v>
      </c>
      <c r="F7166" s="2">
        <v>10910.04</v>
      </c>
      <c r="G7166" s="2">
        <v>11409.96</v>
      </c>
      <c r="H7166" s="2">
        <v>12210</v>
      </c>
      <c r="I7166" s="2">
        <v>16</v>
      </c>
    </row>
    <row r="7167" spans="1:9" x14ac:dyDescent="0.25">
      <c r="A7167" s="1" t="s">
        <v>5880</v>
      </c>
      <c r="B7167" s="1" t="s">
        <v>5881</v>
      </c>
      <c r="C7167" s="1" t="s">
        <v>5882</v>
      </c>
      <c r="D7167" s="1" t="s">
        <v>17158</v>
      </c>
      <c r="E7167" s="2">
        <v>55000.02</v>
      </c>
      <c r="F7167" s="2">
        <v>56900.04</v>
      </c>
      <c r="G7167" s="2">
        <v>59499.96</v>
      </c>
      <c r="H7167" s="2">
        <v>62700</v>
      </c>
      <c r="I7167" s="2">
        <v>5</v>
      </c>
    </row>
    <row r="7168" spans="1:9" x14ac:dyDescent="0.25">
      <c r="A7168" s="1" t="s">
        <v>6044</v>
      </c>
      <c r="B7168" s="1" t="s">
        <v>6045</v>
      </c>
      <c r="C7168" s="1" t="s">
        <v>6046</v>
      </c>
      <c r="D7168" s="1" t="s">
        <v>17158</v>
      </c>
      <c r="E7168" s="2">
        <v>2519.04</v>
      </c>
      <c r="F7168" s="2">
        <v>2647.02</v>
      </c>
      <c r="G7168" s="2">
        <v>2860.02</v>
      </c>
      <c r="H7168" s="2">
        <v>3074.04</v>
      </c>
      <c r="I7168" s="2">
        <v>0</v>
      </c>
    </row>
    <row r="7169" spans="1:9" x14ac:dyDescent="0.25">
      <c r="A7169" s="1" t="s">
        <v>20909</v>
      </c>
      <c r="B7169" s="1" t="s">
        <v>9634</v>
      </c>
      <c r="C7169" s="1" t="s">
        <v>20910</v>
      </c>
      <c r="D7169" s="1" t="s">
        <v>2400</v>
      </c>
      <c r="E7169" s="2">
        <v>2158.02</v>
      </c>
      <c r="F7169" s="2">
        <v>2253</v>
      </c>
      <c r="G7169" s="2">
        <v>2323.02</v>
      </c>
      <c r="H7169" s="2">
        <v>2349</v>
      </c>
      <c r="I7169" s="2">
        <v>0</v>
      </c>
    </row>
    <row r="7170" spans="1:9" x14ac:dyDescent="0.25">
      <c r="A7170" s="1" t="s">
        <v>20911</v>
      </c>
      <c r="B7170" s="1" t="s">
        <v>11816</v>
      </c>
      <c r="C7170" s="1" t="s">
        <v>11817</v>
      </c>
      <c r="D7170" s="1" t="s">
        <v>2400</v>
      </c>
      <c r="E7170" s="2">
        <v>15930</v>
      </c>
      <c r="F7170" s="2">
        <v>16460.04</v>
      </c>
      <c r="G7170" s="2">
        <v>16860</v>
      </c>
      <c r="H7170" s="2">
        <v>16990.02</v>
      </c>
      <c r="I7170" s="2">
        <v>0</v>
      </c>
    </row>
    <row r="7171" spans="1:9" x14ac:dyDescent="0.25">
      <c r="A7171" s="1" t="s">
        <v>4220</v>
      </c>
      <c r="B7171" s="1" t="s">
        <v>4221</v>
      </c>
      <c r="C7171" s="1" t="s">
        <v>4222</v>
      </c>
      <c r="D7171" s="1" t="s">
        <v>4140</v>
      </c>
      <c r="E7171" s="2">
        <v>300100.02</v>
      </c>
      <c r="F7171" s="2">
        <v>302900.03999999998</v>
      </c>
      <c r="G7171" s="2">
        <v>305700</v>
      </c>
      <c r="H7171" s="2">
        <v>308500.02</v>
      </c>
      <c r="I7171" s="2">
        <v>0</v>
      </c>
    </row>
    <row r="7172" spans="1:9" x14ac:dyDescent="0.25">
      <c r="A7172" s="1" t="s">
        <v>4223</v>
      </c>
      <c r="B7172" s="1" t="s">
        <v>4224</v>
      </c>
      <c r="C7172" s="1" t="s">
        <v>4225</v>
      </c>
      <c r="D7172" s="1" t="s">
        <v>4140</v>
      </c>
      <c r="E7172" s="2">
        <v>312900</v>
      </c>
      <c r="F7172" s="2">
        <v>315800.03999999998</v>
      </c>
      <c r="G7172" s="2">
        <v>318700.02</v>
      </c>
      <c r="H7172" s="2">
        <v>321600</v>
      </c>
      <c r="I7172" s="2">
        <v>0</v>
      </c>
    </row>
    <row r="7173" spans="1:9" x14ac:dyDescent="0.25">
      <c r="A7173" s="1" t="s">
        <v>18146</v>
      </c>
      <c r="B7173" s="1" t="s">
        <v>18147</v>
      </c>
      <c r="C7173" s="1" t="s">
        <v>18148</v>
      </c>
      <c r="D7173" s="1" t="s">
        <v>2400</v>
      </c>
      <c r="E7173" s="2">
        <v>48900</v>
      </c>
      <c r="F7173" s="2">
        <v>50100</v>
      </c>
      <c r="G7173" s="2">
        <v>51200.04</v>
      </c>
      <c r="H7173" s="2">
        <v>52000.02</v>
      </c>
      <c r="I7173" s="2">
        <v>0</v>
      </c>
    </row>
    <row r="7174" spans="1:9" x14ac:dyDescent="0.25">
      <c r="A7174" s="1" t="s">
        <v>21015</v>
      </c>
      <c r="B7174" s="1" t="s">
        <v>9281</v>
      </c>
      <c r="C7174" s="1" t="s">
        <v>21016</v>
      </c>
      <c r="D7174" s="1" t="s">
        <v>3049</v>
      </c>
      <c r="E7174" s="2">
        <v>30900</v>
      </c>
      <c r="F7174" s="2">
        <v>31800</v>
      </c>
      <c r="G7174" s="2">
        <v>32600.04</v>
      </c>
      <c r="H7174" s="2">
        <v>33400.019999999997</v>
      </c>
      <c r="I7174" s="2">
        <v>128</v>
      </c>
    </row>
    <row r="7175" spans="1:9" x14ac:dyDescent="0.25">
      <c r="A7175" s="1" t="s">
        <v>6560</v>
      </c>
      <c r="B7175" s="1" t="s">
        <v>6561</v>
      </c>
      <c r="C7175" s="1" t="s">
        <v>6562</v>
      </c>
      <c r="D7175" s="1" t="s">
        <v>17158</v>
      </c>
      <c r="E7175" s="2">
        <v>1282.02</v>
      </c>
      <c r="F7175" s="2">
        <v>1353</v>
      </c>
      <c r="G7175" s="2">
        <v>1412.04</v>
      </c>
      <c r="H7175" s="2">
        <v>1507.02</v>
      </c>
      <c r="I7175" s="2">
        <v>48</v>
      </c>
    </row>
    <row r="7176" spans="1:9" x14ac:dyDescent="0.25">
      <c r="A7176" s="1" t="s">
        <v>21012</v>
      </c>
      <c r="B7176" s="1" t="s">
        <v>9227</v>
      </c>
      <c r="C7176" s="1" t="s">
        <v>21013</v>
      </c>
      <c r="D7176" s="1" t="s">
        <v>3049</v>
      </c>
      <c r="E7176" s="2">
        <v>7320</v>
      </c>
      <c r="F7176" s="2">
        <v>7640.04</v>
      </c>
      <c r="G7176" s="2">
        <v>7960.02</v>
      </c>
      <c r="H7176" s="2">
        <v>8280</v>
      </c>
      <c r="I7176" s="2">
        <v>0</v>
      </c>
    </row>
    <row r="7177" spans="1:9" x14ac:dyDescent="0.25">
      <c r="A7177" s="1" t="s">
        <v>19823</v>
      </c>
      <c r="B7177" s="1" t="s">
        <v>19824</v>
      </c>
      <c r="C7177" s="1" t="s">
        <v>19896</v>
      </c>
      <c r="D7177" s="1" t="s">
        <v>17355</v>
      </c>
      <c r="E7177" s="2">
        <v>2951.22</v>
      </c>
      <c r="F7177" s="2">
        <v>3014.88</v>
      </c>
      <c r="G7177" s="2">
        <v>3078.48</v>
      </c>
      <c r="H7177" s="2">
        <v>3116.88</v>
      </c>
      <c r="I7177" s="2">
        <v>2</v>
      </c>
    </row>
    <row r="7178" spans="1:9" x14ac:dyDescent="0.25">
      <c r="A7178" s="1" t="s">
        <v>2107</v>
      </c>
      <c r="B7178" s="1" t="s">
        <v>2108</v>
      </c>
      <c r="C7178" s="1" t="s">
        <v>2109</v>
      </c>
      <c r="D7178" s="1" t="s">
        <v>2205</v>
      </c>
      <c r="E7178" s="2">
        <v>8860.02</v>
      </c>
      <c r="F7178" s="2">
        <v>9290.0400000000009</v>
      </c>
      <c r="G7178" s="2">
        <v>9510</v>
      </c>
      <c r="H7178" s="2">
        <v>9720</v>
      </c>
      <c r="I7178" s="2">
        <v>0</v>
      </c>
    </row>
    <row r="7179" spans="1:9" x14ac:dyDescent="0.25">
      <c r="A7179" s="1" t="s">
        <v>22226</v>
      </c>
      <c r="B7179" s="1" t="s">
        <v>22227</v>
      </c>
      <c r="C7179" s="1" t="s">
        <v>22228</v>
      </c>
      <c r="D7179" s="1" t="s">
        <v>2202</v>
      </c>
      <c r="E7179" s="2">
        <v>1553.4</v>
      </c>
      <c r="F7179" s="2">
        <v>1589.76</v>
      </c>
      <c r="G7179" s="2">
        <v>1627.14</v>
      </c>
      <c r="H7179" s="2">
        <v>1651.38</v>
      </c>
      <c r="I7179" s="2">
        <v>1</v>
      </c>
    </row>
    <row r="7180" spans="1:9" x14ac:dyDescent="0.25">
      <c r="A7180" s="1" t="s">
        <v>2869</v>
      </c>
      <c r="B7180" s="1" t="s">
        <v>2868</v>
      </c>
      <c r="C7180" s="1" t="s">
        <v>2870</v>
      </c>
      <c r="D7180" s="1" t="s">
        <v>2859</v>
      </c>
      <c r="E7180" s="2">
        <v>593400</v>
      </c>
      <c r="F7180" s="2">
        <v>604100.04</v>
      </c>
      <c r="G7180" s="2">
        <v>614800.02</v>
      </c>
      <c r="H7180" s="2">
        <v>620100</v>
      </c>
      <c r="I7180" s="2">
        <v>0</v>
      </c>
    </row>
    <row r="7181" spans="1:9" x14ac:dyDescent="0.25">
      <c r="A7181" s="1" t="s">
        <v>2867</v>
      </c>
      <c r="B7181" s="1" t="s">
        <v>2868</v>
      </c>
      <c r="C7181" s="1" t="s">
        <v>19802</v>
      </c>
      <c r="D7181" s="1" t="s">
        <v>2859</v>
      </c>
      <c r="E7181" s="2">
        <v>55700.04</v>
      </c>
      <c r="F7181" s="2">
        <v>57100.02</v>
      </c>
      <c r="G7181" s="2">
        <v>58600.02</v>
      </c>
      <c r="H7181" s="2">
        <v>59500.02</v>
      </c>
      <c r="I7181" s="2">
        <v>0</v>
      </c>
    </row>
    <row r="7182" spans="1:9" x14ac:dyDescent="0.25">
      <c r="A7182" s="1" t="s">
        <v>4264</v>
      </c>
      <c r="B7182" s="1" t="s">
        <v>4265</v>
      </c>
      <c r="C7182" s="1" t="s">
        <v>4266</v>
      </c>
      <c r="D7182" s="1" t="s">
        <v>2247</v>
      </c>
      <c r="E7182" s="2">
        <v>17170.02</v>
      </c>
      <c r="F7182" s="2">
        <v>17770.02</v>
      </c>
      <c r="G7182" s="2">
        <v>18070.02</v>
      </c>
      <c r="H7182" s="2">
        <v>18370.02</v>
      </c>
      <c r="I7182" s="2">
        <v>0</v>
      </c>
    </row>
    <row r="7183" spans="1:9" x14ac:dyDescent="0.25">
      <c r="A7183" s="1" t="s">
        <v>22214</v>
      </c>
      <c r="B7183" s="1" t="s">
        <v>22215</v>
      </c>
      <c r="C7183" s="1" t="s">
        <v>22216</v>
      </c>
      <c r="D7183" s="1" t="s">
        <v>2202</v>
      </c>
      <c r="E7183" s="2">
        <v>25553.040000000001</v>
      </c>
      <c r="F7183" s="2">
        <v>25957.02</v>
      </c>
      <c r="G7183" s="2">
        <v>26361</v>
      </c>
      <c r="H7183" s="2">
        <v>26563.02</v>
      </c>
      <c r="I7183" s="2">
        <v>1</v>
      </c>
    </row>
    <row r="7184" spans="1:9" x14ac:dyDescent="0.25">
      <c r="A7184" s="1" t="s">
        <v>2048</v>
      </c>
      <c r="B7184" s="1" t="s">
        <v>2064</v>
      </c>
      <c r="C7184" s="1" t="s">
        <v>2065</v>
      </c>
      <c r="D7184" s="1" t="s">
        <v>2205</v>
      </c>
      <c r="E7184" s="2">
        <v>2886</v>
      </c>
      <c r="F7184" s="2">
        <v>3067.02</v>
      </c>
      <c r="G7184" s="2">
        <v>3168</v>
      </c>
      <c r="H7184" s="2">
        <v>3270</v>
      </c>
      <c r="I7184" s="2">
        <v>0</v>
      </c>
    </row>
    <row r="7185" spans="1:9" x14ac:dyDescent="0.25">
      <c r="A7185" s="1" t="s">
        <v>5427</v>
      </c>
      <c r="B7185" s="1" t="s">
        <v>5428</v>
      </c>
      <c r="C7185" s="1" t="s">
        <v>5429</v>
      </c>
      <c r="D7185" s="1" t="s">
        <v>17158</v>
      </c>
      <c r="E7185" s="2">
        <v>19240.02</v>
      </c>
      <c r="F7185" s="2">
        <v>20250</v>
      </c>
      <c r="G7185" s="2">
        <v>21920.04</v>
      </c>
      <c r="H7185" s="2">
        <v>23590.02</v>
      </c>
      <c r="I7185" s="2">
        <v>1</v>
      </c>
    </row>
    <row r="7186" spans="1:9" x14ac:dyDescent="0.25">
      <c r="A7186" s="1" t="s">
        <v>6241</v>
      </c>
      <c r="B7186" s="1" t="s">
        <v>6242</v>
      </c>
      <c r="C7186" s="1" t="s">
        <v>6243</v>
      </c>
      <c r="D7186" s="1" t="s">
        <v>17158</v>
      </c>
      <c r="E7186" s="2">
        <v>48.96</v>
      </c>
      <c r="F7186" s="2">
        <v>55.08</v>
      </c>
      <c r="G7186" s="2">
        <v>57.66</v>
      </c>
      <c r="H7186" s="2">
        <v>68.58</v>
      </c>
      <c r="I7186" s="2">
        <v>14</v>
      </c>
    </row>
    <row r="7187" spans="1:9" x14ac:dyDescent="0.25">
      <c r="A7187" s="1" t="s">
        <v>10016</v>
      </c>
      <c r="B7187" s="1" t="s">
        <v>10017</v>
      </c>
      <c r="C7187" s="1" t="s">
        <v>10018</v>
      </c>
      <c r="D7187" s="1" t="s">
        <v>3386</v>
      </c>
      <c r="E7187" s="2">
        <v>419.04</v>
      </c>
      <c r="F7187" s="2">
        <v>430.02</v>
      </c>
      <c r="G7187" s="2">
        <v>456</v>
      </c>
      <c r="H7187" s="2">
        <v>472.02</v>
      </c>
      <c r="I7187" s="2">
        <v>0</v>
      </c>
    </row>
    <row r="7188" spans="1:9" x14ac:dyDescent="0.25">
      <c r="A7188" s="1" t="s">
        <v>12032</v>
      </c>
      <c r="B7188" s="1" t="s">
        <v>12033</v>
      </c>
      <c r="C7188" s="1" t="s">
        <v>12034</v>
      </c>
      <c r="D7188" s="1" t="s">
        <v>3386</v>
      </c>
      <c r="E7188" s="2">
        <v>2821.02</v>
      </c>
      <c r="F7188" s="2">
        <v>2897.04</v>
      </c>
      <c r="G7188" s="2">
        <v>3048</v>
      </c>
      <c r="H7188" s="2">
        <v>3136.02</v>
      </c>
      <c r="I7188" s="2">
        <v>0</v>
      </c>
    </row>
    <row r="7189" spans="1:9" x14ac:dyDescent="0.25">
      <c r="A7189" s="1" t="s">
        <v>1905</v>
      </c>
      <c r="B7189" s="1" t="s">
        <v>1906</v>
      </c>
      <c r="C7189" s="1" t="s">
        <v>1907</v>
      </c>
      <c r="D7189" s="1" t="s">
        <v>2203</v>
      </c>
      <c r="E7189" s="2">
        <v>75245.039999999994</v>
      </c>
      <c r="F7189" s="2">
        <v>76154.039999999994</v>
      </c>
      <c r="G7189" s="2">
        <v>77063.039999999994</v>
      </c>
      <c r="H7189" s="2">
        <v>77669.039999999994</v>
      </c>
      <c r="I7189" s="2">
        <v>0</v>
      </c>
    </row>
    <row r="7190" spans="1:9" x14ac:dyDescent="0.25">
      <c r="A7190" s="1" t="s">
        <v>22220</v>
      </c>
      <c r="B7190" s="1" t="s">
        <v>22221</v>
      </c>
      <c r="C7190" s="1" t="s">
        <v>22222</v>
      </c>
      <c r="D7190" s="1" t="s">
        <v>2202</v>
      </c>
      <c r="E7190" s="2">
        <v>3661.26</v>
      </c>
      <c r="F7190" s="2">
        <v>3719.88</v>
      </c>
      <c r="G7190" s="2">
        <v>3778.44</v>
      </c>
      <c r="H7190" s="2">
        <v>3807.72</v>
      </c>
      <c r="I7190" s="2">
        <v>1</v>
      </c>
    </row>
    <row r="7191" spans="1:9" x14ac:dyDescent="0.25">
      <c r="A7191" s="1" t="s">
        <v>20912</v>
      </c>
      <c r="B7191" s="1" t="s">
        <v>14778</v>
      </c>
      <c r="C7191" s="1" t="s">
        <v>14779</v>
      </c>
      <c r="D7191" s="1" t="s">
        <v>2400</v>
      </c>
      <c r="E7191" s="2">
        <v>3375</v>
      </c>
      <c r="F7191" s="2">
        <v>3499.02</v>
      </c>
      <c r="G7191" s="2">
        <v>3596.04</v>
      </c>
      <c r="H7191" s="2">
        <v>3665.04</v>
      </c>
      <c r="I7191" s="2">
        <v>9</v>
      </c>
    </row>
    <row r="7192" spans="1:9" x14ac:dyDescent="0.25">
      <c r="A7192" s="1" t="s">
        <v>7781</v>
      </c>
      <c r="B7192" s="1" t="s">
        <v>7782</v>
      </c>
      <c r="C7192" s="1" t="s">
        <v>7783</v>
      </c>
      <c r="D7192" s="1" t="s">
        <v>2247</v>
      </c>
      <c r="E7192" s="2">
        <v>1654.02</v>
      </c>
      <c r="F7192" s="2">
        <v>1718.04</v>
      </c>
      <c r="G7192" s="2">
        <v>1782</v>
      </c>
      <c r="H7192" s="2">
        <v>1832.04</v>
      </c>
      <c r="I7192" s="2">
        <v>0</v>
      </c>
    </row>
    <row r="7193" spans="1:9" x14ac:dyDescent="0.25">
      <c r="A7193" s="1" t="s">
        <v>15014</v>
      </c>
      <c r="B7193" s="1" t="s">
        <v>15015</v>
      </c>
      <c r="C7193" s="1" t="s">
        <v>15016</v>
      </c>
      <c r="D7193" s="1" t="s">
        <v>17178</v>
      </c>
      <c r="E7193" s="2">
        <v>177.54</v>
      </c>
      <c r="F7193" s="2">
        <v>191.34</v>
      </c>
      <c r="G7193" s="2">
        <v>199.62</v>
      </c>
      <c r="H7193" s="2">
        <v>207.24</v>
      </c>
      <c r="I7193" s="2">
        <v>39</v>
      </c>
    </row>
    <row r="7194" spans="1:9" x14ac:dyDescent="0.25">
      <c r="A7194" s="1" t="s">
        <v>8268</v>
      </c>
      <c r="B7194" s="1" t="s">
        <v>8269</v>
      </c>
      <c r="C7194" s="1" t="s">
        <v>8270</v>
      </c>
      <c r="D7194" s="1" t="s">
        <v>17163</v>
      </c>
      <c r="E7194" s="2">
        <v>3079.02</v>
      </c>
      <c r="F7194" s="2">
        <v>3215.04</v>
      </c>
      <c r="G7194" s="2">
        <v>3315</v>
      </c>
      <c r="H7194" s="2">
        <v>3352.02</v>
      </c>
      <c r="I7194" s="2">
        <v>2</v>
      </c>
    </row>
    <row r="7195" spans="1:9" x14ac:dyDescent="0.25">
      <c r="A7195" s="1" t="s">
        <v>8271</v>
      </c>
      <c r="B7195" s="1" t="s">
        <v>8272</v>
      </c>
      <c r="C7195" s="1" t="s">
        <v>8273</v>
      </c>
      <c r="D7195" s="1" t="s">
        <v>17163</v>
      </c>
      <c r="E7195" s="2">
        <v>1255.02</v>
      </c>
      <c r="F7195" s="2">
        <v>1314</v>
      </c>
      <c r="G7195" s="2">
        <v>1359</v>
      </c>
      <c r="H7195" s="2">
        <v>1374</v>
      </c>
      <c r="I7195" s="2">
        <v>0</v>
      </c>
    </row>
    <row r="7196" spans="1:9" x14ac:dyDescent="0.25">
      <c r="A7196" s="1" t="s">
        <v>8788</v>
      </c>
      <c r="B7196" s="1" t="s">
        <v>8789</v>
      </c>
      <c r="C7196" s="1" t="s">
        <v>8790</v>
      </c>
      <c r="D7196" s="1" t="s">
        <v>17163</v>
      </c>
      <c r="E7196" s="2">
        <v>5408.04</v>
      </c>
      <c r="F7196" s="2">
        <v>5608.02</v>
      </c>
      <c r="G7196" s="2">
        <v>5763</v>
      </c>
      <c r="H7196" s="2">
        <v>5874</v>
      </c>
      <c r="I7196" s="2">
        <v>0</v>
      </c>
    </row>
    <row r="7197" spans="1:9" x14ac:dyDescent="0.25">
      <c r="A7197" s="1" t="s">
        <v>9677</v>
      </c>
      <c r="B7197" s="1" t="s">
        <v>9678</v>
      </c>
      <c r="C7197" s="1" t="s">
        <v>9679</v>
      </c>
      <c r="D7197" s="1" t="s">
        <v>17163</v>
      </c>
      <c r="E7197" s="2">
        <v>456</v>
      </c>
      <c r="F7197" s="2">
        <v>479.04</v>
      </c>
      <c r="G7197" s="2">
        <v>497.04</v>
      </c>
      <c r="H7197" s="2">
        <v>506.04</v>
      </c>
      <c r="I7197" s="2">
        <v>0</v>
      </c>
    </row>
    <row r="7198" spans="1:9" x14ac:dyDescent="0.25">
      <c r="A7198" s="1" t="s">
        <v>9955</v>
      </c>
      <c r="B7198" s="1" t="s">
        <v>9956</v>
      </c>
      <c r="C7198" s="1" t="s">
        <v>9957</v>
      </c>
      <c r="D7198" s="1" t="s">
        <v>17163</v>
      </c>
      <c r="E7198" s="2">
        <v>6920.04</v>
      </c>
      <c r="F7198" s="2">
        <v>7160.04</v>
      </c>
      <c r="G7198" s="2">
        <v>7330.02</v>
      </c>
      <c r="H7198" s="2">
        <v>7390.02</v>
      </c>
      <c r="I7198" s="2">
        <v>0</v>
      </c>
    </row>
    <row r="7199" spans="1:9" x14ac:dyDescent="0.25">
      <c r="A7199" s="1" t="s">
        <v>11995</v>
      </c>
      <c r="B7199" s="1" t="s">
        <v>11996</v>
      </c>
      <c r="C7199" s="1" t="s">
        <v>11997</v>
      </c>
      <c r="D7199" s="1" t="s">
        <v>17163</v>
      </c>
      <c r="E7199" s="2">
        <v>29500.02</v>
      </c>
      <c r="F7199" s="2">
        <v>30200.04</v>
      </c>
      <c r="G7199" s="2">
        <v>30700.02</v>
      </c>
      <c r="H7199" s="2">
        <v>31000.02</v>
      </c>
      <c r="I7199" s="2">
        <v>0</v>
      </c>
    </row>
    <row r="7200" spans="1:9" x14ac:dyDescent="0.25">
      <c r="A7200" s="1" t="s">
        <v>13175</v>
      </c>
      <c r="B7200" s="1" t="s">
        <v>13176</v>
      </c>
      <c r="C7200" s="1" t="s">
        <v>13177</v>
      </c>
      <c r="D7200" s="1" t="s">
        <v>17163</v>
      </c>
      <c r="E7200" s="2">
        <v>1030.02</v>
      </c>
      <c r="F7200" s="2">
        <v>1079.04</v>
      </c>
      <c r="G7200" s="2">
        <v>1115.04</v>
      </c>
      <c r="H7200" s="2">
        <v>1128</v>
      </c>
      <c r="I7200" s="2">
        <v>0</v>
      </c>
    </row>
    <row r="7201" spans="1:9" x14ac:dyDescent="0.25">
      <c r="A7201" s="1" t="s">
        <v>13572</v>
      </c>
      <c r="B7201" s="1" t="s">
        <v>13573</v>
      </c>
      <c r="C7201" s="1" t="s">
        <v>13574</v>
      </c>
      <c r="D7201" s="1" t="s">
        <v>17163</v>
      </c>
      <c r="E7201" s="2">
        <v>18940.02</v>
      </c>
      <c r="F7201" s="2">
        <v>19500</v>
      </c>
      <c r="G7201" s="2">
        <v>19900.02</v>
      </c>
      <c r="H7201" s="2">
        <v>20130</v>
      </c>
      <c r="I7201" s="2">
        <v>1</v>
      </c>
    </row>
    <row r="7202" spans="1:9" x14ac:dyDescent="0.25">
      <c r="A7202" s="1" t="s">
        <v>1632</v>
      </c>
      <c r="B7202" s="1" t="s">
        <v>1633</v>
      </c>
      <c r="C7202" s="1" t="s">
        <v>1634</v>
      </c>
      <c r="D7202" s="1" t="s">
        <v>2203</v>
      </c>
      <c r="E7202" s="2">
        <v>2421</v>
      </c>
      <c r="F7202" s="2">
        <v>2495.7600000000002</v>
      </c>
      <c r="G7202" s="2">
        <v>2524.02</v>
      </c>
      <c r="H7202" s="2">
        <v>2570.46</v>
      </c>
      <c r="I7202" s="2">
        <v>0</v>
      </c>
    </row>
    <row r="7203" spans="1:9" x14ac:dyDescent="0.25">
      <c r="A7203" s="1" t="s">
        <v>1841</v>
      </c>
      <c r="B7203" s="1" t="s">
        <v>1842</v>
      </c>
      <c r="C7203" s="1" t="s">
        <v>1843</v>
      </c>
      <c r="D7203" s="1" t="s">
        <v>2203</v>
      </c>
      <c r="E7203" s="2">
        <v>26361</v>
      </c>
      <c r="F7203" s="2">
        <v>26967</v>
      </c>
      <c r="G7203" s="2">
        <v>27270</v>
      </c>
      <c r="H7203" s="2">
        <v>27674.04</v>
      </c>
      <c r="I7203" s="2">
        <v>2</v>
      </c>
    </row>
    <row r="7204" spans="1:9" x14ac:dyDescent="0.25">
      <c r="A7204" s="1" t="s">
        <v>20913</v>
      </c>
      <c r="B7204" s="1" t="s">
        <v>8005</v>
      </c>
      <c r="C7204" s="1" t="s">
        <v>20943</v>
      </c>
      <c r="D7204" s="1" t="s">
        <v>2400</v>
      </c>
      <c r="E7204" s="2">
        <v>3777</v>
      </c>
      <c r="F7204" s="2">
        <v>3916.02</v>
      </c>
      <c r="G7204" s="2">
        <v>4025.04</v>
      </c>
      <c r="H7204" s="2">
        <v>4102.0200000000004</v>
      </c>
      <c r="I7204" s="2">
        <v>5</v>
      </c>
    </row>
    <row r="7205" spans="1:9" x14ac:dyDescent="0.25">
      <c r="A7205" s="1" t="s">
        <v>19000</v>
      </c>
      <c r="B7205" s="1" t="s">
        <v>19001</v>
      </c>
      <c r="C7205" s="1" t="s">
        <v>19002</v>
      </c>
      <c r="D7205" s="1" t="s">
        <v>2213</v>
      </c>
      <c r="E7205" s="2">
        <v>297300</v>
      </c>
      <c r="F7205" s="2">
        <v>302600.03999999998</v>
      </c>
      <c r="G7205" s="2">
        <v>307900.02</v>
      </c>
      <c r="H7205" s="2">
        <v>311800.02</v>
      </c>
      <c r="I7205" s="2">
        <v>0</v>
      </c>
    </row>
    <row r="7206" spans="1:9" x14ac:dyDescent="0.25">
      <c r="A7206" s="1" t="s">
        <v>9765</v>
      </c>
      <c r="B7206" s="1" t="s">
        <v>9766</v>
      </c>
      <c r="C7206" s="1" t="s">
        <v>9767</v>
      </c>
      <c r="D7206" s="1" t="s">
        <v>3049</v>
      </c>
      <c r="E7206" s="2">
        <v>2585.64</v>
      </c>
      <c r="F7206" s="2">
        <v>2688.66</v>
      </c>
      <c r="G7206" s="2">
        <v>2792.7</v>
      </c>
      <c r="H7206" s="2">
        <v>2872.44</v>
      </c>
      <c r="I7206" s="2">
        <v>0</v>
      </c>
    </row>
    <row r="7207" spans="1:9" x14ac:dyDescent="0.25">
      <c r="A7207" s="1" t="s">
        <v>19003</v>
      </c>
      <c r="B7207" s="1" t="s">
        <v>19004</v>
      </c>
      <c r="C7207" s="1" t="s">
        <v>19005</v>
      </c>
      <c r="D7207" s="1" t="s">
        <v>2213</v>
      </c>
      <c r="E7207" s="2">
        <v>49200</v>
      </c>
      <c r="F7207" s="2">
        <v>50400</v>
      </c>
      <c r="G7207" s="2">
        <v>51600</v>
      </c>
      <c r="H7207" s="2">
        <v>52700.04</v>
      </c>
      <c r="I7207" s="2">
        <v>0</v>
      </c>
    </row>
    <row r="7208" spans="1:9" x14ac:dyDescent="0.25">
      <c r="A7208" s="1" t="s">
        <v>7665</v>
      </c>
      <c r="B7208" s="1" t="s">
        <v>7666</v>
      </c>
      <c r="C7208" s="1" t="s">
        <v>7667</v>
      </c>
      <c r="D7208" s="1" t="s">
        <v>3049</v>
      </c>
      <c r="E7208" s="2">
        <v>9453.6</v>
      </c>
      <c r="F7208" s="2">
        <v>9746.52</v>
      </c>
      <c r="G7208" s="2">
        <v>10049.52</v>
      </c>
      <c r="H7208" s="2">
        <v>10261.620000000001</v>
      </c>
      <c r="I7208" s="2">
        <v>0</v>
      </c>
    </row>
    <row r="7209" spans="1:9" x14ac:dyDescent="0.25">
      <c r="A7209" s="1" t="s">
        <v>17745</v>
      </c>
      <c r="B7209" s="1" t="s">
        <v>17746</v>
      </c>
      <c r="C7209" s="1" t="s">
        <v>17698</v>
      </c>
      <c r="D7209" s="1" t="s">
        <v>2400</v>
      </c>
      <c r="E7209" s="2">
        <v>5.28</v>
      </c>
      <c r="F7209" s="2">
        <v>5.64</v>
      </c>
      <c r="G7209" s="2">
        <v>5.82</v>
      </c>
      <c r="H7209" s="2">
        <v>6.06</v>
      </c>
      <c r="I7209" s="2">
        <v>0</v>
      </c>
    </row>
    <row r="7210" spans="1:9" x14ac:dyDescent="0.25">
      <c r="A7210" s="1" t="s">
        <v>10463</v>
      </c>
      <c r="B7210" s="1" t="s">
        <v>10464</v>
      </c>
      <c r="C7210" s="1" t="s">
        <v>10465</v>
      </c>
      <c r="D7210" s="1" t="s">
        <v>2400</v>
      </c>
      <c r="E7210" s="2">
        <v>127600.02</v>
      </c>
      <c r="F7210" s="2">
        <v>130400.04</v>
      </c>
      <c r="G7210" s="2">
        <v>132000</v>
      </c>
      <c r="H7210" s="2">
        <v>133700.04</v>
      </c>
      <c r="I7210" s="2">
        <v>0</v>
      </c>
    </row>
    <row r="7211" spans="1:9" x14ac:dyDescent="0.25">
      <c r="A7211" s="1" t="s">
        <v>11565</v>
      </c>
      <c r="B7211" s="1" t="s">
        <v>11563</v>
      </c>
      <c r="C7211" s="1" t="s">
        <v>11566</v>
      </c>
      <c r="D7211" s="1" t="s">
        <v>2400</v>
      </c>
      <c r="E7211" s="2">
        <v>247300.02</v>
      </c>
      <c r="F7211" s="2">
        <v>251600.04</v>
      </c>
      <c r="G7211" s="2">
        <v>253700.04</v>
      </c>
      <c r="H7211" s="2">
        <v>255900</v>
      </c>
      <c r="I7211" s="2">
        <v>0</v>
      </c>
    </row>
    <row r="7212" spans="1:9" x14ac:dyDescent="0.25">
      <c r="A7212" s="1" t="s">
        <v>11526</v>
      </c>
      <c r="B7212" s="1" t="s">
        <v>11527</v>
      </c>
      <c r="C7212" s="1" t="s">
        <v>11528</v>
      </c>
      <c r="D7212" s="1" t="s">
        <v>2400</v>
      </c>
      <c r="E7212" s="2">
        <v>7670.04</v>
      </c>
      <c r="F7212" s="2">
        <v>7930.02</v>
      </c>
      <c r="G7212" s="2">
        <v>8120.04</v>
      </c>
      <c r="H7212" s="2">
        <v>8190</v>
      </c>
      <c r="I7212" s="2">
        <v>0</v>
      </c>
    </row>
    <row r="7213" spans="1:9" x14ac:dyDescent="0.25">
      <c r="A7213" s="1" t="s">
        <v>19006</v>
      </c>
      <c r="B7213" s="1" t="s">
        <v>19007</v>
      </c>
      <c r="C7213" s="1" t="s">
        <v>19008</v>
      </c>
      <c r="D7213" s="1" t="s">
        <v>2213</v>
      </c>
      <c r="E7213" s="2">
        <v>227700</v>
      </c>
      <c r="F7213" s="2">
        <v>231700.02</v>
      </c>
      <c r="G7213" s="2">
        <v>235800</v>
      </c>
      <c r="H7213" s="2">
        <v>238800</v>
      </c>
      <c r="I7213" s="2">
        <v>0</v>
      </c>
    </row>
    <row r="7214" spans="1:9" x14ac:dyDescent="0.25">
      <c r="A7214" s="1" t="s">
        <v>11807</v>
      </c>
      <c r="B7214" s="1" t="s">
        <v>11808</v>
      </c>
      <c r="C7214" s="1" t="s">
        <v>11809</v>
      </c>
      <c r="D7214" s="1" t="s">
        <v>2400</v>
      </c>
      <c r="E7214" s="2">
        <v>40400.04</v>
      </c>
      <c r="F7214" s="2">
        <v>41400</v>
      </c>
      <c r="G7214" s="2">
        <v>42100.02</v>
      </c>
      <c r="H7214" s="2">
        <v>42400.02</v>
      </c>
      <c r="I7214" s="2">
        <v>0</v>
      </c>
    </row>
    <row r="7215" spans="1:9" x14ac:dyDescent="0.25">
      <c r="A7215" s="1" t="s">
        <v>5926</v>
      </c>
      <c r="B7215" s="1" t="s">
        <v>5927</v>
      </c>
      <c r="C7215" s="1" t="s">
        <v>22069</v>
      </c>
      <c r="D7215" s="1" t="s">
        <v>17158</v>
      </c>
      <c r="E7215" s="2">
        <v>678</v>
      </c>
      <c r="F7215" s="2">
        <v>718.02</v>
      </c>
      <c r="G7215" s="2">
        <v>749.04</v>
      </c>
      <c r="H7215" s="2">
        <v>799.02</v>
      </c>
      <c r="I7215" s="2">
        <v>16</v>
      </c>
    </row>
    <row r="7216" spans="1:9" x14ac:dyDescent="0.25">
      <c r="A7216" s="1" t="s">
        <v>5753</v>
      </c>
      <c r="B7216" s="1" t="s">
        <v>5754</v>
      </c>
      <c r="C7216" s="1" t="s">
        <v>5755</v>
      </c>
      <c r="D7216" s="1" t="s">
        <v>17158</v>
      </c>
      <c r="E7216" s="2">
        <v>58500</v>
      </c>
      <c r="F7216" s="2">
        <v>60500.04</v>
      </c>
      <c r="G7216" s="2">
        <v>63300</v>
      </c>
      <c r="H7216" s="2">
        <v>66699.960000000006</v>
      </c>
      <c r="I7216" s="2">
        <v>0</v>
      </c>
    </row>
    <row r="7217" spans="1:9" x14ac:dyDescent="0.25">
      <c r="A7217" s="1" t="s">
        <v>17398</v>
      </c>
      <c r="B7217" s="1" t="s">
        <v>17399</v>
      </c>
      <c r="C7217" s="1" t="s">
        <v>17400</v>
      </c>
      <c r="D7217" s="1" t="s">
        <v>17158</v>
      </c>
      <c r="E7217" s="2">
        <v>45200.04</v>
      </c>
      <c r="F7217" s="2">
        <v>46900.02</v>
      </c>
      <c r="G7217" s="2">
        <v>49099.98</v>
      </c>
      <c r="H7217" s="2">
        <v>52599.96</v>
      </c>
      <c r="I7217" s="2">
        <v>7</v>
      </c>
    </row>
    <row r="7218" spans="1:9" x14ac:dyDescent="0.25">
      <c r="A7218" s="1" t="s">
        <v>4198</v>
      </c>
      <c r="B7218" s="1" t="s">
        <v>4199</v>
      </c>
      <c r="C7218" s="1" t="s">
        <v>4200</v>
      </c>
      <c r="D7218" s="1" t="s">
        <v>3238</v>
      </c>
      <c r="E7218" s="2">
        <v>443400</v>
      </c>
      <c r="F7218" s="2">
        <v>447700.02</v>
      </c>
      <c r="G7218" s="2">
        <v>451900.02</v>
      </c>
      <c r="H7218" s="2">
        <v>456200.04</v>
      </c>
      <c r="I7218" s="2">
        <v>0</v>
      </c>
    </row>
    <row r="7219" spans="1:9" x14ac:dyDescent="0.25">
      <c r="A7219" s="1" t="s">
        <v>5111</v>
      </c>
      <c r="B7219" s="1" t="s">
        <v>5112</v>
      </c>
      <c r="C7219" s="1" t="s">
        <v>5113</v>
      </c>
      <c r="D7219" s="1" t="s">
        <v>17158</v>
      </c>
      <c r="E7219" s="2">
        <v>44358.22</v>
      </c>
      <c r="F7219" s="2">
        <v>44880.08</v>
      </c>
      <c r="G7219" s="2">
        <v>45227.99</v>
      </c>
      <c r="H7219" s="2">
        <v>45662.87</v>
      </c>
      <c r="I7219" s="2">
        <v>4</v>
      </c>
    </row>
    <row r="7220" spans="1:9" x14ac:dyDescent="0.25">
      <c r="A7220" s="1" t="s">
        <v>9556</v>
      </c>
      <c r="B7220" s="1" t="s">
        <v>9554</v>
      </c>
      <c r="C7220" s="1" t="s">
        <v>9557</v>
      </c>
      <c r="D7220" s="1" t="s">
        <v>2400</v>
      </c>
      <c r="E7220" s="2">
        <v>25500</v>
      </c>
      <c r="F7220" s="2">
        <v>26500.02</v>
      </c>
      <c r="G7220" s="2">
        <v>27500.04</v>
      </c>
      <c r="H7220" s="2">
        <v>28500</v>
      </c>
      <c r="I7220" s="2">
        <v>0</v>
      </c>
    </row>
    <row r="7221" spans="1:9" x14ac:dyDescent="0.25">
      <c r="A7221" s="1" t="s">
        <v>7145</v>
      </c>
      <c r="B7221" s="1" t="s">
        <v>7146</v>
      </c>
      <c r="C7221" s="1" t="s">
        <v>7147</v>
      </c>
      <c r="D7221" s="1" t="s">
        <v>3386</v>
      </c>
      <c r="E7221" s="2">
        <v>2098.02</v>
      </c>
      <c r="F7221" s="2">
        <v>2155.02</v>
      </c>
      <c r="G7221" s="2">
        <v>2267.04</v>
      </c>
      <c r="H7221" s="2">
        <v>2333.04</v>
      </c>
      <c r="I7221" s="2">
        <v>0</v>
      </c>
    </row>
    <row r="7222" spans="1:9" x14ac:dyDescent="0.25">
      <c r="A7222" s="1" t="s">
        <v>11240</v>
      </c>
      <c r="B7222" s="1" t="s">
        <v>11241</v>
      </c>
      <c r="C7222" s="1" t="s">
        <v>11242</v>
      </c>
      <c r="D7222" s="1" t="s">
        <v>3386</v>
      </c>
      <c r="E7222" s="2">
        <v>40.26</v>
      </c>
      <c r="F7222" s="2">
        <v>41.28</v>
      </c>
      <c r="G7222" s="2">
        <v>44.1</v>
      </c>
      <c r="H7222" s="2">
        <v>46.26</v>
      </c>
      <c r="I7222" s="2">
        <v>0</v>
      </c>
    </row>
    <row r="7223" spans="1:9" x14ac:dyDescent="0.25">
      <c r="A7223" s="1" t="s">
        <v>16615</v>
      </c>
      <c r="B7223" s="1" t="s">
        <v>16616</v>
      </c>
      <c r="C7223" s="1" t="s">
        <v>16617</v>
      </c>
      <c r="D7223" s="1" t="s">
        <v>3386</v>
      </c>
      <c r="E7223" s="2">
        <v>6430.02</v>
      </c>
      <c r="F7223" s="2">
        <v>6610.02</v>
      </c>
      <c r="G7223" s="2">
        <v>6920.04</v>
      </c>
      <c r="H7223" s="2">
        <v>7100.04</v>
      </c>
      <c r="I7223" s="2">
        <v>0</v>
      </c>
    </row>
    <row r="7224" spans="1:9" x14ac:dyDescent="0.25">
      <c r="A7224" s="1" t="s">
        <v>11862</v>
      </c>
      <c r="B7224" s="1" t="s">
        <v>11863</v>
      </c>
      <c r="C7224" s="1" t="s">
        <v>18101</v>
      </c>
      <c r="D7224" s="1" t="s">
        <v>17227</v>
      </c>
      <c r="E7224" s="2">
        <v>72300</v>
      </c>
      <c r="F7224" s="2">
        <v>75300</v>
      </c>
      <c r="G7224" s="2">
        <v>77700</v>
      </c>
      <c r="H7224" s="2">
        <v>78300</v>
      </c>
      <c r="I7224" s="2">
        <v>0</v>
      </c>
    </row>
    <row r="7225" spans="1:9" x14ac:dyDescent="0.25">
      <c r="A7225" s="1" t="s">
        <v>11945</v>
      </c>
      <c r="B7225" s="1" t="s">
        <v>11946</v>
      </c>
      <c r="C7225" s="1" t="s">
        <v>11947</v>
      </c>
      <c r="D7225" s="1" t="s">
        <v>17227</v>
      </c>
      <c r="E7225" s="2">
        <v>29500.02</v>
      </c>
      <c r="F7225" s="2">
        <v>31000.02</v>
      </c>
      <c r="G7225" s="2">
        <v>32200.02</v>
      </c>
      <c r="H7225" s="2">
        <v>32700</v>
      </c>
      <c r="I7225" s="2">
        <v>0</v>
      </c>
    </row>
    <row r="7226" spans="1:9" x14ac:dyDescent="0.25">
      <c r="A7226" s="1" t="s">
        <v>16839</v>
      </c>
      <c r="B7226" s="1" t="s">
        <v>16840</v>
      </c>
      <c r="C7226" s="1" t="s">
        <v>16841</v>
      </c>
      <c r="D7226" s="1" t="s">
        <v>3386</v>
      </c>
      <c r="E7226" s="2">
        <v>6530.04</v>
      </c>
      <c r="F7226" s="2">
        <v>6710.04</v>
      </c>
      <c r="G7226" s="2">
        <v>7030.02</v>
      </c>
      <c r="H7226" s="2">
        <v>7200</v>
      </c>
      <c r="I7226" s="2">
        <v>17</v>
      </c>
    </row>
    <row r="7227" spans="1:9" x14ac:dyDescent="0.25">
      <c r="A7227" s="1" t="s">
        <v>20944</v>
      </c>
      <c r="B7227" s="1" t="s">
        <v>20945</v>
      </c>
      <c r="C7227" s="1" t="s">
        <v>20946</v>
      </c>
      <c r="D7227" s="1" t="s">
        <v>3386</v>
      </c>
      <c r="E7227" s="2">
        <v>1954.02</v>
      </c>
      <c r="F7227" s="2">
        <v>1954.02</v>
      </c>
      <c r="G7227" s="2">
        <v>2019</v>
      </c>
      <c r="H7227" s="2">
        <v>2099.04</v>
      </c>
      <c r="I7227" s="2">
        <v>0</v>
      </c>
    </row>
    <row r="7228" spans="1:9" x14ac:dyDescent="0.25">
      <c r="A7228" s="1" t="s">
        <v>14419</v>
      </c>
      <c r="B7228" s="1" t="s">
        <v>21443</v>
      </c>
      <c r="C7228" s="1" t="s">
        <v>14421</v>
      </c>
      <c r="D7228" s="1" t="s">
        <v>3049</v>
      </c>
      <c r="E7228" s="2">
        <v>35451</v>
      </c>
      <c r="F7228" s="2">
        <v>36461.040000000001</v>
      </c>
      <c r="G7228" s="2">
        <v>37370.04</v>
      </c>
      <c r="H7228" s="2">
        <v>38077.019999999997</v>
      </c>
      <c r="I7228" s="2">
        <v>7</v>
      </c>
    </row>
    <row r="7229" spans="1:9" x14ac:dyDescent="0.25">
      <c r="A7229" s="1" t="s">
        <v>13034</v>
      </c>
      <c r="B7229" s="1" t="s">
        <v>13035</v>
      </c>
      <c r="C7229" s="1" t="s">
        <v>13036</v>
      </c>
      <c r="D7229" s="1" t="s">
        <v>2400</v>
      </c>
      <c r="E7229" s="2">
        <v>236.04</v>
      </c>
      <c r="F7229" s="2">
        <v>249.6</v>
      </c>
      <c r="G7229" s="2">
        <v>259.5</v>
      </c>
      <c r="H7229" s="2">
        <v>265.02</v>
      </c>
      <c r="I7229" s="2">
        <v>0</v>
      </c>
    </row>
    <row r="7230" spans="1:9" x14ac:dyDescent="0.25">
      <c r="A7230" s="1" t="s">
        <v>7479</v>
      </c>
      <c r="B7230" s="1" t="s">
        <v>7480</v>
      </c>
      <c r="C7230" s="1" t="s">
        <v>7481</v>
      </c>
      <c r="D7230" s="1" t="s">
        <v>2400</v>
      </c>
      <c r="E7230" s="2">
        <v>21330</v>
      </c>
      <c r="F7230" s="2">
        <v>21960</v>
      </c>
      <c r="G7230" s="2">
        <v>22410</v>
      </c>
      <c r="H7230" s="2">
        <v>22680</v>
      </c>
      <c r="I7230" s="2">
        <v>0</v>
      </c>
    </row>
    <row r="7231" spans="1:9" x14ac:dyDescent="0.25">
      <c r="A7231" s="1" t="s">
        <v>15077</v>
      </c>
      <c r="B7231" s="1" t="s">
        <v>15078</v>
      </c>
      <c r="C7231" s="1" t="s">
        <v>15079</v>
      </c>
      <c r="D7231" s="1" t="s">
        <v>2400</v>
      </c>
      <c r="E7231" s="2">
        <v>1934.04</v>
      </c>
      <c r="F7231" s="2">
        <v>2020.02</v>
      </c>
      <c r="G7231" s="2">
        <v>2082</v>
      </c>
      <c r="H7231" s="2">
        <v>2106</v>
      </c>
      <c r="I7231" s="2">
        <v>14</v>
      </c>
    </row>
    <row r="7232" spans="1:9" x14ac:dyDescent="0.25">
      <c r="A7232" s="1" t="s">
        <v>15080</v>
      </c>
      <c r="B7232" s="1" t="s">
        <v>15081</v>
      </c>
      <c r="C7232" s="1" t="s">
        <v>15082</v>
      </c>
      <c r="D7232" s="1" t="s">
        <v>2400</v>
      </c>
      <c r="E7232" s="2">
        <v>347.04</v>
      </c>
      <c r="F7232" s="2">
        <v>364.02</v>
      </c>
      <c r="G7232" s="2">
        <v>378</v>
      </c>
      <c r="H7232" s="2">
        <v>384</v>
      </c>
      <c r="I7232" s="2">
        <v>0</v>
      </c>
    </row>
    <row r="7233" spans="1:9" x14ac:dyDescent="0.25">
      <c r="A7233" s="1" t="s">
        <v>13159</v>
      </c>
      <c r="B7233" s="1" t="s">
        <v>13160</v>
      </c>
      <c r="C7233" s="1" t="s">
        <v>13142</v>
      </c>
      <c r="D7233" s="1" t="s">
        <v>3049</v>
      </c>
      <c r="E7233" s="2">
        <v>88.92</v>
      </c>
      <c r="F7233" s="2">
        <v>93.96</v>
      </c>
      <c r="G7233" s="2">
        <v>99</v>
      </c>
      <c r="H7233" s="2">
        <v>104.04</v>
      </c>
      <c r="I7233" s="2">
        <v>0</v>
      </c>
    </row>
    <row r="7234" spans="1:9" x14ac:dyDescent="0.25">
      <c r="A7234" s="1" t="s">
        <v>14286</v>
      </c>
      <c r="B7234" s="1" t="s">
        <v>14287</v>
      </c>
      <c r="C7234" s="1" t="s">
        <v>14281</v>
      </c>
      <c r="D7234" s="1" t="s">
        <v>3049</v>
      </c>
      <c r="E7234" s="2">
        <v>1649.34</v>
      </c>
      <c r="F7234" s="2">
        <v>1722.06</v>
      </c>
      <c r="G7234" s="2">
        <v>1795.8</v>
      </c>
      <c r="H7234" s="2">
        <v>1853.4</v>
      </c>
      <c r="I7234" s="2">
        <v>0</v>
      </c>
    </row>
    <row r="7235" spans="1:9" x14ac:dyDescent="0.25">
      <c r="A7235" s="1" t="s">
        <v>10508</v>
      </c>
      <c r="B7235" s="1" t="s">
        <v>10509</v>
      </c>
      <c r="C7235" s="1" t="s">
        <v>10510</v>
      </c>
      <c r="D7235" s="1" t="s">
        <v>2400</v>
      </c>
      <c r="E7235" s="2">
        <v>152500.01999999999</v>
      </c>
      <c r="F7235" s="2">
        <v>156900</v>
      </c>
      <c r="G7235" s="2">
        <v>161300.04</v>
      </c>
      <c r="H7235" s="2">
        <v>165700.01999999999</v>
      </c>
      <c r="I7235" s="2">
        <v>2</v>
      </c>
    </row>
    <row r="7236" spans="1:9" x14ac:dyDescent="0.25">
      <c r="A7236" s="1" t="s">
        <v>9109</v>
      </c>
      <c r="B7236" s="1" t="s">
        <v>9110</v>
      </c>
      <c r="C7236" s="1" t="s">
        <v>9111</v>
      </c>
      <c r="D7236" s="1" t="s">
        <v>2400</v>
      </c>
      <c r="E7236" s="2">
        <v>1981.02</v>
      </c>
      <c r="F7236" s="2">
        <v>2069.04</v>
      </c>
      <c r="G7236" s="2">
        <v>2133</v>
      </c>
      <c r="H7236" s="2">
        <v>2156.04</v>
      </c>
      <c r="I7236" s="2">
        <v>0</v>
      </c>
    </row>
    <row r="7237" spans="1:9" x14ac:dyDescent="0.25">
      <c r="A7237" s="1" t="s">
        <v>7351</v>
      </c>
      <c r="B7237" s="1" t="s">
        <v>17758</v>
      </c>
      <c r="C7237" s="1" t="s">
        <v>17759</v>
      </c>
      <c r="D7237" s="1" t="s">
        <v>3386</v>
      </c>
      <c r="E7237" s="2">
        <v>18.72</v>
      </c>
      <c r="F7237" s="2">
        <v>19.2</v>
      </c>
      <c r="G7237" s="2">
        <v>20.52</v>
      </c>
      <c r="H7237" s="2">
        <v>21.48</v>
      </c>
      <c r="I7237" s="2">
        <v>0</v>
      </c>
    </row>
    <row r="7238" spans="1:9" x14ac:dyDescent="0.25">
      <c r="A7238" s="1" t="s">
        <v>7354</v>
      </c>
      <c r="B7238" s="1" t="s">
        <v>17760</v>
      </c>
      <c r="C7238" s="1" t="s">
        <v>17761</v>
      </c>
      <c r="D7238" s="1" t="s">
        <v>3386</v>
      </c>
      <c r="E7238" s="2">
        <v>22.98</v>
      </c>
      <c r="F7238" s="2">
        <v>23.58</v>
      </c>
      <c r="G7238" s="2">
        <v>25.2</v>
      </c>
      <c r="H7238" s="2">
        <v>26.4</v>
      </c>
      <c r="I7238" s="2">
        <v>0</v>
      </c>
    </row>
    <row r="7239" spans="1:9" x14ac:dyDescent="0.25">
      <c r="A7239" s="1" t="s">
        <v>7356</v>
      </c>
      <c r="B7239" s="1" t="s">
        <v>17762</v>
      </c>
      <c r="C7239" s="1" t="s">
        <v>17763</v>
      </c>
      <c r="D7239" s="1" t="s">
        <v>3386</v>
      </c>
      <c r="E7239" s="2">
        <v>34.5</v>
      </c>
      <c r="F7239" s="2">
        <v>35.4</v>
      </c>
      <c r="G7239" s="2">
        <v>37.799999999999997</v>
      </c>
      <c r="H7239" s="2">
        <v>39.659999999999997</v>
      </c>
      <c r="I7239" s="2">
        <v>0</v>
      </c>
    </row>
    <row r="7240" spans="1:9" x14ac:dyDescent="0.25">
      <c r="A7240" s="1" t="s">
        <v>8440</v>
      </c>
      <c r="B7240" s="1" t="s">
        <v>8441</v>
      </c>
      <c r="C7240" s="1" t="s">
        <v>8442</v>
      </c>
      <c r="D7240" s="1" t="s">
        <v>3386</v>
      </c>
      <c r="E7240" s="2">
        <v>6590.04</v>
      </c>
      <c r="F7240" s="2">
        <v>6770.04</v>
      </c>
      <c r="G7240" s="2">
        <v>7090.02</v>
      </c>
      <c r="H7240" s="2">
        <v>7270.02</v>
      </c>
      <c r="I7240" s="2">
        <v>0</v>
      </c>
    </row>
    <row r="7241" spans="1:9" x14ac:dyDescent="0.25">
      <c r="A7241" s="1" t="s">
        <v>8694</v>
      </c>
      <c r="B7241" s="1" t="s">
        <v>17779</v>
      </c>
      <c r="C7241" s="1" t="s">
        <v>17780</v>
      </c>
      <c r="D7241" s="1" t="s">
        <v>3386</v>
      </c>
      <c r="E7241" s="2">
        <v>58.92</v>
      </c>
      <c r="F7241" s="2">
        <v>60.48</v>
      </c>
      <c r="G7241" s="2">
        <v>64.56</v>
      </c>
      <c r="H7241" s="2">
        <v>67.680000000000007</v>
      </c>
      <c r="I7241" s="2">
        <v>0</v>
      </c>
    </row>
    <row r="7242" spans="1:9" x14ac:dyDescent="0.25">
      <c r="A7242" s="1" t="s">
        <v>8697</v>
      </c>
      <c r="B7242" s="1" t="s">
        <v>17775</v>
      </c>
      <c r="C7242" s="1" t="s">
        <v>17776</v>
      </c>
      <c r="D7242" s="1" t="s">
        <v>3386</v>
      </c>
      <c r="E7242" s="2">
        <v>21.6</v>
      </c>
      <c r="F7242" s="2">
        <v>22.14</v>
      </c>
      <c r="G7242" s="2">
        <v>23.64</v>
      </c>
      <c r="H7242" s="2">
        <v>24.78</v>
      </c>
      <c r="I7242" s="2">
        <v>0</v>
      </c>
    </row>
    <row r="7243" spans="1:9" x14ac:dyDescent="0.25">
      <c r="A7243" s="1" t="s">
        <v>8703</v>
      </c>
      <c r="B7243" s="1" t="s">
        <v>17777</v>
      </c>
      <c r="C7243" s="1" t="s">
        <v>17778</v>
      </c>
      <c r="D7243" s="1" t="s">
        <v>3386</v>
      </c>
      <c r="E7243" s="2">
        <v>72.959999999999994</v>
      </c>
      <c r="F7243" s="2">
        <v>74.88</v>
      </c>
      <c r="G7243" s="2">
        <v>79.739999999999995</v>
      </c>
      <c r="H7243" s="2">
        <v>82.92</v>
      </c>
      <c r="I7243" s="2">
        <v>0</v>
      </c>
    </row>
    <row r="7244" spans="1:9" x14ac:dyDescent="0.25">
      <c r="A7244" s="1" t="s">
        <v>8700</v>
      </c>
      <c r="B7244" s="1" t="s">
        <v>17773</v>
      </c>
      <c r="C7244" s="1" t="s">
        <v>17774</v>
      </c>
      <c r="D7244" s="1" t="s">
        <v>3386</v>
      </c>
      <c r="E7244" s="2">
        <v>150.24</v>
      </c>
      <c r="F7244" s="2">
        <v>154.13999999999999</v>
      </c>
      <c r="G7244" s="2">
        <v>164.1</v>
      </c>
      <c r="H7244" s="2">
        <v>170.7</v>
      </c>
      <c r="I7244" s="2">
        <v>0</v>
      </c>
    </row>
    <row r="7245" spans="1:9" x14ac:dyDescent="0.25">
      <c r="A7245" s="1" t="s">
        <v>10881</v>
      </c>
      <c r="B7245" s="1" t="s">
        <v>10882</v>
      </c>
      <c r="C7245" s="1" t="s">
        <v>10883</v>
      </c>
      <c r="D7245" s="1" t="s">
        <v>17181</v>
      </c>
      <c r="E7245" s="2">
        <v>4867.0200000000004</v>
      </c>
      <c r="F7245" s="2">
        <v>4972.0200000000004</v>
      </c>
      <c r="G7245" s="2">
        <v>5183.04</v>
      </c>
      <c r="H7245" s="2">
        <v>5309.04</v>
      </c>
      <c r="I7245" s="2">
        <v>0</v>
      </c>
    </row>
    <row r="7246" spans="1:9" x14ac:dyDescent="0.25">
      <c r="A7246" s="1" t="s">
        <v>10884</v>
      </c>
      <c r="B7246" s="1" t="s">
        <v>10885</v>
      </c>
      <c r="C7246" s="1" t="s">
        <v>10883</v>
      </c>
      <c r="D7246" s="1" t="s">
        <v>17181</v>
      </c>
      <c r="E7246" s="2">
        <v>4867.0200000000004</v>
      </c>
      <c r="F7246" s="2">
        <v>4972.0200000000004</v>
      </c>
      <c r="G7246" s="2">
        <v>5183.04</v>
      </c>
      <c r="H7246" s="2">
        <v>5309.04</v>
      </c>
      <c r="I7246" s="2">
        <v>0</v>
      </c>
    </row>
    <row r="7247" spans="1:9" x14ac:dyDescent="0.25">
      <c r="A7247" s="1" t="s">
        <v>10889</v>
      </c>
      <c r="B7247" s="1" t="s">
        <v>10890</v>
      </c>
      <c r="C7247" s="1" t="s">
        <v>10891</v>
      </c>
      <c r="D7247" s="1" t="s">
        <v>3386</v>
      </c>
      <c r="E7247" s="2">
        <v>563.04</v>
      </c>
      <c r="F7247" s="2">
        <v>578.04</v>
      </c>
      <c r="G7247" s="2">
        <v>610.02</v>
      </c>
      <c r="H7247" s="2">
        <v>630</v>
      </c>
      <c r="I7247" s="2">
        <v>0</v>
      </c>
    </row>
    <row r="7248" spans="1:9" x14ac:dyDescent="0.25">
      <c r="A7248" s="1" t="s">
        <v>10892</v>
      </c>
      <c r="B7248" s="1" t="s">
        <v>10893</v>
      </c>
      <c r="C7248" s="1" t="s">
        <v>10891</v>
      </c>
      <c r="D7248" s="1" t="s">
        <v>3386</v>
      </c>
      <c r="E7248" s="2">
        <v>3539.04</v>
      </c>
      <c r="F7248" s="2">
        <v>3634.02</v>
      </c>
      <c r="G7248" s="2">
        <v>3809.04</v>
      </c>
      <c r="H7248" s="2">
        <v>3904.02</v>
      </c>
      <c r="I7248" s="2">
        <v>0</v>
      </c>
    </row>
    <row r="7249" spans="1:9" x14ac:dyDescent="0.25">
      <c r="A7249" s="1" t="s">
        <v>10894</v>
      </c>
      <c r="B7249" s="1" t="s">
        <v>10895</v>
      </c>
      <c r="C7249" s="1" t="s">
        <v>10891</v>
      </c>
      <c r="D7249" s="1" t="s">
        <v>3386</v>
      </c>
      <c r="E7249" s="2">
        <v>3539.04</v>
      </c>
      <c r="F7249" s="2">
        <v>3634.02</v>
      </c>
      <c r="G7249" s="2">
        <v>3809.04</v>
      </c>
      <c r="H7249" s="2">
        <v>3904.02</v>
      </c>
      <c r="I7249" s="2">
        <v>0</v>
      </c>
    </row>
    <row r="7250" spans="1:9" x14ac:dyDescent="0.25">
      <c r="A7250" s="1" t="s">
        <v>12307</v>
      </c>
      <c r="B7250" s="1" t="s">
        <v>12308</v>
      </c>
      <c r="C7250" s="1" t="s">
        <v>12309</v>
      </c>
      <c r="D7250" s="1" t="s">
        <v>3386</v>
      </c>
      <c r="E7250" s="2">
        <v>1162.02</v>
      </c>
      <c r="F7250" s="2">
        <v>1193.04</v>
      </c>
      <c r="G7250" s="2">
        <v>1261.02</v>
      </c>
      <c r="H7250" s="2">
        <v>1302</v>
      </c>
      <c r="I7250" s="2">
        <v>0</v>
      </c>
    </row>
    <row r="7251" spans="1:9" x14ac:dyDescent="0.25">
      <c r="A7251" s="1" t="s">
        <v>12701</v>
      </c>
      <c r="B7251" s="1" t="s">
        <v>12702</v>
      </c>
      <c r="C7251" s="1" t="s">
        <v>12703</v>
      </c>
      <c r="D7251" s="1" t="s">
        <v>3386</v>
      </c>
      <c r="E7251" s="2">
        <v>402</v>
      </c>
      <c r="F7251" s="2">
        <v>412.02</v>
      </c>
      <c r="G7251" s="2">
        <v>437.04</v>
      </c>
      <c r="H7251" s="2">
        <v>453</v>
      </c>
      <c r="I7251" s="2">
        <v>0</v>
      </c>
    </row>
    <row r="7252" spans="1:9" x14ac:dyDescent="0.25">
      <c r="A7252" s="1" t="s">
        <v>13199</v>
      </c>
      <c r="B7252" s="1" t="s">
        <v>13200</v>
      </c>
      <c r="C7252" s="1" t="s">
        <v>13201</v>
      </c>
      <c r="D7252" s="1" t="s">
        <v>3386</v>
      </c>
      <c r="E7252" s="2">
        <v>21400.02</v>
      </c>
      <c r="F7252" s="2">
        <v>22000.02</v>
      </c>
      <c r="G7252" s="2">
        <v>22900.02</v>
      </c>
      <c r="H7252" s="2">
        <v>23300.04</v>
      </c>
      <c r="I7252" s="2">
        <v>0</v>
      </c>
    </row>
    <row r="7253" spans="1:9" x14ac:dyDescent="0.25">
      <c r="A7253" s="1" t="s">
        <v>14710</v>
      </c>
      <c r="B7253" s="1" t="s">
        <v>14711</v>
      </c>
      <c r="C7253" s="1" t="s">
        <v>14712</v>
      </c>
      <c r="D7253" s="1" t="s">
        <v>3386</v>
      </c>
      <c r="E7253" s="2">
        <v>7890</v>
      </c>
      <c r="F7253" s="2">
        <v>8100</v>
      </c>
      <c r="G7253" s="2">
        <v>8490</v>
      </c>
      <c r="H7253" s="2">
        <v>8710.02</v>
      </c>
      <c r="I7253" s="2">
        <v>0</v>
      </c>
    </row>
    <row r="7254" spans="1:9" x14ac:dyDescent="0.25">
      <c r="A7254" s="1" t="s">
        <v>15302</v>
      </c>
      <c r="B7254" s="1" t="s">
        <v>15303</v>
      </c>
      <c r="C7254" s="1" t="s">
        <v>15304</v>
      </c>
      <c r="D7254" s="1" t="s">
        <v>3386</v>
      </c>
      <c r="E7254" s="2">
        <v>18280.02</v>
      </c>
      <c r="F7254" s="2">
        <v>18770.04</v>
      </c>
      <c r="G7254" s="2">
        <v>19600.02</v>
      </c>
      <c r="H7254" s="2">
        <v>20010</v>
      </c>
      <c r="I7254" s="2">
        <v>0</v>
      </c>
    </row>
    <row r="7255" spans="1:9" x14ac:dyDescent="0.25">
      <c r="A7255" s="1" t="s">
        <v>15313</v>
      </c>
      <c r="B7255" s="1" t="s">
        <v>15314</v>
      </c>
      <c r="C7255" s="1" t="s">
        <v>15315</v>
      </c>
      <c r="D7255" s="1" t="s">
        <v>3386</v>
      </c>
      <c r="E7255" s="2">
        <v>4093.02</v>
      </c>
      <c r="F7255" s="2">
        <v>4217.04</v>
      </c>
      <c r="G7255" s="2">
        <v>4341</v>
      </c>
      <c r="H7255" s="2">
        <v>4429.0200000000004</v>
      </c>
      <c r="I7255" s="2">
        <v>0</v>
      </c>
    </row>
    <row r="7256" spans="1:9" x14ac:dyDescent="0.25">
      <c r="A7256" s="1" t="s">
        <v>15416</v>
      </c>
      <c r="B7256" s="1" t="s">
        <v>15417</v>
      </c>
      <c r="C7256" s="1" t="s">
        <v>15418</v>
      </c>
      <c r="D7256" s="1" t="s">
        <v>3386</v>
      </c>
      <c r="E7256" s="2">
        <v>778.02</v>
      </c>
      <c r="F7256" s="2">
        <v>799.02</v>
      </c>
      <c r="G7256" s="2">
        <v>844.02</v>
      </c>
      <c r="H7256" s="2">
        <v>872.04</v>
      </c>
      <c r="I7256" s="2">
        <v>0</v>
      </c>
    </row>
    <row r="7257" spans="1:9" x14ac:dyDescent="0.25">
      <c r="A7257" s="1" t="s">
        <v>15941</v>
      </c>
      <c r="B7257" s="1" t="s">
        <v>15942</v>
      </c>
      <c r="C7257" s="1" t="s">
        <v>15943</v>
      </c>
      <c r="D7257" s="1" t="s">
        <v>3386</v>
      </c>
      <c r="E7257" s="2">
        <v>87.24</v>
      </c>
      <c r="F7257" s="2">
        <v>89.58</v>
      </c>
      <c r="G7257" s="2">
        <v>95.34</v>
      </c>
      <c r="H7257" s="2">
        <v>99.18</v>
      </c>
      <c r="I7257" s="2">
        <v>0</v>
      </c>
    </row>
    <row r="7258" spans="1:9" x14ac:dyDescent="0.25">
      <c r="A7258" s="1" t="s">
        <v>16042</v>
      </c>
      <c r="B7258" s="1" t="s">
        <v>16043</v>
      </c>
      <c r="C7258" s="1" t="s">
        <v>16044</v>
      </c>
      <c r="D7258" s="1" t="s">
        <v>3386</v>
      </c>
      <c r="E7258" s="2">
        <v>14.4</v>
      </c>
      <c r="F7258" s="2">
        <v>14.76</v>
      </c>
      <c r="G7258" s="2">
        <v>15.78</v>
      </c>
      <c r="H7258" s="2">
        <v>16.559999999999999</v>
      </c>
      <c r="I7258" s="2">
        <v>0</v>
      </c>
    </row>
    <row r="7259" spans="1:9" x14ac:dyDescent="0.25">
      <c r="A7259" s="1" t="s">
        <v>16045</v>
      </c>
      <c r="B7259" s="1" t="s">
        <v>16046</v>
      </c>
      <c r="C7259" s="1" t="s">
        <v>16047</v>
      </c>
      <c r="D7259" s="1" t="s">
        <v>3386</v>
      </c>
      <c r="E7259" s="2">
        <v>14.4</v>
      </c>
      <c r="F7259" s="2">
        <v>14.76</v>
      </c>
      <c r="G7259" s="2">
        <v>15.78</v>
      </c>
      <c r="H7259" s="2">
        <v>16.559999999999999</v>
      </c>
      <c r="I7259" s="2">
        <v>0</v>
      </c>
    </row>
    <row r="7260" spans="1:9" x14ac:dyDescent="0.25">
      <c r="A7260" s="1" t="s">
        <v>16048</v>
      </c>
      <c r="B7260" s="1" t="s">
        <v>16049</v>
      </c>
      <c r="C7260" s="1" t="s">
        <v>16050</v>
      </c>
      <c r="D7260" s="1" t="s">
        <v>3386</v>
      </c>
      <c r="E7260" s="2">
        <v>17.28</v>
      </c>
      <c r="F7260" s="2">
        <v>17.7</v>
      </c>
      <c r="G7260" s="2">
        <v>18.899999999999999</v>
      </c>
      <c r="H7260" s="2">
        <v>19.86</v>
      </c>
      <c r="I7260" s="2">
        <v>0</v>
      </c>
    </row>
    <row r="7261" spans="1:9" x14ac:dyDescent="0.25">
      <c r="A7261" s="1" t="s">
        <v>16095</v>
      </c>
      <c r="B7261" s="1" t="s">
        <v>16096</v>
      </c>
      <c r="C7261" s="1" t="s">
        <v>16094</v>
      </c>
      <c r="D7261" s="1" t="s">
        <v>3386</v>
      </c>
      <c r="E7261" s="2">
        <v>15.84</v>
      </c>
      <c r="F7261" s="2">
        <v>16.260000000000002</v>
      </c>
      <c r="G7261" s="2">
        <v>17.34</v>
      </c>
      <c r="H7261" s="2">
        <v>18.18</v>
      </c>
      <c r="I7261" s="2">
        <v>0</v>
      </c>
    </row>
    <row r="7262" spans="1:9" x14ac:dyDescent="0.25">
      <c r="A7262" s="1" t="s">
        <v>16092</v>
      </c>
      <c r="B7262" s="1" t="s">
        <v>16093</v>
      </c>
      <c r="C7262" s="1" t="s">
        <v>16094</v>
      </c>
      <c r="D7262" s="1" t="s">
        <v>3386</v>
      </c>
      <c r="E7262" s="2">
        <v>20.16</v>
      </c>
      <c r="F7262" s="2">
        <v>20.64</v>
      </c>
      <c r="G7262" s="2">
        <v>22.08</v>
      </c>
      <c r="H7262" s="2">
        <v>23.16</v>
      </c>
      <c r="I7262" s="2">
        <v>0</v>
      </c>
    </row>
    <row r="7263" spans="1:9" x14ac:dyDescent="0.25">
      <c r="A7263" s="1" t="s">
        <v>16892</v>
      </c>
      <c r="B7263" s="1" t="s">
        <v>16893</v>
      </c>
      <c r="C7263" s="1" t="s">
        <v>16894</v>
      </c>
      <c r="D7263" s="1" t="s">
        <v>3386</v>
      </c>
      <c r="E7263" s="2">
        <v>953.04</v>
      </c>
      <c r="F7263" s="2">
        <v>978</v>
      </c>
      <c r="G7263" s="2">
        <v>1033.02</v>
      </c>
      <c r="H7263" s="2">
        <v>1067.04</v>
      </c>
      <c r="I7263" s="2">
        <v>0</v>
      </c>
    </row>
    <row r="7264" spans="1:9" x14ac:dyDescent="0.25">
      <c r="A7264" s="1" t="s">
        <v>16977</v>
      </c>
      <c r="B7264" s="1" t="s">
        <v>16978</v>
      </c>
      <c r="C7264" s="1" t="s">
        <v>16979</v>
      </c>
      <c r="D7264" s="1" t="s">
        <v>3386</v>
      </c>
      <c r="E7264" s="2">
        <v>14.4</v>
      </c>
      <c r="F7264" s="2">
        <v>14.76</v>
      </c>
      <c r="G7264" s="2">
        <v>15.78</v>
      </c>
      <c r="H7264" s="2">
        <v>16.559999999999999</v>
      </c>
      <c r="I7264" s="2">
        <v>0</v>
      </c>
    </row>
    <row r="7265" spans="1:9" x14ac:dyDescent="0.25">
      <c r="A7265" s="1" t="s">
        <v>19009</v>
      </c>
      <c r="B7265" s="1" t="s">
        <v>19010</v>
      </c>
      <c r="C7265" s="1" t="s">
        <v>19011</v>
      </c>
      <c r="D7265" s="1" t="s">
        <v>2213</v>
      </c>
      <c r="E7265" s="2">
        <v>398500.02</v>
      </c>
      <c r="F7265" s="2">
        <v>405500.04</v>
      </c>
      <c r="G7265" s="2">
        <v>412600.02</v>
      </c>
      <c r="H7265" s="2">
        <v>417800.04</v>
      </c>
      <c r="I7265" s="2">
        <v>0</v>
      </c>
    </row>
    <row r="7266" spans="1:9" x14ac:dyDescent="0.25">
      <c r="A7266" s="1" t="s">
        <v>2125</v>
      </c>
      <c r="B7266" s="1" t="s">
        <v>2126</v>
      </c>
      <c r="C7266" s="1" t="s">
        <v>3650</v>
      </c>
      <c r="D7266" s="1" t="s">
        <v>2205</v>
      </c>
      <c r="E7266" s="2">
        <v>23000.04</v>
      </c>
      <c r="F7266" s="2">
        <v>23900.04</v>
      </c>
      <c r="G7266" s="2">
        <v>24400.02</v>
      </c>
      <c r="H7266" s="2">
        <v>24900</v>
      </c>
      <c r="I7266" s="2">
        <v>0</v>
      </c>
    </row>
    <row r="7267" spans="1:9" x14ac:dyDescent="0.25">
      <c r="A7267" s="1" t="s">
        <v>10795</v>
      </c>
      <c r="B7267" s="1" t="s">
        <v>10793</v>
      </c>
      <c r="C7267" s="1" t="s">
        <v>10796</v>
      </c>
      <c r="D7267" s="1" t="s">
        <v>3386</v>
      </c>
      <c r="E7267" s="2">
        <v>4770</v>
      </c>
      <c r="F7267" s="2">
        <v>4898.04</v>
      </c>
      <c r="G7267" s="2">
        <v>5133</v>
      </c>
      <c r="H7267" s="2">
        <v>5262</v>
      </c>
      <c r="I7267" s="2">
        <v>0</v>
      </c>
    </row>
    <row r="7268" spans="1:9" x14ac:dyDescent="0.25">
      <c r="A7268" s="1" t="s">
        <v>19012</v>
      </c>
      <c r="B7268" s="1" t="s">
        <v>19013</v>
      </c>
      <c r="C7268" s="1" t="s">
        <v>19014</v>
      </c>
      <c r="D7268" s="1" t="s">
        <v>2213</v>
      </c>
      <c r="E7268" s="2">
        <v>416700</v>
      </c>
      <c r="F7268" s="2">
        <v>424000.02</v>
      </c>
      <c r="G7268" s="2">
        <v>431400</v>
      </c>
      <c r="H7268" s="2">
        <v>436900.02</v>
      </c>
      <c r="I7268" s="2">
        <v>0</v>
      </c>
    </row>
    <row r="7269" spans="1:9" x14ac:dyDescent="0.25">
      <c r="A7269" s="1" t="s">
        <v>20671</v>
      </c>
      <c r="B7269" s="1" t="s">
        <v>20672</v>
      </c>
      <c r="C7269" s="1" t="s">
        <v>1684</v>
      </c>
      <c r="D7269" s="1" t="s">
        <v>2201</v>
      </c>
      <c r="E7269" s="2">
        <v>177.36</v>
      </c>
      <c r="F7269" s="2">
        <v>186</v>
      </c>
      <c r="G7269" s="2">
        <v>187.98</v>
      </c>
      <c r="H7269" s="2">
        <v>193.32</v>
      </c>
      <c r="I7269" s="2">
        <v>0</v>
      </c>
    </row>
    <row r="7270" spans="1:9" x14ac:dyDescent="0.25">
      <c r="A7270" s="1" t="s">
        <v>20673</v>
      </c>
      <c r="B7270" s="1" t="s">
        <v>20674</v>
      </c>
      <c r="C7270" s="1" t="s">
        <v>20675</v>
      </c>
      <c r="D7270" s="1" t="s">
        <v>2201</v>
      </c>
      <c r="E7270" s="2">
        <v>1359.48</v>
      </c>
      <c r="F7270" s="2">
        <v>1400.88</v>
      </c>
      <c r="G7270" s="2">
        <v>1417.08</v>
      </c>
      <c r="H7270" s="2">
        <v>1443.3</v>
      </c>
      <c r="I7270" s="2">
        <v>0</v>
      </c>
    </row>
    <row r="7271" spans="1:9" x14ac:dyDescent="0.25">
      <c r="A7271" s="1" t="s">
        <v>20676</v>
      </c>
      <c r="B7271" s="1" t="s">
        <v>20677</v>
      </c>
      <c r="C7271" s="1" t="s">
        <v>20678</v>
      </c>
      <c r="D7271" s="1" t="s">
        <v>2201</v>
      </c>
      <c r="E7271" s="2">
        <v>31007.040000000001</v>
      </c>
      <c r="F7271" s="2">
        <v>31512</v>
      </c>
      <c r="G7271" s="2">
        <v>31916.04</v>
      </c>
      <c r="H7271" s="2">
        <v>32118</v>
      </c>
      <c r="I7271" s="2">
        <v>0</v>
      </c>
    </row>
    <row r="7272" spans="1:9" x14ac:dyDescent="0.25">
      <c r="A7272" s="1" t="s">
        <v>20679</v>
      </c>
      <c r="B7272" s="1" t="s">
        <v>20680</v>
      </c>
      <c r="C7272" s="1" t="s">
        <v>20681</v>
      </c>
      <c r="D7272" s="1" t="s">
        <v>2201</v>
      </c>
      <c r="E7272" s="2">
        <v>38279.040000000001</v>
      </c>
      <c r="F7272" s="2">
        <v>38885.040000000001</v>
      </c>
      <c r="G7272" s="2">
        <v>39390</v>
      </c>
      <c r="H7272" s="2">
        <v>39693</v>
      </c>
      <c r="I7272" s="2">
        <v>0</v>
      </c>
    </row>
    <row r="7273" spans="1:9" x14ac:dyDescent="0.25">
      <c r="A7273" s="1" t="s">
        <v>1463</v>
      </c>
      <c r="B7273" s="1" t="s">
        <v>1464</v>
      </c>
      <c r="C7273" s="1" t="s">
        <v>1465</v>
      </c>
      <c r="D7273" s="1" t="s">
        <v>2203</v>
      </c>
      <c r="E7273" s="2">
        <v>213.66</v>
      </c>
      <c r="F7273" s="2">
        <v>224.04</v>
      </c>
      <c r="G7273" s="2">
        <v>226.5</v>
      </c>
      <c r="H7273" s="2">
        <v>232.92</v>
      </c>
      <c r="I7273" s="2">
        <v>0</v>
      </c>
    </row>
    <row r="7274" spans="1:9" x14ac:dyDescent="0.25">
      <c r="A7274" s="1" t="s">
        <v>1756</v>
      </c>
      <c r="B7274" s="1" t="s">
        <v>1757</v>
      </c>
      <c r="C7274" s="1" t="s">
        <v>1758</v>
      </c>
      <c r="D7274" s="1" t="s">
        <v>2203</v>
      </c>
      <c r="E7274" s="2">
        <v>8500.02</v>
      </c>
      <c r="F7274" s="2">
        <v>8500.02</v>
      </c>
      <c r="G7274" s="2">
        <v>8780.0400000000009</v>
      </c>
      <c r="H7274" s="2">
        <v>8920.02</v>
      </c>
      <c r="I7274" s="2">
        <v>0</v>
      </c>
    </row>
    <row r="7275" spans="1:9" x14ac:dyDescent="0.25">
      <c r="A7275" s="1" t="s">
        <v>1658</v>
      </c>
      <c r="B7275" s="1" t="s">
        <v>1659</v>
      </c>
      <c r="C7275" s="1" t="s">
        <v>1660</v>
      </c>
      <c r="D7275" s="1" t="s">
        <v>2203</v>
      </c>
      <c r="E7275" s="2">
        <v>2983.56</v>
      </c>
      <c r="F7275" s="2">
        <v>3065.4</v>
      </c>
      <c r="G7275" s="2">
        <v>3100.74</v>
      </c>
      <c r="H7275" s="2">
        <v>3147.18</v>
      </c>
      <c r="I7275" s="2">
        <v>54</v>
      </c>
    </row>
    <row r="7276" spans="1:9" x14ac:dyDescent="0.25">
      <c r="A7276" s="1" t="s">
        <v>1491</v>
      </c>
      <c r="B7276" s="1" t="s">
        <v>1492</v>
      </c>
      <c r="C7276" s="1" t="s">
        <v>1493</v>
      </c>
      <c r="D7276" s="1" t="s">
        <v>2203</v>
      </c>
      <c r="E7276" s="2">
        <v>366.66</v>
      </c>
      <c r="F7276" s="2">
        <v>380.82</v>
      </c>
      <c r="G7276" s="2">
        <v>384.84</v>
      </c>
      <c r="H7276" s="2">
        <v>393.9</v>
      </c>
      <c r="I7276" s="2">
        <v>62</v>
      </c>
    </row>
    <row r="7277" spans="1:9" x14ac:dyDescent="0.25">
      <c r="A7277" s="1" t="s">
        <v>1494</v>
      </c>
      <c r="B7277" s="1" t="s">
        <v>1495</v>
      </c>
      <c r="C7277" s="1" t="s">
        <v>1496</v>
      </c>
      <c r="D7277" s="1" t="s">
        <v>2203</v>
      </c>
      <c r="E7277" s="2">
        <v>436.32</v>
      </c>
      <c r="F7277" s="2">
        <v>452.52</v>
      </c>
      <c r="G7277" s="2">
        <v>457.56</v>
      </c>
      <c r="H7277" s="2">
        <v>469.68</v>
      </c>
      <c r="I7277" s="2">
        <v>87</v>
      </c>
    </row>
    <row r="7278" spans="1:9" x14ac:dyDescent="0.25">
      <c r="A7278" s="1" t="s">
        <v>1506</v>
      </c>
      <c r="B7278" s="1" t="s">
        <v>1507</v>
      </c>
      <c r="C7278" s="1" t="s">
        <v>1505</v>
      </c>
      <c r="D7278" s="1" t="s">
        <v>2203</v>
      </c>
      <c r="E7278" s="2">
        <v>518.16</v>
      </c>
      <c r="F7278" s="2">
        <v>537.36</v>
      </c>
      <c r="G7278" s="2">
        <v>543.41999999999996</v>
      </c>
      <c r="H7278" s="2">
        <v>556.55999999999995</v>
      </c>
      <c r="I7278" s="2">
        <v>52</v>
      </c>
    </row>
    <row r="7279" spans="1:9" x14ac:dyDescent="0.25">
      <c r="A7279" s="1" t="s">
        <v>1503</v>
      </c>
      <c r="B7279" s="1" t="s">
        <v>1504</v>
      </c>
      <c r="C7279" s="1" t="s">
        <v>3679</v>
      </c>
      <c r="D7279" s="1" t="s">
        <v>2203</v>
      </c>
      <c r="E7279" s="2">
        <v>458.58</v>
      </c>
      <c r="F7279" s="2">
        <v>476.76</v>
      </c>
      <c r="G7279" s="2">
        <v>481.8</v>
      </c>
      <c r="H7279" s="2">
        <v>493.92</v>
      </c>
      <c r="I7279" s="2">
        <v>15</v>
      </c>
    </row>
    <row r="7280" spans="1:9" x14ac:dyDescent="0.25">
      <c r="A7280" s="1" t="s">
        <v>1527</v>
      </c>
      <c r="B7280" s="1" t="s">
        <v>1528</v>
      </c>
      <c r="C7280" s="1" t="s">
        <v>1529</v>
      </c>
      <c r="D7280" s="1" t="s">
        <v>2203</v>
      </c>
      <c r="E7280" s="2">
        <v>675.72</v>
      </c>
      <c r="F7280" s="2">
        <v>698.94</v>
      </c>
      <c r="G7280" s="2">
        <v>707.04</v>
      </c>
      <c r="H7280" s="2">
        <v>722.16</v>
      </c>
      <c r="I7280" s="2">
        <v>28</v>
      </c>
    </row>
    <row r="7281" spans="1:9" x14ac:dyDescent="0.25">
      <c r="A7281" s="1" t="s">
        <v>1521</v>
      </c>
      <c r="B7281" s="1" t="s">
        <v>1522</v>
      </c>
      <c r="C7281" s="1" t="s">
        <v>1523</v>
      </c>
      <c r="D7281" s="1" t="s">
        <v>2203</v>
      </c>
      <c r="E7281" s="2">
        <v>628.26</v>
      </c>
      <c r="F7281" s="2">
        <v>650.46</v>
      </c>
      <c r="G7281" s="2">
        <v>657.54</v>
      </c>
      <c r="H7281" s="2">
        <v>671.7</v>
      </c>
      <c r="I7281" s="2">
        <v>70</v>
      </c>
    </row>
    <row r="7282" spans="1:9" x14ac:dyDescent="0.25">
      <c r="A7282" s="1" t="s">
        <v>13202</v>
      </c>
      <c r="B7282" s="1" t="s">
        <v>13203</v>
      </c>
      <c r="C7282" s="1" t="s">
        <v>13201</v>
      </c>
      <c r="D7282" s="1" t="s">
        <v>3386</v>
      </c>
      <c r="E7282" s="2">
        <v>23100</v>
      </c>
      <c r="F7282" s="2">
        <v>23700</v>
      </c>
      <c r="G7282" s="2">
        <v>24700.02</v>
      </c>
      <c r="H7282" s="2">
        <v>25100.04</v>
      </c>
      <c r="I7282" s="2">
        <v>0</v>
      </c>
    </row>
    <row r="7283" spans="1:9" x14ac:dyDescent="0.25">
      <c r="A7283" s="1" t="s">
        <v>1388</v>
      </c>
      <c r="B7283" s="1" t="s">
        <v>1389</v>
      </c>
      <c r="C7283" s="1" t="s">
        <v>1390</v>
      </c>
      <c r="D7283" s="1" t="s">
        <v>2201</v>
      </c>
      <c r="E7283" s="2">
        <v>0</v>
      </c>
      <c r="F7283" s="2">
        <v>0</v>
      </c>
      <c r="G7283" s="2">
        <v>0</v>
      </c>
      <c r="H7283" s="2">
        <v>0</v>
      </c>
      <c r="I7283" s="2">
        <v>0</v>
      </c>
    </row>
    <row r="7284" spans="1:9" x14ac:dyDescent="0.25">
      <c r="A7284" s="1" t="s">
        <v>5137</v>
      </c>
      <c r="B7284" s="1" t="s">
        <v>5138</v>
      </c>
      <c r="C7284" s="1" t="s">
        <v>5139</v>
      </c>
      <c r="D7284" s="1" t="s">
        <v>17158</v>
      </c>
      <c r="E7284" s="2">
        <v>11020.02</v>
      </c>
      <c r="F7284" s="2">
        <v>11500.02</v>
      </c>
      <c r="G7284" s="2">
        <v>12019.98</v>
      </c>
      <c r="H7284" s="2">
        <v>12870</v>
      </c>
      <c r="I7284" s="2">
        <v>9</v>
      </c>
    </row>
    <row r="7285" spans="1:9" x14ac:dyDescent="0.25">
      <c r="A7285" s="1" t="s">
        <v>9572</v>
      </c>
      <c r="B7285" s="1" t="s">
        <v>9573</v>
      </c>
      <c r="C7285" s="1" t="s">
        <v>9574</v>
      </c>
      <c r="D7285" s="1" t="s">
        <v>2400</v>
      </c>
      <c r="E7285" s="2">
        <v>31000.02</v>
      </c>
      <c r="F7285" s="2">
        <v>32300.04</v>
      </c>
      <c r="G7285" s="2">
        <v>33500.04</v>
      </c>
      <c r="H7285" s="2">
        <v>34800</v>
      </c>
      <c r="I7285" s="2">
        <v>0</v>
      </c>
    </row>
    <row r="7286" spans="1:9" x14ac:dyDescent="0.25">
      <c r="A7286" s="1" t="s">
        <v>10189</v>
      </c>
      <c r="B7286" s="1" t="s">
        <v>10190</v>
      </c>
      <c r="C7286" s="1" t="s">
        <v>10191</v>
      </c>
      <c r="D7286" s="1" t="s">
        <v>2400</v>
      </c>
      <c r="E7286" s="2">
        <v>18190.02</v>
      </c>
      <c r="F7286" s="2">
        <v>18990</v>
      </c>
      <c r="G7286" s="2">
        <v>19790.04</v>
      </c>
      <c r="H7286" s="2">
        <v>20590.02</v>
      </c>
      <c r="I7286" s="2">
        <v>26</v>
      </c>
    </row>
    <row r="7287" spans="1:9" x14ac:dyDescent="0.25">
      <c r="A7287" s="1" t="s">
        <v>10205</v>
      </c>
      <c r="B7287" s="1" t="s">
        <v>10206</v>
      </c>
      <c r="C7287" s="1" t="s">
        <v>10207</v>
      </c>
      <c r="D7287" s="1" t="s">
        <v>2400</v>
      </c>
      <c r="E7287" s="2">
        <v>14300.04</v>
      </c>
      <c r="F7287" s="2">
        <v>14980.02</v>
      </c>
      <c r="G7287" s="2">
        <v>15660</v>
      </c>
      <c r="H7287" s="2">
        <v>16340.04</v>
      </c>
      <c r="I7287" s="2">
        <v>33</v>
      </c>
    </row>
    <row r="7288" spans="1:9" x14ac:dyDescent="0.25">
      <c r="A7288" s="1" t="s">
        <v>1385</v>
      </c>
      <c r="B7288" s="1" t="s">
        <v>1386</v>
      </c>
      <c r="C7288" s="1" t="s">
        <v>1387</v>
      </c>
      <c r="D7288" s="1" t="s">
        <v>2201</v>
      </c>
      <c r="E7288" s="2">
        <v>36360</v>
      </c>
      <c r="F7288" s="2">
        <v>36966</v>
      </c>
      <c r="G7288" s="2">
        <v>37471.019999999997</v>
      </c>
      <c r="H7288" s="2">
        <v>37673.040000000001</v>
      </c>
      <c r="I7288" s="2">
        <v>0</v>
      </c>
    </row>
    <row r="7289" spans="1:9" x14ac:dyDescent="0.25">
      <c r="A7289" s="1" t="s">
        <v>6795</v>
      </c>
      <c r="B7289" s="1" t="s">
        <v>6796</v>
      </c>
      <c r="C7289" s="1" t="s">
        <v>6797</v>
      </c>
      <c r="D7289" s="1" t="s">
        <v>17158</v>
      </c>
      <c r="E7289" s="2">
        <v>3281.04</v>
      </c>
      <c r="F7289" s="2">
        <v>3450</v>
      </c>
      <c r="G7289" s="2">
        <v>3603</v>
      </c>
      <c r="H7289" s="2">
        <v>3847.98</v>
      </c>
      <c r="I7289" s="2">
        <v>15</v>
      </c>
    </row>
    <row r="7290" spans="1:9" x14ac:dyDescent="0.25">
      <c r="A7290" s="1" t="s">
        <v>6286</v>
      </c>
      <c r="B7290" s="1" t="s">
        <v>6287</v>
      </c>
      <c r="C7290" s="1" t="s">
        <v>6288</v>
      </c>
      <c r="D7290" s="1" t="s">
        <v>17158</v>
      </c>
      <c r="E7290" s="2">
        <v>108.72</v>
      </c>
      <c r="F7290" s="2">
        <v>120.42</v>
      </c>
      <c r="G7290" s="2">
        <v>125.34</v>
      </c>
      <c r="H7290" s="2">
        <v>143.88</v>
      </c>
      <c r="I7290" s="2">
        <v>4</v>
      </c>
    </row>
    <row r="7291" spans="1:9" x14ac:dyDescent="0.25">
      <c r="A7291" s="1" t="s">
        <v>6008</v>
      </c>
      <c r="B7291" s="1" t="s">
        <v>6009</v>
      </c>
      <c r="C7291" s="1" t="s">
        <v>6010</v>
      </c>
      <c r="D7291" s="1" t="s">
        <v>17158</v>
      </c>
      <c r="E7291" s="2">
        <v>155.52000000000001</v>
      </c>
      <c r="F7291" s="2">
        <v>172.32</v>
      </c>
      <c r="G7291" s="2">
        <v>179.34</v>
      </c>
      <c r="H7291" s="2">
        <v>205.92</v>
      </c>
      <c r="I7291" s="2">
        <v>9</v>
      </c>
    </row>
    <row r="7292" spans="1:9" x14ac:dyDescent="0.25">
      <c r="A7292" s="1" t="s">
        <v>19803</v>
      </c>
      <c r="B7292" s="1" t="s">
        <v>19804</v>
      </c>
      <c r="C7292" s="1" t="s">
        <v>19805</v>
      </c>
      <c r="D7292" s="1" t="s">
        <v>19701</v>
      </c>
      <c r="E7292" s="2">
        <v>2046</v>
      </c>
      <c r="F7292" s="2">
        <v>2079</v>
      </c>
      <c r="G7292" s="2">
        <v>2112</v>
      </c>
      <c r="H7292" s="2">
        <v>2145</v>
      </c>
      <c r="I7292" s="2">
        <v>0</v>
      </c>
    </row>
    <row r="7293" spans="1:9" x14ac:dyDescent="0.25">
      <c r="A7293" s="1" t="s">
        <v>19015</v>
      </c>
      <c r="B7293" s="1" t="s">
        <v>19016</v>
      </c>
      <c r="C7293" s="1" t="s">
        <v>19017</v>
      </c>
      <c r="D7293" s="1" t="s">
        <v>2213</v>
      </c>
      <c r="E7293" s="2">
        <v>0</v>
      </c>
      <c r="F7293" s="2">
        <v>0</v>
      </c>
      <c r="G7293" s="2">
        <v>0</v>
      </c>
      <c r="H7293" s="2">
        <v>0</v>
      </c>
      <c r="I7293" s="2">
        <v>0</v>
      </c>
    </row>
    <row r="7294" spans="1:9" x14ac:dyDescent="0.25">
      <c r="A7294" s="1" t="s">
        <v>4154</v>
      </c>
      <c r="B7294" s="1" t="s">
        <v>4155</v>
      </c>
      <c r="C7294" s="1" t="s">
        <v>4156</v>
      </c>
      <c r="D7294" s="1" t="s">
        <v>4157</v>
      </c>
      <c r="E7294" s="2">
        <v>1668600</v>
      </c>
      <c r="F7294" s="2">
        <v>1684800</v>
      </c>
      <c r="G7294" s="2">
        <v>1692900</v>
      </c>
      <c r="H7294" s="2">
        <v>1709100</v>
      </c>
      <c r="I7294" s="2">
        <v>0</v>
      </c>
    </row>
    <row r="7295" spans="1:9" x14ac:dyDescent="0.25">
      <c r="A7295" s="1" t="s">
        <v>8337</v>
      </c>
      <c r="B7295" s="1" t="s">
        <v>8338</v>
      </c>
      <c r="C7295" s="1" t="s">
        <v>8339</v>
      </c>
      <c r="D7295" s="1" t="s">
        <v>3386</v>
      </c>
      <c r="E7295" s="2">
        <v>14.4</v>
      </c>
      <c r="F7295" s="2">
        <v>14.76</v>
      </c>
      <c r="G7295" s="2">
        <v>15.78</v>
      </c>
      <c r="H7295" s="2">
        <v>16.559999999999999</v>
      </c>
      <c r="I7295" s="2">
        <v>0</v>
      </c>
    </row>
    <row r="7296" spans="1:9" x14ac:dyDescent="0.25">
      <c r="A7296" s="1" t="s">
        <v>8450</v>
      </c>
      <c r="B7296" s="1" t="s">
        <v>8451</v>
      </c>
      <c r="C7296" s="1" t="s">
        <v>8452</v>
      </c>
      <c r="D7296" s="1" t="s">
        <v>3386</v>
      </c>
      <c r="E7296" s="2">
        <v>160.19999999999999</v>
      </c>
      <c r="F7296" s="2">
        <v>164.4</v>
      </c>
      <c r="G7296" s="2">
        <v>175.02</v>
      </c>
      <c r="H7296" s="2">
        <v>182.04</v>
      </c>
      <c r="I7296" s="2">
        <v>0</v>
      </c>
    </row>
    <row r="7297" spans="1:9" x14ac:dyDescent="0.25">
      <c r="A7297" s="1" t="s">
        <v>12225</v>
      </c>
      <c r="B7297" s="1" t="s">
        <v>12226</v>
      </c>
      <c r="C7297" s="1" t="s">
        <v>12227</v>
      </c>
      <c r="D7297" s="1" t="s">
        <v>3386</v>
      </c>
      <c r="E7297" s="2">
        <v>56.04</v>
      </c>
      <c r="F7297" s="2">
        <v>57.54</v>
      </c>
      <c r="G7297" s="2">
        <v>61.44</v>
      </c>
      <c r="H7297" s="2">
        <v>64.38</v>
      </c>
      <c r="I7297" s="2">
        <v>0</v>
      </c>
    </row>
    <row r="7298" spans="1:9" x14ac:dyDescent="0.25">
      <c r="A7298" s="1" t="s">
        <v>13257</v>
      </c>
      <c r="B7298" s="1" t="s">
        <v>13258</v>
      </c>
      <c r="C7298" s="1" t="s">
        <v>13259</v>
      </c>
      <c r="D7298" s="1" t="s">
        <v>3386</v>
      </c>
      <c r="E7298" s="2">
        <v>14.4</v>
      </c>
      <c r="F7298" s="2">
        <v>14.76</v>
      </c>
      <c r="G7298" s="2">
        <v>15.78</v>
      </c>
      <c r="H7298" s="2">
        <v>16.559999999999999</v>
      </c>
      <c r="I7298" s="2">
        <v>0</v>
      </c>
    </row>
    <row r="7299" spans="1:9" x14ac:dyDescent="0.25">
      <c r="A7299" s="1" t="s">
        <v>14008</v>
      </c>
      <c r="B7299" s="1" t="s">
        <v>14009</v>
      </c>
      <c r="C7299" s="1" t="s">
        <v>14010</v>
      </c>
      <c r="D7299" s="1" t="s">
        <v>3386</v>
      </c>
      <c r="E7299" s="2">
        <v>51.72</v>
      </c>
      <c r="F7299" s="2">
        <v>53.1</v>
      </c>
      <c r="G7299" s="2">
        <v>56.7</v>
      </c>
      <c r="H7299" s="2">
        <v>59.46</v>
      </c>
      <c r="I7299" s="2">
        <v>0</v>
      </c>
    </row>
    <row r="7300" spans="1:9" x14ac:dyDescent="0.25">
      <c r="A7300" s="1" t="s">
        <v>14076</v>
      </c>
      <c r="B7300" s="1" t="s">
        <v>14077</v>
      </c>
      <c r="C7300" s="1" t="s">
        <v>14078</v>
      </c>
      <c r="D7300" s="1" t="s">
        <v>3049</v>
      </c>
      <c r="E7300" s="2">
        <v>590.88</v>
      </c>
      <c r="F7300" s="2">
        <v>619.14</v>
      </c>
      <c r="G7300" s="2">
        <v>648.41999999999996</v>
      </c>
      <c r="H7300" s="2">
        <v>676.74</v>
      </c>
      <c r="I7300" s="2">
        <v>0</v>
      </c>
    </row>
    <row r="7301" spans="1:9" x14ac:dyDescent="0.25">
      <c r="A7301" s="1" t="s">
        <v>16097</v>
      </c>
      <c r="B7301" s="1" t="s">
        <v>16098</v>
      </c>
      <c r="C7301" s="1" t="s">
        <v>16099</v>
      </c>
      <c r="D7301" s="1" t="s">
        <v>3386</v>
      </c>
      <c r="E7301" s="2">
        <v>8.64</v>
      </c>
      <c r="F7301" s="2">
        <v>8.8800000000000008</v>
      </c>
      <c r="G7301" s="2">
        <v>9.48</v>
      </c>
      <c r="H7301" s="2">
        <v>9.9</v>
      </c>
      <c r="I7301" s="2">
        <v>0</v>
      </c>
    </row>
    <row r="7302" spans="1:9" x14ac:dyDescent="0.25">
      <c r="A7302" s="1" t="s">
        <v>16255</v>
      </c>
      <c r="B7302" s="1" t="s">
        <v>16256</v>
      </c>
      <c r="C7302" s="1" t="s">
        <v>16257</v>
      </c>
      <c r="D7302" s="1" t="s">
        <v>3386</v>
      </c>
      <c r="E7302" s="2">
        <v>14.4</v>
      </c>
      <c r="F7302" s="2">
        <v>14.76</v>
      </c>
      <c r="G7302" s="2">
        <v>15.78</v>
      </c>
      <c r="H7302" s="2">
        <v>16.559999999999999</v>
      </c>
      <c r="I7302" s="2">
        <v>0</v>
      </c>
    </row>
    <row r="7303" spans="1:9" x14ac:dyDescent="0.25">
      <c r="A7303" s="1" t="s">
        <v>19806</v>
      </c>
      <c r="B7303" s="1" t="s">
        <v>19807</v>
      </c>
      <c r="C7303" s="1" t="s">
        <v>19808</v>
      </c>
      <c r="D7303" s="1" t="s">
        <v>19701</v>
      </c>
      <c r="E7303" s="2">
        <v>3224.04</v>
      </c>
      <c r="F7303" s="2">
        <v>3276</v>
      </c>
      <c r="G7303" s="2">
        <v>3328.02</v>
      </c>
      <c r="H7303" s="2">
        <v>3380.04</v>
      </c>
      <c r="I7303" s="2">
        <v>0</v>
      </c>
    </row>
    <row r="7304" spans="1:9" x14ac:dyDescent="0.25">
      <c r="A7304" s="1" t="s">
        <v>5549</v>
      </c>
      <c r="B7304" s="1" t="s">
        <v>5550</v>
      </c>
      <c r="C7304" s="1" t="s">
        <v>22063</v>
      </c>
      <c r="D7304" s="1" t="s">
        <v>17158</v>
      </c>
      <c r="E7304" s="2">
        <v>3178.55</v>
      </c>
      <c r="F7304" s="2">
        <v>3215.95</v>
      </c>
      <c r="G7304" s="2">
        <v>3240.88</v>
      </c>
      <c r="H7304" s="2">
        <v>3272.04</v>
      </c>
      <c r="I7304" s="2">
        <v>29</v>
      </c>
    </row>
    <row r="7305" spans="1:9" x14ac:dyDescent="0.25">
      <c r="A7305" s="1" t="s">
        <v>7936</v>
      </c>
      <c r="B7305" s="1" t="s">
        <v>7934</v>
      </c>
      <c r="C7305" s="1" t="s">
        <v>7937</v>
      </c>
      <c r="D7305" s="1" t="s">
        <v>2400</v>
      </c>
      <c r="E7305" s="2">
        <v>33300</v>
      </c>
      <c r="F7305" s="2">
        <v>34500</v>
      </c>
      <c r="G7305" s="2">
        <v>35700</v>
      </c>
      <c r="H7305" s="2">
        <v>37000.019999999997</v>
      </c>
      <c r="I7305" s="2">
        <v>0</v>
      </c>
    </row>
    <row r="7306" spans="1:9" x14ac:dyDescent="0.25">
      <c r="A7306" s="1" t="s">
        <v>7860</v>
      </c>
      <c r="B7306" s="1" t="s">
        <v>7861</v>
      </c>
      <c r="C7306" s="1" t="s">
        <v>7862</v>
      </c>
      <c r="D7306" s="1" t="s">
        <v>2400</v>
      </c>
      <c r="E7306" s="2">
        <v>35800.019999999997</v>
      </c>
      <c r="F7306" s="2">
        <v>37100.04</v>
      </c>
      <c r="G7306" s="2">
        <v>38400</v>
      </c>
      <c r="H7306" s="2">
        <v>39700.019999999997</v>
      </c>
      <c r="I7306" s="2">
        <v>16</v>
      </c>
    </row>
    <row r="7307" spans="1:9" x14ac:dyDescent="0.25">
      <c r="A7307" s="1" t="s">
        <v>7931</v>
      </c>
      <c r="B7307" s="1" t="s">
        <v>7929</v>
      </c>
      <c r="C7307" s="1" t="s">
        <v>7932</v>
      </c>
      <c r="D7307" s="1" t="s">
        <v>2400</v>
      </c>
      <c r="E7307" s="2">
        <v>37100.04</v>
      </c>
      <c r="F7307" s="2">
        <v>38400</v>
      </c>
      <c r="G7307" s="2">
        <v>39800.04</v>
      </c>
      <c r="H7307" s="2">
        <v>41200.019999999997</v>
      </c>
      <c r="I7307" s="2">
        <v>37</v>
      </c>
    </row>
    <row r="7308" spans="1:9" x14ac:dyDescent="0.25">
      <c r="A7308" s="1" t="s">
        <v>13958</v>
      </c>
      <c r="B7308" s="1" t="s">
        <v>13959</v>
      </c>
      <c r="C7308" s="1" t="s">
        <v>13960</v>
      </c>
      <c r="D7308" s="1" t="s">
        <v>2400</v>
      </c>
      <c r="E7308" s="2">
        <v>31200</v>
      </c>
      <c r="F7308" s="2">
        <v>32400</v>
      </c>
      <c r="G7308" s="2">
        <v>33700.019999999997</v>
      </c>
      <c r="H7308" s="2">
        <v>35000.04</v>
      </c>
      <c r="I7308" s="2">
        <v>6</v>
      </c>
    </row>
    <row r="7309" spans="1:9" x14ac:dyDescent="0.25">
      <c r="A7309" s="1" t="s">
        <v>16635</v>
      </c>
      <c r="B7309" s="1" t="s">
        <v>16636</v>
      </c>
      <c r="C7309" s="1" t="s">
        <v>16637</v>
      </c>
      <c r="D7309" s="1" t="s">
        <v>2400</v>
      </c>
      <c r="E7309" s="2">
        <v>16810.02</v>
      </c>
      <c r="F7309" s="2">
        <v>17550</v>
      </c>
      <c r="G7309" s="2">
        <v>18290.04</v>
      </c>
      <c r="H7309" s="2">
        <v>19030.02</v>
      </c>
      <c r="I7309" s="2">
        <v>0</v>
      </c>
    </row>
    <row r="7310" spans="1:9" x14ac:dyDescent="0.25">
      <c r="A7310" s="1" t="s">
        <v>7137</v>
      </c>
      <c r="B7310" s="1" t="s">
        <v>7138</v>
      </c>
      <c r="C7310" s="1" t="s">
        <v>7139</v>
      </c>
      <c r="D7310" s="1" t="s">
        <v>3049</v>
      </c>
      <c r="E7310" s="2">
        <v>31310.04</v>
      </c>
      <c r="F7310" s="2">
        <v>32118</v>
      </c>
      <c r="G7310" s="2">
        <v>32926.019999999997</v>
      </c>
      <c r="H7310" s="2">
        <v>33532.019999999997</v>
      </c>
      <c r="I7310" s="2">
        <v>0</v>
      </c>
    </row>
    <row r="7311" spans="1:9" x14ac:dyDescent="0.25">
      <c r="A7311" s="1" t="s">
        <v>9520</v>
      </c>
      <c r="B7311" s="1" t="s">
        <v>9521</v>
      </c>
      <c r="C7311" s="1" t="s">
        <v>9519</v>
      </c>
      <c r="D7311" s="1" t="s">
        <v>3386</v>
      </c>
      <c r="E7311" s="2">
        <v>1542</v>
      </c>
      <c r="F7311" s="2">
        <v>1584</v>
      </c>
      <c r="G7311" s="2">
        <v>1666.02</v>
      </c>
      <c r="H7311" s="2">
        <v>1715.04</v>
      </c>
      <c r="I7311" s="2">
        <v>0</v>
      </c>
    </row>
    <row r="7312" spans="1:9" x14ac:dyDescent="0.25">
      <c r="A7312" s="1" t="s">
        <v>9522</v>
      </c>
      <c r="B7312" s="1" t="s">
        <v>17243</v>
      </c>
      <c r="C7312" s="1" t="s">
        <v>9524</v>
      </c>
      <c r="D7312" s="1" t="s">
        <v>3386</v>
      </c>
      <c r="E7312" s="2">
        <v>10940.04</v>
      </c>
      <c r="F7312" s="2">
        <v>11230.02</v>
      </c>
      <c r="G7312" s="2">
        <v>11730</v>
      </c>
      <c r="H7312" s="2">
        <v>11970</v>
      </c>
      <c r="I7312" s="2">
        <v>0</v>
      </c>
    </row>
    <row r="7313" spans="1:9" x14ac:dyDescent="0.25">
      <c r="A7313" s="1" t="s">
        <v>16205</v>
      </c>
      <c r="B7313" s="1" t="s">
        <v>16206</v>
      </c>
      <c r="C7313" s="1" t="s">
        <v>16204</v>
      </c>
      <c r="D7313" s="1" t="s">
        <v>3386</v>
      </c>
      <c r="E7313" s="2">
        <v>161.63999999999999</v>
      </c>
      <c r="F7313" s="2">
        <v>165.9</v>
      </c>
      <c r="G7313" s="2">
        <v>176.64</v>
      </c>
      <c r="H7313" s="2">
        <v>183.72</v>
      </c>
      <c r="I7313" s="2">
        <v>0</v>
      </c>
    </row>
    <row r="7314" spans="1:9" x14ac:dyDescent="0.25">
      <c r="A7314" s="1" t="s">
        <v>20802</v>
      </c>
      <c r="B7314" s="1" t="s">
        <v>9634</v>
      </c>
      <c r="C7314" s="1" t="s">
        <v>20803</v>
      </c>
      <c r="D7314" s="1" t="s">
        <v>3386</v>
      </c>
      <c r="E7314" s="2">
        <v>4206</v>
      </c>
      <c r="F7314" s="2">
        <v>4319.04</v>
      </c>
      <c r="G7314" s="2">
        <v>4527</v>
      </c>
      <c r="H7314" s="2">
        <v>4640.04</v>
      </c>
      <c r="I7314" s="2">
        <v>0</v>
      </c>
    </row>
    <row r="7315" spans="1:9" x14ac:dyDescent="0.25">
      <c r="A7315" s="1" t="s">
        <v>13506</v>
      </c>
      <c r="B7315" s="1" t="s">
        <v>13507</v>
      </c>
      <c r="C7315" s="1" t="s">
        <v>13508</v>
      </c>
      <c r="D7315" s="1" t="s">
        <v>2400</v>
      </c>
      <c r="E7315" s="2">
        <v>158900.04</v>
      </c>
      <c r="F7315" s="2">
        <v>163500</v>
      </c>
      <c r="G7315" s="2">
        <v>168100.02</v>
      </c>
      <c r="H7315" s="2">
        <v>172700.04</v>
      </c>
      <c r="I7315" s="2">
        <v>2</v>
      </c>
    </row>
    <row r="7316" spans="1:9" x14ac:dyDescent="0.25">
      <c r="A7316" s="1" t="s">
        <v>13511</v>
      </c>
      <c r="B7316" s="1" t="s">
        <v>13512</v>
      </c>
      <c r="C7316" s="1" t="s">
        <v>13513</v>
      </c>
      <c r="D7316" s="1" t="s">
        <v>2400</v>
      </c>
      <c r="E7316" s="2">
        <v>158900.04</v>
      </c>
      <c r="F7316" s="2">
        <v>163500</v>
      </c>
      <c r="G7316" s="2">
        <v>168100.02</v>
      </c>
      <c r="H7316" s="2">
        <v>172700.04</v>
      </c>
      <c r="I7316" s="2">
        <v>2</v>
      </c>
    </row>
    <row r="7317" spans="1:9" x14ac:dyDescent="0.25">
      <c r="A7317" s="1" t="s">
        <v>19809</v>
      </c>
      <c r="B7317" s="1" t="s">
        <v>19810</v>
      </c>
      <c r="C7317" s="1" t="s">
        <v>19811</v>
      </c>
      <c r="D7317" s="1" t="s">
        <v>2213</v>
      </c>
      <c r="E7317" s="2">
        <v>36500.04</v>
      </c>
      <c r="F7317" s="2">
        <v>37400.04</v>
      </c>
      <c r="G7317" s="2">
        <v>38300.04</v>
      </c>
      <c r="H7317" s="2">
        <v>39000</v>
      </c>
      <c r="I7317" s="2">
        <v>0</v>
      </c>
    </row>
    <row r="7318" spans="1:9" x14ac:dyDescent="0.25">
      <c r="A7318" s="1" t="s">
        <v>19018</v>
      </c>
      <c r="B7318" s="1" t="s">
        <v>19019</v>
      </c>
      <c r="C7318" s="1" t="s">
        <v>19020</v>
      </c>
      <c r="D7318" s="1" t="s">
        <v>18620</v>
      </c>
      <c r="E7318" s="2">
        <v>32900.04</v>
      </c>
      <c r="F7318" s="2">
        <v>33700.019999999997</v>
      </c>
      <c r="G7318" s="2">
        <v>34500</v>
      </c>
      <c r="H7318" s="2">
        <v>35000.04</v>
      </c>
      <c r="I7318" s="2">
        <v>0</v>
      </c>
    </row>
    <row r="7319" spans="1:9" x14ac:dyDescent="0.25">
      <c r="A7319" s="1" t="s">
        <v>4011</v>
      </c>
      <c r="B7319" s="1" t="s">
        <v>4012</v>
      </c>
      <c r="C7319" s="1" t="s">
        <v>4013</v>
      </c>
      <c r="D7319" s="1" t="s">
        <v>3936</v>
      </c>
      <c r="E7319" s="2">
        <v>8880</v>
      </c>
      <c r="F7319" s="2">
        <v>9040.02</v>
      </c>
      <c r="G7319" s="2">
        <v>9280.02</v>
      </c>
      <c r="H7319" s="2">
        <v>9440.0400000000009</v>
      </c>
      <c r="I7319" s="2">
        <v>0</v>
      </c>
    </row>
    <row r="7320" spans="1:9" x14ac:dyDescent="0.25">
      <c r="A7320" s="1" t="s">
        <v>13789</v>
      </c>
      <c r="B7320" s="1" t="s">
        <v>13787</v>
      </c>
      <c r="C7320" s="1" t="s">
        <v>13790</v>
      </c>
      <c r="D7320" s="1" t="s">
        <v>17164</v>
      </c>
      <c r="E7320" s="2">
        <v>60.54</v>
      </c>
      <c r="F7320" s="2">
        <v>65.58</v>
      </c>
      <c r="G7320" s="2">
        <v>67.38</v>
      </c>
      <c r="H7320" s="2">
        <v>69.66</v>
      </c>
      <c r="I7320" s="2">
        <v>0</v>
      </c>
    </row>
    <row r="7321" spans="1:9" x14ac:dyDescent="0.25">
      <c r="A7321" s="1" t="s">
        <v>8978</v>
      </c>
      <c r="B7321" s="1" t="s">
        <v>8979</v>
      </c>
      <c r="C7321" s="1" t="s">
        <v>8980</v>
      </c>
      <c r="D7321" s="1" t="s">
        <v>17227</v>
      </c>
      <c r="E7321" s="2">
        <v>29900.04</v>
      </c>
      <c r="F7321" s="2">
        <v>31400.04</v>
      </c>
      <c r="G7321" s="2">
        <v>32600.04</v>
      </c>
      <c r="H7321" s="2">
        <v>33100.019999999997</v>
      </c>
      <c r="I7321" s="2">
        <v>0</v>
      </c>
    </row>
    <row r="7322" spans="1:9" x14ac:dyDescent="0.25">
      <c r="A7322" s="1" t="s">
        <v>17849</v>
      </c>
      <c r="B7322" s="1" t="s">
        <v>17850</v>
      </c>
      <c r="C7322" s="1" t="s">
        <v>17851</v>
      </c>
      <c r="D7322" s="1" t="s">
        <v>17158</v>
      </c>
      <c r="E7322" s="2">
        <v>424500</v>
      </c>
      <c r="F7322" s="2">
        <v>432500.04</v>
      </c>
      <c r="G7322" s="2">
        <v>440400</v>
      </c>
      <c r="H7322" s="2">
        <v>444400.02</v>
      </c>
      <c r="I7322" s="2">
        <v>0</v>
      </c>
    </row>
    <row r="7323" spans="1:9" x14ac:dyDescent="0.25">
      <c r="A7323" s="1" t="s">
        <v>18042</v>
      </c>
      <c r="B7323" s="1" t="s">
        <v>18043</v>
      </c>
      <c r="C7323" s="1" t="s">
        <v>18044</v>
      </c>
      <c r="D7323" s="1" t="s">
        <v>17158</v>
      </c>
      <c r="E7323" s="2">
        <v>765000</v>
      </c>
      <c r="F7323" s="2">
        <v>772399.98</v>
      </c>
      <c r="G7323" s="2">
        <v>787299.96</v>
      </c>
      <c r="H7323" s="2">
        <v>816999.96</v>
      </c>
      <c r="I7323" s="2">
        <v>0</v>
      </c>
    </row>
    <row r="7324" spans="1:9" x14ac:dyDescent="0.25">
      <c r="A7324" s="1" t="s">
        <v>13776</v>
      </c>
      <c r="B7324" s="1" t="s">
        <v>13777</v>
      </c>
      <c r="C7324" s="1" t="s">
        <v>13778</v>
      </c>
      <c r="D7324" s="1" t="s">
        <v>17164</v>
      </c>
      <c r="E7324" s="2">
        <v>131.34</v>
      </c>
      <c r="F7324" s="2">
        <v>141.24</v>
      </c>
      <c r="G7324" s="2">
        <v>145.26</v>
      </c>
      <c r="H7324" s="2">
        <v>150.18</v>
      </c>
      <c r="I7324" s="2">
        <v>0</v>
      </c>
    </row>
    <row r="7325" spans="1:9" x14ac:dyDescent="0.25">
      <c r="A7325" s="1" t="s">
        <v>13732</v>
      </c>
      <c r="B7325" s="1" t="s">
        <v>13024</v>
      </c>
      <c r="C7325" s="1" t="s">
        <v>13733</v>
      </c>
      <c r="D7325" s="1" t="s">
        <v>17164</v>
      </c>
      <c r="E7325" s="2">
        <v>40.020000000000003</v>
      </c>
      <c r="F7325" s="2">
        <v>43.62</v>
      </c>
      <c r="G7325" s="2">
        <v>44.76</v>
      </c>
      <c r="H7325" s="2">
        <v>46.26</v>
      </c>
      <c r="I7325" s="2">
        <v>0</v>
      </c>
    </row>
    <row r="7326" spans="1:9" x14ac:dyDescent="0.25">
      <c r="A7326" s="1" t="s">
        <v>13786</v>
      </c>
      <c r="B7326" s="1" t="s">
        <v>13787</v>
      </c>
      <c r="C7326" s="1" t="s">
        <v>13788</v>
      </c>
      <c r="D7326" s="1" t="s">
        <v>17164</v>
      </c>
      <c r="E7326" s="2">
        <v>75.959999999999994</v>
      </c>
      <c r="F7326" s="2">
        <v>82.2</v>
      </c>
      <c r="G7326" s="2">
        <v>84.48</v>
      </c>
      <c r="H7326" s="2">
        <v>87.36</v>
      </c>
      <c r="I7326" s="2">
        <v>0</v>
      </c>
    </row>
    <row r="7327" spans="1:9" x14ac:dyDescent="0.25">
      <c r="A7327" s="1" t="s">
        <v>13729</v>
      </c>
      <c r="B7327" s="1" t="s">
        <v>13730</v>
      </c>
      <c r="C7327" s="1" t="s">
        <v>13731</v>
      </c>
      <c r="D7327" s="1" t="s">
        <v>17164</v>
      </c>
      <c r="E7327" s="2">
        <v>18.100000000000001</v>
      </c>
      <c r="F7327" s="2">
        <v>18.100000000000001</v>
      </c>
      <c r="G7327" s="2">
        <v>18.100000000000001</v>
      </c>
      <c r="H7327" s="2">
        <v>18.100000000000001</v>
      </c>
      <c r="I7327" s="2">
        <v>423</v>
      </c>
    </row>
    <row r="7328" spans="1:9" x14ac:dyDescent="0.25">
      <c r="A7328" s="1" t="s">
        <v>5803</v>
      </c>
      <c r="B7328" s="1" t="s">
        <v>5804</v>
      </c>
      <c r="C7328" s="1" t="s">
        <v>5805</v>
      </c>
      <c r="D7328" s="1" t="s">
        <v>17158</v>
      </c>
      <c r="E7328" s="2">
        <v>57300</v>
      </c>
      <c r="F7328" s="2">
        <v>59300.04</v>
      </c>
      <c r="G7328" s="2">
        <v>62000.04</v>
      </c>
      <c r="H7328" s="2">
        <v>65400</v>
      </c>
      <c r="I7328" s="2">
        <v>3</v>
      </c>
    </row>
    <row r="7329" spans="1:9" x14ac:dyDescent="0.25">
      <c r="A7329" s="1" t="s">
        <v>13530</v>
      </c>
      <c r="B7329" s="1" t="s">
        <v>13531</v>
      </c>
      <c r="C7329" s="1" t="s">
        <v>13532</v>
      </c>
      <c r="D7329" s="1" t="s">
        <v>2400</v>
      </c>
      <c r="E7329" s="2">
        <v>103600.02</v>
      </c>
      <c r="F7329" s="2">
        <v>107000.04</v>
      </c>
      <c r="G7329" s="2">
        <v>110400</v>
      </c>
      <c r="H7329" s="2">
        <v>113800.02</v>
      </c>
      <c r="I7329" s="2">
        <v>5</v>
      </c>
    </row>
    <row r="7330" spans="1:9" x14ac:dyDescent="0.25">
      <c r="A7330" s="1" t="s">
        <v>13540</v>
      </c>
      <c r="B7330" s="1" t="s">
        <v>13541</v>
      </c>
      <c r="C7330" s="1" t="s">
        <v>13542</v>
      </c>
      <c r="D7330" s="1" t="s">
        <v>2400</v>
      </c>
      <c r="E7330" s="2">
        <v>103600.02</v>
      </c>
      <c r="F7330" s="2">
        <v>107000.04</v>
      </c>
      <c r="G7330" s="2">
        <v>110400</v>
      </c>
      <c r="H7330" s="2">
        <v>113800.02</v>
      </c>
      <c r="I7330" s="2">
        <v>4</v>
      </c>
    </row>
    <row r="7331" spans="1:9" x14ac:dyDescent="0.25">
      <c r="A7331" s="1" t="s">
        <v>13525</v>
      </c>
      <c r="B7331" s="1" t="s">
        <v>13526</v>
      </c>
      <c r="C7331" s="1" t="s">
        <v>13527</v>
      </c>
      <c r="D7331" s="1" t="s">
        <v>2400</v>
      </c>
      <c r="E7331" s="2">
        <v>103600.02</v>
      </c>
      <c r="F7331" s="2">
        <v>107000.04</v>
      </c>
      <c r="G7331" s="2">
        <v>110400</v>
      </c>
      <c r="H7331" s="2">
        <v>113800.02</v>
      </c>
      <c r="I7331" s="2">
        <v>4</v>
      </c>
    </row>
    <row r="7332" spans="1:9" x14ac:dyDescent="0.25">
      <c r="A7332" s="1" t="s">
        <v>13535</v>
      </c>
      <c r="B7332" s="1" t="s">
        <v>13536</v>
      </c>
      <c r="C7332" s="1" t="s">
        <v>13537</v>
      </c>
      <c r="D7332" s="1" t="s">
        <v>2400</v>
      </c>
      <c r="E7332" s="2">
        <v>103600.02</v>
      </c>
      <c r="F7332" s="2">
        <v>107000.04</v>
      </c>
      <c r="G7332" s="2">
        <v>110400</v>
      </c>
      <c r="H7332" s="2">
        <v>113800.02</v>
      </c>
      <c r="I7332" s="2">
        <v>5</v>
      </c>
    </row>
    <row r="7333" spans="1:9" x14ac:dyDescent="0.25">
      <c r="A7333" s="1" t="s">
        <v>8354</v>
      </c>
      <c r="B7333" s="1" t="s">
        <v>8355</v>
      </c>
      <c r="C7333" s="1" t="s">
        <v>8356</v>
      </c>
      <c r="D7333" s="1" t="s">
        <v>2400</v>
      </c>
      <c r="E7333" s="2">
        <v>574.02</v>
      </c>
      <c r="F7333" s="2">
        <v>603</v>
      </c>
      <c r="G7333" s="2">
        <v>626.04</v>
      </c>
      <c r="H7333" s="2">
        <v>637.02</v>
      </c>
      <c r="I7333" s="2">
        <v>0</v>
      </c>
    </row>
    <row r="7334" spans="1:9" x14ac:dyDescent="0.25">
      <c r="A7334" s="1" t="s">
        <v>7944</v>
      </c>
      <c r="B7334" s="1" t="s">
        <v>7945</v>
      </c>
      <c r="C7334" s="1" t="s">
        <v>7946</v>
      </c>
      <c r="D7334" s="1" t="s">
        <v>2400</v>
      </c>
      <c r="E7334" s="2">
        <v>5868</v>
      </c>
      <c r="F7334" s="2">
        <v>6085.02</v>
      </c>
      <c r="G7334" s="2">
        <v>6253.02</v>
      </c>
      <c r="H7334" s="2">
        <v>6373.02</v>
      </c>
      <c r="I7334" s="2">
        <v>0</v>
      </c>
    </row>
    <row r="7335" spans="1:9" x14ac:dyDescent="0.25">
      <c r="A7335" s="1" t="s">
        <v>11579</v>
      </c>
      <c r="B7335" s="1" t="s">
        <v>11580</v>
      </c>
      <c r="C7335" s="1" t="s">
        <v>11581</v>
      </c>
      <c r="D7335" s="1" t="s">
        <v>2400</v>
      </c>
      <c r="E7335" s="2">
        <v>295100.03999999998</v>
      </c>
      <c r="F7335" s="2">
        <v>302400</v>
      </c>
      <c r="G7335" s="2">
        <v>309800.03999999998</v>
      </c>
      <c r="H7335" s="2">
        <v>317200.02</v>
      </c>
      <c r="I7335" s="2">
        <v>0</v>
      </c>
    </row>
    <row r="7336" spans="1:9" x14ac:dyDescent="0.25">
      <c r="A7336" s="1" t="s">
        <v>14067</v>
      </c>
      <c r="B7336" s="1" t="s">
        <v>14068</v>
      </c>
      <c r="C7336" s="1" t="s">
        <v>14069</v>
      </c>
      <c r="D7336" s="1" t="s">
        <v>2400</v>
      </c>
      <c r="E7336" s="2">
        <v>0</v>
      </c>
      <c r="F7336" s="2">
        <v>0</v>
      </c>
      <c r="G7336" s="2">
        <v>0</v>
      </c>
      <c r="H7336" s="2">
        <v>0</v>
      </c>
      <c r="I7336" s="2">
        <v>0</v>
      </c>
    </row>
    <row r="7337" spans="1:9" x14ac:dyDescent="0.25">
      <c r="A7337" s="1" t="s">
        <v>10160</v>
      </c>
      <c r="B7337" s="1" t="s">
        <v>10154</v>
      </c>
      <c r="C7337" s="1" t="s">
        <v>10161</v>
      </c>
      <c r="D7337" s="1" t="s">
        <v>2400</v>
      </c>
      <c r="E7337" s="2">
        <v>21816</v>
      </c>
      <c r="F7337" s="2">
        <v>22422</v>
      </c>
      <c r="G7337" s="2">
        <v>22927.02</v>
      </c>
      <c r="H7337" s="2">
        <v>23331</v>
      </c>
      <c r="I7337" s="2">
        <v>5</v>
      </c>
    </row>
    <row r="7338" spans="1:9" x14ac:dyDescent="0.25">
      <c r="A7338" s="1" t="s">
        <v>5723</v>
      </c>
      <c r="B7338" s="1" t="s">
        <v>5724</v>
      </c>
      <c r="C7338" s="1" t="s">
        <v>5725</v>
      </c>
      <c r="D7338" s="1" t="s">
        <v>17158</v>
      </c>
      <c r="E7338" s="2">
        <v>1334.04</v>
      </c>
      <c r="F7338" s="2">
        <v>1408.02</v>
      </c>
      <c r="G7338" s="2">
        <v>1470</v>
      </c>
      <c r="H7338" s="2">
        <v>1569</v>
      </c>
      <c r="I7338" s="2">
        <v>22</v>
      </c>
    </row>
    <row r="7339" spans="1:9" x14ac:dyDescent="0.25">
      <c r="A7339" s="1" t="s">
        <v>5920</v>
      </c>
      <c r="B7339" s="1" t="s">
        <v>5921</v>
      </c>
      <c r="C7339" s="1" t="s">
        <v>5922</v>
      </c>
      <c r="D7339" s="1" t="s">
        <v>17158</v>
      </c>
      <c r="E7339" s="2">
        <v>1004.04</v>
      </c>
      <c r="F7339" s="2">
        <v>1059</v>
      </c>
      <c r="G7339" s="2">
        <v>1106.04</v>
      </c>
      <c r="H7339" s="2">
        <v>1180.02</v>
      </c>
      <c r="I7339" s="2">
        <v>14</v>
      </c>
    </row>
    <row r="7340" spans="1:9" x14ac:dyDescent="0.25">
      <c r="A7340" s="1" t="s">
        <v>5972</v>
      </c>
      <c r="B7340" s="1" t="s">
        <v>5973</v>
      </c>
      <c r="C7340" s="1" t="s">
        <v>5974</v>
      </c>
      <c r="D7340" s="1" t="s">
        <v>17158</v>
      </c>
      <c r="E7340" s="2">
        <v>2833.02</v>
      </c>
      <c r="F7340" s="2">
        <v>2979</v>
      </c>
      <c r="G7340" s="2">
        <v>3111</v>
      </c>
      <c r="H7340" s="2">
        <v>3322.98</v>
      </c>
      <c r="I7340" s="2">
        <v>0</v>
      </c>
    </row>
    <row r="7341" spans="1:9" x14ac:dyDescent="0.25">
      <c r="A7341" s="1" t="s">
        <v>6118</v>
      </c>
      <c r="B7341" s="1" t="s">
        <v>6119</v>
      </c>
      <c r="C7341" s="1" t="s">
        <v>6120</v>
      </c>
      <c r="D7341" s="1" t="s">
        <v>17158</v>
      </c>
      <c r="E7341" s="2">
        <v>86.04</v>
      </c>
      <c r="F7341" s="2">
        <v>96.78</v>
      </c>
      <c r="G7341" s="2">
        <v>101.4</v>
      </c>
      <c r="H7341" s="2">
        <v>120.6</v>
      </c>
      <c r="I7341" s="2">
        <v>31</v>
      </c>
    </row>
    <row r="7342" spans="1:9" x14ac:dyDescent="0.25">
      <c r="A7342" s="1" t="s">
        <v>6124</v>
      </c>
      <c r="B7342" s="1" t="s">
        <v>6125</v>
      </c>
      <c r="C7342" s="1" t="s">
        <v>6126</v>
      </c>
      <c r="D7342" s="1" t="s">
        <v>17158</v>
      </c>
      <c r="E7342" s="2">
        <v>72.599999999999994</v>
      </c>
      <c r="F7342" s="2">
        <v>81.66</v>
      </c>
      <c r="G7342" s="2">
        <v>85.56</v>
      </c>
      <c r="H7342" s="2">
        <v>101.7</v>
      </c>
      <c r="I7342" s="2">
        <v>0</v>
      </c>
    </row>
    <row r="7343" spans="1:9" x14ac:dyDescent="0.25">
      <c r="A7343" s="1" t="s">
        <v>6130</v>
      </c>
      <c r="B7343" s="1" t="s">
        <v>6131</v>
      </c>
      <c r="C7343" s="1" t="s">
        <v>6132</v>
      </c>
      <c r="D7343" s="1" t="s">
        <v>17158</v>
      </c>
      <c r="E7343" s="2">
        <v>96.18</v>
      </c>
      <c r="F7343" s="2">
        <v>108.18</v>
      </c>
      <c r="G7343" s="2">
        <v>113.34</v>
      </c>
      <c r="H7343" s="2">
        <v>134.82</v>
      </c>
      <c r="I7343" s="2">
        <v>19</v>
      </c>
    </row>
    <row r="7344" spans="1:9" x14ac:dyDescent="0.25">
      <c r="A7344" s="1" t="s">
        <v>6479</v>
      </c>
      <c r="B7344" s="1" t="s">
        <v>6480</v>
      </c>
      <c r="C7344" s="1" t="s">
        <v>6481</v>
      </c>
      <c r="D7344" s="1" t="s">
        <v>17158</v>
      </c>
      <c r="E7344" s="2">
        <v>2259</v>
      </c>
      <c r="F7344" s="2">
        <v>2376</v>
      </c>
      <c r="G7344" s="2">
        <v>2481</v>
      </c>
      <c r="H7344" s="2">
        <v>2650.02</v>
      </c>
      <c r="I7344" s="2">
        <v>17</v>
      </c>
    </row>
    <row r="7345" spans="1:9" x14ac:dyDescent="0.25">
      <c r="A7345" s="1" t="s">
        <v>6888</v>
      </c>
      <c r="B7345" s="1" t="s">
        <v>6889</v>
      </c>
      <c r="C7345" s="1" t="s">
        <v>6890</v>
      </c>
      <c r="D7345" s="1" t="s">
        <v>17158</v>
      </c>
      <c r="E7345" s="2">
        <v>9480</v>
      </c>
      <c r="F7345" s="2">
        <v>9930</v>
      </c>
      <c r="G7345" s="2">
        <v>10389.959999999999</v>
      </c>
      <c r="H7345" s="2">
        <v>11109.96</v>
      </c>
      <c r="I7345" s="2">
        <v>17</v>
      </c>
    </row>
    <row r="7346" spans="1:9" x14ac:dyDescent="0.25">
      <c r="A7346" s="1" t="s">
        <v>6905</v>
      </c>
      <c r="B7346" s="1" t="s">
        <v>6906</v>
      </c>
      <c r="C7346" s="1" t="s">
        <v>6907</v>
      </c>
      <c r="D7346" s="1" t="s">
        <v>17158</v>
      </c>
      <c r="E7346" s="2">
        <v>10749.31</v>
      </c>
      <c r="F7346" s="2">
        <v>10875.77</v>
      </c>
      <c r="G7346" s="2">
        <v>10960.08</v>
      </c>
      <c r="H7346" s="2">
        <v>11065.47</v>
      </c>
      <c r="I7346" s="2">
        <v>17</v>
      </c>
    </row>
    <row r="7347" spans="1:9" x14ac:dyDescent="0.25">
      <c r="A7347" s="1" t="s">
        <v>6908</v>
      </c>
      <c r="B7347" s="1" t="s">
        <v>6909</v>
      </c>
      <c r="C7347" s="1" t="s">
        <v>6910</v>
      </c>
      <c r="D7347" s="1" t="s">
        <v>17158</v>
      </c>
      <c r="E7347" s="2">
        <v>5190</v>
      </c>
      <c r="F7347" s="2">
        <v>5438.04</v>
      </c>
      <c r="G7347" s="2">
        <v>5685</v>
      </c>
      <c r="H7347" s="2">
        <v>6079.98</v>
      </c>
      <c r="I7347" s="2">
        <v>17</v>
      </c>
    </row>
    <row r="7348" spans="1:9" x14ac:dyDescent="0.25">
      <c r="A7348" s="1" t="s">
        <v>5582</v>
      </c>
      <c r="B7348" s="1" t="s">
        <v>5583</v>
      </c>
      <c r="C7348" s="1" t="s">
        <v>5584</v>
      </c>
      <c r="D7348" s="1" t="s">
        <v>17158</v>
      </c>
      <c r="E7348" s="2">
        <v>2489.6</v>
      </c>
      <c r="F7348" s="2">
        <v>2518.88</v>
      </c>
      <c r="G7348" s="2">
        <v>2538.41</v>
      </c>
      <c r="H7348" s="2">
        <v>2562.8200000000002</v>
      </c>
      <c r="I7348" s="2">
        <v>5</v>
      </c>
    </row>
    <row r="7349" spans="1:9" x14ac:dyDescent="0.25">
      <c r="A7349" s="1" t="s">
        <v>2614</v>
      </c>
      <c r="B7349" s="1" t="s">
        <v>2615</v>
      </c>
      <c r="C7349" s="1" t="s">
        <v>2616</v>
      </c>
      <c r="D7349" s="1" t="s">
        <v>2400</v>
      </c>
      <c r="E7349" s="2">
        <v>151300.01999999999</v>
      </c>
      <c r="F7349" s="2">
        <v>153800.04</v>
      </c>
      <c r="G7349" s="2">
        <v>156300</v>
      </c>
      <c r="H7349" s="2">
        <v>157500</v>
      </c>
      <c r="I7349" s="2">
        <v>0</v>
      </c>
    </row>
    <row r="7350" spans="1:9" x14ac:dyDescent="0.25">
      <c r="A7350" s="1" t="s">
        <v>16848</v>
      </c>
      <c r="B7350" s="1" t="s">
        <v>16849</v>
      </c>
      <c r="C7350" s="1" t="s">
        <v>16850</v>
      </c>
      <c r="D7350" s="1" t="s">
        <v>2400</v>
      </c>
      <c r="E7350" s="2">
        <v>14070</v>
      </c>
      <c r="F7350" s="2">
        <v>14530.02</v>
      </c>
      <c r="G7350" s="2">
        <v>14890.02</v>
      </c>
      <c r="H7350" s="2">
        <v>15000</v>
      </c>
      <c r="I7350" s="2">
        <v>0</v>
      </c>
    </row>
    <row r="7351" spans="1:9" x14ac:dyDescent="0.25">
      <c r="A7351" s="1" t="s">
        <v>16851</v>
      </c>
      <c r="B7351" s="1" t="s">
        <v>16852</v>
      </c>
      <c r="C7351" s="1" t="s">
        <v>16853</v>
      </c>
      <c r="D7351" s="1" t="s">
        <v>2400</v>
      </c>
      <c r="E7351" s="2">
        <v>10440</v>
      </c>
      <c r="F7351" s="2">
        <v>10790.04</v>
      </c>
      <c r="G7351" s="2">
        <v>11050.02</v>
      </c>
      <c r="H7351" s="2">
        <v>11140.02</v>
      </c>
      <c r="I7351" s="2">
        <v>0</v>
      </c>
    </row>
    <row r="7352" spans="1:9" x14ac:dyDescent="0.25">
      <c r="A7352" s="1" t="s">
        <v>6980</v>
      </c>
      <c r="B7352" s="1" t="s">
        <v>6981</v>
      </c>
      <c r="C7352" s="1" t="s">
        <v>6982</v>
      </c>
      <c r="D7352" s="1" t="s">
        <v>17158</v>
      </c>
      <c r="E7352" s="2">
        <v>2936.04</v>
      </c>
      <c r="F7352" s="2">
        <v>3087</v>
      </c>
      <c r="G7352" s="2">
        <v>3224.04</v>
      </c>
      <c r="H7352" s="2">
        <v>3444</v>
      </c>
      <c r="I7352" s="2">
        <v>45</v>
      </c>
    </row>
    <row r="7353" spans="1:9" x14ac:dyDescent="0.25">
      <c r="A7353" s="1" t="s">
        <v>4058</v>
      </c>
      <c r="B7353" s="1" t="s">
        <v>4059</v>
      </c>
      <c r="C7353" s="1" t="s">
        <v>4060</v>
      </c>
      <c r="D7353" s="1" t="s">
        <v>4061</v>
      </c>
      <c r="E7353" s="2">
        <v>7220.04</v>
      </c>
      <c r="F7353" s="2">
        <v>7350</v>
      </c>
      <c r="G7353" s="2">
        <v>7540.02</v>
      </c>
      <c r="H7353" s="2">
        <v>7670.04</v>
      </c>
      <c r="I7353" s="2">
        <v>0</v>
      </c>
    </row>
    <row r="7354" spans="1:9" x14ac:dyDescent="0.25">
      <c r="A7354" s="1" t="s">
        <v>16624</v>
      </c>
      <c r="B7354" s="1" t="s">
        <v>16625</v>
      </c>
      <c r="C7354" s="1" t="s">
        <v>16626</v>
      </c>
      <c r="D7354" s="1" t="s">
        <v>2400</v>
      </c>
      <c r="E7354" s="2">
        <v>18880.02</v>
      </c>
      <c r="F7354" s="2">
        <v>19710</v>
      </c>
      <c r="G7354" s="2">
        <v>20540.04</v>
      </c>
      <c r="H7354" s="2">
        <v>21370.02</v>
      </c>
      <c r="I7354" s="2">
        <v>25</v>
      </c>
    </row>
    <row r="7355" spans="1:9" x14ac:dyDescent="0.25">
      <c r="A7355" s="1" t="s">
        <v>3522</v>
      </c>
      <c r="B7355" s="1" t="s">
        <v>3523</v>
      </c>
      <c r="C7355" s="1" t="s">
        <v>3524</v>
      </c>
      <c r="D7355" s="1" t="s">
        <v>3230</v>
      </c>
      <c r="E7355" s="2">
        <v>792000</v>
      </c>
      <c r="F7355" s="2">
        <v>792000</v>
      </c>
      <c r="G7355" s="2">
        <v>818400</v>
      </c>
      <c r="H7355" s="2">
        <v>831600</v>
      </c>
      <c r="I7355" s="2">
        <v>0</v>
      </c>
    </row>
    <row r="7356" spans="1:9" x14ac:dyDescent="0.25">
      <c r="A7356" s="1" t="s">
        <v>16202</v>
      </c>
      <c r="B7356" s="1" t="s">
        <v>16203</v>
      </c>
      <c r="C7356" s="1" t="s">
        <v>16204</v>
      </c>
      <c r="D7356" s="1" t="s">
        <v>3386</v>
      </c>
      <c r="E7356" s="2">
        <v>202.2</v>
      </c>
      <c r="F7356" s="2">
        <v>207.54</v>
      </c>
      <c r="G7356" s="2">
        <v>220.14</v>
      </c>
      <c r="H7356" s="2">
        <v>228.12</v>
      </c>
      <c r="I7356" s="2">
        <v>0</v>
      </c>
    </row>
    <row r="7357" spans="1:9" x14ac:dyDescent="0.25">
      <c r="A7357" s="1" t="s">
        <v>6902</v>
      </c>
      <c r="B7357" s="1" t="s">
        <v>6903</v>
      </c>
      <c r="C7357" s="1" t="s">
        <v>6904</v>
      </c>
      <c r="D7357" s="1" t="s">
        <v>17158</v>
      </c>
      <c r="E7357" s="2">
        <v>8070</v>
      </c>
      <c r="F7357" s="2">
        <v>8450.0400000000009</v>
      </c>
      <c r="G7357" s="2">
        <v>8829.9599999999991</v>
      </c>
      <c r="H7357" s="2">
        <v>9450</v>
      </c>
      <c r="I7357" s="2">
        <v>41</v>
      </c>
    </row>
    <row r="7358" spans="1:9" x14ac:dyDescent="0.25">
      <c r="A7358" s="1" t="s">
        <v>5200</v>
      </c>
      <c r="B7358" s="1" t="s">
        <v>5201</v>
      </c>
      <c r="C7358" s="1" t="s">
        <v>5202</v>
      </c>
      <c r="D7358" s="1" t="s">
        <v>17158</v>
      </c>
      <c r="E7358" s="2">
        <v>21900</v>
      </c>
      <c r="F7358" s="2">
        <v>22800</v>
      </c>
      <c r="G7358" s="2">
        <v>23899.98</v>
      </c>
      <c r="H7358" s="2">
        <v>25599.96</v>
      </c>
      <c r="I7358" s="2">
        <v>0</v>
      </c>
    </row>
    <row r="7359" spans="1:9" x14ac:dyDescent="0.25">
      <c r="A7359" s="1" t="s">
        <v>10241</v>
      </c>
      <c r="B7359" s="1" t="s">
        <v>10242</v>
      </c>
      <c r="C7359" s="1" t="s">
        <v>10243</v>
      </c>
      <c r="D7359" s="1" t="s">
        <v>2400</v>
      </c>
      <c r="E7359" s="2">
        <v>9770.0400000000009</v>
      </c>
      <c r="F7359" s="2">
        <v>10230</v>
      </c>
      <c r="G7359" s="2">
        <v>10700.04</v>
      </c>
      <c r="H7359" s="2">
        <v>11160</v>
      </c>
      <c r="I7359" s="2">
        <v>0</v>
      </c>
    </row>
    <row r="7360" spans="1:9" x14ac:dyDescent="0.25">
      <c r="A7360" s="1" t="s">
        <v>10283</v>
      </c>
      <c r="B7360" s="1" t="s">
        <v>10284</v>
      </c>
      <c r="C7360" s="1" t="s">
        <v>10285</v>
      </c>
      <c r="D7360" s="1" t="s">
        <v>2400</v>
      </c>
      <c r="E7360" s="2">
        <v>20310</v>
      </c>
      <c r="F7360" s="2">
        <v>21210</v>
      </c>
      <c r="G7360" s="2">
        <v>22100.04</v>
      </c>
      <c r="H7360" s="2">
        <v>22990.02</v>
      </c>
      <c r="I7360" s="2">
        <v>4</v>
      </c>
    </row>
    <row r="7361" spans="1:9" x14ac:dyDescent="0.25">
      <c r="A7361" s="1" t="s">
        <v>11509</v>
      </c>
      <c r="B7361" s="1" t="s">
        <v>11510</v>
      </c>
      <c r="C7361" s="1" t="s">
        <v>11511</v>
      </c>
      <c r="D7361" s="1" t="s">
        <v>2400</v>
      </c>
      <c r="E7361" s="2">
        <v>50600.04</v>
      </c>
      <c r="F7361" s="2">
        <v>52500</v>
      </c>
      <c r="G7361" s="2">
        <v>54300</v>
      </c>
      <c r="H7361" s="2">
        <v>56200.02</v>
      </c>
      <c r="I7361" s="2">
        <v>0</v>
      </c>
    </row>
    <row r="7362" spans="1:9" x14ac:dyDescent="0.25">
      <c r="A7362" s="1" t="s">
        <v>12851</v>
      </c>
      <c r="B7362" s="1" t="s">
        <v>12852</v>
      </c>
      <c r="C7362" s="1" t="s">
        <v>12853</v>
      </c>
      <c r="D7362" s="1" t="s">
        <v>2400</v>
      </c>
      <c r="E7362" s="2">
        <v>21600</v>
      </c>
      <c r="F7362" s="2">
        <v>22550.04</v>
      </c>
      <c r="G7362" s="2">
        <v>23500.02</v>
      </c>
      <c r="H7362" s="2">
        <v>24450</v>
      </c>
      <c r="I7362" s="2">
        <v>0</v>
      </c>
    </row>
    <row r="7363" spans="1:9" x14ac:dyDescent="0.25">
      <c r="A7363" s="1" t="s">
        <v>2176</v>
      </c>
      <c r="B7363" s="1" t="s">
        <v>2177</v>
      </c>
      <c r="C7363" s="1" t="s">
        <v>2178</v>
      </c>
      <c r="D7363" s="1" t="s">
        <v>2205</v>
      </c>
      <c r="E7363" s="2">
        <v>83400</v>
      </c>
      <c r="F7363" s="2">
        <v>85400.04</v>
      </c>
      <c r="G7363" s="2">
        <v>86500.02</v>
      </c>
      <c r="H7363" s="2">
        <v>87500.04</v>
      </c>
      <c r="I7363" s="2">
        <v>0</v>
      </c>
    </row>
    <row r="7364" spans="1:9" x14ac:dyDescent="0.25">
      <c r="A7364" s="1" t="s">
        <v>20772</v>
      </c>
      <c r="B7364" s="1" t="s">
        <v>20773</v>
      </c>
      <c r="C7364" s="1" t="s">
        <v>20720</v>
      </c>
      <c r="D7364" s="1" t="s">
        <v>3386</v>
      </c>
      <c r="E7364" s="2">
        <v>28.74</v>
      </c>
      <c r="F7364" s="2">
        <v>29.52</v>
      </c>
      <c r="G7364" s="2">
        <v>31.5</v>
      </c>
      <c r="H7364" s="2">
        <v>33.06</v>
      </c>
      <c r="I7364" s="2">
        <v>0</v>
      </c>
    </row>
    <row r="7365" spans="1:9" x14ac:dyDescent="0.25">
      <c r="A7365" s="1" t="s">
        <v>20774</v>
      </c>
      <c r="B7365" s="1" t="s">
        <v>20775</v>
      </c>
      <c r="C7365" s="1" t="s">
        <v>20776</v>
      </c>
      <c r="D7365" s="1" t="s">
        <v>17181</v>
      </c>
      <c r="E7365" s="2">
        <v>12470.04</v>
      </c>
      <c r="F7365" s="2">
        <v>12750</v>
      </c>
      <c r="G7365" s="2">
        <v>13070.04</v>
      </c>
      <c r="H7365" s="2">
        <v>13400.04</v>
      </c>
      <c r="I7365" s="2">
        <v>0</v>
      </c>
    </row>
    <row r="7366" spans="1:9" x14ac:dyDescent="0.25">
      <c r="A7366" s="1" t="s">
        <v>14506</v>
      </c>
      <c r="B7366" s="1" t="s">
        <v>14507</v>
      </c>
      <c r="C7366" s="1" t="s">
        <v>14508</v>
      </c>
      <c r="D7366" s="1" t="s">
        <v>2400</v>
      </c>
      <c r="E7366" s="2">
        <v>937.02</v>
      </c>
      <c r="F7366" s="2">
        <v>981</v>
      </c>
      <c r="G7366" s="2">
        <v>1015.02</v>
      </c>
      <c r="H7366" s="2">
        <v>1026</v>
      </c>
      <c r="I7366" s="2">
        <v>0</v>
      </c>
    </row>
    <row r="7367" spans="1:9" x14ac:dyDescent="0.25">
      <c r="A7367" s="1" t="s">
        <v>9065</v>
      </c>
      <c r="B7367" s="1" t="s">
        <v>9066</v>
      </c>
      <c r="C7367" s="1" t="s">
        <v>9067</v>
      </c>
      <c r="D7367" s="1" t="s">
        <v>17163</v>
      </c>
      <c r="E7367" s="2">
        <v>72400.02</v>
      </c>
      <c r="F7367" s="2">
        <v>74000.039999999994</v>
      </c>
      <c r="G7367" s="2">
        <v>74900.039999999994</v>
      </c>
      <c r="H7367" s="2">
        <v>75900</v>
      </c>
      <c r="I7367" s="2">
        <v>0</v>
      </c>
    </row>
    <row r="7368" spans="1:9" x14ac:dyDescent="0.25">
      <c r="A7368" s="1" t="s">
        <v>9068</v>
      </c>
      <c r="B7368" s="1" t="s">
        <v>9069</v>
      </c>
      <c r="C7368" s="1" t="s">
        <v>9070</v>
      </c>
      <c r="D7368" s="1" t="s">
        <v>17163</v>
      </c>
      <c r="E7368" s="2">
        <v>55200</v>
      </c>
      <c r="F7368" s="2">
        <v>56700</v>
      </c>
      <c r="G7368" s="2">
        <v>57600</v>
      </c>
      <c r="H7368" s="2">
        <v>58100.04</v>
      </c>
      <c r="I7368" s="2">
        <v>0</v>
      </c>
    </row>
    <row r="7369" spans="1:9" x14ac:dyDescent="0.25">
      <c r="A7369" s="1" t="s">
        <v>13178</v>
      </c>
      <c r="B7369" s="1" t="s">
        <v>13179</v>
      </c>
      <c r="C7369" s="1" t="s">
        <v>13180</v>
      </c>
      <c r="D7369" s="1" t="s">
        <v>3049</v>
      </c>
      <c r="E7369" s="2">
        <v>128.28</v>
      </c>
      <c r="F7369" s="2">
        <v>135.6</v>
      </c>
      <c r="G7369" s="2">
        <v>142.86000000000001</v>
      </c>
      <c r="H7369" s="2">
        <v>150.12</v>
      </c>
      <c r="I7369" s="2">
        <v>0</v>
      </c>
    </row>
    <row r="7370" spans="1:9" x14ac:dyDescent="0.25">
      <c r="A7370" s="1" t="s">
        <v>3525</v>
      </c>
      <c r="B7370" s="1" t="s">
        <v>3526</v>
      </c>
      <c r="C7370" s="1" t="s">
        <v>3527</v>
      </c>
      <c r="D7370" s="1" t="s">
        <v>3528</v>
      </c>
      <c r="E7370" s="2">
        <v>27800.04</v>
      </c>
      <c r="F7370" s="2">
        <v>28300.02</v>
      </c>
      <c r="G7370" s="2">
        <v>29100</v>
      </c>
      <c r="H7370" s="2">
        <v>29600.04</v>
      </c>
      <c r="I7370" s="2">
        <v>0</v>
      </c>
    </row>
    <row r="7371" spans="1:9" x14ac:dyDescent="0.25">
      <c r="A7371" s="1" t="s">
        <v>4909</v>
      </c>
      <c r="B7371" s="1" t="s">
        <v>4910</v>
      </c>
      <c r="C7371" s="1" t="s">
        <v>4911</v>
      </c>
      <c r="D7371" s="1" t="s">
        <v>3239</v>
      </c>
      <c r="E7371" s="2">
        <v>58800</v>
      </c>
      <c r="F7371" s="2">
        <v>58800</v>
      </c>
      <c r="G7371" s="2">
        <v>60800.04</v>
      </c>
      <c r="H7371" s="2">
        <v>61700.04</v>
      </c>
      <c r="I7371" s="2">
        <v>0</v>
      </c>
    </row>
    <row r="7372" spans="1:9" x14ac:dyDescent="0.25">
      <c r="A7372" s="1" t="s">
        <v>20848</v>
      </c>
      <c r="B7372" s="1" t="s">
        <v>20849</v>
      </c>
      <c r="C7372" s="1" t="s">
        <v>20850</v>
      </c>
      <c r="D7372" s="1" t="s">
        <v>2201</v>
      </c>
      <c r="E7372" s="2">
        <v>436.32</v>
      </c>
      <c r="F7372" s="2">
        <v>452.52</v>
      </c>
      <c r="G7372" s="2">
        <v>457.56</v>
      </c>
      <c r="H7372" s="2">
        <v>469.68</v>
      </c>
      <c r="I7372" s="2">
        <v>0</v>
      </c>
    </row>
    <row r="7373" spans="1:9" x14ac:dyDescent="0.25">
      <c r="A7373" s="1" t="s">
        <v>3616</v>
      </c>
      <c r="B7373" s="1" t="s">
        <v>3617</v>
      </c>
      <c r="C7373" s="1" t="s">
        <v>3618</v>
      </c>
      <c r="D7373" s="1" t="s">
        <v>3610</v>
      </c>
      <c r="E7373" s="2">
        <v>85200</v>
      </c>
      <c r="F7373" s="2">
        <v>86700</v>
      </c>
      <c r="G7373" s="2">
        <v>88200</v>
      </c>
      <c r="H7373" s="2">
        <v>89700</v>
      </c>
      <c r="I7373" s="2">
        <v>0</v>
      </c>
    </row>
    <row r="7374" spans="1:9" x14ac:dyDescent="0.25">
      <c r="A7374" s="1" t="s">
        <v>11152</v>
      </c>
      <c r="B7374" s="1" t="s">
        <v>11153</v>
      </c>
      <c r="C7374" s="1" t="s">
        <v>11154</v>
      </c>
      <c r="D7374" s="1" t="s">
        <v>2400</v>
      </c>
      <c r="E7374" s="2">
        <v>8630.0400000000009</v>
      </c>
      <c r="F7374" s="2">
        <v>9040.02</v>
      </c>
      <c r="G7374" s="2">
        <v>9450</v>
      </c>
      <c r="H7374" s="2">
        <v>9860.0400000000009</v>
      </c>
      <c r="I7374" s="2">
        <v>0</v>
      </c>
    </row>
    <row r="7375" spans="1:9" x14ac:dyDescent="0.25">
      <c r="A7375" s="1" t="s">
        <v>5847</v>
      </c>
      <c r="B7375" s="1" t="s">
        <v>5848</v>
      </c>
      <c r="C7375" s="1" t="s">
        <v>5849</v>
      </c>
      <c r="D7375" s="1" t="s">
        <v>17158</v>
      </c>
      <c r="E7375" s="2">
        <v>15259.25</v>
      </c>
      <c r="F7375" s="2">
        <v>15438.77</v>
      </c>
      <c r="G7375" s="2">
        <v>15558.45</v>
      </c>
      <c r="H7375" s="2">
        <v>15708.05</v>
      </c>
      <c r="I7375" s="2">
        <v>3</v>
      </c>
    </row>
    <row r="7376" spans="1:9" x14ac:dyDescent="0.25">
      <c r="A7376" s="1" t="s">
        <v>5442</v>
      </c>
      <c r="B7376" s="1" t="s">
        <v>5443</v>
      </c>
      <c r="C7376" s="1" t="s">
        <v>5444</v>
      </c>
      <c r="D7376" s="1" t="s">
        <v>17158</v>
      </c>
      <c r="E7376" s="2">
        <v>10090.02</v>
      </c>
      <c r="F7376" s="2">
        <v>10570.02</v>
      </c>
      <c r="G7376" s="2">
        <v>11049.96</v>
      </c>
      <c r="H7376" s="2">
        <v>11820</v>
      </c>
      <c r="I7376" s="2">
        <v>16</v>
      </c>
    </row>
    <row r="7377" spans="1:9" x14ac:dyDescent="0.25">
      <c r="A7377" s="1" t="s">
        <v>9112</v>
      </c>
      <c r="B7377" s="1" t="s">
        <v>9113</v>
      </c>
      <c r="C7377" s="1" t="s">
        <v>9114</v>
      </c>
      <c r="D7377" s="1" t="s">
        <v>17163</v>
      </c>
      <c r="E7377" s="2">
        <v>2540.04</v>
      </c>
      <c r="F7377" s="2">
        <v>2653.02</v>
      </c>
      <c r="G7377" s="2">
        <v>2735.04</v>
      </c>
      <c r="H7377" s="2">
        <v>2765.04</v>
      </c>
      <c r="I7377" s="2">
        <v>0</v>
      </c>
    </row>
    <row r="7378" spans="1:9" x14ac:dyDescent="0.25">
      <c r="A7378" s="1" t="s">
        <v>9133</v>
      </c>
      <c r="B7378" s="1" t="s">
        <v>9134</v>
      </c>
      <c r="C7378" s="1" t="s">
        <v>9135</v>
      </c>
      <c r="D7378" s="1" t="s">
        <v>17163</v>
      </c>
      <c r="E7378" s="2">
        <v>1385.04</v>
      </c>
      <c r="F7378" s="2">
        <v>1451.04</v>
      </c>
      <c r="G7378" s="2">
        <v>1501.02</v>
      </c>
      <c r="H7378" s="2">
        <v>1517.04</v>
      </c>
      <c r="I7378" s="2">
        <v>0</v>
      </c>
    </row>
    <row r="7379" spans="1:9" x14ac:dyDescent="0.25">
      <c r="A7379" s="1" t="s">
        <v>22179</v>
      </c>
      <c r="B7379" s="1" t="s">
        <v>22180</v>
      </c>
      <c r="C7379" s="1" t="s">
        <v>22181</v>
      </c>
      <c r="D7379" s="1" t="s">
        <v>17158</v>
      </c>
      <c r="E7379" s="2">
        <v>852900</v>
      </c>
      <c r="F7379" s="2">
        <v>861200.04</v>
      </c>
      <c r="G7379" s="2">
        <v>877700.04</v>
      </c>
      <c r="H7379" s="2">
        <v>910800</v>
      </c>
      <c r="I7379" s="2">
        <v>0</v>
      </c>
    </row>
    <row r="7380" spans="1:9" x14ac:dyDescent="0.25">
      <c r="A7380" s="1" t="s">
        <v>9488</v>
      </c>
      <c r="B7380" s="1" t="s">
        <v>9489</v>
      </c>
      <c r="C7380" s="1" t="s">
        <v>9490</v>
      </c>
      <c r="D7380" s="1" t="s">
        <v>3386</v>
      </c>
      <c r="E7380" s="2">
        <v>2430</v>
      </c>
      <c r="F7380" s="2">
        <v>2495.04</v>
      </c>
      <c r="G7380" s="2">
        <v>2625</v>
      </c>
      <c r="H7380" s="2">
        <v>2701.02</v>
      </c>
      <c r="I7380" s="2">
        <v>0</v>
      </c>
    </row>
    <row r="7381" spans="1:9" x14ac:dyDescent="0.25">
      <c r="A7381" s="1" t="s">
        <v>16601</v>
      </c>
      <c r="B7381" s="1" t="s">
        <v>16602</v>
      </c>
      <c r="C7381" s="1" t="s">
        <v>16603</v>
      </c>
      <c r="D7381" s="1" t="s">
        <v>3386</v>
      </c>
      <c r="E7381" s="2">
        <v>5940</v>
      </c>
      <c r="F7381" s="2">
        <v>6100.02</v>
      </c>
      <c r="G7381" s="2">
        <v>6390</v>
      </c>
      <c r="H7381" s="2">
        <v>6550.02</v>
      </c>
      <c r="I7381" s="2">
        <v>0</v>
      </c>
    </row>
    <row r="7382" spans="1:9" x14ac:dyDescent="0.25">
      <c r="A7382" s="1" t="s">
        <v>16604</v>
      </c>
      <c r="B7382" s="1" t="s">
        <v>16605</v>
      </c>
      <c r="C7382" s="1" t="s">
        <v>16603</v>
      </c>
      <c r="D7382" s="1" t="s">
        <v>3386</v>
      </c>
      <c r="E7382" s="2">
        <v>3925.02</v>
      </c>
      <c r="F7382" s="2">
        <v>4031.04</v>
      </c>
      <c r="G7382" s="2">
        <v>4225.0200000000004</v>
      </c>
      <c r="H7382" s="2">
        <v>4330.0200000000004</v>
      </c>
      <c r="I7382" s="2">
        <v>0</v>
      </c>
    </row>
    <row r="7383" spans="1:9" x14ac:dyDescent="0.25">
      <c r="A7383" s="1" t="s">
        <v>1778</v>
      </c>
      <c r="B7383" s="1" t="s">
        <v>1779</v>
      </c>
      <c r="C7383" s="1" t="s">
        <v>1780</v>
      </c>
      <c r="D7383" s="1" t="s">
        <v>2203</v>
      </c>
      <c r="E7383" s="2">
        <v>12008.94</v>
      </c>
      <c r="F7383" s="2">
        <v>12291.72</v>
      </c>
      <c r="G7383" s="2">
        <v>12433.14</v>
      </c>
      <c r="H7383" s="2">
        <v>12665.4</v>
      </c>
      <c r="I7383" s="2">
        <v>16</v>
      </c>
    </row>
    <row r="7384" spans="1:9" x14ac:dyDescent="0.25">
      <c r="A7384" s="1" t="s">
        <v>10244</v>
      </c>
      <c r="B7384" s="1" t="s">
        <v>10245</v>
      </c>
      <c r="C7384" s="1" t="s">
        <v>10246</v>
      </c>
      <c r="D7384" s="1" t="s">
        <v>2400</v>
      </c>
      <c r="E7384" s="2">
        <v>16500</v>
      </c>
      <c r="F7384" s="2">
        <v>17230.02</v>
      </c>
      <c r="G7384" s="2">
        <v>17950.02</v>
      </c>
      <c r="H7384" s="2">
        <v>18680.04</v>
      </c>
      <c r="I7384" s="2">
        <v>3</v>
      </c>
    </row>
    <row r="7385" spans="1:9" x14ac:dyDescent="0.25">
      <c r="A7385" s="1" t="s">
        <v>4042</v>
      </c>
      <c r="B7385" s="1" t="s">
        <v>4043</v>
      </c>
      <c r="C7385" s="1" t="s">
        <v>4044</v>
      </c>
      <c r="D7385" s="1" t="s">
        <v>4045</v>
      </c>
      <c r="E7385" s="2">
        <v>819400.02</v>
      </c>
      <c r="F7385" s="2">
        <v>827300.04</v>
      </c>
      <c r="G7385" s="2">
        <v>835200</v>
      </c>
      <c r="H7385" s="2">
        <v>843100.02</v>
      </c>
      <c r="I7385" s="2">
        <v>0</v>
      </c>
    </row>
    <row r="7386" spans="1:9" x14ac:dyDescent="0.25">
      <c r="A7386" s="1" t="s">
        <v>19021</v>
      </c>
      <c r="B7386" s="1" t="s">
        <v>18295</v>
      </c>
      <c r="C7386" s="1" t="s">
        <v>19022</v>
      </c>
      <c r="D7386" s="1" t="s">
        <v>2213</v>
      </c>
      <c r="E7386" s="2">
        <v>4720700.04</v>
      </c>
      <c r="F7386" s="2">
        <v>4742200.0199999996</v>
      </c>
      <c r="G7386" s="2">
        <v>4763800.0199999996</v>
      </c>
      <c r="H7386" s="2">
        <v>4785300</v>
      </c>
      <c r="I7386" s="2">
        <v>0</v>
      </c>
    </row>
    <row r="7387" spans="1:9" x14ac:dyDescent="0.25">
      <c r="A7387" s="1" t="s">
        <v>4074</v>
      </c>
      <c r="B7387" s="1" t="s">
        <v>4075</v>
      </c>
      <c r="C7387" s="1" t="s">
        <v>4076</v>
      </c>
      <c r="D7387" s="1" t="s">
        <v>2279</v>
      </c>
      <c r="E7387" s="2">
        <v>21900</v>
      </c>
      <c r="F7387" s="2">
        <v>22300.02</v>
      </c>
      <c r="G7387" s="2">
        <v>22900.02</v>
      </c>
      <c r="H7387" s="2">
        <v>23300.04</v>
      </c>
      <c r="I7387" s="2">
        <v>0</v>
      </c>
    </row>
    <row r="7388" spans="1:9" x14ac:dyDescent="0.25">
      <c r="A7388" s="1" t="s">
        <v>4071</v>
      </c>
      <c r="B7388" s="1" t="s">
        <v>4072</v>
      </c>
      <c r="C7388" s="1" t="s">
        <v>4073</v>
      </c>
      <c r="D7388" s="1" t="s">
        <v>2279</v>
      </c>
      <c r="E7388" s="2">
        <v>21900</v>
      </c>
      <c r="F7388" s="2">
        <v>22300.02</v>
      </c>
      <c r="G7388" s="2">
        <v>22900.02</v>
      </c>
      <c r="H7388" s="2">
        <v>23300.04</v>
      </c>
      <c r="I7388" s="2">
        <v>0</v>
      </c>
    </row>
    <row r="7389" spans="1:9" x14ac:dyDescent="0.25">
      <c r="A7389" s="1" t="s">
        <v>4068</v>
      </c>
      <c r="B7389" s="1" t="s">
        <v>4069</v>
      </c>
      <c r="C7389" s="1" t="s">
        <v>4070</v>
      </c>
      <c r="D7389" s="1" t="s">
        <v>2279</v>
      </c>
      <c r="E7389" s="2">
        <v>4689</v>
      </c>
      <c r="F7389" s="2">
        <v>4774.0200000000004</v>
      </c>
      <c r="G7389" s="2">
        <v>4900.0200000000004</v>
      </c>
      <c r="H7389" s="2">
        <v>4985.04</v>
      </c>
      <c r="I7389" s="2">
        <v>0</v>
      </c>
    </row>
    <row r="7390" spans="1:9" x14ac:dyDescent="0.25">
      <c r="A7390" s="1" t="s">
        <v>2836</v>
      </c>
      <c r="B7390" s="1" t="s">
        <v>2837</v>
      </c>
      <c r="C7390" s="1" t="s">
        <v>2838</v>
      </c>
      <c r="D7390" s="1" t="s">
        <v>2205</v>
      </c>
      <c r="E7390" s="2">
        <v>2273600.04</v>
      </c>
      <c r="F7390" s="2">
        <v>2293900.02</v>
      </c>
      <c r="G7390" s="2">
        <v>2314200</v>
      </c>
      <c r="H7390" s="2">
        <v>2334500.04</v>
      </c>
      <c r="I7390" s="2">
        <v>0</v>
      </c>
    </row>
    <row r="7391" spans="1:9" x14ac:dyDescent="0.25">
      <c r="A7391" s="1" t="s">
        <v>17967</v>
      </c>
      <c r="B7391" s="1" t="s">
        <v>17968</v>
      </c>
      <c r="C7391" s="1" t="s">
        <v>17969</v>
      </c>
      <c r="D7391" s="1" t="s">
        <v>17158</v>
      </c>
      <c r="E7391" s="2">
        <v>681399.96</v>
      </c>
      <c r="F7391" s="2">
        <v>687999.96</v>
      </c>
      <c r="G7391" s="2">
        <v>701299.98</v>
      </c>
      <c r="H7391" s="2">
        <v>727699.98</v>
      </c>
      <c r="I7391" s="2">
        <v>0</v>
      </c>
    </row>
    <row r="7392" spans="1:9" x14ac:dyDescent="0.25">
      <c r="A7392" s="1" t="s">
        <v>19812</v>
      </c>
      <c r="B7392" s="1" t="s">
        <v>19813</v>
      </c>
      <c r="C7392" s="1" t="s">
        <v>19814</v>
      </c>
      <c r="D7392" s="1" t="s">
        <v>2202</v>
      </c>
      <c r="E7392" s="2">
        <v>14150.1</v>
      </c>
      <c r="F7392" s="2">
        <v>14382.42</v>
      </c>
      <c r="G7392" s="2">
        <v>14604.6</v>
      </c>
      <c r="H7392" s="2">
        <v>14725.8</v>
      </c>
      <c r="I7392" s="2">
        <v>27</v>
      </c>
    </row>
    <row r="7393" spans="1:9" x14ac:dyDescent="0.25">
      <c r="A7393" s="1" t="s">
        <v>10200</v>
      </c>
      <c r="B7393" s="1" t="s">
        <v>10198</v>
      </c>
      <c r="C7393" s="1" t="s">
        <v>10201</v>
      </c>
      <c r="D7393" s="1" t="s">
        <v>2400</v>
      </c>
      <c r="E7393" s="2">
        <v>13230</v>
      </c>
      <c r="F7393" s="2">
        <v>13860</v>
      </c>
      <c r="G7393" s="2">
        <v>14490</v>
      </c>
      <c r="H7393" s="2">
        <v>15120</v>
      </c>
      <c r="I7393" s="2">
        <v>0</v>
      </c>
    </row>
    <row r="7394" spans="1:9" x14ac:dyDescent="0.25">
      <c r="A7394" s="1" t="s">
        <v>11149</v>
      </c>
      <c r="B7394" s="1" t="s">
        <v>11150</v>
      </c>
      <c r="C7394" s="1" t="s">
        <v>20703</v>
      </c>
      <c r="D7394" s="1" t="s">
        <v>2400</v>
      </c>
      <c r="E7394" s="2">
        <v>26700</v>
      </c>
      <c r="F7394" s="2">
        <v>27700.02</v>
      </c>
      <c r="G7394" s="2">
        <v>28800</v>
      </c>
      <c r="H7394" s="2">
        <v>29900.04</v>
      </c>
      <c r="I7394" s="2">
        <v>10</v>
      </c>
    </row>
    <row r="7395" spans="1:9" x14ac:dyDescent="0.25">
      <c r="A7395" s="1" t="s">
        <v>12050</v>
      </c>
      <c r="B7395" s="1" t="s">
        <v>12048</v>
      </c>
      <c r="C7395" s="1" t="s">
        <v>12051</v>
      </c>
      <c r="D7395" s="1" t="s">
        <v>2400</v>
      </c>
      <c r="E7395" s="2">
        <v>18750</v>
      </c>
      <c r="F7395" s="2">
        <v>19580.04</v>
      </c>
      <c r="G7395" s="2">
        <v>20400</v>
      </c>
      <c r="H7395" s="2">
        <v>21230.04</v>
      </c>
      <c r="I7395" s="2">
        <v>21</v>
      </c>
    </row>
    <row r="7396" spans="1:9" x14ac:dyDescent="0.25">
      <c r="A7396" s="1" t="s">
        <v>13945</v>
      </c>
      <c r="B7396" s="1" t="s">
        <v>13946</v>
      </c>
      <c r="C7396" s="1" t="s">
        <v>13947</v>
      </c>
      <c r="D7396" s="1" t="s">
        <v>2400</v>
      </c>
      <c r="E7396" s="2">
        <v>31000.02</v>
      </c>
      <c r="F7396" s="2">
        <v>32300.04</v>
      </c>
      <c r="G7396" s="2">
        <v>33500.04</v>
      </c>
      <c r="H7396" s="2">
        <v>34800</v>
      </c>
      <c r="I7396" s="2">
        <v>0</v>
      </c>
    </row>
    <row r="7397" spans="1:9" x14ac:dyDescent="0.25">
      <c r="A7397" s="1" t="s">
        <v>13950</v>
      </c>
      <c r="B7397" s="1" t="s">
        <v>13951</v>
      </c>
      <c r="C7397" s="1" t="s">
        <v>13952</v>
      </c>
      <c r="D7397" s="1" t="s">
        <v>2400</v>
      </c>
      <c r="E7397" s="2">
        <v>31000.02</v>
      </c>
      <c r="F7397" s="2">
        <v>32300.04</v>
      </c>
      <c r="G7397" s="2">
        <v>33500.04</v>
      </c>
      <c r="H7397" s="2">
        <v>34800</v>
      </c>
      <c r="I7397" s="2">
        <v>0</v>
      </c>
    </row>
    <row r="7398" spans="1:9" x14ac:dyDescent="0.25">
      <c r="A7398" s="1" t="s">
        <v>5329</v>
      </c>
      <c r="B7398" s="1" t="s">
        <v>5330</v>
      </c>
      <c r="C7398" s="1" t="s">
        <v>5331</v>
      </c>
      <c r="D7398" s="1" t="s">
        <v>17158</v>
      </c>
      <c r="E7398" s="2">
        <v>40800</v>
      </c>
      <c r="F7398" s="2">
        <v>42400.02</v>
      </c>
      <c r="G7398" s="2">
        <v>44400</v>
      </c>
      <c r="H7398" s="2">
        <v>47499.96</v>
      </c>
      <c r="I7398" s="2">
        <v>20</v>
      </c>
    </row>
    <row r="7399" spans="1:9" x14ac:dyDescent="0.25">
      <c r="A7399" s="1" t="s">
        <v>19023</v>
      </c>
      <c r="B7399" s="1" t="s">
        <v>19024</v>
      </c>
      <c r="C7399" s="1" t="s">
        <v>19025</v>
      </c>
      <c r="D7399" s="1" t="s">
        <v>2213</v>
      </c>
      <c r="E7399" s="2">
        <v>141300</v>
      </c>
      <c r="F7399" s="2">
        <v>144300</v>
      </c>
      <c r="G7399" s="2">
        <v>147400.01999999999</v>
      </c>
      <c r="H7399" s="2">
        <v>149800.01999999999</v>
      </c>
      <c r="I7399" s="2">
        <v>0</v>
      </c>
    </row>
    <row r="7400" spans="1:9" x14ac:dyDescent="0.25">
      <c r="A7400" s="1" t="s">
        <v>10147</v>
      </c>
      <c r="B7400" s="1" t="s">
        <v>10148</v>
      </c>
      <c r="C7400" s="1" t="s">
        <v>10149</v>
      </c>
      <c r="D7400" s="1" t="s">
        <v>3049</v>
      </c>
      <c r="E7400" s="2">
        <v>702.96</v>
      </c>
      <c r="F7400" s="2">
        <v>737.34</v>
      </c>
      <c r="G7400" s="2">
        <v>771.66</v>
      </c>
      <c r="H7400" s="2">
        <v>805.98</v>
      </c>
      <c r="I7400" s="2">
        <v>0</v>
      </c>
    </row>
    <row r="7401" spans="1:9" x14ac:dyDescent="0.25">
      <c r="A7401" s="1" t="s">
        <v>13044</v>
      </c>
      <c r="B7401" s="1" t="s">
        <v>13045</v>
      </c>
      <c r="C7401" s="1" t="s">
        <v>13039</v>
      </c>
      <c r="D7401" s="1" t="s">
        <v>3049</v>
      </c>
      <c r="E7401" s="2">
        <v>17.579999999999998</v>
      </c>
      <c r="F7401" s="2">
        <v>18.66</v>
      </c>
      <c r="G7401" s="2">
        <v>19.739999999999998</v>
      </c>
      <c r="H7401" s="2">
        <v>20.82</v>
      </c>
      <c r="I7401" s="2">
        <v>0</v>
      </c>
    </row>
    <row r="7402" spans="1:9" x14ac:dyDescent="0.25">
      <c r="A7402" s="1" t="s">
        <v>14306</v>
      </c>
      <c r="B7402" s="1" t="s">
        <v>14307</v>
      </c>
      <c r="C7402" s="1" t="s">
        <v>14281</v>
      </c>
      <c r="D7402" s="1" t="s">
        <v>3049</v>
      </c>
      <c r="E7402" s="2">
        <v>775.68</v>
      </c>
      <c r="F7402" s="2">
        <v>813.06</v>
      </c>
      <c r="G7402" s="2">
        <v>850.44</v>
      </c>
      <c r="H7402" s="2">
        <v>888.84</v>
      </c>
      <c r="I7402" s="2">
        <v>0</v>
      </c>
    </row>
    <row r="7403" spans="1:9" x14ac:dyDescent="0.25">
      <c r="A7403" s="1" t="s">
        <v>14560</v>
      </c>
      <c r="B7403" s="1" t="s">
        <v>14561</v>
      </c>
      <c r="C7403" s="1" t="s">
        <v>14553</v>
      </c>
      <c r="D7403" s="1" t="s">
        <v>3049</v>
      </c>
      <c r="E7403" s="2">
        <v>8302.2000000000007</v>
      </c>
      <c r="F7403" s="2">
        <v>8605.2000000000007</v>
      </c>
      <c r="G7403" s="2">
        <v>8898.1200000000008</v>
      </c>
      <c r="H7403" s="2">
        <v>9120.2999999999993</v>
      </c>
      <c r="I7403" s="2">
        <v>0</v>
      </c>
    </row>
    <row r="7404" spans="1:9" x14ac:dyDescent="0.25">
      <c r="A7404" s="1" t="s">
        <v>14769</v>
      </c>
      <c r="B7404" s="1" t="s">
        <v>14770</v>
      </c>
      <c r="C7404" s="1" t="s">
        <v>14771</v>
      </c>
      <c r="D7404" s="1" t="s">
        <v>2247</v>
      </c>
      <c r="E7404" s="2">
        <v>7940.04</v>
      </c>
      <c r="F7404" s="2">
        <v>8150.04</v>
      </c>
      <c r="G7404" s="2">
        <v>8350.02</v>
      </c>
      <c r="H7404" s="2">
        <v>8490</v>
      </c>
      <c r="I7404" s="2">
        <v>0</v>
      </c>
    </row>
    <row r="7405" spans="1:9" x14ac:dyDescent="0.25">
      <c r="A7405" s="1" t="s">
        <v>20947</v>
      </c>
      <c r="B7405" s="1" t="s">
        <v>20948</v>
      </c>
      <c r="C7405" s="1" t="s">
        <v>20949</v>
      </c>
      <c r="D7405" s="1" t="s">
        <v>3386</v>
      </c>
      <c r="E7405" s="2">
        <v>977.04</v>
      </c>
      <c r="F7405" s="2">
        <v>977.04</v>
      </c>
      <c r="G7405" s="2">
        <v>1009.02</v>
      </c>
      <c r="H7405" s="2">
        <v>1050</v>
      </c>
      <c r="I7405" s="2">
        <v>0</v>
      </c>
    </row>
    <row r="7406" spans="1:9" x14ac:dyDescent="0.25">
      <c r="A7406" s="1" t="s">
        <v>15768</v>
      </c>
      <c r="B7406" s="1" t="s">
        <v>15769</v>
      </c>
      <c r="C7406" s="1" t="s">
        <v>15770</v>
      </c>
      <c r="D7406" s="1" t="s">
        <v>17163</v>
      </c>
      <c r="E7406" s="2">
        <v>5184</v>
      </c>
      <c r="F7406" s="2">
        <v>5376</v>
      </c>
      <c r="G7406" s="2">
        <v>5524.02</v>
      </c>
      <c r="H7406" s="2">
        <v>5631</v>
      </c>
      <c r="I7406" s="2">
        <v>0</v>
      </c>
    </row>
    <row r="7407" spans="1:9" x14ac:dyDescent="0.25">
      <c r="A7407" s="1" t="s">
        <v>16833</v>
      </c>
      <c r="B7407" s="1" t="s">
        <v>16834</v>
      </c>
      <c r="C7407" s="1" t="s">
        <v>20682</v>
      </c>
      <c r="D7407" s="1" t="s">
        <v>3386</v>
      </c>
      <c r="E7407" s="2">
        <v>31700.04</v>
      </c>
      <c r="F7407" s="2">
        <v>32600.04</v>
      </c>
      <c r="G7407" s="2">
        <v>33900</v>
      </c>
      <c r="H7407" s="2">
        <v>34400.04</v>
      </c>
      <c r="I7407" s="2">
        <v>0</v>
      </c>
    </row>
    <row r="7408" spans="1:9" x14ac:dyDescent="0.25">
      <c r="A7408" s="1" t="s">
        <v>16836</v>
      </c>
      <c r="B7408" s="1" t="s">
        <v>16837</v>
      </c>
      <c r="C7408" s="1" t="s">
        <v>20683</v>
      </c>
      <c r="D7408" s="1" t="s">
        <v>3386</v>
      </c>
      <c r="E7408" s="2">
        <v>26900.04</v>
      </c>
      <c r="F7408" s="2">
        <v>27600</v>
      </c>
      <c r="G7408" s="2">
        <v>28700.04</v>
      </c>
      <c r="H7408" s="2">
        <v>29200.02</v>
      </c>
      <c r="I7408" s="2">
        <v>0</v>
      </c>
    </row>
    <row r="7409" spans="1:9" x14ac:dyDescent="0.25">
      <c r="A7409" s="1" t="s">
        <v>1827</v>
      </c>
      <c r="B7409" s="1" t="s">
        <v>1828</v>
      </c>
      <c r="C7409" s="1" t="s">
        <v>1829</v>
      </c>
      <c r="D7409" s="1" t="s">
        <v>2203</v>
      </c>
      <c r="E7409" s="2">
        <v>23735.040000000001</v>
      </c>
      <c r="F7409" s="2">
        <v>24240</v>
      </c>
      <c r="G7409" s="2">
        <v>24543</v>
      </c>
      <c r="H7409" s="2">
        <v>24947.040000000001</v>
      </c>
      <c r="I7409" s="2">
        <v>0</v>
      </c>
    </row>
    <row r="7410" spans="1:9" x14ac:dyDescent="0.25">
      <c r="A7410" s="1" t="s">
        <v>1830</v>
      </c>
      <c r="B7410" s="1" t="s">
        <v>1831</v>
      </c>
      <c r="C7410" s="1" t="s">
        <v>1832</v>
      </c>
      <c r="D7410" s="1" t="s">
        <v>2203</v>
      </c>
      <c r="E7410" s="2">
        <v>23735.040000000001</v>
      </c>
      <c r="F7410" s="2">
        <v>24240</v>
      </c>
      <c r="G7410" s="2">
        <v>24543</v>
      </c>
      <c r="H7410" s="2">
        <v>24947.040000000001</v>
      </c>
      <c r="I7410" s="2">
        <v>0</v>
      </c>
    </row>
    <row r="7411" spans="1:9" x14ac:dyDescent="0.25">
      <c r="A7411" s="1" t="s">
        <v>1646</v>
      </c>
      <c r="B7411" s="1" t="s">
        <v>1647</v>
      </c>
      <c r="C7411" s="1" t="s">
        <v>1648</v>
      </c>
      <c r="D7411" s="1" t="s">
        <v>2203</v>
      </c>
      <c r="E7411" s="2">
        <v>2628.06</v>
      </c>
      <c r="F7411" s="2">
        <v>2708.82</v>
      </c>
      <c r="G7411" s="2">
        <v>2739.12</v>
      </c>
      <c r="H7411" s="2">
        <v>2789.64</v>
      </c>
      <c r="I7411" s="2">
        <v>0</v>
      </c>
    </row>
    <row r="7412" spans="1:9" x14ac:dyDescent="0.25">
      <c r="A7412" s="1" t="s">
        <v>17152</v>
      </c>
      <c r="B7412" s="1" t="s">
        <v>17153</v>
      </c>
      <c r="C7412" s="1" t="s">
        <v>17154</v>
      </c>
      <c r="D7412" s="1" t="s">
        <v>3386</v>
      </c>
      <c r="E7412" s="2">
        <v>123</v>
      </c>
      <c r="F7412" s="2">
        <v>126.24</v>
      </c>
      <c r="G7412" s="2">
        <v>134.4</v>
      </c>
      <c r="H7412" s="2">
        <v>139.80000000000001</v>
      </c>
      <c r="I7412" s="2">
        <v>1380</v>
      </c>
    </row>
    <row r="7413" spans="1:9" x14ac:dyDescent="0.25">
      <c r="A7413" s="1" t="s">
        <v>20950</v>
      </c>
      <c r="B7413" s="1" t="s">
        <v>20951</v>
      </c>
      <c r="C7413" s="1" t="s">
        <v>20952</v>
      </c>
      <c r="D7413" s="1" t="s">
        <v>3386</v>
      </c>
      <c r="E7413" s="2">
        <v>1663.02</v>
      </c>
      <c r="F7413" s="2">
        <v>1663.02</v>
      </c>
      <c r="G7413" s="2">
        <v>1718.04</v>
      </c>
      <c r="H7413" s="2">
        <v>1786.02</v>
      </c>
      <c r="I7413" s="2">
        <v>0</v>
      </c>
    </row>
    <row r="7414" spans="1:9" x14ac:dyDescent="0.25">
      <c r="A7414" s="1" t="s">
        <v>9780</v>
      </c>
      <c r="B7414" s="1" t="s">
        <v>9781</v>
      </c>
      <c r="C7414" s="1" t="s">
        <v>9782</v>
      </c>
      <c r="D7414" s="1" t="s">
        <v>2400</v>
      </c>
      <c r="E7414" s="2">
        <v>101.88</v>
      </c>
      <c r="F7414" s="2">
        <v>108.06</v>
      </c>
      <c r="G7414" s="2">
        <v>112.26</v>
      </c>
      <c r="H7414" s="2">
        <v>114.18</v>
      </c>
      <c r="I7414" s="2">
        <v>0</v>
      </c>
    </row>
    <row r="7415" spans="1:9" x14ac:dyDescent="0.25">
      <c r="A7415" s="1" t="s">
        <v>10126</v>
      </c>
      <c r="B7415" s="1" t="s">
        <v>10127</v>
      </c>
      <c r="C7415" s="1" t="s">
        <v>10128</v>
      </c>
      <c r="D7415" s="1" t="s">
        <v>2400</v>
      </c>
      <c r="E7415" s="2">
        <v>581.04</v>
      </c>
      <c r="F7415" s="2">
        <v>611.04</v>
      </c>
      <c r="G7415" s="2">
        <v>634.02</v>
      </c>
      <c r="H7415" s="2">
        <v>645</v>
      </c>
      <c r="I7415" s="2">
        <v>0</v>
      </c>
    </row>
    <row r="7416" spans="1:9" x14ac:dyDescent="0.25">
      <c r="A7416" s="1" t="s">
        <v>4112</v>
      </c>
      <c r="B7416" s="1" t="s">
        <v>4113</v>
      </c>
      <c r="C7416" s="1" t="s">
        <v>4114</v>
      </c>
      <c r="D7416" s="1" t="s">
        <v>4115</v>
      </c>
      <c r="E7416" s="2">
        <v>134500.01999999999</v>
      </c>
      <c r="F7416" s="2">
        <v>140100</v>
      </c>
      <c r="G7416" s="2">
        <v>145700.04</v>
      </c>
      <c r="H7416" s="2">
        <v>151300.01999999999</v>
      </c>
      <c r="I7416" s="2">
        <v>0</v>
      </c>
    </row>
    <row r="7417" spans="1:9" x14ac:dyDescent="0.25">
      <c r="A7417" s="1" t="s">
        <v>2431</v>
      </c>
      <c r="B7417" s="1" t="s">
        <v>2432</v>
      </c>
      <c r="C7417" s="1" t="s">
        <v>2433</v>
      </c>
      <c r="D7417" s="1" t="s">
        <v>2252</v>
      </c>
      <c r="E7417" s="2">
        <v>83400</v>
      </c>
      <c r="F7417" s="2">
        <v>86200.02</v>
      </c>
      <c r="G7417" s="2">
        <v>87700.02</v>
      </c>
      <c r="H7417" s="2">
        <v>89100</v>
      </c>
      <c r="I7417" s="2">
        <v>0</v>
      </c>
    </row>
    <row r="7418" spans="1:9" x14ac:dyDescent="0.25">
      <c r="A7418" s="1" t="s">
        <v>12398</v>
      </c>
      <c r="B7418" s="1" t="s">
        <v>12399</v>
      </c>
      <c r="C7418" s="1" t="s">
        <v>12397</v>
      </c>
      <c r="D7418" s="1" t="s">
        <v>2252</v>
      </c>
      <c r="E7418" s="2">
        <v>3024</v>
      </c>
      <c r="F7418" s="2">
        <v>3115.02</v>
      </c>
      <c r="G7418" s="2">
        <v>3207</v>
      </c>
      <c r="H7418" s="2">
        <v>3272.04</v>
      </c>
      <c r="I7418" s="2">
        <v>0</v>
      </c>
    </row>
    <row r="7419" spans="1:9" x14ac:dyDescent="0.25">
      <c r="A7419" s="1" t="s">
        <v>12395</v>
      </c>
      <c r="B7419" s="1" t="s">
        <v>12396</v>
      </c>
      <c r="C7419" s="1" t="s">
        <v>12397</v>
      </c>
      <c r="D7419" s="1" t="s">
        <v>2252</v>
      </c>
      <c r="E7419" s="2">
        <v>3082.02</v>
      </c>
      <c r="F7419" s="2">
        <v>3176.04</v>
      </c>
      <c r="G7419" s="2">
        <v>3269.04</v>
      </c>
      <c r="H7419" s="2">
        <v>3336</v>
      </c>
      <c r="I7419" s="2">
        <v>0</v>
      </c>
    </row>
    <row r="7420" spans="1:9" x14ac:dyDescent="0.25">
      <c r="A7420" s="1" t="s">
        <v>14320</v>
      </c>
      <c r="B7420" s="1" t="s">
        <v>14321</v>
      </c>
      <c r="C7420" s="1" t="s">
        <v>14322</v>
      </c>
      <c r="D7420" s="1" t="s">
        <v>2252</v>
      </c>
      <c r="E7420" s="2">
        <v>3969</v>
      </c>
      <c r="F7420" s="2">
        <v>4089</v>
      </c>
      <c r="G7420" s="2">
        <v>4209</v>
      </c>
      <c r="H7420" s="2">
        <v>4295.04</v>
      </c>
      <c r="I7420" s="2">
        <v>0</v>
      </c>
    </row>
    <row r="7421" spans="1:9" x14ac:dyDescent="0.25">
      <c r="A7421" s="1" t="s">
        <v>15672</v>
      </c>
      <c r="B7421" s="1" t="s">
        <v>15673</v>
      </c>
      <c r="C7421" s="1" t="s">
        <v>15671</v>
      </c>
      <c r="D7421" s="1" t="s">
        <v>2252</v>
      </c>
      <c r="E7421" s="2">
        <v>463.02</v>
      </c>
      <c r="F7421" s="2">
        <v>483</v>
      </c>
      <c r="G7421" s="2">
        <v>502.02</v>
      </c>
      <c r="H7421" s="2">
        <v>518.04</v>
      </c>
      <c r="I7421" s="2">
        <v>0</v>
      </c>
    </row>
    <row r="7422" spans="1:9" x14ac:dyDescent="0.25">
      <c r="A7422" s="1" t="s">
        <v>15669</v>
      </c>
      <c r="B7422" s="1" t="s">
        <v>15670</v>
      </c>
      <c r="C7422" s="1" t="s">
        <v>15671</v>
      </c>
      <c r="D7422" s="1" t="s">
        <v>2252</v>
      </c>
      <c r="E7422" s="2">
        <v>425.04</v>
      </c>
      <c r="F7422" s="2">
        <v>443.04</v>
      </c>
      <c r="G7422" s="2">
        <v>461.04</v>
      </c>
      <c r="H7422" s="2">
        <v>476.04</v>
      </c>
      <c r="I7422" s="2">
        <v>0</v>
      </c>
    </row>
    <row r="7423" spans="1:9" x14ac:dyDescent="0.25">
      <c r="A7423" s="1" t="s">
        <v>16249</v>
      </c>
      <c r="B7423" s="1" t="s">
        <v>16250</v>
      </c>
      <c r="C7423" s="1" t="s">
        <v>16251</v>
      </c>
      <c r="D7423" s="1" t="s">
        <v>2252</v>
      </c>
      <c r="E7423" s="2">
        <v>153.12</v>
      </c>
      <c r="F7423" s="2">
        <v>160.91999999999999</v>
      </c>
      <c r="G7423" s="2">
        <v>168.72</v>
      </c>
      <c r="H7423" s="2">
        <v>175.2</v>
      </c>
      <c r="I7423" s="2">
        <v>0</v>
      </c>
    </row>
    <row r="7424" spans="1:9" x14ac:dyDescent="0.25">
      <c r="A7424" s="1" t="s">
        <v>6509</v>
      </c>
      <c r="B7424" s="1" t="s">
        <v>6510</v>
      </c>
      <c r="C7424" s="1" t="s">
        <v>6511</v>
      </c>
      <c r="D7424" s="1" t="s">
        <v>17158</v>
      </c>
      <c r="E7424" s="2">
        <v>629.04</v>
      </c>
      <c r="F7424" s="2">
        <v>666</v>
      </c>
      <c r="G7424" s="2">
        <v>695.04</v>
      </c>
      <c r="H7424" s="2">
        <v>741</v>
      </c>
      <c r="I7424" s="2">
        <v>10</v>
      </c>
    </row>
    <row r="7425" spans="1:9" x14ac:dyDescent="0.25">
      <c r="A7425" s="1" t="s">
        <v>6515</v>
      </c>
      <c r="B7425" s="1" t="s">
        <v>6516</v>
      </c>
      <c r="C7425" s="1" t="s">
        <v>6517</v>
      </c>
      <c r="D7425" s="1" t="s">
        <v>17158</v>
      </c>
      <c r="E7425" s="2">
        <v>4084.02</v>
      </c>
      <c r="F7425" s="2">
        <v>4294.0200000000004</v>
      </c>
      <c r="G7425" s="2">
        <v>4484.04</v>
      </c>
      <c r="H7425" s="2">
        <v>4789.9799999999996</v>
      </c>
      <c r="I7425" s="2">
        <v>28</v>
      </c>
    </row>
    <row r="7426" spans="1:9" x14ac:dyDescent="0.25">
      <c r="A7426" s="1" t="s">
        <v>8612</v>
      </c>
      <c r="B7426" s="1" t="s">
        <v>8613</v>
      </c>
      <c r="C7426" s="1" t="s">
        <v>8614</v>
      </c>
      <c r="D7426" s="1" t="s">
        <v>3386</v>
      </c>
      <c r="E7426" s="2">
        <v>14.4</v>
      </c>
      <c r="F7426" s="2">
        <v>14.76</v>
      </c>
      <c r="G7426" s="2">
        <v>15.78</v>
      </c>
      <c r="H7426" s="2">
        <v>16.559999999999999</v>
      </c>
      <c r="I7426" s="2">
        <v>0</v>
      </c>
    </row>
    <row r="7427" spans="1:9" x14ac:dyDescent="0.25">
      <c r="A7427" s="1" t="s">
        <v>12041</v>
      </c>
      <c r="B7427" s="1" t="s">
        <v>12042</v>
      </c>
      <c r="C7427" s="1" t="s">
        <v>20777</v>
      </c>
      <c r="D7427" s="1" t="s">
        <v>3049</v>
      </c>
      <c r="E7427" s="2">
        <v>1164.54</v>
      </c>
      <c r="F7427" s="2">
        <v>1216.08</v>
      </c>
      <c r="G7427" s="2">
        <v>1267.56</v>
      </c>
      <c r="H7427" s="2">
        <v>1308.96</v>
      </c>
      <c r="I7427" s="2">
        <v>0</v>
      </c>
    </row>
    <row r="7428" spans="1:9" x14ac:dyDescent="0.25">
      <c r="A7428" s="1" t="s">
        <v>13569</v>
      </c>
      <c r="B7428" s="1" t="s">
        <v>13570</v>
      </c>
      <c r="C7428" s="1" t="s">
        <v>13571</v>
      </c>
      <c r="D7428" s="1" t="s">
        <v>2400</v>
      </c>
      <c r="E7428" s="2">
        <v>1047</v>
      </c>
      <c r="F7428" s="2">
        <v>1097.04</v>
      </c>
      <c r="G7428" s="2">
        <v>1134</v>
      </c>
      <c r="H7428" s="2">
        <v>1147.02</v>
      </c>
      <c r="I7428" s="2">
        <v>0</v>
      </c>
    </row>
    <row r="7429" spans="1:9" x14ac:dyDescent="0.25">
      <c r="A7429" s="1" t="s">
        <v>16554</v>
      </c>
      <c r="B7429" s="1" t="s">
        <v>16555</v>
      </c>
      <c r="C7429" s="1" t="s">
        <v>16556</v>
      </c>
      <c r="D7429" s="1" t="s">
        <v>3061</v>
      </c>
      <c r="E7429" s="2">
        <v>6690</v>
      </c>
      <c r="F7429" s="2">
        <v>6900</v>
      </c>
      <c r="G7429" s="2">
        <v>7110</v>
      </c>
      <c r="H7429" s="2">
        <v>7260</v>
      </c>
      <c r="I7429" s="2">
        <v>0</v>
      </c>
    </row>
    <row r="7430" spans="1:9" x14ac:dyDescent="0.25">
      <c r="A7430" s="1" t="s">
        <v>16854</v>
      </c>
      <c r="B7430" s="1" t="s">
        <v>16855</v>
      </c>
      <c r="C7430" s="1" t="s">
        <v>16856</v>
      </c>
      <c r="D7430" s="1" t="s">
        <v>3061</v>
      </c>
      <c r="E7430" s="2">
        <v>3959.04</v>
      </c>
      <c r="F7430" s="2">
        <v>4101</v>
      </c>
      <c r="G7430" s="2">
        <v>4242</v>
      </c>
      <c r="H7430" s="2">
        <v>4348.0200000000004</v>
      </c>
      <c r="I7430" s="2">
        <v>0</v>
      </c>
    </row>
    <row r="7431" spans="1:9" x14ac:dyDescent="0.25">
      <c r="A7431" s="1" t="s">
        <v>16857</v>
      </c>
      <c r="B7431" s="1" t="s">
        <v>16858</v>
      </c>
      <c r="C7431" s="1" t="s">
        <v>16859</v>
      </c>
      <c r="D7431" s="1" t="s">
        <v>3061</v>
      </c>
      <c r="E7431" s="2">
        <v>6660</v>
      </c>
      <c r="F7431" s="2">
        <v>6870</v>
      </c>
      <c r="G7431" s="2">
        <v>7080</v>
      </c>
      <c r="H7431" s="2">
        <v>7230</v>
      </c>
      <c r="I7431" s="2">
        <v>0</v>
      </c>
    </row>
    <row r="7432" spans="1:9" x14ac:dyDescent="0.25">
      <c r="A7432" s="1" t="s">
        <v>5466</v>
      </c>
      <c r="B7432" s="1" t="s">
        <v>5467</v>
      </c>
      <c r="C7432" s="1" t="s">
        <v>5468</v>
      </c>
      <c r="D7432" s="1" t="s">
        <v>17158</v>
      </c>
      <c r="E7432" s="2">
        <v>7183.62</v>
      </c>
      <c r="F7432" s="2">
        <v>7268.13</v>
      </c>
      <c r="G7432" s="2">
        <v>7324.47</v>
      </c>
      <c r="H7432" s="2">
        <v>7394.9</v>
      </c>
      <c r="I7432" s="2">
        <v>26</v>
      </c>
    </row>
    <row r="7433" spans="1:9" x14ac:dyDescent="0.25">
      <c r="A7433" s="1" t="s">
        <v>5898</v>
      </c>
      <c r="B7433" s="1" t="s">
        <v>5899</v>
      </c>
      <c r="C7433" s="1" t="s">
        <v>17589</v>
      </c>
      <c r="D7433" s="1" t="s">
        <v>17158</v>
      </c>
      <c r="E7433" s="2">
        <v>596.04</v>
      </c>
      <c r="F7433" s="2">
        <v>632.04</v>
      </c>
      <c r="G7433" s="2">
        <v>659.04</v>
      </c>
      <c r="H7433" s="2">
        <v>703.02</v>
      </c>
      <c r="I7433" s="2">
        <v>168</v>
      </c>
    </row>
    <row r="7434" spans="1:9" x14ac:dyDescent="0.25">
      <c r="A7434" s="1" t="s">
        <v>5900</v>
      </c>
      <c r="B7434" s="1" t="s">
        <v>5901</v>
      </c>
      <c r="C7434" s="1" t="s">
        <v>17308</v>
      </c>
      <c r="D7434" s="1" t="s">
        <v>17158</v>
      </c>
      <c r="E7434" s="2">
        <v>636</v>
      </c>
      <c r="F7434" s="2">
        <v>674.04</v>
      </c>
      <c r="G7434" s="2">
        <v>703.02</v>
      </c>
      <c r="H7434" s="2">
        <v>749.04</v>
      </c>
      <c r="I7434" s="2">
        <v>73</v>
      </c>
    </row>
    <row r="7435" spans="1:9" x14ac:dyDescent="0.25">
      <c r="A7435" s="1" t="s">
        <v>5911</v>
      </c>
      <c r="B7435" s="1" t="s">
        <v>5912</v>
      </c>
      <c r="C7435" s="1" t="s">
        <v>5913</v>
      </c>
      <c r="D7435" s="1" t="s">
        <v>17158</v>
      </c>
      <c r="E7435" s="2">
        <v>768</v>
      </c>
      <c r="F7435" s="2">
        <v>814.02</v>
      </c>
      <c r="G7435" s="2">
        <v>849</v>
      </c>
      <c r="H7435" s="2">
        <v>906</v>
      </c>
      <c r="I7435" s="2">
        <v>12</v>
      </c>
    </row>
    <row r="7436" spans="1:9" x14ac:dyDescent="0.25">
      <c r="A7436" s="1" t="s">
        <v>11356</v>
      </c>
      <c r="B7436" s="1" t="s">
        <v>5748</v>
      </c>
      <c r="C7436" s="1" t="s">
        <v>11357</v>
      </c>
      <c r="D7436" s="1" t="s">
        <v>2400</v>
      </c>
      <c r="E7436" s="2">
        <v>61.81</v>
      </c>
      <c r="F7436" s="2">
        <v>61.81</v>
      </c>
      <c r="G7436" s="2">
        <v>61.81</v>
      </c>
      <c r="H7436" s="2">
        <v>61.81</v>
      </c>
      <c r="I7436" s="2">
        <v>10</v>
      </c>
    </row>
    <row r="7437" spans="1:9" x14ac:dyDescent="0.25">
      <c r="A7437" s="1" t="s">
        <v>12645</v>
      </c>
      <c r="B7437" s="1" t="s">
        <v>12646</v>
      </c>
      <c r="C7437" s="1" t="s">
        <v>12647</v>
      </c>
      <c r="D7437" s="1" t="s">
        <v>3386</v>
      </c>
      <c r="E7437" s="2">
        <v>904.02</v>
      </c>
      <c r="F7437" s="2">
        <v>928.02</v>
      </c>
      <c r="G7437" s="2">
        <v>981</v>
      </c>
      <c r="H7437" s="2">
        <v>1013.04</v>
      </c>
      <c r="I7437" s="2">
        <v>0</v>
      </c>
    </row>
    <row r="7438" spans="1:9" x14ac:dyDescent="0.25">
      <c r="A7438" s="1" t="s">
        <v>20778</v>
      </c>
      <c r="B7438" s="1" t="s">
        <v>20779</v>
      </c>
      <c r="C7438" s="1" t="s">
        <v>20384</v>
      </c>
      <c r="D7438" s="1" t="s">
        <v>3386</v>
      </c>
      <c r="E7438" s="2">
        <v>42000</v>
      </c>
      <c r="F7438" s="2">
        <v>43200</v>
      </c>
      <c r="G7438" s="2">
        <v>44900.04</v>
      </c>
      <c r="H7438" s="2">
        <v>45600</v>
      </c>
      <c r="I7438" s="2">
        <v>0</v>
      </c>
    </row>
    <row r="7439" spans="1:9" x14ac:dyDescent="0.25">
      <c r="A7439" s="1" t="s">
        <v>7916</v>
      </c>
      <c r="B7439" s="1" t="s">
        <v>7917</v>
      </c>
      <c r="C7439" s="1" t="s">
        <v>7918</v>
      </c>
      <c r="D7439" s="1" t="s">
        <v>3049</v>
      </c>
      <c r="E7439" s="2">
        <v>3967.32</v>
      </c>
      <c r="F7439" s="2">
        <v>4125.8999999999996</v>
      </c>
      <c r="G7439" s="2">
        <v>4284.42</v>
      </c>
      <c r="H7439" s="2">
        <v>4407.66</v>
      </c>
      <c r="I7439" s="2">
        <v>0</v>
      </c>
    </row>
    <row r="7440" spans="1:9" x14ac:dyDescent="0.25">
      <c r="A7440" s="1" t="s">
        <v>10416</v>
      </c>
      <c r="B7440" s="1" t="s">
        <v>10417</v>
      </c>
      <c r="C7440" s="1" t="s">
        <v>10418</v>
      </c>
      <c r="D7440" s="1" t="s">
        <v>3049</v>
      </c>
      <c r="E7440" s="2">
        <v>14523.84</v>
      </c>
      <c r="F7440" s="2">
        <v>14978.34</v>
      </c>
      <c r="G7440" s="2">
        <v>15432.84</v>
      </c>
      <c r="H7440" s="2">
        <v>15756</v>
      </c>
      <c r="I7440" s="2">
        <v>0</v>
      </c>
    </row>
    <row r="7441" spans="1:9" x14ac:dyDescent="0.25">
      <c r="A7441" s="1" t="s">
        <v>14308</v>
      </c>
      <c r="B7441" s="1" t="s">
        <v>14309</v>
      </c>
      <c r="C7441" s="1" t="s">
        <v>14310</v>
      </c>
      <c r="D7441" s="1" t="s">
        <v>3049</v>
      </c>
      <c r="E7441" s="2">
        <v>5918.64</v>
      </c>
      <c r="F7441" s="2">
        <v>6120.6</v>
      </c>
      <c r="G7441" s="2">
        <v>6332.7</v>
      </c>
      <c r="H7441" s="2">
        <v>6494.34</v>
      </c>
      <c r="I7441" s="2">
        <v>0</v>
      </c>
    </row>
    <row r="7442" spans="1:9" x14ac:dyDescent="0.25">
      <c r="A7442" s="1" t="s">
        <v>14311</v>
      </c>
      <c r="B7442" s="1" t="s">
        <v>14312</v>
      </c>
      <c r="C7442" s="1" t="s">
        <v>14313</v>
      </c>
      <c r="D7442" s="1" t="s">
        <v>3049</v>
      </c>
      <c r="E7442" s="2">
        <v>5888.34</v>
      </c>
      <c r="F7442" s="2">
        <v>6090.3</v>
      </c>
      <c r="G7442" s="2">
        <v>6302.4</v>
      </c>
      <c r="H7442" s="2">
        <v>6464.04</v>
      </c>
      <c r="I7442" s="2">
        <v>0</v>
      </c>
    </row>
    <row r="7443" spans="1:9" x14ac:dyDescent="0.25">
      <c r="A7443" s="1" t="s">
        <v>3529</v>
      </c>
      <c r="B7443" s="1" t="s">
        <v>3053</v>
      </c>
      <c r="C7443" s="1" t="s">
        <v>3530</v>
      </c>
      <c r="D7443" s="1" t="s">
        <v>3049</v>
      </c>
      <c r="E7443" s="2">
        <v>1405000</v>
      </c>
      <c r="F7443" s="2">
        <v>1415000</v>
      </c>
      <c r="G7443" s="2">
        <v>1415000</v>
      </c>
      <c r="H7443" s="2">
        <v>1415000</v>
      </c>
      <c r="I7443" s="2">
        <v>0</v>
      </c>
    </row>
    <row r="7444" spans="1:9" x14ac:dyDescent="0.25">
      <c r="A7444" s="1" t="s">
        <v>22232</v>
      </c>
      <c r="B7444" s="1" t="s">
        <v>22233</v>
      </c>
      <c r="C7444" s="1" t="s">
        <v>22234</v>
      </c>
      <c r="D7444" s="1" t="s">
        <v>17227</v>
      </c>
      <c r="E7444" s="2">
        <v>56700</v>
      </c>
      <c r="F7444" s="2">
        <v>59300.04</v>
      </c>
      <c r="G7444" s="2">
        <v>61400.04</v>
      </c>
      <c r="H7444" s="2">
        <v>62300.04</v>
      </c>
      <c r="I7444" s="2">
        <v>0</v>
      </c>
    </row>
    <row r="7445" spans="1:9" x14ac:dyDescent="0.25">
      <c r="A7445" s="1" t="s">
        <v>1421</v>
      </c>
      <c r="B7445" s="1" t="s">
        <v>1422</v>
      </c>
      <c r="C7445" s="1" t="s">
        <v>1423</v>
      </c>
      <c r="D7445" s="1" t="s">
        <v>2201</v>
      </c>
      <c r="E7445" s="2">
        <v>28.86</v>
      </c>
      <c r="F7445" s="2">
        <v>30.48</v>
      </c>
      <c r="G7445" s="2">
        <v>31.32</v>
      </c>
      <c r="H7445" s="2">
        <v>31.86</v>
      </c>
      <c r="I7445" s="2">
        <v>0</v>
      </c>
    </row>
    <row r="7446" spans="1:9" x14ac:dyDescent="0.25">
      <c r="A7446" s="1" t="s">
        <v>1418</v>
      </c>
      <c r="B7446" s="1" t="s">
        <v>1419</v>
      </c>
      <c r="C7446" s="1" t="s">
        <v>1420</v>
      </c>
      <c r="D7446" s="1" t="s">
        <v>2201</v>
      </c>
      <c r="E7446" s="2">
        <v>28.86</v>
      </c>
      <c r="F7446" s="2">
        <v>30.48</v>
      </c>
      <c r="G7446" s="2">
        <v>31.32</v>
      </c>
      <c r="H7446" s="2">
        <v>31.86</v>
      </c>
      <c r="I7446" s="2">
        <v>316</v>
      </c>
    </row>
    <row r="7447" spans="1:9" x14ac:dyDescent="0.25">
      <c r="A7447" s="1" t="s">
        <v>1667</v>
      </c>
      <c r="B7447" s="1" t="s">
        <v>1668</v>
      </c>
      <c r="C7447" s="1" t="s">
        <v>1669</v>
      </c>
      <c r="D7447" s="1" t="s">
        <v>2201</v>
      </c>
      <c r="E7447" s="2">
        <v>3218.88</v>
      </c>
      <c r="F7447" s="2">
        <v>3306.78</v>
      </c>
      <c r="G7447" s="2">
        <v>3345.12</v>
      </c>
      <c r="H7447" s="2">
        <v>3395.64</v>
      </c>
      <c r="I7447" s="2">
        <v>87</v>
      </c>
    </row>
    <row r="7448" spans="1:9" x14ac:dyDescent="0.25">
      <c r="A7448" s="1" t="s">
        <v>1788</v>
      </c>
      <c r="B7448" s="1" t="s">
        <v>1789</v>
      </c>
      <c r="C7448" s="1" t="s">
        <v>1790</v>
      </c>
      <c r="D7448" s="1" t="s">
        <v>2201</v>
      </c>
      <c r="E7448" s="2">
        <v>13109.82</v>
      </c>
      <c r="F7448" s="2">
        <v>13422.9</v>
      </c>
      <c r="G7448" s="2">
        <v>13574.4</v>
      </c>
      <c r="H7448" s="2">
        <v>13837.02</v>
      </c>
      <c r="I7448" s="2">
        <v>4</v>
      </c>
    </row>
    <row r="7449" spans="1:9" x14ac:dyDescent="0.25">
      <c r="A7449" s="1" t="s">
        <v>1785</v>
      </c>
      <c r="B7449" s="1" t="s">
        <v>1786</v>
      </c>
      <c r="C7449" s="1" t="s">
        <v>1787</v>
      </c>
      <c r="D7449" s="1" t="s">
        <v>2201</v>
      </c>
      <c r="E7449" s="2">
        <v>13109.82</v>
      </c>
      <c r="F7449" s="2">
        <v>13422.9</v>
      </c>
      <c r="G7449" s="2">
        <v>13574.4</v>
      </c>
      <c r="H7449" s="2">
        <v>13837.02</v>
      </c>
      <c r="I7449" s="2">
        <v>1</v>
      </c>
    </row>
    <row r="7450" spans="1:9" x14ac:dyDescent="0.25">
      <c r="A7450" s="1" t="s">
        <v>1427</v>
      </c>
      <c r="B7450" s="1" t="s">
        <v>1428</v>
      </c>
      <c r="C7450" s="1" t="s">
        <v>1429</v>
      </c>
      <c r="D7450" s="1" t="s">
        <v>2201</v>
      </c>
      <c r="E7450" s="2">
        <v>42.6</v>
      </c>
      <c r="F7450" s="2">
        <v>44.94</v>
      </c>
      <c r="G7450" s="2">
        <v>46.2</v>
      </c>
      <c r="H7450" s="2">
        <v>46.98</v>
      </c>
      <c r="I7450" s="2">
        <v>0</v>
      </c>
    </row>
    <row r="7451" spans="1:9" x14ac:dyDescent="0.25">
      <c r="A7451" s="1" t="s">
        <v>1649</v>
      </c>
      <c r="B7451" s="1" t="s">
        <v>1650</v>
      </c>
      <c r="C7451" s="1" t="s">
        <v>1651</v>
      </c>
      <c r="D7451" s="1" t="s">
        <v>2201</v>
      </c>
      <c r="E7451" s="2">
        <v>2638.14</v>
      </c>
      <c r="F7451" s="2">
        <v>2719.98</v>
      </c>
      <c r="G7451" s="2">
        <v>2750.28</v>
      </c>
      <c r="H7451" s="2">
        <v>2800.74</v>
      </c>
      <c r="I7451" s="2">
        <v>0</v>
      </c>
    </row>
    <row r="7452" spans="1:9" x14ac:dyDescent="0.25">
      <c r="A7452" s="1" t="s">
        <v>1397</v>
      </c>
      <c r="B7452" s="1" t="s">
        <v>1398</v>
      </c>
      <c r="C7452" s="1" t="s">
        <v>1399</v>
      </c>
      <c r="D7452" s="1" t="s">
        <v>2201</v>
      </c>
      <c r="E7452" s="2">
        <v>14.16</v>
      </c>
      <c r="F7452" s="2">
        <v>14.76</v>
      </c>
      <c r="G7452" s="2">
        <v>15.18</v>
      </c>
      <c r="H7452" s="2">
        <v>15.66</v>
      </c>
      <c r="I7452" s="2">
        <v>0</v>
      </c>
    </row>
    <row r="7453" spans="1:9" x14ac:dyDescent="0.25">
      <c r="A7453" s="1" t="s">
        <v>1403</v>
      </c>
      <c r="B7453" s="1" t="s">
        <v>1404</v>
      </c>
      <c r="C7453" s="1" t="s">
        <v>1405</v>
      </c>
      <c r="D7453" s="1" t="s">
        <v>2201</v>
      </c>
      <c r="E7453" s="2">
        <v>22.68</v>
      </c>
      <c r="F7453" s="2">
        <v>23.64</v>
      </c>
      <c r="G7453" s="2">
        <v>24.24</v>
      </c>
      <c r="H7453" s="2">
        <v>25.08</v>
      </c>
      <c r="I7453" s="2">
        <v>0</v>
      </c>
    </row>
    <row r="7454" spans="1:9" x14ac:dyDescent="0.25">
      <c r="A7454" s="1" t="s">
        <v>2262</v>
      </c>
      <c r="B7454" s="1" t="s">
        <v>2263</v>
      </c>
      <c r="C7454" s="1" t="s">
        <v>2264</v>
      </c>
      <c r="D7454" s="1" t="s">
        <v>2247</v>
      </c>
      <c r="E7454" s="2">
        <v>1946.04</v>
      </c>
      <c r="F7454" s="2">
        <v>2052</v>
      </c>
      <c r="G7454" s="2">
        <v>2113.02</v>
      </c>
      <c r="H7454" s="2">
        <v>2144.04</v>
      </c>
      <c r="I7454" s="2">
        <v>0</v>
      </c>
    </row>
    <row r="7455" spans="1:9" x14ac:dyDescent="0.25">
      <c r="A7455" s="1" t="s">
        <v>20914</v>
      </c>
      <c r="B7455" s="1" t="s">
        <v>20915</v>
      </c>
      <c r="C7455" s="1" t="s">
        <v>20916</v>
      </c>
      <c r="D7455" s="1" t="s">
        <v>3386</v>
      </c>
      <c r="E7455" s="2">
        <v>2775000</v>
      </c>
      <c r="F7455" s="2">
        <v>2825000</v>
      </c>
      <c r="G7455" s="2">
        <v>2825000</v>
      </c>
      <c r="H7455" s="2">
        <v>2825000</v>
      </c>
      <c r="I7455" s="2">
        <v>0</v>
      </c>
    </row>
    <row r="7456" spans="1:9" x14ac:dyDescent="0.25">
      <c r="A7456" s="1" t="s">
        <v>5033</v>
      </c>
      <c r="B7456" s="1" t="s">
        <v>5034</v>
      </c>
      <c r="C7456" s="1" t="s">
        <v>5035</v>
      </c>
      <c r="D7456" s="1" t="s">
        <v>17158</v>
      </c>
      <c r="E7456" s="2">
        <v>1084500</v>
      </c>
      <c r="F7456" s="2">
        <v>1105200</v>
      </c>
      <c r="G7456" s="2">
        <v>1125799.98</v>
      </c>
      <c r="H7456" s="2">
        <v>1156800</v>
      </c>
      <c r="I7456" s="2">
        <v>0</v>
      </c>
    </row>
    <row r="7457" spans="1:9" x14ac:dyDescent="0.25">
      <c r="A7457" s="1" t="s">
        <v>19026</v>
      </c>
      <c r="B7457" s="1" t="s">
        <v>19027</v>
      </c>
      <c r="C7457" s="1" t="s">
        <v>19028</v>
      </c>
      <c r="D7457" s="1" t="s">
        <v>2213</v>
      </c>
      <c r="E7457" s="2">
        <v>51800.04</v>
      </c>
      <c r="F7457" s="2">
        <v>52700.04</v>
      </c>
      <c r="G7457" s="2">
        <v>53600.04</v>
      </c>
      <c r="H7457" s="2">
        <v>54200.04</v>
      </c>
      <c r="I7457" s="2">
        <v>0</v>
      </c>
    </row>
    <row r="7458" spans="1:9" x14ac:dyDescent="0.25">
      <c r="A7458" s="1" t="s">
        <v>4245</v>
      </c>
      <c r="B7458" s="1" t="s">
        <v>4246</v>
      </c>
      <c r="C7458" s="1" t="s">
        <v>4247</v>
      </c>
      <c r="D7458" s="1" t="s">
        <v>3482</v>
      </c>
      <c r="E7458" s="2">
        <v>696800.04</v>
      </c>
      <c r="F7458" s="2">
        <v>703500</v>
      </c>
      <c r="G7458" s="2">
        <v>710200.02</v>
      </c>
      <c r="H7458" s="2">
        <v>716900.04</v>
      </c>
      <c r="I7458" s="2">
        <v>0</v>
      </c>
    </row>
    <row r="7459" spans="1:9" x14ac:dyDescent="0.25">
      <c r="A7459" s="1" t="s">
        <v>3531</v>
      </c>
      <c r="B7459" s="1" t="s">
        <v>3532</v>
      </c>
      <c r="C7459" s="1" t="s">
        <v>3533</v>
      </c>
      <c r="D7459" s="1" t="s">
        <v>3482</v>
      </c>
      <c r="E7459" s="2">
        <v>695300.04</v>
      </c>
      <c r="F7459" s="2">
        <v>701600.04</v>
      </c>
      <c r="G7459" s="2">
        <v>707900.04</v>
      </c>
      <c r="H7459" s="2">
        <v>711000</v>
      </c>
      <c r="I7459" s="2">
        <v>0</v>
      </c>
    </row>
    <row r="7460" spans="1:9" x14ac:dyDescent="0.25">
      <c r="A7460" s="1" t="s">
        <v>3534</v>
      </c>
      <c r="B7460" s="1" t="s">
        <v>3535</v>
      </c>
      <c r="C7460" s="1" t="s">
        <v>3541</v>
      </c>
      <c r="D7460" s="1" t="s">
        <v>3482</v>
      </c>
      <c r="E7460" s="2">
        <v>996200.04</v>
      </c>
      <c r="F7460" s="2">
        <v>1000700.04</v>
      </c>
      <c r="G7460" s="2">
        <v>1005200.04</v>
      </c>
      <c r="H7460" s="2">
        <v>1009700.04</v>
      </c>
      <c r="I7460" s="2">
        <v>0</v>
      </c>
    </row>
    <row r="7461" spans="1:9" x14ac:dyDescent="0.25">
      <c r="A7461" s="1" t="s">
        <v>4251</v>
      </c>
      <c r="B7461" s="1" t="s">
        <v>4252</v>
      </c>
      <c r="C7461" s="1" t="s">
        <v>4253</v>
      </c>
      <c r="D7461" s="1" t="s">
        <v>3482</v>
      </c>
      <c r="E7461" s="2">
        <v>538700.04</v>
      </c>
      <c r="F7461" s="2">
        <v>543900</v>
      </c>
      <c r="G7461" s="2">
        <v>549100.02</v>
      </c>
      <c r="H7461" s="2">
        <v>554300.04</v>
      </c>
      <c r="I7461" s="2">
        <v>0</v>
      </c>
    </row>
    <row r="7462" spans="1:9" x14ac:dyDescent="0.25">
      <c r="A7462" s="1" t="s">
        <v>19029</v>
      </c>
      <c r="B7462" s="1" t="s">
        <v>19030</v>
      </c>
      <c r="C7462" s="1" t="s">
        <v>19031</v>
      </c>
      <c r="D7462" s="1" t="s">
        <v>3386</v>
      </c>
      <c r="E7462" s="2">
        <v>1407</v>
      </c>
      <c r="F7462" s="2">
        <v>1445.04</v>
      </c>
      <c r="G7462" s="2">
        <v>1520.04</v>
      </c>
      <c r="H7462" s="2">
        <v>1564.02</v>
      </c>
      <c r="I7462" s="2">
        <v>0</v>
      </c>
    </row>
    <row r="7463" spans="1:9" x14ac:dyDescent="0.25">
      <c r="A7463" s="1" t="s">
        <v>12373</v>
      </c>
      <c r="B7463" s="1" t="s">
        <v>12374</v>
      </c>
      <c r="C7463" s="1" t="s">
        <v>12375</v>
      </c>
      <c r="D7463" s="1" t="s">
        <v>3049</v>
      </c>
      <c r="E7463" s="2">
        <v>315.12</v>
      </c>
      <c r="F7463" s="2">
        <v>331.32</v>
      </c>
      <c r="G7463" s="2">
        <v>348.48</v>
      </c>
      <c r="H7463" s="2">
        <v>364.62</v>
      </c>
      <c r="I7463" s="2">
        <v>0</v>
      </c>
    </row>
    <row r="7464" spans="1:9" x14ac:dyDescent="0.25">
      <c r="A7464" s="1" t="s">
        <v>17646</v>
      </c>
      <c r="B7464" s="1" t="s">
        <v>17647</v>
      </c>
      <c r="C7464" s="1" t="s">
        <v>17648</v>
      </c>
      <c r="D7464" s="1" t="s">
        <v>3386</v>
      </c>
      <c r="E7464" s="2">
        <v>494.04</v>
      </c>
      <c r="F7464" s="2">
        <v>507</v>
      </c>
      <c r="G7464" s="2">
        <v>538.02</v>
      </c>
      <c r="H7464" s="2">
        <v>557.04</v>
      </c>
      <c r="I7464" s="2">
        <v>279</v>
      </c>
    </row>
    <row r="7465" spans="1:9" x14ac:dyDescent="0.25">
      <c r="A7465" s="1" t="s">
        <v>14857</v>
      </c>
      <c r="B7465" s="1" t="s">
        <v>14858</v>
      </c>
      <c r="C7465" s="1" t="s">
        <v>14859</v>
      </c>
      <c r="D7465" s="1" t="s">
        <v>2400</v>
      </c>
      <c r="E7465" s="2">
        <v>89.58</v>
      </c>
      <c r="F7465" s="2">
        <v>94.98</v>
      </c>
      <c r="G7465" s="2">
        <v>98.7</v>
      </c>
      <c r="H7465" s="2">
        <v>100.38</v>
      </c>
      <c r="I7465" s="2">
        <v>0</v>
      </c>
    </row>
    <row r="7466" spans="1:9" x14ac:dyDescent="0.25">
      <c r="A7466" s="1" t="s">
        <v>14737</v>
      </c>
      <c r="B7466" s="1" t="s">
        <v>14738</v>
      </c>
      <c r="C7466" s="1" t="s">
        <v>14739</v>
      </c>
      <c r="D7466" s="1" t="s">
        <v>3049</v>
      </c>
      <c r="E7466" s="2">
        <v>1924.08</v>
      </c>
      <c r="F7466" s="2">
        <v>2000.82</v>
      </c>
      <c r="G7466" s="2">
        <v>2078.58</v>
      </c>
      <c r="H7466" s="2">
        <v>2138.2199999999998</v>
      </c>
      <c r="I7466" s="2">
        <v>0</v>
      </c>
    </row>
    <row r="7467" spans="1:9" x14ac:dyDescent="0.25">
      <c r="A7467" s="1" t="s">
        <v>15344</v>
      </c>
      <c r="B7467" s="1" t="s">
        <v>15345</v>
      </c>
      <c r="C7467" s="1" t="s">
        <v>15343</v>
      </c>
      <c r="D7467" s="1" t="s">
        <v>3049</v>
      </c>
      <c r="E7467" s="2">
        <v>10514.1</v>
      </c>
      <c r="F7467" s="2">
        <v>10847.4</v>
      </c>
      <c r="G7467" s="2">
        <v>11170.62</v>
      </c>
      <c r="H7467" s="2">
        <v>11413.02</v>
      </c>
      <c r="I7467" s="2">
        <v>0</v>
      </c>
    </row>
    <row r="7468" spans="1:9" x14ac:dyDescent="0.25">
      <c r="A7468" s="1" t="s">
        <v>5218</v>
      </c>
      <c r="B7468" s="1" t="s">
        <v>5219</v>
      </c>
      <c r="C7468" s="1" t="s">
        <v>5220</v>
      </c>
      <c r="D7468" s="1" t="s">
        <v>17158</v>
      </c>
      <c r="E7468" s="2">
        <v>3513</v>
      </c>
      <c r="F7468" s="2">
        <v>3694.02</v>
      </c>
      <c r="G7468" s="2">
        <v>3858</v>
      </c>
      <c r="H7468" s="2">
        <v>4120.9799999999996</v>
      </c>
      <c r="I7468" s="2">
        <v>18</v>
      </c>
    </row>
    <row r="7469" spans="1:9" x14ac:dyDescent="0.25">
      <c r="A7469" s="1" t="s">
        <v>5923</v>
      </c>
      <c r="B7469" s="1" t="s">
        <v>5924</v>
      </c>
      <c r="C7469" s="1" t="s">
        <v>5925</v>
      </c>
      <c r="D7469" s="1" t="s">
        <v>17158</v>
      </c>
      <c r="E7469" s="2">
        <v>1379.04</v>
      </c>
      <c r="F7469" s="2">
        <v>1456.02</v>
      </c>
      <c r="G7469" s="2">
        <v>1520.04</v>
      </c>
      <c r="H7469" s="2">
        <v>1621.98</v>
      </c>
      <c r="I7469" s="2">
        <v>4</v>
      </c>
    </row>
    <row r="7470" spans="1:9" x14ac:dyDescent="0.25">
      <c r="A7470" s="1" t="s">
        <v>5928</v>
      </c>
      <c r="B7470" s="1" t="s">
        <v>5929</v>
      </c>
      <c r="C7470" s="1" t="s">
        <v>5930</v>
      </c>
      <c r="D7470" s="1" t="s">
        <v>17158</v>
      </c>
      <c r="E7470" s="2">
        <v>2376</v>
      </c>
      <c r="F7470" s="2">
        <v>2498.04</v>
      </c>
      <c r="G7470" s="2">
        <v>2609.04</v>
      </c>
      <c r="H7470" s="2">
        <v>2785.98</v>
      </c>
      <c r="I7470" s="2">
        <v>9</v>
      </c>
    </row>
    <row r="7471" spans="1:9" x14ac:dyDescent="0.25">
      <c r="A7471" s="1" t="s">
        <v>6265</v>
      </c>
      <c r="B7471" s="1" t="s">
        <v>6266</v>
      </c>
      <c r="C7471" s="1" t="s">
        <v>6267</v>
      </c>
      <c r="D7471" s="1" t="s">
        <v>17158</v>
      </c>
      <c r="E7471" s="2">
        <v>1152</v>
      </c>
      <c r="F7471" s="2">
        <v>1216.02</v>
      </c>
      <c r="G7471" s="2">
        <v>1269</v>
      </c>
      <c r="H7471" s="2">
        <v>1353.96</v>
      </c>
      <c r="I7471" s="2">
        <v>18</v>
      </c>
    </row>
    <row r="7472" spans="1:9" x14ac:dyDescent="0.25">
      <c r="A7472" s="1" t="s">
        <v>17617</v>
      </c>
      <c r="B7472" s="1" t="s">
        <v>11668</v>
      </c>
      <c r="C7472" s="1" t="s">
        <v>17618</v>
      </c>
      <c r="D7472" s="1" t="s">
        <v>17162</v>
      </c>
      <c r="E7472" s="2">
        <v>2842.14</v>
      </c>
      <c r="F7472" s="2">
        <v>2985.6</v>
      </c>
      <c r="G7472" s="2">
        <v>3103.74</v>
      </c>
      <c r="H7472" s="2">
        <v>3222.96</v>
      </c>
      <c r="I7472" s="2">
        <v>28</v>
      </c>
    </row>
    <row r="7473" spans="1:9" x14ac:dyDescent="0.25">
      <c r="A7473" s="1" t="s">
        <v>21796</v>
      </c>
      <c r="B7473" s="1" t="s">
        <v>21797</v>
      </c>
      <c r="C7473" s="1" t="s">
        <v>21798</v>
      </c>
      <c r="D7473" s="1" t="s">
        <v>19701</v>
      </c>
      <c r="E7473" s="2">
        <v>15000</v>
      </c>
      <c r="F7473" s="2">
        <v>15250.02</v>
      </c>
      <c r="G7473" s="2">
        <v>15500.04</v>
      </c>
      <c r="H7473" s="2">
        <v>15750</v>
      </c>
      <c r="I7473" s="2">
        <v>0</v>
      </c>
    </row>
    <row r="7474" spans="1:9" x14ac:dyDescent="0.25">
      <c r="A7474" s="1" t="s">
        <v>9217</v>
      </c>
      <c r="B7474" s="1" t="s">
        <v>9193</v>
      </c>
      <c r="C7474" s="1" t="s">
        <v>9218</v>
      </c>
      <c r="D7474" s="1" t="s">
        <v>3049</v>
      </c>
      <c r="E7474" s="2">
        <v>5583</v>
      </c>
      <c r="F7474" s="2">
        <v>5853</v>
      </c>
      <c r="G7474" s="2">
        <v>6122.04</v>
      </c>
      <c r="H7474" s="2">
        <v>6391.02</v>
      </c>
      <c r="I7474" s="2">
        <v>0</v>
      </c>
    </row>
    <row r="7475" spans="1:9" x14ac:dyDescent="0.25">
      <c r="A7475" s="1" t="s">
        <v>9668</v>
      </c>
      <c r="B7475" s="1" t="s">
        <v>9669</v>
      </c>
      <c r="C7475" s="1" t="s">
        <v>9670</v>
      </c>
      <c r="D7475" s="1" t="s">
        <v>2252</v>
      </c>
      <c r="E7475" s="2">
        <v>3747</v>
      </c>
      <c r="F7475" s="2">
        <v>3861</v>
      </c>
      <c r="G7475" s="2">
        <v>3975</v>
      </c>
      <c r="H7475" s="2">
        <v>4056</v>
      </c>
      <c r="I7475" s="2">
        <v>0</v>
      </c>
    </row>
    <row r="7476" spans="1:9" x14ac:dyDescent="0.25">
      <c r="A7476" s="1" t="s">
        <v>9930</v>
      </c>
      <c r="B7476" s="1" t="s">
        <v>9931</v>
      </c>
      <c r="C7476" s="1" t="s">
        <v>9932</v>
      </c>
      <c r="D7476" s="1" t="s">
        <v>2252</v>
      </c>
      <c r="E7476" s="2">
        <v>12380.04</v>
      </c>
      <c r="F7476" s="2">
        <v>12650.04</v>
      </c>
      <c r="G7476" s="2">
        <v>12920.04</v>
      </c>
      <c r="H7476" s="2">
        <v>13080</v>
      </c>
      <c r="I7476" s="2">
        <v>0</v>
      </c>
    </row>
    <row r="7477" spans="1:9" x14ac:dyDescent="0.25">
      <c r="A7477" s="1" t="s">
        <v>12531</v>
      </c>
      <c r="B7477" s="1" t="s">
        <v>12532</v>
      </c>
      <c r="C7477" s="1" t="s">
        <v>12533</v>
      </c>
      <c r="D7477" s="1" t="s">
        <v>3386</v>
      </c>
      <c r="E7477" s="2">
        <v>263.04000000000002</v>
      </c>
      <c r="F7477" s="2">
        <v>270</v>
      </c>
      <c r="G7477" s="2">
        <v>287.04000000000002</v>
      </c>
      <c r="H7477" s="2">
        <v>297</v>
      </c>
      <c r="I7477" s="2">
        <v>0</v>
      </c>
    </row>
    <row r="7478" spans="1:9" x14ac:dyDescent="0.25">
      <c r="A7478" s="1" t="s">
        <v>12956</v>
      </c>
      <c r="B7478" s="1" t="s">
        <v>12957</v>
      </c>
      <c r="C7478" s="1" t="s">
        <v>12958</v>
      </c>
      <c r="D7478" s="1" t="s">
        <v>3386</v>
      </c>
      <c r="E7478" s="2">
        <v>14.4</v>
      </c>
      <c r="F7478" s="2">
        <v>14.76</v>
      </c>
      <c r="G7478" s="2">
        <v>15.78</v>
      </c>
      <c r="H7478" s="2">
        <v>16.559999999999999</v>
      </c>
      <c r="I7478" s="2">
        <v>0</v>
      </c>
    </row>
    <row r="7479" spans="1:9" x14ac:dyDescent="0.25">
      <c r="A7479" s="1" t="s">
        <v>15893</v>
      </c>
      <c r="B7479" s="1" t="s">
        <v>15894</v>
      </c>
      <c r="C7479" s="1" t="s">
        <v>15895</v>
      </c>
      <c r="D7479" s="1" t="s">
        <v>3386</v>
      </c>
      <c r="E7479" s="2">
        <v>560.04</v>
      </c>
      <c r="F7479" s="2">
        <v>575.04</v>
      </c>
      <c r="G7479" s="2">
        <v>607.02</v>
      </c>
      <c r="H7479" s="2">
        <v>627</v>
      </c>
      <c r="I7479" s="2">
        <v>0</v>
      </c>
    </row>
    <row r="7480" spans="1:9" x14ac:dyDescent="0.25">
      <c r="A7480" s="1" t="s">
        <v>16825</v>
      </c>
      <c r="B7480" s="1" t="s">
        <v>17415</v>
      </c>
      <c r="C7480" s="1" t="s">
        <v>16827</v>
      </c>
      <c r="D7480" s="1" t="s">
        <v>3386</v>
      </c>
      <c r="E7480" s="2">
        <v>55600.02</v>
      </c>
      <c r="F7480" s="2">
        <v>57100.02</v>
      </c>
      <c r="G7480" s="2">
        <v>59100</v>
      </c>
      <c r="H7480" s="2">
        <v>59900.04</v>
      </c>
      <c r="I7480" s="2">
        <v>0</v>
      </c>
    </row>
    <row r="7481" spans="1:9" x14ac:dyDescent="0.25">
      <c r="A7481" s="1" t="s">
        <v>16828</v>
      </c>
      <c r="B7481" s="1" t="s">
        <v>16829</v>
      </c>
      <c r="C7481" s="1" t="s">
        <v>16827</v>
      </c>
      <c r="D7481" s="1" t="s">
        <v>3386</v>
      </c>
      <c r="E7481" s="2">
        <v>68800.02</v>
      </c>
      <c r="F7481" s="2">
        <v>70600.02</v>
      </c>
      <c r="G7481" s="2">
        <v>73100.039999999994</v>
      </c>
      <c r="H7481" s="2">
        <v>74100</v>
      </c>
      <c r="I7481" s="2">
        <v>0</v>
      </c>
    </row>
    <row r="7482" spans="1:9" x14ac:dyDescent="0.25">
      <c r="A7482" s="1" t="s">
        <v>9200</v>
      </c>
      <c r="B7482" s="1" t="s">
        <v>9201</v>
      </c>
      <c r="C7482" s="1" t="s">
        <v>9202</v>
      </c>
      <c r="D7482" s="1" t="s">
        <v>3049</v>
      </c>
      <c r="E7482" s="2">
        <v>16250.04</v>
      </c>
      <c r="F7482" s="2">
        <v>16820.04</v>
      </c>
      <c r="G7482" s="2">
        <v>17400</v>
      </c>
      <c r="H7482" s="2">
        <v>17980.02</v>
      </c>
      <c r="I7482" s="2">
        <v>0</v>
      </c>
    </row>
    <row r="7483" spans="1:9" x14ac:dyDescent="0.25">
      <c r="A7483" s="1" t="s">
        <v>8459</v>
      </c>
      <c r="B7483" s="1" t="s">
        <v>8460</v>
      </c>
      <c r="C7483" s="1" t="s">
        <v>8461</v>
      </c>
      <c r="D7483" s="1" t="s">
        <v>2400</v>
      </c>
      <c r="E7483" s="2">
        <v>889.02</v>
      </c>
      <c r="F7483" s="2">
        <v>932.04</v>
      </c>
      <c r="G7483" s="2">
        <v>964.02</v>
      </c>
      <c r="H7483" s="2">
        <v>974.04</v>
      </c>
      <c r="I7483" s="2">
        <v>0</v>
      </c>
    </row>
    <row r="7484" spans="1:9" x14ac:dyDescent="0.25">
      <c r="A7484" s="1" t="s">
        <v>17991</v>
      </c>
      <c r="B7484" s="1" t="s">
        <v>17992</v>
      </c>
      <c r="C7484" s="1" t="s">
        <v>17993</v>
      </c>
      <c r="D7484" s="1" t="s">
        <v>17158</v>
      </c>
      <c r="E7484" s="2">
        <v>582399.96</v>
      </c>
      <c r="F7484" s="2">
        <v>588099.96</v>
      </c>
      <c r="G7484" s="2">
        <v>599400</v>
      </c>
      <c r="H7484" s="2">
        <v>621999.96</v>
      </c>
      <c r="I7484" s="2">
        <v>0</v>
      </c>
    </row>
    <row r="7485" spans="1:9" x14ac:dyDescent="0.25">
      <c r="A7485" s="1" t="s">
        <v>4912</v>
      </c>
      <c r="B7485" s="1" t="s">
        <v>4913</v>
      </c>
      <c r="C7485" s="1" t="s">
        <v>4914</v>
      </c>
      <c r="D7485" s="1" t="s">
        <v>3239</v>
      </c>
      <c r="E7485" s="2">
        <v>64700.04</v>
      </c>
      <c r="F7485" s="2">
        <v>64700.04</v>
      </c>
      <c r="G7485" s="2">
        <v>66900</v>
      </c>
      <c r="H7485" s="2">
        <v>68000.039999999994</v>
      </c>
      <c r="I7485" s="2">
        <v>0</v>
      </c>
    </row>
    <row r="7486" spans="1:9" x14ac:dyDescent="0.25">
      <c r="A7486" s="1" t="s">
        <v>4915</v>
      </c>
      <c r="B7486" s="1" t="s">
        <v>4916</v>
      </c>
      <c r="C7486" s="1" t="s">
        <v>4917</v>
      </c>
      <c r="D7486" s="1" t="s">
        <v>3239</v>
      </c>
      <c r="E7486" s="2">
        <v>0</v>
      </c>
      <c r="F7486" s="2">
        <v>0</v>
      </c>
      <c r="G7486" s="2">
        <v>0</v>
      </c>
      <c r="H7486" s="2">
        <v>0</v>
      </c>
      <c r="I7486" s="2">
        <v>0</v>
      </c>
    </row>
    <row r="7487" spans="1:9" x14ac:dyDescent="0.25">
      <c r="A7487" s="1" t="s">
        <v>4918</v>
      </c>
      <c r="B7487" s="1" t="s">
        <v>4919</v>
      </c>
      <c r="C7487" s="1" t="s">
        <v>4920</v>
      </c>
      <c r="D7487" s="1" t="s">
        <v>3239</v>
      </c>
      <c r="E7487" s="2">
        <v>73600.02</v>
      </c>
      <c r="F7487" s="2">
        <v>73600.02</v>
      </c>
      <c r="G7487" s="2">
        <v>76000.02</v>
      </c>
      <c r="H7487" s="2">
        <v>77200.02</v>
      </c>
      <c r="I7487" s="2">
        <v>0</v>
      </c>
    </row>
    <row r="7488" spans="1:9" x14ac:dyDescent="0.25">
      <c r="A7488" s="1" t="s">
        <v>4921</v>
      </c>
      <c r="B7488" s="1" t="s">
        <v>4922</v>
      </c>
      <c r="C7488" s="1" t="s">
        <v>4923</v>
      </c>
      <c r="D7488" s="1" t="s">
        <v>3239</v>
      </c>
      <c r="E7488" s="2">
        <v>54500.04</v>
      </c>
      <c r="F7488" s="2">
        <v>54500.04</v>
      </c>
      <c r="G7488" s="2">
        <v>56300.04</v>
      </c>
      <c r="H7488" s="2">
        <v>57200.04</v>
      </c>
      <c r="I7488" s="2">
        <v>0</v>
      </c>
    </row>
    <row r="7489" spans="1:9" x14ac:dyDescent="0.25">
      <c r="A7489" s="1" t="s">
        <v>4924</v>
      </c>
      <c r="B7489" s="1" t="s">
        <v>4925</v>
      </c>
      <c r="C7489" s="1" t="s">
        <v>4926</v>
      </c>
      <c r="D7489" s="1" t="s">
        <v>3239</v>
      </c>
      <c r="E7489" s="2">
        <v>58300.02</v>
      </c>
      <c r="F7489" s="2">
        <v>58300.02</v>
      </c>
      <c r="G7489" s="2">
        <v>60300</v>
      </c>
      <c r="H7489" s="2">
        <v>61200</v>
      </c>
      <c r="I7489" s="2">
        <v>0</v>
      </c>
    </row>
    <row r="7490" spans="1:9" x14ac:dyDescent="0.25">
      <c r="A7490" s="1" t="s">
        <v>4927</v>
      </c>
      <c r="B7490" s="1" t="s">
        <v>4928</v>
      </c>
      <c r="C7490" s="1" t="s">
        <v>4929</v>
      </c>
      <c r="D7490" s="1" t="s">
        <v>3239</v>
      </c>
      <c r="E7490" s="2">
        <v>53400</v>
      </c>
      <c r="F7490" s="2">
        <v>53400</v>
      </c>
      <c r="G7490" s="2">
        <v>55200</v>
      </c>
      <c r="H7490" s="2">
        <v>56100</v>
      </c>
      <c r="I7490" s="2">
        <v>0</v>
      </c>
    </row>
    <row r="7491" spans="1:9" x14ac:dyDescent="0.25">
      <c r="A7491" s="1" t="s">
        <v>4930</v>
      </c>
      <c r="B7491" s="1" t="s">
        <v>4931</v>
      </c>
      <c r="C7491" s="1" t="s">
        <v>4932</v>
      </c>
      <c r="D7491" s="1" t="s">
        <v>3239</v>
      </c>
      <c r="E7491" s="2">
        <v>51100.02</v>
      </c>
      <c r="F7491" s="2">
        <v>51100.02</v>
      </c>
      <c r="G7491" s="2">
        <v>52800</v>
      </c>
      <c r="H7491" s="2">
        <v>53700</v>
      </c>
      <c r="I7491" s="2">
        <v>0</v>
      </c>
    </row>
    <row r="7492" spans="1:9" x14ac:dyDescent="0.25">
      <c r="A7492" s="1" t="s">
        <v>4933</v>
      </c>
      <c r="B7492" s="1" t="s">
        <v>4934</v>
      </c>
      <c r="C7492" s="1" t="s">
        <v>4935</v>
      </c>
      <c r="D7492" s="1" t="s">
        <v>3239</v>
      </c>
      <c r="E7492" s="2">
        <v>0</v>
      </c>
      <c r="F7492" s="2">
        <v>0</v>
      </c>
      <c r="G7492" s="2">
        <v>0</v>
      </c>
      <c r="H7492" s="2">
        <v>0</v>
      </c>
      <c r="I7492" s="2">
        <v>0</v>
      </c>
    </row>
    <row r="7493" spans="1:9" x14ac:dyDescent="0.25">
      <c r="A7493" s="1" t="s">
        <v>4936</v>
      </c>
      <c r="B7493" s="1" t="s">
        <v>4937</v>
      </c>
      <c r="C7493" s="1" t="s">
        <v>4938</v>
      </c>
      <c r="D7493" s="1" t="s">
        <v>3239</v>
      </c>
      <c r="E7493" s="2">
        <v>41800.019999999997</v>
      </c>
      <c r="F7493" s="2">
        <v>41800.019999999997</v>
      </c>
      <c r="G7493" s="2">
        <v>43200</v>
      </c>
      <c r="H7493" s="2">
        <v>43800</v>
      </c>
      <c r="I7493" s="2">
        <v>0</v>
      </c>
    </row>
    <row r="7494" spans="1:9" x14ac:dyDescent="0.25">
      <c r="A7494" s="1" t="s">
        <v>4939</v>
      </c>
      <c r="B7494" s="1" t="s">
        <v>4940</v>
      </c>
      <c r="C7494" s="1" t="s">
        <v>4941</v>
      </c>
      <c r="D7494" s="1" t="s">
        <v>3239</v>
      </c>
      <c r="E7494" s="2">
        <v>45800.04</v>
      </c>
      <c r="F7494" s="2">
        <v>45800.04</v>
      </c>
      <c r="G7494" s="2">
        <v>47400</v>
      </c>
      <c r="H7494" s="2">
        <v>48100.02</v>
      </c>
      <c r="I7494" s="2">
        <v>0</v>
      </c>
    </row>
    <row r="7495" spans="1:9" x14ac:dyDescent="0.25">
      <c r="A7495" s="1" t="s">
        <v>4942</v>
      </c>
      <c r="B7495" s="1" t="s">
        <v>4943</v>
      </c>
      <c r="C7495" s="1" t="s">
        <v>4944</v>
      </c>
      <c r="D7495" s="1" t="s">
        <v>3239</v>
      </c>
      <c r="E7495" s="2">
        <v>36400.019999999997</v>
      </c>
      <c r="F7495" s="2">
        <v>36400.019999999997</v>
      </c>
      <c r="G7495" s="2">
        <v>37600.019999999997</v>
      </c>
      <c r="H7495" s="2">
        <v>38200.019999999997</v>
      </c>
      <c r="I7495" s="2">
        <v>0</v>
      </c>
    </row>
    <row r="7496" spans="1:9" x14ac:dyDescent="0.25">
      <c r="A7496" s="1" t="s">
        <v>4945</v>
      </c>
      <c r="B7496" s="1" t="s">
        <v>4946</v>
      </c>
      <c r="C7496" s="1" t="s">
        <v>4947</v>
      </c>
      <c r="D7496" s="1" t="s">
        <v>3239</v>
      </c>
      <c r="E7496" s="2">
        <v>31200</v>
      </c>
      <c r="F7496" s="2">
        <v>31200</v>
      </c>
      <c r="G7496" s="2">
        <v>32200.02</v>
      </c>
      <c r="H7496" s="2">
        <v>32700</v>
      </c>
      <c r="I7496" s="2">
        <v>0</v>
      </c>
    </row>
    <row r="7497" spans="1:9" x14ac:dyDescent="0.25">
      <c r="A7497" s="1" t="s">
        <v>17893</v>
      </c>
      <c r="B7497" s="1" t="s">
        <v>17894</v>
      </c>
      <c r="C7497" s="1" t="s">
        <v>17895</v>
      </c>
      <c r="D7497" s="1" t="s">
        <v>17158</v>
      </c>
      <c r="E7497" s="2">
        <v>534199.98</v>
      </c>
      <c r="F7497" s="2">
        <v>539299.98</v>
      </c>
      <c r="G7497" s="2">
        <v>549699.96</v>
      </c>
      <c r="H7497" s="2">
        <v>570499.98</v>
      </c>
      <c r="I7497" s="2">
        <v>0</v>
      </c>
    </row>
    <row r="7498" spans="1:9" x14ac:dyDescent="0.25">
      <c r="A7498" s="1" t="s">
        <v>13453</v>
      </c>
      <c r="B7498" s="1" t="s">
        <v>13454</v>
      </c>
      <c r="C7498" s="1" t="s">
        <v>13455</v>
      </c>
      <c r="D7498" s="1" t="s">
        <v>17164</v>
      </c>
      <c r="E7498" s="2">
        <v>126.42</v>
      </c>
      <c r="F7498" s="2">
        <v>136.02000000000001</v>
      </c>
      <c r="G7498" s="2">
        <v>139.80000000000001</v>
      </c>
      <c r="H7498" s="2">
        <v>144.6</v>
      </c>
      <c r="I7498" s="2">
        <v>0</v>
      </c>
    </row>
    <row r="7499" spans="1:9" x14ac:dyDescent="0.25">
      <c r="A7499" s="1" t="s">
        <v>19815</v>
      </c>
      <c r="B7499" s="1" t="s">
        <v>19752</v>
      </c>
      <c r="C7499" s="1" t="s">
        <v>19816</v>
      </c>
      <c r="D7499" s="1" t="s">
        <v>19701</v>
      </c>
      <c r="E7499" s="2">
        <v>7690.02</v>
      </c>
      <c r="F7499" s="2">
        <v>7810.02</v>
      </c>
      <c r="G7499" s="2">
        <v>7940.04</v>
      </c>
      <c r="H7499" s="2">
        <v>8060.04</v>
      </c>
      <c r="I7499" s="2">
        <v>0</v>
      </c>
    </row>
    <row r="7500" spans="1:9" x14ac:dyDescent="0.25">
      <c r="A7500" s="1" t="s">
        <v>3463</v>
      </c>
      <c r="B7500" s="1" t="s">
        <v>3464</v>
      </c>
      <c r="C7500" s="1" t="s">
        <v>3465</v>
      </c>
      <c r="D7500" s="1" t="s">
        <v>3466</v>
      </c>
      <c r="E7500" s="2">
        <v>1728000</v>
      </c>
      <c r="F7500" s="2">
        <v>1728000</v>
      </c>
      <c r="G7500" s="2">
        <v>1785600</v>
      </c>
      <c r="H7500" s="2">
        <v>1886100</v>
      </c>
      <c r="I7500" s="2">
        <v>0</v>
      </c>
    </row>
    <row r="7501" spans="1:9" x14ac:dyDescent="0.25">
      <c r="A7501" s="1" t="s">
        <v>2832</v>
      </c>
      <c r="B7501" s="1" t="s">
        <v>3811</v>
      </c>
      <c r="C7501" s="1" t="s">
        <v>3812</v>
      </c>
      <c r="D7501" s="1" t="s">
        <v>2205</v>
      </c>
      <c r="E7501" s="2">
        <v>794400</v>
      </c>
      <c r="F7501" s="2">
        <v>804900</v>
      </c>
      <c r="G7501" s="2">
        <v>811900.02</v>
      </c>
      <c r="H7501" s="2">
        <v>825900</v>
      </c>
      <c r="I7501" s="2">
        <v>0</v>
      </c>
    </row>
    <row r="7502" spans="1:9" x14ac:dyDescent="0.25">
      <c r="A7502" s="1" t="s">
        <v>2831</v>
      </c>
      <c r="B7502" s="1" t="s">
        <v>3813</v>
      </c>
      <c r="C7502" s="1" t="s">
        <v>3814</v>
      </c>
      <c r="D7502" s="1" t="s">
        <v>2205</v>
      </c>
      <c r="E7502" s="2">
        <v>1110100.02</v>
      </c>
      <c r="F7502" s="2">
        <v>1124700</v>
      </c>
      <c r="G7502" s="2">
        <v>1134500.04</v>
      </c>
      <c r="H7502" s="2">
        <v>1154100</v>
      </c>
      <c r="I7502" s="2">
        <v>0</v>
      </c>
    </row>
    <row r="7503" spans="1:9" x14ac:dyDescent="0.25">
      <c r="A7503" s="1" t="s">
        <v>6020</v>
      </c>
      <c r="B7503" s="1" t="s">
        <v>6021</v>
      </c>
      <c r="C7503" s="1" t="s">
        <v>6022</v>
      </c>
      <c r="D7503" s="1" t="s">
        <v>17158</v>
      </c>
      <c r="E7503" s="2">
        <v>3145.02</v>
      </c>
      <c r="F7503" s="2">
        <v>3307.02</v>
      </c>
      <c r="G7503" s="2">
        <v>3454.02</v>
      </c>
      <c r="H7503" s="2">
        <v>3689.04</v>
      </c>
      <c r="I7503" s="2">
        <v>27</v>
      </c>
    </row>
    <row r="7504" spans="1:9" x14ac:dyDescent="0.25">
      <c r="A7504" s="1" t="s">
        <v>4353</v>
      </c>
      <c r="B7504" s="1" t="s">
        <v>4354</v>
      </c>
      <c r="C7504" s="1" t="s">
        <v>4355</v>
      </c>
      <c r="D7504" s="1" t="s">
        <v>4356</v>
      </c>
      <c r="E7504" s="2">
        <v>774500.04</v>
      </c>
      <c r="F7504" s="2">
        <v>787800</v>
      </c>
      <c r="G7504" s="2">
        <v>801000</v>
      </c>
      <c r="H7504" s="2">
        <v>807600</v>
      </c>
      <c r="I7504" s="2">
        <v>0</v>
      </c>
    </row>
    <row r="7505" spans="1:9" x14ac:dyDescent="0.25">
      <c r="A7505" s="1" t="s">
        <v>13453</v>
      </c>
      <c r="B7505" s="1" t="s">
        <v>13454</v>
      </c>
      <c r="C7505" s="1" t="s">
        <v>13455</v>
      </c>
      <c r="D7505" s="1" t="s">
        <v>17164</v>
      </c>
      <c r="E7505" s="2">
        <v>126.42</v>
      </c>
      <c r="F7505" s="2">
        <v>136.02000000000001</v>
      </c>
      <c r="G7505" s="2">
        <v>139.80000000000001</v>
      </c>
      <c r="H7505" s="2">
        <v>144.6</v>
      </c>
      <c r="I7505" s="2">
        <v>0</v>
      </c>
    </row>
    <row r="7506" spans="1:9" x14ac:dyDescent="0.25">
      <c r="A7506" s="1" t="s">
        <v>19815</v>
      </c>
      <c r="B7506" s="1" t="s">
        <v>19752</v>
      </c>
      <c r="C7506" s="1" t="s">
        <v>19816</v>
      </c>
      <c r="D7506" s="1" t="s">
        <v>19701</v>
      </c>
      <c r="E7506" s="2">
        <v>7740</v>
      </c>
      <c r="F7506" s="2">
        <v>7870.02</v>
      </c>
      <c r="G7506" s="2">
        <v>8000.04</v>
      </c>
      <c r="H7506" s="2">
        <v>8130</v>
      </c>
      <c r="I7506" s="2">
        <v>0</v>
      </c>
    </row>
    <row r="7507" spans="1:9" x14ac:dyDescent="0.25">
      <c r="A7507" s="1"/>
      <c r="B7507" s="1"/>
      <c r="C7507" s="1"/>
      <c r="D7507" s="1"/>
      <c r="E7507" s="2"/>
      <c r="F7507" s="2"/>
      <c r="G7507" s="2"/>
      <c r="H7507" s="2"/>
      <c r="I7507" s="2"/>
    </row>
    <row r="7508" spans="1:9" x14ac:dyDescent="0.25">
      <c r="A7508" s="1"/>
      <c r="B7508" s="1"/>
      <c r="C7508" s="1"/>
      <c r="D7508" s="1"/>
      <c r="E7508" s="2"/>
      <c r="F7508" s="2"/>
      <c r="G7508" s="2"/>
      <c r="H7508" s="2"/>
      <c r="I7508" s="2"/>
    </row>
    <row r="7509" spans="1:9" x14ac:dyDescent="0.25">
      <c r="A7509" s="1"/>
      <c r="B7509" s="1"/>
      <c r="C7509" s="1"/>
      <c r="D7509" s="1"/>
      <c r="E7509" s="2"/>
      <c r="F7509" s="2"/>
      <c r="G7509" s="2"/>
      <c r="H7509" s="2"/>
      <c r="I7509" s="2"/>
    </row>
    <row r="7510" spans="1:9" x14ac:dyDescent="0.25">
      <c r="A7510" s="1"/>
      <c r="B7510" s="1"/>
      <c r="C7510" s="1"/>
      <c r="D7510" s="1"/>
      <c r="E7510" s="2"/>
      <c r="F7510" s="2"/>
      <c r="G7510" s="2"/>
      <c r="H7510" s="2"/>
      <c r="I7510" s="2"/>
    </row>
    <row r="7511" spans="1:9" x14ac:dyDescent="0.25">
      <c r="A7511" s="1"/>
      <c r="B7511" s="1"/>
      <c r="C7511" s="1"/>
      <c r="D7511" s="1"/>
      <c r="E7511" s="2"/>
      <c r="F7511" s="2"/>
      <c r="G7511" s="2"/>
      <c r="H7511" s="2"/>
      <c r="I7511" s="2"/>
    </row>
    <row r="7512" spans="1:9" x14ac:dyDescent="0.25">
      <c r="A7512" s="1"/>
      <c r="B7512" s="1"/>
      <c r="C7512" s="1"/>
      <c r="D7512" s="1"/>
      <c r="E7512" s="2"/>
      <c r="F7512" s="2"/>
      <c r="G7512" s="2"/>
      <c r="H7512" s="2"/>
      <c r="I7512" s="2"/>
    </row>
    <row r="7513" spans="1:9" x14ac:dyDescent="0.25">
      <c r="A7513" s="1"/>
      <c r="B7513" s="1"/>
      <c r="C7513" s="1"/>
      <c r="D7513" s="1"/>
      <c r="E7513" s="2"/>
      <c r="F7513" s="2"/>
      <c r="G7513" s="2"/>
      <c r="H7513" s="2"/>
      <c r="I7513" s="2"/>
    </row>
    <row r="7514" spans="1:9" x14ac:dyDescent="0.25">
      <c r="A7514" s="1"/>
      <c r="B7514" s="1"/>
      <c r="C7514" s="1"/>
      <c r="D7514" s="1"/>
      <c r="E7514" s="2"/>
      <c r="F7514" s="2"/>
      <c r="G7514" s="2"/>
      <c r="H7514" s="2"/>
      <c r="I7514" s="2"/>
    </row>
    <row r="7515" spans="1:9" x14ac:dyDescent="0.25">
      <c r="A7515" s="1"/>
      <c r="B7515" s="1"/>
      <c r="C7515" s="1"/>
      <c r="D7515" s="1"/>
      <c r="E7515" s="2"/>
      <c r="F7515" s="2"/>
      <c r="G7515" s="2"/>
      <c r="H7515" s="2"/>
      <c r="I7515" s="2"/>
    </row>
    <row r="7516" spans="1:9" x14ac:dyDescent="0.25">
      <c r="A7516" s="1"/>
      <c r="B7516" s="1"/>
      <c r="C7516" s="1"/>
      <c r="D7516" s="1"/>
      <c r="E7516" s="2"/>
      <c r="F7516" s="2"/>
      <c r="G7516" s="2"/>
      <c r="H7516" s="2"/>
      <c r="I7516" s="2"/>
    </row>
    <row r="7517" spans="1:9" x14ac:dyDescent="0.25">
      <c r="A7517" s="1"/>
      <c r="B7517" s="1"/>
      <c r="C7517" s="1"/>
      <c r="D7517" s="1"/>
      <c r="E7517" s="2"/>
      <c r="F7517" s="2"/>
      <c r="G7517" s="2"/>
      <c r="H7517" s="2"/>
      <c r="I7517" s="2"/>
    </row>
    <row r="7518" spans="1:9" x14ac:dyDescent="0.25">
      <c r="A7518" s="1"/>
      <c r="B7518" s="1"/>
      <c r="C7518" s="1"/>
      <c r="D7518" s="1"/>
      <c r="E7518" s="2"/>
      <c r="F7518" s="2"/>
      <c r="G7518" s="2"/>
      <c r="H7518" s="2"/>
      <c r="I7518" s="2"/>
    </row>
    <row r="7519" spans="1:9" x14ac:dyDescent="0.25">
      <c r="A7519" s="1"/>
      <c r="B7519" s="1"/>
      <c r="C7519" s="1"/>
      <c r="D7519" s="1"/>
      <c r="E7519" s="2"/>
      <c r="F7519" s="2"/>
      <c r="G7519" s="2"/>
      <c r="H7519" s="2"/>
      <c r="I7519" s="2"/>
    </row>
    <row r="7520" spans="1:9" x14ac:dyDescent="0.25">
      <c r="A7520" s="1"/>
      <c r="B7520" s="1"/>
      <c r="C7520" s="1"/>
      <c r="D7520" s="1"/>
      <c r="E7520" s="2"/>
      <c r="F7520" s="2"/>
      <c r="G7520" s="2"/>
      <c r="H7520" s="2"/>
      <c r="I7520" s="2"/>
    </row>
    <row r="7521" spans="1:9" x14ac:dyDescent="0.25">
      <c r="A7521" s="1"/>
      <c r="B7521" s="1"/>
      <c r="C7521" s="1"/>
      <c r="D7521" s="1"/>
      <c r="E7521" s="2"/>
      <c r="F7521" s="2"/>
      <c r="G7521" s="2"/>
      <c r="H7521" s="2"/>
      <c r="I7521" s="2"/>
    </row>
    <row r="7522" spans="1:9" x14ac:dyDescent="0.25">
      <c r="A7522" s="1"/>
      <c r="B7522" s="1"/>
      <c r="C7522" s="1"/>
      <c r="D7522" s="1"/>
      <c r="E7522" s="2"/>
      <c r="F7522" s="2"/>
      <c r="G7522" s="2"/>
      <c r="H7522" s="2"/>
      <c r="I7522" s="2"/>
    </row>
    <row r="7523" spans="1:9" x14ac:dyDescent="0.25">
      <c r="A7523" s="1"/>
      <c r="B7523" s="1"/>
      <c r="C7523" s="1"/>
      <c r="D7523" s="1"/>
      <c r="E7523" s="2"/>
      <c r="F7523" s="2"/>
      <c r="G7523" s="2"/>
      <c r="H7523" s="2"/>
      <c r="I7523" s="2"/>
    </row>
    <row r="7524" spans="1:9" x14ac:dyDescent="0.25">
      <c r="A7524" s="1"/>
      <c r="B7524" s="1"/>
      <c r="C7524" s="1"/>
      <c r="D7524" s="1"/>
      <c r="E7524" s="2"/>
      <c r="F7524" s="2"/>
      <c r="G7524" s="2"/>
      <c r="H7524" s="2"/>
      <c r="I7524" s="2"/>
    </row>
    <row r="7525" spans="1:9" x14ac:dyDescent="0.25">
      <c r="A7525" s="1"/>
      <c r="B7525" s="1"/>
      <c r="C7525" s="1"/>
      <c r="D7525" s="1"/>
      <c r="E7525" s="2"/>
      <c r="F7525" s="2"/>
      <c r="G7525" s="2"/>
      <c r="H7525" s="2"/>
      <c r="I7525" s="2"/>
    </row>
    <row r="7526" spans="1:9" x14ac:dyDescent="0.25">
      <c r="A7526" s="1"/>
      <c r="B7526" s="1"/>
      <c r="C7526" s="1"/>
      <c r="D7526" s="1"/>
      <c r="E7526" s="2"/>
      <c r="F7526" s="2"/>
      <c r="G7526" s="2"/>
      <c r="H7526" s="2"/>
      <c r="I7526" s="2"/>
    </row>
    <row r="7527" spans="1:9" x14ac:dyDescent="0.25">
      <c r="A7527" s="1"/>
      <c r="B7527" s="1"/>
      <c r="C7527" s="1"/>
      <c r="D7527" s="1"/>
      <c r="E7527" s="2"/>
      <c r="F7527" s="2"/>
      <c r="G7527" s="2"/>
      <c r="H7527" s="2"/>
      <c r="I7527" s="2"/>
    </row>
    <row r="7528" spans="1:9" x14ac:dyDescent="0.25">
      <c r="A7528" s="1"/>
      <c r="B7528" s="1"/>
      <c r="C7528" s="1"/>
      <c r="D7528" s="1"/>
      <c r="E7528" s="2"/>
      <c r="F7528" s="2"/>
      <c r="G7528" s="2"/>
      <c r="H7528" s="2"/>
      <c r="I7528" s="2"/>
    </row>
    <row r="7529" spans="1:9" x14ac:dyDescent="0.25">
      <c r="A7529" s="1"/>
      <c r="B7529" s="1"/>
      <c r="C7529" s="1"/>
      <c r="D7529" s="1"/>
      <c r="E7529" s="2"/>
      <c r="F7529" s="2"/>
      <c r="G7529" s="2"/>
      <c r="H7529" s="2"/>
      <c r="I7529" s="2"/>
    </row>
    <row r="7530" spans="1:9" x14ac:dyDescent="0.25">
      <c r="A7530" s="1"/>
      <c r="B7530" s="1"/>
      <c r="C7530" s="1"/>
      <c r="D7530" s="1"/>
      <c r="E7530" s="2"/>
      <c r="F7530" s="2"/>
      <c r="G7530" s="2"/>
      <c r="H7530" s="2"/>
      <c r="I7530" s="2"/>
    </row>
    <row r="7531" spans="1:9" x14ac:dyDescent="0.25">
      <c r="A7531" s="1"/>
      <c r="B7531" s="1"/>
      <c r="C7531" s="1"/>
      <c r="D7531" s="1"/>
      <c r="E7531" s="2"/>
      <c r="F7531" s="2"/>
      <c r="G7531" s="2"/>
      <c r="H7531" s="2"/>
      <c r="I7531" s="2"/>
    </row>
    <row r="7532" spans="1:9" x14ac:dyDescent="0.25">
      <c r="A7532" s="1"/>
      <c r="B7532" s="1"/>
      <c r="C7532" s="1"/>
      <c r="D7532" s="1"/>
      <c r="E7532" s="2"/>
      <c r="F7532" s="2"/>
      <c r="G7532" s="2"/>
      <c r="H7532" s="2"/>
      <c r="I7532" s="2"/>
    </row>
    <row r="7533" spans="1:9" x14ac:dyDescent="0.25">
      <c r="A7533" s="1"/>
      <c r="B7533" s="1"/>
      <c r="C7533" s="1"/>
      <c r="D7533" s="1"/>
      <c r="E7533" s="2"/>
      <c r="F7533" s="2"/>
      <c r="G7533" s="2"/>
      <c r="H7533" s="2"/>
      <c r="I7533" s="2"/>
    </row>
    <row r="7534" spans="1:9" x14ac:dyDescent="0.25">
      <c r="A7534" s="1"/>
      <c r="B7534" s="1"/>
      <c r="C7534" s="1"/>
      <c r="D7534" s="1"/>
      <c r="E7534" s="2"/>
      <c r="F7534" s="2"/>
      <c r="G7534" s="2"/>
      <c r="H7534" s="2"/>
      <c r="I7534" s="2"/>
    </row>
    <row r="7535" spans="1:9" x14ac:dyDescent="0.25">
      <c r="A7535" s="1"/>
      <c r="B7535" s="1"/>
      <c r="C7535" s="1"/>
      <c r="D7535" s="1"/>
      <c r="E7535" s="2"/>
      <c r="F7535" s="2"/>
      <c r="G7535" s="2"/>
      <c r="H7535" s="2"/>
      <c r="I7535" s="2"/>
    </row>
    <row r="7536" spans="1:9" x14ac:dyDescent="0.25">
      <c r="A7536" s="1"/>
      <c r="B7536" s="1"/>
      <c r="C7536" s="1"/>
      <c r="D7536" s="1"/>
      <c r="E7536" s="2"/>
      <c r="F7536" s="2"/>
      <c r="G7536" s="2"/>
      <c r="H7536" s="2"/>
      <c r="I7536" s="2"/>
    </row>
    <row r="7537" spans="1:9" x14ac:dyDescent="0.25">
      <c r="A7537" s="1"/>
      <c r="B7537" s="1"/>
      <c r="C7537" s="1"/>
      <c r="D7537" s="1"/>
      <c r="E7537" s="2"/>
      <c r="F7537" s="2"/>
      <c r="G7537" s="2"/>
      <c r="H7537" s="2"/>
      <c r="I7537" s="2"/>
    </row>
    <row r="7538" spans="1:9" x14ac:dyDescent="0.25">
      <c r="A7538" s="1"/>
      <c r="B7538" s="1"/>
      <c r="C7538" s="1"/>
      <c r="D7538" s="1"/>
      <c r="E7538" s="2"/>
      <c r="F7538" s="2"/>
      <c r="G7538" s="2"/>
      <c r="H7538" s="2"/>
      <c r="I7538" s="2"/>
    </row>
    <row r="7539" spans="1:9" x14ac:dyDescent="0.25">
      <c r="A7539" s="1"/>
      <c r="B7539" s="1"/>
      <c r="C7539" s="1"/>
      <c r="D7539" s="1"/>
      <c r="E7539" s="2"/>
      <c r="F7539" s="2"/>
      <c r="G7539" s="2"/>
      <c r="H7539" s="2"/>
      <c r="I7539" s="2"/>
    </row>
    <row r="7540" spans="1:9" x14ac:dyDescent="0.25">
      <c r="A7540" s="1"/>
      <c r="B7540" s="1"/>
      <c r="C7540" s="1"/>
      <c r="D7540" s="1"/>
      <c r="E7540" s="2"/>
      <c r="F7540" s="2"/>
      <c r="G7540" s="2"/>
      <c r="H7540" s="2"/>
      <c r="I7540" s="2"/>
    </row>
    <row r="7541" spans="1:9" x14ac:dyDescent="0.25">
      <c r="A7541" s="1"/>
      <c r="B7541" s="1"/>
      <c r="C7541" s="1"/>
      <c r="D7541" s="1"/>
      <c r="E7541" s="2"/>
      <c r="F7541" s="2"/>
      <c r="G7541" s="2"/>
      <c r="H7541" s="2"/>
      <c r="I7541" s="2"/>
    </row>
    <row r="7542" spans="1:9" x14ac:dyDescent="0.25">
      <c r="A7542" s="1"/>
      <c r="B7542" s="1"/>
      <c r="C7542" s="1"/>
      <c r="D7542" s="1"/>
      <c r="E7542" s="2"/>
      <c r="F7542" s="2"/>
      <c r="G7542" s="2"/>
      <c r="H7542" s="2"/>
      <c r="I7542" s="2"/>
    </row>
    <row r="7543" spans="1:9" x14ac:dyDescent="0.25">
      <c r="A7543" s="1"/>
      <c r="B7543" s="1"/>
      <c r="C7543" s="1"/>
      <c r="D7543" s="1"/>
      <c r="E7543" s="2"/>
      <c r="F7543" s="2"/>
      <c r="G7543" s="2"/>
      <c r="H7543" s="2"/>
      <c r="I7543" s="2"/>
    </row>
    <row r="7544" spans="1:9" x14ac:dyDescent="0.25">
      <c r="A7544" s="1"/>
      <c r="B7544" s="1"/>
      <c r="C7544" s="1"/>
      <c r="D7544" s="1"/>
      <c r="E7544" s="2"/>
      <c r="F7544" s="2"/>
      <c r="G7544" s="2"/>
      <c r="H7544" s="2"/>
      <c r="I7544" s="2"/>
    </row>
    <row r="7545" spans="1:9" x14ac:dyDescent="0.25">
      <c r="A7545" s="1"/>
      <c r="B7545" s="1"/>
      <c r="C7545" s="1"/>
      <c r="D7545" s="1"/>
      <c r="E7545" s="2"/>
      <c r="F7545" s="2"/>
      <c r="G7545" s="2"/>
      <c r="H7545" s="2"/>
      <c r="I7545" s="2"/>
    </row>
    <row r="7546" spans="1:9" x14ac:dyDescent="0.25">
      <c r="A7546" s="1"/>
      <c r="B7546" s="1"/>
      <c r="C7546" s="1"/>
      <c r="D7546" s="1"/>
      <c r="E7546" s="2"/>
      <c r="F7546" s="2"/>
      <c r="G7546" s="2"/>
      <c r="H7546" s="2"/>
      <c r="I7546" s="2"/>
    </row>
    <row r="7547" spans="1:9" x14ac:dyDescent="0.25">
      <c r="A7547" s="1"/>
      <c r="B7547" s="1"/>
      <c r="C7547" s="1"/>
      <c r="D7547" s="1"/>
      <c r="E7547" s="2"/>
      <c r="F7547" s="2"/>
      <c r="G7547" s="2"/>
      <c r="H7547" s="2"/>
      <c r="I7547" s="2"/>
    </row>
    <row r="7548" spans="1:9" x14ac:dyDescent="0.25">
      <c r="A7548" s="1"/>
      <c r="B7548" s="1"/>
      <c r="C7548" s="1"/>
      <c r="D7548" s="1"/>
      <c r="E7548" s="2"/>
      <c r="F7548" s="2"/>
      <c r="G7548" s="2"/>
      <c r="H7548" s="2"/>
      <c r="I7548" s="2"/>
    </row>
    <row r="7549" spans="1:9" x14ac:dyDescent="0.25">
      <c r="A7549" s="1"/>
      <c r="B7549" s="1"/>
      <c r="C7549" s="1"/>
      <c r="D7549" s="1"/>
      <c r="E7549" s="2"/>
      <c r="F7549" s="2"/>
      <c r="G7549" s="2"/>
      <c r="H7549" s="2"/>
      <c r="I7549" s="2"/>
    </row>
    <row r="7550" spans="1:9" x14ac:dyDescent="0.25">
      <c r="A7550" s="1"/>
      <c r="B7550" s="1"/>
      <c r="C7550" s="1"/>
      <c r="D7550" s="1"/>
      <c r="E7550" s="2"/>
      <c r="F7550" s="2"/>
      <c r="G7550" s="2"/>
      <c r="H7550" s="2"/>
      <c r="I7550" s="2"/>
    </row>
    <row r="7551" spans="1:9" x14ac:dyDescent="0.25">
      <c r="A7551" s="1"/>
      <c r="B7551" s="1"/>
      <c r="C7551" s="1"/>
      <c r="D7551" s="1"/>
      <c r="E7551" s="2"/>
      <c r="F7551" s="2"/>
      <c r="G7551" s="2"/>
      <c r="H7551" s="2"/>
      <c r="I7551" s="2"/>
    </row>
    <row r="7552" spans="1:9" x14ac:dyDescent="0.25">
      <c r="A7552" s="1"/>
      <c r="B7552" s="1"/>
      <c r="C7552" s="1"/>
      <c r="D7552" s="1"/>
      <c r="E7552" s="2"/>
      <c r="F7552" s="2"/>
      <c r="G7552" s="2"/>
      <c r="H7552" s="2"/>
      <c r="I7552" s="2"/>
    </row>
    <row r="7553" spans="1:9" x14ac:dyDescent="0.25">
      <c r="A7553" s="1"/>
      <c r="B7553" s="1"/>
      <c r="C7553" s="1"/>
      <c r="D7553" s="1"/>
      <c r="E7553" s="2"/>
      <c r="F7553" s="2"/>
      <c r="G7553" s="2"/>
      <c r="H7553" s="2"/>
      <c r="I7553" s="2"/>
    </row>
    <row r="7554" spans="1:9" x14ac:dyDescent="0.25">
      <c r="A7554" s="1"/>
      <c r="B7554" s="1"/>
      <c r="C7554" s="1"/>
      <c r="D7554" s="1"/>
      <c r="E7554" s="2"/>
      <c r="F7554" s="2"/>
      <c r="G7554" s="2"/>
      <c r="H7554" s="2"/>
      <c r="I7554" s="2"/>
    </row>
    <row r="7555" spans="1:9" x14ac:dyDescent="0.25">
      <c r="A7555" s="1"/>
      <c r="B7555" s="1"/>
      <c r="C7555" s="1"/>
      <c r="D7555" s="1"/>
      <c r="E7555" s="2"/>
      <c r="F7555" s="2"/>
      <c r="G7555" s="2"/>
      <c r="H7555" s="2"/>
      <c r="I7555" s="2"/>
    </row>
    <row r="7556" spans="1:9" x14ac:dyDescent="0.25">
      <c r="A7556" s="1"/>
      <c r="B7556" s="1"/>
      <c r="C7556" s="1"/>
      <c r="D7556" s="1"/>
      <c r="E7556" s="2"/>
      <c r="F7556" s="2"/>
      <c r="G7556" s="2"/>
      <c r="H7556" s="2"/>
      <c r="I7556" s="2"/>
    </row>
    <row r="7557" spans="1:9" x14ac:dyDescent="0.25">
      <c r="A7557" s="1"/>
      <c r="B7557" s="1"/>
      <c r="C7557" s="1"/>
      <c r="D7557" s="1"/>
      <c r="E7557" s="2"/>
      <c r="F7557" s="2"/>
      <c r="G7557" s="2"/>
      <c r="H7557" s="2"/>
      <c r="I7557" s="2"/>
    </row>
    <row r="7558" spans="1:9" x14ac:dyDescent="0.25">
      <c r="A7558" s="1"/>
      <c r="B7558" s="1"/>
      <c r="C7558" s="1"/>
      <c r="D7558" s="1"/>
      <c r="E7558" s="2"/>
      <c r="F7558" s="2"/>
      <c r="G7558" s="2"/>
      <c r="H7558" s="2"/>
      <c r="I7558" s="2"/>
    </row>
    <row r="7559" spans="1:9" x14ac:dyDescent="0.25">
      <c r="A7559" s="1"/>
      <c r="B7559" s="1"/>
      <c r="C7559" s="1"/>
      <c r="D7559" s="1"/>
      <c r="E7559" s="2"/>
      <c r="F7559" s="2"/>
      <c r="G7559" s="2"/>
      <c r="H7559" s="2"/>
      <c r="I7559" s="2"/>
    </row>
    <row r="7560" spans="1:9" x14ac:dyDescent="0.25">
      <c r="A7560" s="1"/>
      <c r="B7560" s="1"/>
      <c r="C7560" s="1"/>
      <c r="D7560" s="1"/>
      <c r="E7560" s="2"/>
      <c r="F7560" s="2"/>
      <c r="G7560" s="2"/>
      <c r="H7560" s="2"/>
      <c r="I7560" s="2"/>
    </row>
    <row r="7561" spans="1:9" x14ac:dyDescent="0.25">
      <c r="A7561" s="1"/>
      <c r="B7561" s="1"/>
      <c r="C7561" s="1"/>
      <c r="D7561" s="1"/>
      <c r="E7561" s="2"/>
      <c r="F7561" s="2"/>
      <c r="G7561" s="2"/>
      <c r="H7561" s="2"/>
      <c r="I7561" s="2"/>
    </row>
    <row r="7562" spans="1:9" x14ac:dyDescent="0.25">
      <c r="A7562" s="1"/>
      <c r="B7562" s="1"/>
      <c r="C7562" s="1"/>
      <c r="D7562" s="1"/>
      <c r="E7562" s="2"/>
      <c r="F7562" s="2"/>
      <c r="G7562" s="2"/>
      <c r="H7562" s="2"/>
      <c r="I7562" s="2"/>
    </row>
    <row r="7563" spans="1:9" x14ac:dyDescent="0.25">
      <c r="A7563" s="1"/>
      <c r="B7563" s="1"/>
      <c r="C7563" s="1"/>
      <c r="D7563" s="1"/>
      <c r="E7563" s="2"/>
      <c r="F7563" s="2"/>
      <c r="G7563" s="2"/>
      <c r="H7563" s="2"/>
      <c r="I7563" s="2"/>
    </row>
    <row r="7564" spans="1:9" x14ac:dyDescent="0.25">
      <c r="A7564" s="1"/>
      <c r="B7564" s="1"/>
      <c r="C7564" s="1"/>
      <c r="D7564" s="1"/>
      <c r="E7564" s="2"/>
      <c r="F7564" s="2"/>
      <c r="G7564" s="2"/>
      <c r="H7564" s="2"/>
      <c r="I7564" s="2"/>
    </row>
    <row r="7565" spans="1:9" x14ac:dyDescent="0.25">
      <c r="A7565" s="1"/>
      <c r="B7565" s="1"/>
      <c r="C7565" s="1"/>
      <c r="D7565" s="1"/>
      <c r="E7565" s="2"/>
      <c r="F7565" s="2"/>
      <c r="G7565" s="2"/>
      <c r="H7565" s="2"/>
      <c r="I7565" s="2"/>
    </row>
    <row r="7566" spans="1:9" x14ac:dyDescent="0.25">
      <c r="A7566" s="1"/>
      <c r="B7566" s="1"/>
      <c r="C7566" s="1"/>
      <c r="D7566" s="1"/>
      <c r="E7566" s="2"/>
      <c r="F7566" s="2"/>
      <c r="G7566" s="2"/>
      <c r="H7566" s="2"/>
      <c r="I7566" s="2"/>
    </row>
    <row r="7567" spans="1:9" x14ac:dyDescent="0.25">
      <c r="A7567" s="1"/>
      <c r="B7567" s="1"/>
      <c r="C7567" s="1"/>
      <c r="D7567" s="1"/>
      <c r="E7567" s="2"/>
      <c r="F7567" s="2"/>
      <c r="G7567" s="2"/>
      <c r="H7567" s="2"/>
      <c r="I7567" s="2"/>
    </row>
    <row r="7568" spans="1:9" x14ac:dyDescent="0.25">
      <c r="A7568" s="1"/>
      <c r="B7568" s="1"/>
      <c r="C7568" s="1"/>
      <c r="D7568" s="1"/>
      <c r="E7568" s="2"/>
      <c r="F7568" s="2"/>
      <c r="G7568" s="2"/>
      <c r="H7568" s="2"/>
      <c r="I7568" s="2"/>
    </row>
    <row r="7569" spans="1:9" x14ac:dyDescent="0.25">
      <c r="A7569" s="1"/>
      <c r="B7569" s="1"/>
      <c r="C7569" s="1"/>
      <c r="D7569" s="1"/>
      <c r="E7569" s="2"/>
      <c r="F7569" s="2"/>
      <c r="G7569" s="2"/>
      <c r="H7569" s="2"/>
      <c r="I7569" s="2"/>
    </row>
    <row r="7570" spans="1:9" x14ac:dyDescent="0.25">
      <c r="A7570" s="1"/>
      <c r="B7570" s="1"/>
      <c r="C7570" s="1"/>
      <c r="D7570" s="1"/>
      <c r="E7570" s="2"/>
      <c r="F7570" s="2"/>
      <c r="G7570" s="2"/>
      <c r="H7570" s="2"/>
      <c r="I7570" s="2"/>
    </row>
    <row r="7571" spans="1:9" x14ac:dyDescent="0.25">
      <c r="A7571" s="1"/>
      <c r="B7571" s="1"/>
      <c r="C7571" s="1"/>
      <c r="D7571" s="1"/>
      <c r="E7571" s="2"/>
      <c r="F7571" s="2"/>
      <c r="G7571" s="2"/>
      <c r="H7571" s="2"/>
      <c r="I7571" s="2"/>
    </row>
    <row r="7572" spans="1:9" x14ac:dyDescent="0.25">
      <c r="A7572" s="1"/>
      <c r="B7572" s="1"/>
      <c r="C7572" s="1"/>
      <c r="D7572" s="1"/>
      <c r="E7572" s="2"/>
      <c r="F7572" s="2"/>
      <c r="G7572" s="2"/>
      <c r="H7572" s="2"/>
      <c r="I7572" s="2"/>
    </row>
    <row r="7573" spans="1:9" x14ac:dyDescent="0.25">
      <c r="A7573" s="1"/>
      <c r="B7573" s="1"/>
      <c r="C7573" s="1"/>
      <c r="D7573" s="1"/>
      <c r="E7573" s="2"/>
      <c r="F7573" s="2"/>
      <c r="G7573" s="2"/>
      <c r="H7573" s="2"/>
      <c r="I7573" s="2"/>
    </row>
    <row r="7574" spans="1:9" x14ac:dyDescent="0.25">
      <c r="A7574" s="1"/>
      <c r="B7574" s="1"/>
      <c r="C7574" s="1"/>
      <c r="D7574" s="1"/>
      <c r="E7574" s="2"/>
      <c r="F7574" s="2"/>
      <c r="G7574" s="2"/>
      <c r="H7574" s="2"/>
      <c r="I7574" s="2"/>
    </row>
    <row r="7575" spans="1:9" x14ac:dyDescent="0.25">
      <c r="A7575" s="1"/>
      <c r="B7575" s="1"/>
      <c r="C7575" s="1"/>
      <c r="D7575" s="1"/>
      <c r="E7575" s="2"/>
      <c r="F7575" s="2"/>
      <c r="G7575" s="2"/>
      <c r="H7575" s="2"/>
      <c r="I7575" s="2"/>
    </row>
    <row r="7576" spans="1:9" x14ac:dyDescent="0.25">
      <c r="A7576" s="1"/>
      <c r="B7576" s="1"/>
      <c r="C7576" s="1"/>
      <c r="D7576" s="1"/>
      <c r="E7576" s="2"/>
      <c r="F7576" s="2"/>
      <c r="G7576" s="2"/>
      <c r="H7576" s="2"/>
      <c r="I7576" s="2"/>
    </row>
    <row r="7577" spans="1:9" x14ac:dyDescent="0.25">
      <c r="A7577" s="1"/>
      <c r="B7577" s="1"/>
      <c r="C7577" s="1"/>
      <c r="D7577" s="1"/>
      <c r="E7577" s="2"/>
      <c r="F7577" s="2"/>
      <c r="G7577" s="2"/>
      <c r="H7577" s="2"/>
      <c r="I7577" s="2"/>
    </row>
    <row r="7578" spans="1:9" x14ac:dyDescent="0.25">
      <c r="A7578" s="1"/>
      <c r="B7578" s="1"/>
      <c r="C7578" s="1"/>
      <c r="D7578" s="1"/>
      <c r="E7578" s="2"/>
      <c r="F7578" s="2"/>
      <c r="G7578" s="2"/>
      <c r="H7578" s="2"/>
      <c r="I7578" s="2"/>
    </row>
    <row r="7579" spans="1:9" x14ac:dyDescent="0.25">
      <c r="A7579" s="1"/>
      <c r="B7579" s="1"/>
      <c r="C7579" s="1"/>
      <c r="D7579" s="1"/>
      <c r="E7579" s="2"/>
      <c r="F7579" s="2"/>
      <c r="G7579" s="2"/>
      <c r="H7579" s="2"/>
      <c r="I7579" s="2"/>
    </row>
    <row r="7580" spans="1:9" x14ac:dyDescent="0.25">
      <c r="A7580" s="1"/>
      <c r="B7580" s="1"/>
      <c r="C7580" s="1"/>
      <c r="D7580" s="1"/>
      <c r="E7580" s="2"/>
      <c r="F7580" s="2"/>
      <c r="G7580" s="2"/>
      <c r="H7580" s="2"/>
      <c r="I7580" s="2"/>
    </row>
    <row r="7581" spans="1:9" x14ac:dyDescent="0.25">
      <c r="A7581" s="1"/>
      <c r="B7581" s="1"/>
      <c r="C7581" s="1"/>
      <c r="D7581" s="1"/>
      <c r="E7581" s="2"/>
      <c r="F7581" s="2"/>
      <c r="G7581" s="2"/>
      <c r="H7581" s="2"/>
      <c r="I7581" s="2"/>
    </row>
    <row r="7582" spans="1:9" x14ac:dyDescent="0.25">
      <c r="A7582" s="1"/>
      <c r="B7582" s="1"/>
      <c r="C7582" s="1"/>
      <c r="D7582" s="1"/>
      <c r="E7582" s="2"/>
      <c r="F7582" s="2"/>
      <c r="G7582" s="2"/>
      <c r="H7582" s="2"/>
      <c r="I7582" s="2"/>
    </row>
    <row r="7583" spans="1:9" x14ac:dyDescent="0.25">
      <c r="A7583" s="1"/>
      <c r="B7583" s="1"/>
      <c r="C7583" s="1"/>
      <c r="D7583" s="1"/>
      <c r="E7583" s="2"/>
      <c r="F7583" s="2"/>
      <c r="G7583" s="2"/>
      <c r="H7583" s="2"/>
      <c r="I7583" s="2"/>
    </row>
    <row r="7584" spans="1:9" x14ac:dyDescent="0.25">
      <c r="A7584" s="1"/>
      <c r="B7584" s="1"/>
      <c r="C7584" s="1"/>
      <c r="D7584" s="1"/>
      <c r="E7584" s="2"/>
      <c r="F7584" s="2"/>
      <c r="G7584" s="2"/>
      <c r="H7584" s="2"/>
      <c r="I7584" s="2"/>
    </row>
    <row r="7585" spans="1:9" x14ac:dyDescent="0.25">
      <c r="A7585" s="1"/>
      <c r="B7585" s="1"/>
      <c r="C7585" s="1"/>
      <c r="D7585" s="1"/>
      <c r="E7585" s="2"/>
      <c r="F7585" s="2"/>
      <c r="G7585" s="2"/>
      <c r="H7585" s="2"/>
      <c r="I7585" s="2"/>
    </row>
    <row r="7586" spans="1:9" x14ac:dyDescent="0.25">
      <c r="A7586" s="1"/>
      <c r="B7586" s="1"/>
      <c r="C7586" s="1"/>
      <c r="D7586" s="1"/>
      <c r="E7586" s="2"/>
      <c r="F7586" s="2"/>
      <c r="G7586" s="2"/>
      <c r="H7586" s="2"/>
      <c r="I7586" s="2"/>
    </row>
    <row r="7587" spans="1:9" x14ac:dyDescent="0.25">
      <c r="A7587" s="1"/>
      <c r="B7587" s="1"/>
      <c r="C7587" s="1"/>
      <c r="D7587" s="1"/>
      <c r="E7587" s="2"/>
      <c r="F7587" s="2"/>
      <c r="G7587" s="2"/>
      <c r="H7587" s="2"/>
      <c r="I7587" s="2"/>
    </row>
    <row r="7588" spans="1:9" x14ac:dyDescent="0.25">
      <c r="A7588" s="1"/>
      <c r="B7588" s="1"/>
      <c r="C7588" s="1"/>
      <c r="D7588" s="1"/>
      <c r="E7588" s="2"/>
      <c r="F7588" s="2"/>
      <c r="G7588" s="2"/>
      <c r="H7588" s="2"/>
      <c r="I7588" s="2"/>
    </row>
    <row r="7589" spans="1:9" x14ac:dyDescent="0.25">
      <c r="A7589" s="1"/>
      <c r="B7589" s="1"/>
      <c r="C7589" s="1"/>
      <c r="D7589" s="1"/>
      <c r="E7589" s="2"/>
      <c r="F7589" s="2"/>
      <c r="G7589" s="2"/>
      <c r="H7589" s="2"/>
      <c r="I7589" s="2"/>
    </row>
    <row r="7590" spans="1:9" x14ac:dyDescent="0.25">
      <c r="A7590" s="1"/>
      <c r="B7590" s="1"/>
      <c r="C7590" s="1"/>
      <c r="D7590" s="1"/>
      <c r="E7590" s="2"/>
      <c r="F7590" s="2"/>
      <c r="G7590" s="2"/>
      <c r="H7590" s="2"/>
      <c r="I7590" s="2"/>
    </row>
    <row r="7591" spans="1:9" x14ac:dyDescent="0.25">
      <c r="A7591" s="1"/>
      <c r="B7591" s="1"/>
      <c r="C7591" s="1"/>
      <c r="D7591" s="1"/>
      <c r="E7591" s="2"/>
      <c r="F7591" s="2"/>
      <c r="G7591" s="2"/>
      <c r="H7591" s="2"/>
      <c r="I7591" s="2"/>
    </row>
    <row r="7592" spans="1:9" x14ac:dyDescent="0.25">
      <c r="A7592" s="1"/>
      <c r="B7592" s="1"/>
      <c r="C7592" s="1"/>
      <c r="D7592" s="1"/>
      <c r="E7592" s="2"/>
      <c r="F7592" s="2"/>
      <c r="G7592" s="2"/>
      <c r="H7592" s="2"/>
      <c r="I7592" s="2"/>
    </row>
    <row r="7593" spans="1:9" x14ac:dyDescent="0.25">
      <c r="A7593" s="1"/>
      <c r="B7593" s="1"/>
      <c r="C7593" s="1"/>
      <c r="D7593" s="1"/>
      <c r="E7593" s="2"/>
      <c r="F7593" s="2"/>
      <c r="G7593" s="2"/>
      <c r="H7593" s="2"/>
      <c r="I7593" s="2"/>
    </row>
    <row r="7594" spans="1:9" x14ac:dyDescent="0.25">
      <c r="A7594" s="1"/>
      <c r="B7594" s="1"/>
      <c r="C7594" s="1"/>
      <c r="D7594" s="1"/>
      <c r="E7594" s="2"/>
      <c r="F7594" s="2"/>
      <c r="G7594" s="2"/>
      <c r="H7594" s="2"/>
      <c r="I7594" s="2"/>
    </row>
    <row r="7595" spans="1:9" x14ac:dyDescent="0.25">
      <c r="A7595" s="1"/>
      <c r="B7595" s="1"/>
      <c r="C7595" s="1"/>
      <c r="D7595" s="1"/>
      <c r="E7595" s="2"/>
      <c r="F7595" s="2"/>
      <c r="G7595" s="2"/>
      <c r="H7595" s="2"/>
      <c r="I7595" s="2"/>
    </row>
    <row r="7596" spans="1:9" x14ac:dyDescent="0.25">
      <c r="A7596" s="1"/>
      <c r="B7596" s="1"/>
      <c r="C7596" s="1"/>
      <c r="D7596" s="1"/>
      <c r="E7596" s="2"/>
      <c r="F7596" s="2"/>
      <c r="G7596" s="2"/>
      <c r="H7596" s="2"/>
      <c r="I7596" s="2"/>
    </row>
    <row r="7597" spans="1:9" x14ac:dyDescent="0.25">
      <c r="A7597" s="1"/>
      <c r="B7597" s="1"/>
      <c r="C7597" s="1"/>
      <c r="D7597" s="1"/>
      <c r="E7597" s="2"/>
      <c r="F7597" s="2"/>
      <c r="G7597" s="2"/>
      <c r="H7597" s="2"/>
      <c r="I7597" s="2"/>
    </row>
    <row r="7598" spans="1:9" x14ac:dyDescent="0.25">
      <c r="A7598" s="1"/>
      <c r="B7598" s="1"/>
      <c r="C7598" s="1"/>
      <c r="D7598" s="1"/>
      <c r="E7598" s="2"/>
      <c r="F7598" s="2"/>
      <c r="G7598" s="2"/>
      <c r="H7598" s="2"/>
      <c r="I7598" s="2"/>
    </row>
    <row r="7599" spans="1:9" x14ac:dyDescent="0.25">
      <c r="A7599" s="1"/>
      <c r="B7599" s="1"/>
      <c r="C7599" s="1"/>
      <c r="D7599" s="1"/>
      <c r="E7599" s="2"/>
      <c r="F7599" s="2"/>
      <c r="G7599" s="2"/>
      <c r="H7599" s="2"/>
      <c r="I7599" s="2"/>
    </row>
    <row r="7600" spans="1:9" x14ac:dyDescent="0.25">
      <c r="A7600" s="1"/>
      <c r="B7600" s="1"/>
      <c r="C7600" s="1"/>
      <c r="D7600" s="1"/>
      <c r="E7600" s="2"/>
      <c r="F7600" s="2"/>
      <c r="G7600" s="2"/>
      <c r="H7600" s="2"/>
      <c r="I7600" s="2"/>
    </row>
    <row r="7601" spans="1:9" x14ac:dyDescent="0.25">
      <c r="A7601" s="1"/>
      <c r="B7601" s="1"/>
      <c r="C7601" s="1"/>
      <c r="D7601" s="1"/>
      <c r="E7601" s="2"/>
      <c r="F7601" s="2"/>
      <c r="G7601" s="2"/>
      <c r="H7601" s="2"/>
      <c r="I7601" s="2"/>
    </row>
    <row r="7602" spans="1:9" x14ac:dyDescent="0.25">
      <c r="A7602" s="1"/>
      <c r="B7602" s="1"/>
      <c r="C7602" s="1"/>
      <c r="D7602" s="1"/>
      <c r="E7602" s="2"/>
      <c r="F7602" s="2"/>
      <c r="G7602" s="2"/>
      <c r="H7602" s="2"/>
      <c r="I7602" s="2"/>
    </row>
    <row r="7603" spans="1:9" x14ac:dyDescent="0.25">
      <c r="A7603" s="1"/>
      <c r="B7603" s="1"/>
      <c r="C7603" s="1"/>
      <c r="D7603" s="1"/>
      <c r="E7603" s="2"/>
      <c r="F7603" s="2"/>
      <c r="G7603" s="2"/>
      <c r="H7603" s="2"/>
      <c r="I7603" s="2"/>
    </row>
    <row r="7604" spans="1:9" x14ac:dyDescent="0.25">
      <c r="A7604" s="1"/>
      <c r="B7604" s="1"/>
      <c r="C7604" s="1"/>
      <c r="D7604" s="1"/>
      <c r="E7604" s="2"/>
      <c r="F7604" s="2"/>
      <c r="G7604" s="2"/>
      <c r="H7604" s="2"/>
      <c r="I7604" s="2"/>
    </row>
    <row r="7605" spans="1:9" x14ac:dyDescent="0.25">
      <c r="A7605" s="1"/>
      <c r="B7605" s="1"/>
      <c r="C7605" s="1"/>
      <c r="D7605" s="1"/>
      <c r="E7605" s="2"/>
      <c r="F7605" s="2"/>
      <c r="G7605" s="2"/>
      <c r="H7605" s="2"/>
      <c r="I7605" s="2"/>
    </row>
    <row r="7606" spans="1:9" x14ac:dyDescent="0.25">
      <c r="A7606" s="1"/>
      <c r="B7606" s="1"/>
      <c r="C7606" s="1"/>
      <c r="D7606" s="1"/>
      <c r="E7606" s="2"/>
      <c r="F7606" s="2"/>
      <c r="G7606" s="2"/>
      <c r="H7606" s="2"/>
      <c r="I7606" s="2"/>
    </row>
    <row r="7607" spans="1:9" x14ac:dyDescent="0.25">
      <c r="A7607" s="1"/>
      <c r="B7607" s="1"/>
      <c r="C7607" s="1"/>
      <c r="D7607" s="1"/>
      <c r="E7607" s="2"/>
      <c r="F7607" s="2"/>
      <c r="G7607" s="2"/>
      <c r="H7607" s="2"/>
      <c r="I7607" s="2"/>
    </row>
    <row r="7608" spans="1:9" x14ac:dyDescent="0.25">
      <c r="A7608" s="1"/>
      <c r="B7608" s="1"/>
      <c r="C7608" s="1"/>
      <c r="D7608" s="1"/>
      <c r="E7608" s="2"/>
      <c r="F7608" s="2"/>
      <c r="G7608" s="2"/>
      <c r="H7608" s="2"/>
      <c r="I7608" s="2"/>
    </row>
    <row r="7609" spans="1:9" x14ac:dyDescent="0.25">
      <c r="A7609" s="1"/>
      <c r="B7609" s="1"/>
      <c r="C7609" s="1"/>
      <c r="D7609" s="1"/>
      <c r="E7609" s="2"/>
      <c r="F7609" s="2"/>
      <c r="G7609" s="2"/>
      <c r="H7609" s="2"/>
      <c r="I7609" s="2"/>
    </row>
    <row r="7610" spans="1:9" x14ac:dyDescent="0.25">
      <c r="A7610" s="1"/>
      <c r="B7610" s="1"/>
      <c r="C7610" s="1"/>
      <c r="D7610" s="1"/>
      <c r="E7610" s="2"/>
      <c r="F7610" s="2"/>
      <c r="G7610" s="2"/>
      <c r="H7610" s="2"/>
      <c r="I7610" s="2"/>
    </row>
    <row r="7611" spans="1:9" x14ac:dyDescent="0.25">
      <c r="A7611" s="1"/>
      <c r="B7611" s="1"/>
      <c r="C7611" s="1"/>
      <c r="D7611" s="1"/>
      <c r="E7611" s="2"/>
      <c r="F7611" s="2"/>
      <c r="G7611" s="2"/>
      <c r="H7611" s="2"/>
      <c r="I7611" s="2"/>
    </row>
    <row r="7612" spans="1:9" x14ac:dyDescent="0.25">
      <c r="A7612" s="1"/>
      <c r="B7612" s="1"/>
      <c r="C7612" s="1"/>
      <c r="D7612" s="1"/>
      <c r="E7612" s="2"/>
      <c r="F7612" s="2"/>
      <c r="G7612" s="2"/>
      <c r="H7612" s="2"/>
      <c r="I7612" s="2"/>
    </row>
    <row r="7613" spans="1:9" x14ac:dyDescent="0.25">
      <c r="A7613" s="1"/>
      <c r="B7613" s="1"/>
      <c r="C7613" s="1"/>
      <c r="D7613" s="1"/>
      <c r="E7613" s="2"/>
      <c r="F7613" s="2"/>
      <c r="G7613" s="2"/>
      <c r="H7613" s="2"/>
      <c r="I7613" s="2"/>
    </row>
    <row r="7614" spans="1:9" x14ac:dyDescent="0.25">
      <c r="A7614" s="1"/>
      <c r="B7614" s="1"/>
      <c r="C7614" s="1"/>
      <c r="D7614" s="1"/>
      <c r="E7614" s="2"/>
      <c r="F7614" s="2"/>
      <c r="G7614" s="2"/>
      <c r="H7614" s="2"/>
      <c r="I7614" s="2"/>
    </row>
    <row r="7615" spans="1:9" x14ac:dyDescent="0.25">
      <c r="A7615" s="1"/>
      <c r="B7615" s="1"/>
      <c r="C7615" s="1"/>
      <c r="D7615" s="1"/>
      <c r="E7615" s="2"/>
      <c r="F7615" s="2"/>
      <c r="G7615" s="2"/>
      <c r="H7615" s="2"/>
      <c r="I7615" s="2"/>
    </row>
    <row r="7616" spans="1:9" x14ac:dyDescent="0.25">
      <c r="A7616" s="1"/>
      <c r="B7616" s="1"/>
      <c r="C7616" s="1"/>
      <c r="D7616" s="1"/>
      <c r="E7616" s="2"/>
      <c r="F7616" s="2"/>
      <c r="G7616" s="2"/>
      <c r="H7616" s="2"/>
      <c r="I7616" s="2"/>
    </row>
    <row r="7617" spans="1:9" x14ac:dyDescent="0.25">
      <c r="A7617" s="1"/>
      <c r="B7617" s="1"/>
      <c r="C7617" s="1"/>
      <c r="D7617" s="1"/>
      <c r="E7617" s="2"/>
      <c r="F7617" s="2"/>
      <c r="G7617" s="2"/>
      <c r="H7617" s="2"/>
      <c r="I7617" s="2"/>
    </row>
    <row r="7618" spans="1:9" x14ac:dyDescent="0.25">
      <c r="A7618" s="1"/>
      <c r="B7618" s="1"/>
      <c r="C7618" s="1"/>
      <c r="D7618" s="1"/>
      <c r="E7618" s="2"/>
      <c r="F7618" s="2"/>
      <c r="G7618" s="2"/>
      <c r="H7618" s="2"/>
      <c r="I7618" s="2"/>
    </row>
    <row r="7619" spans="1:9" x14ac:dyDescent="0.25">
      <c r="A7619" s="1"/>
      <c r="B7619" s="1"/>
      <c r="C7619" s="1"/>
      <c r="D7619" s="1"/>
      <c r="E7619" s="2"/>
      <c r="F7619" s="2"/>
      <c r="G7619" s="2"/>
      <c r="H7619" s="2"/>
      <c r="I7619" s="2"/>
    </row>
    <row r="7620" spans="1:9" x14ac:dyDescent="0.25">
      <c r="A7620" s="1"/>
      <c r="B7620" s="1"/>
      <c r="C7620" s="1"/>
      <c r="D7620" s="1"/>
      <c r="E7620" s="2"/>
      <c r="F7620" s="2"/>
      <c r="G7620" s="2"/>
      <c r="H7620" s="2"/>
      <c r="I7620" s="2"/>
    </row>
    <row r="7621" spans="1:9" x14ac:dyDescent="0.25">
      <c r="A7621" s="1"/>
      <c r="B7621" s="1"/>
      <c r="C7621" s="1"/>
      <c r="D7621" s="1"/>
      <c r="E7621" s="2"/>
      <c r="F7621" s="2"/>
      <c r="G7621" s="2"/>
      <c r="H7621" s="2"/>
      <c r="I7621" s="2"/>
    </row>
    <row r="7622" spans="1:9" x14ac:dyDescent="0.25">
      <c r="A7622" s="1"/>
      <c r="B7622" s="1"/>
      <c r="C7622" s="1"/>
      <c r="D7622" s="1"/>
      <c r="E7622" s="2"/>
      <c r="F7622" s="2"/>
      <c r="G7622" s="2"/>
      <c r="H7622" s="2"/>
      <c r="I7622" s="2"/>
    </row>
    <row r="7623" spans="1:9" x14ac:dyDescent="0.25">
      <c r="A7623" s="1"/>
      <c r="B7623" s="1"/>
      <c r="C7623" s="1"/>
      <c r="D7623" s="1"/>
      <c r="E7623" s="2"/>
      <c r="F7623" s="2"/>
      <c r="G7623" s="2"/>
      <c r="H7623" s="2"/>
      <c r="I7623" s="2"/>
    </row>
    <row r="7624" spans="1:9" x14ac:dyDescent="0.25">
      <c r="A7624" s="1"/>
      <c r="B7624" s="1"/>
      <c r="C7624" s="1"/>
      <c r="D7624" s="1"/>
      <c r="E7624" s="2"/>
      <c r="F7624" s="2"/>
      <c r="G7624" s="2"/>
      <c r="H7624" s="2"/>
      <c r="I7624" s="2"/>
    </row>
    <row r="7625" spans="1:9" x14ac:dyDescent="0.25">
      <c r="A7625" s="1"/>
      <c r="B7625" s="1"/>
      <c r="C7625" s="1"/>
      <c r="D7625" s="1"/>
      <c r="E7625" s="2"/>
      <c r="F7625" s="2"/>
      <c r="G7625" s="2"/>
      <c r="H7625" s="2"/>
      <c r="I7625" s="2"/>
    </row>
    <row r="7626" spans="1:9" x14ac:dyDescent="0.25">
      <c r="A7626" s="1"/>
      <c r="B7626" s="1"/>
      <c r="C7626" s="1"/>
      <c r="D7626" s="1"/>
      <c r="E7626" s="2"/>
      <c r="F7626" s="2"/>
      <c r="G7626" s="2"/>
      <c r="H7626" s="2"/>
      <c r="I7626" s="2"/>
    </row>
    <row r="7627" spans="1:9" x14ac:dyDescent="0.25">
      <c r="A7627" s="1"/>
      <c r="B7627" s="1"/>
      <c r="C7627" s="1"/>
      <c r="D7627" s="1"/>
      <c r="E7627" s="2"/>
      <c r="F7627" s="2"/>
      <c r="G7627" s="2"/>
      <c r="H7627" s="2"/>
      <c r="I7627" s="2"/>
    </row>
    <row r="7628" spans="1:9" x14ac:dyDescent="0.25">
      <c r="A7628" s="1"/>
      <c r="B7628" s="1"/>
      <c r="C7628" s="1"/>
      <c r="D7628" s="1"/>
      <c r="E7628" s="2"/>
      <c r="F7628" s="2"/>
      <c r="G7628" s="2"/>
      <c r="H7628" s="2"/>
      <c r="I7628" s="2"/>
    </row>
    <row r="7629" spans="1:9" x14ac:dyDescent="0.25">
      <c r="A7629" s="1"/>
      <c r="B7629" s="1"/>
      <c r="C7629" s="1"/>
      <c r="D7629" s="1"/>
      <c r="E7629" s="2"/>
      <c r="F7629" s="2"/>
      <c r="G7629" s="2"/>
      <c r="H7629" s="2"/>
      <c r="I7629" s="2"/>
    </row>
    <row r="7630" spans="1:9" x14ac:dyDescent="0.25">
      <c r="A7630" s="1"/>
      <c r="B7630" s="1"/>
      <c r="C7630" s="1"/>
      <c r="D7630" s="1"/>
      <c r="E7630" s="2"/>
      <c r="F7630" s="2"/>
      <c r="G7630" s="2"/>
      <c r="H7630" s="2"/>
      <c r="I7630" s="2"/>
    </row>
    <row r="7631" spans="1:9" x14ac:dyDescent="0.25">
      <c r="A7631" s="1"/>
      <c r="B7631" s="1"/>
      <c r="C7631" s="1"/>
      <c r="D7631" s="1"/>
      <c r="E7631" s="2"/>
      <c r="F7631" s="2"/>
      <c r="G7631" s="2"/>
      <c r="H7631" s="2"/>
      <c r="I7631" s="2"/>
    </row>
    <row r="7632" spans="1:9" x14ac:dyDescent="0.25">
      <c r="A7632" s="1"/>
      <c r="B7632" s="1"/>
      <c r="C7632" s="1"/>
      <c r="D7632" s="1"/>
      <c r="E7632" s="2"/>
      <c r="F7632" s="2"/>
      <c r="G7632" s="2"/>
      <c r="H7632" s="2"/>
      <c r="I7632" s="2"/>
    </row>
    <row r="7633" spans="1:9" x14ac:dyDescent="0.25">
      <c r="A7633" s="1"/>
      <c r="B7633" s="1"/>
      <c r="C7633" s="1"/>
      <c r="D7633" s="1"/>
      <c r="E7633" s="2"/>
      <c r="F7633" s="2"/>
      <c r="G7633" s="2"/>
      <c r="H7633" s="2"/>
      <c r="I7633" s="2"/>
    </row>
    <row r="7634" spans="1:9" x14ac:dyDescent="0.25">
      <c r="A7634" s="1"/>
      <c r="B7634" s="1"/>
      <c r="C7634" s="1"/>
      <c r="D7634" s="1"/>
      <c r="E7634" s="2"/>
      <c r="F7634" s="2"/>
      <c r="G7634" s="2"/>
      <c r="H7634" s="2"/>
      <c r="I7634" s="2"/>
    </row>
    <row r="7635" spans="1:9" x14ac:dyDescent="0.25">
      <c r="A7635" s="1"/>
      <c r="B7635" s="1"/>
      <c r="C7635" s="1"/>
      <c r="D7635" s="1"/>
      <c r="E7635" s="2"/>
      <c r="F7635" s="2"/>
      <c r="G7635" s="2"/>
      <c r="H7635" s="2"/>
      <c r="I7635" s="2"/>
    </row>
    <row r="7636" spans="1:9" x14ac:dyDescent="0.25">
      <c r="A7636" s="1"/>
      <c r="B7636" s="1"/>
      <c r="C7636" s="1"/>
      <c r="D7636" s="1"/>
      <c r="E7636" s="2"/>
      <c r="F7636" s="2"/>
      <c r="G7636" s="2"/>
      <c r="H7636" s="2"/>
      <c r="I7636" s="2"/>
    </row>
    <row r="7637" spans="1:9" x14ac:dyDescent="0.25">
      <c r="A7637" s="1"/>
      <c r="B7637" s="1"/>
      <c r="C7637" s="1"/>
      <c r="D7637" s="1"/>
      <c r="E7637" s="2"/>
      <c r="F7637" s="2"/>
      <c r="G7637" s="2"/>
      <c r="H7637" s="2"/>
      <c r="I7637" s="2"/>
    </row>
    <row r="7638" spans="1:9" x14ac:dyDescent="0.25">
      <c r="A7638" s="1"/>
      <c r="B7638" s="1"/>
      <c r="C7638" s="1"/>
      <c r="D7638" s="1"/>
      <c r="E7638" s="2"/>
      <c r="F7638" s="2"/>
      <c r="G7638" s="2"/>
      <c r="H7638" s="2"/>
      <c r="I7638" s="2"/>
    </row>
    <row r="7639" spans="1:9" x14ac:dyDescent="0.25">
      <c r="A7639" s="1"/>
      <c r="B7639" s="1"/>
      <c r="C7639" s="1"/>
      <c r="D7639" s="1"/>
      <c r="E7639" s="2"/>
      <c r="F7639" s="2"/>
      <c r="G7639" s="2"/>
      <c r="H7639" s="2"/>
      <c r="I7639" s="2"/>
    </row>
    <row r="7640" spans="1:9" x14ac:dyDescent="0.25">
      <c r="A7640" s="1"/>
      <c r="B7640" s="1"/>
      <c r="C7640" s="1"/>
      <c r="D7640" s="1"/>
      <c r="E7640" s="2"/>
      <c r="F7640" s="2"/>
      <c r="G7640" s="2"/>
      <c r="H7640" s="2"/>
      <c r="I7640" s="2"/>
    </row>
    <row r="7641" spans="1:9" x14ac:dyDescent="0.25">
      <c r="A7641" s="1"/>
      <c r="B7641" s="1"/>
      <c r="C7641" s="1"/>
      <c r="D7641" s="1"/>
      <c r="E7641" s="2"/>
      <c r="F7641" s="2"/>
      <c r="G7641" s="2"/>
      <c r="H7641" s="2"/>
      <c r="I7641" s="2"/>
    </row>
    <row r="7642" spans="1:9" x14ac:dyDescent="0.25">
      <c r="A7642" s="1"/>
      <c r="B7642" s="1"/>
      <c r="C7642" s="1"/>
      <c r="D7642" s="1"/>
      <c r="E7642" s="2"/>
      <c r="F7642" s="2"/>
      <c r="G7642" s="2"/>
      <c r="H7642" s="2"/>
      <c r="I7642" s="2"/>
    </row>
    <row r="7643" spans="1:9" x14ac:dyDescent="0.25">
      <c r="A7643" s="1"/>
      <c r="B7643" s="1"/>
      <c r="C7643" s="1"/>
      <c r="D7643" s="1"/>
      <c r="E7643" s="2"/>
      <c r="F7643" s="2"/>
      <c r="G7643" s="2"/>
      <c r="H7643" s="2"/>
      <c r="I7643" s="2"/>
    </row>
    <row r="7644" spans="1:9" x14ac:dyDescent="0.25">
      <c r="A7644" s="1"/>
      <c r="B7644" s="1"/>
      <c r="C7644" s="1"/>
      <c r="D7644" s="1"/>
      <c r="E7644" s="2"/>
      <c r="F7644" s="2"/>
      <c r="G7644" s="2"/>
      <c r="H7644" s="2"/>
      <c r="I7644" s="2"/>
    </row>
    <row r="7645" spans="1:9" x14ac:dyDescent="0.25">
      <c r="A7645" s="1"/>
      <c r="B7645" s="1"/>
      <c r="C7645" s="1"/>
      <c r="D7645" s="1"/>
      <c r="E7645" s="2"/>
      <c r="F7645" s="2"/>
      <c r="G7645" s="2"/>
      <c r="H7645" s="2"/>
      <c r="I7645" s="2"/>
    </row>
    <row r="7646" spans="1:9" x14ac:dyDescent="0.25">
      <c r="A7646" s="1"/>
      <c r="B7646" s="1"/>
      <c r="C7646" s="1"/>
      <c r="D7646" s="1"/>
      <c r="E7646" s="2"/>
      <c r="F7646" s="2"/>
      <c r="G7646" s="2"/>
      <c r="H7646" s="2"/>
      <c r="I7646" s="2"/>
    </row>
    <row r="7647" spans="1:9" x14ac:dyDescent="0.25">
      <c r="A7647" s="1"/>
      <c r="B7647" s="1"/>
      <c r="C7647" s="1"/>
      <c r="D7647" s="1"/>
      <c r="E7647" s="2"/>
      <c r="F7647" s="2"/>
      <c r="G7647" s="2"/>
      <c r="H7647" s="2"/>
      <c r="I7647" s="2"/>
    </row>
    <row r="7648" spans="1:9" x14ac:dyDescent="0.25">
      <c r="A7648" s="1"/>
      <c r="B7648" s="1"/>
      <c r="C7648" s="1"/>
      <c r="D7648" s="1"/>
      <c r="E7648" s="2"/>
      <c r="F7648" s="2"/>
      <c r="G7648" s="2"/>
      <c r="H7648" s="2"/>
      <c r="I7648" s="2"/>
    </row>
    <row r="7649" spans="1:9" x14ac:dyDescent="0.25">
      <c r="A7649" s="1"/>
      <c r="B7649" s="1"/>
      <c r="C7649" s="1"/>
      <c r="D7649" s="1"/>
      <c r="E7649" s="2"/>
      <c r="F7649" s="2"/>
      <c r="G7649" s="2"/>
      <c r="H7649" s="2"/>
      <c r="I7649" s="2"/>
    </row>
    <row r="7650" spans="1:9" x14ac:dyDescent="0.25">
      <c r="A7650" s="1"/>
      <c r="B7650" s="1"/>
      <c r="C7650" s="1"/>
      <c r="D7650" s="1"/>
      <c r="E7650" s="2"/>
      <c r="F7650" s="2"/>
      <c r="G7650" s="2"/>
      <c r="H7650" s="2"/>
      <c r="I7650" s="2"/>
    </row>
    <row r="7651" spans="1:9" x14ac:dyDescent="0.25">
      <c r="A7651" s="1"/>
      <c r="B7651" s="1"/>
      <c r="C7651" s="1"/>
      <c r="D7651" s="1"/>
      <c r="E7651" s="2"/>
      <c r="F7651" s="2"/>
      <c r="G7651" s="2"/>
      <c r="H7651" s="2"/>
      <c r="I7651" s="2"/>
    </row>
    <row r="7652" spans="1:9" x14ac:dyDescent="0.25">
      <c r="A7652" s="1"/>
      <c r="B7652" s="1"/>
      <c r="C7652" s="1"/>
      <c r="D7652" s="1"/>
      <c r="E7652" s="2"/>
      <c r="F7652" s="2"/>
      <c r="G7652" s="2"/>
      <c r="H7652" s="2"/>
      <c r="I7652" s="2"/>
    </row>
    <row r="7653" spans="1:9" x14ac:dyDescent="0.25">
      <c r="A7653" s="1"/>
      <c r="B7653" s="1"/>
      <c r="C7653" s="1"/>
      <c r="D7653" s="1"/>
      <c r="E7653" s="2"/>
      <c r="F7653" s="2"/>
      <c r="G7653" s="2"/>
      <c r="H7653" s="2"/>
      <c r="I7653" s="2"/>
    </row>
    <row r="7654" spans="1:9" x14ac:dyDescent="0.25">
      <c r="A7654" s="1"/>
      <c r="B7654" s="1"/>
      <c r="C7654" s="1"/>
      <c r="D7654" s="1"/>
      <c r="E7654" s="2"/>
      <c r="F7654" s="2"/>
      <c r="G7654" s="2"/>
      <c r="H7654" s="2"/>
      <c r="I7654" s="2"/>
    </row>
    <row r="7655" spans="1:9" x14ac:dyDescent="0.25">
      <c r="A7655" s="1"/>
      <c r="B7655" s="1"/>
      <c r="C7655" s="1"/>
      <c r="D7655" s="1"/>
      <c r="E7655" s="2"/>
      <c r="F7655" s="2"/>
      <c r="G7655" s="2"/>
      <c r="H7655" s="2"/>
      <c r="I7655" s="2"/>
    </row>
    <row r="7656" spans="1:9" x14ac:dyDescent="0.25">
      <c r="A7656" s="1"/>
      <c r="B7656" s="1"/>
      <c r="C7656" s="1"/>
      <c r="D7656" s="1"/>
      <c r="E7656" s="2"/>
      <c r="F7656" s="2"/>
      <c r="G7656" s="2"/>
      <c r="H7656" s="2"/>
      <c r="I7656" s="2"/>
    </row>
    <row r="7657" spans="1:9" x14ac:dyDescent="0.25">
      <c r="A7657" s="1"/>
      <c r="B7657" s="1"/>
      <c r="C7657" s="1"/>
      <c r="D7657" s="1"/>
      <c r="E7657" s="2"/>
      <c r="F7657" s="2"/>
      <c r="G7657" s="2"/>
      <c r="H7657" s="2"/>
      <c r="I7657" s="2"/>
    </row>
    <row r="7658" spans="1:9" x14ac:dyDescent="0.25">
      <c r="A7658" s="1"/>
      <c r="B7658" s="1"/>
      <c r="C7658" s="1"/>
      <c r="D7658" s="1"/>
      <c r="E7658" s="2"/>
      <c r="F7658" s="2"/>
      <c r="G7658" s="2"/>
      <c r="H7658" s="2"/>
      <c r="I7658" s="2"/>
    </row>
    <row r="7659" spans="1:9" x14ac:dyDescent="0.25">
      <c r="A7659" s="1"/>
      <c r="B7659" s="1"/>
      <c r="C7659" s="1"/>
      <c r="D7659" s="1"/>
      <c r="E7659" s="2"/>
      <c r="F7659" s="2"/>
      <c r="G7659" s="2"/>
      <c r="H7659" s="2"/>
      <c r="I7659" s="2"/>
    </row>
    <row r="7660" spans="1:9" x14ac:dyDescent="0.25">
      <c r="A7660" s="1"/>
      <c r="B7660" s="1"/>
      <c r="C7660" s="1"/>
      <c r="D7660" s="1"/>
      <c r="E7660" s="2"/>
      <c r="F7660" s="2"/>
      <c r="G7660" s="2"/>
      <c r="H7660" s="2"/>
      <c r="I7660" s="2"/>
    </row>
    <row r="7661" spans="1:9" x14ac:dyDescent="0.25">
      <c r="A7661" s="1"/>
      <c r="B7661" s="1"/>
      <c r="C7661" s="1"/>
      <c r="D7661" s="1"/>
      <c r="E7661" s="2"/>
      <c r="F7661" s="2"/>
      <c r="G7661" s="2"/>
      <c r="H7661" s="2"/>
      <c r="I7661" s="2"/>
    </row>
    <row r="7662" spans="1:9" x14ac:dyDescent="0.25">
      <c r="A7662" s="1"/>
      <c r="B7662" s="1"/>
      <c r="C7662" s="1"/>
      <c r="D7662" s="1"/>
      <c r="E7662" s="2"/>
      <c r="F7662" s="2"/>
      <c r="G7662" s="2"/>
      <c r="H7662" s="2"/>
      <c r="I7662" s="2"/>
    </row>
    <row r="7663" spans="1:9" x14ac:dyDescent="0.25">
      <c r="A7663" s="1"/>
      <c r="B7663" s="1"/>
      <c r="C7663" s="1"/>
      <c r="D7663" s="1"/>
      <c r="E7663" s="2"/>
      <c r="F7663" s="2"/>
      <c r="G7663" s="2"/>
      <c r="H7663" s="2"/>
      <c r="I7663" s="2"/>
    </row>
    <row r="7664" spans="1:9" x14ac:dyDescent="0.25">
      <c r="A7664" s="1"/>
      <c r="B7664" s="1"/>
      <c r="C7664" s="1"/>
      <c r="D7664" s="1"/>
      <c r="E7664" s="2"/>
      <c r="F7664" s="2"/>
      <c r="G7664" s="2"/>
      <c r="H7664" s="2"/>
      <c r="I7664" s="2"/>
    </row>
    <row r="7665" spans="1:9" x14ac:dyDescent="0.25">
      <c r="A7665" s="1"/>
      <c r="B7665" s="1"/>
      <c r="C7665" s="1"/>
      <c r="D7665" s="1"/>
      <c r="E7665" s="2"/>
      <c r="F7665" s="2"/>
      <c r="G7665" s="2"/>
      <c r="H7665" s="2"/>
      <c r="I7665" s="2"/>
    </row>
    <row r="7666" spans="1:9" x14ac:dyDescent="0.25">
      <c r="A7666" s="1"/>
      <c r="B7666" s="1"/>
      <c r="C7666" s="1"/>
      <c r="D7666" s="1"/>
      <c r="E7666" s="2"/>
      <c r="F7666" s="2"/>
      <c r="G7666" s="2"/>
      <c r="H7666" s="2"/>
      <c r="I7666" s="2"/>
    </row>
    <row r="7667" spans="1:9" x14ac:dyDescent="0.25">
      <c r="A7667" s="1"/>
      <c r="B7667" s="1"/>
      <c r="C7667" s="1"/>
      <c r="D7667" s="1"/>
      <c r="E7667" s="2"/>
      <c r="F7667" s="2"/>
      <c r="G7667" s="2"/>
      <c r="H7667" s="2"/>
      <c r="I7667" s="2"/>
    </row>
    <row r="7668" spans="1:9" x14ac:dyDescent="0.25">
      <c r="A7668" s="1"/>
      <c r="B7668" s="1"/>
      <c r="C7668" s="1"/>
      <c r="D7668" s="1"/>
      <c r="E7668" s="2"/>
      <c r="F7668" s="2"/>
      <c r="G7668" s="2"/>
      <c r="H7668" s="2"/>
      <c r="I7668" s="2"/>
    </row>
    <row r="7669" spans="1:9" x14ac:dyDescent="0.25">
      <c r="A7669" s="1"/>
      <c r="B7669" s="1"/>
      <c r="C7669" s="1"/>
      <c r="D7669" s="1"/>
      <c r="E7669" s="2"/>
      <c r="F7669" s="2"/>
      <c r="G7669" s="2"/>
      <c r="H7669" s="2"/>
      <c r="I7669" s="2"/>
    </row>
    <row r="7670" spans="1:9" x14ac:dyDescent="0.25">
      <c r="A7670" s="1"/>
      <c r="B7670" s="1"/>
      <c r="C7670" s="1"/>
      <c r="D7670" s="1"/>
      <c r="E7670" s="2"/>
      <c r="F7670" s="2"/>
      <c r="G7670" s="2"/>
      <c r="H7670" s="2"/>
      <c r="I7670" s="2"/>
    </row>
    <row r="7671" spans="1:9" x14ac:dyDescent="0.25">
      <c r="A7671" s="1"/>
      <c r="B7671" s="1"/>
      <c r="C7671" s="1"/>
      <c r="D7671" s="1"/>
      <c r="E7671" s="2"/>
      <c r="F7671" s="2"/>
      <c r="G7671" s="2"/>
      <c r="H7671" s="2"/>
      <c r="I7671" s="2"/>
    </row>
    <row r="7672" spans="1:9" x14ac:dyDescent="0.25">
      <c r="A7672" s="1"/>
      <c r="B7672" s="1"/>
      <c r="C7672" s="1"/>
      <c r="D7672" s="1"/>
      <c r="E7672" s="2"/>
      <c r="F7672" s="2"/>
      <c r="G7672" s="2"/>
      <c r="H7672" s="2"/>
      <c r="I7672" s="2"/>
    </row>
    <row r="7673" spans="1:9" x14ac:dyDescent="0.25">
      <c r="A7673" s="1"/>
      <c r="B7673" s="1"/>
      <c r="C7673" s="1"/>
      <c r="D7673" s="1"/>
      <c r="E7673" s="2"/>
      <c r="F7673" s="2"/>
      <c r="G7673" s="2"/>
      <c r="H7673" s="2"/>
      <c r="I7673" s="2"/>
    </row>
    <row r="7674" spans="1:9" x14ac:dyDescent="0.25">
      <c r="A7674" s="1"/>
      <c r="B7674" s="1"/>
      <c r="C7674" s="1"/>
      <c r="D7674" s="1"/>
      <c r="E7674" s="2"/>
      <c r="F7674" s="2"/>
      <c r="G7674" s="2"/>
      <c r="H7674" s="2"/>
      <c r="I7674" s="2"/>
    </row>
    <row r="7675" spans="1:9" x14ac:dyDescent="0.25">
      <c r="A7675" s="1"/>
      <c r="B7675" s="1"/>
      <c r="C7675" s="1"/>
      <c r="D7675" s="1"/>
      <c r="E7675" s="2"/>
      <c r="F7675" s="2"/>
      <c r="G7675" s="2"/>
      <c r="H7675" s="2"/>
      <c r="I7675" s="2"/>
    </row>
    <row r="7676" spans="1:9" x14ac:dyDescent="0.25">
      <c r="A7676" s="1"/>
      <c r="B7676" s="1"/>
      <c r="C7676" s="1"/>
      <c r="D7676" s="1"/>
      <c r="E7676" s="2"/>
      <c r="F7676" s="2"/>
      <c r="G7676" s="2"/>
      <c r="H7676" s="2"/>
      <c r="I7676" s="2"/>
    </row>
    <row r="7677" spans="1:9" x14ac:dyDescent="0.25">
      <c r="A7677" s="1"/>
      <c r="B7677" s="1"/>
      <c r="C7677" s="1"/>
      <c r="D7677" s="1"/>
      <c r="E7677" s="2"/>
      <c r="F7677" s="2"/>
      <c r="G7677" s="2"/>
      <c r="H7677" s="2"/>
      <c r="I7677" s="2"/>
    </row>
    <row r="7678" spans="1:9" x14ac:dyDescent="0.25">
      <c r="A7678" s="1"/>
      <c r="B7678" s="1"/>
      <c r="C7678" s="1"/>
      <c r="D7678" s="1"/>
      <c r="E7678" s="2"/>
      <c r="F7678" s="2"/>
      <c r="G7678" s="2"/>
      <c r="H7678" s="2"/>
      <c r="I7678" s="2"/>
    </row>
    <row r="7679" spans="1:9" x14ac:dyDescent="0.25">
      <c r="A7679" s="1"/>
      <c r="B7679" s="1"/>
      <c r="C7679" s="1"/>
      <c r="D7679" s="1"/>
      <c r="E7679" s="2"/>
      <c r="F7679" s="2"/>
      <c r="G7679" s="2"/>
      <c r="H7679" s="2"/>
      <c r="I7679" s="2"/>
    </row>
    <row r="7680" spans="1:9" x14ac:dyDescent="0.25">
      <c r="A7680" s="1"/>
      <c r="B7680" s="1"/>
      <c r="C7680" s="1"/>
      <c r="D7680" s="1"/>
      <c r="E7680" s="2"/>
      <c r="F7680" s="2"/>
      <c r="G7680" s="2"/>
      <c r="H7680" s="2"/>
      <c r="I7680" s="2"/>
    </row>
    <row r="7681" spans="1:9" x14ac:dyDescent="0.25">
      <c r="A7681" s="1"/>
      <c r="B7681" s="1"/>
      <c r="C7681" s="1"/>
      <c r="D7681" s="1"/>
      <c r="E7681" s="2"/>
      <c r="F7681" s="2"/>
      <c r="G7681" s="2"/>
      <c r="H7681" s="2"/>
      <c r="I7681" s="2"/>
    </row>
    <row r="7682" spans="1:9" x14ac:dyDescent="0.25">
      <c r="A7682" s="1"/>
      <c r="B7682" s="1"/>
      <c r="C7682" s="1"/>
      <c r="D7682" s="1"/>
      <c r="E7682" s="2"/>
      <c r="F7682" s="2"/>
      <c r="G7682" s="2"/>
      <c r="H7682" s="2"/>
      <c r="I7682" s="2"/>
    </row>
    <row r="7683" spans="1:9" x14ac:dyDescent="0.25">
      <c r="A7683" s="1"/>
      <c r="B7683" s="1"/>
      <c r="C7683" s="1"/>
      <c r="D7683" s="1"/>
      <c r="E7683" s="2"/>
      <c r="F7683" s="2"/>
      <c r="G7683" s="2"/>
      <c r="H7683" s="2"/>
      <c r="I7683" s="2"/>
    </row>
    <row r="7684" spans="1:9" x14ac:dyDescent="0.25">
      <c r="A7684" s="1"/>
      <c r="B7684" s="1"/>
      <c r="C7684" s="1"/>
      <c r="D7684" s="1"/>
      <c r="E7684" s="2"/>
      <c r="F7684" s="2"/>
      <c r="G7684" s="2"/>
      <c r="H7684" s="2"/>
      <c r="I7684" s="2"/>
    </row>
    <row r="7685" spans="1:9" x14ac:dyDescent="0.25">
      <c r="A7685" s="1"/>
      <c r="B7685" s="1"/>
      <c r="C7685" s="1"/>
      <c r="D7685" s="1"/>
      <c r="E7685" s="2"/>
      <c r="F7685" s="2"/>
      <c r="G7685" s="2"/>
      <c r="H7685" s="2"/>
      <c r="I7685" s="2"/>
    </row>
    <row r="7686" spans="1:9" x14ac:dyDescent="0.25">
      <c r="A7686" s="1"/>
      <c r="B7686" s="1"/>
      <c r="C7686" s="1"/>
      <c r="D7686" s="1"/>
      <c r="E7686" s="2"/>
      <c r="F7686" s="2"/>
      <c r="G7686" s="2"/>
      <c r="H7686" s="2"/>
      <c r="I7686" s="2"/>
    </row>
    <row r="7687" spans="1:9" x14ac:dyDescent="0.25">
      <c r="A7687" s="1"/>
      <c r="B7687" s="1"/>
      <c r="C7687" s="1"/>
      <c r="D7687" s="1"/>
      <c r="E7687" s="2"/>
      <c r="F7687" s="2"/>
      <c r="G7687" s="2"/>
      <c r="H7687" s="2"/>
      <c r="I7687" s="2"/>
    </row>
    <row r="7688" spans="1:9" x14ac:dyDescent="0.25">
      <c r="A7688" s="1"/>
      <c r="B7688" s="1"/>
      <c r="C7688" s="1"/>
      <c r="D7688" s="1"/>
      <c r="E7688" s="2"/>
      <c r="F7688" s="2"/>
      <c r="G7688" s="2"/>
      <c r="H7688" s="2"/>
      <c r="I7688" s="2"/>
    </row>
    <row r="7689" spans="1:9" x14ac:dyDescent="0.25">
      <c r="A7689" s="1"/>
      <c r="B7689" s="1"/>
      <c r="C7689" s="1"/>
      <c r="D7689" s="1"/>
      <c r="E7689" s="2"/>
      <c r="F7689" s="2"/>
      <c r="G7689" s="2"/>
      <c r="H7689" s="2"/>
      <c r="I7689" s="2"/>
    </row>
    <row r="7690" spans="1:9" x14ac:dyDescent="0.25">
      <c r="A7690" s="1"/>
      <c r="B7690" s="1"/>
      <c r="C7690" s="1"/>
      <c r="D7690" s="1"/>
      <c r="E7690" s="2"/>
      <c r="F7690" s="2"/>
      <c r="G7690" s="2"/>
      <c r="H7690" s="2"/>
      <c r="I7690" s="2"/>
    </row>
    <row r="7691" spans="1:9" x14ac:dyDescent="0.25">
      <c r="A7691" s="1"/>
      <c r="B7691" s="1"/>
      <c r="C7691" s="1"/>
      <c r="D7691" s="1"/>
      <c r="E7691" s="2"/>
      <c r="F7691" s="2"/>
      <c r="G7691" s="2"/>
      <c r="H7691" s="2"/>
      <c r="I7691" s="2"/>
    </row>
    <row r="7692" spans="1:9" x14ac:dyDescent="0.25">
      <c r="A7692" s="1"/>
      <c r="B7692" s="1"/>
      <c r="C7692" s="1"/>
      <c r="D7692" s="1"/>
      <c r="E7692" s="2"/>
      <c r="F7692" s="2"/>
      <c r="G7692" s="2"/>
      <c r="H7692" s="2"/>
      <c r="I7692" s="2"/>
    </row>
    <row r="7693" spans="1:9" x14ac:dyDescent="0.25">
      <c r="A7693" s="1"/>
      <c r="B7693" s="1"/>
      <c r="C7693" s="1"/>
      <c r="D7693" s="1"/>
      <c r="E7693" s="2"/>
      <c r="F7693" s="2"/>
      <c r="G7693" s="2"/>
      <c r="H7693" s="2"/>
      <c r="I7693" s="2"/>
    </row>
    <row r="7694" spans="1:9" x14ac:dyDescent="0.25">
      <c r="A7694" s="1"/>
      <c r="B7694" s="1"/>
      <c r="C7694" s="1"/>
      <c r="D7694" s="1"/>
      <c r="E7694" s="2"/>
      <c r="F7694" s="2"/>
      <c r="G7694" s="2"/>
      <c r="H7694" s="2"/>
      <c r="I7694" s="2"/>
    </row>
    <row r="7695" spans="1:9" x14ac:dyDescent="0.25">
      <c r="A7695" s="1"/>
      <c r="B7695" s="1"/>
      <c r="C7695" s="1"/>
      <c r="D7695" s="1"/>
      <c r="E7695" s="2"/>
      <c r="F7695" s="2"/>
      <c r="G7695" s="2"/>
      <c r="H7695" s="2"/>
      <c r="I7695" s="2"/>
    </row>
    <row r="7696" spans="1:9" x14ac:dyDescent="0.25">
      <c r="A7696" s="1"/>
      <c r="B7696" s="1"/>
      <c r="C7696" s="1"/>
      <c r="D7696" s="1"/>
      <c r="E7696" s="2"/>
      <c r="F7696" s="2"/>
      <c r="G7696" s="2"/>
      <c r="H7696" s="2"/>
      <c r="I7696" s="2"/>
    </row>
    <row r="7697" spans="1:9" x14ac:dyDescent="0.25">
      <c r="A7697" s="1"/>
      <c r="B7697" s="1"/>
      <c r="C7697" s="1"/>
      <c r="D7697" s="1"/>
      <c r="E7697" s="2"/>
      <c r="F7697" s="2"/>
      <c r="G7697" s="2"/>
      <c r="H7697" s="2"/>
      <c r="I7697" s="2"/>
    </row>
    <row r="7698" spans="1:9" x14ac:dyDescent="0.25">
      <c r="A7698" s="1"/>
      <c r="B7698" s="1"/>
      <c r="C7698" s="1"/>
      <c r="D7698" s="1"/>
      <c r="E7698" s="2"/>
      <c r="F7698" s="2"/>
      <c r="G7698" s="2"/>
      <c r="H7698" s="2"/>
      <c r="I7698" s="2"/>
    </row>
    <row r="7699" spans="1:9" x14ac:dyDescent="0.25">
      <c r="A7699" s="1"/>
      <c r="B7699" s="1"/>
      <c r="C7699" s="1"/>
      <c r="D7699" s="1"/>
      <c r="E7699" s="2"/>
      <c r="F7699" s="2"/>
      <c r="G7699" s="2"/>
      <c r="H7699" s="2"/>
      <c r="I7699" s="2"/>
    </row>
    <row r="7700" spans="1:9" x14ac:dyDescent="0.25">
      <c r="A7700" s="1"/>
      <c r="B7700" s="1"/>
      <c r="C7700" s="1"/>
      <c r="D7700" s="1"/>
      <c r="E7700" s="2"/>
      <c r="F7700" s="2"/>
      <c r="G7700" s="2"/>
      <c r="H7700" s="2"/>
      <c r="I7700" s="2"/>
    </row>
    <row r="7701" spans="1:9" x14ac:dyDescent="0.25">
      <c r="A7701" s="1"/>
      <c r="B7701" s="1"/>
      <c r="C7701" s="1"/>
      <c r="D7701" s="1"/>
      <c r="E7701" s="2"/>
      <c r="F7701" s="2"/>
      <c r="G7701" s="2"/>
      <c r="H7701" s="2"/>
      <c r="I7701" s="2"/>
    </row>
    <row r="7702" spans="1:9" x14ac:dyDescent="0.25">
      <c r="A7702" s="1"/>
      <c r="B7702" s="1"/>
      <c r="C7702" s="1"/>
      <c r="D7702" s="1"/>
      <c r="E7702" s="2"/>
      <c r="F7702" s="2"/>
      <c r="G7702" s="2"/>
      <c r="H7702" s="2"/>
      <c r="I7702" s="2"/>
    </row>
    <row r="7703" spans="1:9" x14ac:dyDescent="0.25">
      <c r="A7703" s="1"/>
      <c r="B7703" s="1"/>
      <c r="C7703" s="1"/>
      <c r="D7703" s="1"/>
      <c r="E7703" s="2"/>
      <c r="F7703" s="2"/>
      <c r="G7703" s="2"/>
      <c r="H7703" s="2"/>
      <c r="I7703" s="2"/>
    </row>
    <row r="7704" spans="1:9" x14ac:dyDescent="0.25">
      <c r="A7704" s="1"/>
      <c r="B7704" s="1"/>
      <c r="C7704" s="1"/>
      <c r="D7704" s="1"/>
      <c r="E7704" s="2"/>
      <c r="F7704" s="2"/>
      <c r="G7704" s="2"/>
      <c r="H7704" s="2"/>
      <c r="I7704" s="2"/>
    </row>
    <row r="7705" spans="1:9" x14ac:dyDescent="0.25">
      <c r="A7705" s="1"/>
      <c r="B7705" s="1"/>
      <c r="C7705" s="1"/>
      <c r="D7705" s="1"/>
      <c r="E7705" s="2"/>
      <c r="F7705" s="2"/>
      <c r="G7705" s="2"/>
      <c r="H7705" s="2"/>
      <c r="I7705" s="2"/>
    </row>
    <row r="7706" spans="1:9" x14ac:dyDescent="0.25">
      <c r="A7706" s="1"/>
      <c r="B7706" s="1"/>
      <c r="C7706" s="1"/>
      <c r="D7706" s="1"/>
      <c r="E7706" s="2"/>
      <c r="F7706" s="2"/>
      <c r="G7706" s="2"/>
      <c r="H7706" s="2"/>
      <c r="I7706" s="2"/>
    </row>
    <row r="7707" spans="1:9" x14ac:dyDescent="0.25">
      <c r="A7707" s="1"/>
      <c r="B7707" s="1"/>
      <c r="C7707" s="1"/>
      <c r="D7707" s="1"/>
      <c r="E7707" s="2"/>
      <c r="F7707" s="2"/>
      <c r="G7707" s="2"/>
      <c r="H7707" s="2"/>
      <c r="I7707" s="2"/>
    </row>
    <row r="7708" spans="1:9" x14ac:dyDescent="0.25">
      <c r="A7708" s="1"/>
      <c r="B7708" s="1"/>
      <c r="C7708" s="1"/>
      <c r="D7708" s="1"/>
      <c r="E7708" s="2"/>
      <c r="F7708" s="2"/>
      <c r="G7708" s="2"/>
      <c r="H7708" s="2"/>
      <c r="I7708" s="2"/>
    </row>
    <row r="7709" spans="1:9" x14ac:dyDescent="0.25">
      <c r="A7709" s="1"/>
      <c r="B7709" s="1"/>
      <c r="C7709" s="1"/>
      <c r="D7709" s="1"/>
      <c r="E7709" s="2"/>
      <c r="F7709" s="2"/>
      <c r="G7709" s="2"/>
      <c r="H7709" s="2"/>
      <c r="I7709" s="2"/>
    </row>
    <row r="7710" spans="1:9" x14ac:dyDescent="0.25">
      <c r="A7710" s="1"/>
      <c r="B7710" s="1"/>
      <c r="C7710" s="1"/>
      <c r="D7710" s="1"/>
      <c r="E7710" s="2"/>
      <c r="F7710" s="2"/>
      <c r="G7710" s="2"/>
      <c r="H7710" s="2"/>
      <c r="I7710" s="2"/>
    </row>
    <row r="7711" spans="1:9" x14ac:dyDescent="0.25">
      <c r="A7711" s="1"/>
      <c r="B7711" s="1"/>
      <c r="C7711" s="1"/>
      <c r="D7711" s="1"/>
      <c r="E7711" s="2"/>
      <c r="F7711" s="2"/>
      <c r="G7711" s="2"/>
      <c r="H7711" s="2"/>
      <c r="I7711" s="2"/>
    </row>
    <row r="7712" spans="1:9" x14ac:dyDescent="0.25">
      <c r="A7712" s="1"/>
      <c r="B7712" s="1"/>
      <c r="C7712" s="1"/>
      <c r="D7712" s="1"/>
      <c r="E7712" s="2"/>
      <c r="F7712" s="2"/>
      <c r="G7712" s="2"/>
      <c r="H7712" s="2"/>
      <c r="I7712" s="2"/>
    </row>
    <row r="7713" spans="1:9" x14ac:dyDescent="0.25">
      <c r="A7713" s="1"/>
      <c r="B7713" s="1"/>
      <c r="C7713" s="1"/>
      <c r="D7713" s="1"/>
      <c r="E7713" s="2"/>
      <c r="F7713" s="2"/>
      <c r="G7713" s="2"/>
      <c r="H7713" s="2"/>
      <c r="I7713" s="2"/>
    </row>
    <row r="7714" spans="1:9" x14ac:dyDescent="0.25">
      <c r="A7714" s="1"/>
      <c r="B7714" s="1"/>
      <c r="C7714" s="1"/>
      <c r="D7714" s="1"/>
      <c r="E7714" s="2"/>
      <c r="F7714" s="2"/>
      <c r="G7714" s="2"/>
      <c r="H7714" s="2"/>
      <c r="I7714" s="2"/>
    </row>
    <row r="7715" spans="1:9" x14ac:dyDescent="0.25">
      <c r="A7715" s="1"/>
      <c r="B7715" s="1"/>
      <c r="C7715" s="1"/>
      <c r="D7715" s="1"/>
      <c r="E7715" s="2"/>
      <c r="F7715" s="2"/>
      <c r="G7715" s="2"/>
      <c r="H7715" s="2"/>
      <c r="I7715" s="2"/>
    </row>
    <row r="7716" spans="1:9" x14ac:dyDescent="0.25">
      <c r="A7716" s="1"/>
      <c r="B7716" s="1"/>
      <c r="C7716" s="1"/>
      <c r="D7716" s="1"/>
      <c r="E7716" s="2"/>
      <c r="F7716" s="2"/>
      <c r="G7716" s="2"/>
      <c r="H7716" s="2"/>
      <c r="I7716" s="2"/>
    </row>
    <row r="7717" spans="1:9" x14ac:dyDescent="0.25">
      <c r="A7717" s="1"/>
      <c r="B7717" s="1"/>
      <c r="C7717" s="1"/>
      <c r="D7717" s="1"/>
      <c r="E7717" s="2"/>
      <c r="F7717" s="2"/>
      <c r="G7717" s="2"/>
      <c r="H7717" s="2"/>
      <c r="I7717" s="2"/>
    </row>
    <row r="7718" spans="1:9" x14ac:dyDescent="0.25">
      <c r="A7718" s="1"/>
      <c r="B7718" s="1"/>
      <c r="C7718" s="1"/>
      <c r="D7718" s="1"/>
      <c r="E7718" s="2"/>
      <c r="F7718" s="2"/>
      <c r="G7718" s="2"/>
      <c r="H7718" s="2"/>
      <c r="I7718" s="2"/>
    </row>
    <row r="7719" spans="1:9" x14ac:dyDescent="0.25">
      <c r="A7719" s="1"/>
      <c r="B7719" s="1"/>
      <c r="C7719" s="1"/>
      <c r="D7719" s="1"/>
      <c r="E7719" s="2"/>
      <c r="F7719" s="2"/>
      <c r="G7719" s="2"/>
      <c r="H7719" s="2"/>
      <c r="I7719" s="2"/>
    </row>
    <row r="7720" spans="1:9" x14ac:dyDescent="0.25">
      <c r="A7720" s="1"/>
      <c r="B7720" s="1"/>
      <c r="C7720" s="1"/>
      <c r="D7720" s="1"/>
      <c r="E7720" s="2"/>
      <c r="F7720" s="2"/>
      <c r="G7720" s="2"/>
      <c r="H7720" s="2"/>
      <c r="I7720" s="2"/>
    </row>
    <row r="7721" spans="1:9" x14ac:dyDescent="0.25">
      <c r="A7721" s="1"/>
      <c r="B7721" s="1"/>
      <c r="C7721" s="1"/>
      <c r="D7721" s="1"/>
      <c r="E7721" s="2"/>
      <c r="F7721" s="2"/>
      <c r="G7721" s="2"/>
      <c r="H7721" s="2"/>
      <c r="I7721" s="2"/>
    </row>
    <row r="7722" spans="1:9" x14ac:dyDescent="0.25">
      <c r="A7722" s="1"/>
      <c r="B7722" s="1"/>
      <c r="C7722" s="1"/>
      <c r="D7722" s="1"/>
      <c r="E7722" s="2"/>
      <c r="F7722" s="2"/>
      <c r="G7722" s="2"/>
      <c r="H7722" s="2"/>
      <c r="I7722" s="2"/>
    </row>
    <row r="7723" spans="1:9" x14ac:dyDescent="0.25">
      <c r="A7723" s="1"/>
      <c r="B7723" s="1"/>
      <c r="C7723" s="1"/>
      <c r="D7723" s="1"/>
      <c r="E7723" s="2"/>
      <c r="F7723" s="2"/>
      <c r="G7723" s="2"/>
      <c r="H7723" s="2"/>
      <c r="I7723" s="2"/>
    </row>
    <row r="7724" spans="1:9" x14ac:dyDescent="0.25">
      <c r="A7724" s="1"/>
      <c r="B7724" s="1"/>
      <c r="C7724" s="1"/>
      <c r="D7724" s="1"/>
      <c r="E7724" s="2"/>
      <c r="F7724" s="2"/>
      <c r="G7724" s="2"/>
      <c r="H7724" s="2"/>
      <c r="I7724" s="2"/>
    </row>
    <row r="7725" spans="1:9" x14ac:dyDescent="0.25">
      <c r="A7725" s="1"/>
      <c r="B7725" s="1"/>
      <c r="C7725" s="1"/>
      <c r="D7725" s="1"/>
      <c r="E7725" s="2"/>
      <c r="F7725" s="2"/>
      <c r="G7725" s="2"/>
      <c r="H7725" s="2"/>
      <c r="I7725" s="2"/>
    </row>
    <row r="7726" spans="1:9" x14ac:dyDescent="0.25">
      <c r="A7726" s="1"/>
      <c r="B7726" s="1"/>
      <c r="C7726" s="1"/>
      <c r="D7726" s="1"/>
      <c r="E7726" s="2"/>
      <c r="F7726" s="2"/>
      <c r="G7726" s="2"/>
      <c r="H7726" s="2"/>
      <c r="I7726" s="2"/>
    </row>
    <row r="7727" spans="1:9" x14ac:dyDescent="0.25">
      <c r="A7727" s="1"/>
      <c r="B7727" s="1"/>
      <c r="C7727" s="1"/>
      <c r="D7727" s="1"/>
      <c r="E7727" s="2"/>
      <c r="F7727" s="2"/>
      <c r="G7727" s="2"/>
      <c r="H7727" s="2"/>
      <c r="I7727" s="2"/>
    </row>
    <row r="7728" spans="1:9" x14ac:dyDescent="0.25">
      <c r="A7728" s="1"/>
      <c r="B7728" s="1"/>
      <c r="C7728" s="1"/>
      <c r="D7728" s="1"/>
      <c r="E7728" s="2"/>
      <c r="F7728" s="2"/>
      <c r="G7728" s="2"/>
      <c r="H7728" s="2"/>
      <c r="I7728" s="2"/>
    </row>
    <row r="7729" spans="1:9" x14ac:dyDescent="0.25">
      <c r="A7729" s="1"/>
      <c r="B7729" s="1"/>
      <c r="C7729" s="1"/>
      <c r="D7729" s="1"/>
      <c r="E7729" s="2"/>
      <c r="F7729" s="2"/>
      <c r="G7729" s="2"/>
      <c r="H7729" s="2"/>
      <c r="I7729" s="2"/>
    </row>
    <row r="7730" spans="1:9" x14ac:dyDescent="0.25">
      <c r="A7730" s="1"/>
      <c r="B7730" s="1"/>
      <c r="C7730" s="1"/>
      <c r="D7730" s="1"/>
      <c r="E7730" s="2"/>
      <c r="F7730" s="2"/>
      <c r="G7730" s="2"/>
      <c r="H7730" s="2"/>
      <c r="I7730" s="2"/>
    </row>
    <row r="7731" spans="1:9" x14ac:dyDescent="0.25">
      <c r="A7731" s="1"/>
      <c r="B7731" s="1"/>
      <c r="C7731" s="1"/>
      <c r="D7731" s="1"/>
      <c r="E7731" s="2"/>
      <c r="F7731" s="2"/>
      <c r="G7731" s="2"/>
      <c r="H7731" s="2"/>
      <c r="I7731" s="2"/>
    </row>
    <row r="7732" spans="1:9" x14ac:dyDescent="0.25">
      <c r="A7732" s="1"/>
      <c r="B7732" s="1"/>
      <c r="C7732" s="1"/>
      <c r="D7732" s="1"/>
      <c r="E7732" s="2"/>
      <c r="F7732" s="2"/>
      <c r="G7732" s="2"/>
      <c r="H7732" s="2"/>
      <c r="I7732" s="2"/>
    </row>
    <row r="7733" spans="1:9" x14ac:dyDescent="0.25">
      <c r="A7733" s="1"/>
      <c r="B7733" s="1"/>
      <c r="C7733" s="1"/>
      <c r="D7733" s="1"/>
      <c r="E7733" s="2"/>
      <c r="F7733" s="2"/>
      <c r="G7733" s="2"/>
      <c r="H7733" s="2"/>
      <c r="I7733" s="2"/>
    </row>
    <row r="7734" spans="1:9" x14ac:dyDescent="0.25">
      <c r="A7734" s="1"/>
      <c r="B7734" s="1"/>
      <c r="C7734" s="1"/>
      <c r="D7734" s="1"/>
      <c r="E7734" s="2"/>
      <c r="F7734" s="2"/>
      <c r="G7734" s="2"/>
      <c r="H7734" s="2"/>
      <c r="I7734" s="2"/>
    </row>
    <row r="7735" spans="1:9" x14ac:dyDescent="0.25">
      <c r="A7735" s="1"/>
      <c r="B7735" s="1"/>
      <c r="C7735" s="1"/>
      <c r="D7735" s="1"/>
      <c r="E7735" s="2"/>
      <c r="F7735" s="2"/>
      <c r="G7735" s="2"/>
      <c r="H7735" s="2"/>
      <c r="I7735" s="2"/>
    </row>
    <row r="7736" spans="1:9" x14ac:dyDescent="0.25">
      <c r="A7736" s="1"/>
      <c r="B7736" s="1"/>
      <c r="C7736" s="1"/>
      <c r="D7736" s="1"/>
      <c r="E7736" s="2"/>
      <c r="F7736" s="2"/>
      <c r="G7736" s="2"/>
      <c r="H7736" s="2"/>
      <c r="I7736" s="2"/>
    </row>
    <row r="7737" spans="1:9" x14ac:dyDescent="0.25">
      <c r="A7737" s="1"/>
      <c r="B7737" s="1"/>
      <c r="C7737" s="1"/>
      <c r="D7737" s="1"/>
      <c r="E7737" s="2"/>
      <c r="F7737" s="2"/>
      <c r="G7737" s="2"/>
      <c r="H7737" s="2"/>
      <c r="I7737" s="2"/>
    </row>
    <row r="7738" spans="1:9" x14ac:dyDescent="0.25">
      <c r="A7738" s="1"/>
      <c r="B7738" s="1"/>
      <c r="C7738" s="1"/>
      <c r="D7738" s="1"/>
      <c r="E7738" s="2"/>
      <c r="F7738" s="2"/>
      <c r="G7738" s="2"/>
      <c r="H7738" s="2"/>
      <c r="I7738" s="2"/>
    </row>
    <row r="7739" spans="1:9" x14ac:dyDescent="0.25">
      <c r="A7739" s="1"/>
      <c r="B7739" s="1"/>
      <c r="C7739" s="1"/>
      <c r="D7739" s="1"/>
      <c r="E7739" s="2"/>
      <c r="F7739" s="2"/>
      <c r="G7739" s="2"/>
      <c r="H7739" s="2"/>
      <c r="I7739" s="2"/>
    </row>
    <row r="7740" spans="1:9" x14ac:dyDescent="0.25">
      <c r="A7740" s="1"/>
      <c r="B7740" s="1"/>
      <c r="C7740" s="1"/>
      <c r="D7740" s="1"/>
      <c r="E7740" s="2"/>
      <c r="F7740" s="2"/>
      <c r="G7740" s="2"/>
      <c r="H7740" s="2"/>
      <c r="I7740" s="2"/>
    </row>
    <row r="7741" spans="1:9" x14ac:dyDescent="0.25">
      <c r="A7741" s="1"/>
      <c r="B7741" s="1"/>
      <c r="C7741" s="1"/>
      <c r="D7741" s="1"/>
      <c r="E7741" s="2"/>
      <c r="F7741" s="2"/>
      <c r="G7741" s="2"/>
      <c r="H7741" s="2"/>
      <c r="I7741" s="2"/>
    </row>
    <row r="7742" spans="1:9" x14ac:dyDescent="0.25">
      <c r="A7742" s="1"/>
      <c r="B7742" s="1"/>
      <c r="C7742" s="1"/>
      <c r="D7742" s="1"/>
      <c r="E7742" s="2"/>
      <c r="F7742" s="2"/>
      <c r="G7742" s="2"/>
      <c r="H7742" s="2"/>
      <c r="I7742" s="2"/>
    </row>
    <row r="7743" spans="1:9" x14ac:dyDescent="0.25">
      <c r="A7743" s="1"/>
      <c r="B7743" s="1"/>
      <c r="C7743" s="1"/>
      <c r="D7743" s="1"/>
      <c r="E7743" s="2"/>
      <c r="F7743" s="2"/>
      <c r="G7743" s="2"/>
      <c r="H7743" s="2"/>
      <c r="I7743" s="2"/>
    </row>
    <row r="7744" spans="1:9" x14ac:dyDescent="0.25">
      <c r="A7744" s="1"/>
      <c r="B7744" s="1"/>
      <c r="C7744" s="1"/>
      <c r="D7744" s="1"/>
      <c r="E7744" s="2"/>
      <c r="F7744" s="2"/>
      <c r="G7744" s="2"/>
      <c r="H7744" s="2"/>
      <c r="I7744" s="2"/>
    </row>
    <row r="7745" spans="1:9" x14ac:dyDescent="0.25">
      <c r="A7745" s="1"/>
      <c r="B7745" s="1"/>
      <c r="C7745" s="1"/>
      <c r="D7745" s="1"/>
      <c r="E7745" s="2"/>
      <c r="F7745" s="2"/>
      <c r="G7745" s="2"/>
      <c r="H7745" s="2"/>
      <c r="I7745" s="2"/>
    </row>
    <row r="7746" spans="1:9" x14ac:dyDescent="0.25">
      <c r="A7746" s="1"/>
      <c r="B7746" s="1"/>
      <c r="C7746" s="1"/>
      <c r="D7746" s="1"/>
      <c r="E7746" s="2"/>
      <c r="F7746" s="2"/>
      <c r="G7746" s="2"/>
      <c r="H7746" s="2"/>
      <c r="I7746" s="2"/>
    </row>
    <row r="7747" spans="1:9" x14ac:dyDescent="0.25">
      <c r="A7747" s="1"/>
      <c r="B7747" s="1"/>
      <c r="C7747" s="1"/>
      <c r="D7747" s="1"/>
      <c r="E7747" s="2"/>
      <c r="F7747" s="2"/>
      <c r="G7747" s="2"/>
      <c r="H7747" s="2"/>
      <c r="I7747" s="2"/>
    </row>
    <row r="7748" spans="1:9" x14ac:dyDescent="0.25">
      <c r="A7748" s="1"/>
      <c r="B7748" s="1"/>
      <c r="C7748" s="1"/>
      <c r="D7748" s="1"/>
      <c r="E7748" s="2"/>
      <c r="F7748" s="2"/>
      <c r="G7748" s="2"/>
      <c r="H7748" s="2"/>
      <c r="I7748" s="2"/>
    </row>
    <row r="7749" spans="1:9" x14ac:dyDescent="0.25">
      <c r="A7749" s="1"/>
      <c r="B7749" s="1"/>
      <c r="C7749" s="1"/>
      <c r="D7749" s="1"/>
      <c r="E7749" s="2"/>
      <c r="F7749" s="2"/>
      <c r="G7749" s="2"/>
      <c r="H7749" s="2"/>
      <c r="I7749" s="2"/>
    </row>
    <row r="7750" spans="1:9" x14ac:dyDescent="0.25">
      <c r="A7750" s="1"/>
      <c r="B7750" s="1"/>
      <c r="C7750" s="1"/>
      <c r="D7750" s="1"/>
      <c r="E7750" s="2"/>
      <c r="F7750" s="2"/>
      <c r="G7750" s="2"/>
      <c r="H7750" s="2"/>
      <c r="I7750" s="2"/>
    </row>
    <row r="7751" spans="1:9" x14ac:dyDescent="0.25">
      <c r="A7751" s="1"/>
      <c r="B7751" s="1"/>
      <c r="C7751" s="1"/>
      <c r="D7751" s="1"/>
      <c r="E7751" s="2"/>
      <c r="F7751" s="2"/>
      <c r="G7751" s="2"/>
      <c r="H7751" s="2"/>
      <c r="I7751" s="2"/>
    </row>
    <row r="7752" spans="1:9" x14ac:dyDescent="0.25">
      <c r="A7752" s="1"/>
      <c r="B7752" s="1"/>
      <c r="C7752" s="1"/>
      <c r="D7752" s="1"/>
      <c r="E7752" s="2"/>
      <c r="F7752" s="2"/>
      <c r="G7752" s="2"/>
      <c r="H7752" s="2"/>
      <c r="I7752" s="2"/>
    </row>
    <row r="7753" spans="1:9" x14ac:dyDescent="0.25">
      <c r="A7753" s="1"/>
      <c r="B7753" s="1"/>
      <c r="C7753" s="1"/>
      <c r="D7753" s="1"/>
      <c r="E7753" s="2"/>
      <c r="F7753" s="2"/>
      <c r="G7753" s="2"/>
      <c r="H7753" s="2"/>
      <c r="I7753" s="2"/>
    </row>
    <row r="7754" spans="1:9" x14ac:dyDescent="0.25">
      <c r="A7754" s="1"/>
      <c r="B7754" s="1"/>
      <c r="C7754" s="1"/>
      <c r="D7754" s="1"/>
      <c r="E7754" s="2"/>
      <c r="F7754" s="2"/>
      <c r="G7754" s="2"/>
      <c r="H7754" s="2"/>
      <c r="I7754" s="2"/>
    </row>
    <row r="7755" spans="1:9" x14ac:dyDescent="0.25">
      <c r="A7755" s="1"/>
      <c r="B7755" s="1"/>
      <c r="C7755" s="1"/>
      <c r="D7755" s="1"/>
      <c r="E7755" s="2"/>
      <c r="F7755" s="2"/>
      <c r="G7755" s="2"/>
      <c r="H7755" s="2"/>
      <c r="I7755" s="2"/>
    </row>
    <row r="7756" spans="1:9" x14ac:dyDescent="0.25">
      <c r="A7756" s="1"/>
      <c r="B7756" s="1"/>
      <c r="C7756" s="1"/>
      <c r="D7756" s="1"/>
      <c r="E7756" s="2"/>
      <c r="F7756" s="2"/>
      <c r="G7756" s="2"/>
      <c r="H7756" s="2"/>
      <c r="I7756" s="2"/>
    </row>
    <row r="7757" spans="1:9" x14ac:dyDescent="0.25">
      <c r="A7757" s="1"/>
      <c r="B7757" s="1"/>
      <c r="C7757" s="1"/>
      <c r="D7757" s="1"/>
      <c r="E7757" s="2"/>
      <c r="F7757" s="2"/>
      <c r="G7757" s="2"/>
      <c r="H7757" s="2"/>
      <c r="I7757" s="2"/>
    </row>
    <row r="7758" spans="1:9" x14ac:dyDescent="0.25">
      <c r="A7758" s="1"/>
      <c r="B7758" s="1"/>
      <c r="C7758" s="1"/>
      <c r="D7758" s="1"/>
      <c r="E7758" s="2"/>
      <c r="F7758" s="2"/>
      <c r="G7758" s="2"/>
      <c r="H7758" s="2"/>
      <c r="I7758" s="2"/>
    </row>
    <row r="7759" spans="1:9" x14ac:dyDescent="0.25">
      <c r="A7759" s="1"/>
      <c r="B7759" s="1"/>
      <c r="C7759" s="1"/>
      <c r="D7759" s="1"/>
      <c r="E7759" s="2"/>
      <c r="F7759" s="2"/>
      <c r="G7759" s="2"/>
      <c r="H7759" s="2"/>
      <c r="I7759" s="2"/>
    </row>
    <row r="7760" spans="1:9" x14ac:dyDescent="0.25">
      <c r="A7760" s="1"/>
      <c r="B7760" s="1"/>
      <c r="C7760" s="1"/>
      <c r="D7760" s="1"/>
      <c r="E7760" s="2"/>
      <c r="F7760" s="2"/>
      <c r="G7760" s="2"/>
      <c r="H7760" s="2"/>
      <c r="I7760" s="2"/>
    </row>
    <row r="7761" spans="1:9" x14ac:dyDescent="0.25">
      <c r="A7761" s="1"/>
      <c r="B7761" s="1"/>
      <c r="C7761" s="1"/>
      <c r="D7761" s="1"/>
      <c r="E7761" s="2"/>
      <c r="F7761" s="2"/>
      <c r="G7761" s="2"/>
      <c r="H7761" s="2"/>
      <c r="I7761" s="2"/>
    </row>
    <row r="7762" spans="1:9" x14ac:dyDescent="0.25">
      <c r="A7762" s="1"/>
      <c r="B7762" s="1"/>
      <c r="C7762" s="1"/>
      <c r="D7762" s="1"/>
      <c r="E7762" s="2"/>
      <c r="F7762" s="2"/>
      <c r="G7762" s="2"/>
      <c r="H7762" s="2"/>
      <c r="I7762" s="2"/>
    </row>
    <row r="7763" spans="1:9" x14ac:dyDescent="0.25">
      <c r="A7763" s="1"/>
      <c r="B7763" s="1"/>
      <c r="C7763" s="1"/>
      <c r="D7763" s="1"/>
      <c r="E7763" s="2"/>
      <c r="F7763" s="2"/>
      <c r="G7763" s="2"/>
      <c r="H7763" s="2"/>
      <c r="I7763" s="2"/>
    </row>
    <row r="7764" spans="1:9" x14ac:dyDescent="0.25">
      <c r="A7764" s="1"/>
      <c r="B7764" s="1"/>
      <c r="C7764" s="1"/>
      <c r="D7764" s="1"/>
      <c r="E7764" s="2"/>
      <c r="F7764" s="2"/>
      <c r="G7764" s="2"/>
      <c r="H7764" s="2"/>
      <c r="I7764" s="2"/>
    </row>
    <row r="7765" spans="1:9" x14ac:dyDescent="0.25">
      <c r="A7765" s="1"/>
      <c r="B7765" s="1"/>
      <c r="C7765" s="1"/>
      <c r="D7765" s="1"/>
      <c r="E7765" s="2"/>
      <c r="F7765" s="2"/>
      <c r="G7765" s="2"/>
      <c r="H7765" s="2"/>
      <c r="I7765" s="2"/>
    </row>
    <row r="7766" spans="1:9" x14ac:dyDescent="0.25">
      <c r="A7766" s="1"/>
      <c r="B7766" s="1"/>
      <c r="C7766" s="1"/>
      <c r="D7766" s="1"/>
      <c r="E7766" s="2"/>
      <c r="F7766" s="2"/>
      <c r="G7766" s="2"/>
      <c r="H7766" s="2"/>
      <c r="I7766" s="2"/>
    </row>
    <row r="7767" spans="1:9" x14ac:dyDescent="0.25">
      <c r="A7767" s="1"/>
      <c r="B7767" s="1"/>
      <c r="C7767" s="1"/>
      <c r="D7767" s="1"/>
      <c r="E7767" s="2"/>
      <c r="F7767" s="2"/>
      <c r="G7767" s="2"/>
      <c r="H7767" s="2"/>
      <c r="I7767" s="2"/>
    </row>
    <row r="7768" spans="1:9" x14ac:dyDescent="0.25">
      <c r="A7768" s="1"/>
      <c r="B7768" s="1"/>
      <c r="C7768" s="1"/>
      <c r="D7768" s="1"/>
      <c r="E7768" s="2"/>
      <c r="F7768" s="2"/>
      <c r="G7768" s="2"/>
      <c r="H7768" s="2"/>
      <c r="I7768" s="2"/>
    </row>
    <row r="7769" spans="1:9" x14ac:dyDescent="0.25">
      <c r="A7769" s="1"/>
      <c r="B7769" s="1"/>
      <c r="C7769" s="1"/>
      <c r="D7769" s="1"/>
      <c r="E7769" s="2"/>
      <c r="F7769" s="2"/>
      <c r="G7769" s="2"/>
      <c r="H7769" s="2"/>
      <c r="I7769" s="2"/>
    </row>
    <row r="7770" spans="1:9" x14ac:dyDescent="0.25">
      <c r="A7770" s="1"/>
      <c r="B7770" s="1"/>
      <c r="C7770" s="1"/>
      <c r="D7770" s="1"/>
      <c r="E7770" s="2"/>
      <c r="F7770" s="2"/>
      <c r="G7770" s="2"/>
      <c r="H7770" s="2"/>
      <c r="I7770" s="2"/>
    </row>
    <row r="7771" spans="1:9" x14ac:dyDescent="0.25">
      <c r="A7771" s="1"/>
      <c r="B7771" s="1"/>
      <c r="C7771" s="1"/>
      <c r="D7771" s="1"/>
      <c r="E7771" s="2"/>
      <c r="F7771" s="2"/>
      <c r="G7771" s="2"/>
      <c r="H7771" s="2"/>
      <c r="I7771" s="2"/>
    </row>
    <row r="7772" spans="1:9" x14ac:dyDescent="0.25">
      <c r="A7772" s="1"/>
      <c r="B7772" s="1"/>
      <c r="C7772" s="1"/>
      <c r="D7772" s="1"/>
      <c r="E7772" s="2"/>
      <c r="F7772" s="2"/>
      <c r="G7772" s="2"/>
      <c r="H7772" s="2"/>
      <c r="I7772" s="2"/>
    </row>
    <row r="7773" spans="1:9" x14ac:dyDescent="0.25">
      <c r="A7773" s="1"/>
      <c r="B7773" s="1"/>
      <c r="C7773" s="1"/>
      <c r="D7773" s="1"/>
      <c r="E7773" s="2"/>
      <c r="F7773" s="2"/>
      <c r="G7773" s="2"/>
      <c r="H7773" s="2"/>
      <c r="I7773" s="2"/>
    </row>
    <row r="7774" spans="1:9" x14ac:dyDescent="0.25">
      <c r="A7774" s="1"/>
      <c r="B7774" s="1"/>
      <c r="C7774" s="1"/>
      <c r="D7774" s="1"/>
      <c r="E7774" s="2"/>
      <c r="F7774" s="2"/>
      <c r="G7774" s="2"/>
      <c r="H7774" s="2"/>
      <c r="I7774" s="2"/>
    </row>
    <row r="7775" spans="1:9" x14ac:dyDescent="0.25">
      <c r="A7775" s="1"/>
      <c r="B7775" s="1"/>
      <c r="C7775" s="1"/>
      <c r="D7775" s="1"/>
      <c r="E7775" s="2"/>
      <c r="F7775" s="2"/>
      <c r="G7775" s="2"/>
      <c r="H7775" s="2"/>
      <c r="I7775" s="2"/>
    </row>
    <row r="7776" spans="1:9" x14ac:dyDescent="0.25">
      <c r="A7776" s="1"/>
      <c r="B7776" s="1"/>
      <c r="C7776" s="1"/>
      <c r="D7776" s="1"/>
      <c r="E7776" s="2"/>
      <c r="F7776" s="2"/>
      <c r="G7776" s="2"/>
      <c r="H7776" s="2"/>
      <c r="I7776" s="2"/>
    </row>
    <row r="7777" spans="1:9" x14ac:dyDescent="0.25">
      <c r="A7777" s="1"/>
      <c r="B7777" s="1"/>
      <c r="C7777" s="1"/>
      <c r="D7777" s="1"/>
      <c r="E7777" s="2"/>
      <c r="F7777" s="2"/>
      <c r="G7777" s="2"/>
      <c r="H7777" s="2"/>
      <c r="I7777" s="2"/>
    </row>
    <row r="7778" spans="1:9" x14ac:dyDescent="0.25">
      <c r="A7778" s="1"/>
      <c r="B7778" s="1"/>
      <c r="C7778" s="1"/>
      <c r="D7778" s="1"/>
      <c r="E7778" s="2"/>
      <c r="F7778" s="2"/>
      <c r="G7778" s="2"/>
      <c r="H7778" s="2"/>
      <c r="I7778" s="2"/>
    </row>
    <row r="7779" spans="1:9" x14ac:dyDescent="0.25">
      <c r="A7779" s="1"/>
      <c r="B7779" s="1"/>
      <c r="C7779" s="1"/>
      <c r="D7779" s="1"/>
      <c r="E7779" s="2"/>
      <c r="F7779" s="2"/>
      <c r="G7779" s="2"/>
      <c r="H7779" s="2"/>
      <c r="I7779" s="2"/>
    </row>
    <row r="7780" spans="1:9" x14ac:dyDescent="0.25">
      <c r="A7780" s="1"/>
      <c r="B7780" s="1"/>
      <c r="C7780" s="1"/>
      <c r="D7780" s="1"/>
      <c r="E7780" s="2"/>
      <c r="F7780" s="2"/>
      <c r="G7780" s="2"/>
      <c r="H7780" s="2"/>
      <c r="I7780" s="2"/>
    </row>
    <row r="7781" spans="1:9" x14ac:dyDescent="0.25">
      <c r="A7781" s="1"/>
      <c r="B7781" s="1"/>
      <c r="C7781" s="1"/>
      <c r="D7781" s="1"/>
      <c r="E7781" s="2"/>
      <c r="F7781" s="2"/>
      <c r="G7781" s="2"/>
      <c r="H7781" s="2"/>
      <c r="I7781" s="2"/>
    </row>
    <row r="7782" spans="1:9" x14ac:dyDescent="0.25">
      <c r="A7782" s="1"/>
      <c r="B7782" s="1"/>
      <c r="C7782" s="1"/>
      <c r="D7782" s="1"/>
      <c r="E7782" s="2"/>
      <c r="F7782" s="2"/>
      <c r="G7782" s="2"/>
      <c r="H7782" s="2"/>
      <c r="I7782" s="2"/>
    </row>
    <row r="7783" spans="1:9" x14ac:dyDescent="0.25">
      <c r="A7783" s="1"/>
      <c r="B7783" s="1"/>
      <c r="C7783" s="1"/>
      <c r="D7783" s="1"/>
      <c r="E7783" s="2"/>
      <c r="F7783" s="2"/>
      <c r="G7783" s="2"/>
      <c r="H7783" s="2"/>
      <c r="I7783" s="2"/>
    </row>
    <row r="7784" spans="1:9" x14ac:dyDescent="0.25">
      <c r="A7784" s="1"/>
      <c r="B7784" s="1"/>
      <c r="C7784" s="1"/>
      <c r="D7784" s="1"/>
      <c r="E7784" s="2"/>
      <c r="F7784" s="2"/>
      <c r="G7784" s="2"/>
      <c r="H7784" s="2"/>
      <c r="I7784" s="2"/>
    </row>
    <row r="7785" spans="1:9" x14ac:dyDescent="0.25">
      <c r="A7785" s="1"/>
      <c r="B7785" s="1"/>
      <c r="C7785" s="1"/>
      <c r="D7785" s="1"/>
      <c r="E7785" s="2"/>
      <c r="F7785" s="2"/>
      <c r="G7785" s="2"/>
      <c r="H7785" s="2"/>
      <c r="I7785" s="2"/>
    </row>
    <row r="7786" spans="1:9" x14ac:dyDescent="0.25">
      <c r="A7786" s="1"/>
      <c r="B7786" s="1"/>
      <c r="C7786" s="1"/>
      <c r="D7786" s="1"/>
      <c r="E7786" s="2"/>
      <c r="F7786" s="2"/>
      <c r="G7786" s="2"/>
      <c r="H7786" s="2"/>
      <c r="I7786" s="2"/>
    </row>
    <row r="7787" spans="1:9" x14ac:dyDescent="0.25">
      <c r="A7787" s="1"/>
      <c r="B7787" s="1"/>
      <c r="C7787" s="1"/>
      <c r="D7787" s="1"/>
      <c r="E7787" s="2"/>
      <c r="F7787" s="2"/>
      <c r="G7787" s="2"/>
      <c r="H7787" s="2"/>
      <c r="I7787" s="2"/>
    </row>
    <row r="7788" spans="1:9" x14ac:dyDescent="0.25">
      <c r="A7788" s="1"/>
      <c r="B7788" s="1"/>
      <c r="C7788" s="1"/>
      <c r="D7788" s="1"/>
      <c r="E7788" s="2"/>
      <c r="F7788" s="2"/>
      <c r="G7788" s="2"/>
      <c r="H7788" s="2"/>
      <c r="I7788" s="2"/>
    </row>
    <row r="7789" spans="1:9" x14ac:dyDescent="0.25">
      <c r="A7789" s="1"/>
      <c r="B7789" s="1"/>
      <c r="C7789" s="1"/>
      <c r="D7789" s="1"/>
      <c r="E7789" s="2"/>
      <c r="F7789" s="2"/>
      <c r="G7789" s="2"/>
      <c r="H7789" s="2"/>
      <c r="I7789" s="2"/>
    </row>
    <row r="7790" spans="1:9" x14ac:dyDescent="0.25">
      <c r="A7790" s="1"/>
      <c r="B7790" s="1"/>
      <c r="C7790" s="1"/>
      <c r="D7790" s="1"/>
      <c r="E7790" s="2"/>
      <c r="F7790" s="2"/>
      <c r="G7790" s="2"/>
      <c r="H7790" s="2"/>
      <c r="I7790" s="2"/>
    </row>
    <row r="7791" spans="1:9" x14ac:dyDescent="0.25">
      <c r="A7791" s="1"/>
      <c r="B7791" s="1"/>
      <c r="C7791" s="1"/>
      <c r="D7791" s="1"/>
      <c r="E7791" s="2"/>
      <c r="F7791" s="2"/>
      <c r="G7791" s="2"/>
      <c r="H7791" s="2"/>
      <c r="I7791" s="2"/>
    </row>
    <row r="7792" spans="1:9" x14ac:dyDescent="0.25">
      <c r="A7792" s="1"/>
      <c r="B7792" s="1"/>
      <c r="C7792" s="1"/>
      <c r="D7792" s="1"/>
      <c r="E7792" s="2"/>
      <c r="F7792" s="2"/>
      <c r="G7792" s="2"/>
      <c r="H7792" s="2"/>
      <c r="I7792" s="2"/>
    </row>
    <row r="7793" spans="1:9" x14ac:dyDescent="0.25">
      <c r="A7793" s="1"/>
      <c r="B7793" s="1"/>
      <c r="C7793" s="1"/>
      <c r="D7793" s="1"/>
      <c r="E7793" s="2"/>
      <c r="F7793" s="2"/>
      <c r="G7793" s="2"/>
      <c r="H7793" s="2"/>
      <c r="I7793" s="2"/>
    </row>
    <row r="7794" spans="1:9" x14ac:dyDescent="0.25">
      <c r="A7794" s="1"/>
      <c r="B7794" s="1"/>
      <c r="C7794" s="1"/>
      <c r="D7794" s="1"/>
      <c r="E7794" s="2"/>
      <c r="F7794" s="2"/>
      <c r="G7794" s="2"/>
      <c r="H7794" s="2"/>
      <c r="I7794" s="2"/>
    </row>
    <row r="7795" spans="1:9" x14ac:dyDescent="0.25">
      <c r="A7795" s="1"/>
      <c r="B7795" s="1"/>
      <c r="C7795" s="1"/>
      <c r="D7795" s="1"/>
      <c r="E7795" s="2"/>
      <c r="F7795" s="2"/>
      <c r="G7795" s="2"/>
      <c r="H7795" s="2"/>
      <c r="I7795" s="2"/>
    </row>
    <row r="7796" spans="1:9" x14ac:dyDescent="0.25">
      <c r="A7796" s="1"/>
      <c r="B7796" s="1"/>
      <c r="C7796" s="1"/>
      <c r="D7796" s="1"/>
      <c r="E7796" s="2"/>
      <c r="F7796" s="2"/>
      <c r="G7796" s="2"/>
      <c r="H7796" s="2"/>
      <c r="I7796" s="2"/>
    </row>
    <row r="7797" spans="1:9" x14ac:dyDescent="0.25">
      <c r="A7797" s="1"/>
      <c r="B7797" s="1"/>
      <c r="C7797" s="1"/>
      <c r="D7797" s="1"/>
      <c r="E7797" s="2"/>
      <c r="F7797" s="2"/>
      <c r="G7797" s="2"/>
      <c r="H7797" s="2"/>
      <c r="I7797" s="2"/>
    </row>
    <row r="7798" spans="1:9" x14ac:dyDescent="0.25">
      <c r="A7798" s="1"/>
      <c r="B7798" s="1"/>
      <c r="C7798" s="1"/>
      <c r="D7798" s="1"/>
      <c r="E7798" s="2"/>
      <c r="F7798" s="2"/>
      <c r="G7798" s="2"/>
      <c r="H7798" s="2"/>
      <c r="I7798" s="2"/>
    </row>
    <row r="7799" spans="1:9" x14ac:dyDescent="0.25">
      <c r="A7799" s="1"/>
      <c r="B7799" s="1"/>
      <c r="C7799" s="1"/>
      <c r="D7799" s="1"/>
      <c r="E7799" s="2"/>
      <c r="F7799" s="2"/>
      <c r="G7799" s="2"/>
      <c r="H7799" s="2"/>
      <c r="I7799" s="2"/>
    </row>
    <row r="7800" spans="1:9" x14ac:dyDescent="0.25">
      <c r="A7800" s="1"/>
      <c r="B7800" s="1"/>
      <c r="C7800" s="1"/>
      <c r="D7800" s="1"/>
      <c r="E7800" s="2"/>
      <c r="F7800" s="2"/>
      <c r="G7800" s="2"/>
      <c r="H7800" s="2"/>
      <c r="I7800" s="2"/>
    </row>
    <row r="7801" spans="1:9" x14ac:dyDescent="0.25">
      <c r="A7801" s="1"/>
      <c r="B7801" s="1"/>
      <c r="C7801" s="1"/>
      <c r="D7801" s="1"/>
      <c r="E7801" s="2"/>
      <c r="F7801" s="2"/>
      <c r="G7801" s="2"/>
      <c r="H7801" s="2"/>
      <c r="I7801" s="2"/>
    </row>
    <row r="7802" spans="1:9" x14ac:dyDescent="0.25">
      <c r="A7802" s="1"/>
      <c r="B7802" s="1"/>
      <c r="C7802" s="1"/>
      <c r="D7802" s="1"/>
      <c r="E7802" s="2"/>
      <c r="F7802" s="2"/>
      <c r="G7802" s="2"/>
      <c r="H7802" s="2"/>
      <c r="I7802" s="2"/>
    </row>
    <row r="7803" spans="1:9" x14ac:dyDescent="0.25">
      <c r="A7803" s="1"/>
      <c r="B7803" s="1"/>
      <c r="C7803" s="1"/>
      <c r="D7803" s="1"/>
      <c r="E7803" s="2"/>
      <c r="F7803" s="2"/>
      <c r="G7803" s="2"/>
      <c r="H7803" s="2"/>
      <c r="I7803" s="2"/>
    </row>
    <row r="7804" spans="1:9" x14ac:dyDescent="0.25">
      <c r="A7804" s="1"/>
      <c r="B7804" s="1"/>
      <c r="C7804" s="1"/>
      <c r="D7804" s="1"/>
      <c r="E7804" s="2"/>
      <c r="F7804" s="2"/>
      <c r="G7804" s="2"/>
      <c r="H7804" s="2"/>
      <c r="I7804" s="2"/>
    </row>
    <row r="7805" spans="1:9" x14ac:dyDescent="0.25">
      <c r="A7805" s="1"/>
      <c r="B7805" s="1"/>
      <c r="C7805" s="1"/>
      <c r="D7805" s="1"/>
      <c r="E7805" s="2"/>
      <c r="F7805" s="2"/>
      <c r="G7805" s="2"/>
      <c r="H7805" s="2"/>
      <c r="I7805" s="2"/>
    </row>
    <row r="7806" spans="1:9" x14ac:dyDescent="0.25">
      <c r="A7806" s="1"/>
      <c r="B7806" s="1"/>
      <c r="C7806" s="1"/>
      <c r="D7806" s="1"/>
      <c r="E7806" s="2"/>
      <c r="F7806" s="2"/>
      <c r="G7806" s="2"/>
      <c r="H7806" s="2"/>
      <c r="I7806" s="2"/>
    </row>
    <row r="7807" spans="1:9" x14ac:dyDescent="0.25">
      <c r="A7807" s="1"/>
      <c r="B7807" s="1"/>
      <c r="C7807" s="1"/>
      <c r="D7807" s="1"/>
      <c r="E7807" s="2"/>
      <c r="F7807" s="2"/>
      <c r="G7807" s="2"/>
      <c r="H7807" s="2"/>
      <c r="I7807" s="2"/>
    </row>
    <row r="7808" spans="1:9" x14ac:dyDescent="0.25">
      <c r="A7808" s="1"/>
      <c r="B7808" s="1"/>
      <c r="C7808" s="1"/>
      <c r="D7808" s="1"/>
      <c r="E7808" s="2"/>
      <c r="F7808" s="2"/>
      <c r="G7808" s="2"/>
      <c r="H7808" s="2"/>
      <c r="I7808" s="2"/>
    </row>
    <row r="7809" spans="1:9" x14ac:dyDescent="0.25">
      <c r="A7809" s="1"/>
      <c r="B7809" s="1"/>
      <c r="C7809" s="1"/>
      <c r="D7809" s="1"/>
      <c r="E7809" s="2"/>
      <c r="F7809" s="2"/>
      <c r="G7809" s="2"/>
      <c r="H7809" s="2"/>
      <c r="I7809" s="2"/>
    </row>
    <row r="7810" spans="1:9" x14ac:dyDescent="0.25">
      <c r="A7810" s="1"/>
      <c r="B7810" s="1"/>
      <c r="C7810" s="1"/>
      <c r="D7810" s="1"/>
      <c r="E7810" s="2"/>
      <c r="F7810" s="2"/>
      <c r="G7810" s="2"/>
      <c r="H7810" s="2"/>
      <c r="I7810" s="2"/>
    </row>
    <row r="7811" spans="1:9" x14ac:dyDescent="0.25">
      <c r="A7811" s="1"/>
      <c r="B7811" s="1"/>
      <c r="C7811" s="1"/>
      <c r="D7811" s="1"/>
      <c r="E7811" s="2"/>
      <c r="F7811" s="2"/>
      <c r="G7811" s="2"/>
      <c r="H7811" s="2"/>
      <c r="I7811" s="2"/>
    </row>
    <row r="7812" spans="1:9" x14ac:dyDescent="0.25">
      <c r="A7812" s="1"/>
      <c r="B7812" s="1"/>
      <c r="C7812" s="1"/>
      <c r="D7812" s="1"/>
      <c r="E7812" s="2"/>
      <c r="F7812" s="2"/>
      <c r="G7812" s="2"/>
      <c r="H7812" s="2"/>
      <c r="I7812" s="2"/>
    </row>
    <row r="7813" spans="1:9" x14ac:dyDescent="0.25">
      <c r="A7813" s="1"/>
      <c r="B7813" s="1"/>
      <c r="C7813" s="1"/>
      <c r="D7813" s="1"/>
      <c r="E7813" s="2"/>
      <c r="F7813" s="2"/>
      <c r="G7813" s="2"/>
      <c r="H7813" s="2"/>
      <c r="I7813" s="2"/>
    </row>
    <row r="7814" spans="1:9" x14ac:dyDescent="0.25">
      <c r="A7814" s="1"/>
      <c r="B7814" s="1"/>
      <c r="C7814" s="1"/>
      <c r="D7814" s="1"/>
      <c r="E7814" s="2"/>
      <c r="F7814" s="2"/>
      <c r="G7814" s="2"/>
      <c r="H7814" s="2"/>
      <c r="I7814" s="2"/>
    </row>
    <row r="7815" spans="1:9" x14ac:dyDescent="0.25">
      <c r="A7815" s="1"/>
      <c r="B7815" s="1"/>
      <c r="C7815" s="1"/>
      <c r="D7815" s="1"/>
      <c r="E7815" s="2"/>
      <c r="F7815" s="2"/>
      <c r="G7815" s="2"/>
      <c r="H7815" s="2"/>
      <c r="I7815" s="2"/>
    </row>
    <row r="7816" spans="1:9" x14ac:dyDescent="0.25">
      <c r="A7816" s="1"/>
      <c r="B7816" s="1"/>
      <c r="C7816" s="1"/>
      <c r="D7816" s="1"/>
      <c r="E7816" s="2"/>
      <c r="F7816" s="2"/>
      <c r="G7816" s="2"/>
      <c r="H7816" s="2"/>
      <c r="I7816" s="2"/>
    </row>
    <row r="7817" spans="1:9" x14ac:dyDescent="0.25">
      <c r="A7817" s="1"/>
      <c r="B7817" s="1"/>
      <c r="C7817" s="1"/>
      <c r="D7817" s="1"/>
      <c r="E7817" s="2"/>
      <c r="F7817" s="2"/>
      <c r="G7817" s="2"/>
      <c r="H7817" s="2"/>
      <c r="I7817" s="2"/>
    </row>
    <row r="7818" spans="1:9" x14ac:dyDescent="0.25">
      <c r="A7818" s="1"/>
      <c r="B7818" s="1"/>
      <c r="C7818" s="1"/>
      <c r="D7818" s="1"/>
      <c r="E7818" s="2"/>
      <c r="F7818" s="2"/>
      <c r="G7818" s="2"/>
      <c r="H7818" s="2"/>
      <c r="I7818" s="2"/>
    </row>
    <row r="7819" spans="1:9" x14ac:dyDescent="0.25">
      <c r="A7819" s="1"/>
      <c r="B7819" s="1"/>
      <c r="C7819" s="1"/>
      <c r="D7819" s="1"/>
      <c r="E7819" s="2"/>
      <c r="F7819" s="2"/>
      <c r="G7819" s="2"/>
      <c r="H7819" s="2"/>
      <c r="I7819" s="2"/>
    </row>
    <row r="7820" spans="1:9" x14ac:dyDescent="0.25">
      <c r="A7820" s="1"/>
      <c r="B7820" s="1"/>
      <c r="C7820" s="1"/>
      <c r="D7820" s="1"/>
      <c r="E7820" s="2"/>
      <c r="F7820" s="2"/>
      <c r="G7820" s="2"/>
      <c r="H7820" s="2"/>
      <c r="I7820" s="2"/>
    </row>
    <row r="7821" spans="1:9" x14ac:dyDescent="0.25">
      <c r="A7821" s="1"/>
      <c r="B7821" s="1"/>
      <c r="C7821" s="1"/>
      <c r="D7821" s="1"/>
      <c r="E7821" s="2"/>
      <c r="F7821" s="2"/>
      <c r="G7821" s="2"/>
      <c r="H7821" s="2"/>
      <c r="I7821" s="2"/>
    </row>
    <row r="7822" spans="1:9" x14ac:dyDescent="0.25">
      <c r="A7822" s="1"/>
      <c r="B7822" s="1"/>
      <c r="C7822" s="1"/>
      <c r="D7822" s="1"/>
      <c r="E7822" s="2"/>
      <c r="F7822" s="2"/>
      <c r="G7822" s="2"/>
      <c r="H7822" s="2"/>
      <c r="I7822" s="2"/>
    </row>
    <row r="7823" spans="1:9" x14ac:dyDescent="0.25">
      <c r="A7823" s="1"/>
      <c r="B7823" s="1"/>
      <c r="C7823" s="1"/>
      <c r="D7823" s="1"/>
      <c r="E7823" s="2"/>
      <c r="F7823" s="2"/>
      <c r="G7823" s="2"/>
      <c r="H7823" s="2"/>
      <c r="I7823" s="2"/>
    </row>
    <row r="7824" spans="1:9" x14ac:dyDescent="0.25">
      <c r="A7824" s="1"/>
      <c r="B7824" s="1"/>
      <c r="C7824" s="1"/>
      <c r="D7824" s="1"/>
      <c r="E7824" s="2"/>
      <c r="F7824" s="2"/>
      <c r="G7824" s="2"/>
      <c r="H7824" s="2"/>
      <c r="I7824" s="2"/>
    </row>
    <row r="7825" spans="1:9" x14ac:dyDescent="0.25">
      <c r="A7825" s="1"/>
      <c r="B7825" s="1"/>
      <c r="C7825" s="1"/>
      <c r="D7825" s="1"/>
      <c r="E7825" s="2"/>
      <c r="F7825" s="2"/>
      <c r="G7825" s="2"/>
      <c r="H7825" s="2"/>
      <c r="I7825" s="2"/>
    </row>
    <row r="7826" spans="1:9" x14ac:dyDescent="0.25">
      <c r="A7826" s="1"/>
      <c r="B7826" s="1"/>
      <c r="C7826" s="1"/>
      <c r="D7826" s="1"/>
      <c r="E7826" s="2"/>
      <c r="F7826" s="2"/>
      <c r="G7826" s="2"/>
      <c r="H7826" s="2"/>
      <c r="I7826" s="2"/>
    </row>
    <row r="7827" spans="1:9" x14ac:dyDescent="0.25">
      <c r="A7827" s="1"/>
      <c r="B7827" s="1"/>
      <c r="C7827" s="1"/>
      <c r="D7827" s="1"/>
      <c r="E7827" s="2"/>
      <c r="F7827" s="2"/>
      <c r="G7827" s="2"/>
      <c r="H7827" s="2"/>
      <c r="I7827" s="2"/>
    </row>
    <row r="7828" spans="1:9" x14ac:dyDescent="0.25">
      <c r="A7828" s="1"/>
      <c r="B7828" s="1"/>
      <c r="C7828" s="1"/>
      <c r="D7828" s="1"/>
      <c r="E7828" s="2"/>
      <c r="F7828" s="2"/>
      <c r="G7828" s="2"/>
      <c r="H7828" s="2"/>
      <c r="I7828" s="2"/>
    </row>
    <row r="7829" spans="1:9" x14ac:dyDescent="0.25">
      <c r="A7829" s="1"/>
      <c r="B7829" s="1"/>
      <c r="C7829" s="1"/>
      <c r="D7829" s="1"/>
      <c r="E7829" s="2"/>
      <c r="F7829" s="2"/>
      <c r="G7829" s="2"/>
      <c r="H7829" s="2"/>
      <c r="I7829" s="2"/>
    </row>
    <row r="7830" spans="1:9" x14ac:dyDescent="0.25">
      <c r="A7830" s="1"/>
      <c r="B7830" s="1"/>
      <c r="C7830" s="1"/>
      <c r="D7830" s="1"/>
      <c r="E7830" s="2"/>
      <c r="F7830" s="2"/>
      <c r="G7830" s="2"/>
      <c r="H7830" s="2"/>
      <c r="I7830" s="2"/>
    </row>
    <row r="7831" spans="1:9" x14ac:dyDescent="0.25">
      <c r="A7831" s="1"/>
      <c r="B7831" s="1"/>
      <c r="C7831" s="1"/>
      <c r="D7831" s="1"/>
      <c r="E7831" s="2"/>
      <c r="F7831" s="2"/>
      <c r="G7831" s="2"/>
      <c r="H7831" s="2"/>
      <c r="I7831" s="2"/>
    </row>
    <row r="7832" spans="1:9" x14ac:dyDescent="0.25">
      <c r="A7832" s="1"/>
      <c r="B7832" s="1"/>
      <c r="C7832" s="1"/>
      <c r="D7832" s="1"/>
      <c r="E7832" s="2"/>
      <c r="F7832" s="2"/>
      <c r="G7832" s="2"/>
      <c r="H7832" s="2"/>
      <c r="I7832" s="2"/>
    </row>
    <row r="7833" spans="1:9" x14ac:dyDescent="0.25">
      <c r="A7833" s="1"/>
      <c r="B7833" s="1"/>
      <c r="C7833" s="1"/>
      <c r="D7833" s="1"/>
      <c r="E7833" s="2"/>
      <c r="F7833" s="2"/>
      <c r="G7833" s="2"/>
      <c r="H7833" s="2"/>
      <c r="I7833" s="2"/>
    </row>
    <row r="7834" spans="1:9" x14ac:dyDescent="0.25">
      <c r="A7834" s="1"/>
      <c r="B7834" s="1"/>
      <c r="C7834" s="1"/>
      <c r="D7834" s="1"/>
      <c r="E7834" s="2"/>
      <c r="F7834" s="2"/>
      <c r="G7834" s="2"/>
      <c r="H7834" s="2"/>
      <c r="I7834" s="2"/>
    </row>
    <row r="7835" spans="1:9" x14ac:dyDescent="0.25">
      <c r="A7835" s="1"/>
      <c r="B7835" s="1"/>
      <c r="C7835" s="1"/>
      <c r="D7835" s="1"/>
      <c r="E7835" s="2"/>
      <c r="F7835" s="2"/>
      <c r="G7835" s="2"/>
      <c r="H7835" s="2"/>
      <c r="I7835" s="2"/>
    </row>
    <row r="7836" spans="1:9" x14ac:dyDescent="0.25">
      <c r="A7836" s="1"/>
      <c r="B7836" s="1"/>
      <c r="C7836" s="1"/>
      <c r="D7836" s="1"/>
      <c r="E7836" s="2"/>
      <c r="F7836" s="2"/>
      <c r="G7836" s="2"/>
      <c r="H7836" s="2"/>
      <c r="I7836" s="2"/>
    </row>
    <row r="7837" spans="1:9" x14ac:dyDescent="0.25">
      <c r="A7837" s="1"/>
      <c r="B7837" s="1"/>
      <c r="C7837" s="1"/>
      <c r="D7837" s="1"/>
      <c r="E7837" s="2"/>
      <c r="F7837" s="2"/>
      <c r="G7837" s="2"/>
      <c r="H7837" s="2"/>
      <c r="I7837" s="2"/>
    </row>
    <row r="7838" spans="1:9" x14ac:dyDescent="0.25">
      <c r="A7838" s="1"/>
      <c r="B7838" s="1"/>
      <c r="C7838" s="1"/>
      <c r="D7838" s="1"/>
      <c r="E7838" s="2"/>
      <c r="F7838" s="2"/>
      <c r="G7838" s="2"/>
      <c r="H7838" s="2"/>
      <c r="I7838" s="2"/>
    </row>
    <row r="7839" spans="1:9" x14ac:dyDescent="0.25">
      <c r="A7839" s="1"/>
      <c r="B7839" s="1"/>
      <c r="C7839" s="1"/>
      <c r="D7839" s="1"/>
      <c r="E7839" s="2"/>
      <c r="F7839" s="2"/>
      <c r="G7839" s="2"/>
      <c r="H7839" s="2"/>
      <c r="I7839" s="2"/>
    </row>
    <row r="7840" spans="1:9" x14ac:dyDescent="0.25">
      <c r="A7840" s="1"/>
      <c r="B7840" s="1"/>
      <c r="C7840" s="1"/>
      <c r="D7840" s="1"/>
      <c r="E7840" s="2"/>
      <c r="F7840" s="2"/>
      <c r="G7840" s="2"/>
      <c r="H7840" s="2"/>
      <c r="I7840" s="2"/>
    </row>
    <row r="7841" spans="1:9" x14ac:dyDescent="0.25">
      <c r="A7841" s="1"/>
      <c r="B7841" s="1"/>
      <c r="C7841" s="1"/>
      <c r="D7841" s="1"/>
      <c r="E7841" s="2"/>
      <c r="F7841" s="2"/>
      <c r="G7841" s="2"/>
      <c r="H7841" s="2"/>
      <c r="I7841" s="2"/>
    </row>
    <row r="7842" spans="1:9" x14ac:dyDescent="0.25">
      <c r="A7842" s="1"/>
      <c r="B7842" s="1"/>
      <c r="C7842" s="1"/>
      <c r="D7842" s="1"/>
      <c r="E7842" s="2"/>
      <c r="F7842" s="2"/>
      <c r="G7842" s="2"/>
      <c r="H7842" s="2"/>
      <c r="I7842" s="2"/>
    </row>
    <row r="7843" spans="1:9" x14ac:dyDescent="0.25">
      <c r="A7843" s="1"/>
      <c r="B7843" s="1"/>
      <c r="C7843" s="1"/>
      <c r="D7843" s="1"/>
      <c r="E7843" s="2"/>
      <c r="F7843" s="2"/>
      <c r="G7843" s="2"/>
      <c r="H7843" s="2"/>
      <c r="I7843" s="2"/>
    </row>
    <row r="7844" spans="1:9" x14ac:dyDescent="0.25">
      <c r="A7844" s="1"/>
      <c r="B7844" s="1"/>
      <c r="C7844" s="1"/>
      <c r="D7844" s="1"/>
      <c r="E7844" s="2"/>
      <c r="F7844" s="2"/>
      <c r="G7844" s="2"/>
      <c r="H7844" s="2"/>
      <c r="I7844" s="2"/>
    </row>
    <row r="7845" spans="1:9" x14ac:dyDescent="0.25">
      <c r="A7845" s="1"/>
      <c r="B7845" s="1"/>
      <c r="C7845" s="1"/>
      <c r="D7845" s="1"/>
      <c r="E7845" s="2"/>
      <c r="F7845" s="2"/>
      <c r="G7845" s="2"/>
      <c r="H7845" s="2"/>
      <c r="I7845" s="2"/>
    </row>
    <row r="7846" spans="1:9" x14ac:dyDescent="0.25">
      <c r="A7846" s="1"/>
      <c r="B7846" s="1"/>
      <c r="C7846" s="1"/>
      <c r="D7846" s="1"/>
      <c r="E7846" s="2"/>
      <c r="F7846" s="2"/>
      <c r="G7846" s="2"/>
      <c r="H7846" s="2"/>
      <c r="I7846" s="2"/>
    </row>
    <row r="7847" spans="1:9" x14ac:dyDescent="0.25">
      <c r="A7847" s="1"/>
      <c r="B7847" s="1"/>
      <c r="C7847" s="1"/>
      <c r="D7847" s="1"/>
      <c r="E7847" s="2"/>
      <c r="F7847" s="2"/>
      <c r="G7847" s="2"/>
      <c r="H7847" s="2"/>
      <c r="I7847" s="2"/>
    </row>
    <row r="7848" spans="1:9" x14ac:dyDescent="0.25">
      <c r="A7848" s="1"/>
      <c r="B7848" s="1"/>
      <c r="C7848" s="1"/>
      <c r="D7848" s="1"/>
      <c r="E7848" s="2"/>
      <c r="F7848" s="2"/>
      <c r="G7848" s="2"/>
      <c r="H7848" s="2"/>
      <c r="I7848" s="2"/>
    </row>
    <row r="7849" spans="1:9" x14ac:dyDescent="0.25">
      <c r="A7849" s="1"/>
      <c r="B7849" s="1"/>
      <c r="C7849" s="1"/>
      <c r="D7849" s="1"/>
      <c r="E7849" s="2"/>
      <c r="F7849" s="2"/>
      <c r="G7849" s="2"/>
      <c r="H7849" s="2"/>
      <c r="I7849" s="2"/>
    </row>
    <row r="7850" spans="1:9" x14ac:dyDescent="0.25">
      <c r="A7850" s="1"/>
      <c r="B7850" s="1"/>
      <c r="C7850" s="1"/>
      <c r="D7850" s="1"/>
      <c r="E7850" s="2"/>
      <c r="F7850" s="2"/>
      <c r="G7850" s="2"/>
      <c r="H7850" s="2"/>
      <c r="I7850" s="2"/>
    </row>
    <row r="7851" spans="1:9" x14ac:dyDescent="0.25">
      <c r="A7851" s="1"/>
      <c r="B7851" s="1"/>
      <c r="C7851" s="1"/>
      <c r="D7851" s="1"/>
      <c r="E7851" s="2"/>
      <c r="F7851" s="2"/>
      <c r="G7851" s="2"/>
      <c r="H7851" s="2"/>
      <c r="I7851" s="2"/>
    </row>
    <row r="7852" spans="1:9" x14ac:dyDescent="0.25">
      <c r="A7852" s="1"/>
      <c r="B7852" s="1"/>
      <c r="C7852" s="1"/>
      <c r="D7852" s="1"/>
      <c r="E7852" s="2"/>
      <c r="F7852" s="2"/>
      <c r="G7852" s="2"/>
      <c r="H7852" s="2"/>
      <c r="I7852" s="2"/>
    </row>
    <row r="7853" spans="1:9" x14ac:dyDescent="0.25">
      <c r="A7853" s="1"/>
      <c r="B7853" s="1"/>
      <c r="C7853" s="1"/>
      <c r="D7853" s="1"/>
      <c r="E7853" s="2"/>
      <c r="F7853" s="2"/>
      <c r="G7853" s="2"/>
      <c r="H7853" s="2"/>
      <c r="I7853" s="2"/>
    </row>
    <row r="7854" spans="1:9" x14ac:dyDescent="0.25">
      <c r="A7854" s="1"/>
      <c r="B7854" s="1"/>
      <c r="C7854" s="1"/>
      <c r="D7854" s="1"/>
      <c r="E7854" s="2"/>
      <c r="F7854" s="2"/>
      <c r="G7854" s="2"/>
      <c r="H7854" s="2"/>
      <c r="I7854" s="2"/>
    </row>
    <row r="7855" spans="1:9" x14ac:dyDescent="0.25">
      <c r="A7855" s="1"/>
      <c r="B7855" s="1"/>
      <c r="C7855" s="1"/>
      <c r="D7855" s="1"/>
      <c r="E7855" s="2"/>
      <c r="F7855" s="2"/>
      <c r="G7855" s="2"/>
      <c r="H7855" s="2"/>
      <c r="I7855" s="2"/>
    </row>
    <row r="7856" spans="1:9" x14ac:dyDescent="0.25">
      <c r="A7856" s="1"/>
      <c r="B7856" s="1"/>
      <c r="C7856" s="1"/>
      <c r="D7856" s="1"/>
      <c r="E7856" s="2"/>
      <c r="F7856" s="2"/>
      <c r="G7856" s="2"/>
      <c r="H7856" s="2"/>
      <c r="I7856" s="2"/>
    </row>
    <row r="7857" spans="1:9" x14ac:dyDescent="0.25">
      <c r="A7857" s="1"/>
      <c r="B7857" s="1"/>
      <c r="C7857" s="1"/>
      <c r="D7857" s="1"/>
      <c r="E7857" s="2"/>
      <c r="F7857" s="2"/>
      <c r="G7857" s="2"/>
      <c r="H7857" s="2"/>
      <c r="I7857" s="2"/>
    </row>
    <row r="7858" spans="1:9" x14ac:dyDescent="0.25">
      <c r="A7858" s="1"/>
      <c r="B7858" s="1"/>
      <c r="C7858" s="1"/>
      <c r="D7858" s="1"/>
      <c r="E7858" s="2"/>
      <c r="F7858" s="2"/>
      <c r="G7858" s="2"/>
      <c r="H7858" s="2"/>
      <c r="I7858" s="2"/>
    </row>
    <row r="7859" spans="1:9" x14ac:dyDescent="0.25">
      <c r="A7859" s="1"/>
      <c r="B7859" s="1"/>
      <c r="C7859" s="1"/>
      <c r="D7859" s="1"/>
      <c r="E7859" s="2"/>
      <c r="F7859" s="2"/>
      <c r="G7859" s="2"/>
      <c r="H7859" s="2"/>
      <c r="I7859" s="2"/>
    </row>
    <row r="7860" spans="1:9" x14ac:dyDescent="0.25">
      <c r="A7860" s="1"/>
      <c r="B7860" s="1"/>
      <c r="C7860" s="1"/>
      <c r="D7860" s="1"/>
      <c r="E7860" s="2"/>
      <c r="F7860" s="2"/>
      <c r="G7860" s="2"/>
      <c r="H7860" s="2"/>
      <c r="I7860" s="2"/>
    </row>
    <row r="7861" spans="1:9" x14ac:dyDescent="0.25">
      <c r="A7861" s="1"/>
      <c r="B7861" s="1"/>
      <c r="C7861" s="1"/>
      <c r="D7861" s="1"/>
      <c r="E7861" s="2"/>
      <c r="F7861" s="2"/>
      <c r="G7861" s="2"/>
      <c r="H7861" s="2"/>
      <c r="I7861" s="2"/>
    </row>
    <row r="7862" spans="1:9" x14ac:dyDescent="0.25">
      <c r="A7862" s="1"/>
      <c r="B7862" s="1"/>
      <c r="C7862" s="1"/>
      <c r="D7862" s="1"/>
      <c r="E7862" s="2"/>
      <c r="F7862" s="2"/>
      <c r="G7862" s="2"/>
      <c r="H7862" s="2"/>
      <c r="I7862" s="2"/>
    </row>
    <row r="7863" spans="1:9" x14ac:dyDescent="0.25">
      <c r="A7863" s="1"/>
      <c r="B7863" s="1"/>
      <c r="C7863" s="1"/>
      <c r="D7863" s="1"/>
      <c r="E7863" s="2"/>
      <c r="F7863" s="2"/>
      <c r="G7863" s="2"/>
      <c r="H7863" s="2"/>
      <c r="I7863" s="2"/>
    </row>
    <row r="7864" spans="1:9" x14ac:dyDescent="0.25">
      <c r="A7864" s="1"/>
      <c r="B7864" s="1"/>
      <c r="C7864" s="1"/>
      <c r="D7864" s="1"/>
      <c r="E7864" s="2"/>
      <c r="F7864" s="2"/>
      <c r="G7864" s="2"/>
      <c r="H7864" s="2"/>
      <c r="I7864" s="2"/>
    </row>
    <row r="7865" spans="1:9" x14ac:dyDescent="0.25">
      <c r="A7865" s="1"/>
      <c r="B7865" s="1"/>
      <c r="C7865" s="1"/>
      <c r="D7865" s="1"/>
      <c r="E7865" s="2"/>
      <c r="F7865" s="2"/>
      <c r="G7865" s="2"/>
      <c r="H7865" s="2"/>
      <c r="I7865" s="2"/>
    </row>
    <row r="7866" spans="1:9" x14ac:dyDescent="0.25">
      <c r="A7866" s="1"/>
      <c r="B7866" s="1"/>
      <c r="C7866" s="1"/>
      <c r="D7866" s="1"/>
      <c r="E7866" s="2"/>
      <c r="F7866" s="2"/>
      <c r="G7866" s="2"/>
      <c r="H7866" s="2"/>
      <c r="I7866" s="2"/>
    </row>
    <row r="7867" spans="1:9" x14ac:dyDescent="0.25">
      <c r="A7867" s="1"/>
      <c r="B7867" s="1"/>
      <c r="C7867" s="1"/>
      <c r="D7867" s="1"/>
      <c r="E7867" s="2"/>
      <c r="F7867" s="2"/>
      <c r="G7867" s="2"/>
      <c r="H7867" s="2"/>
      <c r="I7867" s="2"/>
    </row>
    <row r="7868" spans="1:9" x14ac:dyDescent="0.25">
      <c r="A7868" s="1"/>
      <c r="B7868" s="1"/>
      <c r="C7868" s="1"/>
      <c r="D7868" s="1"/>
      <c r="E7868" s="2"/>
      <c r="F7868" s="2"/>
      <c r="G7868" s="2"/>
      <c r="H7868" s="2"/>
      <c r="I7868" s="2"/>
    </row>
    <row r="7869" spans="1:9" x14ac:dyDescent="0.25">
      <c r="A7869" s="1"/>
      <c r="B7869" s="1"/>
      <c r="C7869" s="1"/>
      <c r="D7869" s="1"/>
      <c r="E7869" s="2"/>
      <c r="F7869" s="2"/>
      <c r="G7869" s="2"/>
      <c r="H7869" s="2"/>
      <c r="I7869" s="2"/>
    </row>
    <row r="7870" spans="1:9" x14ac:dyDescent="0.25">
      <c r="A7870" s="1"/>
      <c r="B7870" s="1"/>
      <c r="C7870" s="1"/>
      <c r="D7870" s="1"/>
      <c r="E7870" s="2"/>
      <c r="F7870" s="2"/>
      <c r="G7870" s="2"/>
      <c r="H7870" s="2"/>
      <c r="I7870" s="2"/>
    </row>
    <row r="7871" spans="1:9" x14ac:dyDescent="0.25">
      <c r="A7871" s="1"/>
      <c r="B7871" s="1"/>
      <c r="C7871" s="1"/>
      <c r="D7871" s="1"/>
      <c r="E7871" s="2"/>
      <c r="F7871" s="2"/>
      <c r="G7871" s="2"/>
      <c r="H7871" s="2"/>
      <c r="I7871" s="2"/>
    </row>
    <row r="7872" spans="1:9" x14ac:dyDescent="0.25">
      <c r="A7872" s="1"/>
      <c r="B7872" s="1"/>
      <c r="C7872" s="1"/>
      <c r="D7872" s="1"/>
      <c r="E7872" s="2"/>
      <c r="F7872" s="2"/>
      <c r="G7872" s="2"/>
      <c r="H7872" s="2"/>
      <c r="I7872" s="2"/>
    </row>
    <row r="7873" spans="1:9" x14ac:dyDescent="0.25">
      <c r="A7873" s="1"/>
      <c r="B7873" s="1"/>
      <c r="C7873" s="1"/>
      <c r="D7873" s="1"/>
      <c r="E7873" s="2"/>
      <c r="F7873" s="2"/>
      <c r="G7873" s="2"/>
      <c r="H7873" s="2"/>
      <c r="I7873" s="2"/>
    </row>
    <row r="7874" spans="1:9" x14ac:dyDescent="0.25">
      <c r="A7874" s="1"/>
      <c r="B7874" s="1"/>
      <c r="C7874" s="1"/>
      <c r="D7874" s="1"/>
      <c r="E7874" s="2"/>
      <c r="F7874" s="2"/>
      <c r="G7874" s="2"/>
      <c r="H7874" s="2"/>
      <c r="I7874" s="2"/>
    </row>
    <row r="7875" spans="1:9" x14ac:dyDescent="0.25">
      <c r="A7875" s="1"/>
      <c r="B7875" s="1"/>
      <c r="C7875" s="1"/>
      <c r="D7875" s="1"/>
      <c r="E7875" s="2"/>
      <c r="F7875" s="2"/>
      <c r="G7875" s="2"/>
      <c r="H7875" s="2"/>
      <c r="I7875" s="2"/>
    </row>
    <row r="7876" spans="1:9" x14ac:dyDescent="0.25">
      <c r="A7876" s="1"/>
      <c r="B7876" s="1"/>
      <c r="C7876" s="1"/>
      <c r="D7876" s="1"/>
      <c r="E7876" s="2"/>
      <c r="F7876" s="2"/>
      <c r="G7876" s="2"/>
      <c r="H7876" s="2"/>
      <c r="I7876" s="2"/>
    </row>
    <row r="7877" spans="1:9" x14ac:dyDescent="0.25">
      <c r="A7877" s="1"/>
      <c r="B7877" s="1"/>
      <c r="C7877" s="1"/>
      <c r="D7877" s="1"/>
      <c r="E7877" s="2"/>
      <c r="F7877" s="2"/>
      <c r="G7877" s="2"/>
      <c r="H7877" s="2"/>
      <c r="I7877" s="2"/>
    </row>
    <row r="7878" spans="1:9" x14ac:dyDescent="0.25">
      <c r="A7878" s="1"/>
      <c r="B7878" s="1"/>
      <c r="C7878" s="1"/>
      <c r="D7878" s="1"/>
      <c r="E7878" s="2"/>
      <c r="F7878" s="2"/>
      <c r="G7878" s="2"/>
      <c r="H7878" s="2"/>
      <c r="I7878" s="2"/>
    </row>
    <row r="7879" spans="1:9" x14ac:dyDescent="0.25">
      <c r="A7879" s="1"/>
      <c r="B7879" s="1"/>
      <c r="C7879" s="1"/>
      <c r="D7879" s="1"/>
      <c r="E7879" s="2"/>
      <c r="F7879" s="2"/>
      <c r="G7879" s="2"/>
      <c r="H7879" s="2"/>
      <c r="I7879" s="2"/>
    </row>
    <row r="7880" spans="1:9" x14ac:dyDescent="0.25">
      <c r="A7880" s="1"/>
      <c r="B7880" s="1"/>
      <c r="C7880" s="1"/>
      <c r="D7880" s="1"/>
      <c r="E7880" s="2"/>
      <c r="F7880" s="2"/>
      <c r="G7880" s="2"/>
      <c r="H7880" s="2"/>
      <c r="I7880" s="2"/>
    </row>
    <row r="7881" spans="1:9" x14ac:dyDescent="0.25">
      <c r="A7881" s="1"/>
      <c r="B7881" s="1"/>
      <c r="C7881" s="1"/>
      <c r="D7881" s="1"/>
      <c r="E7881" s="2"/>
      <c r="F7881" s="2"/>
      <c r="G7881" s="2"/>
      <c r="H7881" s="2"/>
      <c r="I7881" s="2"/>
    </row>
    <row r="7882" spans="1:9" x14ac:dyDescent="0.25">
      <c r="A7882" s="1"/>
      <c r="B7882" s="1"/>
      <c r="C7882" s="1"/>
      <c r="D7882" s="1"/>
      <c r="E7882" s="2"/>
      <c r="F7882" s="2"/>
      <c r="G7882" s="2"/>
      <c r="H7882" s="2"/>
      <c r="I7882" s="2"/>
    </row>
    <row r="7883" spans="1:9" x14ac:dyDescent="0.25">
      <c r="A7883" s="1"/>
      <c r="B7883" s="1"/>
      <c r="C7883" s="1"/>
      <c r="D7883" s="1"/>
      <c r="E7883" s="2"/>
      <c r="F7883" s="2"/>
      <c r="G7883" s="2"/>
      <c r="H7883" s="2"/>
      <c r="I7883" s="2"/>
    </row>
    <row r="7884" spans="1:9" x14ac:dyDescent="0.25">
      <c r="A7884" s="1"/>
      <c r="B7884" s="1"/>
      <c r="C7884" s="1"/>
      <c r="D7884" s="1"/>
      <c r="E7884" s="2"/>
      <c r="F7884" s="2"/>
      <c r="G7884" s="2"/>
      <c r="H7884" s="2"/>
      <c r="I7884" s="2"/>
    </row>
    <row r="7885" spans="1:9" x14ac:dyDescent="0.25">
      <c r="A7885" s="1"/>
      <c r="B7885" s="1"/>
      <c r="C7885" s="1"/>
      <c r="D7885" s="1"/>
      <c r="E7885" s="2"/>
      <c r="F7885" s="2"/>
      <c r="G7885" s="2"/>
      <c r="H7885" s="2"/>
      <c r="I7885" s="2"/>
    </row>
    <row r="7886" spans="1:9" x14ac:dyDescent="0.25">
      <c r="A7886" s="1"/>
      <c r="B7886" s="1"/>
      <c r="C7886" s="1"/>
      <c r="D7886" s="1"/>
      <c r="E7886" s="2"/>
      <c r="F7886" s="2"/>
      <c r="G7886" s="2"/>
      <c r="H7886" s="2"/>
      <c r="I7886" s="2"/>
    </row>
    <row r="7887" spans="1:9" x14ac:dyDescent="0.25">
      <c r="A7887" s="1"/>
      <c r="B7887" s="1"/>
      <c r="C7887" s="1"/>
      <c r="D7887" s="1"/>
      <c r="E7887" s="2"/>
      <c r="F7887" s="2"/>
      <c r="G7887" s="2"/>
      <c r="H7887" s="2"/>
      <c r="I7887" s="2"/>
    </row>
    <row r="7888" spans="1:9" x14ac:dyDescent="0.25">
      <c r="A7888" s="1"/>
      <c r="B7888" s="1"/>
      <c r="C7888" s="1"/>
      <c r="D7888" s="1"/>
      <c r="E7888" s="2"/>
      <c r="F7888" s="2"/>
      <c r="G7888" s="2"/>
      <c r="H7888" s="2"/>
      <c r="I7888" s="2"/>
    </row>
    <row r="7889" spans="1:9" x14ac:dyDescent="0.25">
      <c r="A7889" s="1"/>
      <c r="B7889" s="1"/>
      <c r="C7889" s="1"/>
      <c r="D7889" s="1"/>
      <c r="E7889" s="2"/>
      <c r="F7889" s="2"/>
      <c r="G7889" s="2"/>
      <c r="H7889" s="2"/>
      <c r="I7889" s="2"/>
    </row>
    <row r="7890" spans="1:9" x14ac:dyDescent="0.25">
      <c r="A7890" s="1"/>
      <c r="B7890" s="1"/>
      <c r="C7890" s="1"/>
      <c r="D7890" s="1"/>
      <c r="E7890" s="2"/>
      <c r="F7890" s="2"/>
      <c r="G7890" s="2"/>
      <c r="H7890" s="2"/>
      <c r="I7890" s="2"/>
    </row>
    <row r="7891" spans="1:9" x14ac:dyDescent="0.25">
      <c r="A7891" s="1"/>
      <c r="B7891" s="1"/>
      <c r="C7891" s="1"/>
      <c r="D7891" s="1"/>
      <c r="E7891" s="2"/>
      <c r="F7891" s="2"/>
      <c r="G7891" s="2"/>
      <c r="H7891" s="2"/>
      <c r="I7891" s="2"/>
    </row>
    <row r="7892" spans="1:9" x14ac:dyDescent="0.25">
      <c r="A7892" s="1"/>
      <c r="B7892" s="1"/>
      <c r="C7892" s="1"/>
      <c r="D7892" s="1"/>
      <c r="E7892" s="2"/>
      <c r="F7892" s="2"/>
      <c r="G7892" s="2"/>
      <c r="H7892" s="2"/>
      <c r="I7892" s="2"/>
    </row>
    <row r="7893" spans="1:9" x14ac:dyDescent="0.25">
      <c r="A7893" s="1"/>
      <c r="B7893" s="1"/>
      <c r="C7893" s="1"/>
      <c r="D7893" s="1"/>
      <c r="E7893" s="2"/>
      <c r="F7893" s="2"/>
      <c r="G7893" s="2"/>
      <c r="H7893" s="2"/>
      <c r="I7893" s="2"/>
    </row>
    <row r="7894" spans="1:9" x14ac:dyDescent="0.25">
      <c r="A7894" s="1"/>
      <c r="B7894" s="1"/>
      <c r="C7894" s="1"/>
      <c r="D7894" s="1"/>
      <c r="E7894" s="2"/>
      <c r="F7894" s="2"/>
      <c r="G7894" s="2"/>
      <c r="H7894" s="2"/>
      <c r="I7894" s="2"/>
    </row>
    <row r="7895" spans="1:9" x14ac:dyDescent="0.25">
      <c r="A7895" s="1"/>
      <c r="B7895" s="1"/>
      <c r="C7895" s="1"/>
      <c r="D7895" s="1"/>
      <c r="E7895" s="2"/>
      <c r="F7895" s="2"/>
      <c r="G7895" s="2"/>
      <c r="H7895" s="2"/>
      <c r="I7895" s="2"/>
    </row>
    <row r="7896" spans="1:9" x14ac:dyDescent="0.25">
      <c r="A7896" s="1"/>
      <c r="B7896" s="1"/>
      <c r="C7896" s="1"/>
      <c r="D7896" s="1"/>
      <c r="E7896" s="2"/>
      <c r="F7896" s="2"/>
      <c r="G7896" s="2"/>
      <c r="H7896" s="2"/>
      <c r="I7896" s="2"/>
    </row>
    <row r="7897" spans="1:9" x14ac:dyDescent="0.25">
      <c r="A7897" s="1"/>
      <c r="B7897" s="1"/>
      <c r="C7897" s="1"/>
      <c r="D7897" s="1"/>
      <c r="E7897" s="2"/>
      <c r="F7897" s="2"/>
      <c r="G7897" s="2"/>
      <c r="H7897" s="2"/>
      <c r="I7897" s="2"/>
    </row>
    <row r="7898" spans="1:9" x14ac:dyDescent="0.25">
      <c r="A7898" s="1"/>
      <c r="B7898" s="1"/>
      <c r="C7898" s="1"/>
      <c r="D7898" s="1"/>
      <c r="E7898" s="2"/>
      <c r="F7898" s="2"/>
      <c r="G7898" s="2"/>
      <c r="H7898" s="2"/>
      <c r="I7898" s="2"/>
    </row>
    <row r="7899" spans="1:9" x14ac:dyDescent="0.25">
      <c r="A7899" s="1"/>
      <c r="B7899" s="1"/>
      <c r="C7899" s="1"/>
      <c r="D7899" s="1"/>
      <c r="E7899" s="2"/>
      <c r="F7899" s="2"/>
      <c r="G7899" s="2"/>
      <c r="H7899" s="2"/>
      <c r="I7899" s="2"/>
    </row>
    <row r="7900" spans="1:9" x14ac:dyDescent="0.25">
      <c r="A7900" s="1"/>
      <c r="B7900" s="1"/>
      <c r="C7900" s="1"/>
      <c r="D7900" s="1"/>
      <c r="E7900" s="2"/>
      <c r="F7900" s="2"/>
      <c r="G7900" s="2"/>
      <c r="H7900" s="2"/>
      <c r="I7900" s="2"/>
    </row>
    <row r="7901" spans="1:9" x14ac:dyDescent="0.25">
      <c r="A7901" s="1"/>
      <c r="B7901" s="1"/>
      <c r="C7901" s="1"/>
      <c r="D7901" s="1"/>
      <c r="E7901" s="2"/>
      <c r="F7901" s="2"/>
      <c r="G7901" s="2"/>
      <c r="H7901" s="2"/>
      <c r="I7901" s="2"/>
    </row>
    <row r="7902" spans="1:9" x14ac:dyDescent="0.25">
      <c r="A7902" s="1"/>
      <c r="B7902" s="1"/>
      <c r="C7902" s="1"/>
      <c r="D7902" s="1"/>
      <c r="E7902" s="2"/>
      <c r="F7902" s="2"/>
      <c r="G7902" s="2"/>
      <c r="H7902" s="2"/>
      <c r="I7902" s="2"/>
    </row>
    <row r="7903" spans="1:9" x14ac:dyDescent="0.25">
      <c r="A7903" s="1"/>
      <c r="B7903" s="1"/>
      <c r="C7903" s="1"/>
      <c r="D7903" s="1"/>
      <c r="E7903" s="2"/>
      <c r="F7903" s="2"/>
      <c r="G7903" s="2"/>
      <c r="H7903" s="2"/>
      <c r="I7903" s="2"/>
    </row>
    <row r="7904" spans="1:9" x14ac:dyDescent="0.25">
      <c r="A7904" s="1"/>
      <c r="B7904" s="1"/>
      <c r="C7904" s="1"/>
      <c r="D7904" s="1"/>
      <c r="E7904" s="2"/>
      <c r="F7904" s="2"/>
      <c r="G7904" s="2"/>
      <c r="H7904" s="2"/>
      <c r="I7904" s="2"/>
    </row>
    <row r="7905" spans="1:9" x14ac:dyDescent="0.25">
      <c r="A7905" s="1"/>
      <c r="B7905" s="1"/>
      <c r="C7905" s="1"/>
      <c r="D7905" s="1"/>
      <c r="E7905" s="2"/>
      <c r="F7905" s="2"/>
      <c r="G7905" s="2"/>
      <c r="H7905" s="2"/>
      <c r="I7905" s="2"/>
    </row>
    <row r="7906" spans="1:9" x14ac:dyDescent="0.25">
      <c r="A7906" s="1"/>
      <c r="B7906" s="1"/>
      <c r="C7906" s="1"/>
      <c r="D7906" s="1"/>
      <c r="E7906" s="2"/>
      <c r="F7906" s="2"/>
      <c r="G7906" s="2"/>
      <c r="H7906" s="2"/>
      <c r="I7906" s="2"/>
    </row>
    <row r="7907" spans="1:9" x14ac:dyDescent="0.25">
      <c r="A7907" s="1"/>
      <c r="B7907" s="1"/>
      <c r="C7907" s="1"/>
      <c r="D7907" s="1"/>
      <c r="E7907" s="2"/>
      <c r="F7907" s="2"/>
      <c r="G7907" s="2"/>
      <c r="H7907" s="2"/>
      <c r="I7907" s="2"/>
    </row>
    <row r="7908" spans="1:9" x14ac:dyDescent="0.25">
      <c r="A7908" s="1"/>
      <c r="B7908" s="1"/>
      <c r="C7908" s="1"/>
      <c r="D7908" s="1"/>
      <c r="E7908" s="2"/>
      <c r="F7908" s="2"/>
      <c r="G7908" s="2"/>
      <c r="H7908" s="2"/>
      <c r="I7908" s="2"/>
    </row>
    <row r="7909" spans="1:9" x14ac:dyDescent="0.25">
      <c r="A7909" s="1"/>
      <c r="B7909" s="1"/>
      <c r="C7909" s="1"/>
      <c r="D7909" s="1"/>
      <c r="E7909" s="2"/>
      <c r="F7909" s="2"/>
      <c r="G7909" s="2"/>
      <c r="H7909" s="2"/>
      <c r="I7909" s="2"/>
    </row>
    <row r="7910" spans="1:9" x14ac:dyDescent="0.25">
      <c r="A7910" s="1"/>
      <c r="B7910" s="1"/>
      <c r="C7910" s="1"/>
      <c r="D7910" s="1"/>
      <c r="E7910" s="2"/>
      <c r="F7910" s="2"/>
      <c r="G7910" s="2"/>
      <c r="H7910" s="2"/>
      <c r="I7910" s="2"/>
    </row>
    <row r="7911" spans="1:9" x14ac:dyDescent="0.25">
      <c r="A7911" s="1"/>
      <c r="B7911" s="1"/>
      <c r="C7911" s="1"/>
      <c r="D7911" s="1"/>
      <c r="E7911" s="2"/>
      <c r="F7911" s="2"/>
      <c r="G7911" s="2"/>
      <c r="H7911" s="2"/>
      <c r="I7911" s="2"/>
    </row>
    <row r="7912" spans="1:9" x14ac:dyDescent="0.25">
      <c r="A7912" s="1"/>
      <c r="B7912" s="1"/>
      <c r="C7912" s="1"/>
      <c r="D7912" s="1"/>
      <c r="E7912" s="2"/>
      <c r="F7912" s="2"/>
      <c r="G7912" s="2"/>
      <c r="H7912" s="2"/>
      <c r="I7912" s="2"/>
    </row>
    <row r="7913" spans="1:9" x14ac:dyDescent="0.25">
      <c r="A7913" s="1"/>
      <c r="B7913" s="1"/>
      <c r="C7913" s="1"/>
      <c r="D7913" s="1"/>
      <c r="E7913" s="2"/>
      <c r="F7913" s="2"/>
      <c r="G7913" s="2"/>
      <c r="H7913" s="2"/>
      <c r="I7913" s="2"/>
    </row>
    <row r="7914" spans="1:9" x14ac:dyDescent="0.25">
      <c r="A7914" s="1"/>
      <c r="B7914" s="1"/>
      <c r="C7914" s="1"/>
      <c r="D7914" s="1"/>
      <c r="E7914" s="2"/>
      <c r="F7914" s="2"/>
      <c r="G7914" s="2"/>
      <c r="H7914" s="2"/>
      <c r="I7914" s="2"/>
    </row>
    <row r="7915" spans="1:9" x14ac:dyDescent="0.25">
      <c r="A7915" s="1"/>
      <c r="B7915" s="1"/>
      <c r="C7915" s="1"/>
      <c r="D7915" s="1"/>
      <c r="E7915" s="2"/>
      <c r="F7915" s="2"/>
      <c r="G7915" s="2"/>
      <c r="H7915" s="2"/>
      <c r="I7915" s="2"/>
    </row>
    <row r="7916" spans="1:9" x14ac:dyDescent="0.25">
      <c r="A7916" s="1"/>
      <c r="B7916" s="1"/>
      <c r="C7916" s="1"/>
      <c r="D7916" s="1"/>
      <c r="E7916" s="2"/>
      <c r="F7916" s="2"/>
      <c r="G7916" s="2"/>
      <c r="H7916" s="2"/>
      <c r="I7916" s="2"/>
    </row>
    <row r="7917" spans="1:9" x14ac:dyDescent="0.25">
      <c r="A7917" s="1"/>
      <c r="B7917" s="1"/>
      <c r="C7917" s="1"/>
      <c r="D7917" s="1"/>
      <c r="E7917" s="2"/>
      <c r="F7917" s="2"/>
      <c r="G7917" s="2"/>
      <c r="H7917" s="2"/>
      <c r="I7917" s="2"/>
    </row>
    <row r="7918" spans="1:9" x14ac:dyDescent="0.25">
      <c r="A7918" s="1"/>
      <c r="B7918" s="1"/>
      <c r="C7918" s="1"/>
      <c r="D7918" s="1"/>
      <c r="E7918" s="2"/>
      <c r="F7918" s="2"/>
      <c r="G7918" s="2"/>
      <c r="H7918" s="2"/>
      <c r="I7918" s="2"/>
    </row>
    <row r="7919" spans="1:9" x14ac:dyDescent="0.25">
      <c r="A7919" s="1"/>
      <c r="B7919" s="1"/>
      <c r="C7919" s="1"/>
      <c r="D7919" s="1"/>
      <c r="E7919" s="2"/>
      <c r="F7919" s="2"/>
      <c r="G7919" s="2"/>
      <c r="H7919" s="2"/>
      <c r="I7919" s="2"/>
    </row>
    <row r="7920" spans="1:9" x14ac:dyDescent="0.25">
      <c r="A7920" s="1"/>
      <c r="B7920" s="1"/>
      <c r="C7920" s="1"/>
      <c r="D7920" s="1"/>
      <c r="E7920" s="2"/>
      <c r="F7920" s="2"/>
      <c r="G7920" s="2"/>
      <c r="H7920" s="2"/>
      <c r="I7920" s="2"/>
    </row>
    <row r="7921" spans="1:9" x14ac:dyDescent="0.25">
      <c r="A7921" s="1"/>
      <c r="B7921" s="1"/>
      <c r="C7921" s="1"/>
      <c r="D7921" s="1"/>
      <c r="E7921" s="2"/>
      <c r="F7921" s="2"/>
      <c r="G7921" s="2"/>
      <c r="H7921" s="2"/>
      <c r="I7921" s="2"/>
    </row>
    <row r="7922" spans="1:9" x14ac:dyDescent="0.25">
      <c r="A7922" s="1"/>
      <c r="B7922" s="1"/>
      <c r="C7922" s="1"/>
      <c r="D7922" s="1"/>
      <c r="E7922" s="2"/>
      <c r="F7922" s="2"/>
      <c r="G7922" s="2"/>
      <c r="H7922" s="2"/>
      <c r="I7922" s="2"/>
    </row>
    <row r="7923" spans="1:9" x14ac:dyDescent="0.25">
      <c r="A7923" s="1"/>
      <c r="B7923" s="1"/>
      <c r="C7923" s="1"/>
      <c r="D7923" s="1"/>
      <c r="E7923" s="2"/>
      <c r="F7923" s="2"/>
      <c r="G7923" s="2"/>
      <c r="H7923" s="2"/>
      <c r="I7923" s="2"/>
    </row>
    <row r="7924" spans="1:9" x14ac:dyDescent="0.25">
      <c r="A7924" s="1"/>
      <c r="B7924" s="1"/>
      <c r="C7924" s="1"/>
      <c r="D7924" s="1"/>
      <c r="E7924" s="2"/>
      <c r="F7924" s="2"/>
      <c r="G7924" s="2"/>
      <c r="H7924" s="2"/>
      <c r="I7924" s="2"/>
    </row>
    <row r="7925" spans="1:9" x14ac:dyDescent="0.25">
      <c r="A7925" s="1"/>
      <c r="B7925" s="1"/>
      <c r="C7925" s="1"/>
      <c r="D7925" s="1"/>
      <c r="E7925" s="2"/>
      <c r="F7925" s="2"/>
      <c r="G7925" s="2"/>
      <c r="H7925" s="2"/>
      <c r="I7925" s="2"/>
    </row>
    <row r="7926" spans="1:9" x14ac:dyDescent="0.25">
      <c r="A7926" s="1"/>
      <c r="B7926" s="1"/>
      <c r="C7926" s="1"/>
      <c r="D7926" s="1"/>
      <c r="E7926" s="2"/>
      <c r="F7926" s="2"/>
      <c r="G7926" s="2"/>
      <c r="H7926" s="2"/>
      <c r="I7926" s="2"/>
    </row>
    <row r="7927" spans="1:9" x14ac:dyDescent="0.25">
      <c r="A7927" s="1"/>
      <c r="B7927" s="1"/>
      <c r="C7927" s="1"/>
      <c r="D7927" s="1"/>
      <c r="E7927" s="2"/>
      <c r="F7927" s="2"/>
      <c r="G7927" s="2"/>
      <c r="H7927" s="2"/>
      <c r="I7927" s="2"/>
    </row>
    <row r="7928" spans="1:9" x14ac:dyDescent="0.25">
      <c r="A7928" s="1"/>
      <c r="B7928" s="1"/>
      <c r="C7928" s="1"/>
      <c r="D7928" s="1"/>
      <c r="E7928" s="2"/>
      <c r="F7928" s="2"/>
      <c r="G7928" s="2"/>
      <c r="H7928" s="2"/>
      <c r="I7928" s="2"/>
    </row>
    <row r="7929" spans="1:9" x14ac:dyDescent="0.25">
      <c r="A7929" s="1"/>
      <c r="B7929" s="1"/>
      <c r="C7929" s="1"/>
      <c r="D7929" s="1"/>
      <c r="E7929" s="2"/>
      <c r="F7929" s="2"/>
      <c r="G7929" s="2"/>
      <c r="H7929" s="2"/>
      <c r="I7929" s="2"/>
    </row>
    <row r="7930" spans="1:9" x14ac:dyDescent="0.25">
      <c r="A7930" s="1"/>
      <c r="B7930" s="1"/>
      <c r="C7930" s="1"/>
      <c r="D7930" s="1"/>
      <c r="E7930" s="2"/>
      <c r="F7930" s="2"/>
      <c r="G7930" s="2"/>
      <c r="H7930" s="2"/>
      <c r="I7930" s="2"/>
    </row>
    <row r="7931" spans="1:9" x14ac:dyDescent="0.25">
      <c r="A7931" s="1"/>
      <c r="B7931" s="1"/>
      <c r="C7931" s="1"/>
      <c r="D7931" s="1"/>
      <c r="E7931" s="2"/>
      <c r="F7931" s="2"/>
      <c r="G7931" s="2"/>
      <c r="H7931" s="2"/>
      <c r="I7931" s="2"/>
    </row>
    <row r="7932" spans="1:9" x14ac:dyDescent="0.25">
      <c r="A7932" s="1"/>
      <c r="B7932" s="1"/>
      <c r="C7932" s="1"/>
      <c r="D7932" s="1"/>
      <c r="E7932" s="2"/>
      <c r="F7932" s="2"/>
      <c r="G7932" s="2"/>
      <c r="H7932" s="2"/>
      <c r="I7932" s="2"/>
    </row>
    <row r="7933" spans="1:9" x14ac:dyDescent="0.25">
      <c r="A7933" s="1"/>
      <c r="B7933" s="1"/>
      <c r="C7933" s="1"/>
      <c r="D7933" s="1"/>
      <c r="E7933" s="2"/>
      <c r="F7933" s="2"/>
      <c r="G7933" s="2"/>
      <c r="H7933" s="2"/>
      <c r="I7933" s="2"/>
    </row>
    <row r="7934" spans="1:9" x14ac:dyDescent="0.25">
      <c r="A7934" s="1"/>
      <c r="B7934" s="1"/>
      <c r="C7934" s="1"/>
      <c r="D7934" s="1"/>
      <c r="E7934" s="2"/>
      <c r="F7934" s="2"/>
      <c r="G7934" s="2"/>
      <c r="H7934" s="2"/>
      <c r="I7934" s="2"/>
    </row>
    <row r="7935" spans="1:9" x14ac:dyDescent="0.25">
      <c r="A7935" s="1"/>
      <c r="B7935" s="1"/>
      <c r="C7935" s="1"/>
      <c r="D7935" s="1"/>
      <c r="E7935" s="2"/>
      <c r="F7935" s="2"/>
      <c r="G7935" s="2"/>
      <c r="H7935" s="2"/>
      <c r="I7935" s="2"/>
    </row>
    <row r="7936" spans="1:9" x14ac:dyDescent="0.25">
      <c r="A7936" s="1"/>
      <c r="B7936" s="1"/>
      <c r="C7936" s="1"/>
      <c r="D7936" s="1"/>
      <c r="E7936" s="2"/>
      <c r="F7936" s="2"/>
      <c r="G7936" s="2"/>
      <c r="H7936" s="2"/>
      <c r="I7936" s="2"/>
    </row>
    <row r="7937" spans="1:9" x14ac:dyDescent="0.25">
      <c r="A7937" s="1"/>
      <c r="B7937" s="1"/>
      <c r="C7937" s="1"/>
      <c r="D7937" s="1"/>
      <c r="E7937" s="2"/>
      <c r="F7937" s="2"/>
      <c r="G7937" s="2"/>
      <c r="H7937" s="2"/>
      <c r="I7937" s="2"/>
    </row>
    <row r="7938" spans="1:9" x14ac:dyDescent="0.25">
      <c r="A7938" s="1"/>
      <c r="B7938" s="1"/>
      <c r="C7938" s="1"/>
      <c r="D7938" s="1"/>
      <c r="E7938" s="2"/>
      <c r="F7938" s="2"/>
      <c r="G7938" s="2"/>
      <c r="H7938" s="2"/>
      <c r="I7938" s="2"/>
    </row>
    <row r="7939" spans="1:9" x14ac:dyDescent="0.25">
      <c r="A7939" s="1"/>
      <c r="B7939" s="1"/>
      <c r="C7939" s="1"/>
      <c r="D7939" s="1"/>
      <c r="E7939" s="2"/>
      <c r="F7939" s="2"/>
      <c r="G7939" s="2"/>
      <c r="H7939" s="2"/>
      <c r="I7939" s="2"/>
    </row>
    <row r="7940" spans="1:9" x14ac:dyDescent="0.25">
      <c r="A7940" s="1"/>
      <c r="B7940" s="1"/>
      <c r="C7940" s="1"/>
      <c r="D7940" s="1"/>
      <c r="E7940" s="2"/>
      <c r="F7940" s="2"/>
      <c r="G7940" s="2"/>
      <c r="H7940" s="2"/>
      <c r="I7940" s="2"/>
    </row>
    <row r="7941" spans="1:9" x14ac:dyDescent="0.25">
      <c r="A7941" s="1"/>
      <c r="B7941" s="1"/>
      <c r="C7941" s="1"/>
      <c r="D7941" s="1"/>
      <c r="E7941" s="2"/>
      <c r="F7941" s="2"/>
      <c r="G7941" s="2"/>
      <c r="H7941" s="2"/>
      <c r="I7941" s="2"/>
    </row>
    <row r="7942" spans="1:9" x14ac:dyDescent="0.25">
      <c r="A7942" s="1"/>
      <c r="B7942" s="1"/>
      <c r="C7942" s="1"/>
      <c r="D7942" s="1"/>
      <c r="E7942" s="2"/>
      <c r="F7942" s="2"/>
      <c r="G7942" s="2"/>
      <c r="H7942" s="2"/>
      <c r="I7942" s="2"/>
    </row>
    <row r="7943" spans="1:9" x14ac:dyDescent="0.25">
      <c r="A7943" s="1"/>
      <c r="B7943" s="1"/>
      <c r="C7943" s="1"/>
      <c r="D7943" s="1"/>
      <c r="E7943" s="2"/>
      <c r="F7943" s="2"/>
      <c r="G7943" s="2"/>
      <c r="H7943" s="2"/>
      <c r="I7943" s="2"/>
    </row>
    <row r="7944" spans="1:9" x14ac:dyDescent="0.25">
      <c r="A7944" s="1"/>
      <c r="B7944" s="1"/>
      <c r="C7944" s="1"/>
      <c r="D7944" s="1"/>
      <c r="E7944" s="2"/>
      <c r="F7944" s="2"/>
      <c r="G7944" s="2"/>
      <c r="H7944" s="2"/>
      <c r="I7944" s="2"/>
    </row>
    <row r="7945" spans="1:9" x14ac:dyDescent="0.25">
      <c r="A7945" s="1"/>
      <c r="B7945" s="1"/>
      <c r="C7945" s="1"/>
      <c r="D7945" s="1"/>
      <c r="E7945" s="2"/>
      <c r="F7945" s="2"/>
      <c r="G7945" s="2"/>
      <c r="H7945" s="2"/>
      <c r="I7945" s="2"/>
    </row>
    <row r="7946" spans="1:9" x14ac:dyDescent="0.25">
      <c r="A7946" s="1"/>
      <c r="B7946" s="1"/>
      <c r="C7946" s="1"/>
      <c r="D7946" s="1"/>
      <c r="E7946" s="2"/>
      <c r="F7946" s="2"/>
      <c r="G7946" s="2"/>
      <c r="H7946" s="2"/>
      <c r="I7946" s="2"/>
    </row>
    <row r="7947" spans="1:9" x14ac:dyDescent="0.25">
      <c r="A7947" s="1"/>
      <c r="B7947" s="1"/>
      <c r="C7947" s="1"/>
      <c r="D7947" s="1"/>
      <c r="E7947" s="2"/>
      <c r="F7947" s="2"/>
      <c r="G7947" s="2"/>
      <c r="H7947" s="2"/>
      <c r="I7947" s="2"/>
    </row>
    <row r="7948" spans="1:9" x14ac:dyDescent="0.25">
      <c r="A7948" s="1"/>
      <c r="B7948" s="1"/>
      <c r="C7948" s="1"/>
      <c r="D7948" s="1"/>
      <c r="E7948" s="2"/>
      <c r="F7948" s="2"/>
      <c r="G7948" s="2"/>
      <c r="H7948" s="2"/>
      <c r="I7948" s="2"/>
    </row>
    <row r="7949" spans="1:9" x14ac:dyDescent="0.25">
      <c r="A7949" s="1"/>
      <c r="B7949" s="1"/>
      <c r="C7949" s="1"/>
      <c r="D7949" s="1"/>
      <c r="E7949" s="2"/>
      <c r="F7949" s="2"/>
      <c r="G7949" s="2"/>
      <c r="H7949" s="2"/>
      <c r="I7949" s="2"/>
    </row>
    <row r="7950" spans="1:9" x14ac:dyDescent="0.25">
      <c r="A7950" s="1"/>
      <c r="B7950" s="1"/>
      <c r="C7950" s="1"/>
      <c r="D7950" s="1"/>
      <c r="E7950" s="2"/>
      <c r="F7950" s="2"/>
      <c r="G7950" s="2"/>
      <c r="H7950" s="2"/>
      <c r="I7950" s="2"/>
    </row>
    <row r="7951" spans="1:9" x14ac:dyDescent="0.25">
      <c r="A7951" s="1"/>
      <c r="B7951" s="1"/>
      <c r="C7951" s="1"/>
      <c r="D7951" s="1"/>
      <c r="E7951" s="2"/>
      <c r="F7951" s="2"/>
      <c r="G7951" s="2"/>
      <c r="H7951" s="2"/>
      <c r="I7951" s="2"/>
    </row>
    <row r="7952" spans="1:9" x14ac:dyDescent="0.25">
      <c r="A7952" s="1"/>
      <c r="B7952" s="1"/>
      <c r="C7952" s="1"/>
      <c r="D7952" s="1"/>
      <c r="E7952" s="2"/>
      <c r="F7952" s="2"/>
      <c r="G7952" s="2"/>
      <c r="H7952" s="2"/>
      <c r="I7952" s="2"/>
    </row>
    <row r="7953" spans="1:9" x14ac:dyDescent="0.25">
      <c r="A7953" s="1"/>
      <c r="B7953" s="1"/>
      <c r="C7953" s="1"/>
      <c r="D7953" s="1"/>
      <c r="E7953" s="2"/>
      <c r="F7953" s="2"/>
      <c r="G7953" s="2"/>
      <c r="H7953" s="2"/>
      <c r="I7953" s="2"/>
    </row>
    <row r="7954" spans="1:9" x14ac:dyDescent="0.25">
      <c r="A7954" s="1"/>
      <c r="B7954" s="1"/>
      <c r="C7954" s="1"/>
      <c r="D7954" s="1"/>
      <c r="E7954" s="2"/>
      <c r="F7954" s="2"/>
      <c r="G7954" s="2"/>
      <c r="H7954" s="2"/>
      <c r="I7954" s="2"/>
    </row>
    <row r="7955" spans="1:9" x14ac:dyDescent="0.25">
      <c r="A7955" s="1"/>
      <c r="B7955" s="1"/>
      <c r="C7955" s="1"/>
      <c r="D7955" s="1"/>
      <c r="E7955" s="2"/>
      <c r="F7955" s="2"/>
      <c r="G7955" s="2"/>
      <c r="H7955" s="2"/>
      <c r="I7955" s="2"/>
    </row>
    <row r="7956" spans="1:9" x14ac:dyDescent="0.25">
      <c r="A7956" s="1"/>
      <c r="B7956" s="1"/>
      <c r="C7956" s="1"/>
      <c r="D7956" s="1"/>
      <c r="E7956" s="2"/>
      <c r="F7956" s="2"/>
      <c r="G7956" s="2"/>
      <c r="H7956" s="2"/>
      <c r="I7956" s="2"/>
    </row>
    <row r="7957" spans="1:9" x14ac:dyDescent="0.25">
      <c r="A7957" s="1"/>
      <c r="B7957" s="1"/>
      <c r="C7957" s="1"/>
      <c r="D7957" s="1"/>
      <c r="E7957" s="2"/>
      <c r="F7957" s="2"/>
      <c r="G7957" s="2"/>
      <c r="H7957" s="2"/>
      <c r="I7957" s="2"/>
    </row>
    <row r="7958" spans="1:9" x14ac:dyDescent="0.25">
      <c r="A7958" s="1"/>
      <c r="B7958" s="1"/>
      <c r="C7958" s="1"/>
      <c r="D7958" s="1"/>
      <c r="E7958" s="2"/>
      <c r="F7958" s="2"/>
      <c r="G7958" s="2"/>
      <c r="H7958" s="2"/>
      <c r="I7958" s="2"/>
    </row>
    <row r="7959" spans="1:9" x14ac:dyDescent="0.25">
      <c r="A7959" s="1"/>
      <c r="B7959" s="1"/>
      <c r="C7959" s="1"/>
      <c r="D7959" s="1"/>
      <c r="E7959" s="2"/>
      <c r="F7959" s="2"/>
      <c r="G7959" s="2"/>
      <c r="H7959" s="2"/>
      <c r="I7959" s="2"/>
    </row>
    <row r="7960" spans="1:9" x14ac:dyDescent="0.25">
      <c r="A7960" s="1"/>
      <c r="B7960" s="1"/>
      <c r="C7960" s="1"/>
      <c r="D7960" s="1"/>
      <c r="E7960" s="2"/>
      <c r="F7960" s="2"/>
      <c r="G7960" s="2"/>
      <c r="H7960" s="2"/>
      <c r="I7960" s="2"/>
    </row>
    <row r="7961" spans="1:9" x14ac:dyDescent="0.25">
      <c r="A7961" s="1"/>
      <c r="B7961" s="1"/>
      <c r="C7961" s="1"/>
      <c r="D7961" s="1"/>
      <c r="E7961" s="2"/>
      <c r="F7961" s="2"/>
      <c r="G7961" s="2"/>
      <c r="H7961" s="2"/>
      <c r="I7961" s="2"/>
    </row>
    <row r="7962" spans="1:9" x14ac:dyDescent="0.25">
      <c r="A7962" s="1"/>
      <c r="B7962" s="1"/>
      <c r="C7962" s="1"/>
      <c r="D7962" s="1"/>
      <c r="E7962" s="2"/>
      <c r="F7962" s="2"/>
      <c r="G7962" s="2"/>
      <c r="H7962" s="2"/>
      <c r="I7962" s="2"/>
    </row>
    <row r="7963" spans="1:9" x14ac:dyDescent="0.25">
      <c r="A7963" s="1"/>
      <c r="B7963" s="1"/>
      <c r="C7963" s="1"/>
      <c r="D7963" s="1"/>
      <c r="E7963" s="2"/>
      <c r="F7963" s="2"/>
      <c r="G7963" s="2"/>
      <c r="H7963" s="2"/>
      <c r="I7963" s="2"/>
    </row>
    <row r="7964" spans="1:9" x14ac:dyDescent="0.25">
      <c r="A7964" s="1"/>
      <c r="B7964" s="1"/>
      <c r="C7964" s="1"/>
      <c r="D7964" s="1"/>
      <c r="E7964" s="2"/>
      <c r="F7964" s="2"/>
      <c r="G7964" s="2"/>
      <c r="H7964" s="2"/>
      <c r="I7964" s="2"/>
    </row>
    <row r="7965" spans="1:9" x14ac:dyDescent="0.25">
      <c r="A7965" s="1"/>
      <c r="B7965" s="1"/>
      <c r="C7965" s="1"/>
      <c r="D7965" s="1"/>
      <c r="E7965" s="2"/>
      <c r="F7965" s="2"/>
      <c r="G7965" s="2"/>
      <c r="H7965" s="2"/>
      <c r="I7965" s="2"/>
    </row>
    <row r="7966" spans="1:9" x14ac:dyDescent="0.25">
      <c r="A7966" s="1"/>
      <c r="B7966" s="1"/>
      <c r="C7966" s="1"/>
      <c r="D7966" s="1"/>
      <c r="E7966" s="2"/>
      <c r="F7966" s="2"/>
      <c r="G7966" s="2"/>
      <c r="H7966" s="2"/>
      <c r="I7966" s="2"/>
    </row>
    <row r="7967" spans="1:9" x14ac:dyDescent="0.25">
      <c r="A7967" s="1"/>
      <c r="B7967" s="1"/>
      <c r="C7967" s="1"/>
      <c r="D7967" s="1"/>
      <c r="E7967" s="2"/>
      <c r="F7967" s="2"/>
      <c r="G7967" s="2"/>
      <c r="H7967" s="2"/>
      <c r="I7967" s="2"/>
    </row>
    <row r="7968" spans="1:9" x14ac:dyDescent="0.25">
      <c r="A7968" s="1"/>
      <c r="B7968" s="1"/>
      <c r="C7968" s="1"/>
      <c r="D7968" s="1"/>
      <c r="E7968" s="2"/>
      <c r="F7968" s="2"/>
      <c r="G7968" s="2"/>
      <c r="H7968" s="2"/>
      <c r="I7968" s="2"/>
    </row>
    <row r="7969" spans="1:9" x14ac:dyDescent="0.25">
      <c r="A7969" s="1"/>
      <c r="B7969" s="1"/>
      <c r="C7969" s="1"/>
      <c r="D7969" s="1"/>
      <c r="E7969" s="2"/>
      <c r="F7969" s="2"/>
      <c r="G7969" s="2"/>
      <c r="H7969" s="2"/>
      <c r="I7969" s="2"/>
    </row>
    <row r="7970" spans="1:9" x14ac:dyDescent="0.25">
      <c r="A7970" s="1"/>
      <c r="B7970" s="1"/>
      <c r="C7970" s="1"/>
      <c r="D7970" s="1"/>
      <c r="E7970" s="2"/>
      <c r="F7970" s="2"/>
      <c r="G7970" s="2"/>
      <c r="H7970" s="2"/>
      <c r="I7970" s="2"/>
    </row>
    <row r="7971" spans="1:9" x14ac:dyDescent="0.25">
      <c r="A7971" s="1"/>
      <c r="B7971" s="1"/>
      <c r="C7971" s="1"/>
      <c r="D7971" s="1"/>
      <c r="E7971" s="2"/>
      <c r="F7971" s="2"/>
      <c r="G7971" s="2"/>
      <c r="H7971" s="2"/>
      <c r="I7971" s="2"/>
    </row>
    <row r="7972" spans="1:9" x14ac:dyDescent="0.25">
      <c r="A7972" s="1"/>
      <c r="B7972" s="1"/>
      <c r="C7972" s="1"/>
      <c r="D7972" s="1"/>
      <c r="E7972" s="2"/>
      <c r="F7972" s="2"/>
      <c r="G7972" s="2"/>
      <c r="H7972" s="2"/>
      <c r="I7972" s="2"/>
    </row>
    <row r="7973" spans="1:9" x14ac:dyDescent="0.25">
      <c r="A7973" s="1"/>
      <c r="B7973" s="1"/>
      <c r="C7973" s="1"/>
      <c r="D7973" s="1"/>
      <c r="E7973" s="2"/>
      <c r="F7973" s="2"/>
      <c r="G7973" s="2"/>
      <c r="H7973" s="2"/>
      <c r="I7973" s="2"/>
    </row>
    <row r="7974" spans="1:9" x14ac:dyDescent="0.25">
      <c r="A7974" s="1"/>
      <c r="B7974" s="1"/>
      <c r="C7974" s="1"/>
      <c r="D7974" s="1"/>
      <c r="E7974" s="2"/>
      <c r="F7974" s="2"/>
      <c r="G7974" s="2"/>
      <c r="H7974" s="2"/>
      <c r="I7974" s="2"/>
    </row>
    <row r="7975" spans="1:9" x14ac:dyDescent="0.25">
      <c r="A7975" s="1"/>
      <c r="B7975" s="1"/>
      <c r="C7975" s="1"/>
      <c r="D7975" s="1"/>
      <c r="E7975" s="2"/>
      <c r="F7975" s="2"/>
      <c r="G7975" s="2"/>
      <c r="H7975" s="2"/>
      <c r="I7975" s="2"/>
    </row>
    <row r="7976" spans="1:9" x14ac:dyDescent="0.25">
      <c r="A7976" s="1"/>
      <c r="B7976" s="1"/>
      <c r="C7976" s="1"/>
      <c r="D7976" s="1"/>
      <c r="E7976" s="2"/>
      <c r="F7976" s="2"/>
      <c r="G7976" s="2"/>
      <c r="H7976" s="2"/>
      <c r="I7976" s="2"/>
    </row>
    <row r="7977" spans="1:9" x14ac:dyDescent="0.25">
      <c r="A7977" s="1"/>
      <c r="B7977" s="1"/>
      <c r="C7977" s="1"/>
      <c r="D7977" s="1"/>
      <c r="E7977" s="2"/>
      <c r="F7977" s="2"/>
      <c r="G7977" s="2"/>
      <c r="H7977" s="2"/>
      <c r="I7977" s="2"/>
    </row>
    <row r="7978" spans="1:9" x14ac:dyDescent="0.25">
      <c r="A7978" s="1"/>
      <c r="B7978" s="1"/>
      <c r="C7978" s="1"/>
      <c r="D7978" s="1"/>
      <c r="E7978" s="2"/>
      <c r="F7978" s="2"/>
      <c r="G7978" s="2"/>
      <c r="H7978" s="2"/>
      <c r="I7978" s="2"/>
    </row>
    <row r="7979" spans="1:9" x14ac:dyDescent="0.25">
      <c r="A7979" s="1"/>
      <c r="B7979" s="1"/>
      <c r="C7979" s="1"/>
      <c r="D7979" s="1"/>
      <c r="E7979" s="2"/>
      <c r="F7979" s="2"/>
      <c r="G7979" s="2"/>
      <c r="H7979" s="2"/>
      <c r="I7979" s="2"/>
    </row>
    <row r="7980" spans="1:9" x14ac:dyDescent="0.25">
      <c r="A7980" s="1"/>
      <c r="B7980" s="1"/>
      <c r="C7980" s="1"/>
      <c r="D7980" s="1"/>
      <c r="E7980" s="2"/>
      <c r="F7980" s="2"/>
      <c r="G7980" s="2"/>
      <c r="H7980" s="2"/>
      <c r="I7980" s="2"/>
    </row>
    <row r="7981" spans="1:9" x14ac:dyDescent="0.25">
      <c r="A7981" s="1"/>
      <c r="B7981" s="1"/>
      <c r="C7981" s="1"/>
      <c r="D7981" s="1"/>
      <c r="E7981" s="2"/>
      <c r="F7981" s="2"/>
      <c r="G7981" s="2"/>
      <c r="H7981" s="2"/>
      <c r="I7981" s="2"/>
    </row>
    <row r="7982" spans="1:9" x14ac:dyDescent="0.25">
      <c r="A7982" s="1"/>
      <c r="B7982" s="1"/>
      <c r="C7982" s="1"/>
      <c r="D7982" s="1"/>
      <c r="E7982" s="2"/>
      <c r="F7982" s="2"/>
      <c r="G7982" s="2"/>
      <c r="H7982" s="2"/>
      <c r="I7982" s="2"/>
    </row>
    <row r="7983" spans="1:9" x14ac:dyDescent="0.25">
      <c r="A7983" s="1"/>
      <c r="B7983" s="1"/>
      <c r="C7983" s="1"/>
      <c r="D7983" s="1"/>
      <c r="E7983" s="2"/>
      <c r="F7983" s="2"/>
      <c r="G7983" s="2"/>
      <c r="H7983" s="2"/>
      <c r="I7983" s="2"/>
    </row>
    <row r="7984" spans="1:9" x14ac:dyDescent="0.25">
      <c r="A7984" s="1"/>
      <c r="B7984" s="1"/>
      <c r="C7984" s="1"/>
      <c r="D7984" s="1"/>
      <c r="E7984" s="2"/>
      <c r="F7984" s="2"/>
      <c r="G7984" s="2"/>
      <c r="H7984" s="2"/>
      <c r="I7984" s="2"/>
    </row>
    <row r="7985" spans="1:9" x14ac:dyDescent="0.25">
      <c r="A7985" s="1"/>
      <c r="B7985" s="1"/>
      <c r="C7985" s="1"/>
      <c r="D7985" s="1"/>
      <c r="E7985" s="2"/>
      <c r="F7985" s="2"/>
      <c r="G7985" s="2"/>
      <c r="H7985" s="2"/>
      <c r="I7985" s="2"/>
    </row>
    <row r="7986" spans="1:9" x14ac:dyDescent="0.25">
      <c r="A7986" s="1"/>
      <c r="B7986" s="1"/>
      <c r="C7986" s="1"/>
      <c r="D7986" s="1"/>
      <c r="E7986" s="2"/>
      <c r="F7986" s="2"/>
      <c r="G7986" s="2"/>
      <c r="H7986" s="2"/>
      <c r="I7986" s="2"/>
    </row>
    <row r="7987" spans="1:9" x14ac:dyDescent="0.25">
      <c r="A7987" s="1"/>
      <c r="B7987" s="1"/>
      <c r="C7987" s="1"/>
      <c r="D7987" s="1"/>
      <c r="E7987" s="2"/>
      <c r="F7987" s="2"/>
      <c r="G7987" s="2"/>
      <c r="H7987" s="2"/>
      <c r="I7987" s="2"/>
    </row>
    <row r="7988" spans="1:9" x14ac:dyDescent="0.25">
      <c r="A7988" s="1"/>
      <c r="B7988" s="1"/>
      <c r="C7988" s="1"/>
      <c r="D7988" s="1"/>
      <c r="E7988" s="2"/>
      <c r="F7988" s="2"/>
      <c r="G7988" s="2"/>
      <c r="H7988" s="2"/>
      <c r="I7988" s="2"/>
    </row>
    <row r="7989" spans="1:9" x14ac:dyDescent="0.25">
      <c r="A7989" s="1"/>
      <c r="B7989" s="1"/>
      <c r="C7989" s="1"/>
      <c r="D7989" s="1"/>
      <c r="E7989" s="2"/>
      <c r="F7989" s="2"/>
      <c r="G7989" s="2"/>
      <c r="H7989" s="2"/>
      <c r="I7989" s="2"/>
    </row>
    <row r="7990" spans="1:9" x14ac:dyDescent="0.25">
      <c r="A7990" s="1"/>
      <c r="B7990" s="1"/>
      <c r="C7990" s="1"/>
      <c r="D7990" s="1"/>
      <c r="E7990" s="2"/>
      <c r="F7990" s="2"/>
      <c r="G7990" s="2"/>
      <c r="H7990" s="2"/>
      <c r="I7990" s="2"/>
    </row>
    <row r="7991" spans="1:9" x14ac:dyDescent="0.25">
      <c r="A7991" s="1"/>
      <c r="B7991" s="1"/>
      <c r="C7991" s="1"/>
      <c r="D7991" s="1"/>
      <c r="E7991" s="2"/>
      <c r="F7991" s="2"/>
      <c r="G7991" s="2"/>
      <c r="H7991" s="2"/>
      <c r="I7991" s="2"/>
    </row>
    <row r="7992" spans="1:9" x14ac:dyDescent="0.25">
      <c r="A7992" s="1"/>
      <c r="B7992" s="1"/>
      <c r="C7992" s="1"/>
      <c r="D7992" s="1"/>
      <c r="E7992" s="2"/>
      <c r="F7992" s="2"/>
      <c r="G7992" s="2"/>
      <c r="H7992" s="2"/>
      <c r="I7992" s="2"/>
    </row>
    <row r="7993" spans="1:9" x14ac:dyDescent="0.25">
      <c r="A7993" s="1"/>
      <c r="B7993" s="1"/>
      <c r="C7993" s="1"/>
      <c r="D7993" s="1"/>
      <c r="E7993" s="2"/>
      <c r="F7993" s="2"/>
      <c r="G7993" s="2"/>
      <c r="H7993" s="2"/>
      <c r="I7993" s="2"/>
    </row>
    <row r="7994" spans="1:9" x14ac:dyDescent="0.25">
      <c r="A7994" s="1"/>
      <c r="B7994" s="1"/>
      <c r="C7994" s="1"/>
      <c r="D7994" s="1"/>
      <c r="E7994" s="2"/>
      <c r="F7994" s="2"/>
      <c r="G7994" s="2"/>
      <c r="H7994" s="2"/>
      <c r="I7994" s="2"/>
    </row>
    <row r="7995" spans="1:9" x14ac:dyDescent="0.25">
      <c r="A7995" s="1"/>
      <c r="B7995" s="1"/>
      <c r="C7995" s="1"/>
      <c r="D7995" s="1"/>
      <c r="E7995" s="2"/>
      <c r="F7995" s="2"/>
      <c r="G7995" s="2"/>
      <c r="H7995" s="2"/>
      <c r="I7995" s="2"/>
    </row>
    <row r="7996" spans="1:9" x14ac:dyDescent="0.25">
      <c r="A7996" s="1"/>
      <c r="B7996" s="1"/>
      <c r="C7996" s="1"/>
      <c r="D7996" s="1"/>
      <c r="E7996" s="2"/>
      <c r="F7996" s="2"/>
      <c r="G7996" s="2"/>
      <c r="H7996" s="2"/>
      <c r="I7996" s="2"/>
    </row>
    <row r="7997" spans="1:9" x14ac:dyDescent="0.25">
      <c r="A7997" s="1"/>
      <c r="B7997" s="1"/>
      <c r="C7997" s="1"/>
      <c r="D7997" s="1"/>
      <c r="E7997" s="2"/>
      <c r="F7997" s="2"/>
      <c r="G7997" s="2"/>
      <c r="H7997" s="2"/>
      <c r="I7997" s="2"/>
    </row>
    <row r="7998" spans="1:9" x14ac:dyDescent="0.25">
      <c r="A7998" s="1"/>
      <c r="B7998" s="1"/>
      <c r="C7998" s="1"/>
      <c r="D7998" s="1"/>
      <c r="E7998" s="2"/>
      <c r="F7998" s="2"/>
      <c r="G7998" s="2"/>
      <c r="H7998" s="2"/>
      <c r="I7998" s="2"/>
    </row>
    <row r="7999" spans="1:9" x14ac:dyDescent="0.25">
      <c r="A7999" s="1"/>
      <c r="B7999" s="1"/>
      <c r="C7999" s="1"/>
      <c r="D7999" s="1"/>
      <c r="E7999" s="2"/>
      <c r="F7999" s="2"/>
      <c r="G7999" s="2"/>
      <c r="H7999" s="2"/>
      <c r="I7999" s="2"/>
    </row>
    <row r="8000" spans="1:9" x14ac:dyDescent="0.25">
      <c r="A8000" s="1"/>
      <c r="B8000" s="1"/>
      <c r="C8000" s="1"/>
      <c r="D8000" s="1"/>
      <c r="E8000" s="2"/>
      <c r="F8000" s="2"/>
      <c r="G8000" s="2"/>
      <c r="H8000" s="2"/>
      <c r="I8000" s="2"/>
    </row>
    <row r="8001" spans="1:9" x14ac:dyDescent="0.25">
      <c r="A8001" s="1"/>
      <c r="B8001" s="1"/>
      <c r="C8001" s="1"/>
      <c r="D8001" s="1"/>
      <c r="E8001" s="2"/>
      <c r="F8001" s="2"/>
      <c r="G8001" s="2"/>
      <c r="H8001" s="2"/>
      <c r="I8001" s="2"/>
    </row>
    <row r="8002" spans="1:9" x14ac:dyDescent="0.25">
      <c r="A8002" s="1"/>
      <c r="B8002" s="1"/>
      <c r="C8002" s="1"/>
      <c r="D8002" s="1"/>
      <c r="E8002" s="2"/>
      <c r="F8002" s="2"/>
      <c r="G8002" s="2"/>
      <c r="H8002" s="2"/>
      <c r="I8002" s="2"/>
    </row>
    <row r="8003" spans="1:9" x14ac:dyDescent="0.25">
      <c r="A8003" s="1"/>
      <c r="B8003" s="1"/>
      <c r="C8003" s="1"/>
      <c r="D8003" s="1"/>
      <c r="E8003" s="2"/>
      <c r="F8003" s="2"/>
      <c r="G8003" s="2"/>
      <c r="H8003" s="2"/>
      <c r="I8003" s="2"/>
    </row>
    <row r="8004" spans="1:9" x14ac:dyDescent="0.25">
      <c r="A8004" s="1"/>
      <c r="B8004" s="1"/>
      <c r="C8004" s="1"/>
      <c r="D8004" s="1"/>
      <c r="E8004" s="2"/>
      <c r="F8004" s="2"/>
      <c r="G8004" s="2"/>
      <c r="H8004" s="2"/>
      <c r="I8004" s="2"/>
    </row>
    <row r="8005" spans="1:9" x14ac:dyDescent="0.25">
      <c r="A8005" s="1"/>
      <c r="B8005" s="1"/>
      <c r="C8005" s="1"/>
      <c r="D8005" s="1"/>
      <c r="E8005" s="2"/>
      <c r="F8005" s="2"/>
      <c r="G8005" s="2"/>
      <c r="H8005" s="2"/>
      <c r="I8005" s="2"/>
    </row>
    <row r="8006" spans="1:9" x14ac:dyDescent="0.25">
      <c r="A8006" s="1"/>
      <c r="B8006" s="1"/>
      <c r="C8006" s="1"/>
      <c r="D8006" s="1"/>
      <c r="E8006" s="2"/>
      <c r="F8006" s="2"/>
      <c r="G8006" s="2"/>
      <c r="H8006" s="2"/>
      <c r="I8006" s="2"/>
    </row>
    <row r="8007" spans="1:9" x14ac:dyDescent="0.25">
      <c r="A8007" s="1"/>
      <c r="B8007" s="1"/>
      <c r="C8007" s="1"/>
      <c r="D8007" s="1"/>
      <c r="E8007" s="2"/>
      <c r="F8007" s="2"/>
      <c r="G8007" s="2"/>
      <c r="H8007" s="2"/>
      <c r="I8007" s="2"/>
    </row>
    <row r="8008" spans="1:9" x14ac:dyDescent="0.25">
      <c r="A8008" s="1"/>
      <c r="B8008" s="1"/>
      <c r="C8008" s="1"/>
      <c r="D8008" s="1"/>
      <c r="E8008" s="2"/>
      <c r="F8008" s="2"/>
      <c r="G8008" s="2"/>
      <c r="H8008" s="2"/>
      <c r="I8008" s="2"/>
    </row>
    <row r="8009" spans="1:9" x14ac:dyDescent="0.25">
      <c r="A8009" s="1"/>
      <c r="B8009" s="1"/>
      <c r="C8009" s="1"/>
      <c r="D8009" s="1"/>
      <c r="E8009" s="2"/>
      <c r="F8009" s="2"/>
      <c r="G8009" s="2"/>
      <c r="H8009" s="2"/>
      <c r="I8009" s="2"/>
    </row>
    <row r="8010" spans="1:9" x14ac:dyDescent="0.25">
      <c r="A8010" s="1"/>
      <c r="B8010" s="1"/>
      <c r="C8010" s="1"/>
      <c r="D8010" s="1"/>
      <c r="E8010" s="2"/>
      <c r="F8010" s="2"/>
      <c r="G8010" s="2"/>
      <c r="H8010" s="2"/>
      <c r="I8010" s="2"/>
    </row>
    <row r="8011" spans="1:9" x14ac:dyDescent="0.25">
      <c r="A8011" s="1"/>
      <c r="B8011" s="1"/>
      <c r="C8011" s="1"/>
      <c r="D8011" s="1"/>
      <c r="E8011" s="2"/>
      <c r="F8011" s="2"/>
      <c r="G8011" s="2"/>
      <c r="H8011" s="2"/>
      <c r="I8011" s="2"/>
    </row>
    <row r="8012" spans="1:9" x14ac:dyDescent="0.25">
      <c r="A8012" s="1"/>
      <c r="B8012" s="1"/>
      <c r="C8012" s="1"/>
      <c r="D8012" s="1"/>
      <c r="E8012" s="2"/>
      <c r="F8012" s="2"/>
      <c r="G8012" s="2"/>
      <c r="H8012" s="2"/>
      <c r="I8012" s="2"/>
    </row>
    <row r="8013" spans="1:9" x14ac:dyDescent="0.25">
      <c r="A8013" s="1"/>
      <c r="B8013" s="1"/>
      <c r="C8013" s="1"/>
      <c r="D8013" s="1"/>
      <c r="E8013" s="2"/>
      <c r="F8013" s="2"/>
      <c r="G8013" s="2"/>
      <c r="H8013" s="2"/>
      <c r="I8013" s="2"/>
    </row>
    <row r="8014" spans="1:9" x14ac:dyDescent="0.25">
      <c r="A8014" s="1"/>
      <c r="B8014" s="1"/>
      <c r="C8014" s="1"/>
      <c r="D8014" s="1"/>
      <c r="E8014" s="2"/>
      <c r="F8014" s="2"/>
      <c r="G8014" s="2"/>
      <c r="H8014" s="2"/>
      <c r="I8014" s="2"/>
    </row>
    <row r="8015" spans="1:9" x14ac:dyDescent="0.25">
      <c r="A8015" s="1"/>
      <c r="B8015" s="1"/>
      <c r="C8015" s="1"/>
      <c r="D8015" s="1"/>
      <c r="E8015" s="2"/>
      <c r="F8015" s="2"/>
      <c r="G8015" s="2"/>
      <c r="H8015" s="2"/>
      <c r="I8015" s="2"/>
    </row>
    <row r="8016" spans="1:9" x14ac:dyDescent="0.25">
      <c r="A8016" s="1"/>
      <c r="B8016" s="1"/>
      <c r="C8016" s="1"/>
      <c r="D8016" s="1"/>
      <c r="E8016" s="2"/>
      <c r="F8016" s="2"/>
      <c r="G8016" s="2"/>
      <c r="H8016" s="2"/>
      <c r="I8016" s="2"/>
    </row>
    <row r="8017" spans="1:9" x14ac:dyDescent="0.25">
      <c r="A8017" s="1"/>
      <c r="B8017" s="1"/>
      <c r="C8017" s="1"/>
      <c r="D8017" s="1"/>
      <c r="E8017" s="2"/>
      <c r="F8017" s="2"/>
      <c r="G8017" s="2"/>
      <c r="H8017" s="2"/>
      <c r="I8017" s="2"/>
    </row>
    <row r="8018" spans="1:9" x14ac:dyDescent="0.25">
      <c r="A8018" s="1"/>
      <c r="B8018" s="1"/>
      <c r="C8018" s="1"/>
      <c r="D8018" s="1"/>
      <c r="E8018" s="2"/>
      <c r="F8018" s="2"/>
      <c r="G8018" s="2"/>
      <c r="H8018" s="2"/>
      <c r="I8018" s="2"/>
    </row>
    <row r="8019" spans="1:9" x14ac:dyDescent="0.25">
      <c r="A8019" s="1"/>
      <c r="B8019" s="1"/>
      <c r="C8019" s="1"/>
      <c r="D8019" s="1"/>
      <c r="E8019" s="2"/>
      <c r="F8019" s="2"/>
      <c r="G8019" s="2"/>
      <c r="H8019" s="2"/>
      <c r="I8019" s="2"/>
    </row>
    <row r="8020" spans="1:9" x14ac:dyDescent="0.25">
      <c r="A8020" s="1"/>
      <c r="B8020" s="1"/>
      <c r="C8020" s="1"/>
      <c r="D8020" s="1"/>
      <c r="E8020" s="2"/>
      <c r="F8020" s="2"/>
      <c r="G8020" s="2"/>
      <c r="H8020" s="2"/>
      <c r="I8020" s="2"/>
    </row>
    <row r="8021" spans="1:9" x14ac:dyDescent="0.25">
      <c r="A8021" s="1"/>
      <c r="B8021" s="1"/>
      <c r="C8021" s="1"/>
      <c r="D8021" s="1"/>
      <c r="E8021" s="2"/>
      <c r="F8021" s="2"/>
      <c r="G8021" s="2"/>
      <c r="H8021" s="2"/>
      <c r="I8021" s="2"/>
    </row>
    <row r="8022" spans="1:9" x14ac:dyDescent="0.25">
      <c r="A8022" s="1"/>
      <c r="B8022" s="1"/>
      <c r="C8022" s="1"/>
      <c r="D8022" s="1"/>
      <c r="E8022" s="2"/>
      <c r="F8022" s="2"/>
      <c r="G8022" s="2"/>
      <c r="H8022" s="2"/>
      <c r="I8022" s="2"/>
    </row>
    <row r="8023" spans="1:9" x14ac:dyDescent="0.25">
      <c r="A8023" s="1"/>
      <c r="B8023" s="1"/>
      <c r="C8023" s="1"/>
      <c r="D8023" s="1"/>
      <c r="E8023" s="2"/>
      <c r="F8023" s="2"/>
      <c r="G8023" s="2"/>
      <c r="H8023" s="2"/>
      <c r="I8023" s="2"/>
    </row>
    <row r="8024" spans="1:9" x14ac:dyDescent="0.25">
      <c r="A8024" s="1"/>
      <c r="B8024" s="1"/>
      <c r="C8024" s="1"/>
      <c r="D8024" s="1"/>
      <c r="E8024" s="2"/>
      <c r="F8024" s="2"/>
      <c r="G8024" s="2"/>
      <c r="H8024" s="2"/>
      <c r="I8024" s="2"/>
    </row>
    <row r="8025" spans="1:9" x14ac:dyDescent="0.25">
      <c r="A8025" s="1"/>
      <c r="B8025" s="1"/>
      <c r="C8025" s="1"/>
      <c r="D8025" s="1"/>
      <c r="E8025" s="2"/>
      <c r="F8025" s="2"/>
      <c r="G8025" s="2"/>
      <c r="H8025" s="2"/>
      <c r="I8025" s="2"/>
    </row>
    <row r="8026" spans="1:9" x14ac:dyDescent="0.25">
      <c r="A8026" s="1"/>
      <c r="B8026" s="1"/>
      <c r="C8026" s="1"/>
      <c r="D8026" s="1"/>
      <c r="E8026" s="2"/>
      <c r="F8026" s="2"/>
      <c r="G8026" s="2"/>
      <c r="H8026" s="2"/>
      <c r="I8026" s="2"/>
    </row>
    <row r="8027" spans="1:9" x14ac:dyDescent="0.25">
      <c r="A8027" s="1"/>
      <c r="B8027" s="1"/>
      <c r="C8027" s="1"/>
      <c r="D8027" s="1"/>
      <c r="E8027" s="2"/>
      <c r="F8027" s="2"/>
      <c r="G8027" s="2"/>
      <c r="H8027" s="2"/>
      <c r="I8027" s="2"/>
    </row>
    <row r="8028" spans="1:9" x14ac:dyDescent="0.25">
      <c r="A8028" s="1"/>
      <c r="B8028" s="1"/>
      <c r="C8028" s="1"/>
      <c r="D8028" s="1"/>
      <c r="E8028" s="2"/>
      <c r="F8028" s="2"/>
      <c r="G8028" s="2"/>
      <c r="H8028" s="2"/>
      <c r="I8028" s="2"/>
    </row>
    <row r="8029" spans="1:9" x14ac:dyDescent="0.25">
      <c r="A8029" s="1"/>
      <c r="B8029" s="1"/>
      <c r="C8029" s="1"/>
      <c r="D8029" s="1"/>
      <c r="E8029" s="2"/>
      <c r="F8029" s="2"/>
      <c r="G8029" s="2"/>
      <c r="H8029" s="2"/>
      <c r="I8029" s="2"/>
    </row>
    <row r="8030" spans="1:9" x14ac:dyDescent="0.25">
      <c r="A8030" s="1"/>
      <c r="B8030" s="1"/>
      <c r="C8030" s="1"/>
      <c r="D8030" s="1"/>
      <c r="E8030" s="2"/>
      <c r="F8030" s="2"/>
      <c r="G8030" s="2"/>
      <c r="H8030" s="2"/>
      <c r="I8030" s="2"/>
    </row>
    <row r="8031" spans="1:9" x14ac:dyDescent="0.25">
      <c r="A8031" s="1"/>
      <c r="B8031" s="1"/>
      <c r="C8031" s="1"/>
      <c r="D8031" s="1"/>
      <c r="E8031" s="2"/>
      <c r="F8031" s="2"/>
      <c r="G8031" s="2"/>
      <c r="H8031" s="2"/>
      <c r="I8031" s="2"/>
    </row>
    <row r="8032" spans="1:9" x14ac:dyDescent="0.25">
      <c r="A8032" s="1"/>
      <c r="B8032" s="1"/>
      <c r="C8032" s="1"/>
      <c r="D8032" s="1"/>
      <c r="E8032" s="2"/>
      <c r="F8032" s="2"/>
      <c r="G8032" s="2"/>
      <c r="H8032" s="2"/>
      <c r="I8032" s="2"/>
    </row>
    <row r="8033" spans="1:9" x14ac:dyDescent="0.25">
      <c r="A8033" s="1"/>
      <c r="B8033" s="1"/>
      <c r="C8033" s="1"/>
      <c r="D8033" s="1"/>
      <c r="E8033" s="2"/>
      <c r="F8033" s="2"/>
      <c r="G8033" s="2"/>
      <c r="H8033" s="2"/>
      <c r="I8033" s="2"/>
    </row>
    <row r="8034" spans="1:9" x14ac:dyDescent="0.25">
      <c r="A8034" s="1"/>
      <c r="B8034" s="1"/>
      <c r="C8034" s="1"/>
      <c r="D8034" s="1"/>
      <c r="E8034" s="2"/>
      <c r="F8034" s="2"/>
      <c r="G8034" s="2"/>
      <c r="H8034" s="2"/>
      <c r="I8034" s="2"/>
    </row>
    <row r="8035" spans="1:9" x14ac:dyDescent="0.25">
      <c r="A8035" s="1"/>
      <c r="B8035" s="1"/>
      <c r="C8035" s="1"/>
      <c r="D8035" s="1"/>
      <c r="E8035" s="2"/>
      <c r="F8035" s="2"/>
      <c r="G8035" s="2"/>
      <c r="H8035" s="2"/>
      <c r="I8035" s="2"/>
    </row>
    <row r="8036" spans="1:9" x14ac:dyDescent="0.25">
      <c r="A8036" s="1"/>
      <c r="B8036" s="1"/>
      <c r="C8036" s="1"/>
      <c r="D8036" s="1"/>
      <c r="E8036" s="2"/>
      <c r="F8036" s="2"/>
      <c r="G8036" s="2"/>
      <c r="H8036" s="2"/>
      <c r="I8036" s="2"/>
    </row>
    <row r="8037" spans="1:9" x14ac:dyDescent="0.25">
      <c r="A8037" s="1"/>
      <c r="B8037" s="1"/>
      <c r="C8037" s="1"/>
      <c r="D8037" s="1"/>
      <c r="E8037" s="2"/>
      <c r="F8037" s="2"/>
      <c r="G8037" s="2"/>
      <c r="H8037" s="2"/>
      <c r="I8037" s="2"/>
    </row>
    <row r="8038" spans="1:9" x14ac:dyDescent="0.25">
      <c r="A8038" s="1"/>
      <c r="B8038" s="1"/>
      <c r="C8038" s="1"/>
      <c r="D8038" s="1"/>
      <c r="E8038" s="2"/>
      <c r="F8038" s="2"/>
      <c r="G8038" s="2"/>
      <c r="H8038" s="2"/>
      <c r="I8038" s="2"/>
    </row>
    <row r="8039" spans="1:9" x14ac:dyDescent="0.25">
      <c r="A8039" s="1"/>
      <c r="B8039" s="1"/>
      <c r="C8039" s="1"/>
      <c r="D8039" s="1"/>
      <c r="E8039" s="2"/>
      <c r="F8039" s="2"/>
      <c r="G8039" s="2"/>
      <c r="H8039" s="2"/>
      <c r="I8039" s="2"/>
    </row>
    <row r="8040" spans="1:9" x14ac:dyDescent="0.25">
      <c r="A8040" s="1"/>
      <c r="B8040" s="1"/>
      <c r="C8040" s="1"/>
      <c r="D8040" s="1"/>
      <c r="E8040" s="2"/>
      <c r="F8040" s="2"/>
      <c r="G8040" s="2"/>
      <c r="H8040" s="2"/>
      <c r="I8040" s="2"/>
    </row>
    <row r="8041" spans="1:9" x14ac:dyDescent="0.25">
      <c r="A8041" s="1"/>
      <c r="B8041" s="1"/>
      <c r="C8041" s="1"/>
      <c r="D8041" s="1"/>
      <c r="E8041" s="2"/>
      <c r="F8041" s="2"/>
      <c r="G8041" s="2"/>
      <c r="H8041" s="2"/>
      <c r="I8041" s="2"/>
    </row>
    <row r="8042" spans="1:9" x14ac:dyDescent="0.25">
      <c r="A8042" s="1"/>
      <c r="B8042" s="1"/>
      <c r="C8042" s="1"/>
      <c r="D8042" s="1"/>
      <c r="E8042" s="2"/>
      <c r="F8042" s="2"/>
      <c r="G8042" s="2"/>
      <c r="H8042" s="2"/>
      <c r="I8042" s="2"/>
    </row>
    <row r="8043" spans="1:9" x14ac:dyDescent="0.25">
      <c r="A8043" s="1"/>
      <c r="B8043" s="1"/>
      <c r="C8043" s="1"/>
      <c r="D8043" s="1"/>
      <c r="E8043" s="2"/>
      <c r="F8043" s="2"/>
      <c r="G8043" s="2"/>
      <c r="H8043" s="2"/>
      <c r="I8043" s="2"/>
    </row>
    <row r="8044" spans="1:9" x14ac:dyDescent="0.25">
      <c r="A8044" s="1"/>
      <c r="B8044" s="1"/>
      <c r="C8044" s="1"/>
      <c r="D8044" s="1"/>
      <c r="E8044" s="2"/>
      <c r="F8044" s="2"/>
      <c r="G8044" s="2"/>
      <c r="H8044" s="2"/>
      <c r="I8044" s="2"/>
    </row>
    <row r="8045" spans="1:9" x14ac:dyDescent="0.25">
      <c r="A8045" s="1"/>
      <c r="B8045" s="1"/>
      <c r="C8045" s="1"/>
      <c r="D8045" s="1"/>
      <c r="E8045" s="2"/>
      <c r="F8045" s="2"/>
      <c r="G8045" s="2"/>
      <c r="H8045" s="2"/>
      <c r="I8045" s="2"/>
    </row>
    <row r="8046" spans="1:9" x14ac:dyDescent="0.25">
      <c r="A8046" s="1"/>
      <c r="B8046" s="1"/>
      <c r="C8046" s="1"/>
      <c r="D8046" s="1"/>
      <c r="E8046" s="2"/>
      <c r="F8046" s="2"/>
      <c r="G8046" s="2"/>
      <c r="H8046" s="2"/>
      <c r="I8046" s="2"/>
    </row>
    <row r="8047" spans="1:9" x14ac:dyDescent="0.25">
      <c r="A8047" s="1"/>
      <c r="B8047" s="1"/>
      <c r="C8047" s="1"/>
      <c r="D8047" s="1"/>
      <c r="E8047" s="2"/>
      <c r="F8047" s="2"/>
      <c r="G8047" s="2"/>
      <c r="H8047" s="2"/>
      <c r="I8047" s="2"/>
    </row>
    <row r="8048" spans="1:9" x14ac:dyDescent="0.25">
      <c r="A8048" s="1"/>
      <c r="B8048" s="1"/>
      <c r="C8048" s="1"/>
      <c r="D8048" s="1"/>
      <c r="E8048" s="2"/>
      <c r="F8048" s="2"/>
      <c r="G8048" s="2"/>
      <c r="H8048" s="2"/>
      <c r="I8048" s="2"/>
    </row>
    <row r="8049" spans="1:9" x14ac:dyDescent="0.25">
      <c r="A8049" s="1"/>
      <c r="B8049" s="1"/>
      <c r="C8049" s="1"/>
      <c r="D8049" s="1"/>
      <c r="E8049" s="2"/>
      <c r="F8049" s="2"/>
      <c r="G8049" s="2"/>
      <c r="H8049" s="2"/>
      <c r="I8049" s="2"/>
    </row>
    <row r="8050" spans="1:9" x14ac:dyDescent="0.25">
      <c r="A8050" s="1"/>
      <c r="B8050" s="1"/>
      <c r="C8050" s="1"/>
      <c r="D8050" s="1"/>
      <c r="E8050" s="2"/>
      <c r="F8050" s="2"/>
      <c r="G8050" s="2"/>
      <c r="H8050" s="2"/>
      <c r="I8050" s="2"/>
    </row>
    <row r="8051" spans="1:9" x14ac:dyDescent="0.25">
      <c r="A8051" s="1"/>
      <c r="B8051" s="1"/>
      <c r="C8051" s="1"/>
      <c r="D8051" s="1"/>
      <c r="E8051" s="2"/>
      <c r="F8051" s="2"/>
      <c r="G8051" s="2"/>
      <c r="H8051" s="2"/>
      <c r="I8051" s="2"/>
    </row>
    <row r="8052" spans="1:9" x14ac:dyDescent="0.25">
      <c r="A8052" s="1"/>
      <c r="B8052" s="1"/>
      <c r="C8052" s="1"/>
      <c r="D8052" s="1"/>
      <c r="E8052" s="2"/>
      <c r="F8052" s="2"/>
      <c r="G8052" s="2"/>
      <c r="H8052" s="2"/>
      <c r="I8052" s="2"/>
    </row>
    <row r="8053" spans="1:9" x14ac:dyDescent="0.25">
      <c r="A8053" s="1"/>
      <c r="B8053" s="1"/>
      <c r="C8053" s="1"/>
      <c r="D8053" s="1"/>
      <c r="E8053" s="2"/>
      <c r="F8053" s="2"/>
      <c r="G8053" s="2"/>
      <c r="H8053" s="2"/>
      <c r="I8053" s="2"/>
    </row>
    <row r="8054" spans="1:9" x14ac:dyDescent="0.25">
      <c r="A8054" s="1"/>
      <c r="B8054" s="1"/>
      <c r="C8054" s="1"/>
      <c r="D8054" s="1"/>
      <c r="E8054" s="2"/>
      <c r="F8054" s="2"/>
      <c r="G8054" s="2"/>
      <c r="H8054" s="2"/>
      <c r="I8054" s="2"/>
    </row>
    <row r="8055" spans="1:9" x14ac:dyDescent="0.25">
      <c r="A8055" s="1"/>
      <c r="B8055" s="1"/>
      <c r="C8055" s="1"/>
      <c r="D8055" s="1"/>
      <c r="E8055" s="2"/>
      <c r="F8055" s="2"/>
      <c r="G8055" s="2"/>
      <c r="H8055" s="2"/>
      <c r="I8055" s="2"/>
    </row>
    <row r="8056" spans="1:9" x14ac:dyDescent="0.25">
      <c r="A8056" s="1"/>
      <c r="B8056" s="1"/>
      <c r="C8056" s="1"/>
      <c r="D8056" s="1"/>
      <c r="E8056" s="2"/>
      <c r="F8056" s="2"/>
      <c r="G8056" s="2"/>
      <c r="H8056" s="2"/>
      <c r="I8056" s="2"/>
    </row>
    <row r="8057" spans="1:9" x14ac:dyDescent="0.25">
      <c r="A8057" s="1"/>
      <c r="B8057" s="1"/>
      <c r="C8057" s="1"/>
      <c r="D8057" s="1"/>
      <c r="E8057" s="2"/>
      <c r="F8057" s="2"/>
      <c r="G8057" s="2"/>
      <c r="H8057" s="2"/>
      <c r="I8057" s="2"/>
    </row>
    <row r="8058" spans="1:9" x14ac:dyDescent="0.25">
      <c r="A8058" s="1"/>
      <c r="B8058" s="1"/>
      <c r="C8058" s="1"/>
      <c r="D8058" s="1"/>
      <c r="E8058" s="2"/>
      <c r="F8058" s="2"/>
      <c r="G8058" s="2"/>
      <c r="H8058" s="2"/>
      <c r="I8058" s="2"/>
    </row>
    <row r="8059" spans="1:9" x14ac:dyDescent="0.25">
      <c r="A8059" s="1"/>
      <c r="B8059" s="1"/>
      <c r="C8059" s="1"/>
      <c r="D8059" s="1"/>
      <c r="E8059" s="2"/>
      <c r="F8059" s="2"/>
      <c r="G8059" s="2"/>
      <c r="H8059" s="2"/>
      <c r="I8059" s="2"/>
    </row>
    <row r="8060" spans="1:9" x14ac:dyDescent="0.25">
      <c r="A8060" s="1"/>
      <c r="B8060" s="1"/>
      <c r="C8060" s="1"/>
      <c r="D8060" s="1"/>
      <c r="E8060" s="2"/>
      <c r="F8060" s="2"/>
      <c r="G8060" s="2"/>
      <c r="H8060" s="2"/>
      <c r="I8060" s="2"/>
    </row>
    <row r="8061" spans="1:9" x14ac:dyDescent="0.25">
      <c r="A8061" s="1"/>
      <c r="B8061" s="1"/>
      <c r="C8061" s="1"/>
      <c r="D8061" s="1"/>
      <c r="E8061" s="2"/>
      <c r="F8061" s="2"/>
      <c r="G8061" s="2"/>
      <c r="H8061" s="2"/>
      <c r="I8061" s="2"/>
    </row>
    <row r="8062" spans="1:9" x14ac:dyDescent="0.25">
      <c r="A8062" s="1"/>
      <c r="B8062" s="1"/>
      <c r="C8062" s="1"/>
      <c r="D8062" s="1"/>
      <c r="E8062" s="2"/>
      <c r="F8062" s="2"/>
      <c r="G8062" s="2"/>
      <c r="H8062" s="2"/>
      <c r="I8062" s="2"/>
    </row>
    <row r="8063" spans="1:9" x14ac:dyDescent="0.25">
      <c r="A8063" s="1"/>
      <c r="B8063" s="1"/>
      <c r="C8063" s="1"/>
      <c r="D8063" s="1"/>
      <c r="E8063" s="2"/>
      <c r="F8063" s="2"/>
      <c r="G8063" s="2"/>
      <c r="H8063" s="2"/>
      <c r="I8063" s="2"/>
    </row>
    <row r="8064" spans="1:9" x14ac:dyDescent="0.25">
      <c r="A8064" s="1"/>
      <c r="B8064" s="1"/>
      <c r="C8064" s="1"/>
      <c r="D8064" s="1"/>
      <c r="E8064" s="2"/>
      <c r="F8064" s="2"/>
      <c r="G8064" s="2"/>
      <c r="H8064" s="2"/>
      <c r="I8064" s="2"/>
    </row>
    <row r="8065" spans="1:9" x14ac:dyDescent="0.25">
      <c r="A8065" s="1"/>
      <c r="B8065" s="1"/>
      <c r="C8065" s="1"/>
      <c r="D8065" s="1"/>
      <c r="E8065" s="2"/>
      <c r="F8065" s="2"/>
      <c r="G8065" s="2"/>
      <c r="H8065" s="2"/>
      <c r="I8065" s="2"/>
    </row>
    <row r="8066" spans="1:9" x14ac:dyDescent="0.25">
      <c r="A8066" s="1"/>
      <c r="B8066" s="1"/>
      <c r="C8066" s="1"/>
      <c r="D8066" s="1"/>
      <c r="E8066" s="2"/>
      <c r="F8066" s="2"/>
      <c r="G8066" s="2"/>
      <c r="H8066" s="2"/>
      <c r="I8066" s="2"/>
    </row>
    <row r="8067" spans="1:9" x14ac:dyDescent="0.25">
      <c r="A8067" s="1"/>
      <c r="B8067" s="1"/>
      <c r="C8067" s="1"/>
      <c r="D8067" s="1"/>
      <c r="E8067" s="2"/>
      <c r="F8067" s="2"/>
      <c r="G8067" s="2"/>
      <c r="H8067" s="2"/>
      <c r="I8067" s="2"/>
    </row>
    <row r="8068" spans="1:9" x14ac:dyDescent="0.25">
      <c r="A8068" s="1"/>
      <c r="B8068" s="1"/>
      <c r="C8068" s="1"/>
      <c r="D8068" s="1"/>
      <c r="E8068" s="2"/>
      <c r="F8068" s="2"/>
      <c r="G8068" s="2"/>
      <c r="H8068" s="2"/>
      <c r="I8068" s="2"/>
    </row>
    <row r="8069" spans="1:9" x14ac:dyDescent="0.25">
      <c r="A8069" s="1"/>
      <c r="B8069" s="1"/>
      <c r="C8069" s="1"/>
      <c r="D8069" s="1"/>
      <c r="E8069" s="2"/>
      <c r="F8069" s="2"/>
      <c r="G8069" s="2"/>
      <c r="H8069" s="2"/>
      <c r="I8069" s="2"/>
    </row>
    <row r="8070" spans="1:9" x14ac:dyDescent="0.25">
      <c r="A8070" s="1"/>
      <c r="B8070" s="1"/>
      <c r="C8070" s="1"/>
      <c r="D8070" s="1"/>
      <c r="E8070" s="2"/>
      <c r="F8070" s="2"/>
      <c r="G8070" s="2"/>
      <c r="H8070" s="2"/>
      <c r="I8070" s="2"/>
    </row>
    <row r="8071" spans="1:9" x14ac:dyDescent="0.25">
      <c r="A8071" s="1"/>
      <c r="B8071" s="1"/>
      <c r="C8071" s="1"/>
      <c r="D8071" s="1"/>
      <c r="E8071" s="2"/>
      <c r="F8071" s="2"/>
      <c r="G8071" s="2"/>
      <c r="H8071" s="2"/>
      <c r="I8071" s="2"/>
    </row>
    <row r="8072" spans="1:9" x14ac:dyDescent="0.25">
      <c r="A8072" s="1"/>
      <c r="B8072" s="1"/>
      <c r="C8072" s="1"/>
      <c r="D8072" s="1"/>
      <c r="E8072" s="2"/>
      <c r="F8072" s="2"/>
      <c r="G8072" s="2"/>
      <c r="H8072" s="2"/>
      <c r="I8072" s="2"/>
    </row>
    <row r="8073" spans="1:9" x14ac:dyDescent="0.25">
      <c r="A8073" s="1"/>
      <c r="B8073" s="1"/>
      <c r="C8073" s="1"/>
      <c r="D8073" s="1"/>
      <c r="E8073" s="2"/>
      <c r="F8073" s="2"/>
      <c r="G8073" s="2"/>
      <c r="H8073" s="2"/>
      <c r="I8073" s="2"/>
    </row>
    <row r="8074" spans="1:9" x14ac:dyDescent="0.25">
      <c r="A8074" s="1"/>
      <c r="B8074" s="1"/>
      <c r="C8074" s="1"/>
      <c r="D8074" s="1"/>
      <c r="E8074" s="2"/>
      <c r="F8074" s="2"/>
      <c r="G8074" s="2"/>
      <c r="H8074" s="2"/>
      <c r="I8074" s="2"/>
    </row>
    <row r="8075" spans="1:9" x14ac:dyDescent="0.25">
      <c r="A8075" s="1"/>
      <c r="B8075" s="1"/>
      <c r="C8075" s="1"/>
      <c r="D8075" s="1"/>
      <c r="E8075" s="2"/>
      <c r="F8075" s="2"/>
      <c r="G8075" s="2"/>
      <c r="H8075" s="2"/>
      <c r="I8075" s="2"/>
    </row>
    <row r="8076" spans="1:9" x14ac:dyDescent="0.25">
      <c r="A8076" s="1"/>
      <c r="B8076" s="1"/>
      <c r="C8076" s="1"/>
      <c r="D8076" s="1"/>
      <c r="E8076" s="2"/>
      <c r="F8076" s="2"/>
      <c r="G8076" s="2"/>
      <c r="H8076" s="2"/>
      <c r="I8076" s="2"/>
    </row>
    <row r="8077" spans="1:9" x14ac:dyDescent="0.25">
      <c r="A8077" s="1"/>
      <c r="B8077" s="1"/>
      <c r="C8077" s="1"/>
      <c r="D8077" s="1"/>
      <c r="E8077" s="2"/>
      <c r="F8077" s="2"/>
      <c r="G8077" s="2"/>
      <c r="H8077" s="2"/>
      <c r="I8077" s="2"/>
    </row>
    <row r="8078" spans="1:9" x14ac:dyDescent="0.25">
      <c r="A8078" s="1"/>
      <c r="B8078" s="1"/>
      <c r="C8078" s="1"/>
      <c r="D8078" s="1"/>
      <c r="E8078" s="2"/>
      <c r="F8078" s="2"/>
      <c r="G8078" s="2"/>
      <c r="H8078" s="2"/>
      <c r="I8078" s="2"/>
    </row>
    <row r="8079" spans="1:9" x14ac:dyDescent="0.25">
      <c r="A8079" s="1"/>
      <c r="B8079" s="1"/>
      <c r="C8079" s="1"/>
      <c r="D8079" s="1"/>
      <c r="E8079" s="2"/>
      <c r="F8079" s="2"/>
      <c r="G8079" s="2"/>
      <c r="H8079" s="2"/>
      <c r="I8079" s="2"/>
    </row>
    <row r="8080" spans="1:9" x14ac:dyDescent="0.25">
      <c r="A8080" s="1"/>
      <c r="B8080" s="1"/>
      <c r="C8080" s="1"/>
      <c r="D8080" s="1"/>
      <c r="E8080" s="2"/>
      <c r="F8080" s="2"/>
      <c r="G8080" s="2"/>
      <c r="H8080" s="2"/>
      <c r="I8080" s="2"/>
    </row>
    <row r="8081" spans="1:9" x14ac:dyDescent="0.25">
      <c r="A8081" s="1"/>
      <c r="B8081" s="1"/>
      <c r="C8081" s="1"/>
      <c r="D8081" s="1"/>
      <c r="E8081" s="2"/>
      <c r="F8081" s="2"/>
      <c r="G8081" s="2"/>
      <c r="H8081" s="2"/>
      <c r="I8081" s="2"/>
    </row>
    <row r="8082" spans="1:9" x14ac:dyDescent="0.25">
      <c r="A8082" s="1"/>
      <c r="B8082" s="1"/>
      <c r="C8082" s="1"/>
      <c r="D8082" s="1"/>
      <c r="E8082" s="2"/>
      <c r="F8082" s="2"/>
      <c r="G8082" s="2"/>
      <c r="H8082" s="2"/>
      <c r="I8082" s="2"/>
    </row>
    <row r="8083" spans="1:9" x14ac:dyDescent="0.25">
      <c r="A8083" s="1"/>
      <c r="B8083" s="1"/>
      <c r="C8083" s="1"/>
      <c r="D8083" s="1"/>
      <c r="E8083" s="2"/>
      <c r="F8083" s="2"/>
      <c r="G8083" s="2"/>
      <c r="H8083" s="2"/>
      <c r="I8083" s="2"/>
    </row>
    <row r="8084" spans="1:9" x14ac:dyDescent="0.25">
      <c r="A8084" s="1"/>
      <c r="B8084" s="1"/>
      <c r="C8084" s="1"/>
      <c r="D8084" s="1"/>
      <c r="E8084" s="2"/>
      <c r="F8084" s="2"/>
      <c r="G8084" s="2"/>
      <c r="H8084" s="2"/>
      <c r="I8084" s="2"/>
    </row>
    <row r="8085" spans="1:9" x14ac:dyDescent="0.25">
      <c r="A8085" s="1"/>
      <c r="B8085" s="1"/>
      <c r="C8085" s="1"/>
      <c r="D8085" s="1"/>
      <c r="E8085" s="2"/>
      <c r="F8085" s="2"/>
      <c r="G8085" s="2"/>
      <c r="H8085" s="2"/>
      <c r="I8085" s="2"/>
    </row>
    <row r="8086" spans="1:9" x14ac:dyDescent="0.25">
      <c r="A8086" s="1"/>
      <c r="B8086" s="1"/>
      <c r="C8086" s="1"/>
      <c r="D8086" s="1"/>
      <c r="E8086" s="2"/>
      <c r="F8086" s="2"/>
      <c r="G8086" s="2"/>
      <c r="H8086" s="2"/>
      <c r="I8086" s="2"/>
    </row>
    <row r="8087" spans="1:9" x14ac:dyDescent="0.25">
      <c r="A8087" s="1"/>
      <c r="B8087" s="1"/>
      <c r="C8087" s="1"/>
      <c r="D8087" s="1"/>
      <c r="E8087" s="2"/>
      <c r="F8087" s="2"/>
      <c r="G8087" s="2"/>
      <c r="H8087" s="2"/>
      <c r="I8087" s="2"/>
    </row>
    <row r="8088" spans="1:9" x14ac:dyDescent="0.25">
      <c r="A8088" s="1"/>
      <c r="B8088" s="1"/>
      <c r="C8088" s="1"/>
      <c r="D8088" s="1"/>
      <c r="E8088" s="2"/>
      <c r="F8088" s="2"/>
      <c r="G8088" s="2"/>
      <c r="H8088" s="2"/>
      <c r="I8088" s="2"/>
    </row>
    <row r="8089" spans="1:9" x14ac:dyDescent="0.25">
      <c r="A8089" s="1"/>
      <c r="B8089" s="1"/>
      <c r="C8089" s="1"/>
      <c r="D8089" s="1"/>
      <c r="E8089" s="2"/>
      <c r="F8089" s="2"/>
      <c r="G8089" s="2"/>
      <c r="H8089" s="2"/>
      <c r="I8089" s="2"/>
    </row>
    <row r="8090" spans="1:9" x14ac:dyDescent="0.25">
      <c r="A8090" s="1"/>
      <c r="B8090" s="1"/>
      <c r="C8090" s="1"/>
      <c r="D8090" s="1"/>
      <c r="E8090" s="2"/>
      <c r="F8090" s="2"/>
      <c r="G8090" s="2"/>
      <c r="H8090" s="2"/>
      <c r="I8090" s="2"/>
    </row>
    <row r="8091" spans="1:9" x14ac:dyDescent="0.25">
      <c r="A8091" s="1"/>
      <c r="B8091" s="1"/>
      <c r="C8091" s="1"/>
      <c r="D8091" s="1"/>
      <c r="E8091" s="2"/>
      <c r="F8091" s="2"/>
      <c r="G8091" s="2"/>
      <c r="H8091" s="2"/>
      <c r="I8091" s="2"/>
    </row>
    <row r="8092" spans="1:9" x14ac:dyDescent="0.25">
      <c r="A8092" s="1"/>
      <c r="B8092" s="1"/>
      <c r="C8092" s="1"/>
      <c r="D8092" s="1"/>
      <c r="E8092" s="2"/>
      <c r="F8092" s="2"/>
      <c r="G8092" s="2"/>
      <c r="H8092" s="2"/>
      <c r="I8092" s="2"/>
    </row>
    <row r="8093" spans="1:9" x14ac:dyDescent="0.25">
      <c r="A8093" s="1"/>
      <c r="B8093" s="1"/>
      <c r="C8093" s="1"/>
      <c r="D8093" s="1"/>
      <c r="E8093" s="2"/>
      <c r="F8093" s="2"/>
      <c r="G8093" s="2"/>
      <c r="H8093" s="2"/>
      <c r="I8093" s="2"/>
    </row>
    <row r="8094" spans="1:9" x14ac:dyDescent="0.25">
      <c r="A8094" s="1"/>
      <c r="B8094" s="1"/>
      <c r="C8094" s="1"/>
      <c r="D8094" s="1"/>
      <c r="E8094" s="2"/>
      <c r="F8094" s="2"/>
      <c r="G8094" s="2"/>
      <c r="H8094" s="2"/>
      <c r="I8094" s="2"/>
    </row>
    <row r="8095" spans="1:9" x14ac:dyDescent="0.25">
      <c r="A8095" s="1"/>
      <c r="B8095" s="1"/>
      <c r="C8095" s="1"/>
      <c r="D8095" s="1"/>
      <c r="E8095" s="2"/>
      <c r="F8095" s="2"/>
      <c r="G8095" s="2"/>
      <c r="H8095" s="2"/>
      <c r="I8095" s="2"/>
    </row>
    <row r="8096" spans="1:9" x14ac:dyDescent="0.25">
      <c r="A8096" s="1"/>
      <c r="B8096" s="1"/>
      <c r="C8096" s="1"/>
      <c r="D8096" s="1"/>
      <c r="E8096" s="2"/>
      <c r="F8096" s="2"/>
      <c r="G8096" s="2"/>
      <c r="H8096" s="2"/>
      <c r="I8096" s="2"/>
    </row>
    <row r="8097" spans="1:9" x14ac:dyDescent="0.25">
      <c r="A8097" s="1"/>
      <c r="B8097" s="1"/>
      <c r="C8097" s="1"/>
      <c r="D8097" s="1"/>
      <c r="E8097" s="2"/>
      <c r="F8097" s="2"/>
      <c r="G8097" s="2"/>
      <c r="H8097" s="2"/>
      <c r="I8097" s="2"/>
    </row>
    <row r="8098" spans="1:9" x14ac:dyDescent="0.25">
      <c r="A8098" s="1"/>
      <c r="B8098" s="1"/>
      <c r="C8098" s="1"/>
      <c r="D8098" s="1"/>
      <c r="E8098" s="2"/>
      <c r="F8098" s="2"/>
      <c r="G8098" s="2"/>
      <c r="H8098" s="2"/>
      <c r="I8098" s="2"/>
    </row>
    <row r="8099" spans="1:9" x14ac:dyDescent="0.25">
      <c r="A8099" s="1"/>
      <c r="B8099" s="1"/>
      <c r="C8099" s="1"/>
      <c r="D8099" s="1"/>
      <c r="E8099" s="2"/>
      <c r="F8099" s="2"/>
      <c r="G8099" s="2"/>
      <c r="H8099" s="2"/>
      <c r="I8099" s="2"/>
    </row>
    <row r="8100" spans="1:9" x14ac:dyDescent="0.25">
      <c r="A8100" s="1"/>
      <c r="B8100" s="1"/>
      <c r="C8100" s="1"/>
      <c r="D8100" s="1"/>
      <c r="E8100" s="2"/>
      <c r="F8100" s="2"/>
      <c r="G8100" s="2"/>
      <c r="H8100" s="2"/>
      <c r="I8100" s="2"/>
    </row>
    <row r="8101" spans="1:9" x14ac:dyDescent="0.25">
      <c r="A8101" s="1"/>
      <c r="B8101" s="1"/>
      <c r="C8101" s="1"/>
      <c r="D8101" s="1"/>
      <c r="E8101" s="2"/>
      <c r="F8101" s="2"/>
      <c r="G8101" s="2"/>
      <c r="H8101" s="2"/>
      <c r="I8101" s="2"/>
    </row>
    <row r="8102" spans="1:9" x14ac:dyDescent="0.25">
      <c r="A8102" s="1"/>
      <c r="B8102" s="1"/>
      <c r="C8102" s="1"/>
      <c r="D8102" s="1"/>
      <c r="E8102" s="2"/>
      <c r="F8102" s="2"/>
      <c r="G8102" s="2"/>
      <c r="H8102" s="2"/>
      <c r="I8102" s="2"/>
    </row>
    <row r="8103" spans="1:9" x14ac:dyDescent="0.25">
      <c r="A8103" s="1"/>
      <c r="B8103" s="1"/>
      <c r="C8103" s="1"/>
      <c r="D8103" s="1"/>
      <c r="E8103" s="2"/>
      <c r="F8103" s="2"/>
      <c r="G8103" s="2"/>
      <c r="H8103" s="2"/>
      <c r="I8103" s="2"/>
    </row>
    <row r="8104" spans="1:9" x14ac:dyDescent="0.25">
      <c r="A8104" s="1"/>
      <c r="B8104" s="1"/>
      <c r="C8104" s="1"/>
      <c r="D8104" s="1"/>
      <c r="E8104" s="2"/>
      <c r="F8104" s="2"/>
      <c r="G8104" s="2"/>
      <c r="H8104" s="2"/>
      <c r="I8104" s="2"/>
    </row>
    <row r="8105" spans="1:9" x14ac:dyDescent="0.25">
      <c r="A8105" s="1"/>
      <c r="B8105" s="1"/>
      <c r="C8105" s="1"/>
      <c r="D8105" s="1"/>
      <c r="E8105" s="2"/>
      <c r="F8105" s="2"/>
      <c r="G8105" s="2"/>
      <c r="H8105" s="2"/>
      <c r="I8105" s="2"/>
    </row>
    <row r="8106" spans="1:9" x14ac:dyDescent="0.25">
      <c r="A8106" s="1"/>
      <c r="B8106" s="1"/>
      <c r="C8106" s="1"/>
      <c r="D8106" s="1"/>
      <c r="E8106" s="2"/>
      <c r="F8106" s="2"/>
      <c r="G8106" s="2"/>
      <c r="H8106" s="2"/>
      <c r="I8106" s="2"/>
    </row>
    <row r="8107" spans="1:9" x14ac:dyDescent="0.25">
      <c r="A8107" s="1"/>
      <c r="B8107" s="1"/>
      <c r="C8107" s="1"/>
      <c r="D8107" s="1"/>
      <c r="E8107" s="2"/>
      <c r="F8107" s="2"/>
      <c r="G8107" s="2"/>
      <c r="H8107" s="2"/>
      <c r="I8107" s="2"/>
    </row>
    <row r="8108" spans="1:9" x14ac:dyDescent="0.25">
      <c r="A8108" s="1"/>
      <c r="B8108" s="1"/>
      <c r="C8108" s="1"/>
      <c r="D8108" s="1"/>
      <c r="E8108" s="2"/>
      <c r="F8108" s="2"/>
      <c r="G8108" s="2"/>
      <c r="H8108" s="2"/>
      <c r="I8108" s="2"/>
    </row>
    <row r="8109" spans="1:9" x14ac:dyDescent="0.25">
      <c r="A8109" s="1"/>
      <c r="B8109" s="1"/>
      <c r="C8109" s="1"/>
      <c r="D8109" s="1"/>
      <c r="E8109" s="2"/>
      <c r="F8109" s="2"/>
      <c r="G8109" s="2"/>
      <c r="H8109" s="2"/>
      <c r="I8109" s="2"/>
    </row>
    <row r="8110" spans="1:9" x14ac:dyDescent="0.25">
      <c r="A8110" s="1"/>
      <c r="B8110" s="1"/>
      <c r="C8110" s="1"/>
      <c r="D8110" s="1"/>
      <c r="E8110" s="2"/>
      <c r="F8110" s="2"/>
      <c r="G8110" s="2"/>
      <c r="H8110" s="2"/>
      <c r="I8110" s="2"/>
    </row>
    <row r="8111" spans="1:9" x14ac:dyDescent="0.25">
      <c r="A8111" s="1"/>
      <c r="B8111" s="1"/>
      <c r="C8111" s="1"/>
      <c r="D8111" s="1"/>
      <c r="E8111" s="2"/>
      <c r="F8111" s="2"/>
      <c r="G8111" s="2"/>
      <c r="H8111" s="2"/>
      <c r="I8111" s="2"/>
    </row>
    <row r="8112" spans="1:9" x14ac:dyDescent="0.25">
      <c r="A8112" s="1"/>
      <c r="B8112" s="1"/>
      <c r="C8112" s="1"/>
      <c r="D8112" s="1"/>
      <c r="E8112" s="2"/>
      <c r="F8112" s="2"/>
      <c r="G8112" s="2"/>
      <c r="H8112" s="2"/>
      <c r="I8112" s="2"/>
    </row>
    <row r="8113" spans="1:9" x14ac:dyDescent="0.25">
      <c r="A8113" s="1"/>
      <c r="B8113" s="1"/>
      <c r="C8113" s="1"/>
      <c r="D8113" s="1"/>
      <c r="E8113" s="2"/>
      <c r="F8113" s="2"/>
      <c r="G8113" s="2"/>
      <c r="H8113" s="2"/>
      <c r="I8113" s="2"/>
    </row>
    <row r="8114" spans="1:9" x14ac:dyDescent="0.25">
      <c r="A8114" s="1"/>
      <c r="B8114" s="1"/>
      <c r="C8114" s="1"/>
      <c r="D8114" s="1"/>
      <c r="E8114" s="2"/>
      <c r="F8114" s="2"/>
      <c r="G8114" s="2"/>
      <c r="H8114" s="2"/>
      <c r="I8114" s="2"/>
    </row>
    <row r="8115" spans="1:9" x14ac:dyDescent="0.25">
      <c r="A8115" s="1"/>
      <c r="B8115" s="1"/>
      <c r="C8115" s="1"/>
      <c r="D8115" s="1"/>
      <c r="E8115" s="2"/>
      <c r="F8115" s="2"/>
      <c r="G8115" s="2"/>
      <c r="H8115" s="2"/>
      <c r="I8115" s="2"/>
    </row>
    <row r="8116" spans="1:9" x14ac:dyDescent="0.25">
      <c r="A8116" s="1"/>
      <c r="B8116" s="1"/>
      <c r="C8116" s="1"/>
      <c r="D8116" s="1"/>
      <c r="E8116" s="2"/>
      <c r="F8116" s="2"/>
      <c r="G8116" s="2"/>
      <c r="H8116" s="2"/>
      <c r="I8116" s="2"/>
    </row>
    <row r="8117" spans="1:9" x14ac:dyDescent="0.25">
      <c r="A8117" s="1"/>
      <c r="B8117" s="1"/>
      <c r="C8117" s="1"/>
      <c r="D8117" s="1"/>
      <c r="E8117" s="2"/>
      <c r="F8117" s="2"/>
      <c r="G8117" s="2"/>
      <c r="H8117" s="2"/>
      <c r="I8117" s="2"/>
    </row>
    <row r="8118" spans="1:9" x14ac:dyDescent="0.25">
      <c r="A8118" s="1"/>
      <c r="B8118" s="1"/>
      <c r="C8118" s="1"/>
      <c r="D8118" s="1"/>
      <c r="E8118" s="2"/>
      <c r="F8118" s="2"/>
      <c r="G8118" s="2"/>
      <c r="H8118" s="2"/>
      <c r="I8118" s="2"/>
    </row>
    <row r="8119" spans="1:9" x14ac:dyDescent="0.25">
      <c r="A8119" s="1"/>
      <c r="B8119" s="1"/>
      <c r="C8119" s="1"/>
      <c r="D8119" s="1"/>
      <c r="E8119" s="2"/>
      <c r="F8119" s="2"/>
      <c r="G8119" s="2"/>
      <c r="H8119" s="2"/>
      <c r="I8119" s="2"/>
    </row>
    <row r="8120" spans="1:9" x14ac:dyDescent="0.25">
      <c r="A8120" s="1"/>
      <c r="B8120" s="1"/>
      <c r="C8120" s="1"/>
      <c r="D8120" s="1"/>
      <c r="E8120" s="2"/>
      <c r="F8120" s="2"/>
      <c r="G8120" s="2"/>
      <c r="H8120" s="2"/>
      <c r="I8120" s="2"/>
    </row>
    <row r="8121" spans="1:9" x14ac:dyDescent="0.25">
      <c r="A8121" s="1"/>
      <c r="B8121" s="1"/>
      <c r="C8121" s="1"/>
      <c r="D8121" s="1"/>
      <c r="E8121" s="2"/>
      <c r="F8121" s="2"/>
      <c r="G8121" s="2"/>
      <c r="H8121" s="2"/>
      <c r="I8121" s="2"/>
    </row>
    <row r="8122" spans="1:9" x14ac:dyDescent="0.25">
      <c r="A8122" s="1"/>
      <c r="B8122" s="1"/>
      <c r="C8122" s="1"/>
      <c r="D8122" s="1"/>
      <c r="E8122" s="2"/>
      <c r="F8122" s="2"/>
      <c r="G8122" s="2"/>
      <c r="H8122" s="2"/>
      <c r="I8122" s="2"/>
    </row>
    <row r="8123" spans="1:9" x14ac:dyDescent="0.25">
      <c r="A8123" s="1"/>
      <c r="B8123" s="1"/>
      <c r="C8123" s="1"/>
      <c r="D8123" s="1"/>
      <c r="E8123" s="2"/>
      <c r="F8123" s="2"/>
      <c r="G8123" s="2"/>
      <c r="H8123" s="2"/>
      <c r="I8123" s="2"/>
    </row>
    <row r="8124" spans="1:9" x14ac:dyDescent="0.25">
      <c r="A8124" s="1"/>
      <c r="B8124" s="1"/>
      <c r="C8124" s="1"/>
      <c r="D8124" s="1"/>
      <c r="E8124" s="2"/>
      <c r="F8124" s="2"/>
      <c r="G8124" s="2"/>
      <c r="H8124" s="2"/>
      <c r="I8124" s="2"/>
    </row>
    <row r="8125" spans="1:9" x14ac:dyDescent="0.25">
      <c r="A8125" s="1"/>
      <c r="B8125" s="1"/>
      <c r="C8125" s="1"/>
      <c r="D8125" s="1"/>
      <c r="E8125" s="2"/>
      <c r="F8125" s="2"/>
      <c r="G8125" s="2"/>
      <c r="H8125" s="2"/>
      <c r="I8125" s="2"/>
    </row>
    <row r="8126" spans="1:9" x14ac:dyDescent="0.25">
      <c r="A8126" s="1"/>
      <c r="B8126" s="1"/>
      <c r="C8126" s="1"/>
      <c r="D8126" s="1"/>
      <c r="E8126" s="2"/>
      <c r="F8126" s="2"/>
      <c r="G8126" s="2"/>
      <c r="H8126" s="2"/>
      <c r="I8126" s="2"/>
    </row>
    <row r="8127" spans="1:9" x14ac:dyDescent="0.25">
      <c r="A8127" s="1"/>
      <c r="B8127" s="1"/>
      <c r="C8127" s="1"/>
      <c r="D8127" s="1"/>
      <c r="E8127" s="2"/>
      <c r="F8127" s="2"/>
      <c r="G8127" s="2"/>
      <c r="H8127" s="2"/>
      <c r="I8127" s="2"/>
    </row>
    <row r="8128" spans="1:9" x14ac:dyDescent="0.25">
      <c r="A8128" s="1"/>
      <c r="B8128" s="1"/>
      <c r="C8128" s="1"/>
      <c r="D8128" s="1"/>
      <c r="E8128" s="2"/>
      <c r="F8128" s="2"/>
      <c r="G8128" s="2"/>
      <c r="H8128" s="2"/>
      <c r="I8128" s="2"/>
    </row>
    <row r="8129" spans="1:9" x14ac:dyDescent="0.25">
      <c r="A8129" s="1"/>
      <c r="B8129" s="1"/>
      <c r="C8129" s="1"/>
      <c r="D8129" s="1"/>
      <c r="E8129" s="2"/>
      <c r="F8129" s="2"/>
      <c r="G8129" s="2"/>
      <c r="H8129" s="2"/>
      <c r="I8129" s="2"/>
    </row>
    <row r="8130" spans="1:9" x14ac:dyDescent="0.25">
      <c r="A8130" s="1"/>
      <c r="B8130" s="1"/>
      <c r="C8130" s="1"/>
      <c r="D8130" s="1"/>
      <c r="E8130" s="2"/>
      <c r="F8130" s="2"/>
      <c r="G8130" s="2"/>
      <c r="H8130" s="2"/>
      <c r="I8130" s="2"/>
    </row>
    <row r="8131" spans="1:9" x14ac:dyDescent="0.25">
      <c r="A8131" s="1"/>
      <c r="B8131" s="1"/>
      <c r="C8131" s="1"/>
      <c r="D8131" s="1"/>
      <c r="E8131" s="2"/>
      <c r="F8131" s="2"/>
      <c r="G8131" s="2"/>
      <c r="H8131" s="2"/>
      <c r="I8131" s="2"/>
    </row>
    <row r="8132" spans="1:9" x14ac:dyDescent="0.25">
      <c r="A8132" s="1"/>
      <c r="B8132" s="1"/>
      <c r="C8132" s="1"/>
      <c r="D8132" s="1"/>
      <c r="E8132" s="2"/>
      <c r="F8132" s="2"/>
      <c r="G8132" s="2"/>
      <c r="H8132" s="2"/>
      <c r="I8132" s="2"/>
    </row>
    <row r="8133" spans="1:9" x14ac:dyDescent="0.25">
      <c r="A8133" s="1"/>
      <c r="B8133" s="1"/>
      <c r="C8133" s="1"/>
      <c r="D8133" s="1"/>
      <c r="E8133" s="2"/>
      <c r="F8133" s="2"/>
      <c r="G8133" s="2"/>
      <c r="H8133" s="2"/>
      <c r="I8133" s="2"/>
    </row>
    <row r="8134" spans="1:9" x14ac:dyDescent="0.25">
      <c r="A8134" s="1"/>
      <c r="B8134" s="1"/>
      <c r="C8134" s="1"/>
      <c r="D8134" s="1"/>
      <c r="E8134" s="2"/>
      <c r="F8134" s="2"/>
      <c r="G8134" s="2"/>
      <c r="H8134" s="2"/>
      <c r="I8134" s="2"/>
    </row>
    <row r="8135" spans="1:9" x14ac:dyDescent="0.25">
      <c r="A8135" s="1"/>
      <c r="B8135" s="1"/>
      <c r="C8135" s="1"/>
      <c r="D8135" s="1"/>
      <c r="E8135" s="2"/>
      <c r="F8135" s="2"/>
      <c r="G8135" s="2"/>
      <c r="H8135" s="2"/>
      <c r="I8135" s="2"/>
    </row>
    <row r="8136" spans="1:9" x14ac:dyDescent="0.25">
      <c r="A8136" s="1"/>
      <c r="B8136" s="1"/>
      <c r="C8136" s="1"/>
      <c r="D8136" s="1"/>
      <c r="E8136" s="2"/>
      <c r="F8136" s="2"/>
      <c r="G8136" s="2"/>
      <c r="H8136" s="2"/>
      <c r="I8136" s="2"/>
    </row>
    <row r="8137" spans="1:9" x14ac:dyDescent="0.25">
      <c r="A8137" s="1"/>
      <c r="B8137" s="1"/>
      <c r="C8137" s="1"/>
      <c r="D8137" s="1"/>
      <c r="E8137" s="2"/>
      <c r="F8137" s="2"/>
      <c r="G8137" s="2"/>
      <c r="H8137" s="2"/>
      <c r="I8137" s="2"/>
    </row>
    <row r="8138" spans="1:9" x14ac:dyDescent="0.25">
      <c r="A8138" s="1"/>
      <c r="B8138" s="1"/>
      <c r="C8138" s="1"/>
      <c r="D8138" s="1"/>
      <c r="E8138" s="2"/>
      <c r="F8138" s="2"/>
      <c r="G8138" s="2"/>
      <c r="H8138" s="2"/>
      <c r="I8138" s="2"/>
    </row>
    <row r="8139" spans="1:9" x14ac:dyDescent="0.25">
      <c r="A8139" s="1"/>
      <c r="B8139" s="1"/>
      <c r="C8139" s="1"/>
      <c r="D8139" s="1"/>
      <c r="E8139" s="2"/>
      <c r="F8139" s="2"/>
      <c r="G8139" s="2"/>
      <c r="H8139" s="2"/>
      <c r="I8139" s="2"/>
    </row>
    <row r="8140" spans="1:9" x14ac:dyDescent="0.25">
      <c r="A8140" s="1"/>
      <c r="B8140" s="1"/>
      <c r="C8140" s="1"/>
      <c r="D8140" s="1"/>
      <c r="E8140" s="2"/>
      <c r="F8140" s="2"/>
      <c r="G8140" s="2"/>
      <c r="H8140" s="2"/>
      <c r="I8140" s="2"/>
    </row>
    <row r="8141" spans="1:9" x14ac:dyDescent="0.25">
      <c r="A8141" s="1"/>
      <c r="B8141" s="1"/>
      <c r="C8141" s="1"/>
      <c r="D8141" s="1"/>
      <c r="E8141" s="2"/>
      <c r="F8141" s="2"/>
      <c r="G8141" s="2"/>
      <c r="H8141" s="2"/>
      <c r="I8141" s="2"/>
    </row>
    <row r="8142" spans="1:9" x14ac:dyDescent="0.25">
      <c r="A8142" s="1"/>
      <c r="B8142" s="1"/>
      <c r="C8142" s="1"/>
      <c r="D8142" s="1"/>
      <c r="E8142" s="2"/>
      <c r="F8142" s="2"/>
      <c r="G8142" s="2"/>
      <c r="H8142" s="2"/>
      <c r="I8142" s="2"/>
    </row>
    <row r="8143" spans="1:9" x14ac:dyDescent="0.25">
      <c r="A8143" s="1"/>
      <c r="B8143" s="1"/>
      <c r="C8143" s="1"/>
      <c r="D8143" s="1"/>
      <c r="E8143" s="2"/>
      <c r="F8143" s="2"/>
      <c r="G8143" s="2"/>
      <c r="H8143" s="2"/>
      <c r="I8143" s="2"/>
    </row>
    <row r="8144" spans="1:9" x14ac:dyDescent="0.25">
      <c r="A8144" s="1"/>
      <c r="B8144" s="1"/>
      <c r="C8144" s="1"/>
      <c r="D8144" s="1"/>
      <c r="E8144" s="2"/>
      <c r="F8144" s="2"/>
      <c r="G8144" s="2"/>
      <c r="H8144" s="2"/>
      <c r="I8144" s="2"/>
    </row>
    <row r="8145" spans="1:9" x14ac:dyDescent="0.25">
      <c r="A8145" s="1"/>
      <c r="B8145" s="1"/>
      <c r="C8145" s="1"/>
      <c r="D8145" s="1"/>
      <c r="E8145" s="2"/>
      <c r="F8145" s="2"/>
      <c r="G8145" s="2"/>
      <c r="H8145" s="2"/>
      <c r="I8145" s="2"/>
    </row>
    <row r="8146" spans="1:9" x14ac:dyDescent="0.25">
      <c r="A8146" s="1"/>
      <c r="B8146" s="1"/>
      <c r="C8146" s="1"/>
      <c r="D8146" s="1"/>
      <c r="E8146" s="2"/>
      <c r="F8146" s="2"/>
      <c r="G8146" s="2"/>
      <c r="H8146" s="2"/>
      <c r="I8146" s="2"/>
    </row>
    <row r="8147" spans="1:9" x14ac:dyDescent="0.25">
      <c r="A8147" s="1"/>
      <c r="B8147" s="1"/>
      <c r="C8147" s="1"/>
      <c r="D8147" s="1"/>
      <c r="E8147" s="2"/>
      <c r="F8147" s="2"/>
      <c r="G8147" s="2"/>
      <c r="H8147" s="2"/>
      <c r="I8147" s="2"/>
    </row>
    <row r="8148" spans="1:9" x14ac:dyDescent="0.25">
      <c r="A8148" s="1"/>
      <c r="B8148" s="1"/>
      <c r="C8148" s="1"/>
      <c r="D8148" s="1"/>
      <c r="E8148" s="2"/>
      <c r="F8148" s="2"/>
      <c r="G8148" s="2"/>
      <c r="H8148" s="2"/>
      <c r="I8148" s="2"/>
    </row>
    <row r="8149" spans="1:9" x14ac:dyDescent="0.25">
      <c r="A8149" s="1"/>
      <c r="B8149" s="1"/>
      <c r="C8149" s="1"/>
      <c r="D8149" s="1"/>
      <c r="E8149" s="2"/>
      <c r="F8149" s="2"/>
      <c r="G8149" s="2"/>
      <c r="H8149" s="2"/>
      <c r="I8149" s="2"/>
    </row>
    <row r="8150" spans="1:9" x14ac:dyDescent="0.25">
      <c r="A8150" s="1"/>
      <c r="B8150" s="1"/>
      <c r="C8150" s="1"/>
      <c r="D8150" s="1"/>
      <c r="E8150" s="2"/>
      <c r="F8150" s="2"/>
      <c r="G8150" s="2"/>
      <c r="H8150" s="2"/>
      <c r="I8150" s="2"/>
    </row>
    <row r="8151" spans="1:9" x14ac:dyDescent="0.25">
      <c r="A8151" s="1"/>
      <c r="B8151" s="1"/>
      <c r="C8151" s="1"/>
      <c r="D8151" s="1"/>
      <c r="E8151" s="2"/>
      <c r="F8151" s="2"/>
      <c r="G8151" s="2"/>
      <c r="H8151" s="2"/>
      <c r="I8151" s="2"/>
    </row>
    <row r="8152" spans="1:9" x14ac:dyDescent="0.25">
      <c r="A8152" s="1"/>
      <c r="B8152" s="1"/>
      <c r="C8152" s="1"/>
      <c r="D8152" s="1"/>
      <c r="E8152" s="2"/>
      <c r="F8152" s="2"/>
      <c r="G8152" s="2"/>
      <c r="H8152" s="2"/>
      <c r="I8152" s="2"/>
    </row>
    <row r="8153" spans="1:9" x14ac:dyDescent="0.25">
      <c r="A8153" s="1"/>
      <c r="B8153" s="1"/>
      <c r="C8153" s="1"/>
      <c r="D8153" s="1"/>
      <c r="E8153" s="2"/>
      <c r="F8153" s="2"/>
      <c r="G8153" s="2"/>
      <c r="H8153" s="2"/>
      <c r="I8153" s="2"/>
    </row>
    <row r="8154" spans="1:9" x14ac:dyDescent="0.25">
      <c r="A8154" s="1"/>
      <c r="B8154" s="1"/>
      <c r="C8154" s="1"/>
      <c r="D8154" s="1"/>
      <c r="E8154" s="2"/>
      <c r="F8154" s="2"/>
      <c r="G8154" s="2"/>
      <c r="H8154" s="2"/>
      <c r="I8154" s="2"/>
    </row>
    <row r="8155" spans="1:9" x14ac:dyDescent="0.25">
      <c r="A8155" s="1"/>
      <c r="B8155" s="1"/>
      <c r="C8155" s="1"/>
      <c r="D8155" s="1"/>
      <c r="E8155" s="2"/>
      <c r="F8155" s="2"/>
      <c r="G8155" s="2"/>
      <c r="H8155" s="2"/>
      <c r="I8155" s="2"/>
    </row>
    <row r="8156" spans="1:9" x14ac:dyDescent="0.25">
      <c r="A8156" s="1"/>
      <c r="B8156" s="1"/>
      <c r="C8156" s="1"/>
      <c r="D8156" s="1"/>
      <c r="E8156" s="2"/>
      <c r="F8156" s="2"/>
      <c r="G8156" s="2"/>
      <c r="H8156" s="2"/>
      <c r="I8156" s="2"/>
    </row>
    <row r="8157" spans="1:9" x14ac:dyDescent="0.25">
      <c r="A8157" s="1"/>
      <c r="B8157" s="1"/>
      <c r="C8157" s="1"/>
      <c r="D8157" s="1"/>
      <c r="E8157" s="2"/>
      <c r="F8157" s="2"/>
      <c r="G8157" s="2"/>
      <c r="H8157" s="2"/>
      <c r="I8157" s="2"/>
    </row>
    <row r="8158" spans="1:9" x14ac:dyDescent="0.25">
      <c r="A8158" s="1"/>
      <c r="B8158" s="1"/>
      <c r="C8158" s="1"/>
      <c r="D8158" s="1"/>
      <c r="E8158" s="2"/>
      <c r="F8158" s="2"/>
      <c r="G8158" s="2"/>
      <c r="H8158" s="2"/>
      <c r="I8158" s="2"/>
    </row>
    <row r="8159" spans="1:9" x14ac:dyDescent="0.25">
      <c r="A8159" s="1"/>
      <c r="B8159" s="1"/>
      <c r="C8159" s="1"/>
      <c r="D8159" s="1"/>
      <c r="E8159" s="2"/>
      <c r="F8159" s="2"/>
      <c r="G8159" s="2"/>
      <c r="H8159" s="2"/>
      <c r="I8159" s="2"/>
    </row>
    <row r="8160" spans="1:9" x14ac:dyDescent="0.25">
      <c r="A8160" s="1"/>
      <c r="B8160" s="1"/>
      <c r="C8160" s="1"/>
      <c r="D8160" s="1"/>
      <c r="E8160" s="2"/>
      <c r="F8160" s="2"/>
      <c r="G8160" s="2"/>
      <c r="H8160" s="2"/>
      <c r="I8160" s="2"/>
    </row>
    <row r="8161" spans="1:9" x14ac:dyDescent="0.25">
      <c r="A8161" s="1"/>
      <c r="B8161" s="1"/>
      <c r="C8161" s="1"/>
      <c r="D8161" s="1"/>
      <c r="E8161" s="2"/>
      <c r="F8161" s="2"/>
      <c r="G8161" s="2"/>
      <c r="H8161" s="2"/>
      <c r="I8161" s="2"/>
    </row>
    <row r="8162" spans="1:9" x14ac:dyDescent="0.25">
      <c r="A8162" s="1"/>
      <c r="B8162" s="1"/>
      <c r="C8162" s="1"/>
      <c r="D8162" s="1"/>
      <c r="E8162" s="2"/>
      <c r="F8162" s="2"/>
      <c r="G8162" s="2"/>
      <c r="H8162" s="2"/>
      <c r="I8162" s="2"/>
    </row>
    <row r="8163" spans="1:9" x14ac:dyDescent="0.25">
      <c r="A8163" s="1"/>
      <c r="B8163" s="1"/>
      <c r="C8163" s="1"/>
      <c r="D8163" s="1"/>
      <c r="E8163" s="2"/>
      <c r="F8163" s="2"/>
      <c r="G8163" s="2"/>
      <c r="H8163" s="2"/>
      <c r="I8163" s="2"/>
    </row>
    <row r="8164" spans="1:9" x14ac:dyDescent="0.25">
      <c r="A8164" s="1"/>
      <c r="B8164" s="1"/>
      <c r="C8164" s="1"/>
      <c r="D8164" s="1"/>
      <c r="E8164" s="2"/>
      <c r="F8164" s="2"/>
      <c r="G8164" s="2"/>
      <c r="H8164" s="2"/>
      <c r="I8164" s="2"/>
    </row>
    <row r="8165" spans="1:9" x14ac:dyDescent="0.25">
      <c r="A8165" s="1"/>
      <c r="B8165" s="1"/>
      <c r="C8165" s="1"/>
      <c r="D8165" s="1"/>
      <c r="E8165" s="2"/>
      <c r="F8165" s="2"/>
      <c r="G8165" s="2"/>
      <c r="H8165" s="2"/>
      <c r="I8165" s="2"/>
    </row>
    <row r="8166" spans="1:9" x14ac:dyDescent="0.25">
      <c r="A8166" s="1"/>
      <c r="B8166" s="1"/>
      <c r="C8166" s="1"/>
      <c r="D8166" s="1"/>
      <c r="E8166" s="2"/>
      <c r="F8166" s="2"/>
      <c r="G8166" s="2"/>
      <c r="H8166" s="2"/>
      <c r="I8166" s="2"/>
    </row>
    <row r="8167" spans="1:9" x14ac:dyDescent="0.25">
      <c r="A8167" s="1"/>
      <c r="B8167" s="1"/>
      <c r="C8167" s="1"/>
      <c r="D8167" s="1"/>
      <c r="E8167" s="2"/>
      <c r="F8167" s="2"/>
      <c r="G8167" s="2"/>
      <c r="H8167" s="2"/>
      <c r="I8167" s="2"/>
    </row>
    <row r="8168" spans="1:9" x14ac:dyDescent="0.25">
      <c r="A8168" s="1"/>
      <c r="B8168" s="1"/>
      <c r="C8168" s="1"/>
      <c r="D8168" s="1"/>
      <c r="E8168" s="2"/>
      <c r="F8168" s="2"/>
      <c r="G8168" s="2"/>
      <c r="H8168" s="2"/>
      <c r="I8168" s="2"/>
    </row>
    <row r="8169" spans="1:9" x14ac:dyDescent="0.25">
      <c r="A8169" s="1"/>
      <c r="B8169" s="1"/>
      <c r="C8169" s="1"/>
      <c r="D8169" s="1"/>
      <c r="E8169" s="2"/>
      <c r="F8169" s="2"/>
      <c r="G8169" s="2"/>
      <c r="H8169" s="2"/>
      <c r="I8169" s="2"/>
    </row>
    <row r="8170" spans="1:9" x14ac:dyDescent="0.25">
      <c r="A8170" s="1"/>
      <c r="B8170" s="1"/>
      <c r="C8170" s="1"/>
      <c r="D8170" s="1"/>
      <c r="E8170" s="2"/>
      <c r="F8170" s="2"/>
      <c r="G8170" s="2"/>
      <c r="H8170" s="2"/>
      <c r="I8170" s="2"/>
    </row>
    <row r="8171" spans="1:9" x14ac:dyDescent="0.25">
      <c r="A8171" s="1"/>
      <c r="B8171" s="1"/>
      <c r="C8171" s="1"/>
      <c r="D8171" s="1"/>
      <c r="E8171" s="2"/>
      <c r="F8171" s="2"/>
      <c r="G8171" s="2"/>
      <c r="H8171" s="2"/>
      <c r="I8171" s="2"/>
    </row>
    <row r="8172" spans="1:9" x14ac:dyDescent="0.25">
      <c r="A8172" s="1"/>
      <c r="B8172" s="1"/>
      <c r="C8172" s="1"/>
      <c r="D8172" s="1"/>
      <c r="E8172" s="2"/>
      <c r="F8172" s="2"/>
      <c r="G8172" s="2"/>
      <c r="H8172" s="2"/>
      <c r="I8172" s="2"/>
    </row>
    <row r="8173" spans="1:9" x14ac:dyDescent="0.25">
      <c r="A8173" s="1"/>
      <c r="B8173" s="1"/>
      <c r="C8173" s="1"/>
      <c r="D8173" s="1"/>
      <c r="E8173" s="2"/>
      <c r="F8173" s="2"/>
      <c r="G8173" s="2"/>
      <c r="H8173" s="2"/>
      <c r="I8173" s="2"/>
    </row>
    <row r="8174" spans="1:9" x14ac:dyDescent="0.25">
      <c r="A8174" s="1"/>
      <c r="B8174" s="1"/>
      <c r="C8174" s="1"/>
      <c r="D8174" s="1"/>
      <c r="E8174" s="2"/>
      <c r="F8174" s="2"/>
      <c r="G8174" s="2"/>
      <c r="H8174" s="2"/>
      <c r="I8174" s="2"/>
    </row>
    <row r="8175" spans="1:9" x14ac:dyDescent="0.25">
      <c r="A8175" s="1"/>
      <c r="B8175" s="1"/>
      <c r="C8175" s="1"/>
      <c r="D8175" s="1"/>
      <c r="E8175" s="2"/>
      <c r="F8175" s="2"/>
      <c r="G8175" s="2"/>
      <c r="H8175" s="2"/>
      <c r="I8175" s="2"/>
    </row>
    <row r="8176" spans="1:9" x14ac:dyDescent="0.25">
      <c r="A8176" s="1"/>
      <c r="B8176" s="1"/>
      <c r="C8176" s="1"/>
      <c r="D8176" s="1"/>
      <c r="E8176" s="2"/>
      <c r="F8176" s="2"/>
      <c r="G8176" s="2"/>
      <c r="H8176" s="2"/>
      <c r="I8176" s="2"/>
    </row>
    <row r="8177" spans="1:9" x14ac:dyDescent="0.25">
      <c r="A8177" s="1"/>
      <c r="B8177" s="1"/>
      <c r="C8177" s="1"/>
      <c r="D8177" s="1"/>
      <c r="E8177" s="2"/>
      <c r="F8177" s="2"/>
      <c r="G8177" s="2"/>
      <c r="H8177" s="2"/>
      <c r="I8177" s="2"/>
    </row>
    <row r="8178" spans="1:9" x14ac:dyDescent="0.25">
      <c r="A8178" s="1"/>
      <c r="B8178" s="1"/>
      <c r="C8178" s="1"/>
      <c r="D8178" s="1"/>
      <c r="E8178" s="2"/>
      <c r="F8178" s="2"/>
      <c r="G8178" s="2"/>
      <c r="H8178" s="2"/>
      <c r="I8178" s="2"/>
    </row>
    <row r="8179" spans="1:9" x14ac:dyDescent="0.25">
      <c r="A8179" s="1"/>
      <c r="B8179" s="1"/>
      <c r="C8179" s="1"/>
      <c r="D8179" s="1"/>
      <c r="E8179" s="2"/>
      <c r="F8179" s="2"/>
      <c r="G8179" s="2"/>
      <c r="H8179" s="2"/>
      <c r="I8179" s="2"/>
    </row>
    <row r="8180" spans="1:9" x14ac:dyDescent="0.25">
      <c r="A8180" s="1"/>
      <c r="B8180" s="1"/>
      <c r="C8180" s="1"/>
      <c r="D8180" s="1"/>
      <c r="E8180" s="2"/>
      <c r="F8180" s="2"/>
      <c r="G8180" s="2"/>
      <c r="H8180" s="2"/>
      <c r="I8180" s="2"/>
    </row>
    <row r="8181" spans="1:9" x14ac:dyDescent="0.25">
      <c r="A8181" s="1"/>
      <c r="B8181" s="1"/>
      <c r="C8181" s="1"/>
      <c r="D8181" s="1"/>
      <c r="E8181" s="2"/>
      <c r="F8181" s="2"/>
      <c r="G8181" s="2"/>
      <c r="H8181" s="2"/>
      <c r="I8181" s="2"/>
    </row>
    <row r="8182" spans="1:9" x14ac:dyDescent="0.25">
      <c r="A8182" s="1"/>
      <c r="B8182" s="1"/>
      <c r="C8182" s="1"/>
      <c r="D8182" s="1"/>
      <c r="E8182" s="2"/>
      <c r="F8182" s="2"/>
      <c r="G8182" s="2"/>
      <c r="H8182" s="2"/>
      <c r="I8182" s="2"/>
    </row>
    <row r="8183" spans="1:9" x14ac:dyDescent="0.25">
      <c r="A8183" s="1"/>
      <c r="B8183" s="1"/>
      <c r="C8183" s="1"/>
      <c r="D8183" s="1"/>
      <c r="E8183" s="2"/>
      <c r="F8183" s="2"/>
      <c r="G8183" s="2"/>
      <c r="H8183" s="2"/>
      <c r="I8183" s="2"/>
    </row>
    <row r="8184" spans="1:9" x14ac:dyDescent="0.25">
      <c r="A8184" s="1"/>
      <c r="B8184" s="1"/>
      <c r="C8184" s="1"/>
      <c r="D8184" s="1"/>
      <c r="E8184" s="2"/>
      <c r="F8184" s="2"/>
      <c r="G8184" s="2"/>
      <c r="H8184" s="2"/>
      <c r="I8184" s="2"/>
    </row>
    <row r="8185" spans="1:9" x14ac:dyDescent="0.25">
      <c r="A8185" s="1"/>
      <c r="B8185" s="1"/>
      <c r="C8185" s="1"/>
      <c r="D8185" s="1"/>
      <c r="E8185" s="2"/>
      <c r="F8185" s="2"/>
      <c r="G8185" s="2"/>
      <c r="H8185" s="2"/>
      <c r="I8185" s="2"/>
    </row>
    <row r="8186" spans="1:9" x14ac:dyDescent="0.25">
      <c r="A8186" s="1"/>
      <c r="B8186" s="1"/>
      <c r="C8186" s="1"/>
      <c r="D8186" s="1"/>
      <c r="E8186" s="2"/>
      <c r="F8186" s="2"/>
      <c r="G8186" s="2"/>
      <c r="H8186" s="2"/>
      <c r="I8186" s="2"/>
    </row>
    <row r="8187" spans="1:9" x14ac:dyDescent="0.25">
      <c r="A8187" s="1"/>
      <c r="B8187" s="1"/>
      <c r="C8187" s="1"/>
      <c r="D8187" s="1"/>
      <c r="E8187" s="2"/>
      <c r="F8187" s="2"/>
      <c r="G8187" s="2"/>
      <c r="H8187" s="2"/>
      <c r="I8187" s="2"/>
    </row>
    <row r="8188" spans="1:9" x14ac:dyDescent="0.25">
      <c r="A8188" s="1"/>
      <c r="B8188" s="1"/>
      <c r="C8188" s="1"/>
      <c r="D8188" s="1"/>
      <c r="E8188" s="2"/>
      <c r="F8188" s="2"/>
      <c r="G8188" s="2"/>
      <c r="H8188" s="2"/>
      <c r="I8188" s="2"/>
    </row>
    <row r="8189" spans="1:9" x14ac:dyDescent="0.25">
      <c r="A8189" s="1"/>
      <c r="B8189" s="1"/>
      <c r="C8189" s="1"/>
      <c r="D8189" s="1"/>
      <c r="E8189" s="2"/>
      <c r="F8189" s="2"/>
      <c r="G8189" s="2"/>
      <c r="H8189" s="2"/>
      <c r="I8189" s="2"/>
    </row>
    <row r="8190" spans="1:9" x14ac:dyDescent="0.25">
      <c r="A8190" s="1"/>
      <c r="B8190" s="1"/>
      <c r="C8190" s="1"/>
      <c r="D8190" s="1"/>
      <c r="E8190" s="2"/>
      <c r="F8190" s="2"/>
      <c r="G8190" s="2"/>
      <c r="H8190" s="2"/>
      <c r="I8190" s="2"/>
    </row>
    <row r="8191" spans="1:9" x14ac:dyDescent="0.25">
      <c r="A8191" s="1"/>
      <c r="B8191" s="1"/>
      <c r="C8191" s="1"/>
      <c r="D8191" s="1"/>
      <c r="E8191" s="2"/>
      <c r="F8191" s="2"/>
      <c r="G8191" s="2"/>
      <c r="H8191" s="2"/>
      <c r="I8191" s="2"/>
    </row>
    <row r="8192" spans="1:9" x14ac:dyDescent="0.25">
      <c r="A8192" s="1"/>
      <c r="B8192" s="1"/>
      <c r="C8192" s="1"/>
      <c r="D8192" s="1"/>
      <c r="E8192" s="2"/>
      <c r="F8192" s="2"/>
      <c r="G8192" s="2"/>
      <c r="H8192" s="2"/>
      <c r="I8192" s="2"/>
    </row>
    <row r="8193" spans="1:9" x14ac:dyDescent="0.25">
      <c r="A8193" s="1"/>
      <c r="B8193" s="1"/>
      <c r="C8193" s="1"/>
      <c r="D8193" s="1"/>
      <c r="E8193" s="2"/>
      <c r="F8193" s="2"/>
      <c r="G8193" s="2"/>
      <c r="H8193" s="2"/>
      <c r="I8193" s="2"/>
    </row>
    <row r="8194" spans="1:9" x14ac:dyDescent="0.25">
      <c r="A8194" s="1"/>
      <c r="B8194" s="1"/>
      <c r="C8194" s="1"/>
      <c r="D8194" s="1"/>
      <c r="E8194" s="2"/>
      <c r="F8194" s="2"/>
      <c r="G8194" s="2"/>
      <c r="H8194" s="2"/>
      <c r="I8194" s="2"/>
    </row>
    <row r="8195" spans="1:9" x14ac:dyDescent="0.25">
      <c r="A8195" s="1"/>
      <c r="B8195" s="1"/>
      <c r="C8195" s="1"/>
      <c r="D8195" s="1"/>
      <c r="E8195" s="2"/>
      <c r="F8195" s="2"/>
      <c r="G8195" s="2"/>
      <c r="H8195" s="2"/>
      <c r="I8195" s="2"/>
    </row>
    <row r="8196" spans="1:9" x14ac:dyDescent="0.25">
      <c r="A8196" s="1"/>
      <c r="B8196" s="1"/>
      <c r="C8196" s="1"/>
      <c r="D8196" s="1"/>
      <c r="E8196" s="2"/>
      <c r="F8196" s="2"/>
      <c r="G8196" s="2"/>
      <c r="H8196" s="2"/>
      <c r="I8196" s="2"/>
    </row>
    <row r="8197" spans="1:9" x14ac:dyDescent="0.25">
      <c r="A8197" s="1"/>
      <c r="B8197" s="1"/>
      <c r="C8197" s="1"/>
      <c r="D8197" s="1"/>
      <c r="E8197" s="2"/>
      <c r="F8197" s="2"/>
      <c r="G8197" s="2"/>
      <c r="H8197" s="2"/>
      <c r="I8197" s="2"/>
    </row>
    <row r="8198" spans="1:9" x14ac:dyDescent="0.25">
      <c r="A8198" s="1"/>
      <c r="B8198" s="1"/>
      <c r="C8198" s="1"/>
      <c r="D8198" s="1"/>
      <c r="E8198" s="2"/>
      <c r="F8198" s="2"/>
      <c r="G8198" s="2"/>
      <c r="H8198" s="2"/>
      <c r="I8198" s="2"/>
    </row>
    <row r="8199" spans="1:9" x14ac:dyDescent="0.25">
      <c r="A8199" s="1"/>
      <c r="B8199" s="1"/>
      <c r="C8199" s="1"/>
      <c r="D8199" s="1"/>
      <c r="E8199" s="2"/>
      <c r="F8199" s="2"/>
      <c r="G8199" s="2"/>
      <c r="H8199" s="2"/>
      <c r="I8199" s="2"/>
    </row>
    <row r="8200" spans="1:9" x14ac:dyDescent="0.25">
      <c r="A8200" s="1"/>
      <c r="B8200" s="1"/>
      <c r="C8200" s="1"/>
      <c r="D8200" s="1"/>
      <c r="E8200" s="2"/>
      <c r="F8200" s="2"/>
      <c r="G8200" s="2"/>
      <c r="H8200" s="2"/>
      <c r="I8200" s="2"/>
    </row>
    <row r="8201" spans="1:9" x14ac:dyDescent="0.25">
      <c r="A8201" s="1"/>
      <c r="B8201" s="1"/>
      <c r="C8201" s="1"/>
      <c r="D8201" s="1"/>
      <c r="E8201" s="2"/>
      <c r="F8201" s="2"/>
      <c r="G8201" s="2"/>
      <c r="H8201" s="2"/>
      <c r="I8201" s="2"/>
    </row>
    <row r="8202" spans="1:9" x14ac:dyDescent="0.25">
      <c r="A8202" s="1"/>
      <c r="B8202" s="1"/>
      <c r="C8202" s="1"/>
      <c r="D8202" s="1"/>
      <c r="E8202" s="2"/>
      <c r="F8202" s="2"/>
      <c r="G8202" s="2"/>
      <c r="H8202" s="2"/>
      <c r="I8202" s="2"/>
    </row>
    <row r="8203" spans="1:9" x14ac:dyDescent="0.25">
      <c r="A8203" s="1"/>
      <c r="B8203" s="1"/>
      <c r="C8203" s="1"/>
      <c r="D8203" s="1"/>
      <c r="E8203" s="2"/>
      <c r="F8203" s="2"/>
      <c r="G8203" s="2"/>
      <c r="H8203" s="2"/>
      <c r="I8203" s="2"/>
    </row>
    <row r="8204" spans="1:9" x14ac:dyDescent="0.25">
      <c r="A8204" s="1"/>
      <c r="B8204" s="1"/>
      <c r="C8204" s="1"/>
      <c r="D8204" s="1"/>
      <c r="E8204" s="2"/>
      <c r="F8204" s="2"/>
      <c r="G8204" s="2"/>
      <c r="H8204" s="2"/>
      <c r="I8204" s="2"/>
    </row>
    <row r="8205" spans="1:9" x14ac:dyDescent="0.25">
      <c r="A8205" s="1"/>
      <c r="B8205" s="1"/>
      <c r="C8205" s="1"/>
      <c r="D8205" s="1"/>
      <c r="E8205" s="2"/>
      <c r="F8205" s="2"/>
      <c r="G8205" s="2"/>
      <c r="H8205" s="2"/>
      <c r="I8205" s="2"/>
    </row>
    <row r="8206" spans="1:9" x14ac:dyDescent="0.25">
      <c r="A8206" s="1"/>
      <c r="B8206" s="1"/>
      <c r="C8206" s="1"/>
      <c r="D8206" s="1"/>
      <c r="E8206" s="2"/>
      <c r="F8206" s="2"/>
      <c r="G8206" s="2"/>
      <c r="H8206" s="2"/>
      <c r="I8206" s="2"/>
    </row>
    <row r="8207" spans="1:9" x14ac:dyDescent="0.25">
      <c r="A8207" s="1"/>
      <c r="B8207" s="1"/>
      <c r="C8207" s="1"/>
      <c r="D8207" s="1"/>
      <c r="E8207" s="2"/>
      <c r="F8207" s="2"/>
      <c r="G8207" s="2"/>
      <c r="H8207" s="2"/>
      <c r="I8207" s="2"/>
    </row>
    <row r="8208" spans="1:9" x14ac:dyDescent="0.25">
      <c r="A8208" s="1"/>
      <c r="B8208" s="1"/>
      <c r="C8208" s="1"/>
      <c r="D8208" s="1"/>
      <c r="E8208" s="2"/>
      <c r="F8208" s="2"/>
      <c r="G8208" s="2"/>
      <c r="H8208" s="2"/>
      <c r="I8208" s="2"/>
    </row>
    <row r="8209" spans="1:9" x14ac:dyDescent="0.25">
      <c r="A8209" s="1"/>
      <c r="B8209" s="1"/>
      <c r="C8209" s="1"/>
      <c r="D8209" s="1"/>
      <c r="E8209" s="2"/>
      <c r="F8209" s="2"/>
      <c r="G8209" s="2"/>
      <c r="H8209" s="2"/>
      <c r="I8209" s="2"/>
    </row>
    <row r="8210" spans="1:9" x14ac:dyDescent="0.25">
      <c r="A8210" s="1"/>
      <c r="B8210" s="1"/>
      <c r="C8210" s="1"/>
      <c r="D8210" s="1"/>
      <c r="E8210" s="2"/>
      <c r="F8210" s="2"/>
      <c r="G8210" s="2"/>
      <c r="H8210" s="2"/>
      <c r="I8210" s="2"/>
    </row>
    <row r="8211" spans="1:9" x14ac:dyDescent="0.25">
      <c r="A8211" s="1"/>
      <c r="B8211" s="1"/>
      <c r="C8211" s="1"/>
      <c r="D8211" s="1"/>
      <c r="E8211" s="2"/>
      <c r="F8211" s="2"/>
      <c r="G8211" s="2"/>
      <c r="H8211" s="2"/>
      <c r="I8211" s="2"/>
    </row>
    <row r="8212" spans="1:9" x14ac:dyDescent="0.25">
      <c r="A8212" s="1"/>
      <c r="B8212" s="1"/>
      <c r="C8212" s="1"/>
      <c r="D8212" s="1"/>
      <c r="E8212" s="2"/>
      <c r="F8212" s="2"/>
      <c r="G8212" s="2"/>
      <c r="H8212" s="2"/>
      <c r="I8212" s="2"/>
    </row>
    <row r="8213" spans="1:9" x14ac:dyDescent="0.25">
      <c r="A8213" s="1"/>
      <c r="B8213" s="1"/>
      <c r="C8213" s="1"/>
      <c r="D8213" s="1"/>
      <c r="E8213" s="2"/>
      <c r="F8213" s="2"/>
      <c r="G8213" s="2"/>
      <c r="H8213" s="2"/>
      <c r="I8213" s="2"/>
    </row>
    <row r="8214" spans="1:9" x14ac:dyDescent="0.25">
      <c r="A8214" s="1"/>
      <c r="B8214" s="1"/>
      <c r="C8214" s="1"/>
      <c r="D8214" s="1"/>
      <c r="E8214" s="2"/>
      <c r="F8214" s="2"/>
      <c r="G8214" s="2"/>
      <c r="H8214" s="2"/>
      <c r="I8214" s="2"/>
    </row>
    <row r="8215" spans="1:9" x14ac:dyDescent="0.25">
      <c r="A8215" s="1"/>
      <c r="B8215" s="1"/>
      <c r="C8215" s="1"/>
      <c r="D8215" s="1"/>
      <c r="E8215" s="2"/>
      <c r="F8215" s="2"/>
      <c r="G8215" s="2"/>
      <c r="H8215" s="2"/>
      <c r="I8215" s="2"/>
    </row>
    <row r="8216" spans="1:9" x14ac:dyDescent="0.25">
      <c r="A8216" s="1"/>
      <c r="B8216" s="1"/>
      <c r="C8216" s="1"/>
      <c r="D8216" s="1"/>
      <c r="E8216" s="2"/>
      <c r="F8216" s="2"/>
      <c r="G8216" s="2"/>
      <c r="H8216" s="2"/>
      <c r="I8216" s="2"/>
    </row>
    <row r="8217" spans="1:9" x14ac:dyDescent="0.25">
      <c r="A8217" s="1"/>
      <c r="B8217" s="1"/>
      <c r="C8217" s="1"/>
      <c r="D8217" s="1"/>
      <c r="E8217" s="2"/>
      <c r="F8217" s="2"/>
      <c r="G8217" s="2"/>
      <c r="H8217" s="2"/>
      <c r="I8217" s="2"/>
    </row>
    <row r="8218" spans="1:9" x14ac:dyDescent="0.25">
      <c r="A8218" s="1"/>
      <c r="B8218" s="1"/>
      <c r="C8218" s="1"/>
      <c r="D8218" s="1"/>
      <c r="E8218" s="2"/>
      <c r="F8218" s="2"/>
      <c r="G8218" s="2"/>
      <c r="H8218" s="2"/>
      <c r="I8218" s="2"/>
    </row>
    <row r="8219" spans="1:9" x14ac:dyDescent="0.25">
      <c r="A8219" s="1"/>
      <c r="B8219" s="1"/>
      <c r="C8219" s="1"/>
      <c r="D8219" s="1"/>
      <c r="E8219" s="2"/>
      <c r="F8219" s="2"/>
      <c r="G8219" s="2"/>
      <c r="H8219" s="2"/>
      <c r="I8219" s="2"/>
    </row>
    <row r="8220" spans="1:9" x14ac:dyDescent="0.25">
      <c r="A8220" s="1"/>
      <c r="B8220" s="1"/>
      <c r="C8220" s="1"/>
      <c r="D8220" s="1"/>
      <c r="E8220" s="2"/>
      <c r="F8220" s="2"/>
      <c r="G8220" s="2"/>
      <c r="H8220" s="2"/>
      <c r="I8220" s="2"/>
    </row>
    <row r="8221" spans="1:9" x14ac:dyDescent="0.25">
      <c r="A8221" s="1"/>
      <c r="B8221" s="1"/>
      <c r="C8221" s="1"/>
      <c r="D8221" s="1"/>
      <c r="E8221" s="2"/>
      <c r="F8221" s="2"/>
      <c r="G8221" s="2"/>
      <c r="H8221" s="2"/>
      <c r="I8221" s="2"/>
    </row>
    <row r="8222" spans="1:9" x14ac:dyDescent="0.25">
      <c r="A8222" s="1"/>
      <c r="B8222" s="1"/>
      <c r="C8222" s="1"/>
      <c r="D8222" s="1"/>
      <c r="E8222" s="2"/>
      <c r="F8222" s="2"/>
      <c r="G8222" s="2"/>
      <c r="H8222" s="2"/>
      <c r="I8222" s="2"/>
    </row>
    <row r="8223" spans="1:9" x14ac:dyDescent="0.25">
      <c r="A8223" s="1"/>
      <c r="B8223" s="1"/>
      <c r="C8223" s="1"/>
      <c r="D8223" s="1"/>
      <c r="E8223" s="2"/>
      <c r="F8223" s="2"/>
      <c r="G8223" s="2"/>
      <c r="H8223" s="2"/>
      <c r="I8223" s="2"/>
    </row>
    <row r="8224" spans="1:9" x14ac:dyDescent="0.25">
      <c r="A8224" s="1"/>
      <c r="B8224" s="1"/>
      <c r="C8224" s="1"/>
      <c r="D8224" s="1"/>
      <c r="E8224" s="2"/>
      <c r="F8224" s="2"/>
      <c r="G8224" s="2"/>
      <c r="H8224" s="2"/>
      <c r="I8224" s="2"/>
    </row>
    <row r="8225" spans="1:9" x14ac:dyDescent="0.25">
      <c r="A8225" s="1"/>
      <c r="B8225" s="1"/>
      <c r="C8225" s="1"/>
      <c r="D8225" s="1"/>
      <c r="E8225" s="2"/>
      <c r="F8225" s="2"/>
      <c r="G8225" s="2"/>
      <c r="H8225" s="2"/>
      <c r="I8225" s="2"/>
    </row>
    <row r="8226" spans="1:9" x14ac:dyDescent="0.25">
      <c r="A8226" s="1"/>
      <c r="B8226" s="1"/>
      <c r="C8226" s="1"/>
      <c r="D8226" s="1"/>
      <c r="E8226" s="2"/>
      <c r="F8226" s="2"/>
      <c r="G8226" s="2"/>
      <c r="H8226" s="2"/>
      <c r="I8226" s="2"/>
    </row>
    <row r="8227" spans="1:9" x14ac:dyDescent="0.25">
      <c r="A8227" s="1"/>
      <c r="B8227" s="1"/>
      <c r="C8227" s="1"/>
      <c r="D8227" s="1"/>
      <c r="E8227" s="2"/>
      <c r="F8227" s="2"/>
      <c r="G8227" s="2"/>
      <c r="H8227" s="2"/>
      <c r="I8227" s="2"/>
    </row>
    <row r="8228" spans="1:9" x14ac:dyDescent="0.25">
      <c r="A8228" s="1"/>
      <c r="B8228" s="1"/>
      <c r="C8228" s="1"/>
      <c r="D8228" s="1"/>
      <c r="E8228" s="2"/>
      <c r="F8228" s="2"/>
      <c r="G8228" s="2"/>
      <c r="H8228" s="2"/>
      <c r="I8228" s="2"/>
    </row>
    <row r="8229" spans="1:9" x14ac:dyDescent="0.25">
      <c r="A8229" s="1"/>
      <c r="B8229" s="1"/>
      <c r="C8229" s="1"/>
      <c r="D8229" s="1"/>
      <c r="E8229" s="2"/>
      <c r="F8229" s="2"/>
      <c r="G8229" s="2"/>
      <c r="H8229" s="2"/>
      <c r="I8229" s="2"/>
    </row>
    <row r="8230" spans="1:9" x14ac:dyDescent="0.25">
      <c r="A8230" s="1"/>
      <c r="B8230" s="1"/>
      <c r="C8230" s="1"/>
      <c r="D8230" s="1"/>
      <c r="E8230" s="2"/>
      <c r="F8230" s="2"/>
      <c r="G8230" s="2"/>
      <c r="H8230" s="2"/>
      <c r="I8230" s="2"/>
    </row>
    <row r="8231" spans="1:9" x14ac:dyDescent="0.25">
      <c r="A8231" s="1"/>
      <c r="B8231" s="1"/>
      <c r="C8231" s="1"/>
      <c r="D8231" s="1"/>
      <c r="E8231" s="2"/>
      <c r="F8231" s="2"/>
      <c r="G8231" s="2"/>
      <c r="H8231" s="2"/>
      <c r="I8231" s="2"/>
    </row>
    <row r="8232" spans="1:9" x14ac:dyDescent="0.25">
      <c r="A8232" s="1"/>
      <c r="B8232" s="1"/>
      <c r="C8232" s="1"/>
      <c r="D8232" s="1"/>
      <c r="E8232" s="2"/>
      <c r="F8232" s="2"/>
      <c r="G8232" s="2"/>
      <c r="H8232" s="2"/>
      <c r="I8232" s="2"/>
    </row>
    <row r="8233" spans="1:9" x14ac:dyDescent="0.25">
      <c r="A8233" s="1"/>
      <c r="B8233" s="1"/>
      <c r="C8233" s="1"/>
      <c r="D8233" s="1"/>
      <c r="E8233" s="2"/>
      <c r="F8233" s="2"/>
      <c r="G8233" s="2"/>
      <c r="H8233" s="2"/>
      <c r="I8233" s="2"/>
    </row>
    <row r="8234" spans="1:9" x14ac:dyDescent="0.25">
      <c r="A8234" s="1"/>
      <c r="B8234" s="1"/>
      <c r="C8234" s="1"/>
      <c r="D8234" s="1"/>
      <c r="E8234" s="2"/>
      <c r="F8234" s="2"/>
      <c r="G8234" s="2"/>
      <c r="H8234" s="2"/>
      <c r="I8234" s="2"/>
    </row>
    <row r="8235" spans="1:9" x14ac:dyDescent="0.25">
      <c r="A8235" s="1"/>
      <c r="B8235" s="1"/>
      <c r="C8235" s="1"/>
      <c r="D8235" s="1"/>
      <c r="E8235" s="2"/>
      <c r="F8235" s="2"/>
      <c r="G8235" s="2"/>
      <c r="H8235" s="2"/>
      <c r="I8235" s="2"/>
    </row>
    <row r="8236" spans="1:9" x14ac:dyDescent="0.25">
      <c r="A8236" s="1"/>
      <c r="B8236" s="1"/>
      <c r="C8236" s="1"/>
      <c r="D8236" s="1"/>
      <c r="E8236" s="2"/>
      <c r="F8236" s="2"/>
      <c r="G8236" s="2"/>
      <c r="H8236" s="2"/>
      <c r="I8236" s="2"/>
    </row>
    <row r="8237" spans="1:9" x14ac:dyDescent="0.25">
      <c r="A8237" s="1"/>
      <c r="B8237" s="1"/>
      <c r="C8237" s="1"/>
      <c r="D8237" s="1"/>
      <c r="E8237" s="2"/>
      <c r="F8237" s="2"/>
      <c r="G8237" s="2"/>
      <c r="H8237" s="2"/>
      <c r="I8237" s="2"/>
    </row>
    <row r="8238" spans="1:9" x14ac:dyDescent="0.25">
      <c r="A8238" s="1"/>
      <c r="B8238" s="1"/>
      <c r="C8238" s="1"/>
      <c r="D8238" s="1"/>
      <c r="E8238" s="2"/>
      <c r="F8238" s="2"/>
      <c r="G8238" s="2"/>
      <c r="H8238" s="2"/>
      <c r="I8238" s="2"/>
    </row>
    <row r="8239" spans="1:9" x14ac:dyDescent="0.25">
      <c r="A8239" s="1"/>
      <c r="B8239" s="1"/>
      <c r="C8239" s="1"/>
      <c r="D8239" s="1"/>
      <c r="E8239" s="2"/>
      <c r="F8239" s="2"/>
      <c r="G8239" s="2"/>
      <c r="H8239" s="2"/>
      <c r="I8239" s="2"/>
    </row>
    <row r="8240" spans="1:9" x14ac:dyDescent="0.25">
      <c r="A8240" s="1"/>
      <c r="B8240" s="1"/>
      <c r="C8240" s="1"/>
      <c r="D8240" s="1"/>
      <c r="E8240" s="2"/>
      <c r="F8240" s="2"/>
      <c r="G8240" s="2"/>
      <c r="H8240" s="2"/>
      <c r="I8240" s="2"/>
    </row>
    <row r="8241" spans="1:9" x14ac:dyDescent="0.25">
      <c r="A8241" s="1"/>
      <c r="B8241" s="1"/>
      <c r="C8241" s="1"/>
      <c r="D8241" s="1"/>
      <c r="E8241" s="2"/>
      <c r="F8241" s="2"/>
      <c r="G8241" s="2"/>
      <c r="H8241" s="2"/>
      <c r="I8241" s="2"/>
    </row>
    <row r="8242" spans="1:9" x14ac:dyDescent="0.25">
      <c r="A8242" s="1"/>
      <c r="B8242" s="1"/>
      <c r="C8242" s="1"/>
      <c r="D8242" s="1"/>
      <c r="E8242" s="2"/>
      <c r="F8242" s="2"/>
      <c r="G8242" s="2"/>
      <c r="H8242" s="2"/>
      <c r="I8242" s="2"/>
    </row>
    <row r="8243" spans="1:9" x14ac:dyDescent="0.25">
      <c r="A8243" s="1"/>
      <c r="B8243" s="1"/>
      <c r="C8243" s="1"/>
      <c r="D8243" s="1"/>
      <c r="E8243" s="2"/>
      <c r="F8243" s="2"/>
      <c r="G8243" s="2"/>
      <c r="H8243" s="2"/>
      <c r="I8243" s="2"/>
    </row>
    <row r="8244" spans="1:9" x14ac:dyDescent="0.25">
      <c r="A8244" s="1"/>
      <c r="B8244" s="1"/>
      <c r="C8244" s="1"/>
      <c r="D8244" s="1"/>
      <c r="E8244" s="2"/>
      <c r="F8244" s="2"/>
      <c r="G8244" s="2"/>
      <c r="H8244" s="2"/>
      <c r="I8244" s="2"/>
    </row>
    <row r="8245" spans="1:9" x14ac:dyDescent="0.25">
      <c r="A8245" s="1"/>
      <c r="B8245" s="1"/>
      <c r="C8245" s="1"/>
      <c r="D8245" s="1"/>
      <c r="E8245" s="2"/>
      <c r="F8245" s="2"/>
      <c r="G8245" s="2"/>
      <c r="H8245" s="2"/>
      <c r="I8245" s="2"/>
    </row>
    <row r="8246" spans="1:9" x14ac:dyDescent="0.25">
      <c r="A8246" s="1"/>
      <c r="B8246" s="1"/>
      <c r="C8246" s="1"/>
      <c r="D8246" s="1"/>
      <c r="E8246" s="2"/>
      <c r="F8246" s="2"/>
      <c r="G8246" s="2"/>
      <c r="H8246" s="2"/>
      <c r="I8246" s="2"/>
    </row>
    <row r="8247" spans="1:9" x14ac:dyDescent="0.25">
      <c r="A8247" s="1"/>
      <c r="B8247" s="1"/>
      <c r="C8247" s="1"/>
      <c r="D8247" s="1"/>
      <c r="E8247" s="2"/>
      <c r="F8247" s="2"/>
      <c r="G8247" s="2"/>
      <c r="H8247" s="2"/>
      <c r="I8247" s="2"/>
    </row>
    <row r="8248" spans="1:9" x14ac:dyDescent="0.25">
      <c r="A8248" s="1"/>
      <c r="B8248" s="1"/>
      <c r="C8248" s="1"/>
      <c r="D8248" s="1"/>
      <c r="E8248" s="2"/>
      <c r="F8248" s="2"/>
      <c r="G8248" s="2"/>
      <c r="H8248" s="2"/>
      <c r="I8248" s="2"/>
    </row>
    <row r="8249" spans="1:9" x14ac:dyDescent="0.25">
      <c r="A8249" s="1"/>
      <c r="B8249" s="1"/>
      <c r="C8249" s="1"/>
      <c r="D8249" s="1"/>
      <c r="E8249" s="2"/>
      <c r="F8249" s="2"/>
      <c r="G8249" s="2"/>
      <c r="H8249" s="2"/>
      <c r="I8249" s="2"/>
    </row>
    <row r="8250" spans="1:9" x14ac:dyDescent="0.25">
      <c r="A8250" s="1"/>
      <c r="B8250" s="1"/>
      <c r="C8250" s="1"/>
      <c r="D8250" s="1"/>
      <c r="E8250" s="2"/>
      <c r="F8250" s="2"/>
      <c r="G8250" s="2"/>
      <c r="H8250" s="2"/>
      <c r="I8250" s="2"/>
    </row>
    <row r="8251" spans="1:9" x14ac:dyDescent="0.25">
      <c r="A8251" s="1"/>
      <c r="B8251" s="1"/>
      <c r="C8251" s="1"/>
      <c r="D8251" s="1"/>
      <c r="E8251" s="2"/>
      <c r="F8251" s="2"/>
      <c r="G8251" s="2"/>
      <c r="H8251" s="2"/>
      <c r="I8251" s="2"/>
    </row>
    <row r="8252" spans="1:9" x14ac:dyDescent="0.25">
      <c r="A8252" s="1"/>
      <c r="B8252" s="1"/>
      <c r="C8252" s="1"/>
      <c r="D8252" s="1"/>
      <c r="E8252" s="2"/>
      <c r="F8252" s="2"/>
      <c r="G8252" s="2"/>
      <c r="H8252" s="2"/>
      <c r="I8252" s="2"/>
    </row>
    <row r="8253" spans="1:9" x14ac:dyDescent="0.25">
      <c r="A8253" s="1"/>
      <c r="B8253" s="1"/>
      <c r="C8253" s="1"/>
      <c r="D8253" s="1"/>
      <c r="E8253" s="2"/>
      <c r="F8253" s="2"/>
      <c r="G8253" s="2"/>
      <c r="H8253" s="2"/>
      <c r="I8253" s="2"/>
    </row>
    <row r="8254" spans="1:9" x14ac:dyDescent="0.25">
      <c r="A8254" s="1"/>
      <c r="B8254" s="1"/>
      <c r="C8254" s="1"/>
      <c r="D8254" s="1"/>
      <c r="E8254" s="2"/>
      <c r="F8254" s="2"/>
      <c r="G8254" s="2"/>
      <c r="H8254" s="2"/>
      <c r="I8254" s="2"/>
    </row>
    <row r="8255" spans="1:9" x14ac:dyDescent="0.25">
      <c r="A8255" s="1"/>
      <c r="B8255" s="1"/>
      <c r="C8255" s="1"/>
      <c r="D8255" s="1"/>
      <c r="E8255" s="2"/>
      <c r="F8255" s="2"/>
      <c r="G8255" s="2"/>
      <c r="H8255" s="2"/>
      <c r="I8255" s="2"/>
    </row>
    <row r="8256" spans="1:9" x14ac:dyDescent="0.25">
      <c r="A8256" s="1"/>
      <c r="B8256" s="1"/>
      <c r="C8256" s="1"/>
      <c r="D8256" s="1"/>
      <c r="E8256" s="2"/>
      <c r="F8256" s="2"/>
      <c r="G8256" s="2"/>
      <c r="H8256" s="2"/>
      <c r="I8256" s="2"/>
    </row>
    <row r="8257" spans="1:9" x14ac:dyDescent="0.25">
      <c r="A8257" s="1"/>
      <c r="B8257" s="1"/>
      <c r="C8257" s="1"/>
      <c r="D8257" s="1"/>
      <c r="E8257" s="2"/>
      <c r="F8257" s="2"/>
      <c r="G8257" s="2"/>
      <c r="H8257" s="2"/>
      <c r="I8257" s="2"/>
    </row>
    <row r="8258" spans="1:9" x14ac:dyDescent="0.25">
      <c r="A8258" s="1"/>
      <c r="B8258" s="1"/>
      <c r="C8258" s="1"/>
      <c r="D8258" s="1"/>
      <c r="E8258" s="2"/>
      <c r="F8258" s="2"/>
      <c r="G8258" s="2"/>
      <c r="H8258" s="2"/>
      <c r="I8258" s="2"/>
    </row>
    <row r="8259" spans="1:9" x14ac:dyDescent="0.25">
      <c r="A8259" s="1"/>
      <c r="B8259" s="1"/>
      <c r="C8259" s="1"/>
      <c r="D8259" s="1"/>
      <c r="E8259" s="2"/>
      <c r="F8259" s="2"/>
      <c r="G8259" s="2"/>
      <c r="H8259" s="2"/>
      <c r="I8259" s="2"/>
    </row>
    <row r="8260" spans="1:9" x14ac:dyDescent="0.25">
      <c r="A8260" s="1"/>
      <c r="B8260" s="1"/>
      <c r="C8260" s="1"/>
      <c r="D8260" s="1"/>
      <c r="E8260" s="2"/>
      <c r="F8260" s="2"/>
      <c r="G8260" s="2"/>
      <c r="H8260" s="2"/>
      <c r="I8260" s="2"/>
    </row>
    <row r="8261" spans="1:9" x14ac:dyDescent="0.25">
      <c r="A8261" s="1"/>
      <c r="B8261" s="1"/>
      <c r="C8261" s="1"/>
      <c r="D8261" s="1"/>
      <c r="E8261" s="2"/>
      <c r="F8261" s="2"/>
      <c r="G8261" s="2"/>
      <c r="H8261" s="2"/>
      <c r="I8261" s="2"/>
    </row>
    <row r="8262" spans="1:9" x14ac:dyDescent="0.25">
      <c r="A8262" s="1"/>
      <c r="B8262" s="1"/>
      <c r="C8262" s="1"/>
      <c r="D8262" s="1"/>
      <c r="E8262" s="2"/>
      <c r="F8262" s="2"/>
      <c r="G8262" s="2"/>
      <c r="H8262" s="2"/>
      <c r="I8262" s="2"/>
    </row>
    <row r="8263" spans="1:9" x14ac:dyDescent="0.25">
      <c r="A8263" s="1"/>
      <c r="B8263" s="1"/>
      <c r="C8263" s="1"/>
      <c r="D8263" s="1"/>
      <c r="E8263" s="2"/>
      <c r="F8263" s="2"/>
      <c r="G8263" s="2"/>
      <c r="H8263" s="2"/>
      <c r="I8263" s="2"/>
    </row>
    <row r="8264" spans="1:9" x14ac:dyDescent="0.25">
      <c r="A8264" s="1"/>
      <c r="B8264" s="1"/>
      <c r="C8264" s="1"/>
      <c r="D8264" s="1"/>
      <c r="E8264" s="2"/>
      <c r="F8264" s="2"/>
      <c r="G8264" s="2"/>
      <c r="H8264" s="2"/>
      <c r="I8264" s="2"/>
    </row>
    <row r="8265" spans="1:9" x14ac:dyDescent="0.25">
      <c r="A8265" s="1"/>
      <c r="B8265" s="1"/>
      <c r="C8265" s="1"/>
      <c r="D8265" s="1"/>
      <c r="E8265" s="2"/>
      <c r="F8265" s="2"/>
      <c r="G8265" s="2"/>
      <c r="H8265" s="2"/>
      <c r="I8265" s="2"/>
    </row>
    <row r="8266" spans="1:9" x14ac:dyDescent="0.25">
      <c r="A8266" s="1"/>
      <c r="B8266" s="1"/>
      <c r="C8266" s="1"/>
      <c r="D8266" s="1"/>
      <c r="E8266" s="2"/>
      <c r="F8266" s="2"/>
      <c r="G8266" s="2"/>
      <c r="H8266" s="2"/>
      <c r="I8266" s="2"/>
    </row>
    <row r="8267" spans="1:9" x14ac:dyDescent="0.25">
      <c r="A8267" s="1"/>
      <c r="B8267" s="1"/>
      <c r="C8267" s="1"/>
      <c r="D8267" s="1"/>
      <c r="E8267" s="2"/>
      <c r="F8267" s="2"/>
      <c r="G8267" s="2"/>
      <c r="H8267" s="2"/>
      <c r="I8267" s="2"/>
    </row>
    <row r="8268" spans="1:9" x14ac:dyDescent="0.25">
      <c r="A8268" s="1"/>
      <c r="B8268" s="1"/>
      <c r="C8268" s="1"/>
      <c r="D8268" s="1"/>
      <c r="E8268" s="2"/>
      <c r="F8268" s="2"/>
      <c r="G8268" s="2"/>
      <c r="H8268" s="2"/>
      <c r="I8268" s="2"/>
    </row>
    <row r="8269" spans="1:9" x14ac:dyDescent="0.25">
      <c r="A8269" s="1"/>
      <c r="B8269" s="1"/>
      <c r="C8269" s="1"/>
      <c r="D8269" s="1"/>
      <c r="E8269" s="2"/>
      <c r="F8269" s="2"/>
      <c r="G8269" s="2"/>
      <c r="H8269" s="2"/>
      <c r="I8269" s="2"/>
    </row>
    <row r="8270" spans="1:9" x14ac:dyDescent="0.25">
      <c r="A8270" s="1"/>
      <c r="B8270" s="1"/>
      <c r="C8270" s="1"/>
      <c r="D8270" s="1"/>
      <c r="E8270" s="2"/>
      <c r="F8270" s="2"/>
      <c r="G8270" s="2"/>
      <c r="H8270" s="2"/>
      <c r="I8270" s="2"/>
    </row>
    <row r="8271" spans="1:9" x14ac:dyDescent="0.25">
      <c r="A8271" s="1"/>
      <c r="B8271" s="1"/>
      <c r="C8271" s="1"/>
      <c r="D8271" s="1"/>
      <c r="E8271" s="2"/>
      <c r="F8271" s="2"/>
      <c r="G8271" s="2"/>
      <c r="H8271" s="2"/>
      <c r="I8271" s="2"/>
    </row>
    <row r="8272" spans="1:9" x14ac:dyDescent="0.25">
      <c r="A8272" s="1"/>
      <c r="B8272" s="1"/>
      <c r="C8272" s="1"/>
      <c r="D8272" s="1"/>
      <c r="E8272" s="2"/>
      <c r="F8272" s="2"/>
      <c r="G8272" s="2"/>
      <c r="H8272" s="2"/>
      <c r="I8272" s="2"/>
    </row>
    <row r="8273" spans="1:9" x14ac:dyDescent="0.25">
      <c r="A8273" s="1"/>
      <c r="B8273" s="1"/>
      <c r="C8273" s="1"/>
      <c r="D8273" s="1"/>
      <c r="E8273" s="2"/>
      <c r="F8273" s="2"/>
      <c r="G8273" s="2"/>
      <c r="H8273" s="2"/>
      <c r="I8273" s="2"/>
    </row>
    <row r="8274" spans="1:9" x14ac:dyDescent="0.25">
      <c r="A8274" s="1"/>
      <c r="B8274" s="1"/>
      <c r="C8274" s="1"/>
      <c r="D8274" s="1"/>
      <c r="E8274" s="2"/>
      <c r="F8274" s="2"/>
      <c r="G8274" s="2"/>
      <c r="H8274" s="2"/>
      <c r="I8274" s="2"/>
    </row>
    <row r="8275" spans="1:9" x14ac:dyDescent="0.25">
      <c r="A8275" s="1"/>
      <c r="B8275" s="1"/>
      <c r="C8275" s="1"/>
      <c r="D8275" s="1"/>
      <c r="E8275" s="2"/>
      <c r="F8275" s="2"/>
      <c r="G8275" s="2"/>
      <c r="H8275" s="2"/>
      <c r="I8275" s="2"/>
    </row>
    <row r="8276" spans="1:9" x14ac:dyDescent="0.25">
      <c r="A8276" s="1"/>
      <c r="B8276" s="1"/>
      <c r="C8276" s="1"/>
      <c r="D8276" s="1"/>
      <c r="E8276" s="2"/>
      <c r="F8276" s="2"/>
      <c r="G8276" s="2"/>
      <c r="H8276" s="2"/>
      <c r="I8276" s="2"/>
    </row>
    <row r="8277" spans="1:9" x14ac:dyDescent="0.25">
      <c r="A8277" s="1"/>
      <c r="B8277" s="1"/>
      <c r="C8277" s="1"/>
      <c r="D8277" s="1"/>
      <c r="E8277" s="2"/>
      <c r="F8277" s="2"/>
      <c r="G8277" s="2"/>
      <c r="H8277" s="2"/>
      <c r="I8277" s="2"/>
    </row>
    <row r="8278" spans="1:9" x14ac:dyDescent="0.25">
      <c r="A8278" s="1"/>
      <c r="B8278" s="1"/>
      <c r="C8278" s="1"/>
      <c r="D8278" s="1"/>
      <c r="E8278" s="2"/>
      <c r="F8278" s="2"/>
      <c r="G8278" s="2"/>
      <c r="H8278" s="2"/>
      <c r="I8278" s="2"/>
    </row>
    <row r="8279" spans="1:9" x14ac:dyDescent="0.25">
      <c r="A8279" s="1"/>
      <c r="B8279" s="1"/>
      <c r="C8279" s="1"/>
      <c r="D8279" s="1"/>
      <c r="E8279" s="2"/>
      <c r="F8279" s="2"/>
      <c r="G8279" s="2"/>
      <c r="H8279" s="2"/>
      <c r="I8279" s="2"/>
    </row>
    <row r="8280" spans="1:9" x14ac:dyDescent="0.25">
      <c r="A8280" s="1"/>
      <c r="B8280" s="1"/>
      <c r="C8280" s="1"/>
      <c r="D8280" s="1"/>
      <c r="E8280" s="2"/>
      <c r="F8280" s="2"/>
      <c r="G8280" s="2"/>
      <c r="H8280" s="2"/>
      <c r="I8280" s="2"/>
    </row>
    <row r="8281" spans="1:9" x14ac:dyDescent="0.25">
      <c r="A8281" s="1"/>
      <c r="B8281" s="1"/>
      <c r="C8281" s="1"/>
      <c r="D8281" s="1"/>
      <c r="E8281" s="2"/>
      <c r="F8281" s="2"/>
      <c r="G8281" s="2"/>
      <c r="H8281" s="2"/>
      <c r="I8281" s="2"/>
    </row>
    <row r="8282" spans="1:9" x14ac:dyDescent="0.25">
      <c r="A8282" s="1"/>
      <c r="B8282" s="1"/>
      <c r="C8282" s="1"/>
      <c r="D8282" s="1"/>
      <c r="E8282" s="2"/>
      <c r="F8282" s="2"/>
      <c r="G8282" s="2"/>
      <c r="H8282" s="2"/>
      <c r="I8282" s="2"/>
    </row>
    <row r="8283" spans="1:9" x14ac:dyDescent="0.25">
      <c r="A8283" s="1"/>
      <c r="B8283" s="1"/>
      <c r="C8283" s="1"/>
      <c r="D8283" s="1"/>
      <c r="E8283" s="2"/>
      <c r="F8283" s="2"/>
      <c r="G8283" s="2"/>
      <c r="H8283" s="2"/>
      <c r="I8283" s="2"/>
    </row>
    <row r="8284" spans="1:9" x14ac:dyDescent="0.25">
      <c r="A8284" s="1"/>
      <c r="B8284" s="1"/>
      <c r="C8284" s="1"/>
      <c r="D8284" s="1"/>
      <c r="E8284" s="2"/>
      <c r="F8284" s="2"/>
      <c r="G8284" s="2"/>
      <c r="H8284" s="2"/>
      <c r="I8284" s="2"/>
    </row>
    <row r="8285" spans="1:9" x14ac:dyDescent="0.25">
      <c r="A8285" s="1"/>
      <c r="B8285" s="1"/>
      <c r="C8285" s="1"/>
      <c r="D8285" s="1"/>
      <c r="E8285" s="2"/>
      <c r="F8285" s="2"/>
      <c r="G8285" s="2"/>
      <c r="H8285" s="2"/>
      <c r="I8285" s="2"/>
    </row>
    <row r="8286" spans="1:9" x14ac:dyDescent="0.25">
      <c r="A8286" s="1"/>
      <c r="B8286" s="1"/>
      <c r="C8286" s="1"/>
      <c r="D8286" s="1"/>
      <c r="E8286" s="2"/>
      <c r="F8286" s="2"/>
      <c r="G8286" s="2"/>
      <c r="H8286" s="2"/>
      <c r="I8286" s="2"/>
    </row>
    <row r="8287" spans="1:9" x14ac:dyDescent="0.25">
      <c r="A8287" s="1"/>
      <c r="B8287" s="1"/>
      <c r="C8287" s="1"/>
      <c r="D8287" s="1"/>
      <c r="E8287" s="2"/>
      <c r="F8287" s="2"/>
      <c r="G8287" s="2"/>
      <c r="H8287" s="2"/>
      <c r="I8287" s="2"/>
    </row>
    <row r="8288" spans="1:9" x14ac:dyDescent="0.25">
      <c r="A8288" s="1"/>
      <c r="B8288" s="1"/>
      <c r="C8288" s="1"/>
      <c r="D8288" s="1"/>
      <c r="E8288" s="2"/>
      <c r="F8288" s="2"/>
      <c r="G8288" s="2"/>
      <c r="H8288" s="2"/>
      <c r="I8288" s="2"/>
    </row>
    <row r="8289" spans="1:9" x14ac:dyDescent="0.25">
      <c r="A8289" s="1"/>
      <c r="B8289" s="1"/>
      <c r="C8289" s="1"/>
      <c r="D8289" s="1"/>
      <c r="E8289" s="2"/>
      <c r="F8289" s="2"/>
      <c r="G8289" s="2"/>
      <c r="H8289" s="2"/>
      <c r="I8289" s="2"/>
    </row>
    <row r="8290" spans="1:9" x14ac:dyDescent="0.25">
      <c r="A8290" s="1"/>
      <c r="B8290" s="1"/>
      <c r="C8290" s="1"/>
      <c r="D8290" s="1"/>
      <c r="E8290" s="2"/>
      <c r="F8290" s="2"/>
      <c r="G8290" s="2"/>
      <c r="H8290" s="2"/>
      <c r="I8290" s="2"/>
    </row>
    <row r="8291" spans="1:9" x14ac:dyDescent="0.25">
      <c r="A8291" s="1"/>
      <c r="B8291" s="1"/>
      <c r="C8291" s="1"/>
      <c r="D8291" s="1"/>
      <c r="E8291" s="2"/>
      <c r="F8291" s="2"/>
      <c r="G8291" s="2"/>
      <c r="H8291" s="2"/>
      <c r="I8291" s="2"/>
    </row>
    <row r="8292" spans="1:9" x14ac:dyDescent="0.25">
      <c r="A8292" s="1"/>
      <c r="B8292" s="1"/>
      <c r="C8292" s="1"/>
      <c r="D8292" s="1"/>
      <c r="E8292" s="2"/>
      <c r="F8292" s="2"/>
      <c r="G8292" s="2"/>
      <c r="H8292" s="2"/>
      <c r="I8292" s="2"/>
    </row>
    <row r="8293" spans="1:9" x14ac:dyDescent="0.25">
      <c r="A8293" s="1"/>
      <c r="B8293" s="1"/>
      <c r="C8293" s="1"/>
      <c r="D8293" s="1"/>
      <c r="E8293" s="2"/>
      <c r="F8293" s="2"/>
      <c r="G8293" s="2"/>
      <c r="H8293" s="2"/>
      <c r="I8293" s="2"/>
    </row>
    <row r="8294" spans="1:9" x14ac:dyDescent="0.25">
      <c r="A8294" s="1"/>
      <c r="B8294" s="1"/>
      <c r="C8294" s="1"/>
      <c r="D8294" s="1"/>
      <c r="E8294" s="2"/>
      <c r="F8294" s="2"/>
      <c r="G8294" s="2"/>
      <c r="H8294" s="2"/>
      <c r="I8294" s="2"/>
    </row>
    <row r="8295" spans="1:9" x14ac:dyDescent="0.25">
      <c r="A8295" s="1"/>
      <c r="B8295" s="1"/>
      <c r="C8295" s="1"/>
      <c r="D8295" s="1"/>
      <c r="E8295" s="2"/>
      <c r="F8295" s="2"/>
      <c r="G8295" s="2"/>
      <c r="H8295" s="2"/>
      <c r="I8295" s="2"/>
    </row>
    <row r="8296" spans="1:9" x14ac:dyDescent="0.25">
      <c r="A8296" s="1"/>
      <c r="B8296" s="1"/>
      <c r="C8296" s="1"/>
      <c r="D8296" s="1"/>
      <c r="E8296" s="2"/>
      <c r="F8296" s="2"/>
      <c r="G8296" s="2"/>
      <c r="H8296" s="2"/>
      <c r="I8296" s="2"/>
    </row>
    <row r="8297" spans="1:9" x14ac:dyDescent="0.25">
      <c r="A8297" s="1"/>
      <c r="B8297" s="1"/>
      <c r="C8297" s="1"/>
      <c r="D8297" s="1"/>
      <c r="E8297" s="2"/>
      <c r="F8297" s="2"/>
      <c r="G8297" s="2"/>
      <c r="H8297" s="2"/>
      <c r="I8297" s="2"/>
    </row>
    <row r="8298" spans="1:9" x14ac:dyDescent="0.25">
      <c r="A8298" s="1"/>
      <c r="B8298" s="1"/>
      <c r="C8298" s="1"/>
      <c r="D8298" s="1"/>
      <c r="E8298" s="2"/>
      <c r="F8298" s="2"/>
      <c r="G8298" s="2"/>
      <c r="H8298" s="2"/>
      <c r="I8298" s="2"/>
    </row>
    <row r="8299" spans="1:9" x14ac:dyDescent="0.25">
      <c r="A8299" s="1"/>
      <c r="B8299" s="1"/>
      <c r="C8299" s="1"/>
      <c r="D8299" s="1"/>
      <c r="E8299" s="2"/>
      <c r="F8299" s="2"/>
      <c r="G8299" s="2"/>
      <c r="H8299" s="2"/>
      <c r="I8299" s="2"/>
    </row>
    <row r="8300" spans="1:9" x14ac:dyDescent="0.25">
      <c r="A8300" s="1"/>
      <c r="B8300" s="1"/>
      <c r="C8300" s="1"/>
      <c r="D8300" s="1"/>
      <c r="E8300" s="2"/>
      <c r="F8300" s="2"/>
      <c r="G8300" s="2"/>
      <c r="H8300" s="2"/>
      <c r="I8300" s="2"/>
    </row>
    <row r="8301" spans="1:9" x14ac:dyDescent="0.25">
      <c r="A8301" s="1"/>
      <c r="B8301" s="1"/>
      <c r="C8301" s="1"/>
      <c r="D8301" s="1"/>
      <c r="E8301" s="2"/>
      <c r="F8301" s="2"/>
      <c r="G8301" s="2"/>
      <c r="H8301" s="2"/>
      <c r="I8301" s="2"/>
    </row>
    <row r="8302" spans="1:9" x14ac:dyDescent="0.25">
      <c r="A8302" s="1"/>
      <c r="B8302" s="1"/>
      <c r="C8302" s="1"/>
      <c r="D8302" s="1"/>
      <c r="E8302" s="2"/>
      <c r="F8302" s="2"/>
      <c r="G8302" s="2"/>
      <c r="H8302" s="2"/>
      <c r="I8302" s="2"/>
    </row>
    <row r="8303" spans="1:9" x14ac:dyDescent="0.25">
      <c r="A8303" s="1"/>
      <c r="B8303" s="1"/>
      <c r="C8303" s="1"/>
      <c r="D8303" s="1"/>
      <c r="E8303" s="2"/>
      <c r="F8303" s="2"/>
      <c r="G8303" s="2"/>
      <c r="H8303" s="2"/>
      <c r="I8303" s="2"/>
    </row>
    <row r="8304" spans="1:9" x14ac:dyDescent="0.25">
      <c r="A8304" s="1"/>
      <c r="B8304" s="1"/>
      <c r="C8304" s="1"/>
      <c r="D8304" s="1"/>
      <c r="E8304" s="2"/>
      <c r="F8304" s="2"/>
      <c r="G8304" s="2"/>
      <c r="H8304" s="2"/>
      <c r="I8304" s="2"/>
    </row>
    <row r="8305" spans="1:9" x14ac:dyDescent="0.25">
      <c r="A8305" s="1"/>
      <c r="B8305" s="1"/>
      <c r="C8305" s="1"/>
      <c r="D8305" s="1"/>
      <c r="E8305" s="2"/>
      <c r="F8305" s="2"/>
      <c r="G8305" s="2"/>
      <c r="H8305" s="2"/>
      <c r="I8305" s="2"/>
    </row>
    <row r="8306" spans="1:9" x14ac:dyDescent="0.25">
      <c r="A8306" s="1"/>
      <c r="B8306" s="1"/>
      <c r="C8306" s="1"/>
      <c r="D8306" s="1"/>
      <c r="E8306" s="2"/>
      <c r="F8306" s="2"/>
      <c r="G8306" s="2"/>
      <c r="H8306" s="2"/>
      <c r="I8306" s="2"/>
    </row>
    <row r="8307" spans="1:9" x14ac:dyDescent="0.25">
      <c r="A8307" s="1"/>
      <c r="B8307" s="1"/>
      <c r="C8307" s="1"/>
      <c r="D8307" s="1"/>
      <c r="E8307" s="2"/>
      <c r="F8307" s="2"/>
      <c r="G8307" s="2"/>
      <c r="H8307" s="2"/>
      <c r="I8307" s="2"/>
    </row>
    <row r="8308" spans="1:9" x14ac:dyDescent="0.25">
      <c r="A8308" s="1"/>
      <c r="B8308" s="1"/>
      <c r="C8308" s="1"/>
      <c r="D8308" s="1"/>
      <c r="E8308" s="2"/>
      <c r="F8308" s="2"/>
      <c r="G8308" s="2"/>
      <c r="H8308" s="2"/>
      <c r="I8308" s="2"/>
    </row>
    <row r="8309" spans="1:9" x14ac:dyDescent="0.25">
      <c r="A8309" s="1"/>
      <c r="B8309" s="1"/>
      <c r="C8309" s="1"/>
      <c r="D8309" s="1"/>
      <c r="E8309" s="2"/>
      <c r="F8309" s="2"/>
      <c r="G8309" s="2"/>
      <c r="H8309" s="2"/>
      <c r="I8309" s="2"/>
    </row>
    <row r="8310" spans="1:9" x14ac:dyDescent="0.25">
      <c r="A8310" s="1"/>
      <c r="B8310" s="1"/>
      <c r="C8310" s="1"/>
      <c r="D8310" s="1"/>
      <c r="E8310" s="2"/>
      <c r="F8310" s="2"/>
      <c r="G8310" s="2"/>
      <c r="H8310" s="2"/>
      <c r="I8310" s="2"/>
    </row>
    <row r="8311" spans="1:9" x14ac:dyDescent="0.25">
      <c r="A8311" s="1"/>
      <c r="B8311" s="1"/>
      <c r="C8311" s="1"/>
      <c r="D8311" s="1"/>
      <c r="E8311" s="2"/>
      <c r="F8311" s="2"/>
      <c r="G8311" s="2"/>
      <c r="H8311" s="2"/>
      <c r="I8311" s="2"/>
    </row>
    <row r="8312" spans="1:9" x14ac:dyDescent="0.25">
      <c r="A8312" s="1"/>
      <c r="B8312" s="1"/>
      <c r="C8312" s="1"/>
      <c r="D8312" s="1"/>
      <c r="E8312" s="2"/>
      <c r="F8312" s="2"/>
      <c r="G8312" s="2"/>
      <c r="H8312" s="2"/>
      <c r="I8312" s="2"/>
    </row>
    <row r="8313" spans="1:9" x14ac:dyDescent="0.25">
      <c r="A8313" s="1"/>
      <c r="B8313" s="1"/>
      <c r="C8313" s="1"/>
      <c r="D8313" s="1"/>
      <c r="E8313" s="2"/>
      <c r="F8313" s="2"/>
      <c r="G8313" s="2"/>
      <c r="H8313" s="2"/>
      <c r="I8313" s="2"/>
    </row>
    <row r="8314" spans="1:9" x14ac:dyDescent="0.25">
      <c r="A8314" s="1"/>
      <c r="B8314" s="1"/>
      <c r="C8314" s="1"/>
      <c r="D8314" s="1"/>
      <c r="E8314" s="2"/>
      <c r="F8314" s="2"/>
      <c r="G8314" s="2"/>
      <c r="H8314" s="2"/>
      <c r="I8314" s="2"/>
    </row>
    <row r="8315" spans="1:9" x14ac:dyDescent="0.25">
      <c r="A8315" s="1"/>
      <c r="B8315" s="1"/>
      <c r="C8315" s="1"/>
      <c r="D8315" s="1"/>
      <c r="E8315" s="2"/>
      <c r="F8315" s="2"/>
      <c r="G8315" s="2"/>
      <c r="H8315" s="2"/>
      <c r="I8315" s="2"/>
    </row>
    <row r="8316" spans="1:9" x14ac:dyDescent="0.25">
      <c r="A8316" s="1"/>
      <c r="B8316" s="1"/>
      <c r="C8316" s="1"/>
      <c r="D8316" s="1"/>
      <c r="E8316" s="2"/>
      <c r="F8316" s="2"/>
      <c r="G8316" s="2"/>
      <c r="H8316" s="2"/>
      <c r="I8316" s="2"/>
    </row>
    <row r="8317" spans="1:9" x14ac:dyDescent="0.25">
      <c r="A8317" s="1"/>
      <c r="B8317" s="1"/>
      <c r="C8317" s="1"/>
      <c r="D8317" s="1"/>
      <c r="E8317" s="2"/>
      <c r="F8317" s="2"/>
      <c r="G8317" s="2"/>
      <c r="H8317" s="2"/>
      <c r="I8317" s="2"/>
    </row>
    <row r="8318" spans="1:9" x14ac:dyDescent="0.25">
      <c r="A8318" s="1"/>
      <c r="B8318" s="1"/>
      <c r="C8318" s="1"/>
      <c r="D8318" s="1"/>
      <c r="E8318" s="2"/>
      <c r="F8318" s="2"/>
      <c r="G8318" s="2"/>
      <c r="H8318" s="2"/>
      <c r="I8318" s="2"/>
    </row>
    <row r="8319" spans="1:9" x14ac:dyDescent="0.25">
      <c r="A8319" s="1"/>
      <c r="B8319" s="1"/>
      <c r="C8319" s="1"/>
      <c r="D8319" s="1"/>
      <c r="E8319" s="2"/>
      <c r="F8319" s="2"/>
      <c r="G8319" s="2"/>
      <c r="H8319" s="2"/>
      <c r="I8319" s="2"/>
    </row>
    <row r="8320" spans="1:9" x14ac:dyDescent="0.25">
      <c r="A8320" s="1"/>
      <c r="B8320" s="1"/>
      <c r="C8320" s="1"/>
      <c r="D8320" s="1"/>
      <c r="E8320" s="2"/>
      <c r="F8320" s="2"/>
      <c r="G8320" s="2"/>
      <c r="H8320" s="2"/>
      <c r="I8320" s="2"/>
    </row>
    <row r="8321" spans="1:9" x14ac:dyDescent="0.25">
      <c r="A8321" s="1"/>
      <c r="B8321" s="1"/>
      <c r="C8321" s="1"/>
      <c r="D8321" s="1"/>
      <c r="E8321" s="2"/>
      <c r="F8321" s="2"/>
      <c r="G8321" s="2"/>
      <c r="H8321" s="2"/>
      <c r="I8321" s="2"/>
    </row>
    <row r="8322" spans="1:9" x14ac:dyDescent="0.25">
      <c r="A8322" s="1"/>
      <c r="B8322" s="1"/>
      <c r="C8322" s="1"/>
      <c r="D8322" s="1"/>
      <c r="E8322" s="2"/>
      <c r="F8322" s="2"/>
      <c r="G8322" s="2"/>
      <c r="H8322" s="2"/>
      <c r="I8322" s="2"/>
    </row>
    <row r="8323" spans="1:9" x14ac:dyDescent="0.25">
      <c r="A8323" s="1"/>
      <c r="B8323" s="1"/>
      <c r="C8323" s="1"/>
      <c r="D8323" s="1"/>
      <c r="E8323" s="2"/>
      <c r="F8323" s="2"/>
      <c r="G8323" s="2"/>
      <c r="H8323" s="2"/>
      <c r="I8323" s="2"/>
    </row>
    <row r="8324" spans="1:9" x14ac:dyDescent="0.25">
      <c r="A8324" s="1"/>
      <c r="B8324" s="1"/>
      <c r="C8324" s="1"/>
      <c r="D8324" s="1"/>
      <c r="E8324" s="2"/>
      <c r="F8324" s="2"/>
      <c r="G8324" s="2"/>
      <c r="H8324" s="2"/>
      <c r="I8324" s="2"/>
    </row>
    <row r="8325" spans="1:9" x14ac:dyDescent="0.25">
      <c r="A8325" s="1"/>
      <c r="B8325" s="1"/>
      <c r="C8325" s="1"/>
      <c r="D8325" s="1"/>
      <c r="E8325" s="2"/>
      <c r="F8325" s="2"/>
      <c r="G8325" s="2"/>
      <c r="H8325" s="2"/>
      <c r="I8325" s="2"/>
    </row>
    <row r="8326" spans="1:9" x14ac:dyDescent="0.25">
      <c r="A8326" s="1"/>
      <c r="B8326" s="1"/>
      <c r="C8326" s="1"/>
      <c r="D8326" s="1"/>
      <c r="E8326" s="2"/>
      <c r="F8326" s="2"/>
      <c r="G8326" s="2"/>
      <c r="H8326" s="2"/>
      <c r="I8326" s="2"/>
    </row>
    <row r="8327" spans="1:9" x14ac:dyDescent="0.25">
      <c r="A8327" s="1"/>
      <c r="B8327" s="1"/>
      <c r="C8327" s="1"/>
      <c r="D8327" s="1"/>
      <c r="E8327" s="2"/>
      <c r="F8327" s="2"/>
      <c r="G8327" s="2"/>
      <c r="H8327" s="2"/>
      <c r="I8327" s="2"/>
    </row>
    <row r="8328" spans="1:9" x14ac:dyDescent="0.25">
      <c r="A8328" s="1"/>
      <c r="B8328" s="1"/>
      <c r="C8328" s="1"/>
      <c r="D8328" s="1"/>
      <c r="E8328" s="2"/>
      <c r="F8328" s="2"/>
      <c r="G8328" s="2"/>
      <c r="H8328" s="2"/>
      <c r="I8328" s="2"/>
    </row>
    <row r="8329" spans="1:9" x14ac:dyDescent="0.25">
      <c r="A8329" s="1"/>
      <c r="B8329" s="1"/>
      <c r="C8329" s="1"/>
      <c r="D8329" s="1"/>
      <c r="E8329" s="2"/>
      <c r="F8329" s="2"/>
      <c r="G8329" s="2"/>
      <c r="H8329" s="2"/>
      <c r="I8329" s="2"/>
    </row>
    <row r="8330" spans="1:9" x14ac:dyDescent="0.25">
      <c r="A8330" s="1"/>
      <c r="B8330" s="1"/>
      <c r="C8330" s="1"/>
      <c r="D8330" s="1"/>
      <c r="E8330" s="2"/>
      <c r="F8330" s="2"/>
      <c r="G8330" s="2"/>
      <c r="H8330" s="2"/>
      <c r="I8330" s="2"/>
    </row>
    <row r="8331" spans="1:9" x14ac:dyDescent="0.25">
      <c r="A8331" s="1"/>
      <c r="B8331" s="1"/>
      <c r="C8331" s="1"/>
      <c r="D8331" s="1"/>
      <c r="E8331" s="2"/>
      <c r="F8331" s="2"/>
      <c r="G8331" s="2"/>
      <c r="H8331" s="2"/>
      <c r="I8331" s="2"/>
    </row>
    <row r="8332" spans="1:9" x14ac:dyDescent="0.25">
      <c r="A8332" s="1"/>
      <c r="B8332" s="1"/>
      <c r="C8332" s="1"/>
      <c r="D8332" s="1"/>
      <c r="E8332" s="2"/>
      <c r="F8332" s="2"/>
      <c r="G8332" s="2"/>
      <c r="H8332" s="2"/>
      <c r="I8332" s="2"/>
    </row>
    <row r="8333" spans="1:9" x14ac:dyDescent="0.25">
      <c r="A8333" s="1"/>
      <c r="B8333" s="1"/>
      <c r="C8333" s="1"/>
      <c r="D8333" s="1"/>
      <c r="E8333" s="2"/>
      <c r="F8333" s="2"/>
      <c r="G8333" s="2"/>
      <c r="H8333" s="2"/>
      <c r="I8333" s="2"/>
    </row>
    <row r="8334" spans="1:9" x14ac:dyDescent="0.25">
      <c r="A8334" s="1"/>
      <c r="B8334" s="1"/>
      <c r="C8334" s="1"/>
      <c r="D8334" s="1"/>
      <c r="E8334" s="2"/>
      <c r="F8334" s="2"/>
      <c r="G8334" s="2"/>
      <c r="H8334" s="2"/>
      <c r="I8334" s="2"/>
    </row>
    <row r="8335" spans="1:9" x14ac:dyDescent="0.25">
      <c r="A8335" s="1"/>
      <c r="B8335" s="1"/>
      <c r="C8335" s="1"/>
      <c r="D8335" s="1"/>
      <c r="E8335" s="2"/>
      <c r="F8335" s="2"/>
      <c r="G8335" s="2"/>
      <c r="H8335" s="2"/>
      <c r="I8335" s="2"/>
    </row>
    <row r="8336" spans="1:9" x14ac:dyDescent="0.25">
      <c r="A8336" s="1"/>
      <c r="B8336" s="1"/>
      <c r="C8336" s="1"/>
      <c r="D8336" s="1"/>
      <c r="E8336" s="2"/>
      <c r="F8336" s="2"/>
      <c r="G8336" s="2"/>
      <c r="H8336" s="2"/>
      <c r="I8336" s="2"/>
    </row>
    <row r="8337" spans="1:9" x14ac:dyDescent="0.25">
      <c r="A8337" s="1"/>
      <c r="B8337" s="1"/>
      <c r="C8337" s="1"/>
      <c r="D8337" s="1"/>
      <c r="E8337" s="2"/>
      <c r="F8337" s="2"/>
      <c r="G8337" s="2"/>
      <c r="H8337" s="2"/>
      <c r="I8337" s="2"/>
    </row>
    <row r="8338" spans="1:9" x14ac:dyDescent="0.25">
      <c r="A8338" s="1"/>
      <c r="B8338" s="1"/>
      <c r="C8338" s="1"/>
      <c r="D8338" s="1"/>
      <c r="E8338" s="2"/>
      <c r="F8338" s="2"/>
      <c r="G8338" s="2"/>
      <c r="H8338" s="2"/>
      <c r="I8338" s="2"/>
    </row>
    <row r="8339" spans="1:9" x14ac:dyDescent="0.25">
      <c r="A8339" s="1"/>
      <c r="B8339" s="1"/>
      <c r="C8339" s="1"/>
      <c r="D8339" s="1"/>
      <c r="E8339" s="2"/>
      <c r="F8339" s="2"/>
      <c r="G8339" s="2"/>
      <c r="H8339" s="2"/>
      <c r="I8339" s="2"/>
    </row>
    <row r="8340" spans="1:9" x14ac:dyDescent="0.25">
      <c r="A8340" s="1"/>
      <c r="B8340" s="1"/>
      <c r="C8340" s="1"/>
      <c r="D8340" s="1"/>
      <c r="E8340" s="2"/>
      <c r="F8340" s="2"/>
      <c r="G8340" s="2"/>
      <c r="H8340" s="2"/>
      <c r="I8340" s="2"/>
    </row>
    <row r="8341" spans="1:9" x14ac:dyDescent="0.25">
      <c r="A8341" s="1"/>
      <c r="B8341" s="1"/>
      <c r="C8341" s="1"/>
      <c r="D8341" s="1"/>
      <c r="E8341" s="2"/>
      <c r="F8341" s="2"/>
      <c r="G8341" s="2"/>
      <c r="H8341" s="2"/>
      <c r="I8341" s="2"/>
    </row>
    <row r="8342" spans="1:9" x14ac:dyDescent="0.25">
      <c r="A8342" s="1"/>
      <c r="B8342" s="1"/>
      <c r="C8342" s="1"/>
      <c r="D8342" s="1"/>
      <c r="E8342" s="2"/>
      <c r="F8342" s="2"/>
      <c r="G8342" s="2"/>
      <c r="H8342" s="2"/>
      <c r="I8342" s="2"/>
    </row>
    <row r="8343" spans="1:9" x14ac:dyDescent="0.25">
      <c r="A8343" s="1"/>
      <c r="B8343" s="1"/>
      <c r="C8343" s="1"/>
      <c r="D8343" s="1"/>
      <c r="E8343" s="2"/>
      <c r="F8343" s="2"/>
      <c r="G8343" s="2"/>
      <c r="H8343" s="2"/>
      <c r="I8343" s="2"/>
    </row>
    <row r="8344" spans="1:9" x14ac:dyDescent="0.25">
      <c r="A8344" s="1"/>
      <c r="B8344" s="1"/>
      <c r="C8344" s="1"/>
      <c r="D8344" s="1"/>
      <c r="E8344" s="2"/>
      <c r="F8344" s="2"/>
      <c r="G8344" s="2"/>
      <c r="H8344" s="2"/>
      <c r="I8344" s="2"/>
    </row>
    <row r="8345" spans="1:9" x14ac:dyDescent="0.25">
      <c r="A8345" s="1"/>
      <c r="B8345" s="1"/>
      <c r="C8345" s="1"/>
      <c r="D8345" s="1"/>
      <c r="E8345" s="2"/>
      <c r="F8345" s="2"/>
      <c r="G8345" s="2"/>
      <c r="H8345" s="2"/>
      <c r="I8345" s="2"/>
    </row>
    <row r="8346" spans="1:9" x14ac:dyDescent="0.25">
      <c r="A8346" s="1"/>
      <c r="B8346" s="1"/>
      <c r="C8346" s="1"/>
      <c r="D8346" s="1"/>
      <c r="E8346" s="2"/>
      <c r="F8346" s="2"/>
      <c r="G8346" s="2"/>
      <c r="H8346" s="2"/>
      <c r="I8346" s="2"/>
    </row>
    <row r="8347" spans="1:9" x14ac:dyDescent="0.25">
      <c r="A8347" s="1"/>
      <c r="B8347" s="1"/>
      <c r="C8347" s="1"/>
      <c r="D8347" s="1"/>
      <c r="E8347" s="2"/>
      <c r="F8347" s="2"/>
      <c r="G8347" s="2"/>
      <c r="H8347" s="2"/>
      <c r="I8347" s="2"/>
    </row>
    <row r="8348" spans="1:9" x14ac:dyDescent="0.25">
      <c r="A8348" s="1"/>
      <c r="B8348" s="1"/>
      <c r="C8348" s="1"/>
      <c r="D8348" s="1"/>
      <c r="E8348" s="2"/>
      <c r="F8348" s="2"/>
      <c r="G8348" s="2"/>
      <c r="H8348" s="2"/>
      <c r="I8348" s="2"/>
    </row>
    <row r="8349" spans="1:9" x14ac:dyDescent="0.25">
      <c r="A8349" s="1"/>
      <c r="B8349" s="1"/>
      <c r="C8349" s="1"/>
      <c r="D8349" s="1"/>
      <c r="E8349" s="2"/>
      <c r="F8349" s="2"/>
      <c r="G8349" s="2"/>
      <c r="H8349" s="2"/>
      <c r="I8349" s="2"/>
    </row>
    <row r="8350" spans="1:9" x14ac:dyDescent="0.25">
      <c r="A8350" s="1"/>
      <c r="B8350" s="1"/>
      <c r="C8350" s="1"/>
      <c r="D8350" s="1"/>
      <c r="E8350" s="2"/>
      <c r="F8350" s="2"/>
      <c r="G8350" s="2"/>
      <c r="H8350" s="2"/>
      <c r="I8350" s="2"/>
    </row>
    <row r="8351" spans="1:9" x14ac:dyDescent="0.25">
      <c r="A8351" s="1"/>
      <c r="B8351" s="1"/>
      <c r="C8351" s="1"/>
      <c r="D8351" s="1"/>
      <c r="E8351" s="2"/>
      <c r="F8351" s="2"/>
      <c r="G8351" s="2"/>
      <c r="H8351" s="2"/>
      <c r="I8351" s="2"/>
    </row>
    <row r="8352" spans="1:9" x14ac:dyDescent="0.25">
      <c r="A8352" s="1"/>
      <c r="B8352" s="1"/>
      <c r="C8352" s="1"/>
      <c r="D8352" s="1"/>
      <c r="E8352" s="2"/>
      <c r="F8352" s="2"/>
      <c r="G8352" s="2"/>
      <c r="H8352" s="2"/>
      <c r="I8352" s="2"/>
    </row>
    <row r="8353" spans="1:9" x14ac:dyDescent="0.25">
      <c r="A8353" s="1"/>
      <c r="B8353" s="1"/>
      <c r="C8353" s="1"/>
      <c r="D8353" s="1"/>
      <c r="E8353" s="2"/>
      <c r="F8353" s="2"/>
      <c r="G8353" s="2"/>
      <c r="H8353" s="2"/>
      <c r="I8353" s="2"/>
    </row>
    <row r="8354" spans="1:9" x14ac:dyDescent="0.25">
      <c r="A8354" s="1"/>
      <c r="B8354" s="1"/>
      <c r="C8354" s="1"/>
      <c r="D8354" s="1"/>
      <c r="E8354" s="2"/>
      <c r="F8354" s="2"/>
      <c r="G8354" s="2"/>
      <c r="H8354" s="2"/>
      <c r="I8354" s="2"/>
    </row>
    <row r="8355" spans="1:9" x14ac:dyDescent="0.25">
      <c r="A8355" s="1"/>
      <c r="B8355" s="1"/>
      <c r="C8355" s="1"/>
      <c r="D8355" s="1"/>
      <c r="E8355" s="2"/>
      <c r="F8355" s="2"/>
      <c r="G8355" s="2"/>
      <c r="H8355" s="2"/>
      <c r="I8355" s="2"/>
    </row>
    <row r="8356" spans="1:9" x14ac:dyDescent="0.25">
      <c r="A8356" s="1"/>
      <c r="B8356" s="1"/>
      <c r="C8356" s="1"/>
      <c r="D8356" s="1"/>
      <c r="E8356" s="2"/>
      <c r="F8356" s="2"/>
      <c r="G8356" s="2"/>
      <c r="H8356" s="2"/>
      <c r="I8356" s="2"/>
    </row>
    <row r="8357" spans="1:9" x14ac:dyDescent="0.25">
      <c r="A8357" s="1"/>
      <c r="B8357" s="1"/>
      <c r="C8357" s="1"/>
      <c r="D8357" s="1"/>
      <c r="E8357" s="2"/>
      <c r="F8357" s="2"/>
      <c r="G8357" s="2"/>
      <c r="H8357" s="2"/>
      <c r="I8357" s="2"/>
    </row>
    <row r="8358" spans="1:9" x14ac:dyDescent="0.25">
      <c r="A8358" s="1"/>
      <c r="B8358" s="1"/>
      <c r="C8358" s="1"/>
      <c r="D8358" s="1"/>
      <c r="E8358" s="2"/>
      <c r="F8358" s="2"/>
      <c r="G8358" s="2"/>
      <c r="H8358" s="2"/>
      <c r="I8358" s="2"/>
    </row>
    <row r="8359" spans="1:9" x14ac:dyDescent="0.25">
      <c r="A8359" s="1"/>
      <c r="B8359" s="1"/>
      <c r="C8359" s="1"/>
      <c r="D8359" s="1"/>
      <c r="E8359" s="2"/>
      <c r="F8359" s="2"/>
      <c r="G8359" s="2"/>
      <c r="H8359" s="2"/>
      <c r="I8359" s="2"/>
    </row>
    <row r="8360" spans="1:9" x14ac:dyDescent="0.25">
      <c r="A8360" s="1"/>
      <c r="B8360" s="1"/>
      <c r="C8360" s="1"/>
      <c r="D8360" s="1"/>
      <c r="E8360" s="2"/>
      <c r="F8360" s="2"/>
      <c r="G8360" s="2"/>
      <c r="H8360" s="2"/>
      <c r="I8360" s="2"/>
    </row>
    <row r="8361" spans="1:9" x14ac:dyDescent="0.25">
      <c r="A8361" s="1"/>
      <c r="B8361" s="1"/>
      <c r="C8361" s="1"/>
      <c r="D8361" s="1"/>
      <c r="E8361" s="2"/>
      <c r="F8361" s="2"/>
      <c r="G8361" s="2"/>
      <c r="H8361" s="2"/>
      <c r="I8361" s="2"/>
    </row>
    <row r="8362" spans="1:9" x14ac:dyDescent="0.25">
      <c r="A8362" s="1"/>
      <c r="B8362" s="1"/>
      <c r="C8362" s="1"/>
      <c r="D8362" s="1"/>
      <c r="E8362" s="2"/>
      <c r="F8362" s="2"/>
      <c r="G8362" s="2"/>
      <c r="H8362" s="2"/>
      <c r="I8362" s="2"/>
    </row>
    <row r="8363" spans="1:9" x14ac:dyDescent="0.25">
      <c r="A8363" s="1"/>
      <c r="B8363" s="1"/>
      <c r="C8363" s="1"/>
      <c r="D8363" s="1"/>
      <c r="E8363" s="2"/>
      <c r="F8363" s="2"/>
      <c r="G8363" s="2"/>
      <c r="H8363" s="2"/>
      <c r="I8363" s="2"/>
    </row>
    <row r="8364" spans="1:9" x14ac:dyDescent="0.25">
      <c r="A8364" s="1"/>
      <c r="B8364" s="1"/>
      <c r="C8364" s="1"/>
      <c r="D8364" s="1"/>
      <c r="E8364" s="2"/>
      <c r="F8364" s="2"/>
      <c r="G8364" s="2"/>
      <c r="H8364" s="2"/>
      <c r="I8364" s="2"/>
    </row>
    <row r="8365" spans="1:9" x14ac:dyDescent="0.25">
      <c r="A8365" s="1"/>
      <c r="B8365" s="1"/>
      <c r="C8365" s="1"/>
      <c r="D8365" s="1"/>
      <c r="E8365" s="2"/>
      <c r="F8365" s="2"/>
      <c r="G8365" s="2"/>
      <c r="H8365" s="2"/>
      <c r="I8365" s="2"/>
    </row>
    <row r="8366" spans="1:9" x14ac:dyDescent="0.25">
      <c r="A8366" s="1"/>
      <c r="B8366" s="1"/>
      <c r="C8366" s="1"/>
      <c r="D8366" s="1"/>
      <c r="E8366" s="2"/>
      <c r="F8366" s="2"/>
      <c r="G8366" s="2"/>
      <c r="H8366" s="2"/>
      <c r="I8366" s="2"/>
    </row>
    <row r="8367" spans="1:9" x14ac:dyDescent="0.25">
      <c r="A8367" s="1"/>
      <c r="B8367" s="1"/>
      <c r="C8367" s="1"/>
      <c r="D8367" s="1"/>
      <c r="E8367" s="2"/>
      <c r="F8367" s="2"/>
      <c r="G8367" s="2"/>
      <c r="H8367" s="2"/>
      <c r="I8367" s="2"/>
    </row>
    <row r="8368" spans="1:9" x14ac:dyDescent="0.25">
      <c r="A8368" s="1"/>
      <c r="B8368" s="1"/>
      <c r="C8368" s="1"/>
      <c r="D8368" s="1"/>
      <c r="E8368" s="2"/>
      <c r="F8368" s="2"/>
      <c r="G8368" s="2"/>
      <c r="H8368" s="2"/>
      <c r="I8368" s="2"/>
    </row>
    <row r="8369" spans="1:9" x14ac:dyDescent="0.25">
      <c r="A8369" s="1"/>
      <c r="B8369" s="1"/>
      <c r="C8369" s="1"/>
      <c r="D8369" s="1"/>
      <c r="E8369" s="2"/>
      <c r="F8369" s="2"/>
      <c r="G8369" s="2"/>
      <c r="H8369" s="2"/>
      <c r="I8369" s="2"/>
    </row>
    <row r="8370" spans="1:9" x14ac:dyDescent="0.25">
      <c r="A8370" s="1"/>
      <c r="B8370" s="1"/>
      <c r="C8370" s="1"/>
      <c r="D8370" s="1"/>
      <c r="E8370" s="2"/>
      <c r="F8370" s="2"/>
      <c r="G8370" s="2"/>
      <c r="H8370" s="2"/>
      <c r="I8370" s="2"/>
    </row>
    <row r="8371" spans="1:9" x14ac:dyDescent="0.25">
      <c r="A8371" s="1"/>
      <c r="B8371" s="1"/>
      <c r="C8371" s="1"/>
      <c r="D8371" s="1"/>
      <c r="E8371" s="2"/>
      <c r="F8371" s="2"/>
      <c r="G8371" s="2"/>
      <c r="H8371" s="2"/>
      <c r="I8371" s="2"/>
    </row>
    <row r="8372" spans="1:9" x14ac:dyDescent="0.25">
      <c r="A8372" s="1"/>
      <c r="B8372" s="1"/>
      <c r="C8372" s="1"/>
      <c r="D8372" s="1"/>
      <c r="E8372" s="2"/>
      <c r="F8372" s="2"/>
      <c r="G8372" s="2"/>
      <c r="H8372" s="2"/>
      <c r="I8372" s="2"/>
    </row>
    <row r="8373" spans="1:9" x14ac:dyDescent="0.25">
      <c r="A8373" s="1"/>
      <c r="B8373" s="1"/>
      <c r="C8373" s="1"/>
      <c r="D8373" s="1"/>
      <c r="E8373" s="2"/>
      <c r="F8373" s="2"/>
      <c r="G8373" s="2"/>
      <c r="H8373" s="2"/>
      <c r="I8373" s="2"/>
    </row>
    <row r="8374" spans="1:9" x14ac:dyDescent="0.25">
      <c r="A8374" s="1"/>
      <c r="B8374" s="1"/>
      <c r="C8374" s="1"/>
      <c r="D8374" s="1"/>
      <c r="E8374" s="2"/>
      <c r="F8374" s="2"/>
      <c r="G8374" s="2"/>
      <c r="H8374" s="2"/>
      <c r="I8374" s="2"/>
    </row>
    <row r="8375" spans="1:9" x14ac:dyDescent="0.25">
      <c r="A8375" s="1"/>
      <c r="B8375" s="1"/>
      <c r="C8375" s="1"/>
      <c r="D8375" s="1"/>
      <c r="E8375" s="2"/>
      <c r="F8375" s="2"/>
      <c r="G8375" s="2"/>
      <c r="H8375" s="2"/>
      <c r="I8375" s="2"/>
    </row>
    <row r="8376" spans="1:9" x14ac:dyDescent="0.25">
      <c r="A8376" s="1"/>
      <c r="B8376" s="1"/>
      <c r="C8376" s="1"/>
      <c r="D8376" s="1"/>
      <c r="E8376" s="2"/>
      <c r="F8376" s="2"/>
      <c r="G8376" s="2"/>
      <c r="H8376" s="2"/>
      <c r="I8376" s="2"/>
    </row>
    <row r="8377" spans="1:9" x14ac:dyDescent="0.25">
      <c r="A8377" s="1"/>
      <c r="B8377" s="1"/>
      <c r="C8377" s="1"/>
      <c r="D8377" s="1"/>
      <c r="E8377" s="2"/>
      <c r="F8377" s="2"/>
      <c r="G8377" s="2"/>
      <c r="H8377" s="2"/>
      <c r="I8377" s="2"/>
    </row>
    <row r="8378" spans="1:9" x14ac:dyDescent="0.25">
      <c r="A8378" s="1"/>
      <c r="B8378" s="1"/>
      <c r="C8378" s="1"/>
      <c r="D8378" s="1"/>
      <c r="E8378" s="2"/>
      <c r="F8378" s="2"/>
      <c r="G8378" s="2"/>
      <c r="H8378" s="2"/>
      <c r="I8378" s="2"/>
    </row>
    <row r="8379" spans="1:9" x14ac:dyDescent="0.25">
      <c r="A8379" s="1"/>
      <c r="B8379" s="1"/>
      <c r="C8379" s="1"/>
      <c r="D8379" s="1"/>
      <c r="E8379" s="2"/>
      <c r="F8379" s="2"/>
      <c r="G8379" s="2"/>
      <c r="H8379" s="2"/>
      <c r="I8379" s="2"/>
    </row>
    <row r="8380" spans="1:9" x14ac:dyDescent="0.25">
      <c r="A8380" s="1"/>
      <c r="B8380" s="1"/>
      <c r="C8380" s="1"/>
      <c r="D8380" s="1"/>
      <c r="E8380" s="2"/>
      <c r="F8380" s="2"/>
      <c r="G8380" s="2"/>
      <c r="H8380" s="2"/>
      <c r="I8380" s="2"/>
    </row>
    <row r="8381" spans="1:9" x14ac:dyDescent="0.25">
      <c r="A8381" s="1"/>
      <c r="B8381" s="1"/>
      <c r="C8381" s="1"/>
      <c r="D8381" s="1"/>
      <c r="E8381" s="2"/>
      <c r="F8381" s="2"/>
      <c r="G8381" s="2"/>
      <c r="H8381" s="2"/>
      <c r="I8381" s="2"/>
    </row>
    <row r="8382" spans="1:9" x14ac:dyDescent="0.25">
      <c r="A8382" s="1"/>
      <c r="B8382" s="1"/>
      <c r="C8382" s="1"/>
      <c r="D8382" s="1"/>
      <c r="E8382" s="2"/>
      <c r="F8382" s="2"/>
      <c r="G8382" s="2"/>
      <c r="H8382" s="2"/>
      <c r="I8382" s="2"/>
    </row>
    <row r="8383" spans="1:9" x14ac:dyDescent="0.25">
      <c r="A8383" s="1"/>
      <c r="B8383" s="1"/>
      <c r="C8383" s="1"/>
      <c r="D8383" s="1"/>
      <c r="E8383" s="2"/>
      <c r="F8383" s="2"/>
      <c r="G8383" s="2"/>
      <c r="H8383" s="2"/>
      <c r="I8383" s="2"/>
    </row>
    <row r="8384" spans="1:9" x14ac:dyDescent="0.25">
      <c r="A8384" s="1"/>
      <c r="B8384" s="1"/>
      <c r="C8384" s="1"/>
      <c r="D8384" s="1"/>
      <c r="E8384" s="2"/>
      <c r="F8384" s="2"/>
      <c r="G8384" s="2"/>
      <c r="H8384" s="2"/>
      <c r="I8384" s="2"/>
    </row>
    <row r="8385" spans="1:9" x14ac:dyDescent="0.25">
      <c r="A8385" s="1"/>
      <c r="B8385" s="1"/>
      <c r="C8385" s="1"/>
      <c r="D8385" s="1"/>
      <c r="E8385" s="2"/>
      <c r="F8385" s="2"/>
      <c r="G8385" s="2"/>
      <c r="H8385" s="2"/>
      <c r="I8385" s="2"/>
    </row>
    <row r="8386" spans="1:9" x14ac:dyDescent="0.25">
      <c r="A8386" s="1"/>
      <c r="B8386" s="1"/>
      <c r="C8386" s="1"/>
      <c r="D8386" s="1"/>
      <c r="E8386" s="2"/>
      <c r="F8386" s="2"/>
      <c r="G8386" s="2"/>
      <c r="H8386" s="2"/>
      <c r="I8386" s="2"/>
    </row>
    <row r="8387" spans="1:9" x14ac:dyDescent="0.25">
      <c r="A8387" s="1"/>
      <c r="B8387" s="1"/>
      <c r="C8387" s="1"/>
      <c r="D8387" s="1"/>
      <c r="E8387" s="2"/>
      <c r="F8387" s="2"/>
      <c r="G8387" s="2"/>
      <c r="H8387" s="2"/>
      <c r="I8387" s="2"/>
    </row>
    <row r="8388" spans="1:9" x14ac:dyDescent="0.25">
      <c r="A8388" s="1"/>
      <c r="B8388" s="1"/>
      <c r="C8388" s="1"/>
      <c r="D8388" s="1"/>
      <c r="E8388" s="2"/>
      <c r="F8388" s="2"/>
      <c r="G8388" s="2"/>
      <c r="H8388" s="2"/>
      <c r="I8388" s="2"/>
    </row>
    <row r="8389" spans="1:9" x14ac:dyDescent="0.25">
      <c r="A8389" s="1"/>
      <c r="B8389" s="1"/>
      <c r="C8389" s="1"/>
      <c r="D8389" s="1"/>
      <c r="E8389" s="2"/>
      <c r="F8389" s="2"/>
      <c r="G8389" s="2"/>
      <c r="H8389" s="2"/>
      <c r="I8389" s="2"/>
    </row>
    <row r="8390" spans="1:9" x14ac:dyDescent="0.25">
      <c r="A8390" s="1"/>
      <c r="B8390" s="1"/>
      <c r="C8390" s="1"/>
      <c r="D8390" s="1"/>
      <c r="E8390" s="2"/>
      <c r="F8390" s="2"/>
      <c r="G8390" s="2"/>
      <c r="H8390" s="2"/>
      <c r="I8390" s="2"/>
    </row>
    <row r="8391" spans="1:9" x14ac:dyDescent="0.25">
      <c r="A8391" s="1"/>
      <c r="B8391" s="1"/>
      <c r="C8391" s="1"/>
      <c r="D8391" s="1"/>
      <c r="E8391" s="2"/>
      <c r="F8391" s="2"/>
      <c r="G8391" s="2"/>
      <c r="H8391" s="2"/>
      <c r="I8391" s="2"/>
    </row>
    <row r="8392" spans="1:9" x14ac:dyDescent="0.25">
      <c r="A8392" s="1"/>
      <c r="B8392" s="1"/>
      <c r="C8392" s="1"/>
      <c r="D8392" s="1"/>
      <c r="E8392" s="2"/>
      <c r="F8392" s="2"/>
      <c r="G8392" s="2"/>
      <c r="H8392" s="2"/>
      <c r="I8392" s="2"/>
    </row>
    <row r="8393" spans="1:9" x14ac:dyDescent="0.25">
      <c r="A8393" s="1"/>
      <c r="B8393" s="1"/>
      <c r="C8393" s="1"/>
      <c r="D8393" s="1"/>
      <c r="E8393" s="2"/>
      <c r="F8393" s="2"/>
      <c r="G8393" s="2"/>
      <c r="H8393" s="2"/>
      <c r="I8393" s="2"/>
    </row>
    <row r="8394" spans="1:9" x14ac:dyDescent="0.25">
      <c r="A8394" s="1"/>
      <c r="B8394" s="1"/>
      <c r="C8394" s="1"/>
      <c r="D8394" s="1"/>
      <c r="E8394" s="2"/>
      <c r="F8394" s="2"/>
      <c r="G8394" s="2"/>
      <c r="H8394" s="2"/>
      <c r="I8394" s="2"/>
    </row>
    <row r="8395" spans="1:9" x14ac:dyDescent="0.25">
      <c r="A8395" s="1"/>
      <c r="B8395" s="1"/>
      <c r="C8395" s="1"/>
      <c r="D8395" s="1"/>
      <c r="E8395" s="2"/>
      <c r="F8395" s="2"/>
      <c r="G8395" s="2"/>
      <c r="H8395" s="2"/>
      <c r="I8395" s="2"/>
    </row>
    <row r="8396" spans="1:9" x14ac:dyDescent="0.25">
      <c r="A8396" s="1"/>
      <c r="B8396" s="1"/>
      <c r="C8396" s="1"/>
      <c r="D8396" s="1"/>
      <c r="E8396" s="2"/>
      <c r="F8396" s="2"/>
      <c r="G8396" s="2"/>
      <c r="H8396" s="2"/>
      <c r="I8396" s="2"/>
    </row>
    <row r="8397" spans="1:9" x14ac:dyDescent="0.25">
      <c r="A8397" s="1"/>
      <c r="B8397" s="1"/>
      <c r="C8397" s="1"/>
      <c r="D8397" s="1"/>
      <c r="E8397" s="2"/>
      <c r="F8397" s="2"/>
      <c r="G8397" s="2"/>
      <c r="H8397" s="2"/>
      <c r="I8397" s="2"/>
    </row>
    <row r="8398" spans="1:9" x14ac:dyDescent="0.25">
      <c r="A8398" s="1"/>
      <c r="B8398" s="1"/>
      <c r="C8398" s="1"/>
      <c r="D8398" s="1"/>
      <c r="E8398" s="2"/>
      <c r="F8398" s="2"/>
      <c r="G8398" s="2"/>
      <c r="H8398" s="2"/>
      <c r="I8398" s="2"/>
    </row>
    <row r="8399" spans="1:9" x14ac:dyDescent="0.25">
      <c r="A8399" s="1"/>
      <c r="B8399" s="1"/>
      <c r="C8399" s="1"/>
      <c r="D8399" s="1"/>
      <c r="E8399" s="2"/>
      <c r="F8399" s="2"/>
      <c r="G8399" s="2"/>
      <c r="H8399" s="2"/>
      <c r="I8399" s="2"/>
    </row>
    <row r="8400" spans="1:9" x14ac:dyDescent="0.25">
      <c r="A8400" s="1"/>
      <c r="B8400" s="1"/>
      <c r="C8400" s="1"/>
      <c r="D8400" s="1"/>
      <c r="E8400" s="2"/>
      <c r="F8400" s="2"/>
      <c r="G8400" s="2"/>
      <c r="H8400" s="2"/>
      <c r="I8400" s="2"/>
    </row>
    <row r="8401" spans="1:9" x14ac:dyDescent="0.25">
      <c r="A8401" s="1"/>
      <c r="B8401" s="1"/>
      <c r="C8401" s="1"/>
      <c r="D8401" s="1"/>
      <c r="E8401" s="2"/>
      <c r="F8401" s="2"/>
      <c r="G8401" s="2"/>
      <c r="H8401" s="2"/>
      <c r="I8401" s="2"/>
    </row>
    <row r="8402" spans="1:9" x14ac:dyDescent="0.25">
      <c r="A8402" s="1"/>
      <c r="B8402" s="1"/>
      <c r="C8402" s="1"/>
      <c r="D8402" s="1"/>
      <c r="E8402" s="2"/>
      <c r="F8402" s="2"/>
      <c r="G8402" s="2"/>
      <c r="H8402" s="2"/>
      <c r="I8402" s="2"/>
    </row>
    <row r="8403" spans="1:9" x14ac:dyDescent="0.25">
      <c r="A8403" s="1"/>
      <c r="B8403" s="1"/>
      <c r="C8403" s="1"/>
      <c r="D8403" s="1"/>
      <c r="E8403" s="2"/>
      <c r="F8403" s="2"/>
      <c r="G8403" s="2"/>
      <c r="H8403" s="2"/>
      <c r="I8403" s="2"/>
    </row>
    <row r="8404" spans="1:9" x14ac:dyDescent="0.25">
      <c r="A8404" s="1"/>
      <c r="B8404" s="1"/>
      <c r="C8404" s="1"/>
      <c r="D8404" s="1"/>
      <c r="E8404" s="2"/>
      <c r="F8404" s="2"/>
      <c r="G8404" s="2"/>
      <c r="H8404" s="2"/>
      <c r="I8404" s="2"/>
    </row>
    <row r="8405" spans="1:9" x14ac:dyDescent="0.25">
      <c r="A8405" s="1"/>
      <c r="B8405" s="1"/>
      <c r="C8405" s="1"/>
      <c r="D8405" s="1"/>
      <c r="E8405" s="2"/>
      <c r="F8405" s="2"/>
      <c r="G8405" s="2"/>
      <c r="H8405" s="2"/>
      <c r="I8405" s="2"/>
    </row>
    <row r="8406" spans="1:9" x14ac:dyDescent="0.25">
      <c r="A8406" s="1"/>
      <c r="B8406" s="1"/>
      <c r="C8406" s="1"/>
      <c r="D8406" s="1"/>
      <c r="E8406" s="2"/>
      <c r="F8406" s="2"/>
      <c r="G8406" s="2"/>
      <c r="H8406" s="2"/>
      <c r="I8406" s="2"/>
    </row>
    <row r="8407" spans="1:9" x14ac:dyDescent="0.25">
      <c r="A8407" s="1"/>
      <c r="B8407" s="1"/>
      <c r="C8407" s="1"/>
      <c r="D8407" s="1"/>
      <c r="E8407" s="2"/>
      <c r="F8407" s="2"/>
      <c r="G8407" s="2"/>
      <c r="H8407" s="2"/>
      <c r="I8407" s="2"/>
    </row>
    <row r="8408" spans="1:9" x14ac:dyDescent="0.25">
      <c r="A8408" s="1"/>
      <c r="B8408" s="1"/>
      <c r="C8408" s="1"/>
      <c r="D8408" s="1"/>
      <c r="E8408" s="2"/>
      <c r="F8408" s="2"/>
      <c r="G8408" s="2"/>
      <c r="H8408" s="2"/>
      <c r="I8408" s="2"/>
    </row>
    <row r="8409" spans="1:9" x14ac:dyDescent="0.25">
      <c r="A8409" s="1"/>
      <c r="B8409" s="1"/>
      <c r="C8409" s="1"/>
      <c r="D8409" s="1"/>
      <c r="E8409" s="2"/>
      <c r="F8409" s="2"/>
      <c r="G8409" s="2"/>
      <c r="H8409" s="2"/>
      <c r="I8409" s="2"/>
    </row>
    <row r="8410" spans="1:9" x14ac:dyDescent="0.25">
      <c r="A8410" s="1"/>
      <c r="B8410" s="1"/>
      <c r="C8410" s="1"/>
      <c r="D8410" s="1"/>
      <c r="E8410" s="2"/>
      <c r="F8410" s="2"/>
      <c r="G8410" s="2"/>
      <c r="H8410" s="2"/>
      <c r="I8410" s="2"/>
    </row>
    <row r="8411" spans="1:9" x14ac:dyDescent="0.25">
      <c r="A8411" s="1"/>
      <c r="B8411" s="1"/>
      <c r="C8411" s="1"/>
      <c r="D8411" s="1"/>
      <c r="E8411" s="2"/>
      <c r="F8411" s="2"/>
      <c r="G8411" s="2"/>
      <c r="H8411" s="2"/>
      <c r="I8411" s="2"/>
    </row>
    <row r="8412" spans="1:9" x14ac:dyDescent="0.25">
      <c r="A8412" s="1"/>
      <c r="B8412" s="1"/>
      <c r="C8412" s="1"/>
      <c r="D8412" s="1"/>
      <c r="E8412" s="2"/>
      <c r="F8412" s="2"/>
      <c r="G8412" s="2"/>
      <c r="H8412" s="2"/>
      <c r="I8412" s="2"/>
    </row>
    <row r="8413" spans="1:9" x14ac:dyDescent="0.25">
      <c r="A8413" s="1"/>
      <c r="B8413" s="1"/>
      <c r="C8413" s="1"/>
      <c r="D8413" s="1"/>
      <c r="E8413" s="2"/>
      <c r="F8413" s="2"/>
      <c r="G8413" s="2"/>
      <c r="H8413" s="2"/>
      <c r="I8413" s="2"/>
    </row>
    <row r="8414" spans="1:9" x14ac:dyDescent="0.25">
      <c r="A8414" s="1"/>
      <c r="B8414" s="1"/>
      <c r="C8414" s="1"/>
      <c r="D8414" s="1"/>
      <c r="E8414" s="2"/>
      <c r="F8414" s="2"/>
      <c r="G8414" s="2"/>
      <c r="H8414" s="2"/>
      <c r="I8414" s="2"/>
    </row>
    <row r="8415" spans="1:9" x14ac:dyDescent="0.25">
      <c r="A8415" s="1"/>
      <c r="B8415" s="1"/>
      <c r="C8415" s="1"/>
      <c r="D8415" s="1"/>
      <c r="E8415" s="2"/>
      <c r="F8415" s="2"/>
      <c r="G8415" s="2"/>
      <c r="H8415" s="2"/>
      <c r="I8415" s="2"/>
    </row>
    <row r="8416" spans="1:9" x14ac:dyDescent="0.25">
      <c r="A8416" s="1"/>
      <c r="B8416" s="1"/>
      <c r="C8416" s="1"/>
      <c r="D8416" s="1"/>
      <c r="E8416" s="2"/>
      <c r="F8416" s="2"/>
      <c r="G8416" s="2"/>
      <c r="H8416" s="2"/>
      <c r="I8416" s="2"/>
    </row>
    <row r="8417" spans="1:9" x14ac:dyDescent="0.25">
      <c r="A8417" s="1"/>
      <c r="B8417" s="1"/>
      <c r="C8417" s="1"/>
      <c r="D8417" s="1"/>
      <c r="E8417" s="2"/>
      <c r="F8417" s="2"/>
      <c r="G8417" s="2"/>
      <c r="H8417" s="2"/>
      <c r="I8417" s="2"/>
    </row>
    <row r="8418" spans="1:9" x14ac:dyDescent="0.25">
      <c r="A8418" s="1"/>
      <c r="B8418" s="1"/>
      <c r="C8418" s="1"/>
      <c r="D8418" s="1"/>
      <c r="E8418" s="2"/>
      <c r="F8418" s="2"/>
      <c r="G8418" s="2"/>
      <c r="H8418" s="2"/>
      <c r="I8418" s="2"/>
    </row>
    <row r="8419" spans="1:9" x14ac:dyDescent="0.25">
      <c r="A8419" s="1"/>
      <c r="B8419" s="1"/>
      <c r="C8419" s="1"/>
      <c r="D8419" s="1"/>
      <c r="E8419" s="2"/>
      <c r="F8419" s="2"/>
      <c r="G8419" s="2"/>
      <c r="H8419" s="2"/>
      <c r="I8419" s="2"/>
    </row>
    <row r="8420" spans="1:9" x14ac:dyDescent="0.25">
      <c r="A8420" s="1"/>
      <c r="B8420" s="1"/>
      <c r="C8420" s="1"/>
      <c r="D8420" s="1"/>
      <c r="E8420" s="2"/>
      <c r="F8420" s="2"/>
      <c r="G8420" s="2"/>
      <c r="H8420" s="2"/>
      <c r="I8420" s="2"/>
    </row>
    <row r="8421" spans="1:9" x14ac:dyDescent="0.25">
      <c r="A8421" s="1"/>
      <c r="B8421" s="1"/>
      <c r="C8421" s="1"/>
      <c r="D8421" s="1"/>
      <c r="E8421" s="2"/>
      <c r="F8421" s="2"/>
      <c r="G8421" s="2"/>
      <c r="H8421" s="2"/>
      <c r="I8421" s="2"/>
    </row>
    <row r="8422" spans="1:9" x14ac:dyDescent="0.25">
      <c r="A8422" s="1"/>
      <c r="B8422" s="1"/>
      <c r="C8422" s="1"/>
      <c r="D8422" s="1"/>
      <c r="E8422" s="2"/>
      <c r="F8422" s="2"/>
      <c r="G8422" s="2"/>
      <c r="H8422" s="2"/>
      <c r="I8422" s="2"/>
    </row>
    <row r="8423" spans="1:9" x14ac:dyDescent="0.25">
      <c r="A8423" s="1"/>
      <c r="B8423" s="1"/>
      <c r="C8423" s="1"/>
      <c r="D8423" s="1"/>
      <c r="E8423" s="2"/>
      <c r="F8423" s="2"/>
      <c r="G8423" s="2"/>
      <c r="H8423" s="2"/>
      <c r="I8423" s="2"/>
    </row>
    <row r="8424" spans="1:9" x14ac:dyDescent="0.25">
      <c r="A8424" s="1"/>
      <c r="B8424" s="1"/>
      <c r="C8424" s="1"/>
      <c r="D8424" s="1"/>
      <c r="E8424" s="2"/>
      <c r="F8424" s="2"/>
      <c r="G8424" s="2"/>
      <c r="H8424" s="2"/>
      <c r="I8424" s="2"/>
    </row>
    <row r="8425" spans="1:9" x14ac:dyDescent="0.25">
      <c r="A8425" s="1"/>
      <c r="B8425" s="1"/>
      <c r="C8425" s="1"/>
      <c r="D8425" s="1"/>
      <c r="E8425" s="2"/>
      <c r="F8425" s="2"/>
      <c r="G8425" s="2"/>
      <c r="H8425" s="2"/>
      <c r="I8425" s="2"/>
    </row>
    <row r="8426" spans="1:9" x14ac:dyDescent="0.25">
      <c r="A8426" s="1"/>
      <c r="B8426" s="1"/>
      <c r="C8426" s="1"/>
      <c r="D8426" s="1"/>
      <c r="E8426" s="2"/>
      <c r="F8426" s="2"/>
      <c r="G8426" s="2"/>
      <c r="H8426" s="2"/>
      <c r="I8426" s="2"/>
    </row>
    <row r="8427" spans="1:9" x14ac:dyDescent="0.25">
      <c r="A8427" s="1"/>
      <c r="B8427" s="1"/>
      <c r="C8427" s="1"/>
      <c r="D8427" s="1"/>
      <c r="E8427" s="2"/>
      <c r="F8427" s="2"/>
      <c r="G8427" s="2"/>
      <c r="H8427" s="2"/>
      <c r="I8427" s="2"/>
    </row>
    <row r="8428" spans="1:9" x14ac:dyDescent="0.25">
      <c r="A8428" s="1"/>
      <c r="B8428" s="1"/>
      <c r="C8428" s="1"/>
      <c r="D8428" s="1"/>
      <c r="E8428" s="2"/>
      <c r="F8428" s="2"/>
      <c r="G8428" s="2"/>
      <c r="H8428" s="2"/>
      <c r="I8428" s="2"/>
    </row>
    <row r="8429" spans="1:9" x14ac:dyDescent="0.25">
      <c r="A8429" s="1"/>
      <c r="B8429" s="1"/>
      <c r="C8429" s="1"/>
      <c r="D8429" s="1"/>
      <c r="E8429" s="2"/>
      <c r="F8429" s="2"/>
      <c r="G8429" s="2"/>
      <c r="H8429" s="2"/>
      <c r="I8429" s="2"/>
    </row>
    <row r="8430" spans="1:9" x14ac:dyDescent="0.25">
      <c r="A8430" s="1"/>
      <c r="B8430" s="1"/>
      <c r="C8430" s="1"/>
      <c r="D8430" s="1"/>
      <c r="E8430" s="2"/>
      <c r="F8430" s="2"/>
      <c r="G8430" s="2"/>
      <c r="H8430" s="2"/>
      <c r="I8430" s="2"/>
    </row>
    <row r="8431" spans="1:9" x14ac:dyDescent="0.25">
      <c r="A8431" s="1"/>
      <c r="B8431" s="1"/>
      <c r="C8431" s="1"/>
      <c r="D8431" s="1"/>
      <c r="E8431" s="2"/>
      <c r="F8431" s="2"/>
      <c r="G8431" s="2"/>
      <c r="H8431" s="2"/>
      <c r="I8431" s="2"/>
    </row>
    <row r="8432" spans="1:9" x14ac:dyDescent="0.25">
      <c r="A8432" s="1"/>
      <c r="B8432" s="1"/>
      <c r="C8432" s="1"/>
      <c r="D8432" s="1"/>
      <c r="E8432" s="2"/>
      <c r="F8432" s="2"/>
      <c r="G8432" s="2"/>
      <c r="H8432" s="2"/>
      <c r="I8432" s="2"/>
    </row>
    <row r="8433" spans="1:9" x14ac:dyDescent="0.25">
      <c r="A8433" s="1"/>
      <c r="B8433" s="1"/>
      <c r="C8433" s="1"/>
      <c r="D8433" s="1"/>
      <c r="E8433" s="2"/>
      <c r="F8433" s="2"/>
      <c r="G8433" s="2"/>
      <c r="H8433" s="2"/>
      <c r="I8433" s="2"/>
    </row>
    <row r="8434" spans="1:9" x14ac:dyDescent="0.25">
      <c r="A8434" s="1"/>
      <c r="B8434" s="1"/>
      <c r="C8434" s="1"/>
      <c r="D8434" s="1"/>
      <c r="E8434" s="2"/>
      <c r="F8434" s="2"/>
      <c r="G8434" s="2"/>
      <c r="H8434" s="2"/>
      <c r="I8434" s="2"/>
    </row>
    <row r="8435" spans="1:9" x14ac:dyDescent="0.25">
      <c r="A8435" s="1"/>
      <c r="B8435" s="1"/>
      <c r="C8435" s="1"/>
      <c r="D8435" s="1"/>
      <c r="E8435" s="2"/>
      <c r="F8435" s="2"/>
      <c r="G8435" s="2"/>
      <c r="H8435" s="2"/>
      <c r="I8435" s="2"/>
    </row>
    <row r="8436" spans="1:9" x14ac:dyDescent="0.25">
      <c r="A8436" s="1"/>
      <c r="B8436" s="1"/>
      <c r="C8436" s="1"/>
      <c r="D8436" s="1"/>
      <c r="E8436" s="2"/>
      <c r="F8436" s="2"/>
      <c r="G8436" s="2"/>
      <c r="H8436" s="2"/>
      <c r="I8436" s="2"/>
    </row>
    <row r="8437" spans="1:9" x14ac:dyDescent="0.25">
      <c r="A8437" s="1"/>
      <c r="B8437" s="1"/>
      <c r="C8437" s="1"/>
      <c r="D8437" s="1"/>
      <c r="E8437" s="2"/>
      <c r="F8437" s="2"/>
      <c r="G8437" s="2"/>
      <c r="H8437" s="2"/>
      <c r="I8437" s="2"/>
    </row>
    <row r="8438" spans="1:9" x14ac:dyDescent="0.25">
      <c r="A8438" s="1"/>
      <c r="B8438" s="1"/>
      <c r="C8438" s="1"/>
      <c r="D8438" s="1"/>
      <c r="E8438" s="2"/>
      <c r="F8438" s="2"/>
      <c r="G8438" s="2"/>
      <c r="H8438" s="2"/>
      <c r="I8438" s="2"/>
    </row>
    <row r="8439" spans="1:9" x14ac:dyDescent="0.25">
      <c r="A8439" s="1"/>
      <c r="B8439" s="1"/>
      <c r="C8439" s="1"/>
      <c r="D8439" s="1"/>
      <c r="E8439" s="2"/>
      <c r="F8439" s="2"/>
      <c r="G8439" s="2"/>
      <c r="H8439" s="2"/>
      <c r="I8439" s="2"/>
    </row>
    <row r="8440" spans="1:9" x14ac:dyDescent="0.25">
      <c r="A8440" s="1"/>
      <c r="B8440" s="1"/>
      <c r="C8440" s="1"/>
      <c r="D8440" s="1"/>
      <c r="E8440" s="2"/>
      <c r="F8440" s="2"/>
      <c r="G8440" s="2"/>
      <c r="H8440" s="2"/>
      <c r="I8440" s="2"/>
    </row>
    <row r="8441" spans="1:9" x14ac:dyDescent="0.25">
      <c r="A8441" s="1"/>
      <c r="B8441" s="1"/>
      <c r="C8441" s="1"/>
      <c r="D8441" s="1"/>
      <c r="E8441" s="2"/>
      <c r="F8441" s="2"/>
      <c r="G8441" s="2"/>
      <c r="H8441" s="2"/>
      <c r="I8441" s="2"/>
    </row>
    <row r="8442" spans="1:9" x14ac:dyDescent="0.25">
      <c r="A8442" s="1"/>
      <c r="B8442" s="1"/>
      <c r="C8442" s="1"/>
      <c r="D8442" s="1"/>
      <c r="E8442" s="2"/>
      <c r="F8442" s="2"/>
      <c r="G8442" s="2"/>
      <c r="H8442" s="2"/>
      <c r="I8442" s="2"/>
    </row>
    <row r="8443" spans="1:9" x14ac:dyDescent="0.25">
      <c r="A8443" s="1"/>
      <c r="B8443" s="1"/>
      <c r="C8443" s="1"/>
      <c r="D8443" s="1"/>
      <c r="E8443" s="2"/>
      <c r="F8443" s="2"/>
      <c r="G8443" s="2"/>
      <c r="H8443" s="2"/>
      <c r="I8443" s="2"/>
    </row>
    <row r="8444" spans="1:9" x14ac:dyDescent="0.25">
      <c r="A8444" s="1"/>
      <c r="B8444" s="1"/>
      <c r="C8444" s="1"/>
      <c r="D8444" s="1"/>
      <c r="E8444" s="2"/>
      <c r="F8444" s="2"/>
      <c r="G8444" s="2"/>
      <c r="H8444" s="2"/>
      <c r="I8444" s="2"/>
    </row>
    <row r="8445" spans="1:9" x14ac:dyDescent="0.25">
      <c r="A8445" s="1"/>
      <c r="B8445" s="1"/>
      <c r="C8445" s="1"/>
      <c r="D8445" s="1"/>
      <c r="E8445" s="2"/>
      <c r="F8445" s="2"/>
      <c r="G8445" s="2"/>
      <c r="H8445" s="2"/>
      <c r="I8445" s="2"/>
    </row>
    <row r="8446" spans="1:9" x14ac:dyDescent="0.25">
      <c r="A8446" s="1"/>
      <c r="B8446" s="1"/>
      <c r="C8446" s="1"/>
      <c r="D8446" s="1"/>
      <c r="E8446" s="2"/>
      <c r="F8446" s="2"/>
      <c r="G8446" s="2"/>
      <c r="H8446" s="2"/>
      <c r="I8446" s="2"/>
    </row>
    <row r="8447" spans="1:9" x14ac:dyDescent="0.25">
      <c r="A8447" s="1"/>
      <c r="B8447" s="1"/>
      <c r="C8447" s="1"/>
      <c r="D8447" s="1"/>
      <c r="E8447" s="2"/>
      <c r="F8447" s="2"/>
      <c r="G8447" s="2"/>
      <c r="H8447" s="2"/>
      <c r="I8447" s="2"/>
    </row>
    <row r="8448" spans="1:9" x14ac:dyDescent="0.25">
      <c r="A8448" s="1"/>
      <c r="B8448" s="1"/>
      <c r="C8448" s="1"/>
      <c r="D8448" s="1"/>
      <c r="E8448" s="2"/>
      <c r="F8448" s="2"/>
      <c r="G8448" s="2"/>
      <c r="H8448" s="2"/>
      <c r="I8448" s="2"/>
    </row>
    <row r="8449" spans="1:9" x14ac:dyDescent="0.25">
      <c r="A8449" s="1"/>
      <c r="B8449" s="1"/>
      <c r="C8449" s="1"/>
      <c r="D8449" s="1"/>
      <c r="E8449" s="2"/>
      <c r="F8449" s="2"/>
      <c r="G8449" s="2"/>
      <c r="H8449" s="2"/>
      <c r="I8449" s="2"/>
    </row>
    <row r="8450" spans="1:9" x14ac:dyDescent="0.25">
      <c r="A8450" s="1"/>
      <c r="B8450" s="1"/>
      <c r="C8450" s="1"/>
      <c r="D8450" s="1"/>
      <c r="E8450" s="2"/>
      <c r="F8450" s="2"/>
      <c r="G8450" s="2"/>
      <c r="H8450" s="2"/>
      <c r="I8450" s="2"/>
    </row>
    <row r="8451" spans="1:9" x14ac:dyDescent="0.25">
      <c r="A8451" s="1"/>
      <c r="B8451" s="1"/>
      <c r="C8451" s="1"/>
      <c r="D8451" s="1"/>
      <c r="E8451" s="2"/>
      <c r="F8451" s="2"/>
      <c r="G8451" s="2"/>
      <c r="H8451" s="2"/>
      <c r="I8451" s="2"/>
    </row>
    <row r="8452" spans="1:9" x14ac:dyDescent="0.25">
      <c r="A8452" s="1"/>
      <c r="B8452" s="1"/>
      <c r="C8452" s="1"/>
      <c r="D8452" s="1"/>
      <c r="E8452" s="2"/>
      <c r="F8452" s="2"/>
      <c r="G8452" s="2"/>
      <c r="H8452" s="2"/>
      <c r="I8452" s="2"/>
    </row>
    <row r="8453" spans="1:9" x14ac:dyDescent="0.25">
      <c r="A8453" s="1"/>
      <c r="B8453" s="1"/>
      <c r="C8453" s="1"/>
      <c r="D8453" s="1"/>
      <c r="E8453" s="2"/>
      <c r="F8453" s="2"/>
      <c r="G8453" s="2"/>
      <c r="H8453" s="2"/>
      <c r="I8453" s="2"/>
    </row>
    <row r="8454" spans="1:9" x14ac:dyDescent="0.25">
      <c r="A8454" s="1"/>
      <c r="B8454" s="1"/>
      <c r="C8454" s="1"/>
      <c r="D8454" s="1"/>
      <c r="E8454" s="2"/>
      <c r="F8454" s="2"/>
      <c r="G8454" s="2"/>
      <c r="H8454" s="2"/>
      <c r="I8454" s="2"/>
    </row>
    <row r="8455" spans="1:9" x14ac:dyDescent="0.25">
      <c r="A8455" s="1"/>
      <c r="B8455" s="1"/>
      <c r="C8455" s="1"/>
      <c r="D8455" s="1"/>
      <c r="E8455" s="2"/>
      <c r="F8455" s="2"/>
      <c r="G8455" s="2"/>
      <c r="H8455" s="2"/>
      <c r="I8455" s="2"/>
    </row>
    <row r="8456" spans="1:9" x14ac:dyDescent="0.25">
      <c r="A8456" s="1"/>
      <c r="B8456" s="1"/>
      <c r="C8456" s="1"/>
      <c r="D8456" s="1"/>
      <c r="E8456" s="2"/>
      <c r="F8456" s="2"/>
      <c r="G8456" s="2"/>
      <c r="H8456" s="2"/>
      <c r="I8456" s="2"/>
    </row>
    <row r="8457" spans="1:9" x14ac:dyDescent="0.25">
      <c r="A8457" s="1"/>
      <c r="B8457" s="1"/>
      <c r="C8457" s="1"/>
      <c r="D8457" s="1"/>
      <c r="E8457" s="2"/>
      <c r="F8457" s="2"/>
      <c r="G8457" s="2"/>
      <c r="H8457" s="2"/>
      <c r="I8457" s="2"/>
    </row>
    <row r="8458" spans="1:9" x14ac:dyDescent="0.25">
      <c r="A8458" s="1"/>
      <c r="B8458" s="1"/>
      <c r="C8458" s="1"/>
      <c r="D8458" s="1"/>
      <c r="E8458" s="2"/>
      <c r="F8458" s="2"/>
      <c r="G8458" s="2"/>
      <c r="H8458" s="2"/>
      <c r="I8458" s="2"/>
    </row>
    <row r="8459" spans="1:9" x14ac:dyDescent="0.25">
      <c r="A8459" s="1"/>
      <c r="B8459" s="1"/>
      <c r="C8459" s="1"/>
      <c r="D8459" s="1"/>
      <c r="E8459" s="2"/>
      <c r="F8459" s="2"/>
      <c r="G8459" s="2"/>
      <c r="H8459" s="2"/>
      <c r="I8459" s="2"/>
    </row>
    <row r="8460" spans="1:9" x14ac:dyDescent="0.25">
      <c r="A8460" s="1"/>
      <c r="B8460" s="1"/>
      <c r="C8460" s="1"/>
      <c r="D8460" s="1"/>
      <c r="E8460" s="2"/>
      <c r="F8460" s="2"/>
      <c r="G8460" s="2"/>
      <c r="H8460" s="2"/>
      <c r="I8460" s="2"/>
    </row>
    <row r="8461" spans="1:9" x14ac:dyDescent="0.25">
      <c r="A8461" s="1"/>
      <c r="B8461" s="1"/>
      <c r="C8461" s="1"/>
      <c r="D8461" s="1"/>
      <c r="E8461" s="2"/>
      <c r="F8461" s="2"/>
      <c r="G8461" s="2"/>
      <c r="H8461" s="2"/>
      <c r="I8461" s="2"/>
    </row>
    <row r="8462" spans="1:9" x14ac:dyDescent="0.25">
      <c r="A8462" s="1"/>
      <c r="B8462" s="1"/>
      <c r="C8462" s="1"/>
      <c r="D8462" s="1"/>
      <c r="E8462" s="2"/>
      <c r="F8462" s="2"/>
      <c r="G8462" s="2"/>
      <c r="H8462" s="2"/>
      <c r="I8462" s="2"/>
    </row>
    <row r="8463" spans="1:9" x14ac:dyDescent="0.25">
      <c r="A8463" s="1"/>
      <c r="B8463" s="1"/>
      <c r="C8463" s="1"/>
      <c r="D8463" s="1"/>
      <c r="E8463" s="2"/>
      <c r="F8463" s="2"/>
      <c r="G8463" s="2"/>
      <c r="H8463" s="2"/>
      <c r="I8463" s="2"/>
    </row>
    <row r="8464" spans="1:9" x14ac:dyDescent="0.25">
      <c r="A8464" s="1"/>
      <c r="B8464" s="1"/>
      <c r="C8464" s="1"/>
      <c r="D8464" s="1"/>
      <c r="E8464" s="2"/>
      <c r="F8464" s="2"/>
      <c r="G8464" s="2"/>
      <c r="H8464" s="2"/>
      <c r="I8464" s="2"/>
    </row>
    <row r="8465" spans="1:9" x14ac:dyDescent="0.25">
      <c r="A8465" s="1"/>
      <c r="B8465" s="1"/>
      <c r="C8465" s="1"/>
      <c r="D8465" s="1"/>
      <c r="E8465" s="2"/>
      <c r="F8465" s="2"/>
      <c r="G8465" s="2"/>
      <c r="H8465" s="2"/>
      <c r="I8465" s="2"/>
    </row>
    <row r="8466" spans="1:9" x14ac:dyDescent="0.25">
      <c r="A8466" s="1"/>
      <c r="B8466" s="1"/>
      <c r="C8466" s="1"/>
      <c r="D8466" s="1"/>
      <c r="E8466" s="2"/>
      <c r="F8466" s="2"/>
      <c r="G8466" s="2"/>
      <c r="H8466" s="2"/>
      <c r="I8466" s="2"/>
    </row>
    <row r="8467" spans="1:9" x14ac:dyDescent="0.25">
      <c r="A8467" s="1"/>
      <c r="B8467" s="1"/>
      <c r="C8467" s="1"/>
      <c r="D8467" s="1"/>
      <c r="E8467" s="2"/>
      <c r="F8467" s="2"/>
      <c r="G8467" s="2"/>
      <c r="H8467" s="2"/>
      <c r="I8467" s="2"/>
    </row>
    <row r="8468" spans="1:9" x14ac:dyDescent="0.25">
      <c r="A8468" s="1"/>
      <c r="B8468" s="1"/>
      <c r="C8468" s="1"/>
      <c r="D8468" s="1"/>
      <c r="E8468" s="2"/>
      <c r="F8468" s="2"/>
      <c r="G8468" s="2"/>
      <c r="H8468" s="2"/>
      <c r="I8468" s="2"/>
    </row>
    <row r="8469" spans="1:9" x14ac:dyDescent="0.25">
      <c r="A8469" s="1"/>
      <c r="B8469" s="1"/>
      <c r="C8469" s="1"/>
      <c r="D8469" s="1"/>
      <c r="E8469" s="2"/>
      <c r="F8469" s="2"/>
      <c r="G8469" s="2"/>
      <c r="H8469" s="2"/>
      <c r="I8469" s="2"/>
    </row>
    <row r="8470" spans="1:9" x14ac:dyDescent="0.25">
      <c r="A8470" s="1"/>
      <c r="B8470" s="1"/>
      <c r="C8470" s="1"/>
      <c r="D8470" s="1"/>
      <c r="E8470" s="2"/>
      <c r="F8470" s="2"/>
      <c r="G8470" s="2"/>
      <c r="H8470" s="2"/>
      <c r="I8470" s="2"/>
    </row>
    <row r="8471" spans="1:9" x14ac:dyDescent="0.25">
      <c r="A8471" s="1"/>
      <c r="B8471" s="1"/>
      <c r="C8471" s="1"/>
      <c r="D8471" s="1"/>
      <c r="E8471" s="2"/>
      <c r="F8471" s="2"/>
      <c r="G8471" s="2"/>
      <c r="H8471" s="2"/>
      <c r="I8471" s="2"/>
    </row>
    <row r="8472" spans="1:9" x14ac:dyDescent="0.25">
      <c r="A8472" s="1"/>
      <c r="B8472" s="1"/>
      <c r="C8472" s="1"/>
      <c r="D8472" s="1"/>
      <c r="E8472" s="2"/>
      <c r="F8472" s="2"/>
      <c r="G8472" s="2"/>
      <c r="H8472" s="2"/>
      <c r="I8472" s="2"/>
    </row>
    <row r="8473" spans="1:9" x14ac:dyDescent="0.25">
      <c r="A8473" s="1"/>
      <c r="B8473" s="1"/>
      <c r="C8473" s="1"/>
      <c r="D8473" s="1"/>
      <c r="E8473" s="2"/>
      <c r="F8473" s="2"/>
      <c r="G8473" s="2"/>
      <c r="H8473" s="2"/>
      <c r="I8473" s="2"/>
    </row>
    <row r="8474" spans="1:9" x14ac:dyDescent="0.25">
      <c r="A8474" s="1"/>
      <c r="B8474" s="1"/>
      <c r="C8474" s="1"/>
      <c r="D8474" s="1"/>
      <c r="E8474" s="2"/>
      <c r="F8474" s="2"/>
      <c r="G8474" s="2"/>
      <c r="H8474" s="2"/>
      <c r="I8474" s="2"/>
    </row>
    <row r="8475" spans="1:9" x14ac:dyDescent="0.25">
      <c r="A8475" s="1"/>
      <c r="B8475" s="1"/>
      <c r="C8475" s="1"/>
      <c r="D8475" s="1"/>
      <c r="E8475" s="2"/>
      <c r="F8475" s="2"/>
      <c r="G8475" s="2"/>
      <c r="H8475" s="2"/>
      <c r="I8475" s="2"/>
    </row>
    <row r="8476" spans="1:9" x14ac:dyDescent="0.25">
      <c r="A8476" s="1"/>
      <c r="B8476" s="1"/>
      <c r="C8476" s="1"/>
      <c r="D8476" s="1"/>
      <c r="E8476" s="2"/>
      <c r="F8476" s="2"/>
      <c r="G8476" s="2"/>
      <c r="H8476" s="2"/>
      <c r="I8476" s="2"/>
    </row>
    <row r="8477" spans="1:9" x14ac:dyDescent="0.25">
      <c r="A8477" s="1"/>
      <c r="B8477" s="1"/>
      <c r="C8477" s="1"/>
      <c r="D8477" s="1"/>
      <c r="E8477" s="2"/>
      <c r="F8477" s="2"/>
      <c r="G8477" s="2"/>
      <c r="H8477" s="2"/>
      <c r="I8477" s="2"/>
    </row>
    <row r="8478" spans="1:9" x14ac:dyDescent="0.25">
      <c r="A8478" s="1"/>
      <c r="B8478" s="1"/>
      <c r="C8478" s="1"/>
      <c r="D8478" s="1"/>
      <c r="E8478" s="2"/>
      <c r="F8478" s="2"/>
      <c r="G8478" s="2"/>
      <c r="H8478" s="2"/>
      <c r="I8478" s="2"/>
    </row>
    <row r="8479" spans="1:9" x14ac:dyDescent="0.25">
      <c r="A8479" s="1"/>
      <c r="B8479" s="1"/>
      <c r="C8479" s="1"/>
      <c r="D8479" s="1"/>
      <c r="E8479" s="2"/>
      <c r="F8479" s="2"/>
      <c r="G8479" s="2"/>
      <c r="H8479" s="2"/>
      <c r="I8479" s="2"/>
    </row>
    <row r="8480" spans="1:9" x14ac:dyDescent="0.25">
      <c r="A8480" s="1"/>
      <c r="B8480" s="1"/>
      <c r="C8480" s="1"/>
      <c r="D8480" s="1"/>
      <c r="E8480" s="2"/>
      <c r="F8480" s="2"/>
      <c r="G8480" s="2"/>
      <c r="H8480" s="2"/>
      <c r="I8480" s="2"/>
    </row>
    <row r="8481" spans="1:9" x14ac:dyDescent="0.25">
      <c r="A8481" s="1"/>
      <c r="B8481" s="1"/>
      <c r="C8481" s="1"/>
      <c r="D8481" s="1"/>
      <c r="E8481" s="2"/>
      <c r="F8481" s="2"/>
      <c r="G8481" s="2"/>
      <c r="H8481" s="2"/>
      <c r="I8481" s="2"/>
    </row>
    <row r="8482" spans="1:9" x14ac:dyDescent="0.25">
      <c r="A8482" s="1"/>
      <c r="B8482" s="1"/>
      <c r="C8482" s="1"/>
      <c r="D8482" s="1"/>
      <c r="E8482" s="2"/>
      <c r="F8482" s="2"/>
      <c r="G8482" s="2"/>
      <c r="H8482" s="2"/>
      <c r="I8482" s="2"/>
    </row>
    <row r="8483" spans="1:9" x14ac:dyDescent="0.25">
      <c r="A8483" s="1"/>
      <c r="B8483" s="1"/>
      <c r="C8483" s="1"/>
      <c r="D8483" s="1"/>
      <c r="E8483" s="2"/>
      <c r="F8483" s="2"/>
      <c r="G8483" s="2"/>
      <c r="H8483" s="2"/>
      <c r="I8483" s="2"/>
    </row>
    <row r="8484" spans="1:9" x14ac:dyDescent="0.25">
      <c r="A8484" s="1"/>
      <c r="B8484" s="1"/>
      <c r="C8484" s="1"/>
      <c r="D8484" s="1"/>
      <c r="E8484" s="2"/>
      <c r="F8484" s="2"/>
      <c r="G8484" s="2"/>
      <c r="H8484" s="2"/>
      <c r="I8484" s="2"/>
    </row>
    <row r="8485" spans="1:9" x14ac:dyDescent="0.25">
      <c r="A8485" s="1"/>
      <c r="B8485" s="1"/>
      <c r="C8485" s="1"/>
      <c r="D8485" s="1"/>
      <c r="E8485" s="2"/>
      <c r="F8485" s="2"/>
      <c r="G8485" s="2"/>
      <c r="H8485" s="2"/>
      <c r="I8485" s="2"/>
    </row>
    <row r="8486" spans="1:9" x14ac:dyDescent="0.25">
      <c r="A8486" s="1"/>
      <c r="B8486" s="1"/>
      <c r="C8486" s="1"/>
      <c r="D8486" s="1"/>
      <c r="E8486" s="2"/>
      <c r="F8486" s="2"/>
      <c r="G8486" s="2"/>
      <c r="H8486" s="2"/>
      <c r="I8486" s="2"/>
    </row>
    <row r="8487" spans="1:9" x14ac:dyDescent="0.25">
      <c r="A8487" s="1"/>
      <c r="B8487" s="1"/>
      <c r="C8487" s="1"/>
      <c r="D8487" s="1"/>
      <c r="E8487" s="2"/>
      <c r="F8487" s="2"/>
      <c r="G8487" s="2"/>
      <c r="H8487" s="2"/>
      <c r="I8487" s="2"/>
    </row>
    <row r="8488" spans="1:9" x14ac:dyDescent="0.25">
      <c r="A8488" s="1"/>
      <c r="B8488" s="1"/>
      <c r="C8488" s="1"/>
      <c r="D8488" s="1"/>
      <c r="E8488" s="2"/>
      <c r="F8488" s="2"/>
      <c r="G8488" s="2"/>
      <c r="H8488" s="2"/>
      <c r="I8488" s="2"/>
    </row>
    <row r="8489" spans="1:9" x14ac:dyDescent="0.25">
      <c r="A8489" s="1"/>
      <c r="B8489" s="1"/>
      <c r="C8489" s="1"/>
      <c r="D8489" s="1"/>
      <c r="E8489" s="2"/>
      <c r="F8489" s="2"/>
      <c r="G8489" s="2"/>
      <c r="H8489" s="2"/>
      <c r="I8489" s="2"/>
    </row>
    <row r="8490" spans="1:9" x14ac:dyDescent="0.25">
      <c r="A8490" s="1"/>
      <c r="B8490" s="1"/>
      <c r="C8490" s="1"/>
      <c r="D8490" s="1"/>
      <c r="E8490" s="2"/>
      <c r="F8490" s="2"/>
      <c r="G8490" s="2"/>
      <c r="H8490" s="2"/>
      <c r="I8490" s="2"/>
    </row>
    <row r="8491" spans="1:9" x14ac:dyDescent="0.25">
      <c r="A8491" s="1"/>
      <c r="B8491" s="1"/>
      <c r="C8491" s="1"/>
      <c r="D8491" s="1"/>
      <c r="E8491" s="2"/>
      <c r="F8491" s="2"/>
      <c r="G8491" s="2"/>
      <c r="H8491" s="2"/>
      <c r="I8491" s="2"/>
    </row>
    <row r="8492" spans="1:9" x14ac:dyDescent="0.25">
      <c r="A8492" s="1"/>
      <c r="B8492" s="1"/>
      <c r="C8492" s="1"/>
      <c r="D8492" s="1"/>
      <c r="E8492" s="2"/>
      <c r="F8492" s="2"/>
      <c r="G8492" s="2"/>
      <c r="H8492" s="2"/>
      <c r="I8492" s="2"/>
    </row>
    <row r="8493" spans="1:9" x14ac:dyDescent="0.25">
      <c r="A8493" s="1"/>
      <c r="B8493" s="1"/>
      <c r="C8493" s="1"/>
      <c r="D8493" s="1"/>
      <c r="E8493" s="2"/>
      <c r="F8493" s="2"/>
      <c r="G8493" s="2"/>
      <c r="H8493" s="2"/>
      <c r="I8493" s="2"/>
    </row>
    <row r="8494" spans="1:9" x14ac:dyDescent="0.25">
      <c r="A8494" s="1"/>
      <c r="B8494" s="1"/>
      <c r="C8494" s="1"/>
      <c r="D8494" s="1"/>
      <c r="E8494" s="2"/>
      <c r="F8494" s="2"/>
      <c r="G8494" s="2"/>
      <c r="H8494" s="2"/>
      <c r="I8494" s="2"/>
    </row>
    <row r="8495" spans="1:9" x14ac:dyDescent="0.25">
      <c r="A8495" s="1"/>
      <c r="B8495" s="1"/>
      <c r="C8495" s="1"/>
      <c r="D8495" s="1"/>
      <c r="E8495" s="2"/>
      <c r="F8495" s="2"/>
      <c r="G8495" s="2"/>
      <c r="H8495" s="2"/>
      <c r="I8495" s="2"/>
    </row>
    <row r="8496" spans="1:9" x14ac:dyDescent="0.25">
      <c r="A8496" s="1"/>
      <c r="B8496" s="1"/>
      <c r="C8496" s="1"/>
      <c r="D8496" s="1"/>
      <c r="E8496" s="2"/>
      <c r="F8496" s="2"/>
      <c r="G8496" s="2"/>
      <c r="H8496" s="2"/>
      <c r="I8496" s="2"/>
    </row>
    <row r="8497" spans="1:9" x14ac:dyDescent="0.25">
      <c r="A8497" s="1"/>
      <c r="B8497" s="1"/>
      <c r="C8497" s="1"/>
      <c r="D8497" s="1"/>
      <c r="E8497" s="2"/>
      <c r="F8497" s="2"/>
      <c r="G8497" s="2"/>
      <c r="H8497" s="2"/>
      <c r="I8497" s="2"/>
    </row>
    <row r="8498" spans="1:9" x14ac:dyDescent="0.25">
      <c r="A8498" s="1"/>
      <c r="B8498" s="1"/>
      <c r="C8498" s="1"/>
      <c r="D8498" s="1"/>
      <c r="E8498" s="2"/>
      <c r="F8498" s="2"/>
      <c r="G8498" s="2"/>
      <c r="H8498" s="2"/>
      <c r="I8498" s="2"/>
    </row>
    <row r="8499" spans="1:9" x14ac:dyDescent="0.25">
      <c r="A8499" s="1"/>
      <c r="B8499" s="1"/>
      <c r="C8499" s="1"/>
      <c r="D8499" s="1"/>
      <c r="E8499" s="2"/>
      <c r="F8499" s="2"/>
      <c r="G8499" s="2"/>
      <c r="H8499" s="2"/>
      <c r="I8499" s="2"/>
    </row>
    <row r="8500" spans="1:9" x14ac:dyDescent="0.25">
      <c r="A8500" s="1"/>
      <c r="B8500" s="1"/>
      <c r="C8500" s="1"/>
      <c r="D8500" s="1"/>
      <c r="E8500" s="2"/>
      <c r="F8500" s="2"/>
      <c r="G8500" s="2"/>
      <c r="H8500" s="2"/>
      <c r="I8500" s="2"/>
    </row>
    <row r="8501" spans="1:9" x14ac:dyDescent="0.25">
      <c r="A8501" s="1"/>
      <c r="B8501" s="1"/>
      <c r="C8501" s="1"/>
      <c r="D8501" s="1"/>
      <c r="E8501" s="2"/>
      <c r="F8501" s="2"/>
      <c r="G8501" s="2"/>
      <c r="H8501" s="2"/>
      <c r="I8501" s="2"/>
    </row>
    <row r="8502" spans="1:9" x14ac:dyDescent="0.25">
      <c r="A8502" s="1"/>
      <c r="B8502" s="1"/>
      <c r="C8502" s="1"/>
      <c r="D8502" s="1"/>
      <c r="E8502" s="2"/>
      <c r="F8502" s="2"/>
      <c r="G8502" s="2"/>
      <c r="H8502" s="2"/>
      <c r="I8502" s="2"/>
    </row>
    <row r="8503" spans="1:9" x14ac:dyDescent="0.25">
      <c r="A8503" s="1"/>
      <c r="B8503" s="1"/>
      <c r="C8503" s="1"/>
      <c r="D8503" s="1"/>
      <c r="E8503" s="2"/>
      <c r="F8503" s="2"/>
      <c r="G8503" s="2"/>
      <c r="H8503" s="2"/>
      <c r="I8503" s="2"/>
    </row>
    <row r="8504" spans="1:9" x14ac:dyDescent="0.25">
      <c r="A8504" s="1"/>
      <c r="B8504" s="1"/>
      <c r="C8504" s="1"/>
      <c r="D8504" s="1"/>
      <c r="E8504" s="2"/>
      <c r="F8504" s="2"/>
      <c r="G8504" s="2"/>
      <c r="H8504" s="2"/>
      <c r="I8504" s="2"/>
    </row>
    <row r="8505" spans="1:9" x14ac:dyDescent="0.25">
      <c r="A8505" s="1"/>
      <c r="B8505" s="1"/>
      <c r="C8505" s="1"/>
      <c r="D8505" s="1"/>
      <c r="E8505" s="2"/>
      <c r="F8505" s="2"/>
      <c r="G8505" s="2"/>
      <c r="H8505" s="2"/>
      <c r="I8505" s="2"/>
    </row>
    <row r="8506" spans="1:9" x14ac:dyDescent="0.25">
      <c r="A8506" s="1"/>
      <c r="B8506" s="1"/>
      <c r="C8506" s="1"/>
      <c r="D8506" s="1"/>
      <c r="E8506" s="2"/>
      <c r="F8506" s="2"/>
      <c r="G8506" s="2"/>
      <c r="H8506" s="2"/>
      <c r="I8506" s="2"/>
    </row>
    <row r="8507" spans="1:9" x14ac:dyDescent="0.25">
      <c r="A8507" s="1"/>
      <c r="B8507" s="1"/>
      <c r="C8507" s="1"/>
      <c r="D8507" s="1"/>
      <c r="E8507" s="2"/>
      <c r="F8507" s="2"/>
      <c r="G8507" s="2"/>
      <c r="H8507" s="2"/>
      <c r="I8507" s="2"/>
    </row>
    <row r="8508" spans="1:9" x14ac:dyDescent="0.25">
      <c r="A8508" s="1"/>
      <c r="B8508" s="1"/>
      <c r="C8508" s="1"/>
      <c r="D8508" s="1"/>
      <c r="E8508" s="2"/>
      <c r="F8508" s="2"/>
      <c r="G8508" s="2"/>
      <c r="H8508" s="2"/>
      <c r="I8508" s="2"/>
    </row>
    <row r="8509" spans="1:9" x14ac:dyDescent="0.25">
      <c r="A8509" s="1"/>
      <c r="B8509" s="1"/>
      <c r="C8509" s="1"/>
      <c r="D8509" s="1"/>
      <c r="E8509" s="2"/>
      <c r="F8509" s="2"/>
      <c r="G8509" s="2"/>
      <c r="H8509" s="2"/>
      <c r="I8509" s="2"/>
    </row>
    <row r="8510" spans="1:9" x14ac:dyDescent="0.25">
      <c r="A8510" s="1"/>
      <c r="B8510" s="1"/>
      <c r="C8510" s="1"/>
      <c r="D8510" s="1"/>
      <c r="E8510" s="2"/>
      <c r="F8510" s="2"/>
      <c r="G8510" s="2"/>
      <c r="H8510" s="2"/>
      <c r="I8510" s="2"/>
    </row>
    <row r="8511" spans="1:9" x14ac:dyDescent="0.25">
      <c r="A8511" s="1"/>
      <c r="B8511" s="1"/>
      <c r="C8511" s="1"/>
      <c r="D8511" s="1"/>
      <c r="E8511" s="2"/>
      <c r="F8511" s="2"/>
      <c r="G8511" s="2"/>
      <c r="H8511" s="2"/>
      <c r="I8511" s="2"/>
    </row>
    <row r="8512" spans="1:9" x14ac:dyDescent="0.25">
      <c r="A8512" s="1"/>
      <c r="B8512" s="1"/>
      <c r="C8512" s="1"/>
      <c r="D8512" s="1"/>
      <c r="E8512" s="2"/>
      <c r="F8512" s="2"/>
      <c r="G8512" s="2"/>
      <c r="H8512" s="2"/>
      <c r="I8512" s="2"/>
    </row>
    <row r="8513" spans="1:9" x14ac:dyDescent="0.25">
      <c r="A8513" s="1"/>
      <c r="B8513" s="1"/>
      <c r="C8513" s="1"/>
      <c r="D8513" s="1"/>
      <c r="E8513" s="2"/>
      <c r="F8513" s="2"/>
      <c r="G8513" s="2"/>
      <c r="H8513" s="2"/>
      <c r="I8513" s="2"/>
    </row>
    <row r="8514" spans="1:9" x14ac:dyDescent="0.25">
      <c r="A8514" s="1"/>
      <c r="B8514" s="1"/>
      <c r="C8514" s="1"/>
      <c r="D8514" s="1"/>
      <c r="E8514" s="2"/>
      <c r="F8514" s="2"/>
      <c r="G8514" s="2"/>
      <c r="H8514" s="2"/>
      <c r="I8514" s="2"/>
    </row>
    <row r="8515" spans="1:9" x14ac:dyDescent="0.25">
      <c r="A8515" s="1"/>
      <c r="B8515" s="1"/>
      <c r="C8515" s="1"/>
      <c r="D8515" s="1"/>
      <c r="E8515" s="2"/>
      <c r="F8515" s="2"/>
      <c r="G8515" s="2"/>
      <c r="H8515" s="2"/>
      <c r="I8515" s="2"/>
    </row>
    <row r="8516" spans="1:9" x14ac:dyDescent="0.25">
      <c r="A8516" s="1"/>
      <c r="B8516" s="1"/>
      <c r="C8516" s="1"/>
      <c r="D8516" s="1"/>
      <c r="E8516" s="2"/>
      <c r="F8516" s="2"/>
      <c r="G8516" s="2"/>
      <c r="H8516" s="2"/>
      <c r="I8516" s="2"/>
    </row>
    <row r="8517" spans="1:9" x14ac:dyDescent="0.25">
      <c r="A8517" s="1"/>
      <c r="B8517" s="1"/>
      <c r="C8517" s="1"/>
      <c r="D8517" s="1"/>
      <c r="E8517" s="2"/>
      <c r="F8517" s="2"/>
      <c r="G8517" s="2"/>
      <c r="H8517" s="2"/>
      <c r="I8517" s="2"/>
    </row>
    <row r="8518" spans="1:9" x14ac:dyDescent="0.25">
      <c r="A8518" s="1"/>
      <c r="B8518" s="1"/>
      <c r="C8518" s="1"/>
      <c r="D8518" s="1"/>
      <c r="E8518" s="2"/>
      <c r="F8518" s="2"/>
      <c r="G8518" s="2"/>
      <c r="H8518" s="2"/>
      <c r="I8518" s="2"/>
    </row>
    <row r="8519" spans="1:9" x14ac:dyDescent="0.25">
      <c r="A8519" s="1"/>
      <c r="B8519" s="1"/>
      <c r="C8519" s="1"/>
      <c r="D8519" s="1"/>
      <c r="E8519" s="2"/>
      <c r="F8519" s="2"/>
      <c r="G8519" s="2"/>
      <c r="H8519" s="2"/>
      <c r="I8519" s="2"/>
    </row>
    <row r="8520" spans="1:9" x14ac:dyDescent="0.25">
      <c r="A8520" s="1"/>
      <c r="B8520" s="1"/>
      <c r="C8520" s="1"/>
      <c r="D8520" s="1"/>
      <c r="E8520" s="2"/>
      <c r="F8520" s="2"/>
      <c r="G8520" s="2"/>
      <c r="H8520" s="2"/>
      <c r="I8520" s="2"/>
    </row>
    <row r="8521" spans="1:9" x14ac:dyDescent="0.25">
      <c r="A8521" s="1"/>
      <c r="B8521" s="1"/>
      <c r="C8521" s="1"/>
      <c r="D8521" s="1"/>
      <c r="E8521" s="2"/>
      <c r="F8521" s="2"/>
      <c r="G8521" s="2"/>
      <c r="H8521" s="2"/>
      <c r="I8521" s="2"/>
    </row>
    <row r="8522" spans="1:9" x14ac:dyDescent="0.25">
      <c r="A8522" s="1"/>
      <c r="B8522" s="1"/>
      <c r="C8522" s="1"/>
      <c r="D8522" s="1"/>
      <c r="E8522" s="2"/>
      <c r="F8522" s="2"/>
      <c r="G8522" s="2"/>
      <c r="H8522" s="2"/>
      <c r="I8522" s="2"/>
    </row>
    <row r="8523" spans="1:9" x14ac:dyDescent="0.25">
      <c r="A8523" s="1"/>
      <c r="B8523" s="1"/>
      <c r="C8523" s="1"/>
      <c r="D8523" s="1"/>
      <c r="E8523" s="2"/>
      <c r="F8523" s="2"/>
      <c r="G8523" s="2"/>
      <c r="H8523" s="2"/>
      <c r="I8523" s="2"/>
    </row>
    <row r="8524" spans="1:9" x14ac:dyDescent="0.25">
      <c r="A8524" s="1"/>
      <c r="B8524" s="1"/>
      <c r="C8524" s="1"/>
      <c r="D8524" s="1"/>
      <c r="E8524" s="2"/>
      <c r="F8524" s="2"/>
      <c r="G8524" s="2"/>
      <c r="H8524" s="2"/>
      <c r="I8524" s="2"/>
    </row>
    <row r="8525" spans="1:9" x14ac:dyDescent="0.25">
      <c r="A8525" s="1"/>
      <c r="B8525" s="1"/>
      <c r="C8525" s="1"/>
      <c r="D8525" s="1"/>
      <c r="E8525" s="2"/>
      <c r="F8525" s="2"/>
      <c r="G8525" s="2"/>
      <c r="H8525" s="2"/>
      <c r="I8525" s="2"/>
    </row>
    <row r="8526" spans="1:9" x14ac:dyDescent="0.25">
      <c r="A8526" s="1"/>
      <c r="B8526" s="1"/>
      <c r="C8526" s="1"/>
      <c r="D8526" s="1"/>
      <c r="E8526" s="2"/>
      <c r="F8526" s="2"/>
      <c r="G8526" s="2"/>
      <c r="H8526" s="2"/>
      <c r="I8526" s="2"/>
    </row>
    <row r="8527" spans="1:9" x14ac:dyDescent="0.25">
      <c r="A8527" s="1"/>
      <c r="B8527" s="1"/>
      <c r="C8527" s="1"/>
      <c r="D8527" s="1"/>
      <c r="E8527" s="2"/>
      <c r="F8527" s="2"/>
      <c r="G8527" s="2"/>
      <c r="H8527" s="2"/>
      <c r="I8527" s="2"/>
    </row>
    <row r="8528" spans="1:9" x14ac:dyDescent="0.25">
      <c r="A8528" s="1"/>
      <c r="B8528" s="1"/>
      <c r="C8528" s="1"/>
      <c r="D8528" s="1"/>
      <c r="E8528" s="2"/>
      <c r="F8528" s="2"/>
      <c r="G8528" s="2"/>
      <c r="H8528" s="2"/>
      <c r="I8528" s="2"/>
    </row>
    <row r="8529" spans="1:9" x14ac:dyDescent="0.25">
      <c r="A8529" s="1"/>
      <c r="B8529" s="1"/>
      <c r="C8529" s="1"/>
      <c r="D8529" s="1"/>
      <c r="E8529" s="2"/>
      <c r="F8529" s="2"/>
      <c r="G8529" s="2"/>
      <c r="H8529" s="2"/>
      <c r="I8529" s="2"/>
    </row>
    <row r="8530" spans="1:9" x14ac:dyDescent="0.25">
      <c r="A8530" s="1"/>
      <c r="B8530" s="1"/>
      <c r="C8530" s="1"/>
      <c r="D8530" s="1"/>
      <c r="E8530" s="2"/>
      <c r="F8530" s="2"/>
      <c r="G8530" s="2"/>
      <c r="H8530" s="2"/>
      <c r="I8530" s="2"/>
    </row>
    <row r="8531" spans="1:9" x14ac:dyDescent="0.25">
      <c r="A8531" s="1"/>
      <c r="B8531" s="1"/>
      <c r="C8531" s="1"/>
      <c r="D8531" s="1"/>
      <c r="E8531" s="2"/>
      <c r="F8531" s="2"/>
      <c r="G8531" s="2"/>
      <c r="H8531" s="2"/>
      <c r="I8531" s="2"/>
    </row>
    <row r="8532" spans="1:9" x14ac:dyDescent="0.25">
      <c r="A8532" s="1"/>
      <c r="B8532" s="1"/>
      <c r="C8532" s="1"/>
      <c r="D8532" s="1"/>
      <c r="E8532" s="2"/>
      <c r="F8532" s="2"/>
      <c r="G8532" s="2"/>
      <c r="H8532" s="2"/>
      <c r="I8532" s="2"/>
    </row>
    <row r="8533" spans="1:9" x14ac:dyDescent="0.25">
      <c r="A8533" s="1"/>
      <c r="B8533" s="1"/>
      <c r="C8533" s="1"/>
      <c r="D8533" s="1"/>
      <c r="E8533" s="2"/>
      <c r="F8533" s="2"/>
      <c r="G8533" s="2"/>
      <c r="H8533" s="2"/>
      <c r="I8533" s="2"/>
    </row>
    <row r="8534" spans="1:9" x14ac:dyDescent="0.25">
      <c r="A8534" s="1"/>
      <c r="B8534" s="1"/>
      <c r="C8534" s="1"/>
      <c r="D8534" s="1"/>
      <c r="E8534" s="2"/>
      <c r="F8534" s="2"/>
      <c r="G8534" s="2"/>
      <c r="H8534" s="2"/>
      <c r="I8534" s="2"/>
    </row>
    <row r="8535" spans="1:9" x14ac:dyDescent="0.25">
      <c r="A8535" s="1"/>
      <c r="B8535" s="1"/>
      <c r="C8535" s="1"/>
      <c r="D8535" s="1"/>
      <c r="E8535" s="2"/>
      <c r="F8535" s="2"/>
      <c r="G8535" s="2"/>
      <c r="H8535" s="2"/>
      <c r="I8535" s="2"/>
    </row>
    <row r="8536" spans="1:9" x14ac:dyDescent="0.25">
      <c r="A8536" s="1"/>
      <c r="B8536" s="1"/>
      <c r="C8536" s="1"/>
      <c r="D8536" s="1"/>
      <c r="E8536" s="2"/>
      <c r="F8536" s="2"/>
      <c r="G8536" s="2"/>
      <c r="H8536" s="2"/>
      <c r="I8536" s="2"/>
    </row>
    <row r="8537" spans="1:9" x14ac:dyDescent="0.25">
      <c r="A8537" s="1"/>
      <c r="B8537" s="1"/>
      <c r="C8537" s="1"/>
      <c r="D8537" s="1"/>
      <c r="E8537" s="2"/>
      <c r="F8537" s="2"/>
      <c r="G8537" s="2"/>
      <c r="H8537" s="2"/>
      <c r="I8537" s="2"/>
    </row>
    <row r="8538" spans="1:9" x14ac:dyDescent="0.25">
      <c r="A8538" s="1"/>
      <c r="B8538" s="1"/>
      <c r="C8538" s="1"/>
      <c r="D8538" s="1"/>
      <c r="E8538" s="2"/>
      <c r="F8538" s="2"/>
      <c r="G8538" s="2"/>
      <c r="H8538" s="2"/>
      <c r="I8538" s="2"/>
    </row>
    <row r="8539" spans="1:9" x14ac:dyDescent="0.25">
      <c r="A8539" s="1"/>
      <c r="B8539" s="1"/>
      <c r="C8539" s="1"/>
      <c r="D8539" s="1"/>
      <c r="E8539" s="2"/>
      <c r="F8539" s="2"/>
      <c r="G8539" s="2"/>
      <c r="H8539" s="2"/>
      <c r="I8539" s="2"/>
    </row>
    <row r="8540" spans="1:9" x14ac:dyDescent="0.25">
      <c r="A8540" s="1"/>
      <c r="B8540" s="1"/>
      <c r="C8540" s="1"/>
      <c r="D8540" s="1"/>
      <c r="E8540" s="2"/>
      <c r="F8540" s="2"/>
      <c r="G8540" s="2"/>
      <c r="H8540" s="2"/>
      <c r="I8540" s="2"/>
    </row>
    <row r="8541" spans="1:9" x14ac:dyDescent="0.25">
      <c r="A8541" s="1"/>
      <c r="B8541" s="1"/>
      <c r="C8541" s="1"/>
      <c r="D8541" s="1"/>
      <c r="E8541" s="2"/>
      <c r="F8541" s="2"/>
      <c r="G8541" s="2"/>
      <c r="H8541" s="2"/>
      <c r="I8541" s="2"/>
    </row>
    <row r="8542" spans="1:9" x14ac:dyDescent="0.25">
      <c r="A8542" s="1"/>
      <c r="B8542" s="1"/>
      <c r="C8542" s="1"/>
      <c r="D8542" s="1"/>
      <c r="E8542" s="2"/>
      <c r="F8542" s="2"/>
      <c r="G8542" s="2"/>
      <c r="H8542" s="2"/>
      <c r="I8542" s="2"/>
    </row>
    <row r="8543" spans="1:9" x14ac:dyDescent="0.25">
      <c r="A8543" s="1"/>
      <c r="B8543" s="1"/>
      <c r="C8543" s="1"/>
      <c r="D8543" s="1"/>
      <c r="E8543" s="2"/>
      <c r="F8543" s="2"/>
      <c r="G8543" s="2"/>
      <c r="H8543" s="2"/>
      <c r="I8543" s="2"/>
    </row>
    <row r="8544" spans="1:9" x14ac:dyDescent="0.25">
      <c r="A8544" s="1"/>
      <c r="B8544" s="1"/>
      <c r="C8544" s="1"/>
      <c r="D8544" s="1"/>
      <c r="E8544" s="2"/>
      <c r="F8544" s="2"/>
      <c r="G8544" s="2"/>
      <c r="H8544" s="2"/>
      <c r="I8544" s="2"/>
    </row>
    <row r="8545" spans="1:9" x14ac:dyDescent="0.25">
      <c r="A8545" s="1"/>
      <c r="B8545" s="1"/>
      <c r="C8545" s="1"/>
      <c r="D8545" s="1"/>
      <c r="E8545" s="2"/>
      <c r="F8545" s="2"/>
      <c r="G8545" s="2"/>
      <c r="H8545" s="2"/>
      <c r="I8545" s="2"/>
    </row>
    <row r="8546" spans="1:9" x14ac:dyDescent="0.25">
      <c r="A8546" s="1"/>
      <c r="B8546" s="1"/>
      <c r="C8546" s="1"/>
      <c r="D8546" s="1"/>
      <c r="E8546" s="2"/>
      <c r="F8546" s="2"/>
      <c r="G8546" s="2"/>
      <c r="H8546" s="2"/>
      <c r="I8546" s="2"/>
    </row>
    <row r="8547" spans="1:9" x14ac:dyDescent="0.25">
      <c r="A8547" s="1"/>
      <c r="B8547" s="1"/>
      <c r="C8547" s="1"/>
      <c r="D8547" s="1"/>
      <c r="E8547" s="2"/>
      <c r="F8547" s="2"/>
      <c r="G8547" s="2"/>
      <c r="H8547" s="2"/>
      <c r="I8547" s="2"/>
    </row>
    <row r="8548" spans="1:9" x14ac:dyDescent="0.25">
      <c r="A8548" s="1"/>
      <c r="B8548" s="1"/>
      <c r="C8548" s="1"/>
      <c r="D8548" s="1"/>
      <c r="E8548" s="2"/>
      <c r="F8548" s="2"/>
      <c r="G8548" s="2"/>
      <c r="H8548" s="2"/>
      <c r="I8548" s="2"/>
    </row>
    <row r="8549" spans="1:9" x14ac:dyDescent="0.25">
      <c r="A8549" s="1"/>
      <c r="B8549" s="1"/>
      <c r="C8549" s="1"/>
      <c r="D8549" s="1"/>
      <c r="E8549" s="2"/>
      <c r="F8549" s="2"/>
      <c r="G8549" s="2"/>
      <c r="H8549" s="2"/>
      <c r="I8549" s="2"/>
    </row>
    <row r="8550" spans="1:9" x14ac:dyDescent="0.25">
      <c r="A8550" s="1"/>
      <c r="B8550" s="1"/>
      <c r="C8550" s="1"/>
      <c r="D8550" s="1"/>
      <c r="E8550" s="2"/>
      <c r="F8550" s="2"/>
      <c r="G8550" s="2"/>
      <c r="H8550" s="2"/>
      <c r="I8550" s="2"/>
    </row>
    <row r="8551" spans="1:9" x14ac:dyDescent="0.25">
      <c r="A8551" s="1"/>
      <c r="B8551" s="1"/>
      <c r="C8551" s="1"/>
      <c r="D8551" s="1"/>
      <c r="E8551" s="2"/>
      <c r="F8551" s="2"/>
      <c r="G8551" s="2"/>
      <c r="H8551" s="2"/>
      <c r="I8551" s="2"/>
    </row>
    <row r="8552" spans="1:9" x14ac:dyDescent="0.25">
      <c r="A8552" s="1"/>
      <c r="B8552" s="1"/>
      <c r="C8552" s="1"/>
      <c r="D8552" s="1"/>
      <c r="E8552" s="2"/>
      <c r="F8552" s="2"/>
      <c r="G8552" s="2"/>
      <c r="H8552" s="2"/>
      <c r="I8552" s="2"/>
    </row>
    <row r="8553" spans="1:9" x14ac:dyDescent="0.25">
      <c r="A8553" s="1"/>
      <c r="B8553" s="1"/>
      <c r="C8553" s="1"/>
      <c r="D8553" s="1"/>
      <c r="E8553" s="2"/>
      <c r="F8553" s="2"/>
      <c r="G8553" s="2"/>
      <c r="H8553" s="2"/>
      <c r="I8553" s="2"/>
    </row>
    <row r="8554" spans="1:9" x14ac:dyDescent="0.25">
      <c r="A8554" s="1"/>
      <c r="B8554" s="1"/>
      <c r="C8554" s="1"/>
      <c r="D8554" s="1"/>
      <c r="E8554" s="2"/>
      <c r="F8554" s="2"/>
      <c r="G8554" s="2"/>
      <c r="H8554" s="2"/>
      <c r="I8554" s="2"/>
    </row>
    <row r="8555" spans="1:9" x14ac:dyDescent="0.25">
      <c r="A8555" s="1"/>
      <c r="B8555" s="1"/>
      <c r="C8555" s="1"/>
      <c r="D8555" s="1"/>
      <c r="E8555" s="2"/>
      <c r="F8555" s="2"/>
      <c r="G8555" s="2"/>
      <c r="H8555" s="2"/>
      <c r="I8555" s="2"/>
    </row>
    <row r="8556" spans="1:9" x14ac:dyDescent="0.25">
      <c r="A8556" s="1"/>
      <c r="B8556" s="1"/>
      <c r="C8556" s="1"/>
      <c r="D8556" s="1"/>
      <c r="E8556" s="2"/>
      <c r="F8556" s="2"/>
      <c r="G8556" s="2"/>
      <c r="H8556" s="2"/>
      <c r="I8556" s="2"/>
    </row>
    <row r="8557" spans="1:9" x14ac:dyDescent="0.25">
      <c r="A8557" s="1"/>
      <c r="B8557" s="1"/>
      <c r="C8557" s="1"/>
      <c r="D8557" s="1"/>
      <c r="E8557" s="2"/>
      <c r="F8557" s="2"/>
      <c r="G8557" s="2"/>
      <c r="H8557" s="2"/>
      <c r="I8557" s="2"/>
    </row>
    <row r="8558" spans="1:9" x14ac:dyDescent="0.25">
      <c r="A8558" s="1"/>
      <c r="B8558" s="1"/>
      <c r="C8558" s="1"/>
      <c r="D8558" s="1"/>
      <c r="E8558" s="2"/>
      <c r="F8558" s="2"/>
      <c r="G8558" s="2"/>
      <c r="H8558" s="2"/>
      <c r="I8558" s="2"/>
    </row>
    <row r="8559" spans="1:9" x14ac:dyDescent="0.25">
      <c r="A8559" s="1"/>
      <c r="B8559" s="1"/>
      <c r="C8559" s="1"/>
      <c r="D8559" s="1"/>
      <c r="E8559" s="2"/>
      <c r="F8559" s="2"/>
      <c r="G8559" s="2"/>
      <c r="H8559" s="2"/>
      <c r="I8559" s="2"/>
    </row>
    <row r="8560" spans="1:9" x14ac:dyDescent="0.25">
      <c r="A8560" s="1"/>
      <c r="B8560" s="1"/>
      <c r="C8560" s="1"/>
      <c r="D8560" s="1"/>
      <c r="E8560" s="2"/>
      <c r="F8560" s="2"/>
      <c r="G8560" s="2"/>
      <c r="H8560" s="2"/>
      <c r="I8560" s="2"/>
    </row>
    <row r="8561" spans="1:9" x14ac:dyDescent="0.25">
      <c r="A8561" s="1"/>
      <c r="B8561" s="1"/>
      <c r="C8561" s="1"/>
      <c r="D8561" s="1"/>
      <c r="E8561" s="2"/>
      <c r="F8561" s="2"/>
      <c r="G8561" s="2"/>
      <c r="H8561" s="2"/>
      <c r="I8561" s="2"/>
    </row>
    <row r="8562" spans="1:9" x14ac:dyDescent="0.25">
      <c r="A8562" s="1"/>
      <c r="B8562" s="1"/>
      <c r="C8562" s="1"/>
      <c r="D8562" s="1"/>
      <c r="E8562" s="2"/>
      <c r="F8562" s="2"/>
      <c r="G8562" s="2"/>
      <c r="H8562" s="2"/>
      <c r="I8562" s="2"/>
    </row>
    <row r="8563" spans="1:9" x14ac:dyDescent="0.25">
      <c r="A8563" s="1"/>
      <c r="B8563" s="1"/>
      <c r="C8563" s="1"/>
      <c r="D8563" s="1"/>
      <c r="E8563" s="2"/>
      <c r="F8563" s="2"/>
      <c r="G8563" s="2"/>
      <c r="H8563" s="2"/>
      <c r="I8563" s="2"/>
    </row>
    <row r="8564" spans="1:9" x14ac:dyDescent="0.25">
      <c r="A8564" s="1"/>
      <c r="B8564" s="1"/>
      <c r="C8564" s="1"/>
      <c r="D8564" s="1"/>
      <c r="E8564" s="2"/>
      <c r="F8564" s="2"/>
      <c r="G8564" s="2"/>
      <c r="H8564" s="2"/>
      <c r="I8564" s="2"/>
    </row>
    <row r="8565" spans="1:9" x14ac:dyDescent="0.25">
      <c r="A8565" s="1"/>
      <c r="B8565" s="1"/>
      <c r="C8565" s="1"/>
      <c r="D8565" s="1"/>
      <c r="E8565" s="2"/>
      <c r="F8565" s="2"/>
      <c r="G8565" s="2"/>
      <c r="H8565" s="2"/>
      <c r="I8565" s="2"/>
    </row>
    <row r="8566" spans="1:9" x14ac:dyDescent="0.25">
      <c r="A8566" s="1"/>
      <c r="B8566" s="1"/>
      <c r="C8566" s="1"/>
      <c r="D8566" s="1"/>
      <c r="E8566" s="2"/>
      <c r="F8566" s="2"/>
      <c r="G8566" s="2"/>
      <c r="H8566" s="2"/>
      <c r="I8566" s="2"/>
    </row>
    <row r="8567" spans="1:9" x14ac:dyDescent="0.25">
      <c r="A8567" s="1"/>
      <c r="B8567" s="1"/>
      <c r="C8567" s="1"/>
      <c r="D8567" s="1"/>
      <c r="E8567" s="2"/>
      <c r="F8567" s="2"/>
      <c r="G8567" s="2"/>
      <c r="H8567" s="2"/>
      <c r="I8567" s="2"/>
    </row>
    <row r="8568" spans="1:9" x14ac:dyDescent="0.25">
      <c r="A8568" s="1"/>
      <c r="B8568" s="1"/>
      <c r="C8568" s="1"/>
      <c r="D8568" s="1"/>
      <c r="E8568" s="2"/>
      <c r="F8568" s="2"/>
      <c r="G8568" s="2"/>
      <c r="H8568" s="2"/>
      <c r="I8568" s="2"/>
    </row>
    <row r="8569" spans="1:9" x14ac:dyDescent="0.25">
      <c r="A8569" s="1"/>
      <c r="B8569" s="1"/>
      <c r="C8569" s="1"/>
      <c r="D8569" s="1"/>
      <c r="E8569" s="2"/>
      <c r="F8569" s="2"/>
      <c r="G8569" s="2"/>
      <c r="H8569" s="2"/>
      <c r="I8569" s="2"/>
    </row>
    <row r="8570" spans="1:9" x14ac:dyDescent="0.25">
      <c r="A8570" s="1"/>
      <c r="B8570" s="1"/>
      <c r="C8570" s="1"/>
      <c r="D8570" s="1"/>
      <c r="E8570" s="2"/>
      <c r="F8570" s="2"/>
      <c r="G8570" s="2"/>
      <c r="H8570" s="2"/>
      <c r="I8570" s="2"/>
    </row>
    <row r="8571" spans="1:9" x14ac:dyDescent="0.25">
      <c r="A8571" s="1"/>
      <c r="B8571" s="1"/>
      <c r="C8571" s="1"/>
      <c r="D8571" s="1"/>
      <c r="E8571" s="2"/>
      <c r="F8571" s="2"/>
      <c r="G8571" s="2"/>
      <c r="H8571" s="2"/>
      <c r="I8571" s="2"/>
    </row>
    <row r="8572" spans="1:9" x14ac:dyDescent="0.25">
      <c r="A8572" s="1"/>
      <c r="B8572" s="1"/>
      <c r="C8572" s="1"/>
      <c r="D8572" s="1"/>
      <c r="E8572" s="2"/>
      <c r="F8572" s="2"/>
      <c r="G8572" s="2"/>
      <c r="H8572" s="2"/>
      <c r="I8572" s="2"/>
    </row>
    <row r="8573" spans="1:9" x14ac:dyDescent="0.25">
      <c r="A8573" s="1"/>
      <c r="B8573" s="1"/>
      <c r="C8573" s="1"/>
      <c r="D8573" s="1"/>
      <c r="E8573" s="2"/>
      <c r="F8573" s="2"/>
      <c r="G8573" s="2"/>
      <c r="H8573" s="2"/>
      <c r="I8573" s="2"/>
    </row>
    <row r="8574" spans="1:9" x14ac:dyDescent="0.25">
      <c r="A8574" s="1"/>
      <c r="B8574" s="1"/>
      <c r="C8574" s="1"/>
      <c r="D8574" s="1"/>
      <c r="E8574" s="2"/>
      <c r="F8574" s="2"/>
      <c r="G8574" s="2"/>
      <c r="H8574" s="2"/>
      <c r="I8574" s="2"/>
    </row>
    <row r="8575" spans="1:9" x14ac:dyDescent="0.25">
      <c r="A8575" s="1"/>
      <c r="B8575" s="1"/>
      <c r="C8575" s="1"/>
      <c r="D8575" s="1"/>
      <c r="E8575" s="2"/>
      <c r="F8575" s="2"/>
      <c r="G8575" s="2"/>
      <c r="H8575" s="2"/>
      <c r="I8575" s="2"/>
    </row>
    <row r="8576" spans="1:9" x14ac:dyDescent="0.25">
      <c r="A8576" s="1"/>
      <c r="B8576" s="1"/>
      <c r="C8576" s="1"/>
      <c r="D8576" s="1"/>
      <c r="E8576" s="2"/>
      <c r="F8576" s="2"/>
      <c r="G8576" s="2"/>
      <c r="H8576" s="2"/>
      <c r="I8576" s="2"/>
    </row>
    <row r="8577" spans="1:9" x14ac:dyDescent="0.25">
      <c r="A8577" s="1"/>
      <c r="B8577" s="1"/>
      <c r="C8577" s="1"/>
      <c r="D8577" s="1"/>
      <c r="E8577" s="2"/>
      <c r="F8577" s="2"/>
      <c r="G8577" s="2"/>
      <c r="H8577" s="2"/>
      <c r="I8577" s="2"/>
    </row>
    <row r="8578" spans="1:9" x14ac:dyDescent="0.25">
      <c r="A8578" s="1"/>
      <c r="B8578" s="1"/>
      <c r="C8578" s="1"/>
      <c r="D8578" s="1"/>
      <c r="E8578" s="2"/>
      <c r="F8578" s="2"/>
      <c r="G8578" s="2"/>
      <c r="H8578" s="2"/>
      <c r="I8578" s="2"/>
    </row>
    <row r="8579" spans="1:9" x14ac:dyDescent="0.25">
      <c r="A8579" s="1"/>
      <c r="B8579" s="1"/>
      <c r="C8579" s="1"/>
      <c r="D8579" s="1"/>
      <c r="E8579" s="2"/>
      <c r="F8579" s="2"/>
      <c r="G8579" s="2"/>
      <c r="H8579" s="2"/>
      <c r="I8579" s="2"/>
    </row>
    <row r="8580" spans="1:9" x14ac:dyDescent="0.25">
      <c r="A8580" s="1"/>
      <c r="B8580" s="1"/>
      <c r="C8580" s="1"/>
      <c r="D8580" s="1"/>
      <c r="E8580" s="2"/>
      <c r="F8580" s="2"/>
      <c r="G8580" s="2"/>
      <c r="H8580" s="2"/>
      <c r="I8580" s="2"/>
    </row>
    <row r="8581" spans="1:9" x14ac:dyDescent="0.25">
      <c r="A8581" s="1"/>
      <c r="B8581" s="1"/>
      <c r="C8581" s="1"/>
      <c r="D8581" s="1"/>
      <c r="E8581" s="2"/>
      <c r="F8581" s="2"/>
      <c r="G8581" s="2"/>
      <c r="H8581" s="2"/>
      <c r="I8581" s="2"/>
    </row>
    <row r="8582" spans="1:9" x14ac:dyDescent="0.25">
      <c r="A8582" s="1"/>
      <c r="B8582" s="1"/>
      <c r="C8582" s="1"/>
      <c r="D8582" s="1"/>
      <c r="E8582" s="2"/>
      <c r="F8582" s="2"/>
      <c r="G8582" s="2"/>
      <c r="H8582" s="2"/>
      <c r="I8582" s="2"/>
    </row>
    <row r="8583" spans="1:9" x14ac:dyDescent="0.25">
      <c r="A8583" s="1"/>
      <c r="B8583" s="1"/>
      <c r="C8583" s="1"/>
      <c r="D8583" s="1"/>
      <c r="E8583" s="2"/>
      <c r="F8583" s="2"/>
      <c r="G8583" s="2"/>
      <c r="H8583" s="2"/>
      <c r="I8583" s="2"/>
    </row>
    <row r="8584" spans="1:9" x14ac:dyDescent="0.25">
      <c r="A8584" s="1"/>
      <c r="B8584" s="1"/>
      <c r="C8584" s="1"/>
      <c r="D8584" s="1"/>
      <c r="E8584" s="2"/>
      <c r="F8584" s="2"/>
      <c r="G8584" s="2"/>
      <c r="H8584" s="2"/>
      <c r="I8584" s="2"/>
    </row>
    <row r="8585" spans="1:9" x14ac:dyDescent="0.25">
      <c r="A8585" s="1"/>
      <c r="B8585" s="1"/>
      <c r="C8585" s="1"/>
      <c r="D8585" s="1"/>
      <c r="E8585" s="2"/>
      <c r="F8585" s="2"/>
      <c r="G8585" s="2"/>
      <c r="H8585" s="2"/>
      <c r="I8585" s="2"/>
    </row>
    <row r="8586" spans="1:9" x14ac:dyDescent="0.25">
      <c r="A8586" s="1"/>
      <c r="B8586" s="1"/>
      <c r="C8586" s="1"/>
      <c r="D8586" s="1"/>
      <c r="E8586" s="2"/>
      <c r="F8586" s="2"/>
      <c r="G8586" s="2"/>
      <c r="H8586" s="2"/>
      <c r="I8586" s="2"/>
    </row>
    <row r="8587" spans="1:9" x14ac:dyDescent="0.25">
      <c r="A8587" s="1"/>
      <c r="B8587" s="1"/>
      <c r="C8587" s="1"/>
      <c r="D8587" s="1"/>
      <c r="E8587" s="2"/>
      <c r="F8587" s="2"/>
      <c r="G8587" s="2"/>
      <c r="H8587" s="2"/>
      <c r="I8587" s="2"/>
    </row>
    <row r="8588" spans="1:9" x14ac:dyDescent="0.25">
      <c r="A8588" s="1"/>
      <c r="B8588" s="1"/>
      <c r="C8588" s="1"/>
      <c r="D8588" s="1"/>
      <c r="E8588" s="2"/>
      <c r="F8588" s="2"/>
      <c r="G8588" s="2"/>
      <c r="H8588" s="2"/>
      <c r="I8588" s="2"/>
    </row>
    <row r="8589" spans="1:9" x14ac:dyDescent="0.25">
      <c r="A8589" s="1"/>
      <c r="B8589" s="1"/>
      <c r="C8589" s="1"/>
      <c r="D8589" s="1"/>
      <c r="E8589" s="2"/>
      <c r="F8589" s="2"/>
      <c r="G8589" s="2"/>
      <c r="H8589" s="2"/>
      <c r="I8589" s="2"/>
    </row>
    <row r="8590" spans="1:9" x14ac:dyDescent="0.25">
      <c r="A8590" s="1"/>
      <c r="B8590" s="1"/>
      <c r="C8590" s="1"/>
      <c r="D8590" s="1"/>
      <c r="E8590" s="2"/>
      <c r="F8590" s="2"/>
      <c r="G8590" s="2"/>
      <c r="H8590" s="2"/>
      <c r="I8590" s="2"/>
    </row>
    <row r="8591" spans="1:9" x14ac:dyDescent="0.25">
      <c r="A8591" s="1"/>
      <c r="B8591" s="1"/>
      <c r="C8591" s="1"/>
      <c r="D8591" s="1"/>
      <c r="E8591" s="2"/>
      <c r="F8591" s="2"/>
      <c r="G8591" s="2"/>
      <c r="H8591" s="2"/>
      <c r="I8591" s="2"/>
    </row>
    <row r="8592" spans="1:9" x14ac:dyDescent="0.25">
      <c r="A8592" s="1"/>
      <c r="B8592" s="1"/>
      <c r="C8592" s="1"/>
      <c r="D8592" s="1"/>
      <c r="E8592" s="2"/>
      <c r="F8592" s="2"/>
      <c r="G8592" s="2"/>
      <c r="H8592" s="2"/>
      <c r="I8592" s="2"/>
    </row>
    <row r="8593" spans="1:9" x14ac:dyDescent="0.25">
      <c r="A8593" s="1"/>
      <c r="B8593" s="1"/>
      <c r="C8593" s="1"/>
      <c r="D8593" s="1"/>
      <c r="E8593" s="2"/>
      <c r="F8593" s="2"/>
      <c r="G8593" s="2"/>
      <c r="H8593" s="2"/>
      <c r="I8593" s="2"/>
    </row>
    <row r="8594" spans="1:9" x14ac:dyDescent="0.25">
      <c r="A8594" s="1"/>
      <c r="B8594" s="1"/>
      <c r="C8594" s="1"/>
      <c r="D8594" s="1"/>
      <c r="E8594" s="2"/>
      <c r="F8594" s="2"/>
      <c r="G8594" s="2"/>
      <c r="H8594" s="2"/>
      <c r="I8594" s="2"/>
    </row>
    <row r="8595" spans="1:9" x14ac:dyDescent="0.25">
      <c r="A8595" s="1"/>
      <c r="B8595" s="1"/>
      <c r="C8595" s="1"/>
      <c r="D8595" s="1"/>
      <c r="E8595" s="2"/>
      <c r="F8595" s="2"/>
      <c r="G8595" s="2"/>
      <c r="H8595" s="2"/>
      <c r="I8595" s="2"/>
    </row>
    <row r="8596" spans="1:9" x14ac:dyDescent="0.25">
      <c r="A8596" s="1"/>
      <c r="B8596" s="1"/>
      <c r="C8596" s="1"/>
      <c r="D8596" s="1"/>
      <c r="E8596" s="2"/>
      <c r="F8596" s="2"/>
      <c r="G8596" s="2"/>
      <c r="H8596" s="2"/>
      <c r="I8596" s="2"/>
    </row>
    <row r="8597" spans="1:9" x14ac:dyDescent="0.25">
      <c r="A8597" s="1"/>
      <c r="B8597" s="1"/>
      <c r="C8597" s="1"/>
      <c r="D8597" s="1"/>
      <c r="E8597" s="2"/>
      <c r="F8597" s="2"/>
      <c r="G8597" s="2"/>
      <c r="H8597" s="2"/>
      <c r="I8597" s="2"/>
    </row>
    <row r="8598" spans="1:9" x14ac:dyDescent="0.25">
      <c r="A8598" s="1"/>
      <c r="B8598" s="1"/>
      <c r="C8598" s="1"/>
      <c r="D8598" s="1"/>
      <c r="E8598" s="2"/>
      <c r="F8598" s="2"/>
      <c r="G8598" s="2"/>
      <c r="H8598" s="2"/>
      <c r="I8598" s="2"/>
    </row>
    <row r="8599" spans="1:9" x14ac:dyDescent="0.25">
      <c r="A8599" s="1"/>
      <c r="B8599" s="1"/>
      <c r="C8599" s="1"/>
      <c r="D8599" s="1"/>
      <c r="E8599" s="2"/>
      <c r="F8599" s="2"/>
      <c r="G8599" s="2"/>
      <c r="H8599" s="2"/>
      <c r="I8599" s="2"/>
    </row>
    <row r="8600" spans="1:9" x14ac:dyDescent="0.25">
      <c r="A8600" s="1"/>
      <c r="B8600" s="1"/>
      <c r="C8600" s="1"/>
      <c r="D8600" s="1"/>
      <c r="E8600" s="2"/>
      <c r="F8600" s="2"/>
      <c r="G8600" s="2"/>
      <c r="H8600" s="2"/>
      <c r="I8600" s="2"/>
    </row>
    <row r="8601" spans="1:9" x14ac:dyDescent="0.25">
      <c r="A8601" s="1"/>
      <c r="B8601" s="1"/>
      <c r="C8601" s="1"/>
      <c r="D8601" s="1"/>
      <c r="E8601" s="2"/>
      <c r="F8601" s="2"/>
      <c r="G8601" s="2"/>
      <c r="H8601" s="2"/>
      <c r="I8601" s="2"/>
    </row>
    <row r="8602" spans="1:9" x14ac:dyDescent="0.25">
      <c r="A8602" s="1"/>
      <c r="B8602" s="1"/>
      <c r="C8602" s="1"/>
      <c r="D8602" s="1"/>
      <c r="E8602" s="2"/>
      <c r="F8602" s="2"/>
      <c r="G8602" s="2"/>
      <c r="H8602" s="2"/>
      <c r="I8602" s="2"/>
    </row>
    <row r="8603" spans="1:9" x14ac:dyDescent="0.25">
      <c r="A8603" s="1"/>
      <c r="B8603" s="1"/>
      <c r="C8603" s="1"/>
      <c r="D8603" s="1"/>
      <c r="E8603" s="2"/>
      <c r="F8603" s="2"/>
      <c r="G8603" s="2"/>
      <c r="H8603" s="2"/>
      <c r="I8603" s="2"/>
    </row>
    <row r="8604" spans="1:9" x14ac:dyDescent="0.25">
      <c r="A8604" s="1"/>
      <c r="B8604" s="1"/>
      <c r="C8604" s="1"/>
      <c r="D8604" s="1"/>
      <c r="E8604" s="2"/>
      <c r="F8604" s="2"/>
      <c r="G8604" s="2"/>
      <c r="H8604" s="2"/>
      <c r="I8604" s="2"/>
    </row>
    <row r="8605" spans="1:9" x14ac:dyDescent="0.25">
      <c r="A8605" s="1"/>
      <c r="B8605" s="1"/>
      <c r="C8605" s="1"/>
      <c r="D8605" s="1"/>
      <c r="E8605" s="2"/>
      <c r="F8605" s="2"/>
      <c r="G8605" s="2"/>
      <c r="H8605" s="2"/>
      <c r="I8605" s="2"/>
    </row>
    <row r="8606" spans="1:9" x14ac:dyDescent="0.25">
      <c r="A8606" s="1"/>
      <c r="B8606" s="1"/>
      <c r="C8606" s="1"/>
      <c r="D8606" s="1"/>
      <c r="E8606" s="2"/>
      <c r="F8606" s="2"/>
      <c r="G8606" s="2"/>
      <c r="H8606" s="2"/>
      <c r="I8606" s="2"/>
    </row>
    <row r="8607" spans="1:9" x14ac:dyDescent="0.25">
      <c r="A8607" s="1"/>
      <c r="B8607" s="1"/>
      <c r="C8607" s="1"/>
      <c r="D8607" s="1"/>
      <c r="E8607" s="2"/>
      <c r="F8607" s="2"/>
      <c r="G8607" s="2"/>
      <c r="H8607" s="2"/>
      <c r="I8607" s="2"/>
    </row>
    <row r="8608" spans="1:9" x14ac:dyDescent="0.25">
      <c r="A8608" s="1"/>
      <c r="B8608" s="1"/>
      <c r="C8608" s="1"/>
      <c r="D8608" s="1"/>
      <c r="E8608" s="2"/>
      <c r="F8608" s="2"/>
      <c r="G8608" s="2"/>
      <c r="H8608" s="2"/>
      <c r="I8608" s="2"/>
    </row>
    <row r="8609" spans="1:9" x14ac:dyDescent="0.25">
      <c r="A8609" s="1"/>
      <c r="B8609" s="1"/>
      <c r="C8609" s="1"/>
      <c r="D8609" s="1"/>
      <c r="E8609" s="2"/>
      <c r="F8609" s="2"/>
      <c r="G8609" s="2"/>
      <c r="H8609" s="2"/>
      <c r="I8609" s="2"/>
    </row>
    <row r="8610" spans="1:9" x14ac:dyDescent="0.25">
      <c r="A8610" s="1"/>
      <c r="B8610" s="1"/>
      <c r="C8610" s="1"/>
      <c r="D8610" s="1"/>
      <c r="E8610" s="2"/>
      <c r="F8610" s="2"/>
      <c r="G8610" s="2"/>
      <c r="H8610" s="2"/>
      <c r="I8610" s="2"/>
    </row>
    <row r="8611" spans="1:9" x14ac:dyDescent="0.25">
      <c r="A8611" s="1"/>
      <c r="B8611" s="1"/>
      <c r="C8611" s="1"/>
      <c r="D8611" s="1"/>
      <c r="E8611" s="2"/>
      <c r="F8611" s="2"/>
      <c r="G8611" s="2"/>
      <c r="H8611" s="2"/>
      <c r="I8611" s="2"/>
    </row>
    <row r="8612" spans="1:9" x14ac:dyDescent="0.25">
      <c r="A8612" s="1"/>
      <c r="B8612" s="1"/>
      <c r="C8612" s="1"/>
      <c r="D8612" s="1"/>
      <c r="E8612" s="2"/>
      <c r="F8612" s="2"/>
      <c r="G8612" s="2"/>
      <c r="H8612" s="2"/>
      <c r="I8612" s="2"/>
    </row>
    <row r="8613" spans="1:9" x14ac:dyDescent="0.25">
      <c r="A8613" s="1"/>
      <c r="B8613" s="1"/>
      <c r="C8613" s="1"/>
      <c r="D8613" s="1"/>
      <c r="E8613" s="2"/>
      <c r="F8613" s="2"/>
      <c r="G8613" s="2"/>
      <c r="H8613" s="2"/>
      <c r="I8613" s="2"/>
    </row>
    <row r="8614" spans="1:9" x14ac:dyDescent="0.25">
      <c r="A8614" s="1"/>
      <c r="B8614" s="1"/>
      <c r="C8614" s="1"/>
      <c r="D8614" s="1"/>
      <c r="E8614" s="2"/>
      <c r="F8614" s="2"/>
      <c r="G8614" s="2"/>
      <c r="H8614" s="2"/>
      <c r="I8614" s="2"/>
    </row>
    <row r="8615" spans="1:9" x14ac:dyDescent="0.25">
      <c r="A8615" s="1"/>
      <c r="B8615" s="1"/>
      <c r="C8615" s="1"/>
      <c r="D8615" s="1"/>
      <c r="E8615" s="2"/>
      <c r="F8615" s="2"/>
      <c r="G8615" s="2"/>
      <c r="H8615" s="2"/>
      <c r="I8615" s="2"/>
    </row>
    <row r="8616" spans="1:9" x14ac:dyDescent="0.25">
      <c r="A8616" s="1"/>
      <c r="B8616" s="1"/>
      <c r="C8616" s="1"/>
      <c r="D8616" s="1"/>
      <c r="E8616" s="2"/>
      <c r="F8616" s="2"/>
      <c r="G8616" s="2"/>
      <c r="H8616" s="2"/>
      <c r="I8616" s="2"/>
    </row>
    <row r="8617" spans="1:9" x14ac:dyDescent="0.25">
      <c r="A8617" s="1"/>
      <c r="B8617" s="1"/>
      <c r="C8617" s="1"/>
      <c r="D8617" s="1"/>
      <c r="E8617" s="2"/>
      <c r="F8617" s="2"/>
      <c r="G8617" s="2"/>
      <c r="H8617" s="2"/>
      <c r="I8617" s="2"/>
    </row>
    <row r="8618" spans="1:9" x14ac:dyDescent="0.25">
      <c r="A8618" s="1"/>
      <c r="B8618" s="1"/>
      <c r="C8618" s="1"/>
      <c r="D8618" s="1"/>
      <c r="E8618" s="2"/>
      <c r="F8618" s="2"/>
      <c r="G8618" s="2"/>
      <c r="H8618" s="2"/>
      <c r="I8618" s="2"/>
    </row>
    <row r="8619" spans="1:9" x14ac:dyDescent="0.25">
      <c r="A8619" s="1"/>
      <c r="B8619" s="1"/>
      <c r="C8619" s="1"/>
      <c r="D8619" s="1"/>
      <c r="E8619" s="2"/>
      <c r="F8619" s="2"/>
      <c r="G8619" s="2"/>
      <c r="H8619" s="2"/>
      <c r="I8619" s="2"/>
    </row>
    <row r="8620" spans="1:9" x14ac:dyDescent="0.25">
      <c r="A8620" s="1"/>
      <c r="B8620" s="1"/>
      <c r="C8620" s="1"/>
      <c r="D8620" s="1"/>
      <c r="E8620" s="2"/>
      <c r="F8620" s="2"/>
      <c r="G8620" s="2"/>
      <c r="H8620" s="2"/>
      <c r="I8620" s="2"/>
    </row>
    <row r="8621" spans="1:9" x14ac:dyDescent="0.25">
      <c r="A8621" s="1"/>
      <c r="B8621" s="1"/>
      <c r="C8621" s="1"/>
      <c r="D8621" s="1"/>
      <c r="E8621" s="2"/>
      <c r="F8621" s="2"/>
      <c r="G8621" s="2"/>
      <c r="H8621" s="2"/>
      <c r="I8621" s="2"/>
    </row>
    <row r="8622" spans="1:9" x14ac:dyDescent="0.25">
      <c r="A8622" s="1"/>
      <c r="B8622" s="1"/>
      <c r="C8622" s="1"/>
      <c r="D8622" s="1"/>
      <c r="E8622" s="2"/>
      <c r="F8622" s="2"/>
      <c r="G8622" s="2"/>
      <c r="H8622" s="2"/>
      <c r="I8622" s="2"/>
    </row>
    <row r="8623" spans="1:9" x14ac:dyDescent="0.25">
      <c r="A8623" s="1"/>
      <c r="B8623" s="1"/>
      <c r="C8623" s="1"/>
      <c r="D8623" s="1"/>
      <c r="E8623" s="2"/>
      <c r="F8623" s="2"/>
      <c r="G8623" s="2"/>
      <c r="H8623" s="2"/>
      <c r="I8623" s="2"/>
    </row>
    <row r="8624" spans="1:9" x14ac:dyDescent="0.25">
      <c r="A8624" s="1"/>
      <c r="B8624" s="1"/>
      <c r="C8624" s="1"/>
      <c r="D8624" s="1"/>
      <c r="E8624" s="2"/>
      <c r="F8624" s="2"/>
      <c r="G8624" s="2"/>
      <c r="H8624" s="2"/>
      <c r="I8624" s="2"/>
    </row>
    <row r="8625" spans="1:9" x14ac:dyDescent="0.25">
      <c r="A8625" s="1"/>
      <c r="B8625" s="1"/>
      <c r="C8625" s="1"/>
      <c r="D8625" s="1"/>
      <c r="E8625" s="2"/>
      <c r="F8625" s="2"/>
      <c r="G8625" s="2"/>
      <c r="H8625" s="2"/>
      <c r="I8625" s="2"/>
    </row>
    <row r="8626" spans="1:9" x14ac:dyDescent="0.25">
      <c r="A8626" s="1"/>
      <c r="B8626" s="1"/>
      <c r="C8626" s="1"/>
      <c r="D8626" s="1"/>
      <c r="E8626" s="2"/>
      <c r="F8626" s="2"/>
      <c r="G8626" s="2"/>
      <c r="H8626" s="2"/>
      <c r="I8626" s="2"/>
    </row>
    <row r="8627" spans="1:9" x14ac:dyDescent="0.25">
      <c r="A8627" s="1"/>
      <c r="B8627" s="1"/>
      <c r="C8627" s="1"/>
      <c r="D8627" s="1"/>
      <c r="E8627" s="2"/>
      <c r="F8627" s="2"/>
      <c r="G8627" s="2"/>
      <c r="H8627" s="2"/>
      <c r="I8627" s="2"/>
    </row>
    <row r="8628" spans="1:9" x14ac:dyDescent="0.25">
      <c r="A8628" s="1"/>
      <c r="B8628" s="1"/>
      <c r="C8628" s="1"/>
      <c r="D8628" s="1"/>
      <c r="E8628" s="2"/>
      <c r="F8628" s="2"/>
      <c r="G8628" s="2"/>
      <c r="H8628" s="2"/>
      <c r="I8628" s="2"/>
    </row>
    <row r="8629" spans="1:9" x14ac:dyDescent="0.25">
      <c r="A8629" s="1"/>
      <c r="B8629" s="1"/>
      <c r="C8629" s="1"/>
      <c r="D8629" s="1"/>
      <c r="E8629" s="2"/>
      <c r="F8629" s="2"/>
      <c r="G8629" s="2"/>
      <c r="H8629" s="2"/>
      <c r="I8629" s="2"/>
    </row>
    <row r="8630" spans="1:9" x14ac:dyDescent="0.25">
      <c r="A8630" s="1"/>
      <c r="B8630" s="1"/>
      <c r="C8630" s="1"/>
      <c r="D8630" s="1"/>
      <c r="E8630" s="2"/>
      <c r="F8630" s="2"/>
      <c r="G8630" s="2"/>
      <c r="H8630" s="2"/>
      <c r="I8630" s="2"/>
    </row>
    <row r="8631" spans="1:9" x14ac:dyDescent="0.25">
      <c r="A8631" s="1"/>
      <c r="B8631" s="1"/>
      <c r="C8631" s="1"/>
      <c r="D8631" s="1"/>
      <c r="E8631" s="2"/>
      <c r="F8631" s="2"/>
      <c r="G8631" s="2"/>
      <c r="H8631" s="2"/>
      <c r="I8631" s="2"/>
    </row>
    <row r="8632" spans="1:9" x14ac:dyDescent="0.25">
      <c r="A8632" s="1"/>
      <c r="B8632" s="1"/>
      <c r="C8632" s="1"/>
      <c r="D8632" s="1"/>
      <c r="E8632" s="2"/>
      <c r="F8632" s="2"/>
      <c r="G8632" s="2"/>
      <c r="H8632" s="2"/>
      <c r="I8632" s="2"/>
    </row>
    <row r="8633" spans="1:9" x14ac:dyDescent="0.25">
      <c r="A8633" s="1"/>
      <c r="B8633" s="1"/>
      <c r="C8633" s="1"/>
      <c r="D8633" s="1"/>
      <c r="E8633" s="2"/>
      <c r="F8633" s="2"/>
      <c r="G8633" s="2"/>
      <c r="H8633" s="2"/>
      <c r="I8633" s="2"/>
    </row>
    <row r="8634" spans="1:9" x14ac:dyDescent="0.25">
      <c r="A8634" s="1"/>
      <c r="B8634" s="1"/>
      <c r="C8634" s="1"/>
      <c r="D8634" s="1"/>
      <c r="E8634" s="2"/>
      <c r="F8634" s="2"/>
      <c r="G8634" s="2"/>
      <c r="H8634" s="2"/>
      <c r="I8634" s="2"/>
    </row>
    <row r="8635" spans="1:9" x14ac:dyDescent="0.25">
      <c r="A8635" s="1"/>
      <c r="B8635" s="1"/>
      <c r="C8635" s="1"/>
      <c r="D8635" s="1"/>
      <c r="E8635" s="2"/>
      <c r="F8635" s="2"/>
      <c r="G8635" s="2"/>
      <c r="H8635" s="2"/>
      <c r="I8635" s="2"/>
    </row>
    <row r="8636" spans="1:9" x14ac:dyDescent="0.25">
      <c r="A8636" s="1"/>
      <c r="B8636" s="1"/>
      <c r="C8636" s="1"/>
      <c r="D8636" s="1"/>
      <c r="E8636" s="2"/>
      <c r="F8636" s="2"/>
      <c r="G8636" s="2"/>
      <c r="H8636" s="2"/>
      <c r="I8636" s="2"/>
    </row>
    <row r="8637" spans="1:9" x14ac:dyDescent="0.25">
      <c r="A8637" s="1"/>
      <c r="B8637" s="1"/>
      <c r="C8637" s="1"/>
      <c r="D8637" s="1"/>
      <c r="E8637" s="2"/>
      <c r="F8637" s="2"/>
      <c r="G8637" s="2"/>
      <c r="H8637" s="2"/>
      <c r="I8637" s="2"/>
    </row>
    <row r="8638" spans="1:9" x14ac:dyDescent="0.25">
      <c r="A8638" s="1"/>
      <c r="B8638" s="1"/>
      <c r="C8638" s="1"/>
      <c r="D8638" s="1"/>
      <c r="E8638" s="2"/>
      <c r="F8638" s="2"/>
      <c r="G8638" s="2"/>
      <c r="H8638" s="2"/>
      <c r="I8638" s="2"/>
    </row>
    <row r="8639" spans="1:9" x14ac:dyDescent="0.25">
      <c r="A8639" s="1"/>
      <c r="B8639" s="1"/>
      <c r="C8639" s="1"/>
      <c r="D8639" s="1"/>
      <c r="E8639" s="2"/>
      <c r="F8639" s="2"/>
      <c r="G8639" s="2"/>
      <c r="H8639" s="2"/>
      <c r="I8639" s="2"/>
    </row>
    <row r="8640" spans="1:9" x14ac:dyDescent="0.25">
      <c r="A8640" s="1"/>
      <c r="B8640" s="1"/>
      <c r="C8640" s="1"/>
      <c r="D8640" s="1"/>
      <c r="E8640" s="2"/>
      <c r="F8640" s="2"/>
      <c r="G8640" s="2"/>
      <c r="H8640" s="2"/>
      <c r="I8640" s="2"/>
    </row>
    <row r="8641" spans="1:9" x14ac:dyDescent="0.25">
      <c r="A8641" s="1"/>
      <c r="B8641" s="1"/>
      <c r="C8641" s="1"/>
      <c r="D8641" s="1"/>
      <c r="E8641" s="2"/>
      <c r="F8641" s="2"/>
      <c r="G8641" s="2"/>
      <c r="H8641" s="2"/>
      <c r="I8641" s="2"/>
    </row>
    <row r="8642" spans="1:9" x14ac:dyDescent="0.25">
      <c r="A8642" s="1"/>
      <c r="B8642" s="1"/>
      <c r="C8642" s="1"/>
      <c r="D8642" s="1"/>
      <c r="E8642" s="2"/>
      <c r="F8642" s="2"/>
      <c r="G8642" s="2"/>
      <c r="H8642" s="2"/>
      <c r="I8642" s="2"/>
    </row>
    <row r="8643" spans="1:9" x14ac:dyDescent="0.25">
      <c r="A8643" s="1"/>
      <c r="B8643" s="1"/>
      <c r="C8643" s="1"/>
      <c r="D8643" s="1"/>
      <c r="E8643" s="2"/>
      <c r="F8643" s="2"/>
      <c r="G8643" s="2"/>
      <c r="H8643" s="2"/>
      <c r="I8643" s="2"/>
    </row>
    <row r="8644" spans="1:9" x14ac:dyDescent="0.25">
      <c r="A8644" s="1"/>
      <c r="B8644" s="1"/>
      <c r="C8644" s="1"/>
      <c r="D8644" s="1"/>
      <c r="E8644" s="2"/>
      <c r="F8644" s="2"/>
      <c r="G8644" s="2"/>
      <c r="H8644" s="2"/>
      <c r="I8644" s="2"/>
    </row>
    <row r="8645" spans="1:9" x14ac:dyDescent="0.25">
      <c r="A8645" s="1"/>
      <c r="B8645" s="1"/>
      <c r="C8645" s="1"/>
      <c r="D8645" s="1"/>
      <c r="E8645" s="2"/>
      <c r="F8645" s="2"/>
      <c r="G8645" s="2"/>
      <c r="H8645" s="2"/>
      <c r="I8645" s="2"/>
    </row>
    <row r="8646" spans="1:9" x14ac:dyDescent="0.25">
      <c r="A8646" s="1"/>
      <c r="B8646" s="1"/>
      <c r="C8646" s="1"/>
      <c r="D8646" s="1"/>
      <c r="E8646" s="2"/>
      <c r="F8646" s="2"/>
      <c r="G8646" s="2"/>
      <c r="H8646" s="2"/>
      <c r="I8646" s="2"/>
    </row>
    <row r="8647" spans="1:9" x14ac:dyDescent="0.25">
      <c r="A8647" s="1"/>
      <c r="B8647" s="1"/>
      <c r="C8647" s="1"/>
      <c r="D8647" s="1"/>
      <c r="E8647" s="2"/>
      <c r="F8647" s="2"/>
      <c r="G8647" s="2"/>
      <c r="H8647" s="2"/>
      <c r="I8647" s="2"/>
    </row>
    <row r="8648" spans="1:9" x14ac:dyDescent="0.25">
      <c r="A8648" s="1"/>
      <c r="B8648" s="1"/>
      <c r="C8648" s="1"/>
      <c r="D8648" s="1"/>
      <c r="E8648" s="2"/>
      <c r="F8648" s="2"/>
      <c r="G8648" s="2"/>
      <c r="H8648" s="2"/>
      <c r="I8648" s="2"/>
    </row>
    <row r="8649" spans="1:9" x14ac:dyDescent="0.25">
      <c r="A8649" s="1"/>
      <c r="B8649" s="1"/>
      <c r="C8649" s="1"/>
      <c r="D8649" s="1"/>
      <c r="E8649" s="2"/>
      <c r="F8649" s="2"/>
      <c r="G8649" s="2"/>
      <c r="H8649" s="2"/>
      <c r="I8649" s="2"/>
    </row>
    <row r="8650" spans="1:9" x14ac:dyDescent="0.25">
      <c r="A8650" s="1"/>
      <c r="B8650" s="1"/>
      <c r="C8650" s="1"/>
      <c r="D8650" s="1"/>
      <c r="E8650" s="2"/>
      <c r="F8650" s="2"/>
      <c r="G8650" s="2"/>
      <c r="H8650" s="2"/>
      <c r="I8650" s="2"/>
    </row>
    <row r="8651" spans="1:9" x14ac:dyDescent="0.25">
      <c r="A8651" s="1"/>
      <c r="B8651" s="1"/>
      <c r="C8651" s="1"/>
      <c r="D8651" s="1"/>
      <c r="E8651" s="2"/>
      <c r="F8651" s="2"/>
      <c r="G8651" s="2"/>
      <c r="H8651" s="2"/>
      <c r="I8651" s="2"/>
    </row>
    <row r="8652" spans="1:9" x14ac:dyDescent="0.25">
      <c r="A8652" s="1"/>
      <c r="B8652" s="1"/>
      <c r="C8652" s="1"/>
      <c r="D8652" s="1"/>
      <c r="E8652" s="2"/>
      <c r="F8652" s="2"/>
      <c r="G8652" s="2"/>
      <c r="H8652" s="2"/>
      <c r="I8652" s="2"/>
    </row>
    <row r="8653" spans="1:9" x14ac:dyDescent="0.25">
      <c r="A8653" s="1"/>
      <c r="B8653" s="1"/>
      <c r="C8653" s="1"/>
      <c r="D8653" s="1"/>
      <c r="E8653" s="2"/>
      <c r="F8653" s="2"/>
      <c r="G8653" s="2"/>
      <c r="H8653" s="2"/>
      <c r="I8653" s="2"/>
    </row>
    <row r="8654" spans="1:9" x14ac:dyDescent="0.25">
      <c r="A8654" s="1"/>
      <c r="B8654" s="1"/>
      <c r="C8654" s="1"/>
      <c r="D8654" s="1"/>
      <c r="E8654" s="2"/>
      <c r="F8654" s="2"/>
      <c r="G8654" s="2"/>
      <c r="H8654" s="2"/>
      <c r="I8654" s="2"/>
    </row>
    <row r="8655" spans="1:9" x14ac:dyDescent="0.25">
      <c r="A8655" s="1"/>
      <c r="B8655" s="1"/>
      <c r="C8655" s="1"/>
      <c r="D8655" s="1"/>
      <c r="E8655" s="2"/>
      <c r="F8655" s="2"/>
      <c r="G8655" s="2"/>
      <c r="H8655" s="2"/>
      <c r="I8655" s="2"/>
    </row>
    <row r="8656" spans="1:9" x14ac:dyDescent="0.25">
      <c r="A8656" s="1"/>
      <c r="B8656" s="1"/>
      <c r="C8656" s="1"/>
      <c r="D8656" s="1"/>
      <c r="E8656" s="2"/>
      <c r="F8656" s="2"/>
      <c r="G8656" s="2"/>
      <c r="H8656" s="2"/>
      <c r="I8656" s="2"/>
    </row>
    <row r="8657" spans="1:9" x14ac:dyDescent="0.25">
      <c r="A8657" s="1"/>
      <c r="B8657" s="1"/>
      <c r="C8657" s="1"/>
      <c r="D8657" s="1"/>
      <c r="E8657" s="2"/>
      <c r="F8657" s="2"/>
      <c r="G8657" s="2"/>
      <c r="H8657" s="2"/>
      <c r="I8657" s="2"/>
    </row>
    <row r="8658" spans="1:9" x14ac:dyDescent="0.25">
      <c r="A8658" s="1"/>
      <c r="B8658" s="1"/>
      <c r="C8658" s="1"/>
      <c r="D8658" s="1"/>
      <c r="E8658" s="2"/>
      <c r="F8658" s="2"/>
      <c r="G8658" s="2"/>
      <c r="H8658" s="2"/>
      <c r="I8658" s="2"/>
    </row>
    <row r="8659" spans="1:9" x14ac:dyDescent="0.25">
      <c r="A8659" s="1"/>
      <c r="B8659" s="1"/>
      <c r="C8659" s="1"/>
      <c r="D8659" s="1"/>
      <c r="E8659" s="2"/>
      <c r="F8659" s="2"/>
      <c r="G8659" s="2"/>
      <c r="H8659" s="2"/>
      <c r="I8659" s="2"/>
    </row>
    <row r="8660" spans="1:9" x14ac:dyDescent="0.25">
      <c r="A8660" s="1"/>
      <c r="B8660" s="1"/>
      <c r="C8660" s="1"/>
      <c r="D8660" s="1"/>
      <c r="E8660" s="2"/>
      <c r="F8660" s="2"/>
      <c r="G8660" s="2"/>
      <c r="H8660" s="2"/>
      <c r="I8660" s="2"/>
    </row>
    <row r="8661" spans="1:9" x14ac:dyDescent="0.25">
      <c r="A8661" s="1"/>
      <c r="B8661" s="1"/>
      <c r="C8661" s="1"/>
      <c r="D8661" s="1"/>
      <c r="E8661" s="2"/>
      <c r="F8661" s="2"/>
      <c r="G8661" s="2"/>
      <c r="H8661" s="2"/>
      <c r="I8661" s="2"/>
    </row>
    <row r="8662" spans="1:9" x14ac:dyDescent="0.25">
      <c r="A8662" s="1"/>
      <c r="B8662" s="1"/>
      <c r="C8662" s="1"/>
      <c r="D8662" s="1"/>
      <c r="E8662" s="2"/>
      <c r="F8662" s="2"/>
      <c r="G8662" s="2"/>
      <c r="H8662" s="2"/>
      <c r="I8662" s="2"/>
    </row>
    <row r="8663" spans="1:9" x14ac:dyDescent="0.25">
      <c r="A8663" s="1"/>
      <c r="B8663" s="1"/>
      <c r="C8663" s="1"/>
      <c r="D8663" s="1"/>
      <c r="E8663" s="2"/>
      <c r="F8663" s="2"/>
      <c r="G8663" s="2"/>
      <c r="H8663" s="2"/>
      <c r="I8663" s="2"/>
    </row>
    <row r="8664" spans="1:9" x14ac:dyDescent="0.25">
      <c r="A8664" s="1"/>
      <c r="B8664" s="1"/>
      <c r="C8664" s="1"/>
      <c r="D8664" s="1"/>
      <c r="E8664" s="2"/>
      <c r="F8664" s="2"/>
      <c r="G8664" s="2"/>
      <c r="H8664" s="2"/>
      <c r="I8664" s="2"/>
    </row>
    <row r="8665" spans="1:9" x14ac:dyDescent="0.25">
      <c r="A8665" s="1"/>
      <c r="B8665" s="1"/>
      <c r="C8665" s="1"/>
      <c r="D8665" s="1"/>
      <c r="E8665" s="2"/>
      <c r="F8665" s="2"/>
      <c r="G8665" s="2"/>
      <c r="H8665" s="2"/>
      <c r="I8665" s="2"/>
    </row>
    <row r="8666" spans="1:9" x14ac:dyDescent="0.25">
      <c r="A8666" s="1"/>
      <c r="B8666" s="1"/>
      <c r="C8666" s="1"/>
      <c r="D8666" s="1"/>
      <c r="E8666" s="2"/>
      <c r="F8666" s="2"/>
      <c r="G8666" s="2"/>
      <c r="H8666" s="2"/>
      <c r="I8666" s="2"/>
    </row>
    <row r="8667" spans="1:9" x14ac:dyDescent="0.25">
      <c r="A8667" s="1"/>
      <c r="B8667" s="1"/>
      <c r="C8667" s="1"/>
      <c r="D8667" s="1"/>
      <c r="E8667" s="2"/>
      <c r="F8667" s="2"/>
      <c r="G8667" s="2"/>
      <c r="H8667" s="2"/>
      <c r="I8667" s="2"/>
    </row>
    <row r="8668" spans="1:9" x14ac:dyDescent="0.25">
      <c r="A8668" s="1"/>
      <c r="B8668" s="1"/>
      <c r="C8668" s="1"/>
      <c r="D8668" s="1"/>
      <c r="E8668" s="2"/>
      <c r="F8668" s="2"/>
      <c r="G8668" s="2"/>
      <c r="H8668" s="2"/>
      <c r="I8668" s="2"/>
    </row>
    <row r="8669" spans="1:9" x14ac:dyDescent="0.25">
      <c r="A8669" s="1"/>
      <c r="B8669" s="1"/>
      <c r="C8669" s="1"/>
      <c r="D8669" s="1"/>
      <c r="E8669" s="2"/>
      <c r="F8669" s="2"/>
      <c r="G8669" s="2"/>
      <c r="H8669" s="2"/>
      <c r="I8669" s="2"/>
    </row>
    <row r="8670" spans="1:9" x14ac:dyDescent="0.25">
      <c r="A8670" s="1"/>
      <c r="B8670" s="1"/>
      <c r="C8670" s="1"/>
      <c r="D8670" s="1"/>
      <c r="E8670" s="2"/>
      <c r="F8670" s="2"/>
      <c r="G8670" s="2"/>
      <c r="H8670" s="2"/>
      <c r="I8670" s="2"/>
    </row>
    <row r="8671" spans="1:9" x14ac:dyDescent="0.25">
      <c r="A8671" s="1"/>
      <c r="B8671" s="1"/>
      <c r="C8671" s="1"/>
      <c r="D8671" s="1"/>
      <c r="E8671" s="2"/>
      <c r="F8671" s="2"/>
      <c r="G8671" s="2"/>
      <c r="H8671" s="2"/>
      <c r="I8671" s="2"/>
    </row>
    <row r="8672" spans="1:9" x14ac:dyDescent="0.25">
      <c r="A8672" s="1"/>
      <c r="B8672" s="1"/>
      <c r="C8672" s="1"/>
      <c r="D8672" s="1"/>
      <c r="E8672" s="2"/>
      <c r="F8672" s="2"/>
      <c r="G8672" s="2"/>
      <c r="H8672" s="2"/>
      <c r="I8672" s="2"/>
    </row>
    <row r="8673" spans="1:9" x14ac:dyDescent="0.25">
      <c r="A8673" s="1"/>
      <c r="B8673" s="1"/>
      <c r="C8673" s="1"/>
      <c r="D8673" s="1"/>
      <c r="E8673" s="2"/>
      <c r="F8673" s="2"/>
      <c r="G8673" s="2"/>
      <c r="H8673" s="2"/>
      <c r="I8673" s="2"/>
    </row>
    <row r="8674" spans="1:9" x14ac:dyDescent="0.25">
      <c r="A8674" s="1"/>
      <c r="B8674" s="1"/>
      <c r="C8674" s="1"/>
      <c r="D8674" s="1"/>
      <c r="E8674" s="2"/>
      <c r="F8674" s="2"/>
      <c r="G8674" s="2"/>
      <c r="H8674" s="2"/>
      <c r="I8674" s="2"/>
    </row>
    <row r="8675" spans="1:9" x14ac:dyDescent="0.25">
      <c r="A8675" s="1"/>
      <c r="B8675" s="1"/>
      <c r="C8675" s="1"/>
      <c r="D8675" s="1"/>
      <c r="E8675" s="2"/>
      <c r="F8675" s="2"/>
      <c r="G8675" s="2"/>
      <c r="H8675" s="2"/>
      <c r="I8675" s="2"/>
    </row>
    <row r="8676" spans="1:9" x14ac:dyDescent="0.25">
      <c r="A8676" s="1"/>
      <c r="B8676" s="1"/>
      <c r="C8676" s="1"/>
      <c r="D8676" s="1"/>
      <c r="E8676" s="2"/>
      <c r="F8676" s="2"/>
      <c r="G8676" s="2"/>
      <c r="H8676" s="2"/>
      <c r="I8676" s="2"/>
    </row>
    <row r="8677" spans="1:9" x14ac:dyDescent="0.25">
      <c r="A8677" s="1"/>
      <c r="B8677" s="1"/>
      <c r="C8677" s="1"/>
      <c r="D8677" s="1"/>
      <c r="E8677" s="2"/>
      <c r="F8677" s="2"/>
      <c r="G8677" s="2"/>
      <c r="H8677" s="2"/>
      <c r="I8677" s="2"/>
    </row>
    <row r="8678" spans="1:9" x14ac:dyDescent="0.25">
      <c r="A8678" s="1"/>
      <c r="B8678" s="1"/>
      <c r="C8678" s="1"/>
      <c r="D8678" s="1"/>
      <c r="E8678" s="2"/>
      <c r="F8678" s="2"/>
      <c r="G8678" s="2"/>
      <c r="H8678" s="2"/>
      <c r="I8678" s="2"/>
    </row>
    <row r="8679" spans="1:9" x14ac:dyDescent="0.25">
      <c r="A8679" s="1"/>
      <c r="B8679" s="1"/>
      <c r="C8679" s="1"/>
      <c r="D8679" s="1"/>
      <c r="E8679" s="2"/>
      <c r="F8679" s="2"/>
      <c r="G8679" s="2"/>
      <c r="H8679" s="2"/>
      <c r="I8679" s="2"/>
    </row>
    <row r="8680" spans="1:9" x14ac:dyDescent="0.25">
      <c r="A8680" s="1"/>
      <c r="B8680" s="1"/>
      <c r="C8680" s="1"/>
      <c r="D8680" s="1"/>
      <c r="E8680" s="2"/>
      <c r="F8680" s="2"/>
      <c r="G8680" s="2"/>
      <c r="H8680" s="2"/>
      <c r="I8680" s="2"/>
    </row>
    <row r="8681" spans="1:9" x14ac:dyDescent="0.25">
      <c r="A8681" s="1"/>
      <c r="B8681" s="1"/>
      <c r="C8681" s="1"/>
      <c r="D8681" s="1"/>
      <c r="E8681" s="2"/>
      <c r="F8681" s="2"/>
      <c r="G8681" s="2"/>
      <c r="H8681" s="2"/>
      <c r="I8681" s="2"/>
    </row>
    <row r="8682" spans="1:9" x14ac:dyDescent="0.25">
      <c r="A8682" s="1"/>
      <c r="B8682" s="1"/>
      <c r="C8682" s="1"/>
      <c r="D8682" s="1"/>
      <c r="E8682" s="2"/>
      <c r="F8682" s="2"/>
      <c r="G8682" s="2"/>
      <c r="H8682" s="2"/>
      <c r="I8682" s="2"/>
    </row>
    <row r="8683" spans="1:9" x14ac:dyDescent="0.25">
      <c r="A8683" s="1"/>
      <c r="B8683" s="1"/>
      <c r="C8683" s="1"/>
      <c r="D8683" s="1"/>
      <c r="E8683" s="2"/>
      <c r="F8683" s="2"/>
      <c r="G8683" s="2"/>
      <c r="H8683" s="2"/>
      <c r="I8683" s="2"/>
    </row>
    <row r="8684" spans="1:9" x14ac:dyDescent="0.25">
      <c r="A8684" s="1"/>
      <c r="B8684" s="1"/>
      <c r="C8684" s="1"/>
      <c r="D8684" s="1"/>
      <c r="E8684" s="2"/>
      <c r="F8684" s="2"/>
      <c r="G8684" s="2"/>
      <c r="H8684" s="2"/>
      <c r="I8684" s="2"/>
    </row>
    <row r="8685" spans="1:9" x14ac:dyDescent="0.25">
      <c r="A8685" s="1"/>
      <c r="B8685" s="1"/>
      <c r="C8685" s="1"/>
      <c r="D8685" s="1"/>
      <c r="E8685" s="2"/>
      <c r="F8685" s="2"/>
      <c r="G8685" s="2"/>
      <c r="H8685" s="2"/>
      <c r="I8685" s="2"/>
    </row>
    <row r="8686" spans="1:9" x14ac:dyDescent="0.25">
      <c r="A8686" s="1"/>
      <c r="B8686" s="1"/>
      <c r="C8686" s="1"/>
      <c r="D8686" s="1"/>
      <c r="E8686" s="2"/>
      <c r="F8686" s="2"/>
      <c r="G8686" s="2"/>
      <c r="H8686" s="2"/>
      <c r="I8686" s="2"/>
    </row>
    <row r="8687" spans="1:9" x14ac:dyDescent="0.25">
      <c r="A8687" s="1"/>
      <c r="B8687" s="1"/>
      <c r="C8687" s="1"/>
      <c r="D8687" s="1"/>
      <c r="E8687" s="2"/>
      <c r="F8687" s="2"/>
      <c r="G8687" s="2"/>
      <c r="H8687" s="2"/>
      <c r="I8687" s="2"/>
    </row>
    <row r="8688" spans="1:9" x14ac:dyDescent="0.25">
      <c r="A8688" s="1"/>
      <c r="B8688" s="1"/>
      <c r="C8688" s="1"/>
      <c r="D8688" s="1"/>
      <c r="E8688" s="2"/>
      <c r="F8688" s="2"/>
      <c r="G8688" s="2"/>
      <c r="H8688" s="2"/>
      <c r="I8688" s="2"/>
    </row>
    <row r="8689" spans="1:9" x14ac:dyDescent="0.25">
      <c r="A8689" s="1"/>
      <c r="B8689" s="1"/>
      <c r="C8689" s="1"/>
      <c r="D8689" s="1"/>
      <c r="E8689" s="2"/>
      <c r="F8689" s="2"/>
      <c r="G8689" s="2"/>
      <c r="H8689" s="2"/>
      <c r="I8689" s="2"/>
    </row>
    <row r="8690" spans="1:9" x14ac:dyDescent="0.25">
      <c r="A8690" s="1"/>
      <c r="B8690" s="1"/>
      <c r="C8690" s="1"/>
      <c r="D8690" s="1"/>
      <c r="E8690" s="2"/>
      <c r="F8690" s="2"/>
      <c r="G8690" s="2"/>
      <c r="H8690" s="2"/>
      <c r="I8690" s="2"/>
    </row>
    <row r="8691" spans="1:9" x14ac:dyDescent="0.25">
      <c r="A8691" s="1"/>
      <c r="B8691" s="1"/>
      <c r="C8691" s="1"/>
      <c r="D8691" s="1"/>
      <c r="E8691" s="2"/>
      <c r="F8691" s="2"/>
      <c r="G8691" s="2"/>
      <c r="H8691" s="2"/>
      <c r="I8691" s="2"/>
    </row>
    <row r="8692" spans="1:9" x14ac:dyDescent="0.25">
      <c r="A8692" s="1"/>
      <c r="B8692" s="1"/>
      <c r="C8692" s="1"/>
      <c r="D8692" s="1"/>
      <c r="E8692" s="2"/>
      <c r="F8692" s="2"/>
      <c r="G8692" s="2"/>
      <c r="H8692" s="2"/>
      <c r="I8692" s="2"/>
    </row>
    <row r="8693" spans="1:9" x14ac:dyDescent="0.25">
      <c r="A8693" s="1"/>
      <c r="B8693" s="1"/>
      <c r="C8693" s="1"/>
      <c r="D8693" s="1"/>
      <c r="E8693" s="2"/>
      <c r="F8693" s="2"/>
      <c r="G8693" s="2"/>
      <c r="H8693" s="2"/>
      <c r="I8693" s="2"/>
    </row>
    <row r="8694" spans="1:9" x14ac:dyDescent="0.25">
      <c r="A8694" s="1"/>
      <c r="B8694" s="1"/>
      <c r="C8694" s="1"/>
      <c r="D8694" s="1"/>
      <c r="E8694" s="2"/>
      <c r="F8694" s="2"/>
      <c r="G8694" s="2"/>
      <c r="H8694" s="2"/>
      <c r="I8694" s="2"/>
    </row>
    <row r="8695" spans="1:9" x14ac:dyDescent="0.25">
      <c r="A8695" s="1"/>
      <c r="B8695" s="1"/>
      <c r="C8695" s="1"/>
      <c r="D8695" s="1"/>
      <c r="E8695" s="2"/>
      <c r="F8695" s="2"/>
      <c r="G8695" s="2"/>
      <c r="H8695" s="2"/>
      <c r="I8695" s="2"/>
    </row>
    <row r="8696" spans="1:9" x14ac:dyDescent="0.25">
      <c r="A8696" s="1"/>
      <c r="B8696" s="1"/>
      <c r="C8696" s="1"/>
      <c r="D8696" s="1"/>
      <c r="E8696" s="2"/>
      <c r="F8696" s="2"/>
      <c r="G8696" s="2"/>
      <c r="H8696" s="2"/>
      <c r="I8696" s="2"/>
    </row>
    <row r="8697" spans="1:9" x14ac:dyDescent="0.25">
      <c r="A8697" s="1"/>
      <c r="B8697" s="1"/>
      <c r="C8697" s="1"/>
      <c r="D8697" s="1"/>
      <c r="E8697" s="2"/>
      <c r="F8697" s="2"/>
      <c r="G8697" s="2"/>
      <c r="H8697" s="2"/>
      <c r="I8697" s="2"/>
    </row>
    <row r="8698" spans="1:9" x14ac:dyDescent="0.25">
      <c r="A8698" s="1"/>
      <c r="B8698" s="1"/>
      <c r="C8698" s="1"/>
      <c r="D8698" s="1"/>
      <c r="E8698" s="2"/>
      <c r="F8698" s="2"/>
      <c r="G8698" s="2"/>
      <c r="H8698" s="2"/>
      <c r="I8698" s="2"/>
    </row>
    <row r="8699" spans="1:9" x14ac:dyDescent="0.25">
      <c r="A8699" s="1"/>
      <c r="B8699" s="1"/>
      <c r="C8699" s="1"/>
      <c r="D8699" s="1"/>
      <c r="E8699" s="2"/>
      <c r="F8699" s="2"/>
      <c r="G8699" s="2"/>
      <c r="H8699" s="2"/>
      <c r="I8699" s="2"/>
    </row>
    <row r="8700" spans="1:9" x14ac:dyDescent="0.25">
      <c r="A8700" s="1"/>
      <c r="B8700" s="1"/>
      <c r="C8700" s="1"/>
      <c r="D8700" s="1"/>
      <c r="E8700" s="2"/>
      <c r="F8700" s="2"/>
      <c r="G8700" s="2"/>
      <c r="H8700" s="2"/>
      <c r="I8700" s="2"/>
    </row>
    <row r="8701" spans="1:9" x14ac:dyDescent="0.25">
      <c r="A8701" s="1"/>
      <c r="B8701" s="1"/>
      <c r="C8701" s="1"/>
      <c r="D8701" s="1"/>
      <c r="E8701" s="2"/>
      <c r="F8701" s="2"/>
      <c r="G8701" s="2"/>
      <c r="H8701" s="2"/>
      <c r="I8701" s="2"/>
    </row>
    <row r="8702" spans="1:9" x14ac:dyDescent="0.25">
      <c r="A8702" s="1"/>
      <c r="B8702" s="1"/>
      <c r="C8702" s="1"/>
      <c r="D8702" s="1"/>
      <c r="E8702" s="2"/>
      <c r="F8702" s="2"/>
      <c r="G8702" s="2"/>
      <c r="H8702" s="2"/>
      <c r="I8702" s="2"/>
    </row>
    <row r="8703" spans="1:9" x14ac:dyDescent="0.25">
      <c r="A8703" s="1"/>
      <c r="B8703" s="1"/>
      <c r="C8703" s="1"/>
      <c r="D8703" s="1"/>
      <c r="E8703" s="2"/>
      <c r="F8703" s="2"/>
      <c r="G8703" s="2"/>
      <c r="H8703" s="2"/>
      <c r="I8703" s="2"/>
    </row>
    <row r="8704" spans="1:9" x14ac:dyDescent="0.25">
      <c r="A8704" s="1"/>
      <c r="B8704" s="1"/>
      <c r="C8704" s="1"/>
      <c r="D8704" s="1"/>
      <c r="E8704" s="2"/>
      <c r="F8704" s="2"/>
      <c r="G8704" s="2"/>
      <c r="H8704" s="2"/>
      <c r="I8704" s="2"/>
    </row>
    <row r="8705" spans="1:9" x14ac:dyDescent="0.25">
      <c r="A8705" s="1"/>
      <c r="B8705" s="1"/>
      <c r="C8705" s="1"/>
      <c r="D8705" s="1"/>
      <c r="E8705" s="2"/>
      <c r="F8705" s="2"/>
      <c r="G8705" s="2"/>
      <c r="H8705" s="2"/>
      <c r="I8705" s="2"/>
    </row>
    <row r="8706" spans="1:9" x14ac:dyDescent="0.25">
      <c r="A8706" s="1"/>
      <c r="B8706" s="1"/>
      <c r="C8706" s="1"/>
      <c r="D8706" s="1"/>
      <c r="E8706" s="2"/>
      <c r="F8706" s="2"/>
      <c r="G8706" s="2"/>
      <c r="H8706" s="2"/>
      <c r="I8706" s="2"/>
    </row>
    <row r="8707" spans="1:9" x14ac:dyDescent="0.25">
      <c r="A8707" s="1"/>
      <c r="B8707" s="1"/>
      <c r="C8707" s="1"/>
      <c r="D8707" s="1"/>
      <c r="E8707" s="2"/>
      <c r="F8707" s="2"/>
      <c r="G8707" s="2"/>
      <c r="H8707" s="2"/>
      <c r="I8707" s="2"/>
    </row>
    <row r="8708" spans="1:9" x14ac:dyDescent="0.25">
      <c r="A8708" s="1"/>
      <c r="B8708" s="1"/>
      <c r="C8708" s="1"/>
      <c r="D8708" s="1"/>
      <c r="E8708" s="2"/>
      <c r="F8708" s="2"/>
      <c r="G8708" s="2"/>
      <c r="H8708" s="2"/>
      <c r="I8708" s="2"/>
    </row>
    <row r="8709" spans="1:9" x14ac:dyDescent="0.25">
      <c r="A8709" s="1"/>
      <c r="B8709" s="1"/>
      <c r="C8709" s="1"/>
      <c r="D8709" s="1"/>
      <c r="E8709" s="2"/>
      <c r="F8709" s="2"/>
      <c r="G8709" s="2"/>
      <c r="H8709" s="2"/>
      <c r="I8709" s="2"/>
    </row>
    <row r="8710" spans="1:9" x14ac:dyDescent="0.25">
      <c r="A8710" s="1"/>
      <c r="B8710" s="1"/>
      <c r="C8710" s="1"/>
      <c r="D8710" s="1"/>
      <c r="E8710" s="2"/>
      <c r="F8710" s="2"/>
      <c r="G8710" s="2"/>
      <c r="H8710" s="2"/>
      <c r="I8710" s="2"/>
    </row>
    <row r="8711" spans="1:9" x14ac:dyDescent="0.25">
      <c r="A8711" s="1"/>
      <c r="B8711" s="1"/>
      <c r="C8711" s="1"/>
      <c r="D8711" s="1"/>
      <c r="E8711" s="2"/>
      <c r="F8711" s="2"/>
      <c r="G8711" s="2"/>
      <c r="H8711" s="2"/>
      <c r="I8711" s="2"/>
    </row>
    <row r="8712" spans="1:9" x14ac:dyDescent="0.25">
      <c r="A8712" s="1"/>
      <c r="B8712" s="1"/>
      <c r="C8712" s="1"/>
      <c r="D8712" s="1"/>
      <c r="E8712" s="2"/>
      <c r="F8712" s="2"/>
      <c r="G8712" s="2"/>
      <c r="H8712" s="2"/>
      <c r="I8712" s="2"/>
    </row>
    <row r="8713" spans="1:9" x14ac:dyDescent="0.25">
      <c r="A8713" s="1"/>
      <c r="B8713" s="1"/>
      <c r="C8713" s="1"/>
      <c r="D8713" s="1"/>
      <c r="E8713" s="2"/>
      <c r="F8713" s="2"/>
      <c r="G8713" s="2"/>
      <c r="H8713" s="2"/>
      <c r="I8713" s="2"/>
    </row>
    <row r="8714" spans="1:9" x14ac:dyDescent="0.25">
      <c r="A8714" s="1"/>
      <c r="B8714" s="1"/>
      <c r="C8714" s="1"/>
      <c r="D8714" s="1"/>
      <c r="E8714" s="2"/>
      <c r="F8714" s="2"/>
      <c r="G8714" s="2"/>
      <c r="H8714" s="2"/>
      <c r="I8714" s="2"/>
    </row>
    <row r="8715" spans="1:9" x14ac:dyDescent="0.25">
      <c r="A8715" s="1"/>
      <c r="B8715" s="1"/>
      <c r="C8715" s="1"/>
      <c r="D8715" s="1"/>
      <c r="E8715" s="2"/>
      <c r="F8715" s="2"/>
      <c r="G8715" s="2"/>
      <c r="H8715" s="2"/>
      <c r="I8715" s="2"/>
    </row>
    <row r="8716" spans="1:9" x14ac:dyDescent="0.25">
      <c r="A8716" s="1"/>
      <c r="B8716" s="1"/>
      <c r="C8716" s="1"/>
      <c r="D8716" s="1"/>
      <c r="E8716" s="2"/>
      <c r="F8716" s="2"/>
      <c r="G8716" s="2"/>
      <c r="H8716" s="2"/>
      <c r="I8716" s="2"/>
    </row>
    <row r="8717" spans="1:9" x14ac:dyDescent="0.25">
      <c r="A8717" s="1"/>
      <c r="B8717" s="1"/>
      <c r="C8717" s="1"/>
      <c r="D8717" s="1"/>
      <c r="E8717" s="2"/>
      <c r="F8717" s="2"/>
      <c r="G8717" s="2"/>
      <c r="H8717" s="2"/>
      <c r="I8717" s="2"/>
    </row>
    <row r="8718" spans="1:9" x14ac:dyDescent="0.25">
      <c r="A8718" s="1"/>
      <c r="B8718" s="1"/>
      <c r="C8718" s="1"/>
      <c r="D8718" s="1"/>
      <c r="E8718" s="2"/>
      <c r="F8718" s="2"/>
      <c r="G8718" s="2"/>
      <c r="H8718" s="2"/>
      <c r="I8718" s="2"/>
    </row>
    <row r="8719" spans="1:9" x14ac:dyDescent="0.25">
      <c r="A8719" s="1"/>
      <c r="B8719" s="1"/>
      <c r="C8719" s="1"/>
      <c r="D8719" s="1"/>
      <c r="E8719" s="2"/>
      <c r="F8719" s="2"/>
      <c r="G8719" s="2"/>
      <c r="H8719" s="2"/>
      <c r="I8719" s="2"/>
    </row>
    <row r="8720" spans="1:9" x14ac:dyDescent="0.25">
      <c r="A8720" s="1"/>
      <c r="B8720" s="1"/>
      <c r="C8720" s="1"/>
      <c r="D8720" s="1"/>
      <c r="E8720" s="2"/>
      <c r="F8720" s="2"/>
      <c r="G8720" s="2"/>
      <c r="H8720" s="2"/>
      <c r="I8720" s="2"/>
    </row>
    <row r="8721" spans="1:9" x14ac:dyDescent="0.25">
      <c r="A8721" s="1"/>
      <c r="B8721" s="1"/>
      <c r="C8721" s="1"/>
      <c r="D8721" s="1"/>
      <c r="E8721" s="2"/>
      <c r="F8721" s="2"/>
      <c r="G8721" s="2"/>
      <c r="H8721" s="2"/>
      <c r="I8721" s="2"/>
    </row>
    <row r="8722" spans="1:9" x14ac:dyDescent="0.25">
      <c r="A8722" s="1"/>
      <c r="B8722" s="1"/>
      <c r="C8722" s="1"/>
      <c r="D8722" s="1"/>
      <c r="E8722" s="2"/>
      <c r="F8722" s="2"/>
      <c r="G8722" s="2"/>
      <c r="H8722" s="2"/>
      <c r="I8722" s="2"/>
    </row>
    <row r="8723" spans="1:9" x14ac:dyDescent="0.25">
      <c r="A8723" s="1"/>
      <c r="B8723" s="1"/>
      <c r="C8723" s="1"/>
      <c r="D8723" s="1"/>
      <c r="E8723" s="2"/>
      <c r="F8723" s="2"/>
      <c r="G8723" s="2"/>
      <c r="H8723" s="2"/>
      <c r="I8723" s="2"/>
    </row>
    <row r="8724" spans="1:9" x14ac:dyDescent="0.25">
      <c r="A8724" s="1"/>
      <c r="B8724" s="1"/>
      <c r="C8724" s="1"/>
      <c r="D8724" s="1"/>
      <c r="E8724" s="2"/>
      <c r="F8724" s="2"/>
      <c r="G8724" s="2"/>
      <c r="H8724" s="2"/>
      <c r="I8724" s="2"/>
    </row>
    <row r="8725" spans="1:9" x14ac:dyDescent="0.25">
      <c r="A8725" s="1"/>
      <c r="B8725" s="1"/>
      <c r="C8725" s="1"/>
      <c r="D8725" s="1"/>
      <c r="E8725" s="2"/>
      <c r="F8725" s="2"/>
      <c r="G8725" s="2"/>
      <c r="H8725" s="2"/>
      <c r="I8725" s="2"/>
    </row>
    <row r="8726" spans="1:9" x14ac:dyDescent="0.25">
      <c r="A8726" s="1"/>
      <c r="B8726" s="1"/>
      <c r="C8726" s="1"/>
      <c r="D8726" s="1"/>
      <c r="E8726" s="2"/>
      <c r="F8726" s="2"/>
      <c r="G8726" s="2"/>
      <c r="H8726" s="2"/>
      <c r="I8726" s="2"/>
    </row>
    <row r="8727" spans="1:9" x14ac:dyDescent="0.25">
      <c r="A8727" s="1"/>
      <c r="B8727" s="1"/>
      <c r="C8727" s="1"/>
      <c r="D8727" s="1"/>
      <c r="E8727" s="2"/>
      <c r="F8727" s="2"/>
      <c r="G8727" s="2"/>
      <c r="H8727" s="2"/>
      <c r="I8727" s="2"/>
    </row>
    <row r="8728" spans="1:9" x14ac:dyDescent="0.25">
      <c r="A8728" s="1"/>
      <c r="B8728" s="1"/>
      <c r="C8728" s="1"/>
      <c r="D8728" s="1"/>
      <c r="E8728" s="2"/>
      <c r="F8728" s="2"/>
      <c r="G8728" s="2"/>
      <c r="H8728" s="2"/>
      <c r="I8728" s="2"/>
    </row>
    <row r="8729" spans="1:9" x14ac:dyDescent="0.25">
      <c r="A8729" s="1"/>
      <c r="B8729" s="1"/>
      <c r="C8729" s="1"/>
      <c r="D8729" s="1"/>
      <c r="E8729" s="2"/>
      <c r="F8729" s="2"/>
      <c r="G8729" s="2"/>
      <c r="H8729" s="2"/>
      <c r="I8729" s="2"/>
    </row>
    <row r="8730" spans="1:9" x14ac:dyDescent="0.25">
      <c r="A8730" s="1"/>
      <c r="B8730" s="1"/>
      <c r="C8730" s="1"/>
      <c r="D8730" s="1"/>
      <c r="E8730" s="2"/>
      <c r="F8730" s="2"/>
      <c r="G8730" s="2"/>
      <c r="H8730" s="2"/>
      <c r="I8730" s="2"/>
    </row>
    <row r="8731" spans="1:9" x14ac:dyDescent="0.25">
      <c r="A8731" s="1"/>
      <c r="B8731" s="1"/>
      <c r="C8731" s="1"/>
      <c r="D8731" s="1"/>
      <c r="E8731" s="2"/>
      <c r="F8731" s="2"/>
      <c r="G8731" s="2"/>
      <c r="H8731" s="2"/>
      <c r="I8731" s="2"/>
    </row>
    <row r="8732" spans="1:9" x14ac:dyDescent="0.25">
      <c r="A8732" s="1"/>
      <c r="B8732" s="1"/>
      <c r="C8732" s="1"/>
      <c r="D8732" s="1"/>
      <c r="E8732" s="2"/>
      <c r="F8732" s="2"/>
      <c r="G8732" s="2"/>
      <c r="H8732" s="2"/>
      <c r="I8732" s="2"/>
    </row>
    <row r="8733" spans="1:9" x14ac:dyDescent="0.25">
      <c r="A8733" s="1"/>
      <c r="B8733" s="1"/>
      <c r="C8733" s="1"/>
      <c r="D8733" s="1"/>
      <c r="E8733" s="2"/>
      <c r="F8733" s="2"/>
      <c r="G8733" s="2"/>
      <c r="H8733" s="2"/>
      <c r="I8733" s="2"/>
    </row>
    <row r="8734" spans="1:9" x14ac:dyDescent="0.25">
      <c r="A8734" s="1"/>
      <c r="B8734" s="1"/>
      <c r="C8734" s="1"/>
      <c r="D8734" s="1"/>
      <c r="E8734" s="2"/>
      <c r="F8734" s="2"/>
      <c r="G8734" s="2"/>
      <c r="H8734" s="2"/>
      <c r="I8734" s="2"/>
    </row>
    <row r="8735" spans="1:9" x14ac:dyDescent="0.25">
      <c r="A8735" s="1"/>
      <c r="B8735" s="1"/>
      <c r="C8735" s="1"/>
      <c r="D8735" s="1"/>
      <c r="E8735" s="2"/>
      <c r="F8735" s="2"/>
      <c r="G8735" s="2"/>
      <c r="H8735" s="2"/>
      <c r="I8735" s="2"/>
    </row>
    <row r="8736" spans="1:9" x14ac:dyDescent="0.25">
      <c r="A8736" s="1"/>
      <c r="B8736" s="1"/>
      <c r="C8736" s="1"/>
      <c r="D8736" s="1"/>
      <c r="E8736" s="2"/>
      <c r="F8736" s="2"/>
      <c r="G8736" s="2"/>
      <c r="H8736" s="2"/>
      <c r="I8736" s="2"/>
    </row>
    <row r="8737" spans="1:9" x14ac:dyDescent="0.25">
      <c r="A8737" s="1"/>
      <c r="B8737" s="1"/>
      <c r="C8737" s="1"/>
      <c r="D8737" s="1"/>
      <c r="E8737" s="2"/>
      <c r="F8737" s="2"/>
      <c r="G8737" s="2"/>
      <c r="H8737" s="2"/>
      <c r="I8737" s="2"/>
    </row>
    <row r="8738" spans="1:9" x14ac:dyDescent="0.25">
      <c r="A8738" s="1"/>
      <c r="B8738" s="1"/>
      <c r="C8738" s="1"/>
      <c r="D8738" s="1"/>
      <c r="E8738" s="2"/>
      <c r="F8738" s="2"/>
      <c r="G8738" s="2"/>
      <c r="H8738" s="2"/>
      <c r="I8738" s="2"/>
    </row>
    <row r="8739" spans="1:9" x14ac:dyDescent="0.25">
      <c r="A8739" s="1"/>
      <c r="B8739" s="1"/>
      <c r="C8739" s="1"/>
      <c r="D8739" s="1"/>
      <c r="E8739" s="2"/>
      <c r="F8739" s="2"/>
      <c r="G8739" s="2"/>
      <c r="H8739" s="2"/>
      <c r="I8739" s="2"/>
    </row>
    <row r="8740" spans="1:9" x14ac:dyDescent="0.25">
      <c r="A8740" s="1"/>
      <c r="B8740" s="1"/>
      <c r="C8740" s="1"/>
      <c r="D8740" s="1"/>
      <c r="E8740" s="2"/>
      <c r="F8740" s="2"/>
      <c r="G8740" s="2"/>
      <c r="H8740" s="2"/>
      <c r="I8740" s="2"/>
    </row>
    <row r="8741" spans="1:9" x14ac:dyDescent="0.25">
      <c r="A8741" s="1"/>
      <c r="B8741" s="1"/>
      <c r="C8741" s="1"/>
      <c r="D8741" s="1"/>
      <c r="E8741" s="2"/>
      <c r="F8741" s="2"/>
      <c r="G8741" s="2"/>
      <c r="H8741" s="2"/>
      <c r="I8741" s="2"/>
    </row>
    <row r="8742" spans="1:9" x14ac:dyDescent="0.25">
      <c r="A8742" s="1"/>
      <c r="B8742" s="1"/>
      <c r="C8742" s="1"/>
      <c r="D8742" s="1"/>
      <c r="E8742" s="2"/>
      <c r="F8742" s="2"/>
      <c r="G8742" s="2"/>
      <c r="H8742" s="2"/>
      <c r="I8742" s="2"/>
    </row>
    <row r="8743" spans="1:9" x14ac:dyDescent="0.25">
      <c r="A8743" s="1"/>
      <c r="B8743" s="1"/>
      <c r="C8743" s="1"/>
      <c r="D8743" s="1"/>
      <c r="E8743" s="2"/>
      <c r="F8743" s="2"/>
      <c r="G8743" s="2"/>
      <c r="H8743" s="2"/>
      <c r="I8743" s="2"/>
    </row>
    <row r="8744" spans="1:9" x14ac:dyDescent="0.25">
      <c r="A8744" s="1"/>
      <c r="B8744" s="1"/>
      <c r="C8744" s="1"/>
      <c r="D8744" s="1"/>
      <c r="E8744" s="2"/>
      <c r="F8744" s="2"/>
      <c r="G8744" s="2"/>
      <c r="H8744" s="2"/>
      <c r="I8744" s="2"/>
    </row>
    <row r="8745" spans="1:9" x14ac:dyDescent="0.25">
      <c r="A8745" s="1"/>
      <c r="B8745" s="1"/>
      <c r="C8745" s="1"/>
      <c r="D8745" s="1"/>
      <c r="E8745" s="2"/>
      <c r="F8745" s="2"/>
      <c r="G8745" s="2"/>
      <c r="H8745" s="2"/>
      <c r="I8745" s="2"/>
    </row>
    <row r="8746" spans="1:9" x14ac:dyDescent="0.25">
      <c r="A8746" s="1"/>
      <c r="B8746" s="1"/>
      <c r="C8746" s="1"/>
      <c r="D8746" s="1"/>
      <c r="E8746" s="2"/>
      <c r="F8746" s="2"/>
      <c r="G8746" s="2"/>
      <c r="H8746" s="2"/>
      <c r="I8746" s="2"/>
    </row>
    <row r="8747" spans="1:9" x14ac:dyDescent="0.25">
      <c r="A8747" s="1"/>
      <c r="B8747" s="1"/>
      <c r="C8747" s="1"/>
      <c r="D8747" s="1"/>
      <c r="E8747" s="2"/>
      <c r="F8747" s="2"/>
      <c r="G8747" s="2"/>
      <c r="H8747" s="2"/>
      <c r="I8747" s="2"/>
    </row>
    <row r="8748" spans="1:9" x14ac:dyDescent="0.25">
      <c r="A8748" s="1"/>
      <c r="B8748" s="1"/>
      <c r="C8748" s="1"/>
      <c r="D8748" s="1"/>
      <c r="E8748" s="2"/>
      <c r="F8748" s="2"/>
      <c r="G8748" s="2"/>
      <c r="H8748" s="2"/>
      <c r="I8748" s="2"/>
    </row>
    <row r="8749" spans="1:9" x14ac:dyDescent="0.25">
      <c r="A8749" s="1"/>
      <c r="B8749" s="1"/>
      <c r="C8749" s="1"/>
      <c r="D8749" s="1"/>
      <c r="E8749" s="2"/>
      <c r="F8749" s="2"/>
      <c r="G8749" s="2"/>
      <c r="H8749" s="2"/>
      <c r="I8749" s="2"/>
    </row>
    <row r="8750" spans="1:9" x14ac:dyDescent="0.25">
      <c r="A8750" s="1"/>
      <c r="B8750" s="1"/>
      <c r="C8750" s="1"/>
      <c r="D8750" s="1"/>
      <c r="E8750" s="2"/>
      <c r="F8750" s="2"/>
      <c r="G8750" s="2"/>
      <c r="H8750" s="2"/>
      <c r="I8750" s="2"/>
    </row>
    <row r="8751" spans="1:9" x14ac:dyDescent="0.25">
      <c r="A8751" s="1"/>
      <c r="B8751" s="1"/>
      <c r="C8751" s="1"/>
      <c r="D8751" s="1"/>
      <c r="E8751" s="2"/>
      <c r="F8751" s="2"/>
      <c r="G8751" s="2"/>
      <c r="H8751" s="2"/>
      <c r="I8751" s="2"/>
    </row>
    <row r="8752" spans="1:9" x14ac:dyDescent="0.25">
      <c r="A8752" s="1"/>
      <c r="B8752" s="1"/>
      <c r="C8752" s="1"/>
      <c r="D8752" s="1"/>
      <c r="E8752" s="2"/>
      <c r="F8752" s="2"/>
      <c r="G8752" s="2"/>
      <c r="H8752" s="2"/>
      <c r="I8752" s="2"/>
    </row>
    <row r="8753" spans="1:9" x14ac:dyDescent="0.25">
      <c r="A8753" s="1"/>
      <c r="B8753" s="1"/>
      <c r="C8753" s="1"/>
      <c r="D8753" s="1"/>
      <c r="E8753" s="2"/>
      <c r="F8753" s="2"/>
      <c r="G8753" s="2"/>
      <c r="H8753" s="2"/>
      <c r="I8753" s="2"/>
    </row>
    <row r="8754" spans="1:9" x14ac:dyDescent="0.25">
      <c r="A8754" s="1"/>
      <c r="B8754" s="1"/>
      <c r="C8754" s="1"/>
      <c r="D8754" s="1"/>
      <c r="E8754" s="2"/>
      <c r="F8754" s="2"/>
      <c r="G8754" s="2"/>
      <c r="H8754" s="2"/>
      <c r="I8754" s="2"/>
    </row>
    <row r="8755" spans="1:9" x14ac:dyDescent="0.25">
      <c r="A8755" s="1"/>
      <c r="B8755" s="1"/>
      <c r="C8755" s="1"/>
      <c r="D8755" s="1"/>
      <c r="E8755" s="2"/>
      <c r="F8755" s="2"/>
      <c r="G8755" s="2"/>
      <c r="H8755" s="2"/>
      <c r="I8755" s="2"/>
    </row>
    <row r="8756" spans="1:9" x14ac:dyDescent="0.25">
      <c r="A8756" s="1"/>
      <c r="B8756" s="1"/>
      <c r="C8756" s="1"/>
      <c r="D8756" s="1"/>
      <c r="E8756" s="2"/>
      <c r="F8756" s="2"/>
      <c r="G8756" s="2"/>
      <c r="H8756" s="2"/>
      <c r="I8756" s="2"/>
    </row>
    <row r="8757" spans="1:9" x14ac:dyDescent="0.25">
      <c r="A8757" s="1"/>
      <c r="B8757" s="1"/>
      <c r="C8757" s="1"/>
      <c r="D8757" s="1"/>
      <c r="E8757" s="2"/>
      <c r="F8757" s="2"/>
      <c r="G8757" s="2"/>
      <c r="H8757" s="2"/>
      <c r="I8757" s="2"/>
    </row>
    <row r="8758" spans="1:9" x14ac:dyDescent="0.25">
      <c r="A8758" s="1"/>
      <c r="B8758" s="1"/>
      <c r="C8758" s="1"/>
      <c r="D8758" s="1"/>
      <c r="E8758" s="2"/>
      <c r="F8758" s="2"/>
      <c r="G8758" s="2"/>
      <c r="H8758" s="2"/>
      <c r="I8758" s="2"/>
    </row>
    <row r="8759" spans="1:9" x14ac:dyDescent="0.25">
      <c r="A8759" s="1"/>
      <c r="B8759" s="1"/>
      <c r="C8759" s="1"/>
      <c r="D8759" s="1"/>
      <c r="E8759" s="2"/>
      <c r="F8759" s="2"/>
      <c r="G8759" s="2"/>
      <c r="H8759" s="2"/>
      <c r="I8759" s="2"/>
    </row>
    <row r="8760" spans="1:9" x14ac:dyDescent="0.25">
      <c r="A8760" s="1"/>
      <c r="B8760" s="1"/>
      <c r="C8760" s="1"/>
      <c r="D8760" s="1"/>
      <c r="E8760" s="2"/>
      <c r="F8760" s="2"/>
      <c r="G8760" s="2"/>
      <c r="H8760" s="2"/>
      <c r="I8760" s="2"/>
    </row>
    <row r="8761" spans="1:9" x14ac:dyDescent="0.25">
      <c r="A8761" s="1"/>
      <c r="B8761" s="1"/>
      <c r="C8761" s="1"/>
      <c r="D8761" s="1"/>
      <c r="E8761" s="2"/>
      <c r="F8761" s="2"/>
      <c r="G8761" s="2"/>
      <c r="H8761" s="2"/>
      <c r="I8761" s="2"/>
    </row>
    <row r="8762" spans="1:9" x14ac:dyDescent="0.25">
      <c r="A8762" s="1"/>
      <c r="B8762" s="1"/>
      <c r="C8762" s="1"/>
      <c r="D8762" s="1"/>
      <c r="E8762" s="2"/>
      <c r="F8762" s="2"/>
      <c r="G8762" s="2"/>
      <c r="H8762" s="2"/>
      <c r="I8762" s="2"/>
    </row>
    <row r="8763" spans="1:9" x14ac:dyDescent="0.25">
      <c r="A8763" s="1"/>
      <c r="B8763" s="1"/>
      <c r="C8763" s="1"/>
      <c r="D8763" s="1"/>
      <c r="E8763" s="2"/>
      <c r="F8763" s="2"/>
      <c r="G8763" s="2"/>
      <c r="H8763" s="2"/>
      <c r="I8763" s="2"/>
    </row>
    <row r="8764" spans="1:9" x14ac:dyDescent="0.25">
      <c r="A8764" s="1"/>
      <c r="B8764" s="1"/>
      <c r="C8764" s="1"/>
      <c r="D8764" s="1"/>
      <c r="E8764" s="2"/>
      <c r="F8764" s="2"/>
      <c r="G8764" s="2"/>
      <c r="H8764" s="2"/>
      <c r="I8764" s="2"/>
    </row>
    <row r="8765" spans="1:9" x14ac:dyDescent="0.25">
      <c r="A8765" s="1"/>
      <c r="B8765" s="1"/>
      <c r="C8765" s="1"/>
      <c r="D8765" s="1"/>
      <c r="E8765" s="2"/>
      <c r="F8765" s="2"/>
      <c r="G8765" s="2"/>
      <c r="H8765" s="2"/>
      <c r="I8765" s="2"/>
    </row>
    <row r="8766" spans="1:9" x14ac:dyDescent="0.25">
      <c r="A8766" s="1"/>
      <c r="B8766" s="1"/>
      <c r="C8766" s="1"/>
      <c r="D8766" s="1"/>
      <c r="E8766" s="2"/>
      <c r="F8766" s="2"/>
      <c r="G8766" s="2"/>
      <c r="H8766" s="2"/>
      <c r="I8766" s="2"/>
    </row>
    <row r="8767" spans="1:9" x14ac:dyDescent="0.25">
      <c r="A8767" s="1"/>
      <c r="B8767" s="1"/>
      <c r="C8767" s="1"/>
      <c r="D8767" s="1"/>
      <c r="E8767" s="2"/>
      <c r="F8767" s="2"/>
      <c r="G8767" s="2"/>
      <c r="H8767" s="2"/>
      <c r="I8767" s="2"/>
    </row>
    <row r="8768" spans="1:9" x14ac:dyDescent="0.25">
      <c r="A8768" s="1"/>
      <c r="B8768" s="1"/>
      <c r="C8768" s="1"/>
      <c r="D8768" s="1"/>
      <c r="E8768" s="2"/>
      <c r="F8768" s="2"/>
      <c r="G8768" s="2"/>
      <c r="H8768" s="2"/>
      <c r="I8768" s="2"/>
    </row>
    <row r="8769" spans="1:9" x14ac:dyDescent="0.25">
      <c r="A8769" s="1"/>
      <c r="B8769" s="1"/>
      <c r="C8769" s="1"/>
      <c r="D8769" s="1"/>
      <c r="E8769" s="2"/>
      <c r="F8769" s="2"/>
      <c r="G8769" s="2"/>
      <c r="H8769" s="2"/>
      <c r="I8769" s="2"/>
    </row>
    <row r="8770" spans="1:9" x14ac:dyDescent="0.25">
      <c r="A8770" s="1"/>
      <c r="B8770" s="1"/>
      <c r="C8770" s="1"/>
      <c r="D8770" s="1"/>
      <c r="E8770" s="2"/>
      <c r="F8770" s="2"/>
      <c r="G8770" s="2"/>
      <c r="H8770" s="2"/>
      <c r="I8770" s="2"/>
    </row>
    <row r="8771" spans="1:9" x14ac:dyDescent="0.25">
      <c r="A8771" s="1"/>
      <c r="B8771" s="1"/>
      <c r="C8771" s="1"/>
      <c r="D8771" s="1"/>
      <c r="E8771" s="2"/>
      <c r="F8771" s="2"/>
      <c r="G8771" s="2"/>
      <c r="H8771" s="2"/>
      <c r="I8771" s="2"/>
    </row>
    <row r="8772" spans="1:9" x14ac:dyDescent="0.25">
      <c r="A8772" s="1"/>
      <c r="B8772" s="1"/>
      <c r="C8772" s="1"/>
      <c r="D8772" s="1"/>
      <c r="E8772" s="2"/>
      <c r="F8772" s="2"/>
      <c r="G8772" s="2"/>
      <c r="H8772" s="2"/>
      <c r="I8772" s="2"/>
    </row>
    <row r="8773" spans="1:9" x14ac:dyDescent="0.25">
      <c r="A8773" s="1"/>
      <c r="B8773" s="1"/>
      <c r="C8773" s="1"/>
      <c r="D8773" s="1"/>
      <c r="E8773" s="2"/>
      <c r="F8773" s="2"/>
      <c r="G8773" s="2"/>
      <c r="H8773" s="2"/>
      <c r="I8773" s="2"/>
    </row>
    <row r="8774" spans="1:9" x14ac:dyDescent="0.25">
      <c r="A8774" s="1"/>
      <c r="B8774" s="1"/>
      <c r="C8774" s="1"/>
      <c r="D8774" s="1"/>
      <c r="E8774" s="2"/>
      <c r="F8774" s="2"/>
      <c r="G8774" s="2"/>
      <c r="H8774" s="2"/>
      <c r="I8774" s="2"/>
    </row>
    <row r="8775" spans="1:9" x14ac:dyDescent="0.25">
      <c r="A8775" s="1"/>
      <c r="B8775" s="1"/>
      <c r="C8775" s="1"/>
      <c r="D8775" s="1"/>
      <c r="E8775" s="2"/>
      <c r="F8775" s="2"/>
      <c r="G8775" s="2"/>
      <c r="H8775" s="2"/>
      <c r="I8775" s="2"/>
    </row>
    <row r="8776" spans="1:9" x14ac:dyDescent="0.25">
      <c r="A8776" s="1"/>
      <c r="B8776" s="1"/>
      <c r="C8776" s="1"/>
      <c r="D8776" s="1"/>
      <c r="E8776" s="2"/>
      <c r="F8776" s="2"/>
      <c r="G8776" s="2"/>
      <c r="H8776" s="2"/>
      <c r="I8776" s="2"/>
    </row>
    <row r="8777" spans="1:9" x14ac:dyDescent="0.25">
      <c r="A8777" s="1"/>
      <c r="B8777" s="1"/>
      <c r="C8777" s="1"/>
      <c r="D8777" s="1"/>
      <c r="E8777" s="2"/>
      <c r="F8777" s="2"/>
      <c r="G8777" s="2"/>
      <c r="H8777" s="2"/>
      <c r="I8777" s="2"/>
    </row>
    <row r="8778" spans="1:9" x14ac:dyDescent="0.25">
      <c r="A8778" s="1"/>
      <c r="B8778" s="1"/>
      <c r="C8778" s="1"/>
      <c r="D8778" s="1"/>
      <c r="E8778" s="2"/>
      <c r="F8778" s="2"/>
      <c r="G8778" s="2"/>
      <c r="H8778" s="2"/>
      <c r="I8778" s="2"/>
    </row>
    <row r="8779" spans="1:9" x14ac:dyDescent="0.25">
      <c r="A8779" s="1"/>
      <c r="B8779" s="1"/>
      <c r="C8779" s="1"/>
      <c r="D8779" s="1"/>
      <c r="E8779" s="2"/>
      <c r="F8779" s="2"/>
      <c r="G8779" s="2"/>
      <c r="H8779" s="2"/>
      <c r="I8779" s="2"/>
    </row>
    <row r="8780" spans="1:9" x14ac:dyDescent="0.25">
      <c r="A8780" s="1"/>
      <c r="B8780" s="1"/>
      <c r="C8780" s="1"/>
      <c r="D8780" s="1"/>
      <c r="E8780" s="2"/>
      <c r="F8780" s="2"/>
      <c r="G8780" s="2"/>
      <c r="H8780" s="2"/>
      <c r="I8780" s="2"/>
    </row>
    <row r="8781" spans="1:9" x14ac:dyDescent="0.25">
      <c r="A8781" s="1"/>
      <c r="B8781" s="1"/>
      <c r="C8781" s="1"/>
      <c r="D8781" s="1"/>
      <c r="E8781" s="2"/>
      <c r="F8781" s="2"/>
      <c r="G8781" s="2"/>
      <c r="H8781" s="2"/>
      <c r="I8781" s="2"/>
    </row>
    <row r="8782" spans="1:9" x14ac:dyDescent="0.25">
      <c r="A8782" s="1"/>
      <c r="B8782" s="1"/>
      <c r="C8782" s="1"/>
      <c r="D8782" s="1"/>
      <c r="E8782" s="2"/>
      <c r="F8782" s="2"/>
      <c r="G8782" s="2"/>
      <c r="H8782" s="2"/>
      <c r="I8782" s="2"/>
    </row>
    <row r="8783" spans="1:9" x14ac:dyDescent="0.25">
      <c r="A8783" s="1"/>
      <c r="B8783" s="1"/>
      <c r="C8783" s="1"/>
      <c r="D8783" s="1"/>
      <c r="E8783" s="2"/>
      <c r="F8783" s="2"/>
      <c r="G8783" s="2"/>
      <c r="H8783" s="2"/>
      <c r="I8783" s="2"/>
    </row>
    <row r="8784" spans="1:9" x14ac:dyDescent="0.25">
      <c r="A8784" s="1"/>
      <c r="B8784" s="1"/>
      <c r="C8784" s="1"/>
      <c r="D8784" s="1"/>
      <c r="E8784" s="2"/>
      <c r="F8784" s="2"/>
      <c r="G8784" s="2"/>
      <c r="H8784" s="2"/>
      <c r="I8784" s="2"/>
    </row>
    <row r="8785" spans="1:9" x14ac:dyDescent="0.25">
      <c r="A8785" s="1"/>
      <c r="B8785" s="1"/>
      <c r="C8785" s="1"/>
      <c r="D8785" s="1"/>
      <c r="E8785" s="2"/>
      <c r="F8785" s="2"/>
      <c r="G8785" s="2"/>
      <c r="H8785" s="2"/>
      <c r="I8785" s="2"/>
    </row>
    <row r="8786" spans="1:9" x14ac:dyDescent="0.25">
      <c r="A8786" s="1"/>
      <c r="B8786" s="1"/>
      <c r="C8786" s="1"/>
      <c r="D8786" s="1"/>
      <c r="E8786" s="2"/>
      <c r="F8786" s="2"/>
      <c r="G8786" s="2"/>
      <c r="H8786" s="2"/>
      <c r="I8786" s="2"/>
    </row>
    <row r="8787" spans="1:9" x14ac:dyDescent="0.25">
      <c r="A8787" s="1"/>
      <c r="B8787" s="1"/>
      <c r="C8787" s="1"/>
      <c r="D8787" s="1"/>
      <c r="E8787" s="2"/>
      <c r="F8787" s="2"/>
      <c r="G8787" s="2"/>
      <c r="H8787" s="2"/>
      <c r="I8787" s="2"/>
    </row>
    <row r="8788" spans="1:9" x14ac:dyDescent="0.25">
      <c r="A8788" s="1"/>
      <c r="B8788" s="1"/>
      <c r="C8788" s="1"/>
      <c r="D8788" s="1"/>
      <c r="E8788" s="2"/>
      <c r="F8788" s="2"/>
      <c r="G8788" s="2"/>
      <c r="H8788" s="2"/>
      <c r="I8788" s="2"/>
    </row>
    <row r="8789" spans="1:9" x14ac:dyDescent="0.25">
      <c r="A8789" s="1"/>
      <c r="B8789" s="1"/>
      <c r="C8789" s="1"/>
      <c r="D8789" s="1"/>
      <c r="E8789" s="2"/>
      <c r="F8789" s="2"/>
      <c r="G8789" s="2"/>
      <c r="H8789" s="2"/>
      <c r="I8789" s="2"/>
    </row>
    <row r="8790" spans="1:9" x14ac:dyDescent="0.25">
      <c r="A8790" s="1"/>
      <c r="B8790" s="1"/>
      <c r="C8790" s="1"/>
      <c r="D8790" s="1"/>
      <c r="E8790" s="2"/>
      <c r="F8790" s="2"/>
      <c r="G8790" s="2"/>
      <c r="H8790" s="2"/>
      <c r="I8790" s="2"/>
    </row>
    <row r="8791" spans="1:9" x14ac:dyDescent="0.25">
      <c r="A8791" s="1"/>
      <c r="B8791" s="1"/>
      <c r="C8791" s="1"/>
      <c r="D8791" s="1"/>
      <c r="E8791" s="2"/>
      <c r="F8791" s="2"/>
      <c r="G8791" s="2"/>
      <c r="H8791" s="2"/>
      <c r="I8791" s="2"/>
    </row>
    <row r="8792" spans="1:9" x14ac:dyDescent="0.25">
      <c r="A8792" s="1"/>
      <c r="B8792" s="1"/>
      <c r="C8792" s="1"/>
      <c r="D8792" s="1"/>
      <c r="E8792" s="2"/>
      <c r="F8792" s="2"/>
      <c r="G8792" s="2"/>
      <c r="H8792" s="2"/>
      <c r="I8792" s="2"/>
    </row>
    <row r="8793" spans="1:9" x14ac:dyDescent="0.25">
      <c r="A8793" s="1"/>
      <c r="B8793" s="1"/>
      <c r="C8793" s="1"/>
      <c r="D8793" s="1"/>
      <c r="E8793" s="2"/>
      <c r="F8793" s="2"/>
      <c r="G8793" s="2"/>
      <c r="H8793" s="2"/>
      <c r="I8793" s="2"/>
    </row>
    <row r="8794" spans="1:9" x14ac:dyDescent="0.25">
      <c r="A8794" s="1"/>
      <c r="B8794" s="1"/>
      <c r="C8794" s="1"/>
      <c r="D8794" s="1"/>
      <c r="E8794" s="2"/>
      <c r="F8794" s="2"/>
      <c r="G8794" s="2"/>
      <c r="H8794" s="2"/>
      <c r="I8794" s="2"/>
    </row>
    <row r="8795" spans="1:9" x14ac:dyDescent="0.25">
      <c r="A8795" s="1"/>
      <c r="B8795" s="1"/>
      <c r="C8795" s="1"/>
      <c r="D8795" s="1"/>
      <c r="E8795" s="2"/>
      <c r="F8795" s="2"/>
      <c r="G8795" s="2"/>
      <c r="H8795" s="2"/>
      <c r="I8795" s="2"/>
    </row>
    <row r="8796" spans="1:9" x14ac:dyDescent="0.25">
      <c r="A8796" s="1"/>
      <c r="B8796" s="1"/>
      <c r="C8796" s="1"/>
      <c r="D8796" s="1"/>
      <c r="E8796" s="2"/>
      <c r="F8796" s="2"/>
      <c r="G8796" s="2"/>
      <c r="H8796" s="2"/>
      <c r="I8796" s="2"/>
    </row>
    <row r="8797" spans="1:9" x14ac:dyDescent="0.25">
      <c r="A8797" s="1"/>
      <c r="B8797" s="1"/>
      <c r="C8797" s="1"/>
      <c r="D8797" s="1"/>
      <c r="E8797" s="2"/>
      <c r="F8797" s="2"/>
      <c r="G8797" s="2"/>
      <c r="H8797" s="2"/>
      <c r="I8797" s="2"/>
    </row>
    <row r="8798" spans="1:9" x14ac:dyDescent="0.25">
      <c r="A8798" s="1"/>
      <c r="B8798" s="1"/>
      <c r="C8798" s="1"/>
      <c r="D8798" s="1"/>
      <c r="E8798" s="2"/>
      <c r="F8798" s="2"/>
      <c r="G8798" s="2"/>
      <c r="H8798" s="2"/>
      <c r="I8798" s="2"/>
    </row>
    <row r="8799" spans="1:9" x14ac:dyDescent="0.25">
      <c r="A8799" s="1"/>
      <c r="B8799" s="1"/>
      <c r="C8799" s="1"/>
      <c r="D8799" s="1"/>
      <c r="E8799" s="2"/>
      <c r="F8799" s="2"/>
      <c r="G8799" s="2"/>
      <c r="H8799" s="2"/>
      <c r="I8799" s="2"/>
    </row>
    <row r="8800" spans="1:9" x14ac:dyDescent="0.25">
      <c r="A8800" s="1"/>
      <c r="B8800" s="1"/>
      <c r="C8800" s="1"/>
      <c r="D8800" s="1"/>
      <c r="E8800" s="2"/>
      <c r="F8800" s="2"/>
      <c r="G8800" s="2"/>
      <c r="H8800" s="2"/>
      <c r="I8800" s="2"/>
    </row>
    <row r="8801" spans="1:9" x14ac:dyDescent="0.25">
      <c r="A8801" s="1"/>
      <c r="B8801" s="1"/>
      <c r="C8801" s="1"/>
      <c r="D8801" s="1"/>
      <c r="E8801" s="2"/>
      <c r="F8801" s="2"/>
      <c r="G8801" s="2"/>
      <c r="H8801" s="2"/>
      <c r="I8801" s="2"/>
    </row>
    <row r="8802" spans="1:9" x14ac:dyDescent="0.25">
      <c r="A8802" s="1"/>
      <c r="B8802" s="1"/>
      <c r="C8802" s="1"/>
      <c r="D8802" s="1"/>
      <c r="E8802" s="2"/>
      <c r="F8802" s="2"/>
      <c r="G8802" s="2"/>
      <c r="H8802" s="2"/>
      <c r="I8802" s="2"/>
    </row>
    <row r="8803" spans="1:9" x14ac:dyDescent="0.25">
      <c r="A8803" s="1"/>
      <c r="B8803" s="1"/>
      <c r="C8803" s="1"/>
      <c r="D8803" s="1"/>
      <c r="E8803" s="2"/>
      <c r="F8803" s="2"/>
      <c r="G8803" s="2"/>
      <c r="H8803" s="2"/>
      <c r="I8803" s="2"/>
    </row>
    <row r="8804" spans="1:9" x14ac:dyDescent="0.25">
      <c r="A8804" s="1"/>
      <c r="B8804" s="1"/>
      <c r="C8804" s="1"/>
      <c r="D8804" s="1"/>
      <c r="E8804" s="2"/>
      <c r="F8804" s="2"/>
      <c r="G8804" s="2"/>
      <c r="H8804" s="2"/>
      <c r="I8804" s="2"/>
    </row>
    <row r="8805" spans="1:9" x14ac:dyDescent="0.25">
      <c r="A8805" s="1"/>
      <c r="B8805" s="1"/>
      <c r="C8805" s="1"/>
      <c r="D8805" s="1"/>
      <c r="E8805" s="2"/>
      <c r="F8805" s="2"/>
      <c r="G8805" s="2"/>
      <c r="H8805" s="2"/>
      <c r="I8805" s="2"/>
    </row>
    <row r="8806" spans="1:9" x14ac:dyDescent="0.25">
      <c r="A8806" s="1"/>
      <c r="B8806" s="1"/>
      <c r="C8806" s="1"/>
      <c r="D8806" s="1"/>
      <c r="E8806" s="2"/>
      <c r="F8806" s="2"/>
      <c r="G8806" s="2"/>
      <c r="H8806" s="2"/>
      <c r="I8806" s="2"/>
    </row>
    <row r="8807" spans="1:9" x14ac:dyDescent="0.25">
      <c r="A8807" s="1"/>
      <c r="B8807" s="1"/>
      <c r="C8807" s="1"/>
      <c r="D8807" s="1"/>
      <c r="E8807" s="2"/>
      <c r="F8807" s="2"/>
      <c r="G8807" s="2"/>
      <c r="H8807" s="2"/>
      <c r="I8807" s="2"/>
    </row>
    <row r="8808" spans="1:9" x14ac:dyDescent="0.25">
      <c r="A8808" s="1"/>
      <c r="B8808" s="1"/>
      <c r="C8808" s="1"/>
      <c r="D8808" s="1"/>
      <c r="E8808" s="2"/>
      <c r="F8808" s="2"/>
      <c r="G8808" s="2"/>
      <c r="H8808" s="2"/>
      <c r="I8808" s="2"/>
    </row>
    <row r="8809" spans="1:9" x14ac:dyDescent="0.25">
      <c r="A8809" s="1"/>
      <c r="B8809" s="1"/>
      <c r="C8809" s="1"/>
      <c r="D8809" s="1"/>
      <c r="E8809" s="2"/>
      <c r="F8809" s="2"/>
      <c r="G8809" s="2"/>
      <c r="H8809" s="2"/>
      <c r="I8809" s="2"/>
    </row>
    <row r="8810" spans="1:9" x14ac:dyDescent="0.25">
      <c r="A8810" s="1"/>
      <c r="B8810" s="1"/>
      <c r="C8810" s="1"/>
      <c r="D8810" s="1"/>
      <c r="E8810" s="2"/>
      <c r="F8810" s="2"/>
      <c r="G8810" s="2"/>
      <c r="H8810" s="2"/>
      <c r="I8810" s="2"/>
    </row>
    <row r="8811" spans="1:9" x14ac:dyDescent="0.25">
      <c r="A8811" s="1"/>
      <c r="B8811" s="1"/>
      <c r="C8811" s="1"/>
      <c r="D8811" s="1"/>
      <c r="E8811" s="2"/>
      <c r="F8811" s="2"/>
      <c r="G8811" s="2"/>
      <c r="H8811" s="2"/>
      <c r="I8811" s="2"/>
    </row>
    <row r="8812" spans="1:9" x14ac:dyDescent="0.25">
      <c r="A8812" s="1"/>
      <c r="B8812" s="1"/>
      <c r="C8812" s="1"/>
      <c r="D8812" s="1"/>
      <c r="E8812" s="2"/>
      <c r="F8812" s="2"/>
      <c r="G8812" s="2"/>
      <c r="H8812" s="2"/>
      <c r="I8812" s="2"/>
    </row>
    <row r="8813" spans="1:9" x14ac:dyDescent="0.25">
      <c r="A8813" s="1"/>
      <c r="B8813" s="1"/>
      <c r="C8813" s="1"/>
      <c r="D8813" s="1"/>
      <c r="E8813" s="2"/>
      <c r="F8813" s="2"/>
      <c r="G8813" s="2"/>
      <c r="H8813" s="2"/>
      <c r="I8813" s="2"/>
    </row>
    <row r="8814" spans="1:9" x14ac:dyDescent="0.25">
      <c r="A8814" s="1"/>
      <c r="B8814" s="1"/>
      <c r="C8814" s="1"/>
      <c r="D8814" s="1"/>
      <c r="E8814" s="2"/>
      <c r="F8814" s="2"/>
      <c r="G8814" s="2"/>
      <c r="H8814" s="2"/>
      <c r="I8814" s="2"/>
    </row>
    <row r="8815" spans="1:9" x14ac:dyDescent="0.25">
      <c r="A8815" s="1"/>
      <c r="B8815" s="1"/>
      <c r="C8815" s="1"/>
      <c r="D8815" s="1"/>
      <c r="E8815" s="2"/>
      <c r="F8815" s="2"/>
      <c r="G8815" s="2"/>
      <c r="H8815" s="2"/>
      <c r="I8815" s="2"/>
    </row>
    <row r="8816" spans="1:9" x14ac:dyDescent="0.25">
      <c r="A8816" s="1"/>
      <c r="B8816" s="1"/>
      <c r="C8816" s="1"/>
      <c r="D8816" s="1"/>
      <c r="E8816" s="2"/>
      <c r="F8816" s="2"/>
      <c r="G8816" s="2"/>
      <c r="H8816" s="2"/>
      <c r="I8816" s="2"/>
    </row>
    <row r="8817" spans="1:9" x14ac:dyDescent="0.25">
      <c r="A8817" s="1"/>
      <c r="B8817" s="1"/>
      <c r="C8817" s="1"/>
      <c r="D8817" s="1"/>
      <c r="E8817" s="2"/>
      <c r="F8817" s="2"/>
      <c r="G8817" s="2"/>
      <c r="H8817" s="2"/>
      <c r="I8817" s="2"/>
    </row>
    <row r="8818" spans="1:9" x14ac:dyDescent="0.25">
      <c r="A8818" s="1"/>
      <c r="B8818" s="1"/>
      <c r="C8818" s="1"/>
      <c r="D8818" s="1"/>
      <c r="E8818" s="2"/>
      <c r="F8818" s="2"/>
      <c r="G8818" s="2"/>
      <c r="H8818" s="2"/>
      <c r="I8818" s="2"/>
    </row>
    <row r="8819" spans="1:9" x14ac:dyDescent="0.25">
      <c r="A8819" s="1"/>
      <c r="B8819" s="1"/>
      <c r="C8819" s="1"/>
      <c r="D8819" s="1"/>
      <c r="E8819" s="2"/>
      <c r="F8819" s="2"/>
      <c r="G8819" s="2"/>
      <c r="H8819" s="2"/>
      <c r="I8819" s="2"/>
    </row>
    <row r="8820" spans="1:9" x14ac:dyDescent="0.25">
      <c r="A8820" s="1"/>
      <c r="B8820" s="1"/>
      <c r="C8820" s="1"/>
      <c r="D8820" s="1"/>
      <c r="E8820" s="2"/>
      <c r="F8820" s="2"/>
      <c r="G8820" s="2"/>
      <c r="H8820" s="2"/>
      <c r="I8820" s="2"/>
    </row>
    <row r="8821" spans="1:9" x14ac:dyDescent="0.25">
      <c r="A8821" s="1"/>
      <c r="B8821" s="1"/>
      <c r="C8821" s="1"/>
      <c r="D8821" s="1"/>
      <c r="E8821" s="2"/>
      <c r="F8821" s="2"/>
      <c r="G8821" s="2"/>
      <c r="H8821" s="2"/>
      <c r="I8821" s="2"/>
    </row>
    <row r="8822" spans="1:9" x14ac:dyDescent="0.25">
      <c r="A8822" s="1"/>
      <c r="B8822" s="1"/>
      <c r="C8822" s="1"/>
      <c r="D8822" s="1"/>
      <c r="E8822" s="2"/>
      <c r="F8822" s="2"/>
      <c r="G8822" s="2"/>
      <c r="H8822" s="2"/>
      <c r="I8822" s="2"/>
    </row>
    <row r="8823" spans="1:9" x14ac:dyDescent="0.25">
      <c r="A8823" s="1"/>
      <c r="B8823" s="1"/>
      <c r="C8823" s="1"/>
      <c r="D8823" s="1"/>
      <c r="E8823" s="2"/>
      <c r="F8823" s="2"/>
      <c r="G8823" s="2"/>
      <c r="H8823" s="2"/>
      <c r="I8823" s="2"/>
    </row>
    <row r="8824" spans="1:9" x14ac:dyDescent="0.25">
      <c r="A8824" s="1"/>
      <c r="B8824" s="1"/>
      <c r="C8824" s="1"/>
      <c r="D8824" s="1"/>
      <c r="E8824" s="2"/>
      <c r="F8824" s="2"/>
      <c r="G8824" s="2"/>
      <c r="H8824" s="2"/>
      <c r="I8824" s="2"/>
    </row>
    <row r="8825" spans="1:9" x14ac:dyDescent="0.25">
      <c r="A8825" s="1"/>
      <c r="B8825" s="1"/>
      <c r="C8825" s="1"/>
      <c r="D8825" s="1"/>
      <c r="E8825" s="2"/>
      <c r="F8825" s="2"/>
      <c r="G8825" s="2"/>
      <c r="H8825" s="2"/>
      <c r="I8825" s="2"/>
    </row>
    <row r="8826" spans="1:9" x14ac:dyDescent="0.25">
      <c r="A8826" s="1"/>
      <c r="B8826" s="1"/>
      <c r="C8826" s="1"/>
      <c r="D8826" s="1"/>
      <c r="E8826" s="2"/>
      <c r="F8826" s="2"/>
      <c r="G8826" s="2"/>
      <c r="H8826" s="2"/>
      <c r="I8826" s="2"/>
    </row>
    <row r="8827" spans="1:9" x14ac:dyDescent="0.25">
      <c r="A8827" s="1"/>
      <c r="B8827" s="1"/>
      <c r="C8827" s="1"/>
      <c r="D8827" s="1"/>
      <c r="E8827" s="2"/>
      <c r="F8827" s="2"/>
      <c r="G8827" s="2"/>
      <c r="H8827" s="2"/>
      <c r="I8827" s="2"/>
    </row>
    <row r="8828" spans="1:9" x14ac:dyDescent="0.25">
      <c r="A8828" s="1"/>
      <c r="B8828" s="1"/>
      <c r="C8828" s="1"/>
      <c r="D8828" s="1"/>
      <c r="E8828" s="2"/>
      <c r="F8828" s="2"/>
      <c r="G8828" s="2"/>
      <c r="H8828" s="2"/>
      <c r="I8828" s="2"/>
    </row>
    <row r="8829" spans="1:9" x14ac:dyDescent="0.25">
      <c r="A8829" s="1"/>
      <c r="B8829" s="1"/>
      <c r="C8829" s="1"/>
      <c r="D8829" s="1"/>
      <c r="E8829" s="2"/>
      <c r="F8829" s="2"/>
      <c r="G8829" s="2"/>
      <c r="H8829" s="2"/>
      <c r="I8829" s="2"/>
    </row>
    <row r="8830" spans="1:9" x14ac:dyDescent="0.25">
      <c r="A8830" s="1"/>
      <c r="B8830" s="1"/>
      <c r="C8830" s="1"/>
      <c r="D8830" s="1"/>
      <c r="E8830" s="2"/>
      <c r="F8830" s="2"/>
      <c r="G8830" s="2"/>
      <c r="H8830" s="2"/>
      <c r="I8830" s="2"/>
    </row>
    <row r="8831" spans="1:9" x14ac:dyDescent="0.25">
      <c r="A8831" s="1"/>
      <c r="B8831" s="1"/>
      <c r="C8831" s="1"/>
      <c r="D8831" s="1"/>
      <c r="E8831" s="2"/>
      <c r="F8831" s="2"/>
      <c r="G8831" s="2"/>
      <c r="H8831" s="2"/>
      <c r="I8831" s="2"/>
    </row>
    <row r="8832" spans="1:9" x14ac:dyDescent="0.25">
      <c r="A8832" s="1"/>
      <c r="B8832" s="1"/>
      <c r="C8832" s="1"/>
      <c r="D8832" s="1"/>
      <c r="E8832" s="2"/>
      <c r="F8832" s="2"/>
      <c r="G8832" s="2"/>
      <c r="H8832" s="2"/>
      <c r="I8832" s="2"/>
    </row>
    <row r="8833" spans="1:9" x14ac:dyDescent="0.25">
      <c r="A8833" s="1"/>
      <c r="B8833" s="1"/>
      <c r="C8833" s="1"/>
      <c r="D8833" s="1"/>
      <c r="E8833" s="2"/>
      <c r="F8833" s="2"/>
      <c r="G8833" s="2"/>
      <c r="H8833" s="2"/>
      <c r="I8833" s="2"/>
    </row>
    <row r="8834" spans="1:9" x14ac:dyDescent="0.25">
      <c r="A8834" s="1"/>
      <c r="B8834" s="1"/>
      <c r="C8834" s="1"/>
      <c r="D8834" s="1"/>
      <c r="E8834" s="2"/>
      <c r="F8834" s="2"/>
      <c r="G8834" s="2"/>
      <c r="H8834" s="2"/>
      <c r="I8834" s="2"/>
    </row>
    <row r="8835" spans="1:9" x14ac:dyDescent="0.25">
      <c r="A8835" s="1"/>
      <c r="B8835" s="1"/>
      <c r="C8835" s="1"/>
      <c r="D8835" s="1"/>
      <c r="E8835" s="2"/>
      <c r="F8835" s="2"/>
      <c r="G8835" s="2"/>
      <c r="H8835" s="2"/>
      <c r="I8835" s="2"/>
    </row>
    <row r="8836" spans="1:9" x14ac:dyDescent="0.25">
      <c r="A8836" s="1"/>
      <c r="B8836" s="1"/>
      <c r="C8836" s="1"/>
      <c r="D8836" s="1"/>
      <c r="E8836" s="2"/>
      <c r="F8836" s="2"/>
      <c r="G8836" s="2"/>
      <c r="H8836" s="2"/>
      <c r="I8836" s="2"/>
    </row>
    <row r="8837" spans="1:9" x14ac:dyDescent="0.25">
      <c r="A8837" s="1"/>
      <c r="B8837" s="1"/>
      <c r="C8837" s="1"/>
      <c r="D8837" s="1"/>
      <c r="E8837" s="2"/>
      <c r="F8837" s="2"/>
      <c r="G8837" s="2"/>
      <c r="H8837" s="2"/>
      <c r="I8837" s="2"/>
    </row>
    <row r="8838" spans="1:9" x14ac:dyDescent="0.25">
      <c r="A8838" s="1"/>
      <c r="B8838" s="1"/>
      <c r="C8838" s="1"/>
      <c r="D8838" s="1"/>
      <c r="E8838" s="2"/>
      <c r="F8838" s="2"/>
      <c r="G8838" s="2"/>
      <c r="H8838" s="2"/>
      <c r="I8838" s="2"/>
    </row>
    <row r="8839" spans="1:9" x14ac:dyDescent="0.25">
      <c r="A8839" s="1"/>
      <c r="B8839" s="1"/>
      <c r="C8839" s="1"/>
      <c r="D8839" s="1"/>
      <c r="E8839" s="2"/>
      <c r="F8839" s="2"/>
      <c r="G8839" s="2"/>
      <c r="H8839" s="2"/>
      <c r="I8839" s="2"/>
    </row>
    <row r="8840" spans="1:9" x14ac:dyDescent="0.25">
      <c r="A8840" s="1"/>
      <c r="B8840" s="1"/>
      <c r="C8840" s="1"/>
      <c r="D8840" s="1"/>
      <c r="E8840" s="2"/>
      <c r="F8840" s="2"/>
      <c r="G8840" s="2"/>
      <c r="H8840" s="2"/>
      <c r="I8840" s="2"/>
    </row>
    <row r="8841" spans="1:9" x14ac:dyDescent="0.25">
      <c r="A8841" s="1"/>
      <c r="B8841" s="1"/>
      <c r="C8841" s="1"/>
      <c r="D8841" s="1"/>
      <c r="E8841" s="2"/>
      <c r="F8841" s="2"/>
      <c r="G8841" s="2"/>
      <c r="H8841" s="2"/>
      <c r="I8841" s="2"/>
    </row>
    <row r="8842" spans="1:9" x14ac:dyDescent="0.25">
      <c r="A8842" s="1"/>
      <c r="B8842" s="1"/>
      <c r="C8842" s="1"/>
      <c r="D8842" s="1"/>
      <c r="E8842" s="2"/>
      <c r="F8842" s="2"/>
      <c r="G8842" s="2"/>
      <c r="H8842" s="2"/>
      <c r="I8842" s="2"/>
    </row>
    <row r="8843" spans="1:9" x14ac:dyDescent="0.25">
      <c r="A8843" s="1"/>
      <c r="B8843" s="1"/>
      <c r="C8843" s="1"/>
      <c r="D8843" s="1"/>
      <c r="E8843" s="2"/>
      <c r="F8843" s="2"/>
      <c r="G8843" s="2"/>
      <c r="H8843" s="2"/>
      <c r="I8843" s="2"/>
    </row>
    <row r="8844" spans="1:9" x14ac:dyDescent="0.25">
      <c r="A8844" s="1"/>
      <c r="B8844" s="1"/>
      <c r="C8844" s="1"/>
      <c r="D8844" s="1"/>
      <c r="E8844" s="2"/>
      <c r="F8844" s="2"/>
      <c r="G8844" s="2"/>
      <c r="H8844" s="2"/>
      <c r="I8844" s="2"/>
    </row>
    <row r="8845" spans="1:9" x14ac:dyDescent="0.25">
      <c r="A8845" s="1"/>
      <c r="B8845" s="1"/>
      <c r="C8845" s="1"/>
      <c r="D8845" s="1"/>
      <c r="E8845" s="2"/>
      <c r="F8845" s="2"/>
      <c r="G8845" s="2"/>
      <c r="H8845" s="2"/>
      <c r="I8845" s="2"/>
    </row>
    <row r="8846" spans="1:9" x14ac:dyDescent="0.25">
      <c r="A8846" s="1"/>
      <c r="B8846" s="1"/>
      <c r="C8846" s="1"/>
      <c r="D8846" s="1"/>
      <c r="E8846" s="2"/>
      <c r="F8846" s="2"/>
      <c r="G8846" s="2"/>
      <c r="H8846" s="2"/>
      <c r="I8846" s="2"/>
    </row>
    <row r="8847" spans="1:9" x14ac:dyDescent="0.25">
      <c r="A8847" s="1"/>
      <c r="B8847" s="1"/>
      <c r="C8847" s="1"/>
      <c r="D8847" s="1"/>
      <c r="E8847" s="2"/>
      <c r="F8847" s="2"/>
      <c r="G8847" s="2"/>
      <c r="H8847" s="2"/>
      <c r="I8847" s="2"/>
    </row>
    <row r="8848" spans="1:9" x14ac:dyDescent="0.25">
      <c r="A8848" s="1"/>
      <c r="B8848" s="1"/>
      <c r="C8848" s="1"/>
      <c r="D8848" s="1"/>
      <c r="E8848" s="2"/>
      <c r="F8848" s="2"/>
      <c r="G8848" s="2"/>
      <c r="H8848" s="2"/>
      <c r="I8848" s="2"/>
    </row>
    <row r="8849" spans="1:9" x14ac:dyDescent="0.25">
      <c r="A8849" s="1"/>
      <c r="B8849" s="1"/>
      <c r="C8849" s="1"/>
      <c r="D8849" s="1"/>
      <c r="E8849" s="2"/>
      <c r="F8849" s="2"/>
      <c r="G8849" s="2"/>
      <c r="H8849" s="2"/>
      <c r="I8849" s="2"/>
    </row>
    <row r="8850" spans="1:9" x14ac:dyDescent="0.25">
      <c r="A8850" s="1"/>
      <c r="B8850" s="1"/>
      <c r="C8850" s="1"/>
      <c r="D8850" s="1"/>
      <c r="E8850" s="2"/>
      <c r="F8850" s="2"/>
      <c r="G8850" s="2"/>
      <c r="H8850" s="2"/>
      <c r="I8850" s="2"/>
    </row>
    <row r="8851" spans="1:9" x14ac:dyDescent="0.25">
      <c r="A8851" s="1"/>
      <c r="B8851" s="1"/>
      <c r="C8851" s="1"/>
      <c r="D8851" s="1"/>
      <c r="E8851" s="2"/>
      <c r="F8851" s="2"/>
      <c r="G8851" s="2"/>
      <c r="H8851" s="2"/>
      <c r="I8851" s="2"/>
    </row>
    <row r="8852" spans="1:9" x14ac:dyDescent="0.25">
      <c r="A8852" s="1"/>
      <c r="B8852" s="1"/>
      <c r="C8852" s="1"/>
      <c r="D8852" s="1"/>
      <c r="E8852" s="2"/>
      <c r="F8852" s="2"/>
      <c r="G8852" s="2"/>
      <c r="H8852" s="2"/>
      <c r="I8852" s="2"/>
    </row>
    <row r="8853" spans="1:9" x14ac:dyDescent="0.25">
      <c r="A8853" s="1"/>
      <c r="B8853" s="1"/>
      <c r="C8853" s="1"/>
      <c r="D8853" s="1"/>
      <c r="E8853" s="2"/>
      <c r="F8853" s="2"/>
      <c r="G8853" s="2"/>
      <c r="H8853" s="2"/>
      <c r="I8853" s="2"/>
    </row>
    <row r="8854" spans="1:9" x14ac:dyDescent="0.25">
      <c r="A8854" s="1"/>
      <c r="B8854" s="1"/>
      <c r="C8854" s="1"/>
      <c r="D8854" s="1"/>
      <c r="E8854" s="2"/>
      <c r="F8854" s="2"/>
      <c r="G8854" s="2"/>
      <c r="H8854" s="2"/>
      <c r="I8854" s="2"/>
    </row>
    <row r="8855" spans="1:9" x14ac:dyDescent="0.25">
      <c r="A8855" s="1"/>
      <c r="B8855" s="1"/>
      <c r="C8855" s="1"/>
      <c r="D8855" s="1"/>
      <c r="E8855" s="2"/>
      <c r="F8855" s="2"/>
      <c r="G8855" s="2"/>
      <c r="H8855" s="2"/>
      <c r="I8855" s="2"/>
    </row>
    <row r="8856" spans="1:9" x14ac:dyDescent="0.25">
      <c r="A8856" s="1"/>
      <c r="B8856" s="1"/>
      <c r="C8856" s="1"/>
      <c r="D8856" s="1"/>
      <c r="E8856" s="2"/>
      <c r="F8856" s="2"/>
      <c r="G8856" s="2"/>
      <c r="H8856" s="2"/>
      <c r="I8856" s="2"/>
    </row>
    <row r="8857" spans="1:9" x14ac:dyDescent="0.25">
      <c r="A8857" s="1"/>
      <c r="B8857" s="1"/>
      <c r="C8857" s="1"/>
      <c r="D8857" s="1"/>
      <c r="E8857" s="2"/>
      <c r="F8857" s="2"/>
      <c r="G8857" s="2"/>
      <c r="H8857" s="2"/>
      <c r="I8857" s="2"/>
    </row>
    <row r="8858" spans="1:9" x14ac:dyDescent="0.25">
      <c r="A8858" s="1"/>
      <c r="B8858" s="1"/>
      <c r="C8858" s="1"/>
      <c r="D8858" s="1"/>
      <c r="E8858" s="2"/>
      <c r="F8858" s="2"/>
      <c r="G8858" s="2"/>
      <c r="H8858" s="2"/>
      <c r="I8858" s="2"/>
    </row>
    <row r="8859" spans="1:9" x14ac:dyDescent="0.25">
      <c r="A8859" s="1"/>
      <c r="B8859" s="1"/>
      <c r="C8859" s="1"/>
      <c r="D8859" s="1"/>
      <c r="E8859" s="2"/>
      <c r="F8859" s="2"/>
      <c r="G8859" s="2"/>
      <c r="H8859" s="2"/>
      <c r="I8859" s="2"/>
    </row>
    <row r="8860" spans="1:9" x14ac:dyDescent="0.25">
      <c r="A8860" s="1"/>
      <c r="B8860" s="1"/>
      <c r="C8860" s="1"/>
      <c r="D8860" s="1"/>
      <c r="E8860" s="2"/>
      <c r="F8860" s="2"/>
      <c r="G8860" s="2"/>
      <c r="H8860" s="2"/>
      <c r="I8860" s="2"/>
    </row>
    <row r="8861" spans="1:9" x14ac:dyDescent="0.25">
      <c r="A8861" s="1"/>
      <c r="B8861" s="1"/>
      <c r="C8861" s="1"/>
      <c r="D8861" s="1"/>
      <c r="E8861" s="2"/>
      <c r="F8861" s="2"/>
      <c r="G8861" s="2"/>
      <c r="H8861" s="2"/>
      <c r="I8861" s="2"/>
    </row>
    <row r="8862" spans="1:9" x14ac:dyDescent="0.25">
      <c r="A8862" s="1"/>
      <c r="B8862" s="1"/>
      <c r="C8862" s="1"/>
      <c r="D8862" s="1"/>
      <c r="E8862" s="2"/>
      <c r="F8862" s="2"/>
      <c r="G8862" s="2"/>
      <c r="H8862" s="2"/>
      <c r="I8862" s="2"/>
    </row>
    <row r="8863" spans="1:9" x14ac:dyDescent="0.25">
      <c r="A8863" s="1"/>
      <c r="B8863" s="1"/>
      <c r="C8863" s="1"/>
      <c r="D8863" s="1"/>
      <c r="E8863" s="2"/>
      <c r="F8863" s="2"/>
      <c r="G8863" s="2"/>
      <c r="H8863" s="2"/>
      <c r="I8863" s="2"/>
    </row>
    <row r="8864" spans="1:9" x14ac:dyDescent="0.25">
      <c r="A8864" s="1"/>
      <c r="B8864" s="1"/>
      <c r="C8864" s="1"/>
      <c r="D8864" s="1"/>
      <c r="E8864" s="2"/>
      <c r="F8864" s="2"/>
      <c r="G8864" s="2"/>
      <c r="H8864" s="2"/>
      <c r="I8864" s="2"/>
    </row>
    <row r="8865" spans="1:9" x14ac:dyDescent="0.25">
      <c r="A8865" s="1"/>
      <c r="B8865" s="1"/>
      <c r="C8865" s="1"/>
      <c r="D8865" s="1"/>
      <c r="E8865" s="2"/>
      <c r="F8865" s="2"/>
      <c r="G8865" s="2"/>
      <c r="H8865" s="2"/>
      <c r="I8865" s="2"/>
    </row>
    <row r="8866" spans="1:9" x14ac:dyDescent="0.25">
      <c r="A8866" s="1"/>
      <c r="B8866" s="1"/>
      <c r="C8866" s="1"/>
      <c r="D8866" s="1"/>
      <c r="E8866" s="2"/>
      <c r="F8866" s="2"/>
      <c r="G8866" s="2"/>
      <c r="H8866" s="2"/>
      <c r="I8866" s="2"/>
    </row>
    <row r="8867" spans="1:9" x14ac:dyDescent="0.25">
      <c r="A8867" s="1"/>
      <c r="B8867" s="1"/>
      <c r="C8867" s="1"/>
      <c r="D8867" s="1"/>
      <c r="E8867" s="2"/>
      <c r="F8867" s="2"/>
      <c r="G8867" s="2"/>
      <c r="H8867" s="2"/>
      <c r="I8867" s="2"/>
    </row>
    <row r="8868" spans="1:9" x14ac:dyDescent="0.25">
      <c r="A8868" s="1"/>
      <c r="B8868" s="1"/>
      <c r="C8868" s="1"/>
      <c r="D8868" s="1"/>
      <c r="E8868" s="2"/>
      <c r="F8868" s="2"/>
      <c r="G8868" s="2"/>
      <c r="H8868" s="2"/>
      <c r="I8868" s="2"/>
    </row>
    <row r="8869" spans="1:9" x14ac:dyDescent="0.25">
      <c r="A8869" s="1"/>
      <c r="B8869" s="1"/>
      <c r="C8869" s="1"/>
      <c r="D8869" s="1"/>
      <c r="E8869" s="2"/>
      <c r="F8869" s="2"/>
      <c r="G8869" s="2"/>
      <c r="H8869" s="2"/>
      <c r="I8869" s="2"/>
    </row>
    <row r="8870" spans="1:9" x14ac:dyDescent="0.25">
      <c r="A8870" s="1"/>
      <c r="B8870" s="1"/>
      <c r="C8870" s="1"/>
      <c r="D8870" s="1"/>
      <c r="E8870" s="2"/>
      <c r="F8870" s="2"/>
      <c r="G8870" s="2"/>
      <c r="H8870" s="2"/>
      <c r="I8870" s="2"/>
    </row>
    <row r="8871" spans="1:9" x14ac:dyDescent="0.25">
      <c r="A8871" s="1"/>
      <c r="B8871" s="1"/>
      <c r="C8871" s="1"/>
      <c r="D8871" s="1"/>
      <c r="E8871" s="2"/>
      <c r="F8871" s="2"/>
      <c r="G8871" s="2"/>
      <c r="H8871" s="2"/>
      <c r="I8871" s="2"/>
    </row>
    <row r="8872" spans="1:9" x14ac:dyDescent="0.25">
      <c r="A8872" s="1"/>
      <c r="B8872" s="1"/>
      <c r="C8872" s="1"/>
      <c r="D8872" s="1"/>
      <c r="E8872" s="2"/>
      <c r="F8872" s="2"/>
      <c r="G8872" s="2"/>
      <c r="H8872" s="2"/>
      <c r="I8872" s="2"/>
    </row>
    <row r="8873" spans="1:9" x14ac:dyDescent="0.25">
      <c r="A8873" s="1"/>
      <c r="B8873" s="1"/>
      <c r="C8873" s="1"/>
      <c r="D8873" s="1"/>
      <c r="E8873" s="2"/>
      <c r="F8873" s="2"/>
      <c r="G8873" s="2"/>
      <c r="H8873" s="2"/>
      <c r="I8873" s="2"/>
    </row>
    <row r="8874" spans="1:9" x14ac:dyDescent="0.25">
      <c r="A8874" s="1"/>
      <c r="B8874" s="1"/>
      <c r="C8874" s="1"/>
      <c r="D8874" s="1"/>
      <c r="E8874" s="2"/>
      <c r="F8874" s="2"/>
      <c r="G8874" s="2"/>
      <c r="H8874" s="2"/>
      <c r="I8874" s="2"/>
    </row>
    <row r="8875" spans="1:9" x14ac:dyDescent="0.25">
      <c r="A8875" s="1"/>
      <c r="B8875" s="1"/>
      <c r="C8875" s="1"/>
      <c r="D8875" s="1"/>
      <c r="E8875" s="2"/>
      <c r="F8875" s="2"/>
      <c r="G8875" s="2"/>
      <c r="H8875" s="2"/>
      <c r="I8875" s="2"/>
    </row>
    <row r="8876" spans="1:9" x14ac:dyDescent="0.25">
      <c r="A8876" s="1"/>
      <c r="B8876" s="1"/>
      <c r="C8876" s="1"/>
      <c r="D8876" s="1"/>
      <c r="E8876" s="2"/>
      <c r="F8876" s="2"/>
      <c r="G8876" s="2"/>
      <c r="H8876" s="2"/>
      <c r="I8876" s="2"/>
    </row>
    <row r="8877" spans="1:9" x14ac:dyDescent="0.25">
      <c r="A8877" s="1"/>
      <c r="B8877" s="1"/>
      <c r="C8877" s="1"/>
      <c r="D8877" s="1"/>
      <c r="E8877" s="2"/>
      <c r="F8877" s="2"/>
      <c r="G8877" s="2"/>
      <c r="H8877" s="2"/>
      <c r="I8877" s="2"/>
    </row>
    <row r="8878" spans="1:9" x14ac:dyDescent="0.25">
      <c r="A8878" s="1"/>
      <c r="B8878" s="1"/>
      <c r="C8878" s="1"/>
      <c r="D8878" s="1"/>
      <c r="E8878" s="2"/>
      <c r="F8878" s="2"/>
      <c r="G8878" s="2"/>
      <c r="H8878" s="2"/>
      <c r="I8878" s="2"/>
    </row>
    <row r="8879" spans="1:9" x14ac:dyDescent="0.25">
      <c r="A8879" s="1"/>
      <c r="B8879" s="1"/>
      <c r="C8879" s="1"/>
      <c r="D8879" s="1"/>
      <c r="E8879" s="2"/>
      <c r="F8879" s="2"/>
      <c r="G8879" s="2"/>
      <c r="H8879" s="2"/>
      <c r="I8879" s="2"/>
    </row>
    <row r="8880" spans="1:9" x14ac:dyDescent="0.25">
      <c r="A8880" s="1"/>
      <c r="B8880" s="1"/>
      <c r="C8880" s="1"/>
      <c r="D8880" s="1"/>
      <c r="E8880" s="2"/>
      <c r="F8880" s="2"/>
      <c r="G8880" s="2"/>
      <c r="H8880" s="2"/>
      <c r="I8880" s="2"/>
    </row>
    <row r="8881" spans="1:9" x14ac:dyDescent="0.25">
      <c r="A8881" s="1"/>
      <c r="B8881" s="1"/>
      <c r="C8881" s="1"/>
      <c r="D8881" s="1"/>
      <c r="E8881" s="2"/>
      <c r="F8881" s="2"/>
      <c r="G8881" s="2"/>
      <c r="H8881" s="2"/>
      <c r="I8881" s="2"/>
    </row>
    <row r="8882" spans="1:9" x14ac:dyDescent="0.25">
      <c r="A8882" s="1"/>
      <c r="B8882" s="1"/>
      <c r="C8882" s="1"/>
      <c r="D8882" s="1"/>
      <c r="E8882" s="2"/>
      <c r="F8882" s="2"/>
      <c r="G8882" s="2"/>
      <c r="H8882" s="2"/>
      <c r="I8882" s="2"/>
    </row>
    <row r="8883" spans="1:9" x14ac:dyDescent="0.25">
      <c r="A8883" s="1"/>
      <c r="B8883" s="1"/>
      <c r="C8883" s="1"/>
      <c r="D8883" s="1"/>
      <c r="E8883" s="2"/>
      <c r="F8883" s="2"/>
      <c r="G8883" s="2"/>
      <c r="H8883" s="2"/>
      <c r="I8883" s="2"/>
    </row>
    <row r="8884" spans="1:9" x14ac:dyDescent="0.25">
      <c r="A8884" s="1"/>
      <c r="B8884" s="1"/>
      <c r="C8884" s="1"/>
      <c r="D8884" s="1"/>
      <c r="E8884" s="2"/>
      <c r="F8884" s="2"/>
      <c r="G8884" s="2"/>
      <c r="H8884" s="2"/>
      <c r="I8884" s="2"/>
    </row>
    <row r="8885" spans="1:9" x14ac:dyDescent="0.25">
      <c r="A8885" s="1"/>
      <c r="B8885" s="1"/>
      <c r="C8885" s="1"/>
      <c r="D8885" s="1"/>
      <c r="E8885" s="2"/>
      <c r="F8885" s="2"/>
      <c r="G8885" s="2"/>
      <c r="H8885" s="2"/>
      <c r="I8885" s="2"/>
    </row>
    <row r="8886" spans="1:9" x14ac:dyDescent="0.25">
      <c r="A8886" s="1"/>
      <c r="B8886" s="1"/>
      <c r="C8886" s="1"/>
      <c r="D8886" s="1"/>
      <c r="E8886" s="2"/>
      <c r="F8886" s="2"/>
      <c r="G8886" s="2"/>
      <c r="H8886" s="2"/>
      <c r="I8886" s="2"/>
    </row>
    <row r="8887" spans="1:9" x14ac:dyDescent="0.25">
      <c r="A8887" s="1"/>
      <c r="B8887" s="1"/>
      <c r="C8887" s="1"/>
      <c r="D8887" s="1"/>
      <c r="E8887" s="2"/>
      <c r="F8887" s="2"/>
      <c r="G8887" s="2"/>
      <c r="H8887" s="2"/>
      <c r="I8887" s="2"/>
    </row>
    <row r="8888" spans="1:9" x14ac:dyDescent="0.25">
      <c r="A8888" s="1"/>
      <c r="B8888" s="1"/>
      <c r="C8888" s="1"/>
      <c r="D8888" s="1"/>
      <c r="E8888" s="2"/>
      <c r="F8888" s="2"/>
      <c r="G8888" s="2"/>
      <c r="H8888" s="2"/>
      <c r="I8888" s="2"/>
    </row>
    <row r="8889" spans="1:9" x14ac:dyDescent="0.25">
      <c r="A8889" s="1"/>
      <c r="B8889" s="1"/>
      <c r="C8889" s="1"/>
      <c r="D8889" s="1"/>
      <c r="E8889" s="2"/>
      <c r="F8889" s="2"/>
      <c r="G8889" s="2"/>
      <c r="H8889" s="2"/>
      <c r="I8889" s="2"/>
    </row>
    <row r="8890" spans="1:9" x14ac:dyDescent="0.25">
      <c r="A8890" s="1"/>
      <c r="B8890" s="1"/>
      <c r="C8890" s="1"/>
      <c r="D8890" s="1"/>
      <c r="E8890" s="2"/>
      <c r="F8890" s="2"/>
      <c r="G8890" s="2"/>
      <c r="H8890" s="2"/>
      <c r="I8890" s="2"/>
    </row>
    <row r="8891" spans="1:9" x14ac:dyDescent="0.25">
      <c r="A8891" s="1"/>
      <c r="B8891" s="1"/>
      <c r="C8891" s="1"/>
      <c r="D8891" s="1"/>
      <c r="E8891" s="2"/>
      <c r="F8891" s="2"/>
      <c r="G8891" s="2"/>
      <c r="H8891" s="2"/>
      <c r="I8891" s="2"/>
    </row>
    <row r="8892" spans="1:9" x14ac:dyDescent="0.25">
      <c r="A8892" s="1"/>
      <c r="B8892" s="1"/>
      <c r="C8892" s="1"/>
      <c r="D8892" s="1"/>
      <c r="E8892" s="2"/>
      <c r="F8892" s="2"/>
      <c r="G8892" s="2"/>
      <c r="H8892" s="2"/>
      <c r="I8892" s="2"/>
    </row>
    <row r="8893" spans="1:9" x14ac:dyDescent="0.25">
      <c r="A8893" s="1"/>
      <c r="B8893" s="1"/>
      <c r="C8893" s="1"/>
      <c r="D8893" s="1"/>
      <c r="E8893" s="2"/>
      <c r="F8893" s="2"/>
      <c r="G8893" s="2"/>
      <c r="H8893" s="2"/>
      <c r="I8893" s="2"/>
    </row>
    <row r="8894" spans="1:9" x14ac:dyDescent="0.25">
      <c r="A8894" s="1"/>
      <c r="B8894" s="1"/>
      <c r="C8894" s="1"/>
      <c r="D8894" s="1"/>
      <c r="E8894" s="2"/>
      <c r="F8894" s="2"/>
      <c r="G8894" s="2"/>
      <c r="H8894" s="2"/>
      <c r="I8894" s="2"/>
    </row>
    <row r="8895" spans="1:9" x14ac:dyDescent="0.25">
      <c r="A8895" s="1"/>
      <c r="B8895" s="1"/>
      <c r="C8895" s="1"/>
      <c r="D8895" s="1"/>
      <c r="E8895" s="2"/>
      <c r="F8895" s="2"/>
      <c r="G8895" s="2"/>
      <c r="H8895" s="2"/>
      <c r="I8895" s="2"/>
    </row>
    <row r="8896" spans="1:9" x14ac:dyDescent="0.25">
      <c r="A8896" s="1"/>
      <c r="B8896" s="1"/>
      <c r="C8896" s="1"/>
      <c r="D8896" s="1"/>
      <c r="E8896" s="2"/>
      <c r="F8896" s="2"/>
      <c r="G8896" s="2"/>
      <c r="H8896" s="2"/>
      <c r="I8896" s="2"/>
    </row>
    <row r="8897" spans="1:9" x14ac:dyDescent="0.25">
      <c r="A8897" s="1"/>
      <c r="B8897" s="1"/>
      <c r="C8897" s="1"/>
      <c r="D8897" s="1"/>
      <c r="E8897" s="2"/>
      <c r="F8897" s="2"/>
      <c r="G8897" s="2"/>
      <c r="H8897" s="2"/>
      <c r="I8897" s="2"/>
    </row>
    <row r="8898" spans="1:9" x14ac:dyDescent="0.25">
      <c r="A8898" s="1"/>
      <c r="B8898" s="1"/>
      <c r="C8898" s="1"/>
      <c r="D8898" s="1"/>
      <c r="E8898" s="2"/>
      <c r="F8898" s="2"/>
      <c r="G8898" s="2"/>
      <c r="H8898" s="2"/>
      <c r="I8898" s="2"/>
    </row>
    <row r="8899" spans="1:9" x14ac:dyDescent="0.25">
      <c r="A8899" s="1"/>
      <c r="B8899" s="1"/>
      <c r="C8899" s="1"/>
      <c r="D8899" s="1"/>
      <c r="E8899" s="2"/>
      <c r="F8899" s="2"/>
      <c r="G8899" s="2"/>
      <c r="H8899" s="2"/>
      <c r="I8899" s="2"/>
    </row>
    <row r="8900" spans="1:9" x14ac:dyDescent="0.25">
      <c r="A8900" s="1"/>
      <c r="B8900" s="1"/>
      <c r="C8900" s="1"/>
      <c r="D8900" s="1"/>
      <c r="E8900" s="2"/>
      <c r="F8900" s="2"/>
      <c r="G8900" s="2"/>
      <c r="H8900" s="2"/>
      <c r="I8900" s="2"/>
    </row>
    <row r="8901" spans="1:9" x14ac:dyDescent="0.25">
      <c r="A8901" s="1"/>
      <c r="B8901" s="1"/>
      <c r="C8901" s="1"/>
      <c r="D8901" s="1"/>
      <c r="E8901" s="2"/>
      <c r="F8901" s="2"/>
      <c r="G8901" s="2"/>
      <c r="H8901" s="2"/>
      <c r="I8901" s="2"/>
    </row>
    <row r="8902" spans="1:9" x14ac:dyDescent="0.25">
      <c r="A8902" s="1"/>
      <c r="B8902" s="1"/>
      <c r="C8902" s="1"/>
      <c r="D8902" s="1"/>
      <c r="E8902" s="2"/>
      <c r="F8902" s="2"/>
      <c r="G8902" s="2"/>
      <c r="H8902" s="2"/>
      <c r="I8902" s="2"/>
    </row>
    <row r="8903" spans="1:9" x14ac:dyDescent="0.25">
      <c r="A8903" s="1"/>
      <c r="B8903" s="1"/>
      <c r="C8903" s="1"/>
      <c r="D8903" s="1"/>
      <c r="E8903" s="2"/>
      <c r="F8903" s="2"/>
      <c r="G8903" s="2"/>
      <c r="H8903" s="2"/>
      <c r="I8903" s="2"/>
    </row>
    <row r="8904" spans="1:9" x14ac:dyDescent="0.25">
      <c r="A8904" s="1"/>
      <c r="B8904" s="1"/>
      <c r="C8904" s="1"/>
      <c r="D8904" s="1"/>
      <c r="E8904" s="2"/>
      <c r="F8904" s="2"/>
      <c r="G8904" s="2"/>
      <c r="H8904" s="2"/>
      <c r="I8904" s="2"/>
    </row>
    <row r="8905" spans="1:9" x14ac:dyDescent="0.25">
      <c r="A8905" s="1"/>
      <c r="B8905" s="1"/>
      <c r="C8905" s="1"/>
      <c r="D8905" s="1"/>
      <c r="E8905" s="2"/>
      <c r="F8905" s="2"/>
      <c r="G8905" s="2"/>
      <c r="H8905" s="2"/>
      <c r="I8905" s="2"/>
    </row>
    <row r="8906" spans="1:9" x14ac:dyDescent="0.25">
      <c r="A8906" s="1"/>
      <c r="B8906" s="1"/>
      <c r="C8906" s="1"/>
      <c r="D8906" s="1"/>
      <c r="E8906" s="2"/>
      <c r="F8906" s="2"/>
      <c r="G8906" s="2"/>
      <c r="H8906" s="2"/>
      <c r="I8906" s="2"/>
    </row>
    <row r="8907" spans="1:9" x14ac:dyDescent="0.25">
      <c r="A8907" s="1"/>
      <c r="B8907" s="1"/>
      <c r="C8907" s="1"/>
      <c r="D8907" s="1"/>
      <c r="E8907" s="2"/>
      <c r="F8907" s="2"/>
      <c r="G8907" s="2"/>
      <c r="H8907" s="2"/>
      <c r="I8907" s="2"/>
    </row>
    <row r="8908" spans="1:9" x14ac:dyDescent="0.25">
      <c r="A8908" s="1"/>
      <c r="B8908" s="1"/>
      <c r="C8908" s="1"/>
      <c r="D8908" s="1"/>
      <c r="E8908" s="2"/>
      <c r="F8908" s="2"/>
      <c r="G8908" s="2"/>
      <c r="H8908" s="2"/>
      <c r="I8908" s="2"/>
    </row>
    <row r="8909" spans="1:9" x14ac:dyDescent="0.25">
      <c r="A8909" s="1"/>
      <c r="B8909" s="1"/>
      <c r="C8909" s="1"/>
      <c r="D8909" s="1"/>
      <c r="E8909" s="2"/>
      <c r="F8909" s="2"/>
      <c r="G8909" s="2"/>
      <c r="H8909" s="2"/>
      <c r="I8909" s="2"/>
    </row>
    <row r="8910" spans="1:9" x14ac:dyDescent="0.25">
      <c r="A8910" s="1"/>
      <c r="B8910" s="1"/>
      <c r="C8910" s="1"/>
      <c r="D8910" s="1"/>
      <c r="E8910" s="2"/>
      <c r="F8910" s="2"/>
      <c r="G8910" s="2"/>
      <c r="H8910" s="2"/>
      <c r="I8910" s="2"/>
    </row>
    <row r="8911" spans="1:9" x14ac:dyDescent="0.25">
      <c r="A8911" s="1"/>
      <c r="B8911" s="1"/>
      <c r="C8911" s="1"/>
      <c r="D8911" s="1"/>
      <c r="E8911" s="2"/>
      <c r="F8911" s="2"/>
      <c r="G8911" s="2"/>
      <c r="H8911" s="2"/>
      <c r="I8911" s="2"/>
    </row>
    <row r="8912" spans="1:9" x14ac:dyDescent="0.25">
      <c r="A8912" s="1"/>
      <c r="B8912" s="1"/>
      <c r="C8912" s="1"/>
      <c r="D8912" s="1"/>
      <c r="E8912" s="2"/>
      <c r="F8912" s="2"/>
      <c r="G8912" s="2"/>
      <c r="H8912" s="2"/>
      <c r="I8912" s="2"/>
    </row>
    <row r="8913" spans="1:9" x14ac:dyDescent="0.25">
      <c r="A8913" s="1"/>
      <c r="B8913" s="1"/>
      <c r="C8913" s="1"/>
      <c r="D8913" s="1"/>
      <c r="E8913" s="2"/>
      <c r="F8913" s="2"/>
      <c r="G8913" s="2"/>
      <c r="H8913" s="2"/>
      <c r="I8913" s="2"/>
    </row>
    <row r="8914" spans="1:9" x14ac:dyDescent="0.25">
      <c r="A8914" s="1"/>
      <c r="B8914" s="1"/>
      <c r="C8914" s="1"/>
      <c r="D8914" s="1"/>
      <c r="E8914" s="2"/>
      <c r="F8914" s="2"/>
      <c r="G8914" s="2"/>
      <c r="H8914" s="2"/>
      <c r="I8914" s="2"/>
    </row>
    <row r="8915" spans="1:9" x14ac:dyDescent="0.25">
      <c r="A8915" s="1"/>
      <c r="B8915" s="1"/>
      <c r="C8915" s="1"/>
      <c r="D8915" s="1"/>
      <c r="E8915" s="2"/>
      <c r="F8915" s="2"/>
      <c r="G8915" s="2"/>
      <c r="H8915" s="2"/>
      <c r="I8915" s="2"/>
    </row>
    <row r="8916" spans="1:9" x14ac:dyDescent="0.25">
      <c r="A8916" s="1"/>
      <c r="B8916" s="1"/>
      <c r="C8916" s="1"/>
      <c r="D8916" s="1"/>
      <c r="E8916" s="2"/>
      <c r="F8916" s="2"/>
      <c r="G8916" s="2"/>
      <c r="H8916" s="2"/>
      <c r="I8916" s="2"/>
    </row>
    <row r="8917" spans="1:9" x14ac:dyDescent="0.25">
      <c r="A8917" s="1"/>
      <c r="B8917" s="1"/>
      <c r="C8917" s="1"/>
      <c r="D8917" s="1"/>
      <c r="E8917" s="2"/>
      <c r="F8917" s="2"/>
      <c r="G8917" s="2"/>
      <c r="H8917" s="2"/>
      <c r="I8917" s="2"/>
    </row>
    <row r="8918" spans="1:9" x14ac:dyDescent="0.25">
      <c r="A8918" s="1"/>
      <c r="B8918" s="1"/>
      <c r="C8918" s="1"/>
      <c r="D8918" s="1"/>
      <c r="E8918" s="2"/>
      <c r="F8918" s="2"/>
      <c r="G8918" s="2"/>
      <c r="H8918" s="2"/>
      <c r="I8918" s="2"/>
    </row>
    <row r="8919" spans="1:9" x14ac:dyDescent="0.25">
      <c r="A8919" s="1"/>
      <c r="B8919" s="1"/>
      <c r="C8919" s="1"/>
      <c r="D8919" s="1"/>
      <c r="E8919" s="2"/>
      <c r="F8919" s="2"/>
      <c r="G8919" s="2"/>
      <c r="H8919" s="2"/>
      <c r="I8919" s="2"/>
    </row>
    <row r="8920" spans="1:9" x14ac:dyDescent="0.25">
      <c r="A8920" s="1"/>
      <c r="B8920" s="1"/>
      <c r="C8920" s="1"/>
      <c r="D8920" s="1"/>
      <c r="E8920" s="2"/>
      <c r="F8920" s="2"/>
      <c r="G8920" s="2"/>
      <c r="H8920" s="2"/>
      <c r="I8920" s="2"/>
    </row>
    <row r="8921" spans="1:9" x14ac:dyDescent="0.25">
      <c r="A8921" s="1"/>
      <c r="B8921" s="1"/>
      <c r="C8921" s="1"/>
      <c r="D8921" s="1"/>
      <c r="E8921" s="2"/>
      <c r="F8921" s="2"/>
      <c r="G8921" s="2"/>
      <c r="H8921" s="2"/>
      <c r="I8921" s="2"/>
    </row>
    <row r="8922" spans="1:9" x14ac:dyDescent="0.25">
      <c r="A8922" s="1"/>
      <c r="B8922" s="1"/>
      <c r="C8922" s="1"/>
      <c r="D8922" s="1"/>
      <c r="E8922" s="2"/>
      <c r="F8922" s="2"/>
      <c r="G8922" s="2"/>
      <c r="H8922" s="2"/>
      <c r="I8922" s="2"/>
    </row>
    <row r="8923" spans="1:9" x14ac:dyDescent="0.25">
      <c r="A8923" s="1"/>
      <c r="B8923" s="1"/>
      <c r="C8923" s="1"/>
      <c r="D8923" s="1"/>
      <c r="E8923" s="2"/>
      <c r="F8923" s="2"/>
      <c r="G8923" s="2"/>
      <c r="H8923" s="2"/>
      <c r="I8923" s="2"/>
    </row>
    <row r="8924" spans="1:9" x14ac:dyDescent="0.25">
      <c r="A8924" s="1"/>
      <c r="B8924" s="1"/>
      <c r="C8924" s="1"/>
      <c r="D8924" s="1"/>
      <c r="E8924" s="2"/>
      <c r="F8924" s="2"/>
      <c r="G8924" s="2"/>
      <c r="H8924" s="2"/>
      <c r="I8924" s="2"/>
    </row>
    <row r="8925" spans="1:9" x14ac:dyDescent="0.25">
      <c r="A8925" s="1"/>
      <c r="B8925" s="1"/>
      <c r="C8925" s="1"/>
      <c r="D8925" s="1"/>
      <c r="E8925" s="2"/>
      <c r="F8925" s="2"/>
      <c r="G8925" s="2"/>
      <c r="H8925" s="2"/>
      <c r="I8925" s="2"/>
    </row>
    <row r="8926" spans="1:9" x14ac:dyDescent="0.25">
      <c r="A8926" s="1"/>
      <c r="B8926" s="1"/>
      <c r="C8926" s="1"/>
      <c r="D8926" s="1"/>
      <c r="E8926" s="2"/>
      <c r="F8926" s="2"/>
      <c r="G8926" s="2"/>
      <c r="H8926" s="2"/>
      <c r="I8926" s="2"/>
    </row>
    <row r="8927" spans="1:9" x14ac:dyDescent="0.25">
      <c r="A8927" s="1"/>
      <c r="B8927" s="1"/>
      <c r="C8927" s="1"/>
      <c r="D8927" s="1"/>
      <c r="E8927" s="2"/>
      <c r="F8927" s="2"/>
      <c r="G8927" s="2"/>
      <c r="H8927" s="2"/>
      <c r="I8927" s="2"/>
    </row>
    <row r="8928" spans="1:9" x14ac:dyDescent="0.25">
      <c r="A8928" s="1"/>
      <c r="B8928" s="1"/>
      <c r="C8928" s="1"/>
      <c r="D8928" s="1"/>
      <c r="E8928" s="2"/>
      <c r="F8928" s="2"/>
      <c r="G8928" s="2"/>
      <c r="H8928" s="2"/>
      <c r="I8928" s="2"/>
    </row>
    <row r="8929" spans="1:9" x14ac:dyDescent="0.25">
      <c r="A8929" s="1"/>
      <c r="B8929" s="1"/>
      <c r="C8929" s="1"/>
      <c r="D8929" s="1"/>
      <c r="E8929" s="2"/>
      <c r="F8929" s="2"/>
      <c r="G8929" s="2"/>
      <c r="H8929" s="2"/>
      <c r="I8929" s="2"/>
    </row>
    <row r="8930" spans="1:9" x14ac:dyDescent="0.25">
      <c r="A8930" s="1"/>
      <c r="B8930" s="1"/>
      <c r="C8930" s="1"/>
      <c r="D8930" s="1"/>
      <c r="E8930" s="2"/>
      <c r="F8930" s="2"/>
      <c r="G8930" s="2"/>
      <c r="H8930" s="2"/>
      <c r="I8930" s="2"/>
    </row>
    <row r="8931" spans="1:9" x14ac:dyDescent="0.25">
      <c r="A8931" s="1"/>
      <c r="B8931" s="1"/>
      <c r="C8931" s="1"/>
      <c r="D8931" s="1"/>
      <c r="E8931" s="2"/>
      <c r="F8931" s="2"/>
      <c r="G8931" s="2"/>
      <c r="H8931" s="2"/>
      <c r="I8931" s="2"/>
    </row>
    <row r="8932" spans="1:9" x14ac:dyDescent="0.25">
      <c r="A8932" s="1"/>
      <c r="B8932" s="1"/>
      <c r="C8932" s="1"/>
      <c r="D8932" s="1"/>
      <c r="E8932" s="2"/>
      <c r="F8932" s="2"/>
      <c r="G8932" s="2"/>
      <c r="H8932" s="2"/>
      <c r="I8932" s="2"/>
    </row>
    <row r="8933" spans="1:9" x14ac:dyDescent="0.25">
      <c r="A8933" s="1"/>
      <c r="B8933" s="1"/>
      <c r="C8933" s="1"/>
      <c r="D8933" s="1"/>
      <c r="E8933" s="2"/>
      <c r="F8933" s="2"/>
      <c r="G8933" s="2"/>
      <c r="H8933" s="2"/>
      <c r="I8933" s="2"/>
    </row>
    <row r="8934" spans="1:9" x14ac:dyDescent="0.25">
      <c r="A8934" s="1"/>
      <c r="B8934" s="1"/>
      <c r="C8934" s="1"/>
      <c r="D8934" s="1"/>
      <c r="E8934" s="2"/>
      <c r="F8934" s="2"/>
      <c r="G8934" s="2"/>
      <c r="H8934" s="2"/>
      <c r="I8934" s="2"/>
    </row>
    <row r="8935" spans="1:9" x14ac:dyDescent="0.25">
      <c r="A8935" s="1"/>
      <c r="B8935" s="1"/>
      <c r="C8935" s="1"/>
      <c r="D8935" s="1"/>
      <c r="E8935" s="2"/>
      <c r="F8935" s="2"/>
      <c r="G8935" s="2"/>
      <c r="H8935" s="2"/>
      <c r="I8935" s="2"/>
    </row>
    <row r="8936" spans="1:9" x14ac:dyDescent="0.25">
      <c r="A8936" s="1"/>
      <c r="B8936" s="1"/>
      <c r="C8936" s="1"/>
      <c r="D8936" s="1"/>
      <c r="E8936" s="2"/>
      <c r="F8936" s="2"/>
      <c r="G8936" s="2"/>
      <c r="H8936" s="2"/>
      <c r="I8936" s="2"/>
    </row>
    <row r="8937" spans="1:9" x14ac:dyDescent="0.25">
      <c r="A8937" s="1"/>
      <c r="B8937" s="1"/>
      <c r="C8937" s="1"/>
      <c r="D8937" s="1"/>
      <c r="E8937" s="2"/>
      <c r="F8937" s="2"/>
      <c r="G8937" s="2"/>
      <c r="H8937" s="2"/>
      <c r="I8937" s="2"/>
    </row>
    <row r="8938" spans="1:9" x14ac:dyDescent="0.25">
      <c r="A8938" s="1"/>
      <c r="B8938" s="1"/>
      <c r="C8938" s="1"/>
      <c r="D8938" s="1"/>
      <c r="E8938" s="2"/>
      <c r="F8938" s="2"/>
      <c r="G8938" s="2"/>
      <c r="H8938" s="2"/>
      <c r="I8938" s="2"/>
    </row>
    <row r="8939" spans="1:9" x14ac:dyDescent="0.25">
      <c r="A8939" s="1"/>
      <c r="B8939" s="1"/>
      <c r="C8939" s="1"/>
      <c r="D8939" s="1"/>
      <c r="E8939" s="2"/>
      <c r="F8939" s="2"/>
      <c r="G8939" s="2"/>
      <c r="H8939" s="2"/>
      <c r="I8939" s="2"/>
    </row>
    <row r="8940" spans="1:9" x14ac:dyDescent="0.25">
      <c r="A8940" s="1"/>
      <c r="B8940" s="1"/>
      <c r="C8940" s="1"/>
      <c r="D8940" s="1"/>
      <c r="E8940" s="2"/>
      <c r="F8940" s="2"/>
      <c r="G8940" s="2"/>
      <c r="H8940" s="2"/>
      <c r="I8940" s="2"/>
    </row>
    <row r="8941" spans="1:9" x14ac:dyDescent="0.25">
      <c r="A8941" s="1"/>
      <c r="B8941" s="1"/>
      <c r="C8941" s="1"/>
      <c r="D8941" s="1"/>
      <c r="E8941" s="2"/>
      <c r="F8941" s="2"/>
      <c r="G8941" s="2"/>
      <c r="H8941" s="2"/>
      <c r="I8941" s="2"/>
    </row>
    <row r="8942" spans="1:9" x14ac:dyDescent="0.25">
      <c r="A8942" s="1"/>
      <c r="B8942" s="1"/>
      <c r="C8942" s="1"/>
      <c r="D8942" s="1"/>
      <c r="E8942" s="2"/>
      <c r="F8942" s="2"/>
      <c r="G8942" s="2"/>
      <c r="H8942" s="2"/>
      <c r="I8942" s="2"/>
    </row>
    <row r="8943" spans="1:9" x14ac:dyDescent="0.25">
      <c r="A8943" s="1"/>
      <c r="B8943" s="1"/>
      <c r="C8943" s="1"/>
      <c r="D8943" s="1"/>
      <c r="E8943" s="2"/>
      <c r="F8943" s="2"/>
      <c r="G8943" s="2"/>
      <c r="H8943" s="2"/>
      <c r="I8943" s="2"/>
    </row>
    <row r="8944" spans="1:9" x14ac:dyDescent="0.25">
      <c r="A8944" s="1"/>
      <c r="B8944" s="1"/>
      <c r="C8944" s="1"/>
      <c r="D8944" s="1"/>
      <c r="E8944" s="2"/>
      <c r="F8944" s="2"/>
      <c r="G8944" s="2"/>
      <c r="H8944" s="2"/>
      <c r="I8944" s="2"/>
    </row>
    <row r="8945" spans="1:9" x14ac:dyDescent="0.25">
      <c r="A8945" s="1"/>
      <c r="B8945" s="1"/>
      <c r="C8945" s="1"/>
      <c r="D8945" s="1"/>
      <c r="E8945" s="2"/>
      <c r="F8945" s="2"/>
      <c r="G8945" s="2"/>
      <c r="H8945" s="2"/>
      <c r="I8945" s="2"/>
    </row>
    <row r="8946" spans="1:9" x14ac:dyDescent="0.25">
      <c r="A8946" s="1"/>
      <c r="B8946" s="1"/>
      <c r="C8946" s="1"/>
      <c r="D8946" s="1"/>
      <c r="E8946" s="2"/>
      <c r="F8946" s="2"/>
      <c r="G8946" s="2"/>
      <c r="H8946" s="2"/>
      <c r="I8946" s="2"/>
    </row>
    <row r="8947" spans="1:9" x14ac:dyDescent="0.25">
      <c r="A8947" s="1"/>
      <c r="B8947" s="1"/>
      <c r="C8947" s="1"/>
      <c r="D8947" s="1"/>
      <c r="E8947" s="2"/>
      <c r="F8947" s="2"/>
      <c r="G8947" s="2"/>
      <c r="H8947" s="2"/>
      <c r="I8947" s="2"/>
    </row>
    <row r="8948" spans="1:9" x14ac:dyDescent="0.25">
      <c r="A8948" s="1"/>
      <c r="B8948" s="1"/>
      <c r="C8948" s="1"/>
      <c r="D8948" s="1"/>
      <c r="E8948" s="2"/>
      <c r="F8948" s="2"/>
      <c r="G8948" s="2"/>
      <c r="H8948" s="2"/>
      <c r="I8948" s="2"/>
    </row>
    <row r="8949" spans="1:9" x14ac:dyDescent="0.25">
      <c r="A8949" s="1"/>
      <c r="B8949" s="1"/>
      <c r="C8949" s="1"/>
      <c r="D8949" s="1"/>
      <c r="E8949" s="2"/>
      <c r="F8949" s="2"/>
      <c r="G8949" s="2"/>
      <c r="H8949" s="2"/>
      <c r="I8949" s="2"/>
    </row>
    <row r="8950" spans="1:9" x14ac:dyDescent="0.25">
      <c r="A8950" s="1"/>
      <c r="B8950" s="1"/>
      <c r="C8950" s="1"/>
      <c r="D8950" s="1"/>
      <c r="E8950" s="2"/>
      <c r="F8950" s="2"/>
      <c r="G8950" s="2"/>
      <c r="H8950" s="2"/>
      <c r="I8950" s="2"/>
    </row>
    <row r="8951" spans="1:9" x14ac:dyDescent="0.25">
      <c r="A8951" s="1"/>
      <c r="B8951" s="1"/>
      <c r="C8951" s="1"/>
      <c r="D8951" s="1"/>
      <c r="E8951" s="2"/>
      <c r="F8951" s="2"/>
      <c r="G8951" s="2"/>
      <c r="H8951" s="2"/>
      <c r="I8951" s="2"/>
    </row>
    <row r="8952" spans="1:9" x14ac:dyDescent="0.25">
      <c r="A8952" s="1"/>
      <c r="B8952" s="1"/>
      <c r="C8952" s="1"/>
      <c r="D8952" s="1"/>
      <c r="E8952" s="2"/>
      <c r="F8952" s="2"/>
      <c r="G8952" s="2"/>
      <c r="H8952" s="2"/>
      <c r="I8952" s="2"/>
    </row>
    <row r="8953" spans="1:9" x14ac:dyDescent="0.25">
      <c r="A8953" s="1"/>
      <c r="B8953" s="1"/>
      <c r="C8953" s="1"/>
      <c r="D8953" s="1"/>
      <c r="E8953" s="2"/>
      <c r="F8953" s="2"/>
      <c r="G8953" s="2"/>
      <c r="H8953" s="2"/>
      <c r="I8953" s="2"/>
    </row>
    <row r="8954" spans="1:9" x14ac:dyDescent="0.25">
      <c r="A8954" s="1"/>
      <c r="B8954" s="1"/>
      <c r="C8954" s="1"/>
      <c r="D8954" s="1"/>
      <c r="E8954" s="2"/>
      <c r="F8954" s="2"/>
      <c r="G8954" s="2"/>
      <c r="H8954" s="2"/>
      <c r="I8954" s="2"/>
    </row>
    <row r="8955" spans="1:9" x14ac:dyDescent="0.25">
      <c r="A8955" s="1"/>
      <c r="B8955" s="1"/>
      <c r="C8955" s="1"/>
      <c r="D8955" s="1"/>
      <c r="E8955" s="2"/>
      <c r="F8955" s="2"/>
      <c r="G8955" s="2"/>
      <c r="H8955" s="2"/>
      <c r="I8955" s="2"/>
    </row>
    <row r="8956" spans="1:9" x14ac:dyDescent="0.25">
      <c r="A8956" s="1"/>
      <c r="B8956" s="1"/>
      <c r="C8956" s="1"/>
      <c r="D8956" s="1"/>
      <c r="E8956" s="2"/>
      <c r="F8956" s="2"/>
      <c r="G8956" s="2"/>
      <c r="H8956" s="2"/>
      <c r="I8956" s="2"/>
    </row>
    <row r="8957" spans="1:9" x14ac:dyDescent="0.25">
      <c r="A8957" s="1"/>
      <c r="B8957" s="1"/>
      <c r="C8957" s="1"/>
      <c r="D8957" s="1"/>
      <c r="E8957" s="2"/>
      <c r="F8957" s="2"/>
      <c r="G8957" s="2"/>
      <c r="H8957" s="2"/>
      <c r="I8957" s="2"/>
    </row>
    <row r="8958" spans="1:9" x14ac:dyDescent="0.25">
      <c r="A8958" s="1"/>
      <c r="B8958" s="1"/>
      <c r="C8958" s="1"/>
      <c r="D8958" s="1"/>
      <c r="E8958" s="2"/>
      <c r="F8958" s="2"/>
      <c r="G8958" s="2"/>
      <c r="H8958" s="2"/>
      <c r="I8958" s="2"/>
    </row>
    <row r="8959" spans="1:9" x14ac:dyDescent="0.25">
      <c r="A8959" s="1"/>
      <c r="B8959" s="1"/>
      <c r="C8959" s="1"/>
      <c r="D8959" s="1"/>
      <c r="E8959" s="2"/>
      <c r="F8959" s="2"/>
      <c r="G8959" s="2"/>
      <c r="H8959" s="2"/>
      <c r="I8959" s="2"/>
    </row>
    <row r="8960" spans="1:9" x14ac:dyDescent="0.25">
      <c r="A8960" s="1"/>
      <c r="B8960" s="1"/>
      <c r="C8960" s="1"/>
      <c r="D8960" s="1"/>
      <c r="E8960" s="2"/>
      <c r="F8960" s="2"/>
      <c r="G8960" s="2"/>
      <c r="H8960" s="2"/>
      <c r="I8960" s="2"/>
    </row>
    <row r="8961" spans="1:9" x14ac:dyDescent="0.25">
      <c r="A8961" s="1"/>
      <c r="B8961" s="1"/>
      <c r="C8961" s="1"/>
      <c r="D8961" s="1"/>
      <c r="E8961" s="2"/>
      <c r="F8961" s="2"/>
      <c r="G8961" s="2"/>
      <c r="H8961" s="2"/>
      <c r="I8961" s="2"/>
    </row>
    <row r="8962" spans="1:9" x14ac:dyDescent="0.25">
      <c r="A8962" s="1"/>
      <c r="B8962" s="1"/>
      <c r="C8962" s="1"/>
      <c r="D8962" s="1"/>
      <c r="E8962" s="2"/>
      <c r="F8962" s="2"/>
      <c r="G8962" s="2"/>
      <c r="H8962" s="2"/>
      <c r="I8962" s="2"/>
    </row>
    <row r="8963" spans="1:9" x14ac:dyDescent="0.25">
      <c r="A8963" s="1"/>
      <c r="B8963" s="1"/>
      <c r="C8963" s="1"/>
      <c r="D8963" s="1"/>
      <c r="E8963" s="2"/>
      <c r="F8963" s="2"/>
      <c r="G8963" s="2"/>
      <c r="H8963" s="2"/>
      <c r="I8963" s="2"/>
    </row>
    <row r="8964" spans="1:9" x14ac:dyDescent="0.25">
      <c r="A8964" s="1"/>
      <c r="B8964" s="1"/>
      <c r="C8964" s="1"/>
      <c r="D8964" s="1"/>
      <c r="E8964" s="2"/>
      <c r="F8964" s="2"/>
      <c r="G8964" s="2"/>
      <c r="H8964" s="2"/>
      <c r="I8964" s="2"/>
    </row>
    <row r="8965" spans="1:9" x14ac:dyDescent="0.25">
      <c r="A8965" s="1"/>
      <c r="B8965" s="1"/>
      <c r="C8965" s="1"/>
      <c r="D8965" s="1"/>
      <c r="E8965" s="2"/>
      <c r="F8965" s="2"/>
      <c r="G8965" s="2"/>
      <c r="H8965" s="2"/>
      <c r="I8965" s="2"/>
    </row>
    <row r="8966" spans="1:9" x14ac:dyDescent="0.25">
      <c r="A8966" s="1"/>
      <c r="B8966" s="1"/>
      <c r="C8966" s="1"/>
      <c r="D8966" s="1"/>
      <c r="E8966" s="2"/>
      <c r="F8966" s="2"/>
      <c r="G8966" s="2"/>
      <c r="H8966" s="2"/>
      <c r="I8966" s="2"/>
    </row>
    <row r="8967" spans="1:9" x14ac:dyDescent="0.25">
      <c r="A8967" s="1"/>
      <c r="B8967" s="1"/>
      <c r="C8967" s="1"/>
      <c r="D8967" s="1"/>
      <c r="E8967" s="2"/>
      <c r="F8967" s="2"/>
      <c r="G8967" s="2"/>
      <c r="H8967" s="2"/>
      <c r="I8967" s="2"/>
    </row>
    <row r="8968" spans="1:9" x14ac:dyDescent="0.25">
      <c r="A8968" s="1"/>
      <c r="B8968" s="1"/>
      <c r="C8968" s="1"/>
      <c r="D8968" s="1"/>
      <c r="E8968" s="2"/>
      <c r="F8968" s="2"/>
      <c r="G8968" s="2"/>
      <c r="H8968" s="2"/>
      <c r="I8968" s="2"/>
    </row>
    <row r="8969" spans="1:9" x14ac:dyDescent="0.25">
      <c r="A8969" s="1"/>
      <c r="B8969" s="1"/>
      <c r="C8969" s="1"/>
      <c r="D8969" s="1"/>
      <c r="E8969" s="2"/>
      <c r="F8969" s="2"/>
      <c r="G8969" s="2"/>
      <c r="H8969" s="2"/>
      <c r="I8969" s="2"/>
    </row>
    <row r="8970" spans="1:9" x14ac:dyDescent="0.25">
      <c r="A8970" s="1"/>
      <c r="B8970" s="1"/>
      <c r="C8970" s="1"/>
      <c r="D8970" s="1"/>
      <c r="E8970" s="2"/>
      <c r="F8970" s="2"/>
      <c r="G8970" s="2"/>
      <c r="H8970" s="2"/>
      <c r="I8970" s="2"/>
    </row>
    <row r="8971" spans="1:9" x14ac:dyDescent="0.25">
      <c r="A8971" s="1"/>
      <c r="B8971" s="1"/>
      <c r="C8971" s="1"/>
      <c r="D8971" s="1"/>
      <c r="E8971" s="2"/>
      <c r="F8971" s="2"/>
      <c r="G8971" s="2"/>
      <c r="H8971" s="2"/>
      <c r="I8971" s="2"/>
    </row>
    <row r="8972" spans="1:9" x14ac:dyDescent="0.25">
      <c r="A8972" s="1"/>
      <c r="B8972" s="1"/>
      <c r="C8972" s="1"/>
      <c r="D8972" s="1"/>
      <c r="E8972" s="2"/>
      <c r="F8972" s="2"/>
      <c r="G8972" s="2"/>
      <c r="H8972" s="2"/>
      <c r="I8972" s="2"/>
    </row>
    <row r="8973" spans="1:9" x14ac:dyDescent="0.25">
      <c r="A8973" s="1"/>
      <c r="B8973" s="1"/>
      <c r="C8973" s="1"/>
      <c r="D8973" s="1"/>
      <c r="E8973" s="2"/>
      <c r="F8973" s="2"/>
      <c r="G8973" s="2"/>
      <c r="H8973" s="2"/>
      <c r="I8973" s="2"/>
    </row>
    <row r="8974" spans="1:9" x14ac:dyDescent="0.25">
      <c r="A8974" s="1"/>
      <c r="B8974" s="1"/>
      <c r="C8974" s="1"/>
      <c r="D8974" s="1"/>
      <c r="E8974" s="2"/>
      <c r="F8974" s="2"/>
      <c r="G8974" s="2"/>
      <c r="H8974" s="2"/>
      <c r="I8974" s="2"/>
    </row>
    <row r="8975" spans="1:9" x14ac:dyDescent="0.25">
      <c r="A8975" s="1"/>
      <c r="B8975" s="1"/>
      <c r="C8975" s="1"/>
      <c r="D8975" s="1"/>
      <c r="E8975" s="2"/>
      <c r="F8975" s="2"/>
      <c r="G8975" s="2"/>
      <c r="H8975" s="2"/>
      <c r="I8975" s="2"/>
    </row>
    <row r="8976" spans="1:9" x14ac:dyDescent="0.25">
      <c r="A8976" s="1"/>
      <c r="B8976" s="1"/>
      <c r="C8976" s="1"/>
      <c r="D8976" s="1"/>
      <c r="E8976" s="2"/>
      <c r="F8976" s="2"/>
      <c r="G8976" s="2"/>
      <c r="H8976" s="2"/>
      <c r="I8976" s="2"/>
    </row>
    <row r="8977" spans="1:9" x14ac:dyDescent="0.25">
      <c r="A8977" s="1"/>
      <c r="B8977" s="1"/>
      <c r="C8977" s="1"/>
      <c r="D8977" s="1"/>
      <c r="E8977" s="2"/>
      <c r="F8977" s="2"/>
      <c r="G8977" s="2"/>
      <c r="H8977" s="2"/>
      <c r="I8977" s="2"/>
    </row>
    <row r="8978" spans="1:9" x14ac:dyDescent="0.25">
      <c r="A8978" s="1"/>
      <c r="B8978" s="1"/>
      <c r="C8978" s="1"/>
      <c r="D8978" s="1"/>
      <c r="E8978" s="2"/>
      <c r="F8978" s="2"/>
      <c r="G8978" s="2"/>
      <c r="H8978" s="2"/>
      <c r="I8978" s="2"/>
    </row>
    <row r="8979" spans="1:9" x14ac:dyDescent="0.25">
      <c r="A8979" s="1"/>
      <c r="B8979" s="1"/>
      <c r="C8979" s="1"/>
      <c r="D8979" s="1"/>
      <c r="E8979" s="2"/>
      <c r="F8979" s="2"/>
      <c r="G8979" s="2"/>
      <c r="H8979" s="2"/>
      <c r="I8979" s="2"/>
    </row>
    <row r="8980" spans="1:9" x14ac:dyDescent="0.25">
      <c r="A8980" s="1"/>
      <c r="B8980" s="1"/>
      <c r="C8980" s="1"/>
      <c r="D8980" s="1"/>
      <c r="E8980" s="2"/>
      <c r="F8980" s="2"/>
      <c r="G8980" s="2"/>
      <c r="H8980" s="2"/>
      <c r="I8980" s="2"/>
    </row>
    <row r="8981" spans="1:9" x14ac:dyDescent="0.25">
      <c r="A8981" s="1"/>
      <c r="B8981" s="1"/>
      <c r="C8981" s="1"/>
      <c r="D8981" s="1"/>
      <c r="E8981" s="2"/>
      <c r="F8981" s="2"/>
      <c r="G8981" s="2"/>
      <c r="H8981" s="2"/>
      <c r="I8981" s="2"/>
    </row>
    <row r="8982" spans="1:9" x14ac:dyDescent="0.25">
      <c r="A8982" s="1"/>
      <c r="B8982" s="1"/>
      <c r="C8982" s="1"/>
      <c r="D8982" s="1"/>
      <c r="E8982" s="2"/>
      <c r="F8982" s="2"/>
      <c r="G8982" s="2"/>
      <c r="H8982" s="2"/>
      <c r="I8982" s="2"/>
    </row>
    <row r="8983" spans="1:9" x14ac:dyDescent="0.25">
      <c r="A8983" s="1"/>
      <c r="B8983" s="1"/>
      <c r="C8983" s="1"/>
      <c r="D8983" s="1"/>
      <c r="E8983" s="2"/>
      <c r="F8983" s="2"/>
      <c r="G8983" s="2"/>
      <c r="H8983" s="2"/>
      <c r="I8983" s="2"/>
    </row>
    <row r="8984" spans="1:9" x14ac:dyDescent="0.25">
      <c r="A8984" s="1"/>
      <c r="B8984" s="1"/>
      <c r="C8984" s="1"/>
      <c r="D8984" s="1"/>
      <c r="E8984" s="2"/>
      <c r="F8984" s="2"/>
      <c r="G8984" s="2"/>
      <c r="H8984" s="2"/>
      <c r="I8984" s="2"/>
    </row>
    <row r="8985" spans="1:9" x14ac:dyDescent="0.25">
      <c r="A8985" s="1"/>
      <c r="B8985" s="1"/>
      <c r="C8985" s="1"/>
      <c r="D8985" s="1"/>
      <c r="E8985" s="2"/>
      <c r="F8985" s="2"/>
      <c r="G8985" s="2"/>
      <c r="H8985" s="2"/>
      <c r="I8985" s="2"/>
    </row>
    <row r="8986" spans="1:9" x14ac:dyDescent="0.25">
      <c r="A8986" s="1"/>
      <c r="B8986" s="1"/>
      <c r="C8986" s="1"/>
      <c r="D8986" s="1"/>
      <c r="E8986" s="2"/>
      <c r="F8986" s="2"/>
      <c r="G8986" s="2"/>
      <c r="H8986" s="2"/>
      <c r="I8986" s="2"/>
    </row>
    <row r="8987" spans="1:9" x14ac:dyDescent="0.25">
      <c r="A8987" s="1"/>
      <c r="B8987" s="1"/>
      <c r="C8987" s="1"/>
      <c r="D8987" s="1"/>
      <c r="E8987" s="2"/>
      <c r="F8987" s="2"/>
      <c r="G8987" s="2"/>
      <c r="H8987" s="2"/>
      <c r="I8987" s="2"/>
    </row>
    <row r="8988" spans="1:9" x14ac:dyDescent="0.25">
      <c r="A8988" s="1"/>
      <c r="B8988" s="1"/>
      <c r="C8988" s="1"/>
      <c r="D8988" s="1"/>
      <c r="E8988" s="2"/>
      <c r="F8988" s="2"/>
      <c r="G8988" s="2"/>
      <c r="H8988" s="2"/>
      <c r="I8988" s="2"/>
    </row>
    <row r="8989" spans="1:9" x14ac:dyDescent="0.25">
      <c r="A8989" s="1"/>
      <c r="B8989" s="1"/>
      <c r="C8989" s="1"/>
      <c r="D8989" s="1"/>
      <c r="E8989" s="2"/>
      <c r="F8989" s="2"/>
      <c r="G8989" s="2"/>
      <c r="H8989" s="2"/>
      <c r="I8989" s="2"/>
    </row>
    <row r="8990" spans="1:9" x14ac:dyDescent="0.25">
      <c r="A8990" s="1"/>
      <c r="B8990" s="1"/>
      <c r="C8990" s="1"/>
      <c r="D8990" s="1"/>
      <c r="E8990" s="2"/>
      <c r="F8990" s="2"/>
      <c r="G8990" s="2"/>
      <c r="H8990" s="2"/>
      <c r="I8990" s="2"/>
    </row>
    <row r="8991" spans="1:9" x14ac:dyDescent="0.25">
      <c r="A8991" s="1"/>
      <c r="B8991" s="1"/>
      <c r="C8991" s="1"/>
      <c r="D8991" s="1"/>
      <c r="E8991" s="2"/>
      <c r="F8991" s="2"/>
      <c r="G8991" s="2"/>
      <c r="H8991" s="2"/>
      <c r="I8991" s="2"/>
    </row>
    <row r="8992" spans="1:9" x14ac:dyDescent="0.25">
      <c r="A8992" s="1"/>
      <c r="B8992" s="1"/>
      <c r="C8992" s="1"/>
      <c r="D8992" s="1"/>
      <c r="E8992" s="2"/>
      <c r="F8992" s="2"/>
      <c r="G8992" s="2"/>
      <c r="H8992" s="2"/>
      <c r="I8992" s="2"/>
    </row>
    <row r="8993" spans="1:9" x14ac:dyDescent="0.25">
      <c r="A8993" s="1"/>
      <c r="B8993" s="1"/>
      <c r="C8993" s="1"/>
      <c r="D8993" s="1"/>
      <c r="E8993" s="2"/>
      <c r="F8993" s="2"/>
      <c r="G8993" s="2"/>
      <c r="H8993" s="2"/>
      <c r="I8993" s="2"/>
    </row>
    <row r="8994" spans="1:9" x14ac:dyDescent="0.25">
      <c r="A8994" s="1"/>
      <c r="B8994" s="1"/>
      <c r="C8994" s="1"/>
      <c r="D8994" s="1"/>
      <c r="E8994" s="2"/>
      <c r="F8994" s="2"/>
      <c r="G8994" s="2"/>
      <c r="H8994" s="2"/>
      <c r="I8994" s="2"/>
    </row>
    <row r="8995" spans="1:9" x14ac:dyDescent="0.25">
      <c r="A8995" s="1"/>
      <c r="B8995" s="1"/>
      <c r="C8995" s="1"/>
      <c r="D8995" s="1"/>
      <c r="E8995" s="2"/>
      <c r="F8995" s="2"/>
      <c r="G8995" s="2"/>
      <c r="H8995" s="2"/>
      <c r="I8995" s="2"/>
    </row>
    <row r="8996" spans="1:9" x14ac:dyDescent="0.25">
      <c r="A8996" s="1"/>
      <c r="B8996" s="1"/>
      <c r="C8996" s="1"/>
      <c r="D8996" s="1"/>
      <c r="E8996" s="2"/>
      <c r="F8996" s="2"/>
      <c r="G8996" s="2"/>
      <c r="H8996" s="2"/>
      <c r="I8996" s="2"/>
    </row>
    <row r="8997" spans="1:9" x14ac:dyDescent="0.25">
      <c r="A8997" s="1"/>
      <c r="B8997" s="1"/>
      <c r="C8997" s="1"/>
      <c r="D8997" s="1"/>
      <c r="E8997" s="2"/>
      <c r="F8997" s="2"/>
      <c r="G8997" s="2"/>
      <c r="H8997" s="2"/>
      <c r="I8997" s="2"/>
    </row>
    <row r="8998" spans="1:9" x14ac:dyDescent="0.25">
      <c r="A8998" s="1"/>
      <c r="B8998" s="1"/>
      <c r="C8998" s="1"/>
      <c r="D8998" s="1"/>
      <c r="E8998" s="2"/>
      <c r="F8998" s="2"/>
      <c r="G8998" s="2"/>
      <c r="H8998" s="2"/>
      <c r="I8998" s="2"/>
    </row>
    <row r="8999" spans="1:9" x14ac:dyDescent="0.25">
      <c r="A8999" s="1"/>
      <c r="B8999" s="1"/>
      <c r="C8999" s="1"/>
      <c r="D8999" s="1"/>
      <c r="E8999" s="2"/>
      <c r="F8999" s="2"/>
      <c r="G8999" s="2"/>
      <c r="H8999" s="2"/>
      <c r="I8999" s="2"/>
    </row>
    <row r="9000" spans="1:9" x14ac:dyDescent="0.25">
      <c r="A9000" s="1"/>
      <c r="B9000" s="1"/>
      <c r="C9000" s="1"/>
      <c r="D9000" s="1"/>
      <c r="E9000" s="2"/>
      <c r="F9000" s="2"/>
      <c r="G9000" s="2"/>
      <c r="H9000" s="2"/>
      <c r="I9000" s="2"/>
    </row>
    <row r="9001" spans="1:9" x14ac:dyDescent="0.25">
      <c r="A9001" s="1"/>
      <c r="B9001" s="1"/>
      <c r="C9001" s="1"/>
      <c r="D9001" s="1"/>
      <c r="E9001" s="2"/>
      <c r="F9001" s="2"/>
      <c r="G9001" s="2"/>
      <c r="H9001" s="2"/>
      <c r="I9001" s="2"/>
    </row>
    <row r="9002" spans="1:9" x14ac:dyDescent="0.25">
      <c r="A9002" s="1"/>
      <c r="B9002" s="1"/>
      <c r="C9002" s="1"/>
      <c r="D9002" s="1"/>
      <c r="E9002" s="2"/>
      <c r="F9002" s="2"/>
      <c r="G9002" s="2"/>
      <c r="H9002" s="2"/>
      <c r="I9002" s="2"/>
    </row>
    <row r="9003" spans="1:9" x14ac:dyDescent="0.25">
      <c r="A9003" s="1"/>
      <c r="B9003" s="1"/>
      <c r="C9003" s="1"/>
      <c r="D9003" s="1"/>
      <c r="E9003" s="2"/>
      <c r="F9003" s="2"/>
      <c r="G9003" s="2"/>
      <c r="H9003" s="2"/>
      <c r="I9003" s="2"/>
    </row>
    <row r="9004" spans="1:9" x14ac:dyDescent="0.25">
      <c r="A9004" s="1"/>
      <c r="B9004" s="1"/>
      <c r="C9004" s="1"/>
      <c r="D9004" s="1"/>
      <c r="E9004" s="2"/>
      <c r="F9004" s="2"/>
      <c r="G9004" s="2"/>
      <c r="H9004" s="2"/>
      <c r="I9004" s="2"/>
    </row>
    <row r="9005" spans="1:9" x14ac:dyDescent="0.25">
      <c r="A9005" s="1"/>
      <c r="B9005" s="1"/>
      <c r="C9005" s="1"/>
      <c r="D9005" s="1"/>
      <c r="E9005" s="2"/>
      <c r="F9005" s="2"/>
      <c r="G9005" s="2"/>
      <c r="H9005" s="2"/>
      <c r="I9005" s="2"/>
    </row>
    <row r="9006" spans="1:9" x14ac:dyDescent="0.25">
      <c r="A9006" s="1"/>
      <c r="B9006" s="1"/>
      <c r="C9006" s="1"/>
      <c r="D9006" s="1"/>
      <c r="E9006" s="2"/>
      <c r="F9006" s="2"/>
      <c r="G9006" s="2"/>
      <c r="H9006" s="2"/>
      <c r="I9006" s="2"/>
    </row>
    <row r="9007" spans="1:9" x14ac:dyDescent="0.25">
      <c r="A9007" s="1"/>
      <c r="B9007" s="1"/>
      <c r="C9007" s="1"/>
      <c r="D9007" s="1"/>
      <c r="E9007" s="2"/>
      <c r="F9007" s="2"/>
      <c r="G9007" s="2"/>
      <c r="H9007" s="2"/>
      <c r="I9007" s="2"/>
    </row>
    <row r="9008" spans="1:9" x14ac:dyDescent="0.25">
      <c r="A9008" s="1"/>
      <c r="B9008" s="1"/>
      <c r="C9008" s="1"/>
      <c r="D9008" s="1"/>
      <c r="E9008" s="2"/>
      <c r="F9008" s="2"/>
      <c r="G9008" s="2"/>
      <c r="H9008" s="2"/>
      <c r="I9008" s="2"/>
    </row>
    <row r="9009" spans="1:9" x14ac:dyDescent="0.25">
      <c r="A9009" s="1"/>
      <c r="B9009" s="1"/>
      <c r="C9009" s="1"/>
      <c r="D9009" s="1"/>
      <c r="E9009" s="2"/>
      <c r="F9009" s="2"/>
      <c r="G9009" s="2"/>
      <c r="H9009" s="2"/>
      <c r="I9009" s="2"/>
    </row>
    <row r="9010" spans="1:9" x14ac:dyDescent="0.25">
      <c r="A9010" s="1"/>
      <c r="B9010" s="1"/>
      <c r="C9010" s="1"/>
      <c r="D9010" s="1"/>
      <c r="E9010" s="2"/>
      <c r="F9010" s="2"/>
      <c r="G9010" s="2"/>
      <c r="H9010" s="2"/>
      <c r="I9010" s="2"/>
    </row>
    <row r="9011" spans="1:9" x14ac:dyDescent="0.25">
      <c r="A9011" s="1"/>
      <c r="B9011" s="1"/>
      <c r="C9011" s="1"/>
      <c r="D9011" s="1"/>
      <c r="E9011" s="2"/>
      <c r="F9011" s="2"/>
      <c r="G9011" s="2"/>
      <c r="H9011" s="2"/>
      <c r="I9011" s="2"/>
    </row>
    <row r="9012" spans="1:9" x14ac:dyDescent="0.25">
      <c r="A9012" s="1"/>
      <c r="B9012" s="1"/>
      <c r="C9012" s="1"/>
      <c r="D9012" s="1"/>
      <c r="E9012" s="2"/>
      <c r="F9012" s="2"/>
      <c r="G9012" s="2"/>
      <c r="H9012" s="2"/>
      <c r="I9012" s="2"/>
    </row>
    <row r="9013" spans="1:9" x14ac:dyDescent="0.25">
      <c r="A9013" s="1"/>
      <c r="B9013" s="1"/>
      <c r="C9013" s="1"/>
      <c r="D9013" s="1"/>
      <c r="E9013" s="2"/>
      <c r="F9013" s="2"/>
      <c r="G9013" s="2"/>
      <c r="H9013" s="2"/>
      <c r="I9013" s="2"/>
    </row>
    <row r="9014" spans="1:9" x14ac:dyDescent="0.25">
      <c r="A9014" s="1"/>
      <c r="B9014" s="1"/>
      <c r="C9014" s="1"/>
      <c r="D9014" s="1"/>
      <c r="E9014" s="2"/>
      <c r="F9014" s="2"/>
      <c r="G9014" s="2"/>
      <c r="H9014" s="2"/>
      <c r="I9014" s="2"/>
    </row>
    <row r="9015" spans="1:9" x14ac:dyDescent="0.25">
      <c r="A9015" s="1"/>
      <c r="B9015" s="1"/>
      <c r="C9015" s="1"/>
      <c r="D9015" s="1"/>
      <c r="E9015" s="2"/>
      <c r="F9015" s="2"/>
      <c r="G9015" s="2"/>
      <c r="H9015" s="2"/>
      <c r="I9015" s="2"/>
    </row>
    <row r="9016" spans="1:9" x14ac:dyDescent="0.25">
      <c r="A9016" s="1"/>
      <c r="B9016" s="1"/>
      <c r="C9016" s="1"/>
      <c r="D9016" s="1"/>
      <c r="E9016" s="2"/>
      <c r="F9016" s="2"/>
      <c r="G9016" s="2"/>
      <c r="H9016" s="2"/>
      <c r="I9016" s="2"/>
    </row>
    <row r="9017" spans="1:9" x14ac:dyDescent="0.25">
      <c r="A9017" s="1"/>
      <c r="B9017" s="1"/>
      <c r="C9017" s="1"/>
      <c r="D9017" s="1"/>
      <c r="E9017" s="2"/>
      <c r="F9017" s="2"/>
      <c r="G9017" s="2"/>
      <c r="H9017" s="2"/>
      <c r="I9017" s="2"/>
    </row>
    <row r="9018" spans="1:9" x14ac:dyDescent="0.25">
      <c r="A9018" s="1"/>
      <c r="B9018" s="1"/>
      <c r="C9018" s="1"/>
      <c r="D9018" s="1"/>
      <c r="E9018" s="2"/>
      <c r="F9018" s="2"/>
      <c r="G9018" s="2"/>
      <c r="H9018" s="2"/>
      <c r="I9018" s="2"/>
    </row>
    <row r="9019" spans="1:9" x14ac:dyDescent="0.25">
      <c r="A9019" s="1"/>
      <c r="B9019" s="1"/>
      <c r="C9019" s="1"/>
      <c r="D9019" s="1"/>
      <c r="E9019" s="2"/>
      <c r="F9019" s="2"/>
      <c r="G9019" s="2"/>
      <c r="H9019" s="2"/>
      <c r="I9019" s="2"/>
    </row>
    <row r="9020" spans="1:9" x14ac:dyDescent="0.25">
      <c r="A9020" s="1"/>
      <c r="B9020" s="1"/>
      <c r="C9020" s="1"/>
      <c r="D9020" s="1"/>
      <c r="E9020" s="2"/>
      <c r="F9020" s="2"/>
      <c r="G9020" s="2"/>
      <c r="H9020" s="2"/>
      <c r="I9020" s="2"/>
    </row>
    <row r="9021" spans="1:9" x14ac:dyDescent="0.25">
      <c r="A9021" s="1"/>
      <c r="B9021" s="1"/>
      <c r="C9021" s="1"/>
      <c r="D9021" s="1"/>
      <c r="E9021" s="2"/>
      <c r="F9021" s="2"/>
      <c r="G9021" s="2"/>
      <c r="H9021" s="2"/>
      <c r="I9021" s="2"/>
    </row>
    <row r="9022" spans="1:9" x14ac:dyDescent="0.25">
      <c r="A9022" s="1"/>
      <c r="B9022" s="1"/>
      <c r="C9022" s="1"/>
      <c r="D9022" s="1"/>
      <c r="E9022" s="2"/>
      <c r="F9022" s="2"/>
      <c r="G9022" s="2"/>
      <c r="H9022" s="2"/>
      <c r="I9022" s="2"/>
    </row>
    <row r="9023" spans="1:9" x14ac:dyDescent="0.25">
      <c r="A9023" s="1"/>
      <c r="B9023" s="1"/>
      <c r="C9023" s="1"/>
      <c r="D9023" s="1"/>
      <c r="E9023" s="2"/>
      <c r="F9023" s="2"/>
      <c r="G9023" s="2"/>
      <c r="H9023" s="2"/>
      <c r="I9023" s="2"/>
    </row>
    <row r="9024" spans="1:9" x14ac:dyDescent="0.25">
      <c r="A9024" s="1"/>
      <c r="B9024" s="1"/>
      <c r="C9024" s="1"/>
      <c r="D9024" s="1"/>
      <c r="E9024" s="2"/>
      <c r="F9024" s="2"/>
      <c r="G9024" s="2"/>
      <c r="H9024" s="2"/>
      <c r="I9024" s="2"/>
    </row>
    <row r="9025" spans="1:9" x14ac:dyDescent="0.25">
      <c r="A9025" s="1"/>
      <c r="B9025" s="1"/>
      <c r="C9025" s="1"/>
      <c r="D9025" s="1"/>
      <c r="E9025" s="2"/>
      <c r="F9025" s="2"/>
      <c r="G9025" s="2"/>
      <c r="H9025" s="2"/>
      <c r="I9025" s="2"/>
    </row>
    <row r="9026" spans="1:9" x14ac:dyDescent="0.25">
      <c r="A9026" s="1"/>
      <c r="B9026" s="1"/>
      <c r="C9026" s="1"/>
      <c r="D9026" s="1"/>
      <c r="E9026" s="2"/>
      <c r="F9026" s="2"/>
      <c r="G9026" s="2"/>
      <c r="H9026" s="2"/>
      <c r="I9026" s="2"/>
    </row>
    <row r="9027" spans="1:9" x14ac:dyDescent="0.25">
      <c r="A9027" s="1"/>
      <c r="B9027" s="1"/>
      <c r="C9027" s="1"/>
      <c r="D9027" s="1"/>
      <c r="E9027" s="2"/>
      <c r="F9027" s="2"/>
      <c r="G9027" s="2"/>
      <c r="H9027" s="2"/>
      <c r="I9027" s="2"/>
    </row>
    <row r="9028" spans="1:9" x14ac:dyDescent="0.25">
      <c r="A9028" s="1"/>
      <c r="B9028" s="1"/>
      <c r="C9028" s="1"/>
      <c r="D9028" s="1"/>
      <c r="E9028" s="2"/>
      <c r="F9028" s="2"/>
      <c r="G9028" s="2"/>
      <c r="H9028" s="2"/>
      <c r="I9028" s="2"/>
    </row>
    <row r="9029" spans="1:9" x14ac:dyDescent="0.25">
      <c r="A9029" s="1"/>
      <c r="B9029" s="1"/>
      <c r="C9029" s="1"/>
      <c r="D9029" s="1"/>
      <c r="E9029" s="2"/>
      <c r="F9029" s="2"/>
      <c r="G9029" s="2"/>
      <c r="H9029" s="2"/>
      <c r="I9029" s="2"/>
    </row>
    <row r="9030" spans="1:9" x14ac:dyDescent="0.25">
      <c r="A9030" s="1"/>
      <c r="B9030" s="1"/>
      <c r="C9030" s="1"/>
      <c r="D9030" s="1"/>
      <c r="E9030" s="2"/>
      <c r="F9030" s="2"/>
      <c r="G9030" s="2"/>
      <c r="H9030" s="2"/>
      <c r="I9030" s="2"/>
    </row>
    <row r="9031" spans="1:9" x14ac:dyDescent="0.25">
      <c r="A9031" s="1"/>
      <c r="B9031" s="1"/>
      <c r="C9031" s="1"/>
      <c r="D9031" s="1"/>
      <c r="E9031" s="2"/>
      <c r="F9031" s="2"/>
      <c r="G9031" s="2"/>
      <c r="H9031" s="2"/>
      <c r="I9031" s="2"/>
    </row>
    <row r="9032" spans="1:9" x14ac:dyDescent="0.25">
      <c r="A9032" s="1"/>
      <c r="B9032" s="1"/>
      <c r="C9032" s="1"/>
      <c r="D9032" s="1"/>
      <c r="E9032" s="2"/>
      <c r="F9032" s="2"/>
      <c r="G9032" s="2"/>
      <c r="H9032" s="2"/>
      <c r="I9032" s="2"/>
    </row>
    <row r="9033" spans="1:9" x14ac:dyDescent="0.25">
      <c r="A9033" s="1"/>
      <c r="B9033" s="1"/>
      <c r="C9033" s="1"/>
      <c r="D9033" s="1"/>
      <c r="E9033" s="2"/>
      <c r="F9033" s="2"/>
      <c r="G9033" s="2"/>
      <c r="H9033" s="2"/>
      <c r="I9033" s="2"/>
    </row>
    <row r="9034" spans="1:9" x14ac:dyDescent="0.25">
      <c r="A9034" s="1"/>
      <c r="B9034" s="1"/>
      <c r="C9034" s="1"/>
      <c r="D9034" s="1"/>
      <c r="E9034" s="2"/>
      <c r="F9034" s="2"/>
      <c r="G9034" s="2"/>
      <c r="H9034" s="2"/>
      <c r="I9034" s="2"/>
    </row>
    <row r="9035" spans="1:9" x14ac:dyDescent="0.25">
      <c r="A9035" s="1"/>
      <c r="B9035" s="1"/>
      <c r="C9035" s="1"/>
      <c r="D9035" s="1"/>
      <c r="E9035" s="2"/>
      <c r="F9035" s="2"/>
      <c r="G9035" s="2"/>
      <c r="H9035" s="2"/>
      <c r="I9035" s="2"/>
    </row>
    <row r="9036" spans="1:9" x14ac:dyDescent="0.25">
      <c r="A9036" s="1"/>
      <c r="B9036" s="1"/>
      <c r="C9036" s="1"/>
      <c r="D9036" s="1"/>
      <c r="E9036" s="2"/>
      <c r="F9036" s="2"/>
      <c r="G9036" s="2"/>
      <c r="H9036" s="2"/>
      <c r="I9036" s="2"/>
    </row>
    <row r="9037" spans="1:9" x14ac:dyDescent="0.25">
      <c r="A9037" s="1"/>
      <c r="B9037" s="1"/>
      <c r="C9037" s="1"/>
      <c r="D9037" s="1"/>
      <c r="E9037" s="2"/>
      <c r="F9037" s="2"/>
      <c r="G9037" s="2"/>
      <c r="H9037" s="2"/>
      <c r="I9037" s="2"/>
    </row>
    <row r="9038" spans="1:9" x14ac:dyDescent="0.25">
      <c r="A9038" s="1"/>
      <c r="B9038" s="1"/>
      <c r="C9038" s="1"/>
      <c r="D9038" s="1"/>
      <c r="E9038" s="2"/>
      <c r="F9038" s="2"/>
      <c r="G9038" s="2"/>
      <c r="H9038" s="2"/>
      <c r="I9038" s="2"/>
    </row>
    <row r="9039" spans="1:9" x14ac:dyDescent="0.25">
      <c r="A9039" s="1"/>
      <c r="B9039" s="1"/>
      <c r="C9039" s="1"/>
      <c r="D9039" s="1"/>
      <c r="E9039" s="2"/>
      <c r="F9039" s="2"/>
      <c r="G9039" s="2"/>
      <c r="H9039" s="2"/>
      <c r="I9039" s="2"/>
    </row>
    <row r="9040" spans="1:9" x14ac:dyDescent="0.25">
      <c r="A9040" s="1"/>
      <c r="B9040" s="1"/>
      <c r="C9040" s="1"/>
      <c r="D9040" s="1"/>
      <c r="E9040" s="2"/>
      <c r="F9040" s="2"/>
      <c r="G9040" s="2"/>
      <c r="H9040" s="2"/>
      <c r="I9040" s="2"/>
    </row>
    <row r="9041" spans="1:9" x14ac:dyDescent="0.25">
      <c r="A9041" s="1"/>
      <c r="B9041" s="1"/>
      <c r="C9041" s="1"/>
      <c r="D9041" s="1"/>
      <c r="E9041" s="2"/>
      <c r="F9041" s="2"/>
      <c r="G9041" s="2"/>
      <c r="H9041" s="2"/>
      <c r="I9041" s="2"/>
    </row>
    <row r="9042" spans="1:9" x14ac:dyDescent="0.25">
      <c r="A9042" s="1"/>
      <c r="B9042" s="1"/>
      <c r="C9042" s="1"/>
      <c r="D9042" s="1"/>
      <c r="E9042" s="2"/>
      <c r="F9042" s="2"/>
      <c r="G9042" s="2"/>
      <c r="H9042" s="2"/>
      <c r="I9042" s="2"/>
    </row>
    <row r="9043" spans="1:9" x14ac:dyDescent="0.25">
      <c r="A9043" s="1"/>
      <c r="B9043" s="1"/>
      <c r="C9043" s="1"/>
      <c r="D9043" s="1"/>
      <c r="E9043" s="2"/>
      <c r="F9043" s="2"/>
      <c r="G9043" s="2"/>
      <c r="H9043" s="2"/>
      <c r="I9043" s="2"/>
    </row>
    <row r="9044" spans="1:9" x14ac:dyDescent="0.25">
      <c r="A9044" s="1"/>
      <c r="B9044" s="1"/>
      <c r="C9044" s="1"/>
      <c r="D9044" s="1"/>
      <c r="E9044" s="2"/>
      <c r="F9044" s="2"/>
      <c r="G9044" s="2"/>
      <c r="H9044" s="2"/>
      <c r="I9044" s="2"/>
    </row>
    <row r="9045" spans="1:9" x14ac:dyDescent="0.25">
      <c r="A9045" s="1"/>
      <c r="B9045" s="1"/>
      <c r="C9045" s="1"/>
      <c r="D9045" s="1"/>
      <c r="E9045" s="2"/>
      <c r="F9045" s="2"/>
      <c r="G9045" s="2"/>
      <c r="H9045" s="2"/>
      <c r="I9045" s="2"/>
    </row>
    <row r="9046" spans="1:9" x14ac:dyDescent="0.25">
      <c r="A9046" s="1"/>
      <c r="B9046" s="1"/>
      <c r="C9046" s="1"/>
      <c r="D9046" s="1"/>
      <c r="E9046" s="2"/>
      <c r="F9046" s="2"/>
      <c r="G9046" s="2"/>
      <c r="H9046" s="2"/>
      <c r="I9046" s="2"/>
    </row>
    <row r="9047" spans="1:9" x14ac:dyDescent="0.25">
      <c r="A9047" s="1"/>
      <c r="B9047" s="1"/>
      <c r="C9047" s="1"/>
      <c r="D9047" s="1"/>
      <c r="E9047" s="2"/>
      <c r="F9047" s="2"/>
      <c r="G9047" s="2"/>
      <c r="H9047" s="2"/>
      <c r="I9047" s="2"/>
    </row>
    <row r="9048" spans="1:9" x14ac:dyDescent="0.25">
      <c r="A9048" s="1"/>
      <c r="B9048" s="1"/>
      <c r="C9048" s="1"/>
      <c r="D9048" s="1"/>
      <c r="E9048" s="2"/>
      <c r="F9048" s="2"/>
      <c r="G9048" s="2"/>
      <c r="H9048" s="2"/>
      <c r="I9048" s="2"/>
    </row>
    <row r="9049" spans="1:9" x14ac:dyDescent="0.25">
      <c r="A9049" s="1"/>
      <c r="B9049" s="1"/>
      <c r="C9049" s="1"/>
      <c r="D9049" s="1"/>
      <c r="E9049" s="2"/>
      <c r="F9049" s="2"/>
      <c r="G9049" s="2"/>
      <c r="H9049" s="2"/>
      <c r="I9049" s="2"/>
    </row>
    <row r="9050" spans="1:9" x14ac:dyDescent="0.25">
      <c r="A9050" s="1"/>
      <c r="B9050" s="1"/>
      <c r="C9050" s="1"/>
      <c r="D9050" s="1"/>
      <c r="E9050" s="2"/>
      <c r="F9050" s="2"/>
      <c r="G9050" s="2"/>
      <c r="H9050" s="2"/>
      <c r="I9050" s="2"/>
    </row>
    <row r="9051" spans="1:9" x14ac:dyDescent="0.25">
      <c r="A9051" s="1"/>
      <c r="B9051" s="1"/>
      <c r="C9051" s="1"/>
      <c r="D9051" s="1"/>
      <c r="E9051" s="2"/>
      <c r="F9051" s="2"/>
      <c r="G9051" s="2"/>
      <c r="H9051" s="2"/>
      <c r="I9051" s="2"/>
    </row>
    <row r="9052" spans="1:9" x14ac:dyDescent="0.25">
      <c r="A9052" s="1"/>
      <c r="B9052" s="1"/>
      <c r="C9052" s="1"/>
      <c r="D9052" s="1"/>
      <c r="E9052" s="2"/>
      <c r="F9052" s="2"/>
      <c r="G9052" s="2"/>
      <c r="H9052" s="2"/>
      <c r="I9052" s="2"/>
    </row>
    <row r="9053" spans="1:9" x14ac:dyDescent="0.25">
      <c r="A9053" s="1"/>
      <c r="B9053" s="1"/>
      <c r="C9053" s="1"/>
      <c r="D9053" s="1"/>
      <c r="E9053" s="2"/>
      <c r="F9053" s="2"/>
      <c r="G9053" s="2"/>
      <c r="H9053" s="2"/>
      <c r="I9053" s="2"/>
    </row>
    <row r="9054" spans="1:9" x14ac:dyDescent="0.25">
      <c r="A9054" s="1"/>
      <c r="B9054" s="1"/>
      <c r="C9054" s="1"/>
      <c r="D9054" s="1"/>
      <c r="E9054" s="2"/>
      <c r="F9054" s="2"/>
      <c r="G9054" s="2"/>
      <c r="H9054" s="2"/>
      <c r="I9054" s="2"/>
    </row>
    <row r="9055" spans="1:9" x14ac:dyDescent="0.25">
      <c r="A9055" s="1"/>
      <c r="B9055" s="1"/>
      <c r="C9055" s="1"/>
      <c r="D9055" s="1"/>
      <c r="E9055" s="2"/>
      <c r="F9055" s="2"/>
      <c r="G9055" s="2"/>
      <c r="H9055" s="2"/>
      <c r="I9055" s="2"/>
    </row>
    <row r="9056" spans="1:9" x14ac:dyDescent="0.25">
      <c r="A9056" s="1"/>
      <c r="B9056" s="1"/>
      <c r="C9056" s="1"/>
      <c r="D9056" s="1"/>
      <c r="E9056" s="2"/>
      <c r="F9056" s="2"/>
      <c r="G9056" s="2"/>
      <c r="H9056" s="2"/>
      <c r="I9056" s="2"/>
    </row>
    <row r="9057" spans="1:9" x14ac:dyDescent="0.25">
      <c r="A9057" s="1"/>
      <c r="B9057" s="1"/>
      <c r="C9057" s="1"/>
      <c r="D9057" s="1"/>
      <c r="E9057" s="2"/>
      <c r="F9057" s="2"/>
      <c r="G9057" s="2"/>
      <c r="H9057" s="2"/>
      <c r="I9057" s="2"/>
    </row>
    <row r="9058" spans="1:9" x14ac:dyDescent="0.25">
      <c r="A9058" s="1"/>
      <c r="B9058" s="1"/>
      <c r="C9058" s="1"/>
      <c r="D9058" s="1"/>
      <c r="E9058" s="2"/>
      <c r="F9058" s="2"/>
      <c r="G9058" s="2"/>
      <c r="H9058" s="2"/>
      <c r="I9058" s="2"/>
    </row>
    <row r="9059" spans="1:9" x14ac:dyDescent="0.25">
      <c r="A9059" s="1"/>
      <c r="B9059" s="1"/>
      <c r="C9059" s="1"/>
      <c r="D9059" s="1"/>
      <c r="E9059" s="2"/>
      <c r="F9059" s="2"/>
      <c r="G9059" s="2"/>
      <c r="H9059" s="2"/>
      <c r="I9059" s="2"/>
    </row>
    <row r="9060" spans="1:9" x14ac:dyDescent="0.25">
      <c r="A9060" s="1"/>
      <c r="B9060" s="1"/>
      <c r="C9060" s="1"/>
      <c r="D9060" s="1"/>
      <c r="E9060" s="2"/>
      <c r="F9060" s="2"/>
      <c r="G9060" s="2"/>
      <c r="H9060" s="2"/>
      <c r="I9060" s="2"/>
    </row>
    <row r="9061" spans="1:9" x14ac:dyDescent="0.25">
      <c r="A9061" s="1"/>
      <c r="B9061" s="1"/>
      <c r="C9061" s="1"/>
      <c r="D9061" s="1"/>
      <c r="E9061" s="2"/>
      <c r="F9061" s="2"/>
      <c r="G9061" s="2"/>
      <c r="H9061" s="2"/>
      <c r="I9061" s="2"/>
    </row>
    <row r="9062" spans="1:9" x14ac:dyDescent="0.25">
      <c r="A9062" s="1"/>
      <c r="B9062" s="1"/>
      <c r="C9062" s="1"/>
      <c r="D9062" s="1"/>
      <c r="E9062" s="2"/>
      <c r="F9062" s="2"/>
      <c r="G9062" s="2"/>
      <c r="H9062" s="2"/>
      <c r="I9062" s="2"/>
    </row>
    <row r="9063" spans="1:9" x14ac:dyDescent="0.25">
      <c r="A9063" s="1"/>
      <c r="B9063" s="1"/>
      <c r="C9063" s="1"/>
      <c r="D9063" s="1"/>
      <c r="E9063" s="2"/>
      <c r="F9063" s="2"/>
      <c r="G9063" s="2"/>
      <c r="H9063" s="2"/>
      <c r="I9063" s="2"/>
    </row>
    <row r="9064" spans="1:9" x14ac:dyDescent="0.25">
      <c r="A9064" s="1"/>
      <c r="B9064" s="1"/>
      <c r="C9064" s="1"/>
      <c r="D9064" s="1"/>
      <c r="E9064" s="2"/>
      <c r="F9064" s="2"/>
      <c r="G9064" s="2"/>
      <c r="H9064" s="2"/>
      <c r="I9064" s="2"/>
    </row>
    <row r="9065" spans="1:9" x14ac:dyDescent="0.25">
      <c r="A9065" s="1"/>
      <c r="B9065" s="1"/>
      <c r="C9065" s="1"/>
      <c r="D9065" s="1"/>
      <c r="E9065" s="2"/>
      <c r="F9065" s="2"/>
      <c r="G9065" s="2"/>
      <c r="H9065" s="2"/>
      <c r="I9065" s="2"/>
    </row>
    <row r="9066" spans="1:9" x14ac:dyDescent="0.25">
      <c r="A9066" s="1"/>
      <c r="B9066" s="1"/>
      <c r="C9066" s="1"/>
      <c r="D9066" s="1"/>
      <c r="E9066" s="2"/>
      <c r="F9066" s="2"/>
      <c r="G9066" s="2"/>
      <c r="H9066" s="2"/>
      <c r="I9066" s="2"/>
    </row>
    <row r="9067" spans="1:9" x14ac:dyDescent="0.25">
      <c r="A9067" s="1"/>
      <c r="B9067" s="1"/>
      <c r="C9067" s="1"/>
      <c r="D9067" s="1"/>
      <c r="E9067" s="2"/>
      <c r="F9067" s="2"/>
      <c r="G9067" s="2"/>
      <c r="H9067" s="2"/>
      <c r="I9067" s="2"/>
    </row>
    <row r="9068" spans="1:9" x14ac:dyDescent="0.25">
      <c r="A9068" s="1"/>
      <c r="B9068" s="1"/>
      <c r="C9068" s="1"/>
      <c r="D9068" s="1"/>
      <c r="E9068" s="2"/>
      <c r="F9068" s="2"/>
      <c r="G9068" s="2"/>
      <c r="H9068" s="2"/>
      <c r="I9068" s="2"/>
    </row>
    <row r="9069" spans="1:9" x14ac:dyDescent="0.25">
      <c r="A9069" s="1"/>
      <c r="B9069" s="1"/>
      <c r="C9069" s="1"/>
      <c r="D9069" s="1"/>
      <c r="E9069" s="2"/>
      <c r="F9069" s="2"/>
      <c r="G9069" s="2"/>
      <c r="H9069" s="2"/>
      <c r="I9069" s="2"/>
    </row>
    <row r="9070" spans="1:9" x14ac:dyDescent="0.25">
      <c r="A9070" s="1"/>
      <c r="B9070" s="1"/>
      <c r="C9070" s="1"/>
      <c r="D9070" s="1"/>
      <c r="E9070" s="2"/>
      <c r="F9070" s="2"/>
      <c r="G9070" s="2"/>
      <c r="H9070" s="2"/>
      <c r="I9070" s="2"/>
    </row>
    <row r="9071" spans="1:9" x14ac:dyDescent="0.25">
      <c r="A9071" s="1"/>
      <c r="B9071" s="1"/>
      <c r="C9071" s="1"/>
      <c r="D9071" s="1"/>
      <c r="E9071" s="2"/>
      <c r="F9071" s="2"/>
      <c r="G9071" s="2"/>
      <c r="H9071" s="2"/>
      <c r="I9071" s="2"/>
    </row>
    <row r="9072" spans="1:9" x14ac:dyDescent="0.25">
      <c r="A9072" s="1"/>
      <c r="B9072" s="1"/>
      <c r="C9072" s="1"/>
      <c r="D9072" s="1"/>
      <c r="E9072" s="2"/>
      <c r="F9072" s="2"/>
      <c r="G9072" s="2"/>
      <c r="H9072" s="2"/>
      <c r="I9072" s="2"/>
    </row>
    <row r="9073" spans="1:9" x14ac:dyDescent="0.25">
      <c r="A9073" s="1"/>
      <c r="B9073" s="1"/>
      <c r="C9073" s="1"/>
      <c r="D9073" s="1"/>
      <c r="E9073" s="2"/>
      <c r="F9073" s="2"/>
      <c r="G9073" s="2"/>
      <c r="H9073" s="2"/>
      <c r="I9073" s="2"/>
    </row>
    <row r="9074" spans="1:9" x14ac:dyDescent="0.25">
      <c r="A9074" s="1"/>
      <c r="B9074" s="1"/>
      <c r="C9074" s="1"/>
      <c r="D9074" s="1"/>
      <c r="E9074" s="2"/>
      <c r="F9074" s="2"/>
      <c r="G9074" s="2"/>
      <c r="H9074" s="2"/>
      <c r="I9074" s="2"/>
    </row>
    <row r="9075" spans="1:9" x14ac:dyDescent="0.25">
      <c r="A9075" s="1"/>
      <c r="B9075" s="1"/>
      <c r="C9075" s="1"/>
      <c r="D9075" s="1"/>
      <c r="E9075" s="2"/>
      <c r="F9075" s="2"/>
      <c r="G9075" s="2"/>
      <c r="H9075" s="2"/>
      <c r="I9075" s="2"/>
    </row>
    <row r="9076" spans="1:9" x14ac:dyDescent="0.25">
      <c r="A9076" s="1"/>
      <c r="B9076" s="1"/>
      <c r="C9076" s="1"/>
      <c r="D9076" s="1"/>
      <c r="E9076" s="2"/>
      <c r="F9076" s="2"/>
      <c r="G9076" s="2"/>
      <c r="H9076" s="2"/>
      <c r="I9076" s="2"/>
    </row>
    <row r="9077" spans="1:9" x14ac:dyDescent="0.25">
      <c r="A9077" s="1"/>
      <c r="B9077" s="1"/>
      <c r="C9077" s="1"/>
      <c r="D9077" s="1"/>
      <c r="E9077" s="2"/>
      <c r="F9077" s="2"/>
      <c r="G9077" s="2"/>
      <c r="H9077" s="2"/>
      <c r="I9077" s="2"/>
    </row>
    <row r="9078" spans="1:9" x14ac:dyDescent="0.25">
      <c r="A9078" s="1"/>
      <c r="B9078" s="1"/>
      <c r="C9078" s="1"/>
      <c r="D9078" s="1"/>
      <c r="E9078" s="2"/>
      <c r="F9078" s="2"/>
      <c r="G9078" s="2"/>
      <c r="H9078" s="2"/>
      <c r="I9078" s="2"/>
    </row>
    <row r="9079" spans="1:9" x14ac:dyDescent="0.25">
      <c r="A9079" s="1"/>
      <c r="B9079" s="1"/>
      <c r="C9079" s="1"/>
      <c r="D9079" s="1"/>
      <c r="E9079" s="2"/>
      <c r="F9079" s="2"/>
      <c r="G9079" s="2"/>
      <c r="H9079" s="2"/>
      <c r="I9079" s="2"/>
    </row>
    <row r="9080" spans="1:9" x14ac:dyDescent="0.25">
      <c r="A9080" s="1"/>
      <c r="B9080" s="1"/>
      <c r="C9080" s="1"/>
      <c r="D9080" s="1"/>
      <c r="E9080" s="2"/>
      <c r="F9080" s="2"/>
      <c r="G9080" s="2"/>
      <c r="H9080" s="2"/>
      <c r="I9080" s="2"/>
    </row>
    <row r="9081" spans="1:9" x14ac:dyDescent="0.25">
      <c r="A9081" s="1"/>
      <c r="B9081" s="1"/>
      <c r="C9081" s="1"/>
      <c r="D9081" s="1"/>
      <c r="E9081" s="2"/>
      <c r="F9081" s="2"/>
      <c r="G9081" s="2"/>
      <c r="H9081" s="2"/>
      <c r="I9081" s="2"/>
    </row>
    <row r="9082" spans="1:9" x14ac:dyDescent="0.25">
      <c r="A9082" s="1"/>
      <c r="B9082" s="1"/>
      <c r="C9082" s="1"/>
      <c r="D9082" s="1"/>
      <c r="E9082" s="2"/>
      <c r="F9082" s="2"/>
      <c r="G9082" s="2"/>
      <c r="H9082" s="2"/>
      <c r="I9082" s="2"/>
    </row>
    <row r="9083" spans="1:9" x14ac:dyDescent="0.25">
      <c r="A9083" s="1"/>
      <c r="B9083" s="1"/>
      <c r="C9083" s="1"/>
      <c r="D9083" s="1"/>
      <c r="E9083" s="2"/>
      <c r="F9083" s="2"/>
      <c r="G9083" s="2"/>
      <c r="H9083" s="2"/>
      <c r="I9083" s="2"/>
    </row>
    <row r="9084" spans="1:9" x14ac:dyDescent="0.25">
      <c r="A9084" s="1"/>
      <c r="B9084" s="1"/>
      <c r="C9084" s="1"/>
      <c r="D9084" s="1"/>
      <c r="E9084" s="2"/>
      <c r="F9084" s="2"/>
      <c r="G9084" s="2"/>
      <c r="H9084" s="2"/>
      <c r="I9084" s="2"/>
    </row>
    <row r="9085" spans="1:9" x14ac:dyDescent="0.25">
      <c r="A9085" s="1"/>
      <c r="B9085" s="1"/>
      <c r="C9085" s="1"/>
      <c r="D9085" s="1"/>
      <c r="E9085" s="2"/>
      <c r="F9085" s="2"/>
      <c r="G9085" s="2"/>
      <c r="H9085" s="2"/>
      <c r="I9085" s="2"/>
    </row>
    <row r="9086" spans="1:9" x14ac:dyDescent="0.25">
      <c r="A9086" s="1"/>
      <c r="B9086" s="1"/>
      <c r="C9086" s="1"/>
      <c r="D9086" s="1"/>
      <c r="E9086" s="2"/>
      <c r="F9086" s="2"/>
      <c r="G9086" s="2"/>
      <c r="H9086" s="2"/>
      <c r="I9086" s="2"/>
    </row>
    <row r="9087" spans="1:9" x14ac:dyDescent="0.25">
      <c r="A9087" s="1"/>
      <c r="B9087" s="1"/>
      <c r="C9087" s="1"/>
      <c r="D9087" s="1"/>
      <c r="E9087" s="2"/>
      <c r="F9087" s="2"/>
      <c r="G9087" s="2"/>
      <c r="H9087" s="2"/>
      <c r="I9087" s="2"/>
    </row>
    <row r="9088" spans="1:9" x14ac:dyDescent="0.25">
      <c r="A9088" s="1"/>
      <c r="B9088" s="1"/>
      <c r="C9088" s="1"/>
      <c r="D9088" s="1"/>
      <c r="E9088" s="2"/>
      <c r="F9088" s="2"/>
      <c r="G9088" s="2"/>
      <c r="H9088" s="2"/>
      <c r="I9088" s="2"/>
    </row>
    <row r="9089" spans="1:9" x14ac:dyDescent="0.25">
      <c r="A9089" s="1"/>
      <c r="B9089" s="1"/>
      <c r="C9089" s="1"/>
      <c r="D9089" s="1"/>
      <c r="E9089" s="2"/>
      <c r="F9089" s="2"/>
      <c r="G9089" s="2"/>
      <c r="H9089" s="2"/>
      <c r="I9089" s="2"/>
    </row>
    <row r="9090" spans="1:9" x14ac:dyDescent="0.25">
      <c r="A9090" s="1"/>
      <c r="B9090" s="1"/>
      <c r="C9090" s="1"/>
      <c r="D9090" s="1"/>
      <c r="E9090" s="2"/>
      <c r="F9090" s="2"/>
      <c r="G9090" s="2"/>
      <c r="H9090" s="2"/>
      <c r="I9090" s="2"/>
    </row>
    <row r="9091" spans="1:9" x14ac:dyDescent="0.25">
      <c r="A9091" s="1"/>
      <c r="B9091" s="1"/>
      <c r="C9091" s="1"/>
      <c r="D9091" s="1"/>
      <c r="E9091" s="2"/>
      <c r="F9091" s="2"/>
      <c r="G9091" s="2"/>
      <c r="H9091" s="2"/>
      <c r="I9091" s="2"/>
    </row>
    <row r="9092" spans="1:9" x14ac:dyDescent="0.25">
      <c r="A9092" s="1"/>
      <c r="B9092" s="1"/>
      <c r="C9092" s="1"/>
      <c r="D9092" s="1"/>
      <c r="E9092" s="2"/>
      <c r="F9092" s="2"/>
      <c r="G9092" s="2"/>
      <c r="H9092" s="2"/>
      <c r="I9092" s="2"/>
    </row>
    <row r="9093" spans="1:9" x14ac:dyDescent="0.25">
      <c r="A9093" s="1"/>
      <c r="B9093" s="1"/>
      <c r="C9093" s="1"/>
      <c r="D9093" s="1"/>
      <c r="E9093" s="2"/>
      <c r="F9093" s="2"/>
      <c r="G9093" s="2"/>
      <c r="H9093" s="2"/>
      <c r="I9093" s="2"/>
    </row>
    <row r="9094" spans="1:9" x14ac:dyDescent="0.25">
      <c r="A9094" s="1"/>
      <c r="B9094" s="1"/>
      <c r="C9094" s="1"/>
      <c r="D9094" s="1"/>
      <c r="E9094" s="2"/>
      <c r="F9094" s="2"/>
      <c r="G9094" s="2"/>
      <c r="H9094" s="2"/>
      <c r="I9094" s="2"/>
    </row>
    <row r="9095" spans="1:9" x14ac:dyDescent="0.25">
      <c r="A9095" s="1"/>
      <c r="B9095" s="1"/>
      <c r="C9095" s="1"/>
      <c r="D9095" s="1"/>
      <c r="E9095" s="2"/>
      <c r="F9095" s="2"/>
      <c r="G9095" s="2"/>
      <c r="H9095" s="2"/>
      <c r="I9095" s="2"/>
    </row>
    <row r="9096" spans="1:9" x14ac:dyDescent="0.25">
      <c r="A9096" s="1"/>
      <c r="B9096" s="1"/>
      <c r="C9096" s="1"/>
      <c r="D9096" s="1"/>
      <c r="E9096" s="2"/>
      <c r="F9096" s="2"/>
      <c r="G9096" s="2"/>
      <c r="H9096" s="2"/>
      <c r="I9096" s="2"/>
    </row>
    <row r="9097" spans="1:9" x14ac:dyDescent="0.25">
      <c r="A9097" s="1"/>
      <c r="B9097" s="1"/>
      <c r="C9097" s="1"/>
      <c r="D9097" s="1"/>
      <c r="E9097" s="2"/>
      <c r="F9097" s="2"/>
      <c r="G9097" s="2"/>
      <c r="H9097" s="2"/>
      <c r="I9097" s="2"/>
    </row>
    <row r="9098" spans="1:9" x14ac:dyDescent="0.25">
      <c r="A9098" s="1"/>
      <c r="B9098" s="1"/>
      <c r="C9098" s="1"/>
      <c r="D9098" s="1"/>
      <c r="E9098" s="2"/>
      <c r="F9098" s="2"/>
      <c r="G9098" s="2"/>
      <c r="H9098" s="2"/>
      <c r="I9098" s="2"/>
    </row>
    <row r="9099" spans="1:9" x14ac:dyDescent="0.25">
      <c r="A9099" s="1"/>
      <c r="B9099" s="1"/>
      <c r="C9099" s="1"/>
      <c r="D9099" s="1"/>
      <c r="E9099" s="2"/>
      <c r="F9099" s="2"/>
      <c r="G9099" s="2"/>
      <c r="H9099" s="2"/>
      <c r="I9099" s="2"/>
    </row>
    <row r="9100" spans="1:9" x14ac:dyDescent="0.25">
      <c r="A9100" s="1"/>
      <c r="B9100" s="1"/>
      <c r="C9100" s="1"/>
      <c r="D9100" s="1"/>
      <c r="E9100" s="2"/>
      <c r="F9100" s="2"/>
      <c r="G9100" s="2"/>
      <c r="H9100" s="2"/>
      <c r="I9100" s="2"/>
    </row>
    <row r="9101" spans="1:9" x14ac:dyDescent="0.25">
      <c r="A9101" s="1"/>
      <c r="B9101" s="1"/>
      <c r="C9101" s="1"/>
      <c r="D9101" s="1"/>
      <c r="E9101" s="2"/>
      <c r="F9101" s="2"/>
      <c r="G9101" s="2"/>
      <c r="H9101" s="2"/>
      <c r="I9101" s="2"/>
    </row>
    <row r="9102" spans="1:9" x14ac:dyDescent="0.25">
      <c r="A9102" s="1"/>
      <c r="B9102" s="1"/>
      <c r="C9102" s="1"/>
      <c r="D9102" s="1"/>
      <c r="E9102" s="2"/>
      <c r="F9102" s="2"/>
      <c r="G9102" s="2"/>
      <c r="H9102" s="2"/>
      <c r="I9102" s="2"/>
    </row>
    <row r="9103" spans="1:9" x14ac:dyDescent="0.25">
      <c r="A9103" s="1"/>
      <c r="B9103" s="1"/>
      <c r="C9103" s="1"/>
      <c r="D9103" s="1"/>
      <c r="E9103" s="2"/>
      <c r="F9103" s="2"/>
      <c r="G9103" s="2"/>
      <c r="H9103" s="2"/>
      <c r="I9103" s="2"/>
    </row>
    <row r="9104" spans="1:9" x14ac:dyDescent="0.25">
      <c r="A9104" s="1"/>
      <c r="B9104" s="1"/>
      <c r="C9104" s="1"/>
      <c r="D9104" s="1"/>
      <c r="E9104" s="2"/>
      <c r="F9104" s="2"/>
      <c r="G9104" s="2"/>
      <c r="H9104" s="2"/>
      <c r="I9104" s="2"/>
    </row>
    <row r="9105" spans="1:9" x14ac:dyDescent="0.25">
      <c r="A9105" s="1"/>
      <c r="B9105" s="1"/>
      <c r="C9105" s="1"/>
      <c r="D9105" s="1"/>
      <c r="E9105" s="2"/>
      <c r="F9105" s="2"/>
      <c r="G9105" s="2"/>
      <c r="H9105" s="2"/>
      <c r="I9105" s="2"/>
    </row>
    <row r="9106" spans="1:9" x14ac:dyDescent="0.25">
      <c r="A9106" s="1"/>
      <c r="B9106" s="1"/>
      <c r="C9106" s="1"/>
      <c r="D9106" s="1"/>
      <c r="E9106" s="2"/>
      <c r="F9106" s="2"/>
      <c r="G9106" s="2"/>
      <c r="H9106" s="2"/>
      <c r="I9106" s="2"/>
    </row>
    <row r="9107" spans="1:9" x14ac:dyDescent="0.25">
      <c r="A9107" s="1"/>
      <c r="B9107" s="1"/>
      <c r="C9107" s="1"/>
      <c r="D9107" s="1"/>
      <c r="E9107" s="2"/>
      <c r="F9107" s="2"/>
      <c r="G9107" s="2"/>
      <c r="H9107" s="2"/>
      <c r="I9107" s="2"/>
    </row>
    <row r="9108" spans="1:9" x14ac:dyDescent="0.25">
      <c r="A9108" s="1"/>
      <c r="B9108" s="1"/>
      <c r="C9108" s="1"/>
      <c r="D9108" s="1"/>
      <c r="E9108" s="2"/>
      <c r="F9108" s="2"/>
      <c r="G9108" s="2"/>
      <c r="H9108" s="2"/>
      <c r="I9108" s="2"/>
    </row>
    <row r="9109" spans="1:9" x14ac:dyDescent="0.25">
      <c r="A9109" s="1"/>
      <c r="B9109" s="1"/>
      <c r="C9109" s="1"/>
      <c r="D9109" s="1"/>
      <c r="E9109" s="2"/>
      <c r="F9109" s="2"/>
      <c r="G9109" s="2"/>
      <c r="H9109" s="2"/>
      <c r="I9109" s="2"/>
    </row>
    <row r="9110" spans="1:9" x14ac:dyDescent="0.25">
      <c r="A9110" s="1"/>
      <c r="B9110" s="1"/>
      <c r="C9110" s="1"/>
      <c r="D9110" s="1"/>
      <c r="E9110" s="2"/>
      <c r="F9110" s="2"/>
      <c r="G9110" s="2"/>
      <c r="H9110" s="2"/>
      <c r="I9110" s="2"/>
    </row>
    <row r="9111" spans="1:9" x14ac:dyDescent="0.25">
      <c r="A9111" s="1"/>
      <c r="B9111" s="1"/>
      <c r="C9111" s="1"/>
      <c r="D9111" s="1"/>
      <c r="E9111" s="2"/>
      <c r="F9111" s="2"/>
      <c r="G9111" s="2"/>
      <c r="H9111" s="2"/>
      <c r="I9111" s="2"/>
    </row>
    <row r="9112" spans="1:9" x14ac:dyDescent="0.25">
      <c r="A9112" s="1"/>
      <c r="B9112" s="1"/>
      <c r="C9112" s="1"/>
      <c r="D9112" s="1"/>
      <c r="E9112" s="2"/>
      <c r="F9112" s="2"/>
      <c r="G9112" s="2"/>
      <c r="H9112" s="2"/>
      <c r="I9112" s="2"/>
    </row>
    <row r="9113" spans="1:9" x14ac:dyDescent="0.25">
      <c r="A9113" s="1"/>
      <c r="B9113" s="1"/>
      <c r="C9113" s="1"/>
      <c r="D9113" s="1"/>
      <c r="E9113" s="2"/>
      <c r="F9113" s="2"/>
      <c r="G9113" s="2"/>
      <c r="H9113" s="2"/>
      <c r="I9113" s="2"/>
    </row>
    <row r="9114" spans="1:9" x14ac:dyDescent="0.25">
      <c r="A9114" s="1"/>
      <c r="B9114" s="1"/>
      <c r="C9114" s="1"/>
      <c r="D9114" s="1"/>
      <c r="E9114" s="2"/>
      <c r="F9114" s="2"/>
      <c r="G9114" s="2"/>
      <c r="H9114" s="2"/>
      <c r="I9114" s="2"/>
    </row>
    <row r="9115" spans="1:9" x14ac:dyDescent="0.25">
      <c r="A9115" s="1"/>
      <c r="B9115" s="1"/>
      <c r="C9115" s="1"/>
      <c r="D9115" s="1"/>
      <c r="E9115" s="2"/>
      <c r="F9115" s="2"/>
      <c r="G9115" s="2"/>
      <c r="H9115" s="2"/>
      <c r="I9115" s="2"/>
    </row>
    <row r="9116" spans="1:9" x14ac:dyDescent="0.25">
      <c r="A9116" s="1"/>
      <c r="B9116" s="1"/>
      <c r="C9116" s="1"/>
      <c r="D9116" s="1"/>
      <c r="E9116" s="2"/>
      <c r="F9116" s="2"/>
      <c r="G9116" s="2"/>
      <c r="H9116" s="2"/>
      <c r="I9116" s="2"/>
    </row>
    <row r="9117" spans="1:9" x14ac:dyDescent="0.25">
      <c r="A9117" s="1"/>
      <c r="B9117" s="1"/>
      <c r="C9117" s="1"/>
      <c r="D9117" s="1"/>
      <c r="E9117" s="2"/>
      <c r="F9117" s="2"/>
      <c r="G9117" s="2"/>
      <c r="H9117" s="2"/>
      <c r="I9117" s="2"/>
    </row>
    <row r="9118" spans="1:9" x14ac:dyDescent="0.25">
      <c r="A9118" s="1"/>
      <c r="B9118" s="1"/>
      <c r="C9118" s="1"/>
      <c r="D9118" s="1"/>
      <c r="E9118" s="2"/>
      <c r="F9118" s="2"/>
      <c r="G9118" s="2"/>
      <c r="H9118" s="2"/>
      <c r="I9118" s="2"/>
    </row>
    <row r="9119" spans="1:9" x14ac:dyDescent="0.25">
      <c r="A9119" s="1"/>
      <c r="B9119" s="1"/>
      <c r="C9119" s="1"/>
      <c r="D9119" s="1"/>
      <c r="E9119" s="2"/>
      <c r="F9119" s="2"/>
      <c r="G9119" s="2"/>
      <c r="H9119" s="2"/>
      <c r="I9119" s="2"/>
    </row>
    <row r="9120" spans="1:9" x14ac:dyDescent="0.25">
      <c r="A9120" s="1"/>
      <c r="B9120" s="1"/>
      <c r="C9120" s="1"/>
      <c r="D9120" s="1"/>
      <c r="E9120" s="2"/>
      <c r="F9120" s="2"/>
      <c r="G9120" s="2"/>
      <c r="H9120" s="2"/>
      <c r="I9120" s="2"/>
    </row>
    <row r="9121" spans="1:9" x14ac:dyDescent="0.25">
      <c r="A9121" s="1"/>
      <c r="B9121" s="1"/>
      <c r="C9121" s="1"/>
      <c r="D9121" s="1"/>
      <c r="E9121" s="2"/>
      <c r="F9121" s="2"/>
      <c r="G9121" s="2"/>
      <c r="H9121" s="2"/>
      <c r="I9121" s="2"/>
    </row>
    <row r="9122" spans="1:9" x14ac:dyDescent="0.25">
      <c r="A9122" s="1"/>
      <c r="B9122" s="1"/>
      <c r="C9122" s="1"/>
      <c r="D9122" s="1"/>
      <c r="E9122" s="2"/>
      <c r="F9122" s="2"/>
      <c r="G9122" s="2"/>
      <c r="H9122" s="2"/>
      <c r="I9122" s="2"/>
    </row>
    <row r="9123" spans="1:9" x14ac:dyDescent="0.25">
      <c r="A9123" s="1"/>
      <c r="B9123" s="1"/>
      <c r="C9123" s="1"/>
      <c r="D9123" s="1"/>
      <c r="E9123" s="2"/>
      <c r="F9123" s="2"/>
      <c r="G9123" s="2"/>
      <c r="H9123" s="2"/>
      <c r="I9123" s="2"/>
    </row>
    <row r="9124" spans="1:9" x14ac:dyDescent="0.25">
      <c r="A9124" s="1"/>
      <c r="B9124" s="1"/>
      <c r="C9124" s="1"/>
      <c r="D9124" s="1"/>
      <c r="E9124" s="2"/>
      <c r="F9124" s="2"/>
      <c r="G9124" s="2"/>
      <c r="H9124" s="2"/>
      <c r="I9124" s="2"/>
    </row>
    <row r="9125" spans="1:9" x14ac:dyDescent="0.25">
      <c r="A9125" s="1"/>
      <c r="B9125" s="1"/>
      <c r="C9125" s="1"/>
      <c r="D9125" s="1"/>
      <c r="E9125" s="2"/>
      <c r="F9125" s="2"/>
      <c r="G9125" s="2"/>
      <c r="H9125" s="2"/>
      <c r="I9125" s="2"/>
    </row>
    <row r="9126" spans="1:9" x14ac:dyDescent="0.25">
      <c r="A9126" s="1"/>
      <c r="B9126" s="1"/>
      <c r="C9126" s="1"/>
      <c r="D9126" s="1"/>
      <c r="E9126" s="2"/>
      <c r="F9126" s="2"/>
      <c r="G9126" s="2"/>
      <c r="H9126" s="2"/>
      <c r="I9126" s="2"/>
    </row>
    <row r="9127" spans="1:9" x14ac:dyDescent="0.25">
      <c r="A9127" s="1"/>
      <c r="B9127" s="1"/>
      <c r="C9127" s="1"/>
      <c r="D9127" s="1"/>
      <c r="E9127" s="2"/>
      <c r="F9127" s="2"/>
      <c r="G9127" s="2"/>
      <c r="H9127" s="2"/>
      <c r="I9127" s="2"/>
    </row>
    <row r="9128" spans="1:9" x14ac:dyDescent="0.25">
      <c r="A9128" s="1"/>
      <c r="B9128" s="1"/>
      <c r="C9128" s="1"/>
      <c r="D9128" s="1"/>
      <c r="E9128" s="2"/>
      <c r="F9128" s="2"/>
      <c r="G9128" s="2"/>
      <c r="H9128" s="2"/>
      <c r="I9128" s="2"/>
    </row>
    <row r="9129" spans="1:9" x14ac:dyDescent="0.25">
      <c r="A9129" s="1"/>
      <c r="B9129" s="1"/>
      <c r="C9129" s="1"/>
      <c r="D9129" s="1"/>
      <c r="E9129" s="2"/>
      <c r="F9129" s="2"/>
      <c r="G9129" s="2"/>
      <c r="H9129" s="2"/>
      <c r="I9129" s="2"/>
    </row>
    <row r="9130" spans="1:9" x14ac:dyDescent="0.25">
      <c r="A9130" s="1"/>
      <c r="B9130" s="1"/>
      <c r="C9130" s="1"/>
      <c r="D9130" s="1"/>
      <c r="E9130" s="2"/>
      <c r="F9130" s="2"/>
      <c r="G9130" s="2"/>
      <c r="H9130" s="2"/>
      <c r="I9130" s="2"/>
    </row>
    <row r="9131" spans="1:9" x14ac:dyDescent="0.25">
      <c r="A9131" s="1"/>
      <c r="B9131" s="1"/>
      <c r="C9131" s="1"/>
      <c r="D9131" s="1"/>
      <c r="E9131" s="2"/>
      <c r="F9131" s="2"/>
      <c r="G9131" s="2"/>
      <c r="H9131" s="2"/>
      <c r="I9131" s="2"/>
    </row>
    <row r="9132" spans="1:9" x14ac:dyDescent="0.25">
      <c r="A9132" s="1"/>
      <c r="B9132" s="1"/>
      <c r="C9132" s="1"/>
      <c r="D9132" s="1"/>
      <c r="E9132" s="2"/>
      <c r="F9132" s="2"/>
      <c r="G9132" s="2"/>
      <c r="H9132" s="2"/>
      <c r="I9132" s="2"/>
    </row>
    <row r="9133" spans="1:9" x14ac:dyDescent="0.25">
      <c r="A9133" s="1"/>
      <c r="B9133" s="1"/>
      <c r="C9133" s="1"/>
      <c r="D9133" s="1"/>
      <c r="E9133" s="2"/>
      <c r="F9133" s="2"/>
      <c r="G9133" s="2"/>
      <c r="H9133" s="2"/>
      <c r="I9133" s="2"/>
    </row>
    <row r="9134" spans="1:9" x14ac:dyDescent="0.25">
      <c r="A9134" s="1"/>
      <c r="B9134" s="1"/>
      <c r="C9134" s="1"/>
      <c r="D9134" s="1"/>
      <c r="E9134" s="2"/>
      <c r="F9134" s="2"/>
      <c r="G9134" s="2"/>
      <c r="H9134" s="2"/>
      <c r="I9134" s="2"/>
    </row>
    <row r="9135" spans="1:9" x14ac:dyDescent="0.25">
      <c r="A9135" s="1"/>
      <c r="B9135" s="1"/>
      <c r="C9135" s="1"/>
      <c r="D9135" s="1"/>
      <c r="E9135" s="2"/>
      <c r="F9135" s="2"/>
      <c r="G9135" s="2"/>
      <c r="H9135" s="2"/>
      <c r="I9135" s="2"/>
    </row>
    <row r="9136" spans="1:9" x14ac:dyDescent="0.25">
      <c r="A9136" s="1"/>
      <c r="B9136" s="1"/>
      <c r="C9136" s="1"/>
      <c r="D9136" s="1"/>
      <c r="E9136" s="2"/>
      <c r="F9136" s="2"/>
      <c r="G9136" s="2"/>
      <c r="H9136" s="2"/>
      <c r="I9136" s="2"/>
    </row>
    <row r="9137" spans="1:9" x14ac:dyDescent="0.25">
      <c r="A9137" s="1"/>
      <c r="B9137" s="1"/>
      <c r="C9137" s="1"/>
      <c r="D9137" s="1"/>
      <c r="E9137" s="2"/>
      <c r="F9137" s="2"/>
      <c r="G9137" s="2"/>
      <c r="H9137" s="2"/>
      <c r="I9137" s="2"/>
    </row>
    <row r="9138" spans="1:9" x14ac:dyDescent="0.25">
      <c r="A9138" s="1"/>
      <c r="B9138" s="1"/>
      <c r="C9138" s="1"/>
      <c r="D9138" s="1"/>
      <c r="E9138" s="2"/>
      <c r="F9138" s="2"/>
      <c r="G9138" s="2"/>
      <c r="H9138" s="2"/>
      <c r="I9138" s="2"/>
    </row>
    <row r="9139" spans="1:9" x14ac:dyDescent="0.25">
      <c r="A9139" s="1"/>
      <c r="B9139" s="1"/>
      <c r="C9139" s="1"/>
      <c r="D9139" s="1"/>
      <c r="E9139" s="2"/>
      <c r="F9139" s="2"/>
      <c r="G9139" s="2"/>
      <c r="H9139" s="2"/>
      <c r="I9139" s="2"/>
    </row>
    <row r="9140" spans="1:9" x14ac:dyDescent="0.25">
      <c r="A9140" s="1"/>
      <c r="B9140" s="1"/>
      <c r="C9140" s="1"/>
      <c r="D9140" s="1"/>
      <c r="E9140" s="2"/>
      <c r="F9140" s="2"/>
      <c r="G9140" s="2"/>
      <c r="H9140" s="2"/>
      <c r="I9140" s="2"/>
    </row>
    <row r="9141" spans="1:9" x14ac:dyDescent="0.25">
      <c r="A9141" s="1"/>
      <c r="B9141" s="1"/>
      <c r="C9141" s="1"/>
      <c r="D9141" s="1"/>
      <c r="E9141" s="2"/>
      <c r="F9141" s="2"/>
      <c r="G9141" s="2"/>
      <c r="H9141" s="2"/>
      <c r="I9141" s="2"/>
    </row>
    <row r="9142" spans="1:9" x14ac:dyDescent="0.25">
      <c r="A9142" s="1"/>
      <c r="B9142" s="1"/>
      <c r="C9142" s="1"/>
      <c r="D9142" s="1"/>
      <c r="E9142" s="2"/>
      <c r="F9142" s="2"/>
      <c r="G9142" s="2"/>
      <c r="H9142" s="2"/>
      <c r="I9142" s="2"/>
    </row>
    <row r="9143" spans="1:9" x14ac:dyDescent="0.25">
      <c r="A9143" s="1"/>
      <c r="B9143" s="1"/>
      <c r="C9143" s="1"/>
      <c r="D9143" s="1"/>
      <c r="E9143" s="2"/>
      <c r="F9143" s="2"/>
      <c r="G9143" s="2"/>
      <c r="H9143" s="2"/>
      <c r="I9143" s="2"/>
    </row>
    <row r="9144" spans="1:9" x14ac:dyDescent="0.25">
      <c r="A9144" s="1"/>
      <c r="B9144" s="1"/>
      <c r="C9144" s="1"/>
      <c r="D9144" s="1"/>
      <c r="E9144" s="2"/>
      <c r="F9144" s="2"/>
      <c r="G9144" s="2"/>
      <c r="H9144" s="2"/>
      <c r="I9144" s="2"/>
    </row>
    <row r="9145" spans="1:9" x14ac:dyDescent="0.25">
      <c r="A9145" s="1"/>
      <c r="B9145" s="1"/>
      <c r="C9145" s="1"/>
      <c r="D9145" s="1"/>
      <c r="E9145" s="2"/>
      <c r="F9145" s="2"/>
      <c r="G9145" s="2"/>
      <c r="H9145" s="2"/>
      <c r="I9145" s="2"/>
    </row>
    <row r="9146" spans="1:9" x14ac:dyDescent="0.25">
      <c r="A9146" s="1"/>
      <c r="B9146" s="1"/>
      <c r="C9146" s="1"/>
      <c r="D9146" s="1"/>
      <c r="E9146" s="2"/>
      <c r="F9146" s="2"/>
      <c r="G9146" s="2"/>
      <c r="H9146" s="2"/>
      <c r="I9146" s="2"/>
    </row>
    <row r="9147" spans="1:9" x14ac:dyDescent="0.25">
      <c r="A9147" s="1"/>
      <c r="B9147" s="1"/>
      <c r="C9147" s="1"/>
      <c r="D9147" s="1"/>
      <c r="E9147" s="2"/>
      <c r="F9147" s="2"/>
      <c r="G9147" s="2"/>
      <c r="H9147" s="2"/>
      <c r="I9147" s="2"/>
    </row>
    <row r="9148" spans="1:9" x14ac:dyDescent="0.25">
      <c r="A9148" s="1"/>
      <c r="B9148" s="1"/>
      <c r="C9148" s="1"/>
      <c r="D9148" s="1"/>
      <c r="E9148" s="2"/>
      <c r="F9148" s="2"/>
      <c r="G9148" s="2"/>
      <c r="H9148" s="2"/>
      <c r="I9148" s="2"/>
    </row>
    <row r="9149" spans="1:9" x14ac:dyDescent="0.25">
      <c r="A9149" s="1"/>
      <c r="B9149" s="1"/>
      <c r="C9149" s="1"/>
      <c r="D9149" s="1"/>
      <c r="E9149" s="2"/>
      <c r="F9149" s="2"/>
      <c r="G9149" s="2"/>
      <c r="H9149" s="2"/>
      <c r="I9149" s="2"/>
    </row>
    <row r="9150" spans="1:9" x14ac:dyDescent="0.25">
      <c r="A9150" s="1"/>
      <c r="B9150" s="1"/>
      <c r="C9150" s="1"/>
      <c r="D9150" s="1"/>
      <c r="E9150" s="2"/>
      <c r="F9150" s="2"/>
      <c r="G9150" s="2"/>
      <c r="H9150" s="2"/>
      <c r="I9150" s="2"/>
    </row>
    <row r="9151" spans="1:9" x14ac:dyDescent="0.25">
      <c r="A9151" s="1"/>
      <c r="B9151" s="1"/>
      <c r="C9151" s="1"/>
      <c r="D9151" s="1"/>
      <c r="E9151" s="2"/>
      <c r="F9151" s="2"/>
      <c r="G9151" s="2"/>
      <c r="H9151" s="2"/>
      <c r="I9151" s="2"/>
    </row>
    <row r="9152" spans="1:9" x14ac:dyDescent="0.25">
      <c r="A9152" s="1"/>
      <c r="B9152" s="1"/>
      <c r="C9152" s="1"/>
      <c r="D9152" s="1"/>
      <c r="E9152" s="2"/>
      <c r="F9152" s="2"/>
      <c r="G9152" s="2"/>
      <c r="H9152" s="2"/>
      <c r="I9152" s="2"/>
    </row>
    <row r="9153" spans="1:9" x14ac:dyDescent="0.25">
      <c r="A9153" s="1"/>
      <c r="B9153" s="1"/>
      <c r="C9153" s="1"/>
      <c r="D9153" s="1"/>
      <c r="E9153" s="2"/>
      <c r="F9153" s="2"/>
      <c r="G9153" s="2"/>
      <c r="H9153" s="2"/>
      <c r="I9153" s="2"/>
    </row>
    <row r="9154" spans="1:9" x14ac:dyDescent="0.25">
      <c r="A9154" s="1"/>
      <c r="B9154" s="1"/>
      <c r="C9154" s="1"/>
      <c r="D9154" s="1"/>
      <c r="E9154" s="2"/>
      <c r="F9154" s="2"/>
      <c r="G9154" s="2"/>
      <c r="H9154" s="2"/>
      <c r="I9154" s="2"/>
    </row>
    <row r="9155" spans="1:9" x14ac:dyDescent="0.25">
      <c r="A9155" s="1"/>
      <c r="B9155" s="1"/>
      <c r="C9155" s="1"/>
      <c r="D9155" s="1"/>
      <c r="E9155" s="2"/>
      <c r="F9155" s="2"/>
      <c r="G9155" s="2"/>
      <c r="H9155" s="2"/>
      <c r="I9155" s="2"/>
    </row>
    <row r="9156" spans="1:9" x14ac:dyDescent="0.25">
      <c r="A9156" s="1"/>
      <c r="B9156" s="1"/>
      <c r="C9156" s="1"/>
      <c r="D9156" s="1"/>
      <c r="E9156" s="2"/>
      <c r="F9156" s="2"/>
      <c r="G9156" s="2"/>
      <c r="H9156" s="2"/>
      <c r="I9156" s="2"/>
    </row>
    <row r="9157" spans="1:9" x14ac:dyDescent="0.25">
      <c r="A9157" s="1"/>
      <c r="B9157" s="1"/>
      <c r="C9157" s="1"/>
      <c r="D9157" s="1"/>
      <c r="E9157" s="2"/>
      <c r="F9157" s="2"/>
      <c r="G9157" s="2"/>
      <c r="H9157" s="2"/>
      <c r="I9157" s="2"/>
    </row>
    <row r="9158" spans="1:9" x14ac:dyDescent="0.25">
      <c r="A9158" s="1"/>
      <c r="B9158" s="1"/>
      <c r="C9158" s="1"/>
      <c r="D9158" s="1"/>
      <c r="E9158" s="2"/>
      <c r="F9158" s="2"/>
      <c r="G9158" s="2"/>
      <c r="H9158" s="2"/>
      <c r="I9158" s="2"/>
    </row>
    <row r="9159" spans="1:9" x14ac:dyDescent="0.25">
      <c r="A9159" s="1"/>
      <c r="B9159" s="1"/>
      <c r="C9159" s="1"/>
      <c r="D9159" s="1"/>
      <c r="E9159" s="2"/>
      <c r="F9159" s="2"/>
      <c r="G9159" s="2"/>
      <c r="H9159" s="2"/>
      <c r="I9159" s="2"/>
    </row>
    <row r="9160" spans="1:9" x14ac:dyDescent="0.25">
      <c r="A9160" s="1"/>
      <c r="B9160" s="1"/>
      <c r="C9160" s="1"/>
      <c r="D9160" s="1"/>
      <c r="E9160" s="2"/>
      <c r="F9160" s="2"/>
      <c r="G9160" s="2"/>
      <c r="H9160" s="2"/>
      <c r="I9160" s="2"/>
    </row>
    <row r="9161" spans="1:9" x14ac:dyDescent="0.25">
      <c r="A9161" s="1"/>
      <c r="B9161" s="1"/>
      <c r="C9161" s="1"/>
      <c r="D9161" s="1"/>
      <c r="E9161" s="2"/>
      <c r="F9161" s="2"/>
      <c r="G9161" s="2"/>
      <c r="H9161" s="2"/>
      <c r="I9161" s="2"/>
    </row>
    <row r="9162" spans="1:9" x14ac:dyDescent="0.25">
      <c r="A9162" s="1"/>
      <c r="B9162" s="1"/>
      <c r="C9162" s="1"/>
      <c r="D9162" s="1"/>
      <c r="E9162" s="2"/>
      <c r="F9162" s="2"/>
      <c r="G9162" s="2"/>
      <c r="H9162" s="2"/>
      <c r="I9162" s="2"/>
    </row>
    <row r="9163" spans="1:9" x14ac:dyDescent="0.25">
      <c r="A9163" s="1"/>
      <c r="B9163" s="1"/>
      <c r="C9163" s="1"/>
      <c r="D9163" s="1"/>
      <c r="E9163" s="2"/>
      <c r="F9163" s="2"/>
      <c r="G9163" s="2"/>
      <c r="H9163" s="2"/>
      <c r="I9163" s="2"/>
    </row>
    <row r="9164" spans="1:9" x14ac:dyDescent="0.25">
      <c r="A9164" s="1"/>
      <c r="B9164" s="1"/>
      <c r="C9164" s="1"/>
      <c r="D9164" s="1"/>
      <c r="E9164" s="2"/>
      <c r="F9164" s="2"/>
      <c r="G9164" s="2"/>
      <c r="H9164" s="2"/>
      <c r="I9164" s="2"/>
    </row>
    <row r="9165" spans="1:9" x14ac:dyDescent="0.25">
      <c r="A9165" s="1"/>
      <c r="B9165" s="1"/>
      <c r="C9165" s="1"/>
      <c r="D9165" s="1"/>
      <c r="E9165" s="2"/>
      <c r="F9165" s="2"/>
      <c r="G9165" s="2"/>
      <c r="H9165" s="2"/>
      <c r="I9165" s="2"/>
    </row>
    <row r="9166" spans="1:9" x14ac:dyDescent="0.25">
      <c r="A9166" s="1"/>
      <c r="B9166" s="1"/>
      <c r="C9166" s="1"/>
      <c r="D9166" s="1"/>
      <c r="E9166" s="2"/>
      <c r="F9166" s="2"/>
      <c r="G9166" s="2"/>
      <c r="H9166" s="2"/>
      <c r="I9166" s="2"/>
    </row>
    <row r="9167" spans="1:9" x14ac:dyDescent="0.25">
      <c r="A9167" s="1"/>
      <c r="B9167" s="1"/>
      <c r="C9167" s="1"/>
      <c r="D9167" s="1"/>
      <c r="E9167" s="2"/>
      <c r="F9167" s="2"/>
      <c r="G9167" s="2"/>
      <c r="H9167" s="2"/>
      <c r="I9167" s="2"/>
    </row>
    <row r="9168" spans="1:9" x14ac:dyDescent="0.25">
      <c r="A9168" s="1"/>
      <c r="B9168" s="1"/>
      <c r="C9168" s="1"/>
      <c r="D9168" s="1"/>
      <c r="E9168" s="2"/>
      <c r="F9168" s="2"/>
      <c r="G9168" s="2"/>
      <c r="H9168" s="2"/>
      <c r="I9168" s="2"/>
    </row>
    <row r="9169" spans="1:9" x14ac:dyDescent="0.25">
      <c r="A9169" s="1"/>
      <c r="B9169" s="1"/>
      <c r="C9169" s="1"/>
      <c r="D9169" s="1"/>
      <c r="E9169" s="2"/>
      <c r="F9169" s="2"/>
      <c r="G9169" s="2"/>
      <c r="H9169" s="2"/>
      <c r="I9169" s="2"/>
    </row>
    <row r="9170" spans="1:9" x14ac:dyDescent="0.25">
      <c r="A9170" s="1"/>
      <c r="B9170" s="1"/>
      <c r="C9170" s="1"/>
      <c r="D9170" s="1"/>
      <c r="E9170" s="2"/>
      <c r="F9170" s="2"/>
      <c r="G9170" s="2"/>
      <c r="H9170" s="2"/>
      <c r="I9170" s="2"/>
    </row>
    <row r="9171" spans="1:9" x14ac:dyDescent="0.25">
      <c r="A9171" s="1"/>
      <c r="B9171" s="1"/>
      <c r="C9171" s="1"/>
      <c r="D9171" s="1"/>
      <c r="E9171" s="2"/>
      <c r="F9171" s="2"/>
      <c r="G9171" s="2"/>
      <c r="H9171" s="2"/>
      <c r="I9171" s="2"/>
    </row>
    <row r="9172" spans="1:9" x14ac:dyDescent="0.25">
      <c r="A9172" s="1"/>
      <c r="B9172" s="1"/>
      <c r="C9172" s="1"/>
      <c r="D9172" s="1"/>
      <c r="E9172" s="2"/>
      <c r="F9172" s="2"/>
      <c r="G9172" s="2"/>
      <c r="H9172" s="2"/>
      <c r="I9172" s="2"/>
    </row>
    <row r="9173" spans="1:9" x14ac:dyDescent="0.25">
      <c r="A9173" s="1"/>
      <c r="B9173" s="1"/>
      <c r="C9173" s="1"/>
      <c r="D9173" s="1"/>
      <c r="E9173" s="2"/>
      <c r="F9173" s="2"/>
      <c r="G9173" s="2"/>
      <c r="H9173" s="2"/>
      <c r="I9173" s="2"/>
    </row>
    <row r="9174" spans="1:9" x14ac:dyDescent="0.25">
      <c r="A9174" s="1"/>
      <c r="B9174" s="1"/>
      <c r="C9174" s="1"/>
      <c r="D9174" s="1"/>
      <c r="E9174" s="2"/>
      <c r="F9174" s="2"/>
      <c r="G9174" s="2"/>
      <c r="H9174" s="2"/>
      <c r="I9174" s="2"/>
    </row>
    <row r="9175" spans="1:9" x14ac:dyDescent="0.25">
      <c r="A9175" s="1"/>
      <c r="B9175" s="1"/>
      <c r="C9175" s="1"/>
      <c r="D9175" s="1"/>
      <c r="E9175" s="2"/>
      <c r="F9175" s="2"/>
      <c r="G9175" s="2"/>
      <c r="H9175" s="2"/>
      <c r="I9175" s="2"/>
    </row>
    <row r="9176" spans="1:9" x14ac:dyDescent="0.25">
      <c r="A9176" s="1"/>
      <c r="B9176" s="1"/>
      <c r="C9176" s="1"/>
      <c r="D9176" s="1"/>
      <c r="E9176" s="2"/>
      <c r="F9176" s="2"/>
      <c r="G9176" s="2"/>
      <c r="H9176" s="2"/>
      <c r="I9176" s="2"/>
    </row>
    <row r="9177" spans="1:9" x14ac:dyDescent="0.25">
      <c r="A9177" s="1"/>
      <c r="B9177" s="1"/>
      <c r="C9177" s="1"/>
      <c r="D9177" s="1"/>
      <c r="E9177" s="2"/>
      <c r="F9177" s="2"/>
      <c r="G9177" s="2"/>
      <c r="H9177" s="2"/>
      <c r="I9177" s="2"/>
    </row>
    <row r="9178" spans="1:9" x14ac:dyDescent="0.25">
      <c r="A9178" s="1"/>
      <c r="B9178" s="1"/>
      <c r="C9178" s="1"/>
      <c r="D9178" s="1"/>
      <c r="E9178" s="2"/>
      <c r="F9178" s="2"/>
      <c r="G9178" s="2"/>
      <c r="H9178" s="2"/>
      <c r="I9178" s="2"/>
    </row>
    <row r="9179" spans="1:9" x14ac:dyDescent="0.25">
      <c r="A9179" s="1"/>
      <c r="B9179" s="1"/>
      <c r="C9179" s="1"/>
      <c r="D9179" s="1"/>
      <c r="E9179" s="2"/>
      <c r="F9179" s="2"/>
      <c r="G9179" s="2"/>
      <c r="H9179" s="2"/>
      <c r="I9179" s="2"/>
    </row>
    <row r="9180" spans="1:9" x14ac:dyDescent="0.25">
      <c r="A9180" s="1"/>
      <c r="B9180" s="1"/>
      <c r="C9180" s="1"/>
      <c r="D9180" s="1"/>
      <c r="E9180" s="2"/>
      <c r="F9180" s="2"/>
      <c r="G9180" s="2"/>
      <c r="H9180" s="2"/>
      <c r="I9180" s="2"/>
    </row>
    <row r="9181" spans="1:9" x14ac:dyDescent="0.25">
      <c r="A9181" s="1"/>
      <c r="B9181" s="1"/>
      <c r="C9181" s="1"/>
      <c r="D9181" s="1"/>
      <c r="E9181" s="2"/>
      <c r="F9181" s="2"/>
      <c r="G9181" s="2"/>
      <c r="H9181" s="2"/>
      <c r="I9181" s="2"/>
    </row>
    <row r="9182" spans="1:9" x14ac:dyDescent="0.25">
      <c r="A9182" s="1"/>
      <c r="B9182" s="1"/>
      <c r="C9182" s="1"/>
      <c r="D9182" s="1"/>
      <c r="E9182" s="2"/>
      <c r="F9182" s="2"/>
      <c r="G9182" s="2"/>
      <c r="H9182" s="2"/>
      <c r="I9182" s="2"/>
    </row>
    <row r="9183" spans="1:9" x14ac:dyDescent="0.25">
      <c r="A9183" s="1"/>
      <c r="B9183" s="1"/>
      <c r="C9183" s="1"/>
      <c r="D9183" s="1"/>
      <c r="E9183" s="2"/>
      <c r="F9183" s="2"/>
      <c r="G9183" s="2"/>
      <c r="H9183" s="2"/>
      <c r="I9183" s="2"/>
    </row>
    <row r="9184" spans="1:9" x14ac:dyDescent="0.25">
      <c r="A9184" s="1"/>
      <c r="B9184" s="1"/>
      <c r="C9184" s="1"/>
      <c r="D9184" s="1"/>
      <c r="E9184" s="2"/>
      <c r="F9184" s="2"/>
      <c r="G9184" s="2"/>
      <c r="H9184" s="2"/>
      <c r="I9184" s="2"/>
    </row>
    <row r="9185" spans="1:9" x14ac:dyDescent="0.25">
      <c r="A9185" s="1"/>
      <c r="B9185" s="1"/>
      <c r="C9185" s="1"/>
      <c r="D9185" s="1"/>
      <c r="E9185" s="2"/>
      <c r="F9185" s="2"/>
      <c r="G9185" s="2"/>
      <c r="H9185" s="2"/>
      <c r="I9185" s="2"/>
    </row>
    <row r="9186" spans="1:9" x14ac:dyDescent="0.25">
      <c r="A9186" s="1"/>
      <c r="B9186" s="1"/>
      <c r="C9186" s="1"/>
      <c r="D9186" s="1"/>
      <c r="E9186" s="2"/>
      <c r="F9186" s="2"/>
      <c r="G9186" s="2"/>
      <c r="H9186" s="2"/>
      <c r="I9186" s="2"/>
    </row>
    <row r="9187" spans="1:9" x14ac:dyDescent="0.25">
      <c r="A9187" s="1"/>
      <c r="B9187" s="1"/>
      <c r="C9187" s="1"/>
      <c r="D9187" s="1"/>
      <c r="E9187" s="2"/>
      <c r="F9187" s="2"/>
      <c r="G9187" s="2"/>
      <c r="H9187" s="2"/>
      <c r="I9187" s="2"/>
    </row>
    <row r="9188" spans="1:9" x14ac:dyDescent="0.25">
      <c r="A9188" s="1"/>
      <c r="B9188" s="1"/>
      <c r="C9188" s="1"/>
      <c r="D9188" s="1"/>
      <c r="E9188" s="2"/>
      <c r="F9188" s="2"/>
      <c r="G9188" s="2"/>
      <c r="H9188" s="2"/>
      <c r="I9188" s="2"/>
    </row>
    <row r="9189" spans="1:9" x14ac:dyDescent="0.25">
      <c r="A9189" s="1"/>
      <c r="B9189" s="1"/>
      <c r="C9189" s="1"/>
      <c r="D9189" s="1"/>
      <c r="E9189" s="2"/>
      <c r="F9189" s="2"/>
      <c r="G9189" s="2"/>
      <c r="H9189" s="2"/>
      <c r="I9189" s="2"/>
    </row>
    <row r="9190" spans="1:9" x14ac:dyDescent="0.25">
      <c r="A9190" s="1"/>
      <c r="B9190" s="1"/>
      <c r="C9190" s="1"/>
      <c r="D9190" s="1"/>
      <c r="E9190" s="2"/>
      <c r="F9190" s="2"/>
      <c r="G9190" s="2"/>
      <c r="H9190" s="2"/>
      <c r="I9190" s="2"/>
    </row>
    <row r="9191" spans="1:9" x14ac:dyDescent="0.25">
      <c r="A9191" s="1"/>
      <c r="B9191" s="1"/>
      <c r="C9191" s="1"/>
      <c r="D9191" s="1"/>
      <c r="E9191" s="2"/>
      <c r="F9191" s="2"/>
      <c r="G9191" s="2"/>
      <c r="H9191" s="2"/>
      <c r="I9191" s="2"/>
    </row>
    <row r="9192" spans="1:9" x14ac:dyDescent="0.25">
      <c r="A9192" s="1"/>
      <c r="B9192" s="1"/>
      <c r="C9192" s="1"/>
      <c r="D9192" s="1"/>
      <c r="E9192" s="2"/>
      <c r="F9192" s="2"/>
      <c r="G9192" s="2"/>
      <c r="H9192" s="2"/>
      <c r="I9192" s="2"/>
    </row>
    <row r="9193" spans="1:9" x14ac:dyDescent="0.25">
      <c r="A9193" s="1"/>
      <c r="B9193" s="1"/>
      <c r="C9193" s="1"/>
      <c r="D9193" s="1"/>
      <c r="E9193" s="2"/>
      <c r="F9193" s="2"/>
      <c r="G9193" s="2"/>
      <c r="H9193" s="2"/>
      <c r="I9193" s="2"/>
    </row>
    <row r="9194" spans="1:9" x14ac:dyDescent="0.25">
      <c r="A9194" s="1"/>
      <c r="B9194" s="1"/>
      <c r="C9194" s="1"/>
      <c r="D9194" s="1"/>
      <c r="E9194" s="2"/>
      <c r="F9194" s="2"/>
      <c r="G9194" s="2"/>
      <c r="H9194" s="2"/>
      <c r="I9194" s="2"/>
    </row>
    <row r="9195" spans="1:9" x14ac:dyDescent="0.25">
      <c r="A9195" s="1"/>
      <c r="B9195" s="1"/>
      <c r="C9195" s="1"/>
      <c r="D9195" s="1"/>
      <c r="E9195" s="2"/>
      <c r="F9195" s="2"/>
      <c r="G9195" s="2"/>
      <c r="H9195" s="2"/>
      <c r="I9195" s="2"/>
    </row>
    <row r="9196" spans="1:9" x14ac:dyDescent="0.25">
      <c r="A9196" s="1"/>
      <c r="B9196" s="1"/>
      <c r="C9196" s="1"/>
      <c r="D9196" s="1"/>
      <c r="E9196" s="2"/>
      <c r="F9196" s="2"/>
      <c r="G9196" s="2"/>
      <c r="H9196" s="2"/>
      <c r="I9196" s="2"/>
    </row>
    <row r="9197" spans="1:9" x14ac:dyDescent="0.25">
      <c r="A9197" s="1"/>
      <c r="B9197" s="1"/>
      <c r="C9197" s="1"/>
      <c r="D9197" s="1"/>
      <c r="E9197" s="2"/>
      <c r="F9197" s="2"/>
      <c r="G9197" s="2"/>
      <c r="H9197" s="2"/>
      <c r="I9197" s="2"/>
    </row>
    <row r="9198" spans="1:9" x14ac:dyDescent="0.25">
      <c r="A9198" s="1"/>
      <c r="B9198" s="1"/>
      <c r="C9198" s="1"/>
      <c r="D9198" s="1"/>
      <c r="E9198" s="2"/>
      <c r="F9198" s="2"/>
      <c r="G9198" s="2"/>
      <c r="H9198" s="2"/>
      <c r="I9198" s="2"/>
    </row>
    <row r="9199" spans="1:9" x14ac:dyDescent="0.25">
      <c r="A9199" s="1"/>
      <c r="B9199" s="1"/>
      <c r="C9199" s="1"/>
      <c r="D9199" s="1"/>
      <c r="E9199" s="2"/>
      <c r="F9199" s="2"/>
      <c r="G9199" s="2"/>
      <c r="H9199" s="2"/>
      <c r="I9199" s="2"/>
    </row>
    <row r="9200" spans="1:9" x14ac:dyDescent="0.25">
      <c r="A9200" s="1"/>
      <c r="B9200" s="1"/>
      <c r="C9200" s="1"/>
      <c r="D9200" s="1"/>
      <c r="E9200" s="2"/>
      <c r="F9200" s="2"/>
      <c r="G9200" s="2"/>
      <c r="H9200" s="2"/>
      <c r="I9200" s="2"/>
    </row>
    <row r="9201" spans="1:9" x14ac:dyDescent="0.25">
      <c r="A9201" s="1"/>
      <c r="B9201" s="1"/>
      <c r="C9201" s="1"/>
      <c r="D9201" s="1"/>
      <c r="E9201" s="2"/>
      <c r="F9201" s="2"/>
      <c r="G9201" s="2"/>
      <c r="H9201" s="2"/>
      <c r="I9201" s="2"/>
    </row>
    <row r="9202" spans="1:9" x14ac:dyDescent="0.25">
      <c r="A9202" s="1"/>
      <c r="B9202" s="1"/>
      <c r="C9202" s="1"/>
      <c r="D9202" s="1"/>
      <c r="E9202" s="2"/>
      <c r="F9202" s="2"/>
      <c r="G9202" s="2"/>
      <c r="H9202" s="2"/>
      <c r="I9202" s="2"/>
    </row>
    <row r="9203" spans="1:9" x14ac:dyDescent="0.25">
      <c r="A9203" s="1"/>
      <c r="B9203" s="1"/>
      <c r="C9203" s="1"/>
      <c r="D9203" s="1"/>
      <c r="E9203" s="2"/>
      <c r="F9203" s="2"/>
      <c r="G9203" s="2"/>
      <c r="H9203" s="2"/>
      <c r="I9203" s="2"/>
    </row>
    <row r="9204" spans="1:9" x14ac:dyDescent="0.25">
      <c r="A9204" s="1"/>
      <c r="B9204" s="1"/>
      <c r="C9204" s="1"/>
      <c r="D9204" s="1"/>
      <c r="E9204" s="2"/>
      <c r="F9204" s="2"/>
      <c r="G9204" s="2"/>
      <c r="H9204" s="2"/>
      <c r="I9204" s="2"/>
    </row>
    <row r="9205" spans="1:9" x14ac:dyDescent="0.25">
      <c r="A9205" s="1"/>
      <c r="B9205" s="1"/>
      <c r="C9205" s="1"/>
      <c r="D9205" s="1"/>
      <c r="E9205" s="2"/>
      <c r="F9205" s="2"/>
      <c r="G9205" s="2"/>
      <c r="H9205" s="2"/>
      <c r="I9205" s="2"/>
    </row>
    <row r="9206" spans="1:9" x14ac:dyDescent="0.25">
      <c r="A9206" s="1"/>
      <c r="B9206" s="1"/>
      <c r="C9206" s="1"/>
      <c r="D9206" s="1"/>
      <c r="E9206" s="2"/>
      <c r="F9206" s="2"/>
      <c r="G9206" s="2"/>
      <c r="H9206" s="2"/>
      <c r="I9206" s="2"/>
    </row>
    <row r="9207" spans="1:9" x14ac:dyDescent="0.25">
      <c r="A9207" s="1"/>
      <c r="B9207" s="1"/>
      <c r="C9207" s="1"/>
      <c r="D9207" s="1"/>
      <c r="E9207" s="2"/>
      <c r="F9207" s="2"/>
      <c r="G9207" s="2"/>
      <c r="H9207" s="2"/>
      <c r="I9207" s="2"/>
    </row>
    <row r="9208" spans="1:9" x14ac:dyDescent="0.25">
      <c r="A9208" s="1"/>
      <c r="B9208" s="1"/>
      <c r="C9208" s="1"/>
      <c r="D9208" s="1"/>
      <c r="E9208" s="2"/>
      <c r="F9208" s="2"/>
      <c r="G9208" s="2"/>
      <c r="H9208" s="2"/>
      <c r="I9208" s="2"/>
    </row>
    <row r="9209" spans="1:9" x14ac:dyDescent="0.25">
      <c r="A9209" s="1"/>
      <c r="B9209" s="1"/>
      <c r="C9209" s="1"/>
      <c r="D9209" s="1"/>
      <c r="E9209" s="2"/>
      <c r="F9209" s="2"/>
      <c r="G9209" s="2"/>
      <c r="H9209" s="2"/>
      <c r="I9209" s="2"/>
    </row>
    <row r="9210" spans="1:9" x14ac:dyDescent="0.25">
      <c r="A9210" s="1"/>
      <c r="B9210" s="1"/>
      <c r="C9210" s="1"/>
      <c r="D9210" s="1"/>
      <c r="E9210" s="2"/>
      <c r="F9210" s="2"/>
      <c r="G9210" s="2"/>
      <c r="H9210" s="2"/>
      <c r="I9210" s="2"/>
    </row>
    <row r="9211" spans="1:9" x14ac:dyDescent="0.25">
      <c r="A9211" s="1"/>
      <c r="B9211" s="1"/>
      <c r="C9211" s="1"/>
      <c r="D9211" s="1"/>
      <c r="E9211" s="2"/>
      <c r="F9211" s="2"/>
      <c r="G9211" s="2"/>
      <c r="H9211" s="2"/>
      <c r="I9211" s="2"/>
    </row>
    <row r="9212" spans="1:9" x14ac:dyDescent="0.25">
      <c r="A9212" s="1"/>
      <c r="B9212" s="1"/>
      <c r="C9212" s="1"/>
      <c r="D9212" s="1"/>
      <c r="E9212" s="2"/>
      <c r="F9212" s="2"/>
      <c r="G9212" s="2"/>
      <c r="H9212" s="2"/>
      <c r="I9212" s="2"/>
    </row>
    <row r="9213" spans="1:9" x14ac:dyDescent="0.25">
      <c r="A9213" s="1"/>
      <c r="B9213" s="1"/>
      <c r="C9213" s="1"/>
      <c r="D9213" s="1"/>
      <c r="E9213" s="2"/>
      <c r="F9213" s="2"/>
      <c r="G9213" s="2"/>
      <c r="H9213" s="2"/>
      <c r="I9213" s="2"/>
    </row>
    <row r="9214" spans="1:9" x14ac:dyDescent="0.25">
      <c r="A9214" s="1"/>
      <c r="B9214" s="1"/>
      <c r="C9214" s="1"/>
      <c r="D9214" s="1"/>
      <c r="E9214" s="2"/>
      <c r="F9214" s="2"/>
      <c r="G9214" s="2"/>
      <c r="H9214" s="2"/>
      <c r="I9214" s="2"/>
    </row>
    <row r="9215" spans="1:9" x14ac:dyDescent="0.25">
      <c r="A9215" s="1"/>
      <c r="B9215" s="1"/>
      <c r="C9215" s="1"/>
      <c r="D9215" s="1"/>
      <c r="E9215" s="2"/>
      <c r="F9215" s="2"/>
      <c r="G9215" s="2"/>
      <c r="H9215" s="2"/>
      <c r="I9215" s="2"/>
    </row>
    <row r="9216" spans="1:9" x14ac:dyDescent="0.25">
      <c r="A9216" s="1"/>
      <c r="B9216" s="1"/>
      <c r="C9216" s="1"/>
      <c r="D9216" s="1"/>
      <c r="E9216" s="2"/>
      <c r="F9216" s="2"/>
      <c r="G9216" s="2"/>
      <c r="H9216" s="2"/>
      <c r="I9216" s="2"/>
    </row>
    <row r="9217" spans="1:9" x14ac:dyDescent="0.25">
      <c r="A9217" s="1"/>
      <c r="B9217" s="1"/>
      <c r="C9217" s="1"/>
      <c r="D9217" s="1"/>
      <c r="E9217" s="2"/>
      <c r="F9217" s="2"/>
      <c r="G9217" s="2"/>
      <c r="H9217" s="2"/>
      <c r="I9217" s="2"/>
    </row>
    <row r="9218" spans="1:9" x14ac:dyDescent="0.25">
      <c r="A9218" s="1"/>
      <c r="B9218" s="1"/>
      <c r="C9218" s="1"/>
      <c r="D9218" s="1"/>
      <c r="E9218" s="2"/>
      <c r="F9218" s="2"/>
      <c r="G9218" s="2"/>
      <c r="H9218" s="2"/>
      <c r="I9218" s="2"/>
    </row>
    <row r="9219" spans="1:9" x14ac:dyDescent="0.25">
      <c r="A9219" s="1"/>
      <c r="B9219" s="1"/>
      <c r="C9219" s="1"/>
      <c r="D9219" s="1"/>
      <c r="E9219" s="2"/>
      <c r="F9219" s="2"/>
      <c r="G9219" s="2"/>
      <c r="H9219" s="2"/>
      <c r="I9219" s="2"/>
    </row>
    <row r="9220" spans="1:9" x14ac:dyDescent="0.25">
      <c r="A9220" s="1"/>
      <c r="B9220" s="1"/>
      <c r="C9220" s="1"/>
      <c r="D9220" s="1"/>
      <c r="E9220" s="2"/>
      <c r="F9220" s="2"/>
      <c r="G9220" s="2"/>
      <c r="H9220" s="2"/>
      <c r="I9220" s="2"/>
    </row>
    <row r="9221" spans="1:9" x14ac:dyDescent="0.25">
      <c r="A9221" s="1"/>
      <c r="B9221" s="1"/>
      <c r="C9221" s="1"/>
      <c r="D9221" s="1"/>
      <c r="E9221" s="2"/>
      <c r="F9221" s="2"/>
      <c r="G9221" s="2"/>
      <c r="H9221" s="2"/>
      <c r="I9221" s="2"/>
    </row>
    <row r="9222" spans="1:9" x14ac:dyDescent="0.25">
      <c r="A9222" s="1"/>
      <c r="B9222" s="1"/>
      <c r="C9222" s="1"/>
      <c r="D9222" s="1"/>
      <c r="E9222" s="2"/>
      <c r="F9222" s="2"/>
      <c r="G9222" s="2"/>
      <c r="H9222" s="2"/>
      <c r="I9222" s="2"/>
    </row>
    <row r="9223" spans="1:9" x14ac:dyDescent="0.25">
      <c r="A9223" s="1"/>
      <c r="B9223" s="1"/>
      <c r="C9223" s="1"/>
      <c r="D9223" s="1"/>
      <c r="E9223" s="2"/>
      <c r="F9223" s="2"/>
      <c r="G9223" s="2"/>
      <c r="H9223" s="2"/>
      <c r="I9223" s="2"/>
    </row>
    <row r="9224" spans="1:9" x14ac:dyDescent="0.25">
      <c r="A9224" s="1"/>
      <c r="B9224" s="1"/>
      <c r="C9224" s="1"/>
      <c r="D9224" s="1"/>
      <c r="E9224" s="2"/>
      <c r="F9224" s="2"/>
      <c r="G9224" s="2"/>
      <c r="H9224" s="2"/>
      <c r="I9224" s="2"/>
    </row>
    <row r="9225" spans="1:9" x14ac:dyDescent="0.25">
      <c r="A9225" s="1"/>
      <c r="B9225" s="1"/>
      <c r="C9225" s="1"/>
      <c r="D9225" s="1"/>
      <c r="E9225" s="2"/>
      <c r="F9225" s="2"/>
      <c r="G9225" s="2"/>
      <c r="H9225" s="2"/>
      <c r="I9225" s="2"/>
    </row>
    <row r="9226" spans="1:9" x14ac:dyDescent="0.25">
      <c r="A9226" s="1"/>
      <c r="B9226" s="1"/>
      <c r="C9226" s="1"/>
      <c r="D9226" s="1"/>
      <c r="E9226" s="2"/>
      <c r="F9226" s="2"/>
      <c r="G9226" s="2"/>
      <c r="H9226" s="2"/>
      <c r="I9226" s="2"/>
    </row>
    <row r="9227" spans="1:9" x14ac:dyDescent="0.25">
      <c r="A9227" s="1"/>
      <c r="B9227" s="1"/>
      <c r="C9227" s="1"/>
      <c r="D9227" s="1"/>
      <c r="E9227" s="2"/>
      <c r="F9227" s="2"/>
      <c r="G9227" s="2"/>
      <c r="H9227" s="2"/>
      <c r="I9227" s="2"/>
    </row>
    <row r="9228" spans="1:9" x14ac:dyDescent="0.25">
      <c r="A9228" s="1"/>
      <c r="B9228" s="1"/>
      <c r="C9228" s="1"/>
      <c r="D9228" s="1"/>
      <c r="E9228" s="2"/>
      <c r="F9228" s="2"/>
      <c r="G9228" s="2"/>
      <c r="H9228" s="2"/>
      <c r="I9228" s="2"/>
    </row>
    <row r="9229" spans="1:9" x14ac:dyDescent="0.25">
      <c r="A9229" s="1"/>
      <c r="B9229" s="1"/>
      <c r="C9229" s="1"/>
      <c r="D9229" s="1"/>
      <c r="E9229" s="2"/>
      <c r="F9229" s="2"/>
      <c r="G9229" s="2"/>
      <c r="H9229" s="2"/>
      <c r="I9229" s="2"/>
    </row>
    <row r="9230" spans="1:9" x14ac:dyDescent="0.25">
      <c r="A9230" s="1"/>
      <c r="B9230" s="1"/>
      <c r="C9230" s="1"/>
      <c r="D9230" s="1"/>
      <c r="E9230" s="2"/>
      <c r="F9230" s="2"/>
      <c r="G9230" s="2"/>
      <c r="H9230" s="2"/>
      <c r="I9230" s="2"/>
    </row>
    <row r="9231" spans="1:9" x14ac:dyDescent="0.25">
      <c r="A9231" s="1"/>
      <c r="B9231" s="1"/>
      <c r="C9231" s="1"/>
      <c r="D9231" s="1"/>
      <c r="E9231" s="2"/>
      <c r="F9231" s="2"/>
      <c r="G9231" s="2"/>
      <c r="H9231" s="2"/>
      <c r="I9231" s="2"/>
    </row>
    <row r="9232" spans="1:9" x14ac:dyDescent="0.25">
      <c r="A9232" s="1"/>
      <c r="B9232" s="1"/>
      <c r="C9232" s="1"/>
      <c r="D9232" s="1"/>
      <c r="E9232" s="2"/>
      <c r="F9232" s="2"/>
      <c r="G9232" s="2"/>
      <c r="H9232" s="2"/>
      <c r="I9232" s="2"/>
    </row>
    <row r="9233" spans="1:9" x14ac:dyDescent="0.25">
      <c r="A9233" s="1"/>
      <c r="B9233" s="1"/>
      <c r="C9233" s="1"/>
      <c r="D9233" s="1"/>
      <c r="E9233" s="2"/>
      <c r="F9233" s="2"/>
      <c r="G9233" s="2"/>
      <c r="H9233" s="2"/>
      <c r="I9233" s="2"/>
    </row>
    <row r="9234" spans="1:9" x14ac:dyDescent="0.25">
      <c r="A9234" s="1"/>
      <c r="B9234" s="1"/>
      <c r="C9234" s="1"/>
      <c r="D9234" s="1"/>
      <c r="E9234" s="2"/>
      <c r="F9234" s="2"/>
      <c r="G9234" s="2"/>
      <c r="H9234" s="2"/>
      <c r="I9234" s="2"/>
    </row>
    <row r="9235" spans="1:9" x14ac:dyDescent="0.25">
      <c r="A9235" s="1"/>
      <c r="B9235" s="1"/>
      <c r="C9235" s="1"/>
      <c r="D9235" s="1"/>
      <c r="E9235" s="2"/>
      <c r="F9235" s="2"/>
      <c r="G9235" s="2"/>
      <c r="H9235" s="2"/>
      <c r="I9235" s="2"/>
    </row>
    <row r="9236" spans="1:9" x14ac:dyDescent="0.25">
      <c r="A9236" s="1"/>
      <c r="B9236" s="1"/>
      <c r="C9236" s="1"/>
      <c r="D9236" s="1"/>
      <c r="E9236" s="2"/>
      <c r="F9236" s="2"/>
      <c r="G9236" s="2"/>
      <c r="H9236" s="2"/>
      <c r="I9236" s="2"/>
    </row>
    <row r="9237" spans="1:9" x14ac:dyDescent="0.25">
      <c r="A9237" s="1"/>
      <c r="B9237" s="1"/>
      <c r="C9237" s="1"/>
      <c r="D9237" s="1"/>
      <c r="E9237" s="2"/>
      <c r="F9237" s="2"/>
      <c r="G9237" s="2"/>
      <c r="H9237" s="2"/>
      <c r="I9237" s="2"/>
    </row>
    <row r="9238" spans="1:9" x14ac:dyDescent="0.25">
      <c r="A9238" s="1"/>
      <c r="B9238" s="1"/>
      <c r="C9238" s="1"/>
      <c r="D9238" s="1"/>
      <c r="E9238" s="2"/>
      <c r="F9238" s="2"/>
      <c r="G9238" s="2"/>
      <c r="H9238" s="2"/>
      <c r="I9238" s="2"/>
    </row>
    <row r="9239" spans="1:9" x14ac:dyDescent="0.25">
      <c r="A9239" s="1"/>
      <c r="B9239" s="1"/>
      <c r="C9239" s="1"/>
      <c r="D9239" s="1"/>
      <c r="E9239" s="2"/>
      <c r="F9239" s="2"/>
      <c r="G9239" s="2"/>
      <c r="H9239" s="2"/>
      <c r="I9239" s="2"/>
    </row>
    <row r="9240" spans="1:9" x14ac:dyDescent="0.25">
      <c r="A9240" s="1"/>
      <c r="B9240" s="1"/>
      <c r="C9240" s="1"/>
      <c r="D9240" s="1"/>
      <c r="E9240" s="2"/>
      <c r="F9240" s="2"/>
      <c r="G9240" s="2"/>
      <c r="H9240" s="2"/>
      <c r="I9240" s="2"/>
    </row>
    <row r="9241" spans="1:9" x14ac:dyDescent="0.25">
      <c r="A9241" s="1"/>
      <c r="B9241" s="1"/>
      <c r="C9241" s="1"/>
      <c r="D9241" s="1"/>
      <c r="E9241" s="2"/>
      <c r="F9241" s="2"/>
      <c r="G9241" s="2"/>
      <c r="H9241" s="2"/>
      <c r="I9241" s="2"/>
    </row>
    <row r="9242" spans="1:9" x14ac:dyDescent="0.25">
      <c r="A9242" s="1"/>
      <c r="B9242" s="1"/>
      <c r="C9242" s="1"/>
      <c r="D9242" s="1"/>
      <c r="E9242" s="2"/>
      <c r="F9242" s="2"/>
      <c r="G9242" s="2"/>
      <c r="H9242" s="2"/>
      <c r="I9242" s="2"/>
    </row>
    <row r="9243" spans="1:9" x14ac:dyDescent="0.25">
      <c r="A9243" s="1"/>
      <c r="B9243" s="1"/>
      <c r="C9243" s="1"/>
      <c r="D9243" s="1"/>
      <c r="E9243" s="2"/>
      <c r="F9243" s="2"/>
      <c r="G9243" s="2"/>
      <c r="H9243" s="2"/>
      <c r="I9243" s="2"/>
    </row>
    <row r="9244" spans="1:9" x14ac:dyDescent="0.25">
      <c r="A9244" s="1"/>
      <c r="B9244" s="1"/>
      <c r="C9244" s="1"/>
      <c r="D9244" s="1"/>
      <c r="E9244" s="2"/>
      <c r="F9244" s="2"/>
      <c r="G9244" s="2"/>
      <c r="H9244" s="2"/>
      <c r="I9244" s="2"/>
    </row>
    <row r="9245" spans="1:9" x14ac:dyDescent="0.25">
      <c r="A9245" s="1"/>
      <c r="B9245" s="1"/>
      <c r="C9245" s="1"/>
      <c r="D9245" s="1"/>
      <c r="E9245" s="2"/>
      <c r="F9245" s="2"/>
      <c r="G9245" s="2"/>
      <c r="H9245" s="2"/>
      <c r="I9245" s="2"/>
    </row>
    <row r="9246" spans="1:9" x14ac:dyDescent="0.25">
      <c r="A9246" s="1"/>
      <c r="B9246" s="1"/>
      <c r="C9246" s="1"/>
      <c r="D9246" s="1"/>
      <c r="E9246" s="2"/>
      <c r="F9246" s="2"/>
      <c r="G9246" s="2"/>
      <c r="H9246" s="2"/>
      <c r="I9246" s="2"/>
    </row>
    <row r="9247" spans="1:9" x14ac:dyDescent="0.25">
      <c r="A9247" s="1"/>
      <c r="B9247" s="1"/>
      <c r="C9247" s="1"/>
      <c r="D9247" s="1"/>
      <c r="E9247" s="2"/>
      <c r="F9247" s="2"/>
      <c r="G9247" s="2"/>
      <c r="H9247" s="2"/>
      <c r="I9247" s="2"/>
    </row>
    <row r="9248" spans="1:9" x14ac:dyDescent="0.25">
      <c r="A9248" s="1"/>
      <c r="B9248" s="1"/>
      <c r="C9248" s="1"/>
      <c r="D9248" s="1"/>
      <c r="E9248" s="2"/>
      <c r="F9248" s="2"/>
      <c r="G9248" s="2"/>
      <c r="H9248" s="2"/>
      <c r="I9248" s="2"/>
    </row>
    <row r="9249" spans="1:9" x14ac:dyDescent="0.25">
      <c r="A9249" s="1"/>
      <c r="B9249" s="1"/>
      <c r="C9249" s="1"/>
      <c r="D9249" s="1"/>
      <c r="E9249" s="2"/>
      <c r="F9249" s="2"/>
      <c r="G9249" s="2"/>
      <c r="H9249" s="2"/>
      <c r="I9249" s="2"/>
    </row>
    <row r="9250" spans="1:9" x14ac:dyDescent="0.25">
      <c r="A9250" s="1"/>
      <c r="B9250" s="1"/>
      <c r="C9250" s="1"/>
      <c r="D9250" s="1"/>
      <c r="E9250" s="2"/>
      <c r="F9250" s="2"/>
      <c r="G9250" s="2"/>
      <c r="H9250" s="2"/>
      <c r="I9250" s="2"/>
    </row>
    <row r="9251" spans="1:9" x14ac:dyDescent="0.25">
      <c r="A9251" s="1"/>
      <c r="B9251" s="1"/>
      <c r="C9251" s="1"/>
      <c r="D9251" s="1"/>
      <c r="E9251" s="2"/>
      <c r="F9251" s="2"/>
      <c r="G9251" s="2"/>
      <c r="H9251" s="2"/>
      <c r="I9251" s="2"/>
    </row>
    <row r="9252" spans="1:9" x14ac:dyDescent="0.25">
      <c r="A9252" s="1"/>
      <c r="B9252" s="1"/>
      <c r="C9252" s="1"/>
      <c r="D9252" s="1"/>
      <c r="E9252" s="2"/>
      <c r="F9252" s="2"/>
      <c r="G9252" s="2"/>
      <c r="H9252" s="2"/>
      <c r="I9252" s="2"/>
    </row>
    <row r="9253" spans="1:9" x14ac:dyDescent="0.25">
      <c r="A9253" s="1"/>
      <c r="B9253" s="1"/>
      <c r="C9253" s="1"/>
      <c r="D9253" s="1"/>
      <c r="E9253" s="2"/>
      <c r="F9253" s="2"/>
      <c r="G9253" s="2"/>
      <c r="H9253" s="2"/>
      <c r="I9253" s="2"/>
    </row>
    <row r="9254" spans="1:9" x14ac:dyDescent="0.25">
      <c r="A9254" s="1"/>
      <c r="B9254" s="1"/>
      <c r="C9254" s="1"/>
      <c r="D9254" s="1"/>
      <c r="E9254" s="2"/>
      <c r="F9254" s="2"/>
      <c r="G9254" s="2"/>
      <c r="H9254" s="2"/>
      <c r="I9254" s="2"/>
    </row>
    <row r="9255" spans="1:9" x14ac:dyDescent="0.25">
      <c r="A9255" s="1"/>
      <c r="B9255" s="1"/>
      <c r="C9255" s="1"/>
      <c r="D9255" s="1"/>
      <c r="E9255" s="2"/>
      <c r="F9255" s="2"/>
      <c r="G9255" s="2"/>
      <c r="H9255" s="2"/>
      <c r="I9255" s="2"/>
    </row>
    <row r="9256" spans="1:9" x14ac:dyDescent="0.25">
      <c r="A9256" s="1"/>
      <c r="B9256" s="1"/>
      <c r="C9256" s="1"/>
      <c r="D9256" s="1"/>
      <c r="E9256" s="2"/>
      <c r="F9256" s="2"/>
      <c r="G9256" s="2"/>
      <c r="H9256" s="2"/>
      <c r="I9256" s="2"/>
    </row>
    <row r="9257" spans="1:9" x14ac:dyDescent="0.25">
      <c r="A9257" s="1"/>
      <c r="B9257" s="1"/>
      <c r="C9257" s="1"/>
      <c r="D9257" s="1"/>
      <c r="E9257" s="2"/>
      <c r="F9257" s="2"/>
      <c r="G9257" s="2"/>
      <c r="H9257" s="2"/>
      <c r="I9257" s="2"/>
    </row>
    <row r="9258" spans="1:9" x14ac:dyDescent="0.25">
      <c r="A9258" s="1"/>
      <c r="B9258" s="1"/>
      <c r="C9258" s="1"/>
      <c r="D9258" s="1"/>
      <c r="E9258" s="2"/>
      <c r="F9258" s="2"/>
      <c r="G9258" s="2"/>
      <c r="H9258" s="2"/>
      <c r="I9258" s="2"/>
    </row>
    <row r="9259" spans="1:9" x14ac:dyDescent="0.25">
      <c r="A9259" s="1"/>
      <c r="B9259" s="1"/>
      <c r="C9259" s="1"/>
      <c r="D9259" s="1"/>
      <c r="E9259" s="2"/>
      <c r="F9259" s="2"/>
      <c r="G9259" s="2"/>
      <c r="H9259" s="2"/>
      <c r="I9259" s="2"/>
    </row>
    <row r="9260" spans="1:9" x14ac:dyDescent="0.25">
      <c r="A9260" s="1"/>
      <c r="B9260" s="1"/>
      <c r="C9260" s="1"/>
      <c r="D9260" s="1"/>
      <c r="E9260" s="2"/>
      <c r="F9260" s="2"/>
      <c r="G9260" s="2"/>
      <c r="H9260" s="2"/>
      <c r="I9260" s="2"/>
    </row>
    <row r="9261" spans="1:9" x14ac:dyDescent="0.25">
      <c r="A9261" s="1"/>
      <c r="B9261" s="1"/>
      <c r="C9261" s="1"/>
      <c r="D9261" s="1"/>
      <c r="E9261" s="2"/>
      <c r="F9261" s="2"/>
      <c r="G9261" s="2"/>
      <c r="H9261" s="2"/>
      <c r="I9261" s="2"/>
    </row>
    <row r="9262" spans="1:9" x14ac:dyDescent="0.25">
      <c r="A9262" s="1"/>
      <c r="B9262" s="1"/>
      <c r="C9262" s="1"/>
      <c r="D9262" s="1"/>
      <c r="E9262" s="2"/>
      <c r="F9262" s="2"/>
      <c r="G9262" s="2"/>
      <c r="H9262" s="2"/>
      <c r="I9262" s="2"/>
    </row>
    <row r="9263" spans="1:9" x14ac:dyDescent="0.25">
      <c r="A9263" s="1"/>
      <c r="B9263" s="1"/>
      <c r="C9263" s="1"/>
      <c r="D9263" s="1"/>
      <c r="E9263" s="2"/>
      <c r="F9263" s="2"/>
      <c r="G9263" s="2"/>
      <c r="H9263" s="2"/>
      <c r="I9263" s="2"/>
    </row>
    <row r="9264" spans="1:9" x14ac:dyDescent="0.25">
      <c r="A9264" s="1"/>
      <c r="B9264" s="1"/>
      <c r="C9264" s="1"/>
      <c r="D9264" s="1"/>
      <c r="E9264" s="2"/>
      <c r="F9264" s="2"/>
      <c r="G9264" s="2"/>
      <c r="H9264" s="2"/>
      <c r="I9264" s="2"/>
    </row>
    <row r="9265" spans="1:9" x14ac:dyDescent="0.25">
      <c r="A9265" s="1"/>
      <c r="B9265" s="1"/>
      <c r="C9265" s="1"/>
      <c r="D9265" s="1"/>
      <c r="E9265" s="2"/>
      <c r="F9265" s="2"/>
      <c r="G9265" s="2"/>
      <c r="H9265" s="2"/>
      <c r="I9265" s="2"/>
    </row>
    <row r="9266" spans="1:9" x14ac:dyDescent="0.25">
      <c r="A9266" s="1"/>
      <c r="B9266" s="1"/>
      <c r="C9266" s="1"/>
      <c r="D9266" s="1"/>
      <c r="E9266" s="2"/>
      <c r="F9266" s="2"/>
      <c r="G9266" s="2"/>
      <c r="H9266" s="2"/>
      <c r="I9266" s="2"/>
    </row>
    <row r="9267" spans="1:9" x14ac:dyDescent="0.25">
      <c r="A9267" s="1"/>
      <c r="B9267" s="1"/>
      <c r="C9267" s="1"/>
      <c r="D9267" s="1"/>
      <c r="E9267" s="2"/>
      <c r="F9267" s="2"/>
      <c r="G9267" s="2"/>
      <c r="H9267" s="2"/>
      <c r="I9267" s="2"/>
    </row>
    <row r="9268" spans="1:9" x14ac:dyDescent="0.25">
      <c r="A9268" s="1"/>
      <c r="B9268" s="1"/>
      <c r="C9268" s="1"/>
      <c r="D9268" s="1"/>
      <c r="E9268" s="2"/>
      <c r="F9268" s="2"/>
      <c r="G9268" s="2"/>
      <c r="H9268" s="2"/>
      <c r="I9268" s="2"/>
    </row>
    <row r="9269" spans="1:9" x14ac:dyDescent="0.25">
      <c r="A9269" s="1"/>
      <c r="B9269" s="1"/>
      <c r="C9269" s="1"/>
      <c r="D9269" s="1"/>
      <c r="E9269" s="2"/>
      <c r="F9269" s="2"/>
      <c r="G9269" s="2"/>
      <c r="H9269" s="2"/>
      <c r="I9269" s="2"/>
    </row>
    <row r="9270" spans="1:9" x14ac:dyDescent="0.25">
      <c r="A9270" s="1"/>
      <c r="B9270" s="1"/>
      <c r="C9270" s="1"/>
      <c r="D9270" s="1"/>
      <c r="E9270" s="2"/>
      <c r="F9270" s="2"/>
      <c r="G9270" s="2"/>
      <c r="H9270" s="2"/>
      <c r="I9270" s="2"/>
    </row>
    <row r="9271" spans="1:9" x14ac:dyDescent="0.25">
      <c r="A9271" s="1"/>
      <c r="B9271" s="1"/>
      <c r="C9271" s="1"/>
      <c r="D9271" s="1"/>
      <c r="E9271" s="2"/>
      <c r="F9271" s="2"/>
      <c r="G9271" s="2"/>
      <c r="H9271" s="2"/>
      <c r="I9271" s="2"/>
    </row>
    <row r="9272" spans="1:9" x14ac:dyDescent="0.25">
      <c r="A9272" s="1"/>
      <c r="B9272" s="1"/>
      <c r="C9272" s="1"/>
      <c r="D9272" s="1"/>
      <c r="E9272" s="2"/>
      <c r="F9272" s="2"/>
      <c r="G9272" s="2"/>
      <c r="H9272" s="2"/>
      <c r="I9272" s="2"/>
    </row>
    <row r="9273" spans="1:9" x14ac:dyDescent="0.25">
      <c r="A9273" s="1"/>
      <c r="B9273" s="1"/>
      <c r="C9273" s="1"/>
      <c r="D9273" s="1"/>
      <c r="E9273" s="2"/>
      <c r="F9273" s="2"/>
      <c r="G9273" s="2"/>
      <c r="H9273" s="2"/>
      <c r="I9273" s="2"/>
    </row>
    <row r="9274" spans="1:9" x14ac:dyDescent="0.25">
      <c r="A9274" s="1"/>
      <c r="B9274" s="1"/>
      <c r="C9274" s="1"/>
      <c r="D9274" s="1"/>
      <c r="E9274" s="2"/>
      <c r="F9274" s="2"/>
      <c r="G9274" s="2"/>
      <c r="H9274" s="2"/>
      <c r="I9274" s="2"/>
    </row>
    <row r="9275" spans="1:9" x14ac:dyDescent="0.25">
      <c r="A9275" s="1"/>
      <c r="B9275" s="1"/>
      <c r="C9275" s="1"/>
      <c r="D9275" s="1"/>
      <c r="E9275" s="2"/>
      <c r="F9275" s="2"/>
      <c r="G9275" s="2"/>
      <c r="H9275" s="2"/>
      <c r="I9275" s="2"/>
    </row>
    <row r="9276" spans="1:9" x14ac:dyDescent="0.25">
      <c r="A9276" s="1"/>
      <c r="B9276" s="1"/>
      <c r="C9276" s="1"/>
      <c r="D9276" s="1"/>
      <c r="E9276" s="2"/>
      <c r="F9276" s="2"/>
      <c r="G9276" s="2"/>
      <c r="H9276" s="2"/>
      <c r="I9276" s="2"/>
    </row>
    <row r="9277" spans="1:9" x14ac:dyDescent="0.25">
      <c r="A9277" s="1"/>
      <c r="B9277" s="1"/>
      <c r="C9277" s="1"/>
      <c r="D9277" s="1"/>
      <c r="E9277" s="2"/>
      <c r="F9277" s="2"/>
      <c r="G9277" s="2"/>
      <c r="H9277" s="2"/>
      <c r="I9277" s="2"/>
    </row>
    <row r="9278" spans="1:9" x14ac:dyDescent="0.25">
      <c r="A9278" s="1"/>
      <c r="B9278" s="1"/>
      <c r="C9278" s="1"/>
      <c r="D9278" s="1"/>
      <c r="E9278" s="2"/>
      <c r="F9278" s="2"/>
      <c r="G9278" s="2"/>
      <c r="H9278" s="2"/>
      <c r="I9278" s="2"/>
    </row>
    <row r="9279" spans="1:9" x14ac:dyDescent="0.25">
      <c r="A9279" s="1"/>
      <c r="B9279" s="1"/>
      <c r="C9279" s="1"/>
      <c r="D9279" s="1"/>
      <c r="E9279" s="2"/>
      <c r="F9279" s="2"/>
      <c r="G9279" s="2"/>
      <c r="H9279" s="2"/>
      <c r="I9279" s="2"/>
    </row>
    <row r="9280" spans="1:9" x14ac:dyDescent="0.25">
      <c r="A9280" s="1"/>
      <c r="B9280" s="1"/>
      <c r="C9280" s="1"/>
      <c r="D9280" s="1"/>
      <c r="E9280" s="2"/>
      <c r="F9280" s="2"/>
      <c r="G9280" s="2"/>
      <c r="H9280" s="2"/>
      <c r="I9280" s="2"/>
    </row>
    <row r="9281" spans="1:9" x14ac:dyDescent="0.25">
      <c r="A9281" s="1"/>
      <c r="B9281" s="1"/>
      <c r="C9281" s="1"/>
      <c r="D9281" s="1"/>
      <c r="E9281" s="2"/>
      <c r="F9281" s="2"/>
      <c r="G9281" s="2"/>
      <c r="H9281" s="2"/>
      <c r="I9281" s="2"/>
    </row>
    <row r="9282" spans="1:9" x14ac:dyDescent="0.25">
      <c r="A9282" s="1"/>
      <c r="B9282" s="1"/>
      <c r="C9282" s="1"/>
      <c r="D9282" s="1"/>
      <c r="E9282" s="2"/>
      <c r="F9282" s="2"/>
      <c r="G9282" s="2"/>
      <c r="H9282" s="2"/>
      <c r="I9282" s="2"/>
    </row>
    <row r="9283" spans="1:9" x14ac:dyDescent="0.25">
      <c r="A9283" s="1"/>
      <c r="B9283" s="1"/>
      <c r="C9283" s="1"/>
      <c r="D9283" s="1"/>
      <c r="E9283" s="2"/>
      <c r="F9283" s="2"/>
      <c r="G9283" s="2"/>
      <c r="H9283" s="2"/>
      <c r="I9283" s="2"/>
    </row>
    <row r="9284" spans="1:9" x14ac:dyDescent="0.25">
      <c r="A9284" s="1"/>
      <c r="B9284" s="1"/>
      <c r="C9284" s="1"/>
      <c r="D9284" s="1"/>
      <c r="E9284" s="2"/>
      <c r="F9284" s="2"/>
      <c r="G9284" s="2"/>
      <c r="H9284" s="2"/>
      <c r="I9284" s="2"/>
    </row>
    <row r="9285" spans="1:9" x14ac:dyDescent="0.25">
      <c r="A9285" s="1"/>
      <c r="B9285" s="1"/>
      <c r="C9285" s="1"/>
      <c r="D9285" s="1"/>
      <c r="E9285" s="2"/>
      <c r="F9285" s="2"/>
      <c r="G9285" s="2"/>
      <c r="H9285" s="2"/>
      <c r="I9285" s="2"/>
    </row>
    <row r="9286" spans="1:9" x14ac:dyDescent="0.25">
      <c r="A9286" s="1"/>
      <c r="B9286" s="1"/>
      <c r="C9286" s="1"/>
      <c r="D9286" s="1"/>
      <c r="E9286" s="2"/>
      <c r="F9286" s="2"/>
      <c r="G9286" s="2"/>
      <c r="H9286" s="2"/>
      <c r="I9286" s="2"/>
    </row>
    <row r="9287" spans="1:9" x14ac:dyDescent="0.25">
      <c r="A9287" s="1"/>
      <c r="B9287" s="1"/>
      <c r="C9287" s="1"/>
      <c r="D9287" s="1"/>
      <c r="E9287" s="2"/>
      <c r="F9287" s="2"/>
      <c r="G9287" s="2"/>
      <c r="H9287" s="2"/>
      <c r="I9287" s="2"/>
    </row>
    <row r="9288" spans="1:9" x14ac:dyDescent="0.25">
      <c r="A9288" s="1"/>
      <c r="B9288" s="1"/>
      <c r="C9288" s="1"/>
      <c r="D9288" s="1"/>
      <c r="E9288" s="2"/>
      <c r="F9288" s="2"/>
      <c r="G9288" s="2"/>
      <c r="H9288" s="2"/>
      <c r="I9288" s="2"/>
    </row>
    <row r="9289" spans="1:9" x14ac:dyDescent="0.25">
      <c r="A9289" s="1"/>
      <c r="B9289" s="1"/>
      <c r="C9289" s="1"/>
      <c r="D9289" s="1"/>
      <c r="E9289" s="2"/>
      <c r="F9289" s="2"/>
      <c r="G9289" s="2"/>
      <c r="H9289" s="2"/>
      <c r="I9289" s="2"/>
    </row>
    <row r="9290" spans="1:9" x14ac:dyDescent="0.25">
      <c r="A9290" s="1"/>
      <c r="B9290" s="1"/>
      <c r="C9290" s="1"/>
      <c r="D9290" s="1"/>
      <c r="E9290" s="2"/>
      <c r="F9290" s="2"/>
      <c r="G9290" s="2"/>
      <c r="H9290" s="2"/>
      <c r="I9290" s="2"/>
    </row>
    <row r="9291" spans="1:9" x14ac:dyDescent="0.25">
      <c r="A9291" s="1"/>
      <c r="B9291" s="1"/>
      <c r="C9291" s="1"/>
      <c r="D9291" s="1"/>
      <c r="E9291" s="2"/>
      <c r="F9291" s="2"/>
      <c r="G9291" s="2"/>
      <c r="H9291" s="2"/>
      <c r="I9291" s="2"/>
    </row>
    <row r="9292" spans="1:9" x14ac:dyDescent="0.25">
      <c r="A9292" s="1"/>
      <c r="B9292" s="1"/>
      <c r="C9292" s="1"/>
      <c r="D9292" s="1"/>
      <c r="E9292" s="2"/>
      <c r="F9292" s="2"/>
      <c r="G9292" s="2"/>
      <c r="H9292" s="2"/>
      <c r="I9292" s="2"/>
    </row>
    <row r="9293" spans="1:9" x14ac:dyDescent="0.25">
      <c r="A9293" s="1"/>
      <c r="B9293" s="1"/>
      <c r="C9293" s="1"/>
      <c r="D9293" s="1"/>
      <c r="E9293" s="2"/>
      <c r="F9293" s="2"/>
      <c r="G9293" s="2"/>
      <c r="H9293" s="2"/>
      <c r="I9293" s="2"/>
    </row>
    <row r="9294" spans="1:9" x14ac:dyDescent="0.25">
      <c r="A9294" s="1"/>
      <c r="B9294" s="1"/>
      <c r="C9294" s="1"/>
      <c r="D9294" s="1"/>
      <c r="E9294" s="2"/>
      <c r="F9294" s="2"/>
      <c r="G9294" s="2"/>
      <c r="H9294" s="2"/>
      <c r="I9294" s="2"/>
    </row>
    <row r="9295" spans="1:9" x14ac:dyDescent="0.25">
      <c r="A9295" s="1"/>
      <c r="B9295" s="1"/>
      <c r="C9295" s="1"/>
      <c r="D9295" s="1"/>
      <c r="E9295" s="2"/>
      <c r="F9295" s="2"/>
      <c r="G9295" s="2"/>
      <c r="H9295" s="2"/>
      <c r="I9295" s="2"/>
    </row>
    <row r="9296" spans="1:9" x14ac:dyDescent="0.25">
      <c r="A9296" s="1"/>
      <c r="B9296" s="1"/>
      <c r="C9296" s="1"/>
      <c r="D9296" s="1"/>
      <c r="E9296" s="2"/>
      <c r="F9296" s="2"/>
      <c r="G9296" s="2"/>
      <c r="H9296" s="2"/>
      <c r="I9296" s="2"/>
    </row>
    <row r="9297" spans="1:9" x14ac:dyDescent="0.25">
      <c r="A9297" s="1"/>
      <c r="B9297" s="1"/>
      <c r="C9297" s="1"/>
      <c r="D9297" s="1"/>
      <c r="E9297" s="2"/>
      <c r="F9297" s="2"/>
      <c r="G9297" s="2"/>
      <c r="H9297" s="2"/>
      <c r="I9297" s="2"/>
    </row>
    <row r="9298" spans="1:9" x14ac:dyDescent="0.25">
      <c r="A9298" s="1"/>
      <c r="B9298" s="1"/>
      <c r="C9298" s="1"/>
      <c r="D9298" s="1"/>
      <c r="E9298" s="2"/>
      <c r="F9298" s="2"/>
      <c r="G9298" s="2"/>
      <c r="H9298" s="2"/>
      <c r="I9298" s="2"/>
    </row>
    <row r="9299" spans="1:9" x14ac:dyDescent="0.25">
      <c r="A9299" s="1"/>
      <c r="B9299" s="1"/>
      <c r="C9299" s="1"/>
      <c r="D9299" s="1"/>
      <c r="E9299" s="2"/>
      <c r="F9299" s="2"/>
      <c r="G9299" s="2"/>
      <c r="H9299" s="2"/>
      <c r="I9299" s="2"/>
    </row>
    <row r="9300" spans="1:9" x14ac:dyDescent="0.25">
      <c r="A9300" s="1"/>
      <c r="B9300" s="1"/>
      <c r="C9300" s="1"/>
      <c r="D9300" s="1"/>
      <c r="E9300" s="2"/>
      <c r="F9300" s="2"/>
      <c r="G9300" s="2"/>
      <c r="H9300" s="2"/>
      <c r="I9300" s="2"/>
    </row>
    <row r="9301" spans="1:9" x14ac:dyDescent="0.25">
      <c r="A9301" s="1"/>
      <c r="B9301" s="1"/>
      <c r="C9301" s="1"/>
      <c r="D9301" s="1"/>
      <c r="E9301" s="2"/>
      <c r="F9301" s="2"/>
      <c r="G9301" s="2"/>
      <c r="H9301" s="2"/>
      <c r="I9301" s="2"/>
    </row>
    <row r="9302" spans="1:9" x14ac:dyDescent="0.25">
      <c r="A9302" s="1"/>
      <c r="B9302" s="1"/>
      <c r="C9302" s="1"/>
      <c r="D9302" s="1"/>
      <c r="E9302" s="2"/>
      <c r="F9302" s="2"/>
      <c r="G9302" s="2"/>
      <c r="H9302" s="2"/>
      <c r="I9302" s="2"/>
    </row>
    <row r="9303" spans="1:9" x14ac:dyDescent="0.25">
      <c r="A9303" s="1"/>
      <c r="B9303" s="1"/>
      <c r="C9303" s="1"/>
      <c r="D9303" s="1"/>
      <c r="E9303" s="2"/>
      <c r="F9303" s="2"/>
      <c r="G9303" s="2"/>
      <c r="H9303" s="2"/>
      <c r="I9303" s="2"/>
    </row>
    <row r="9304" spans="1:9" x14ac:dyDescent="0.25">
      <c r="A9304" s="1"/>
      <c r="B9304" s="1"/>
      <c r="C9304" s="1"/>
      <c r="D9304" s="1"/>
      <c r="E9304" s="2"/>
      <c r="F9304" s="2"/>
      <c r="G9304" s="2"/>
      <c r="H9304" s="2"/>
      <c r="I9304" s="2"/>
    </row>
    <row r="9305" spans="1:9" x14ac:dyDescent="0.25">
      <c r="A9305" s="1"/>
      <c r="B9305" s="1"/>
      <c r="C9305" s="1"/>
      <c r="D9305" s="1"/>
      <c r="E9305" s="2"/>
      <c r="F9305" s="2"/>
      <c r="G9305" s="2"/>
      <c r="H9305" s="2"/>
      <c r="I9305" s="2"/>
    </row>
    <row r="9306" spans="1:9" x14ac:dyDescent="0.25">
      <c r="A9306" s="1"/>
      <c r="B9306" s="1"/>
      <c r="C9306" s="1"/>
      <c r="D9306" s="1"/>
      <c r="E9306" s="2"/>
      <c r="F9306" s="2"/>
      <c r="G9306" s="2"/>
      <c r="H9306" s="2"/>
      <c r="I9306" s="2"/>
    </row>
    <row r="9307" spans="1:9" x14ac:dyDescent="0.25">
      <c r="A9307" s="1"/>
      <c r="B9307" s="1"/>
      <c r="C9307" s="1"/>
      <c r="D9307" s="1"/>
      <c r="E9307" s="2"/>
      <c r="F9307" s="2"/>
      <c r="G9307" s="2"/>
      <c r="H9307" s="2"/>
      <c r="I9307" s="2"/>
    </row>
    <row r="9308" spans="1:9" x14ac:dyDescent="0.25">
      <c r="A9308" s="1"/>
      <c r="B9308" s="1"/>
      <c r="C9308" s="1"/>
      <c r="D9308" s="1"/>
      <c r="E9308" s="2"/>
      <c r="F9308" s="2"/>
      <c r="G9308" s="2"/>
      <c r="H9308" s="2"/>
      <c r="I9308" s="2"/>
    </row>
    <row r="9309" spans="1:9" x14ac:dyDescent="0.25">
      <c r="A9309" s="1"/>
      <c r="B9309" s="1"/>
      <c r="C9309" s="1"/>
      <c r="D9309" s="1"/>
      <c r="E9309" s="2"/>
      <c r="F9309" s="2"/>
      <c r="G9309" s="2"/>
      <c r="H9309" s="2"/>
      <c r="I9309" s="2"/>
    </row>
    <row r="9310" spans="1:9" x14ac:dyDescent="0.25">
      <c r="A9310" s="1"/>
      <c r="B9310" s="1"/>
      <c r="C9310" s="1"/>
      <c r="D9310" s="1"/>
      <c r="E9310" s="2"/>
      <c r="F9310" s="2"/>
      <c r="G9310" s="2"/>
      <c r="H9310" s="2"/>
      <c r="I9310" s="2"/>
    </row>
    <row r="9311" spans="1:9" x14ac:dyDescent="0.25">
      <c r="A9311" s="1"/>
      <c r="B9311" s="1"/>
      <c r="C9311" s="1"/>
      <c r="D9311" s="1"/>
      <c r="E9311" s="2"/>
      <c r="F9311" s="2"/>
      <c r="G9311" s="2"/>
      <c r="H9311" s="2"/>
      <c r="I9311" s="2"/>
    </row>
    <row r="9312" spans="1:9" x14ac:dyDescent="0.25">
      <c r="A9312" s="1"/>
      <c r="B9312" s="1"/>
      <c r="C9312" s="1"/>
      <c r="D9312" s="1"/>
      <c r="E9312" s="2"/>
      <c r="F9312" s="2"/>
      <c r="G9312" s="2"/>
      <c r="H9312" s="2"/>
      <c r="I9312" s="2"/>
    </row>
    <row r="9313" spans="1:9" x14ac:dyDescent="0.25">
      <c r="A9313" s="1"/>
      <c r="B9313" s="1"/>
      <c r="C9313" s="1"/>
      <c r="D9313" s="1"/>
      <c r="E9313" s="2"/>
      <c r="F9313" s="2"/>
      <c r="G9313" s="2"/>
      <c r="H9313" s="2"/>
      <c r="I9313" s="2"/>
    </row>
    <row r="9314" spans="1:9" x14ac:dyDescent="0.25">
      <c r="A9314" s="1"/>
      <c r="B9314" s="1"/>
      <c r="C9314" s="1"/>
      <c r="D9314" s="1"/>
      <c r="E9314" s="2"/>
      <c r="F9314" s="2"/>
      <c r="G9314" s="2"/>
      <c r="H9314" s="2"/>
      <c r="I9314" s="2"/>
    </row>
    <row r="9315" spans="1:9" x14ac:dyDescent="0.25">
      <c r="A9315" s="1"/>
      <c r="B9315" s="1"/>
      <c r="C9315" s="1"/>
      <c r="D9315" s="1"/>
      <c r="E9315" s="2"/>
      <c r="F9315" s="2"/>
      <c r="G9315" s="2"/>
      <c r="H9315" s="2"/>
      <c r="I9315" s="2"/>
    </row>
    <row r="9316" spans="1:9" x14ac:dyDescent="0.25">
      <c r="A9316" s="1"/>
      <c r="B9316" s="1"/>
      <c r="C9316" s="1"/>
      <c r="D9316" s="1"/>
      <c r="E9316" s="2"/>
      <c r="F9316" s="2"/>
      <c r="G9316" s="2"/>
      <c r="H9316" s="2"/>
      <c r="I9316" s="2"/>
    </row>
    <row r="9317" spans="1:9" x14ac:dyDescent="0.25">
      <c r="A9317" s="1"/>
      <c r="B9317" s="1"/>
      <c r="C9317" s="1"/>
      <c r="D9317" s="1"/>
      <c r="E9317" s="2"/>
      <c r="F9317" s="2"/>
      <c r="G9317" s="2"/>
      <c r="H9317" s="2"/>
      <c r="I9317" s="2"/>
    </row>
    <row r="9318" spans="1:9" x14ac:dyDescent="0.25">
      <c r="A9318" s="1"/>
      <c r="B9318" s="1"/>
      <c r="C9318" s="1"/>
      <c r="D9318" s="1"/>
      <c r="E9318" s="2"/>
      <c r="F9318" s="2"/>
      <c r="G9318" s="2"/>
      <c r="H9318" s="2"/>
      <c r="I9318" s="2"/>
    </row>
    <row r="9319" spans="1:9" x14ac:dyDescent="0.25">
      <c r="A9319" s="1"/>
      <c r="B9319" s="1"/>
      <c r="C9319" s="1"/>
      <c r="D9319" s="1"/>
      <c r="E9319" s="2"/>
      <c r="F9319" s="2"/>
      <c r="G9319" s="2"/>
      <c r="H9319" s="2"/>
      <c r="I9319" s="2"/>
    </row>
    <row r="9320" spans="1:9" x14ac:dyDescent="0.25">
      <c r="A9320" s="1"/>
      <c r="B9320" s="1"/>
      <c r="C9320" s="1"/>
      <c r="D9320" s="1"/>
      <c r="E9320" s="2"/>
      <c r="F9320" s="2"/>
      <c r="G9320" s="2"/>
      <c r="H9320" s="2"/>
      <c r="I9320" s="2"/>
    </row>
    <row r="9321" spans="1:9" x14ac:dyDescent="0.25">
      <c r="A9321" s="1"/>
      <c r="B9321" s="1"/>
      <c r="C9321" s="1"/>
      <c r="D9321" s="1"/>
      <c r="E9321" s="2"/>
      <c r="F9321" s="2"/>
      <c r="G9321" s="2"/>
      <c r="H9321" s="2"/>
      <c r="I9321" s="2"/>
    </row>
    <row r="9322" spans="1:9" x14ac:dyDescent="0.25">
      <c r="A9322" s="1"/>
      <c r="B9322" s="1"/>
      <c r="C9322" s="1"/>
      <c r="D9322" s="1"/>
      <c r="E9322" s="2"/>
      <c r="F9322" s="2"/>
      <c r="G9322" s="2"/>
      <c r="H9322" s="2"/>
      <c r="I9322" s="2"/>
    </row>
    <row r="9323" spans="1:9" x14ac:dyDescent="0.25">
      <c r="A9323" s="1"/>
      <c r="B9323" s="1"/>
      <c r="C9323" s="1"/>
      <c r="D9323" s="1"/>
      <c r="E9323" s="2"/>
      <c r="F9323" s="2"/>
      <c r="G9323" s="2"/>
      <c r="H9323" s="2"/>
      <c r="I9323" s="2"/>
    </row>
    <row r="9324" spans="1:9" x14ac:dyDescent="0.25">
      <c r="A9324" s="1"/>
      <c r="B9324" s="1"/>
      <c r="C9324" s="1"/>
      <c r="D9324" s="1"/>
      <c r="E9324" s="2"/>
      <c r="F9324" s="2"/>
      <c r="G9324" s="2"/>
      <c r="H9324" s="2"/>
      <c r="I9324" s="2"/>
    </row>
    <row r="9325" spans="1:9" x14ac:dyDescent="0.25">
      <c r="A9325" s="1"/>
      <c r="B9325" s="1"/>
      <c r="C9325" s="1"/>
      <c r="D9325" s="1"/>
      <c r="E9325" s="2"/>
      <c r="F9325" s="2"/>
      <c r="G9325" s="2"/>
      <c r="H9325" s="2"/>
      <c r="I9325" s="2"/>
    </row>
    <row r="9326" spans="1:9" x14ac:dyDescent="0.25">
      <c r="A9326" s="1"/>
      <c r="B9326" s="1"/>
      <c r="C9326" s="1"/>
      <c r="D9326" s="1"/>
      <c r="E9326" s="2"/>
      <c r="F9326" s="2"/>
      <c r="G9326" s="2"/>
      <c r="H9326" s="2"/>
      <c r="I9326" s="2"/>
    </row>
    <row r="9327" spans="1:9" x14ac:dyDescent="0.25">
      <c r="A9327" s="1"/>
      <c r="B9327" s="1"/>
      <c r="C9327" s="1"/>
      <c r="D9327" s="1"/>
      <c r="E9327" s="2"/>
      <c r="F9327" s="2"/>
      <c r="G9327" s="2"/>
      <c r="H9327" s="2"/>
      <c r="I9327" s="2"/>
    </row>
    <row r="9328" spans="1:9" x14ac:dyDescent="0.25">
      <c r="A9328" s="1"/>
      <c r="B9328" s="1"/>
      <c r="C9328" s="1"/>
      <c r="D9328" s="1"/>
      <c r="E9328" s="2"/>
      <c r="F9328" s="2"/>
      <c r="G9328" s="2"/>
      <c r="H9328" s="2"/>
      <c r="I9328" s="2"/>
    </row>
    <row r="9329" spans="1:9" x14ac:dyDescent="0.25">
      <c r="A9329" s="1"/>
      <c r="B9329" s="1"/>
      <c r="C9329" s="1"/>
      <c r="D9329" s="1"/>
      <c r="E9329" s="2"/>
      <c r="F9329" s="2"/>
      <c r="G9329" s="2"/>
      <c r="H9329" s="2"/>
      <c r="I9329" s="2"/>
    </row>
    <row r="9330" spans="1:9" x14ac:dyDescent="0.25">
      <c r="A9330" s="1"/>
      <c r="B9330" s="1"/>
      <c r="C9330" s="1"/>
      <c r="D9330" s="1"/>
      <c r="E9330" s="2"/>
      <c r="F9330" s="2"/>
      <c r="G9330" s="2"/>
      <c r="H9330" s="2"/>
      <c r="I9330" s="2"/>
    </row>
    <row r="9331" spans="1:9" x14ac:dyDescent="0.25">
      <c r="A9331" s="1"/>
      <c r="B9331" s="1"/>
      <c r="C9331" s="1"/>
      <c r="D9331" s="1"/>
      <c r="E9331" s="2"/>
      <c r="F9331" s="2"/>
      <c r="G9331" s="2"/>
      <c r="H9331" s="2"/>
      <c r="I9331" s="2"/>
    </row>
    <row r="9332" spans="1:9" x14ac:dyDescent="0.25">
      <c r="A9332" s="1"/>
      <c r="B9332" s="1"/>
      <c r="C9332" s="1"/>
      <c r="D9332" s="1"/>
      <c r="E9332" s="2"/>
      <c r="F9332" s="2"/>
      <c r="G9332" s="2"/>
      <c r="H9332" s="2"/>
      <c r="I9332" s="2"/>
    </row>
    <row r="9333" spans="1:9" x14ac:dyDescent="0.25">
      <c r="A9333" s="1"/>
      <c r="B9333" s="1"/>
      <c r="C9333" s="1"/>
      <c r="D9333" s="1"/>
      <c r="E9333" s="2"/>
      <c r="F9333" s="2"/>
      <c r="G9333" s="2"/>
      <c r="H9333" s="2"/>
      <c r="I9333" s="2"/>
    </row>
    <row r="9334" spans="1:9" x14ac:dyDescent="0.25">
      <c r="A9334" s="1"/>
      <c r="B9334" s="1"/>
      <c r="C9334" s="1"/>
      <c r="D9334" s="1"/>
      <c r="E9334" s="2"/>
      <c r="F9334" s="2"/>
      <c r="G9334" s="2"/>
      <c r="H9334" s="2"/>
      <c r="I9334" s="2"/>
    </row>
    <row r="9335" spans="1:9" x14ac:dyDescent="0.25">
      <c r="A9335" s="1"/>
      <c r="B9335" s="1"/>
      <c r="C9335" s="1"/>
      <c r="D9335" s="1"/>
      <c r="E9335" s="2"/>
      <c r="F9335" s="2"/>
      <c r="G9335" s="2"/>
      <c r="H9335" s="2"/>
      <c r="I9335" s="2"/>
    </row>
    <row r="9336" spans="1:9" x14ac:dyDescent="0.25">
      <c r="A9336" s="1"/>
      <c r="B9336" s="1"/>
      <c r="C9336" s="1"/>
      <c r="D9336" s="1"/>
      <c r="E9336" s="2"/>
      <c r="F9336" s="2"/>
      <c r="G9336" s="2"/>
      <c r="H9336" s="2"/>
      <c r="I9336" s="2"/>
    </row>
    <row r="9337" spans="1:9" x14ac:dyDescent="0.25">
      <c r="A9337" s="1"/>
      <c r="B9337" s="1"/>
      <c r="C9337" s="1"/>
      <c r="D9337" s="1"/>
      <c r="E9337" s="2"/>
      <c r="F9337" s="2"/>
      <c r="G9337" s="2"/>
      <c r="H9337" s="2"/>
      <c r="I9337" s="2"/>
    </row>
    <row r="9338" spans="1:9" x14ac:dyDescent="0.25">
      <c r="A9338" s="1"/>
      <c r="B9338" s="1"/>
      <c r="C9338" s="1"/>
      <c r="D9338" s="1"/>
      <c r="E9338" s="2"/>
      <c r="F9338" s="2"/>
      <c r="G9338" s="2"/>
      <c r="H9338" s="2"/>
      <c r="I9338" s="2"/>
    </row>
    <row r="9339" spans="1:9" x14ac:dyDescent="0.25">
      <c r="A9339" s="1"/>
      <c r="B9339" s="1"/>
      <c r="C9339" s="1"/>
      <c r="D9339" s="1"/>
      <c r="E9339" s="2"/>
      <c r="F9339" s="2"/>
      <c r="G9339" s="2"/>
      <c r="H9339" s="2"/>
      <c r="I9339" s="2"/>
    </row>
    <row r="9340" spans="1:9" x14ac:dyDescent="0.25">
      <c r="A9340" s="1"/>
      <c r="B9340" s="1"/>
      <c r="C9340" s="1"/>
      <c r="D9340" s="1"/>
      <c r="E9340" s="2"/>
      <c r="F9340" s="2"/>
      <c r="G9340" s="2"/>
      <c r="H9340" s="2"/>
      <c r="I9340" s="2"/>
    </row>
    <row r="9341" spans="1:9" x14ac:dyDescent="0.25">
      <c r="A9341" s="1"/>
      <c r="B9341" s="1"/>
      <c r="C9341" s="1"/>
      <c r="D9341" s="1"/>
      <c r="E9341" s="2"/>
      <c r="F9341" s="2"/>
      <c r="G9341" s="2"/>
      <c r="H9341" s="2"/>
      <c r="I9341" s="2"/>
    </row>
    <row r="9342" spans="1:9" x14ac:dyDescent="0.25">
      <c r="A9342" s="1"/>
      <c r="B9342" s="1"/>
      <c r="C9342" s="1"/>
      <c r="D9342" s="1"/>
      <c r="E9342" s="2"/>
      <c r="F9342" s="2"/>
      <c r="G9342" s="2"/>
      <c r="H9342" s="2"/>
      <c r="I9342" s="2"/>
    </row>
    <row r="9343" spans="1:9" x14ac:dyDescent="0.25">
      <c r="A9343" s="1"/>
      <c r="B9343" s="1"/>
      <c r="C9343" s="1"/>
      <c r="D9343" s="1"/>
      <c r="E9343" s="2"/>
      <c r="F9343" s="2"/>
      <c r="G9343" s="2"/>
      <c r="H9343" s="2"/>
      <c r="I9343" s="2"/>
    </row>
    <row r="9344" spans="1:9" x14ac:dyDescent="0.25">
      <c r="A9344" s="1"/>
      <c r="B9344" s="1"/>
      <c r="C9344" s="1"/>
      <c r="D9344" s="1"/>
      <c r="E9344" s="2"/>
      <c r="F9344" s="2"/>
      <c r="G9344" s="2"/>
      <c r="H9344" s="2"/>
      <c r="I9344" s="2"/>
    </row>
    <row r="9345" spans="1:9" x14ac:dyDescent="0.25">
      <c r="A9345" s="1"/>
      <c r="B9345" s="1"/>
      <c r="C9345" s="1"/>
      <c r="D9345" s="1"/>
      <c r="E9345" s="2"/>
      <c r="F9345" s="2"/>
      <c r="G9345" s="2"/>
      <c r="H9345" s="2"/>
      <c r="I9345" s="2"/>
    </row>
    <row r="9346" spans="1:9" x14ac:dyDescent="0.25">
      <c r="A9346" s="1"/>
      <c r="B9346" s="1"/>
      <c r="C9346" s="1"/>
      <c r="D9346" s="1"/>
      <c r="E9346" s="2"/>
      <c r="F9346" s="2"/>
      <c r="G9346" s="2"/>
      <c r="H9346" s="2"/>
      <c r="I9346" s="2"/>
    </row>
    <row r="9347" spans="1:9" x14ac:dyDescent="0.25">
      <c r="A9347" s="1"/>
      <c r="B9347" s="1"/>
      <c r="C9347" s="1"/>
      <c r="D9347" s="1"/>
      <c r="E9347" s="2"/>
      <c r="F9347" s="2"/>
      <c r="G9347" s="2"/>
      <c r="H9347" s="2"/>
      <c r="I9347" s="2"/>
    </row>
    <row r="9348" spans="1:9" x14ac:dyDescent="0.25">
      <c r="A9348" s="1"/>
      <c r="B9348" s="1"/>
      <c r="C9348" s="1"/>
      <c r="D9348" s="1"/>
      <c r="E9348" s="2"/>
      <c r="F9348" s="2"/>
      <c r="G9348" s="2"/>
      <c r="H9348" s="2"/>
      <c r="I9348" s="2"/>
    </row>
    <row r="9349" spans="1:9" x14ac:dyDescent="0.25">
      <c r="A9349" s="1"/>
      <c r="B9349" s="1"/>
      <c r="C9349" s="1"/>
      <c r="D9349" s="1"/>
      <c r="E9349" s="2"/>
      <c r="F9349" s="2"/>
      <c r="G9349" s="2"/>
      <c r="H9349" s="2"/>
      <c r="I9349" s="2"/>
    </row>
    <row r="9350" spans="1:9" x14ac:dyDescent="0.25">
      <c r="A9350" s="1"/>
      <c r="B9350" s="1"/>
      <c r="C9350" s="1"/>
      <c r="D9350" s="1"/>
      <c r="E9350" s="2"/>
      <c r="F9350" s="2"/>
      <c r="G9350" s="2"/>
      <c r="H9350" s="2"/>
      <c r="I9350" s="2"/>
    </row>
    <row r="9351" spans="1:9" x14ac:dyDescent="0.25">
      <c r="A9351" s="1"/>
      <c r="B9351" s="1"/>
      <c r="C9351" s="1"/>
      <c r="D9351" s="1"/>
      <c r="E9351" s="2"/>
      <c r="F9351" s="2"/>
      <c r="G9351" s="2"/>
      <c r="H9351" s="2"/>
      <c r="I9351" s="2"/>
    </row>
    <row r="9352" spans="1:9" x14ac:dyDescent="0.25">
      <c r="A9352" s="1"/>
      <c r="B9352" s="1"/>
      <c r="C9352" s="1"/>
      <c r="D9352" s="1"/>
      <c r="E9352" s="2"/>
      <c r="F9352" s="2"/>
      <c r="G9352" s="2"/>
      <c r="H9352" s="2"/>
      <c r="I9352" s="2"/>
    </row>
    <row r="9353" spans="1:9" x14ac:dyDescent="0.25">
      <c r="A9353" s="1"/>
      <c r="B9353" s="1"/>
      <c r="C9353" s="1"/>
      <c r="D9353" s="1"/>
      <c r="E9353" s="2"/>
      <c r="F9353" s="2"/>
      <c r="G9353" s="2"/>
      <c r="H9353" s="2"/>
      <c r="I9353" s="2"/>
    </row>
    <row r="9354" spans="1:9" x14ac:dyDescent="0.25">
      <c r="A9354" s="1"/>
      <c r="B9354" s="1"/>
      <c r="C9354" s="1"/>
      <c r="D9354" s="1"/>
      <c r="E9354" s="2"/>
      <c r="F9354" s="2"/>
      <c r="G9354" s="2"/>
      <c r="H9354" s="2"/>
      <c r="I9354" s="2"/>
    </row>
    <row r="9355" spans="1:9" x14ac:dyDescent="0.25">
      <c r="A9355" s="1"/>
      <c r="B9355" s="1"/>
      <c r="C9355" s="1"/>
      <c r="D9355" s="1"/>
      <c r="E9355" s="2"/>
      <c r="F9355" s="2"/>
      <c r="G9355" s="2"/>
      <c r="H9355" s="2"/>
      <c r="I9355" s="2"/>
    </row>
    <row r="9356" spans="1:9" x14ac:dyDescent="0.25">
      <c r="A9356" s="1"/>
      <c r="B9356" s="1"/>
      <c r="C9356" s="1"/>
      <c r="D9356" s="1"/>
      <c r="E9356" s="2"/>
      <c r="F9356" s="2"/>
      <c r="G9356" s="2"/>
      <c r="H9356" s="2"/>
      <c r="I9356" s="2"/>
    </row>
    <row r="9357" spans="1:9" x14ac:dyDescent="0.25">
      <c r="A9357" s="1"/>
      <c r="B9357" s="1"/>
      <c r="C9357" s="1"/>
      <c r="D9357" s="1"/>
      <c r="E9357" s="2"/>
      <c r="F9357" s="2"/>
      <c r="G9357" s="2"/>
      <c r="H9357" s="2"/>
      <c r="I9357" s="2"/>
    </row>
    <row r="9358" spans="1:9" x14ac:dyDescent="0.25">
      <c r="A9358" s="1"/>
      <c r="B9358" s="1"/>
      <c r="C9358" s="1"/>
      <c r="D9358" s="1"/>
      <c r="E9358" s="2"/>
      <c r="F9358" s="2"/>
      <c r="G9358" s="2"/>
      <c r="H9358" s="2"/>
      <c r="I9358" s="2"/>
    </row>
    <row r="9359" spans="1:9" x14ac:dyDescent="0.25">
      <c r="A9359" s="1"/>
      <c r="B9359" s="1"/>
      <c r="C9359" s="1"/>
      <c r="D9359" s="1"/>
      <c r="E9359" s="2"/>
      <c r="F9359" s="2"/>
      <c r="G9359" s="2"/>
      <c r="H9359" s="2"/>
      <c r="I9359" s="2"/>
    </row>
    <row r="9360" spans="1:9" x14ac:dyDescent="0.25">
      <c r="A9360" s="1"/>
      <c r="B9360" s="1"/>
      <c r="C9360" s="1"/>
      <c r="D9360" s="1"/>
      <c r="E9360" s="2"/>
      <c r="F9360" s="2"/>
      <c r="G9360" s="2"/>
      <c r="H9360" s="2"/>
      <c r="I9360" s="2"/>
    </row>
    <row r="9361" spans="1:9" x14ac:dyDescent="0.25">
      <c r="A9361" s="1"/>
      <c r="B9361" s="1"/>
      <c r="C9361" s="1"/>
      <c r="D9361" s="1"/>
      <c r="E9361" s="2"/>
      <c r="F9361" s="2"/>
      <c r="G9361" s="2"/>
      <c r="H9361" s="2"/>
      <c r="I9361" s="2"/>
    </row>
    <row r="9362" spans="1:9" x14ac:dyDescent="0.25">
      <c r="A9362" s="1"/>
      <c r="B9362" s="1"/>
      <c r="C9362" s="1"/>
      <c r="D9362" s="1"/>
      <c r="E9362" s="2"/>
      <c r="F9362" s="2"/>
      <c r="G9362" s="2"/>
      <c r="H9362" s="2"/>
      <c r="I9362" s="2"/>
    </row>
    <row r="9363" spans="1:9" x14ac:dyDescent="0.25">
      <c r="A9363" s="1"/>
      <c r="B9363" s="1"/>
      <c r="C9363" s="1"/>
      <c r="D9363" s="1"/>
      <c r="E9363" s="2"/>
      <c r="F9363" s="2"/>
      <c r="G9363" s="2"/>
      <c r="H9363" s="2"/>
      <c r="I9363" s="2"/>
    </row>
    <row r="9364" spans="1:9" x14ac:dyDescent="0.25">
      <c r="A9364" s="1"/>
      <c r="B9364" s="1"/>
      <c r="C9364" s="1"/>
      <c r="D9364" s="1"/>
      <c r="E9364" s="2"/>
      <c r="F9364" s="2"/>
      <c r="G9364" s="2"/>
      <c r="H9364" s="2"/>
      <c r="I9364" s="2"/>
    </row>
    <row r="9365" spans="1:9" x14ac:dyDescent="0.25">
      <c r="A9365" s="1"/>
      <c r="B9365" s="1"/>
      <c r="C9365" s="1"/>
      <c r="D9365" s="1"/>
      <c r="E9365" s="2"/>
      <c r="F9365" s="2"/>
      <c r="G9365" s="2"/>
      <c r="H9365" s="2"/>
      <c r="I9365" s="2"/>
    </row>
    <row r="9366" spans="1:9" x14ac:dyDescent="0.25">
      <c r="A9366" s="1"/>
      <c r="B9366" s="1"/>
      <c r="C9366" s="1"/>
      <c r="D9366" s="1"/>
      <c r="E9366" s="2"/>
      <c r="F9366" s="2"/>
      <c r="G9366" s="2"/>
      <c r="H9366" s="2"/>
      <c r="I9366" s="2"/>
    </row>
    <row r="9367" spans="1:9" x14ac:dyDescent="0.25">
      <c r="A9367" s="1"/>
      <c r="B9367" s="1"/>
      <c r="C9367" s="1"/>
      <c r="D9367" s="1"/>
      <c r="E9367" s="2"/>
      <c r="F9367" s="2"/>
      <c r="G9367" s="2"/>
      <c r="H9367" s="2"/>
      <c r="I9367" s="2"/>
    </row>
    <row r="9368" spans="1:9" x14ac:dyDescent="0.25">
      <c r="A9368" s="1"/>
      <c r="B9368" s="1"/>
      <c r="C9368" s="1"/>
      <c r="D9368" s="1"/>
      <c r="E9368" s="2"/>
      <c r="F9368" s="2"/>
      <c r="G9368" s="2"/>
      <c r="H9368" s="2"/>
      <c r="I9368" s="2"/>
    </row>
    <row r="9369" spans="1:9" x14ac:dyDescent="0.25">
      <c r="A9369" s="1"/>
      <c r="B9369" s="1"/>
      <c r="C9369" s="1"/>
      <c r="D9369" s="1"/>
      <c r="E9369" s="2"/>
      <c r="F9369" s="2"/>
      <c r="G9369" s="2"/>
      <c r="H9369" s="2"/>
      <c r="I9369" s="2"/>
    </row>
    <row r="9370" spans="1:9" x14ac:dyDescent="0.25">
      <c r="A9370" s="1"/>
      <c r="B9370" s="1"/>
      <c r="C9370" s="1"/>
      <c r="D9370" s="1"/>
      <c r="E9370" s="2"/>
      <c r="F9370" s="2"/>
      <c r="G9370" s="2"/>
      <c r="H9370" s="2"/>
      <c r="I9370" s="2"/>
    </row>
    <row r="9371" spans="1:9" x14ac:dyDescent="0.25">
      <c r="A9371" s="1"/>
      <c r="B9371" s="1"/>
      <c r="C9371" s="1"/>
      <c r="D9371" s="1"/>
      <c r="E9371" s="2"/>
      <c r="F9371" s="2"/>
      <c r="G9371" s="2"/>
      <c r="H9371" s="2"/>
      <c r="I9371" s="2"/>
    </row>
    <row r="9372" spans="1:9" x14ac:dyDescent="0.25">
      <c r="A9372" s="1"/>
      <c r="B9372" s="1"/>
      <c r="C9372" s="1"/>
      <c r="D9372" s="1"/>
      <c r="E9372" s="2"/>
      <c r="F9372" s="2"/>
      <c r="G9372" s="2"/>
      <c r="H9372" s="2"/>
      <c r="I9372" s="2"/>
    </row>
    <row r="9373" spans="1:9" x14ac:dyDescent="0.25">
      <c r="A9373" s="1"/>
      <c r="B9373" s="1"/>
      <c r="C9373" s="1"/>
      <c r="D9373" s="1"/>
      <c r="E9373" s="2"/>
      <c r="F9373" s="2"/>
      <c r="G9373" s="2"/>
      <c r="H9373" s="2"/>
      <c r="I9373" s="2"/>
    </row>
    <row r="9374" spans="1:9" x14ac:dyDescent="0.25">
      <c r="A9374" s="1"/>
      <c r="B9374" s="1"/>
      <c r="C9374" s="1"/>
      <c r="D9374" s="1"/>
      <c r="E9374" s="2"/>
      <c r="F9374" s="2"/>
      <c r="G9374" s="2"/>
      <c r="H9374" s="2"/>
      <c r="I9374" s="2"/>
    </row>
    <row r="9375" spans="1:9" x14ac:dyDescent="0.25">
      <c r="A9375" s="1"/>
      <c r="B9375" s="1"/>
      <c r="C9375" s="1"/>
      <c r="D9375" s="1"/>
      <c r="E9375" s="2"/>
      <c r="F9375" s="2"/>
      <c r="G9375" s="2"/>
      <c r="H9375" s="2"/>
      <c r="I9375" s="2"/>
    </row>
    <row r="9376" spans="1:9" x14ac:dyDescent="0.25">
      <c r="A9376" s="1"/>
      <c r="B9376" s="1"/>
      <c r="C9376" s="1"/>
      <c r="D9376" s="1"/>
      <c r="E9376" s="2"/>
      <c r="F9376" s="2"/>
      <c r="G9376" s="2"/>
      <c r="H9376" s="2"/>
      <c r="I9376" s="2"/>
    </row>
    <row r="9377" spans="1:9" x14ac:dyDescent="0.25">
      <c r="A9377" s="1"/>
      <c r="B9377" s="1"/>
      <c r="C9377" s="1"/>
      <c r="D9377" s="1"/>
      <c r="E9377" s="2"/>
      <c r="F9377" s="2"/>
      <c r="G9377" s="2"/>
      <c r="H9377" s="2"/>
      <c r="I9377" s="2"/>
    </row>
    <row r="9378" spans="1:9" x14ac:dyDescent="0.25">
      <c r="A9378" s="1"/>
      <c r="B9378" s="1"/>
      <c r="C9378" s="1"/>
      <c r="D9378" s="1"/>
      <c r="E9378" s="2"/>
      <c r="F9378" s="2"/>
      <c r="G9378" s="2"/>
      <c r="H9378" s="2"/>
      <c r="I9378" s="2"/>
    </row>
    <row r="9379" spans="1:9" x14ac:dyDescent="0.25">
      <c r="A9379" s="1"/>
      <c r="B9379" s="1"/>
      <c r="C9379" s="1"/>
      <c r="D9379" s="1"/>
      <c r="E9379" s="2"/>
      <c r="F9379" s="2"/>
      <c r="G9379" s="2"/>
      <c r="H9379" s="2"/>
      <c r="I9379" s="2"/>
    </row>
    <row r="9380" spans="1:9" x14ac:dyDescent="0.25">
      <c r="A9380" s="1"/>
      <c r="B9380" s="1"/>
      <c r="C9380" s="1"/>
      <c r="D9380" s="1"/>
      <c r="E9380" s="2"/>
      <c r="F9380" s="2"/>
      <c r="G9380" s="2"/>
      <c r="H9380" s="2"/>
      <c r="I9380" s="2"/>
    </row>
    <row r="9381" spans="1:9" x14ac:dyDescent="0.25">
      <c r="A9381" s="1"/>
      <c r="B9381" s="1"/>
      <c r="C9381" s="1"/>
      <c r="D9381" s="1"/>
      <c r="E9381" s="2"/>
      <c r="F9381" s="2"/>
      <c r="G9381" s="2"/>
      <c r="H9381" s="2"/>
      <c r="I9381" s="2"/>
    </row>
    <row r="9382" spans="1:9" x14ac:dyDescent="0.25">
      <c r="A9382" s="1"/>
      <c r="B9382" s="1"/>
      <c r="C9382" s="1"/>
      <c r="D9382" s="1"/>
      <c r="E9382" s="2"/>
      <c r="F9382" s="2"/>
      <c r="G9382" s="2"/>
      <c r="H9382" s="2"/>
      <c r="I9382" s="2"/>
    </row>
    <row r="9383" spans="1:9" x14ac:dyDescent="0.25">
      <c r="A9383" s="1"/>
      <c r="B9383" s="1"/>
      <c r="C9383" s="1"/>
      <c r="D9383" s="1"/>
      <c r="E9383" s="2"/>
      <c r="F9383" s="2"/>
      <c r="G9383" s="2"/>
      <c r="H9383" s="2"/>
      <c r="I9383" s="2"/>
    </row>
    <row r="9384" spans="1:9" x14ac:dyDescent="0.25">
      <c r="A9384" s="1"/>
      <c r="B9384" s="1"/>
      <c r="C9384" s="1"/>
      <c r="D9384" s="1"/>
      <c r="E9384" s="2"/>
      <c r="F9384" s="2"/>
      <c r="G9384" s="2"/>
      <c r="H9384" s="2"/>
      <c r="I9384" s="2"/>
    </row>
    <row r="9385" spans="1:9" x14ac:dyDescent="0.25">
      <c r="A9385" s="1"/>
      <c r="B9385" s="1"/>
      <c r="C9385" s="1"/>
      <c r="D9385" s="1"/>
      <c r="E9385" s="2"/>
      <c r="F9385" s="2"/>
      <c r="G9385" s="2"/>
      <c r="H9385" s="2"/>
      <c r="I9385" s="2"/>
    </row>
    <row r="9386" spans="1:9" x14ac:dyDescent="0.25">
      <c r="A9386" s="1"/>
      <c r="B9386" s="1"/>
      <c r="C9386" s="1"/>
      <c r="D9386" s="1"/>
      <c r="E9386" s="2"/>
      <c r="F9386" s="2"/>
      <c r="G9386" s="2"/>
      <c r="H9386" s="2"/>
      <c r="I9386" s="2"/>
    </row>
    <row r="9387" spans="1:9" x14ac:dyDescent="0.25">
      <c r="A9387" s="1"/>
      <c r="B9387" s="1"/>
      <c r="C9387" s="1"/>
      <c r="D9387" s="1"/>
      <c r="E9387" s="2"/>
      <c r="F9387" s="2"/>
      <c r="G9387" s="2"/>
      <c r="H9387" s="2"/>
      <c r="I9387" s="2"/>
    </row>
    <row r="9388" spans="1:9" x14ac:dyDescent="0.25">
      <c r="A9388" s="1"/>
      <c r="B9388" s="1"/>
      <c r="C9388" s="1"/>
      <c r="D9388" s="1"/>
      <c r="E9388" s="2"/>
      <c r="F9388" s="2"/>
      <c r="G9388" s="2"/>
      <c r="H9388" s="2"/>
      <c r="I9388" s="2"/>
    </row>
    <row r="9389" spans="1:9" x14ac:dyDescent="0.25">
      <c r="A9389" s="1"/>
      <c r="B9389" s="1"/>
      <c r="C9389" s="1"/>
      <c r="D9389" s="1"/>
      <c r="E9389" s="2"/>
      <c r="F9389" s="2"/>
      <c r="G9389" s="2"/>
      <c r="H9389" s="2"/>
      <c r="I9389" s="2"/>
    </row>
    <row r="9390" spans="1:9" x14ac:dyDescent="0.25">
      <c r="A9390" s="1"/>
      <c r="B9390" s="1"/>
      <c r="C9390" s="1"/>
      <c r="D9390" s="1"/>
      <c r="E9390" s="2"/>
      <c r="F9390" s="2"/>
      <c r="G9390" s="2"/>
      <c r="H9390" s="2"/>
      <c r="I9390" s="2"/>
    </row>
    <row r="9391" spans="1:9" x14ac:dyDescent="0.25">
      <c r="A9391" s="1"/>
      <c r="B9391" s="1"/>
      <c r="C9391" s="1"/>
      <c r="D9391" s="1"/>
      <c r="E9391" s="2"/>
      <c r="F9391" s="2"/>
      <c r="G9391" s="2"/>
      <c r="H9391" s="2"/>
      <c r="I9391" s="2"/>
    </row>
    <row r="9392" spans="1:9" x14ac:dyDescent="0.25">
      <c r="A9392" s="1"/>
      <c r="B9392" s="1"/>
      <c r="C9392" s="1"/>
      <c r="D9392" s="1"/>
      <c r="E9392" s="2"/>
      <c r="F9392" s="2"/>
      <c r="G9392" s="2"/>
      <c r="H9392" s="2"/>
      <c r="I9392" s="2"/>
    </row>
    <row r="9393" spans="1:9" x14ac:dyDescent="0.25">
      <c r="A9393" s="1"/>
      <c r="B9393" s="1"/>
      <c r="C9393" s="1"/>
      <c r="D9393" s="1"/>
      <c r="E9393" s="2"/>
      <c r="F9393" s="2"/>
      <c r="G9393" s="2"/>
      <c r="H9393" s="2"/>
      <c r="I9393" s="2"/>
    </row>
    <row r="9394" spans="1:9" x14ac:dyDescent="0.25">
      <c r="A9394" s="1"/>
      <c r="B9394" s="1"/>
      <c r="C9394" s="1"/>
      <c r="D9394" s="1"/>
      <c r="E9394" s="2"/>
      <c r="F9394" s="2"/>
      <c r="G9394" s="2"/>
      <c r="H9394" s="2"/>
      <c r="I9394" s="2"/>
    </row>
    <row r="9395" spans="1:9" x14ac:dyDescent="0.25">
      <c r="A9395" s="1"/>
      <c r="B9395" s="1"/>
      <c r="C9395" s="1"/>
      <c r="D9395" s="1"/>
      <c r="E9395" s="2"/>
      <c r="F9395" s="2"/>
      <c r="G9395" s="2"/>
      <c r="H9395" s="2"/>
      <c r="I9395" s="2"/>
    </row>
    <row r="9396" spans="1:9" x14ac:dyDescent="0.25">
      <c r="A9396" s="1"/>
      <c r="B9396" s="1"/>
      <c r="C9396" s="1"/>
      <c r="D9396" s="1"/>
      <c r="E9396" s="2"/>
      <c r="F9396" s="2"/>
      <c r="G9396" s="2"/>
      <c r="H9396" s="2"/>
      <c r="I9396" s="2"/>
    </row>
    <row r="9397" spans="1:9" x14ac:dyDescent="0.25">
      <c r="A9397" s="1"/>
      <c r="B9397" s="1"/>
      <c r="C9397" s="1"/>
      <c r="D9397" s="1"/>
      <c r="E9397" s="2"/>
      <c r="F9397" s="2"/>
      <c r="G9397" s="2"/>
      <c r="H9397" s="2"/>
      <c r="I9397" s="2"/>
    </row>
    <row r="9398" spans="1:9" x14ac:dyDescent="0.25">
      <c r="A9398" s="1"/>
      <c r="B9398" s="1"/>
      <c r="C9398" s="1"/>
      <c r="D9398" s="1"/>
      <c r="E9398" s="2"/>
      <c r="F9398" s="2"/>
      <c r="G9398" s="2"/>
      <c r="H9398" s="2"/>
      <c r="I9398" s="2"/>
    </row>
    <row r="9399" spans="1:9" x14ac:dyDescent="0.25">
      <c r="A9399" s="1"/>
      <c r="B9399" s="1"/>
      <c r="C9399" s="1"/>
      <c r="D9399" s="1"/>
      <c r="E9399" s="2"/>
      <c r="F9399" s="2"/>
      <c r="G9399" s="2"/>
      <c r="H9399" s="2"/>
      <c r="I9399" s="2"/>
    </row>
    <row r="9400" spans="1:9" x14ac:dyDescent="0.25">
      <c r="A9400" s="1"/>
      <c r="B9400" s="1"/>
      <c r="C9400" s="1"/>
      <c r="D9400" s="1"/>
      <c r="E9400" s="2"/>
      <c r="F9400" s="2"/>
      <c r="G9400" s="2"/>
      <c r="H9400" s="2"/>
      <c r="I9400" s="2"/>
    </row>
    <row r="9401" spans="1:9" x14ac:dyDescent="0.25">
      <c r="A9401" s="1"/>
      <c r="B9401" s="1"/>
      <c r="C9401" s="1"/>
      <c r="D9401" s="1"/>
      <c r="E9401" s="2"/>
      <c r="F9401" s="2"/>
      <c r="G9401" s="2"/>
      <c r="H9401" s="2"/>
      <c r="I9401" s="2"/>
    </row>
    <row r="9402" spans="1:9" x14ac:dyDescent="0.25">
      <c r="A9402" s="1"/>
      <c r="B9402" s="1"/>
      <c r="C9402" s="1"/>
      <c r="D9402" s="1"/>
      <c r="E9402" s="2"/>
      <c r="F9402" s="2"/>
      <c r="G9402" s="2"/>
      <c r="H9402" s="2"/>
      <c r="I9402" s="2"/>
    </row>
    <row r="9403" spans="1:9" x14ac:dyDescent="0.25">
      <c r="A9403" s="1"/>
      <c r="B9403" s="1"/>
      <c r="C9403" s="1"/>
      <c r="D9403" s="1"/>
      <c r="E9403" s="2"/>
      <c r="F9403" s="2"/>
      <c r="G9403" s="2"/>
      <c r="H9403" s="2"/>
      <c r="I9403" s="2"/>
    </row>
    <row r="9404" spans="1:9" x14ac:dyDescent="0.25">
      <c r="A9404" s="1"/>
      <c r="B9404" s="1"/>
      <c r="C9404" s="1"/>
      <c r="D9404" s="1"/>
      <c r="E9404" s="2"/>
      <c r="F9404" s="2"/>
      <c r="G9404" s="2"/>
      <c r="H9404" s="2"/>
      <c r="I9404" s="2"/>
    </row>
    <row r="9405" spans="1:9" x14ac:dyDescent="0.25">
      <c r="A9405" s="1"/>
      <c r="B9405" s="1"/>
      <c r="C9405" s="1"/>
      <c r="D9405" s="1"/>
      <c r="E9405" s="2"/>
      <c r="F9405" s="2"/>
      <c r="G9405" s="2"/>
      <c r="H9405" s="2"/>
      <c r="I9405" s="2"/>
    </row>
    <row r="9406" spans="1:9" x14ac:dyDescent="0.25">
      <c r="A9406" s="1"/>
      <c r="B9406" s="1"/>
      <c r="C9406" s="1"/>
      <c r="D9406" s="1"/>
      <c r="E9406" s="2"/>
      <c r="F9406" s="2"/>
      <c r="G9406" s="2"/>
      <c r="H9406" s="2"/>
      <c r="I9406" s="2"/>
    </row>
    <row r="9407" spans="1:9" x14ac:dyDescent="0.25">
      <c r="A9407" s="1"/>
      <c r="B9407" s="1"/>
      <c r="C9407" s="1"/>
      <c r="D9407" s="1"/>
      <c r="E9407" s="2"/>
      <c r="F9407" s="2"/>
      <c r="G9407" s="2"/>
      <c r="H9407" s="2"/>
      <c r="I9407" s="2"/>
    </row>
    <row r="9408" spans="1:9" x14ac:dyDescent="0.25">
      <c r="A9408" s="1"/>
      <c r="B9408" s="1"/>
      <c r="C9408" s="1"/>
      <c r="D9408" s="1"/>
      <c r="E9408" s="2"/>
      <c r="F9408" s="2"/>
      <c r="G9408" s="2"/>
      <c r="H9408" s="2"/>
      <c r="I9408" s="2"/>
    </row>
    <row r="9409" spans="1:9" x14ac:dyDescent="0.25">
      <c r="A9409" s="1"/>
      <c r="B9409" s="1"/>
      <c r="C9409" s="1"/>
      <c r="D9409" s="1"/>
      <c r="E9409" s="2"/>
      <c r="F9409" s="2"/>
      <c r="G9409" s="2"/>
      <c r="H9409" s="2"/>
      <c r="I9409" s="2"/>
    </row>
    <row r="9410" spans="1:9" x14ac:dyDescent="0.25">
      <c r="A9410" s="1"/>
      <c r="B9410" s="1"/>
      <c r="C9410" s="1"/>
      <c r="D9410" s="1"/>
      <c r="E9410" s="2"/>
      <c r="F9410" s="2"/>
      <c r="G9410" s="2"/>
      <c r="H9410" s="2"/>
      <c r="I9410" s="2"/>
    </row>
    <row r="9411" spans="1:9" x14ac:dyDescent="0.25">
      <c r="A9411" s="1"/>
      <c r="B9411" s="1"/>
      <c r="C9411" s="1"/>
      <c r="D9411" s="1"/>
      <c r="E9411" s="2"/>
      <c r="F9411" s="2"/>
      <c r="G9411" s="2"/>
      <c r="H9411" s="2"/>
      <c r="I9411" s="2"/>
    </row>
    <row r="9412" spans="1:9" x14ac:dyDescent="0.25">
      <c r="A9412" s="1"/>
      <c r="B9412" s="1"/>
      <c r="C9412" s="1"/>
      <c r="D9412" s="1"/>
      <c r="E9412" s="2"/>
      <c r="F9412" s="2"/>
      <c r="G9412" s="2"/>
      <c r="H9412" s="2"/>
      <c r="I9412" s="2"/>
    </row>
    <row r="9413" spans="1:9" x14ac:dyDescent="0.25">
      <c r="A9413" s="1"/>
      <c r="B9413" s="1"/>
      <c r="C9413" s="1"/>
      <c r="D9413" s="1"/>
      <c r="E9413" s="2"/>
      <c r="F9413" s="2"/>
      <c r="G9413" s="2"/>
      <c r="H9413" s="2"/>
      <c r="I9413" s="2"/>
    </row>
    <row r="9414" spans="1:9" x14ac:dyDescent="0.25">
      <c r="A9414" s="1"/>
      <c r="B9414" s="1"/>
      <c r="C9414" s="1"/>
      <c r="D9414" s="1"/>
      <c r="E9414" s="2"/>
      <c r="F9414" s="2"/>
      <c r="G9414" s="2"/>
      <c r="H9414" s="2"/>
      <c r="I9414" s="2"/>
    </row>
    <row r="9415" spans="1:9" x14ac:dyDescent="0.25">
      <c r="A9415" s="1"/>
      <c r="B9415" s="1"/>
      <c r="C9415" s="1"/>
      <c r="D9415" s="1"/>
      <c r="E9415" s="2"/>
      <c r="F9415" s="2"/>
      <c r="G9415" s="2"/>
      <c r="H9415" s="2"/>
      <c r="I9415" s="2"/>
    </row>
    <row r="9416" spans="1:9" x14ac:dyDescent="0.25">
      <c r="A9416" s="1"/>
      <c r="B9416" s="1"/>
      <c r="C9416" s="1"/>
      <c r="D9416" s="1"/>
      <c r="E9416" s="2"/>
      <c r="F9416" s="2"/>
      <c r="G9416" s="2"/>
      <c r="H9416" s="2"/>
      <c r="I9416" s="2"/>
    </row>
    <row r="9417" spans="1:9" x14ac:dyDescent="0.25">
      <c r="A9417" s="1"/>
      <c r="B9417" s="1"/>
      <c r="C9417" s="1"/>
      <c r="D9417" s="1"/>
      <c r="E9417" s="2"/>
      <c r="F9417" s="2"/>
      <c r="G9417" s="2"/>
      <c r="H9417" s="2"/>
      <c r="I9417" s="2"/>
    </row>
    <row r="9418" spans="1:9" x14ac:dyDescent="0.25">
      <c r="A9418" s="1"/>
      <c r="B9418" s="1"/>
      <c r="C9418" s="1"/>
      <c r="D9418" s="1"/>
      <c r="E9418" s="2"/>
      <c r="F9418" s="2"/>
      <c r="G9418" s="2"/>
      <c r="H9418" s="2"/>
      <c r="I9418" s="2"/>
    </row>
    <row r="9419" spans="1:9" x14ac:dyDescent="0.25">
      <c r="A9419" s="1"/>
      <c r="B9419" s="1"/>
      <c r="C9419" s="1"/>
      <c r="D9419" s="1"/>
      <c r="E9419" s="2"/>
      <c r="F9419" s="2"/>
      <c r="G9419" s="2"/>
      <c r="H9419" s="2"/>
      <c r="I9419" s="2"/>
    </row>
    <row r="9420" spans="1:9" x14ac:dyDescent="0.25">
      <c r="A9420" s="1"/>
      <c r="B9420" s="1"/>
      <c r="C9420" s="1"/>
      <c r="D9420" s="1"/>
      <c r="E9420" s="2"/>
      <c r="F9420" s="2"/>
      <c r="G9420" s="2"/>
      <c r="H9420" s="2"/>
      <c r="I9420" s="2"/>
    </row>
    <row r="9421" spans="1:9" x14ac:dyDescent="0.25">
      <c r="A9421" s="1"/>
      <c r="B9421" s="1"/>
      <c r="C9421" s="1"/>
      <c r="D9421" s="1"/>
      <c r="E9421" s="2"/>
      <c r="F9421" s="2"/>
      <c r="G9421" s="2"/>
      <c r="H9421" s="2"/>
      <c r="I9421" s="2"/>
    </row>
    <row r="9422" spans="1:9" x14ac:dyDescent="0.25">
      <c r="A9422" s="1"/>
      <c r="B9422" s="1"/>
      <c r="C9422" s="1"/>
      <c r="D9422" s="1"/>
      <c r="E9422" s="2"/>
      <c r="F9422" s="2"/>
      <c r="G9422" s="2"/>
      <c r="H9422" s="2"/>
      <c r="I9422" s="2"/>
    </row>
    <row r="9423" spans="1:9" x14ac:dyDescent="0.25">
      <c r="A9423" s="1"/>
      <c r="B9423" s="1"/>
      <c r="C9423" s="1"/>
      <c r="D9423" s="1"/>
      <c r="E9423" s="2"/>
      <c r="F9423" s="2"/>
      <c r="G9423" s="2"/>
      <c r="H9423" s="2"/>
      <c r="I9423" s="2"/>
    </row>
    <row r="9424" spans="1:9" x14ac:dyDescent="0.25">
      <c r="A9424" s="1"/>
      <c r="B9424" s="1"/>
      <c r="C9424" s="1"/>
      <c r="D9424" s="1"/>
      <c r="E9424" s="2"/>
      <c r="F9424" s="2"/>
      <c r="G9424" s="2"/>
      <c r="H9424" s="2"/>
      <c r="I9424" s="2"/>
    </row>
    <row r="9425" spans="1:9" x14ac:dyDescent="0.25">
      <c r="A9425" s="1"/>
      <c r="B9425" s="1"/>
      <c r="C9425" s="1"/>
      <c r="D9425" s="1"/>
      <c r="E9425" s="2"/>
      <c r="F9425" s="2"/>
      <c r="G9425" s="2"/>
      <c r="H9425" s="2"/>
      <c r="I9425" s="2"/>
    </row>
    <row r="9426" spans="1:9" x14ac:dyDescent="0.25">
      <c r="A9426" s="1"/>
      <c r="B9426" s="1"/>
      <c r="C9426" s="1"/>
      <c r="D9426" s="1"/>
      <c r="E9426" s="2"/>
      <c r="F9426" s="2"/>
      <c r="G9426" s="2"/>
      <c r="H9426" s="2"/>
      <c r="I9426" s="2"/>
    </row>
    <row r="9427" spans="1:9" x14ac:dyDescent="0.25">
      <c r="A9427" s="1"/>
      <c r="B9427" s="1"/>
      <c r="C9427" s="1"/>
      <c r="D9427" s="1"/>
      <c r="E9427" s="2"/>
      <c r="F9427" s="2"/>
      <c r="G9427" s="2"/>
      <c r="H9427" s="2"/>
      <c r="I9427" s="2"/>
    </row>
    <row r="9428" spans="1:9" x14ac:dyDescent="0.25">
      <c r="A9428" s="1"/>
      <c r="B9428" s="1"/>
      <c r="C9428" s="1"/>
      <c r="D9428" s="1"/>
      <c r="E9428" s="2"/>
      <c r="F9428" s="2"/>
      <c r="G9428" s="2"/>
      <c r="H9428" s="2"/>
      <c r="I9428" s="2"/>
    </row>
    <row r="9429" spans="1:9" x14ac:dyDescent="0.25">
      <c r="A9429" s="1"/>
      <c r="B9429" s="1"/>
      <c r="C9429" s="1"/>
      <c r="D9429" s="1"/>
      <c r="E9429" s="2"/>
      <c r="F9429" s="2"/>
      <c r="G9429" s="2"/>
      <c r="H9429" s="2"/>
      <c r="I9429" s="2"/>
    </row>
    <row r="9430" spans="1:9" x14ac:dyDescent="0.25">
      <c r="A9430" s="1"/>
      <c r="B9430" s="1"/>
      <c r="C9430" s="1"/>
      <c r="D9430" s="1"/>
      <c r="E9430" s="2"/>
      <c r="F9430" s="2"/>
      <c r="G9430" s="2"/>
      <c r="H9430" s="2"/>
      <c r="I9430" s="2"/>
    </row>
    <row r="9431" spans="1:9" x14ac:dyDescent="0.25">
      <c r="A9431" s="1"/>
      <c r="B9431" s="1"/>
      <c r="C9431" s="1"/>
      <c r="D9431" s="1"/>
      <c r="E9431" s="2"/>
      <c r="F9431" s="2"/>
      <c r="G9431" s="2"/>
      <c r="H9431" s="2"/>
      <c r="I9431" s="2"/>
    </row>
    <row r="9432" spans="1:9" x14ac:dyDescent="0.25">
      <c r="A9432" s="1"/>
      <c r="B9432" s="1"/>
      <c r="C9432" s="1"/>
      <c r="D9432" s="1"/>
      <c r="E9432" s="2"/>
      <c r="F9432" s="2"/>
      <c r="G9432" s="2"/>
      <c r="H9432" s="2"/>
      <c r="I9432" s="2"/>
    </row>
    <row r="9433" spans="1:9" x14ac:dyDescent="0.25">
      <c r="A9433" s="1"/>
      <c r="B9433" s="1"/>
      <c r="C9433" s="1"/>
      <c r="D9433" s="1"/>
      <c r="E9433" s="2"/>
      <c r="F9433" s="2"/>
      <c r="G9433" s="2"/>
      <c r="H9433" s="2"/>
      <c r="I9433" s="2"/>
    </row>
    <row r="9434" spans="1:9" x14ac:dyDescent="0.25">
      <c r="A9434" s="1"/>
      <c r="B9434" s="1"/>
      <c r="C9434" s="1"/>
      <c r="D9434" s="1"/>
      <c r="E9434" s="2"/>
      <c r="F9434" s="2"/>
      <c r="G9434" s="2"/>
      <c r="H9434" s="2"/>
      <c r="I9434" s="2"/>
    </row>
    <row r="9435" spans="1:9" x14ac:dyDescent="0.25">
      <c r="A9435" s="1"/>
      <c r="B9435" s="1"/>
      <c r="C9435" s="1"/>
      <c r="D9435" s="1"/>
      <c r="E9435" s="2"/>
      <c r="F9435" s="2"/>
      <c r="G9435" s="2"/>
      <c r="H9435" s="2"/>
      <c r="I9435" s="2"/>
    </row>
    <row r="9436" spans="1:9" x14ac:dyDescent="0.25">
      <c r="A9436" s="1"/>
      <c r="B9436" s="1"/>
      <c r="C9436" s="1"/>
      <c r="D9436" s="1"/>
      <c r="E9436" s="2"/>
      <c r="F9436" s="2"/>
      <c r="G9436" s="2"/>
      <c r="H9436" s="2"/>
      <c r="I9436" s="2"/>
    </row>
    <row r="9437" spans="1:9" x14ac:dyDescent="0.25">
      <c r="A9437" s="1"/>
      <c r="B9437" s="1"/>
      <c r="C9437" s="1"/>
      <c r="D9437" s="1"/>
      <c r="E9437" s="2"/>
      <c r="F9437" s="2"/>
      <c r="G9437" s="2"/>
      <c r="H9437" s="2"/>
      <c r="I9437" s="2"/>
    </row>
    <row r="9438" spans="1:9" x14ac:dyDescent="0.25">
      <c r="A9438" s="1"/>
      <c r="B9438" s="1"/>
      <c r="C9438" s="1"/>
      <c r="D9438" s="1"/>
      <c r="E9438" s="2"/>
      <c r="F9438" s="2"/>
      <c r="G9438" s="2"/>
      <c r="H9438" s="2"/>
      <c r="I9438" s="2"/>
    </row>
    <row r="9439" spans="1:9" x14ac:dyDescent="0.25">
      <c r="A9439" s="1"/>
      <c r="B9439" s="1"/>
      <c r="C9439" s="1"/>
      <c r="D9439" s="1"/>
      <c r="E9439" s="2"/>
      <c r="F9439" s="2"/>
      <c r="G9439" s="2"/>
      <c r="H9439" s="2"/>
      <c r="I9439" s="2"/>
    </row>
    <row r="9440" spans="1:9" x14ac:dyDescent="0.25">
      <c r="A9440" s="1"/>
      <c r="B9440" s="1"/>
      <c r="C9440" s="1"/>
      <c r="D9440" s="1"/>
      <c r="E9440" s="2"/>
      <c r="F9440" s="2"/>
      <c r="G9440" s="2"/>
      <c r="H9440" s="2"/>
      <c r="I9440" s="2"/>
    </row>
    <row r="9441" spans="1:9" x14ac:dyDescent="0.25">
      <c r="A9441" s="1"/>
      <c r="B9441" s="1"/>
      <c r="C9441" s="1"/>
      <c r="D9441" s="1"/>
      <c r="E9441" s="2"/>
      <c r="F9441" s="2"/>
      <c r="G9441" s="2"/>
      <c r="H9441" s="2"/>
      <c r="I9441" s="2"/>
    </row>
    <row r="9442" spans="1:9" x14ac:dyDescent="0.25">
      <c r="A9442" s="1"/>
      <c r="B9442" s="1"/>
      <c r="C9442" s="1"/>
      <c r="D9442" s="1"/>
      <c r="E9442" s="2"/>
      <c r="F9442" s="2"/>
      <c r="G9442" s="2"/>
      <c r="H9442" s="2"/>
      <c r="I9442" s="2"/>
    </row>
    <row r="9443" spans="1:9" x14ac:dyDescent="0.25">
      <c r="A9443" s="1"/>
      <c r="B9443" s="1"/>
      <c r="C9443" s="1"/>
      <c r="D9443" s="1"/>
      <c r="E9443" s="2"/>
      <c r="F9443" s="2"/>
      <c r="G9443" s="2"/>
      <c r="H9443" s="2"/>
      <c r="I9443" s="2"/>
    </row>
    <row r="9444" spans="1:9" x14ac:dyDescent="0.25">
      <c r="A9444" s="1"/>
      <c r="B9444" s="1"/>
      <c r="C9444" s="1"/>
      <c r="D9444" s="1"/>
      <c r="E9444" s="2"/>
      <c r="F9444" s="2"/>
      <c r="G9444" s="2"/>
      <c r="H9444" s="2"/>
      <c r="I9444" s="2"/>
    </row>
    <row r="9445" spans="1:9" x14ac:dyDescent="0.25">
      <c r="A9445" s="1"/>
      <c r="B9445" s="1"/>
      <c r="C9445" s="1"/>
      <c r="D9445" s="1"/>
      <c r="E9445" s="2"/>
      <c r="F9445" s="2"/>
      <c r="G9445" s="2"/>
      <c r="H9445" s="2"/>
      <c r="I9445" s="2"/>
    </row>
    <row r="9446" spans="1:9" x14ac:dyDescent="0.25">
      <c r="A9446" s="1"/>
      <c r="B9446" s="1"/>
      <c r="C9446" s="1"/>
      <c r="D9446" s="1"/>
      <c r="E9446" s="2"/>
      <c r="F9446" s="2"/>
      <c r="G9446" s="2"/>
      <c r="H9446" s="2"/>
      <c r="I9446" s="2"/>
    </row>
    <row r="9447" spans="1:9" x14ac:dyDescent="0.25">
      <c r="A9447" s="1"/>
      <c r="B9447" s="1"/>
      <c r="C9447" s="1"/>
      <c r="D9447" s="1"/>
      <c r="E9447" s="2"/>
      <c r="F9447" s="2"/>
      <c r="G9447" s="2"/>
      <c r="H9447" s="2"/>
      <c r="I9447" s="2"/>
    </row>
    <row r="9448" spans="1:9" x14ac:dyDescent="0.25">
      <c r="A9448" s="1"/>
      <c r="B9448" s="1"/>
      <c r="C9448" s="1"/>
      <c r="D9448" s="1"/>
      <c r="E9448" s="2"/>
      <c r="F9448" s="2"/>
      <c r="G9448" s="2"/>
      <c r="H9448" s="2"/>
      <c r="I9448" s="2"/>
    </row>
    <row r="9449" spans="1:9" x14ac:dyDescent="0.25">
      <c r="A9449" s="1"/>
      <c r="B9449" s="1"/>
      <c r="C9449" s="1"/>
      <c r="D9449" s="1"/>
      <c r="E9449" s="2"/>
      <c r="F9449" s="2"/>
      <c r="G9449" s="2"/>
      <c r="H9449" s="2"/>
      <c r="I9449" s="2"/>
    </row>
    <row r="9450" spans="1:9" x14ac:dyDescent="0.25">
      <c r="A9450" s="1"/>
      <c r="B9450" s="1"/>
      <c r="C9450" s="1"/>
      <c r="D9450" s="1"/>
      <c r="E9450" s="2"/>
      <c r="F9450" s="2"/>
      <c r="G9450" s="2"/>
      <c r="H9450" s="2"/>
      <c r="I9450" s="2"/>
    </row>
    <row r="9451" spans="1:9" x14ac:dyDescent="0.25">
      <c r="A9451" s="1"/>
      <c r="B9451" s="1"/>
      <c r="C9451" s="1"/>
      <c r="D9451" s="1"/>
      <c r="E9451" s="2"/>
      <c r="F9451" s="2"/>
      <c r="G9451" s="2"/>
      <c r="H9451" s="2"/>
      <c r="I9451" s="2"/>
    </row>
    <row r="9452" spans="1:9" x14ac:dyDescent="0.25">
      <c r="A9452" s="1"/>
      <c r="B9452" s="1"/>
      <c r="C9452" s="1"/>
      <c r="D9452" s="1"/>
      <c r="E9452" s="2"/>
      <c r="F9452" s="2"/>
      <c r="G9452" s="2"/>
      <c r="H9452" s="2"/>
      <c r="I9452" s="2"/>
    </row>
    <row r="9453" spans="1:9" x14ac:dyDescent="0.25">
      <c r="A9453" s="1"/>
      <c r="B9453" s="1"/>
      <c r="C9453" s="1"/>
      <c r="D9453" s="1"/>
      <c r="E9453" s="2"/>
      <c r="F9453" s="2"/>
      <c r="G9453" s="2"/>
      <c r="H9453" s="2"/>
      <c r="I9453" s="2"/>
    </row>
    <row r="9454" spans="1:9" x14ac:dyDescent="0.25">
      <c r="A9454" s="1"/>
      <c r="B9454" s="1"/>
      <c r="C9454" s="1"/>
      <c r="D9454" s="1"/>
      <c r="E9454" s="2"/>
      <c r="F9454" s="2"/>
      <c r="G9454" s="2"/>
      <c r="H9454" s="2"/>
      <c r="I9454" s="2"/>
    </row>
    <row r="9455" spans="1:9" x14ac:dyDescent="0.25">
      <c r="A9455" s="1"/>
      <c r="B9455" s="1"/>
      <c r="C9455" s="1"/>
      <c r="D9455" s="1"/>
      <c r="E9455" s="2"/>
      <c r="F9455" s="2"/>
      <c r="G9455" s="2"/>
      <c r="H9455" s="2"/>
      <c r="I9455" s="2"/>
    </row>
    <row r="9456" spans="1:9" x14ac:dyDescent="0.25">
      <c r="A9456" s="1"/>
      <c r="B9456" s="1"/>
      <c r="C9456" s="1"/>
      <c r="D9456" s="1"/>
      <c r="E9456" s="2"/>
      <c r="F9456" s="2"/>
      <c r="G9456" s="2"/>
      <c r="H9456" s="2"/>
      <c r="I9456" s="2"/>
    </row>
    <row r="9457" spans="1:9" x14ac:dyDescent="0.25">
      <c r="A9457" s="1"/>
      <c r="B9457" s="1"/>
      <c r="C9457" s="1"/>
      <c r="D9457" s="1"/>
      <c r="E9457" s="2"/>
      <c r="F9457" s="2"/>
      <c r="G9457" s="2"/>
      <c r="H9457" s="2"/>
      <c r="I9457" s="2"/>
    </row>
    <row r="9458" spans="1:9" x14ac:dyDescent="0.25">
      <c r="A9458" s="1"/>
      <c r="B9458" s="1"/>
      <c r="C9458" s="1"/>
      <c r="D9458" s="1"/>
      <c r="E9458" s="2"/>
      <c r="F9458" s="2"/>
      <c r="G9458" s="2"/>
      <c r="H9458" s="2"/>
      <c r="I9458" s="2"/>
    </row>
    <row r="9459" spans="1:9" x14ac:dyDescent="0.25">
      <c r="A9459" s="1"/>
      <c r="B9459" s="1"/>
      <c r="C9459" s="1"/>
      <c r="D9459" s="1"/>
      <c r="E9459" s="2"/>
      <c r="F9459" s="2"/>
      <c r="G9459" s="2"/>
      <c r="H9459" s="2"/>
      <c r="I9459" s="2"/>
    </row>
    <row r="9460" spans="1:9" x14ac:dyDescent="0.25">
      <c r="A9460" s="1"/>
      <c r="B9460" s="1"/>
      <c r="C9460" s="1"/>
      <c r="D9460" s="1"/>
      <c r="E9460" s="2"/>
      <c r="F9460" s="2"/>
      <c r="G9460" s="2"/>
      <c r="H9460" s="2"/>
      <c r="I9460" s="2"/>
    </row>
    <row r="9461" spans="1:9" x14ac:dyDescent="0.25">
      <c r="A9461" s="1"/>
      <c r="B9461" s="1"/>
      <c r="C9461" s="1"/>
      <c r="D9461" s="1"/>
      <c r="E9461" s="2"/>
      <c r="F9461" s="2"/>
      <c r="G9461" s="2"/>
      <c r="H9461" s="2"/>
      <c r="I9461" s="2"/>
    </row>
    <row r="9462" spans="1:9" x14ac:dyDescent="0.25">
      <c r="A9462" s="1"/>
      <c r="B9462" s="1"/>
      <c r="C9462" s="1"/>
      <c r="D9462" s="1"/>
      <c r="E9462" s="2"/>
      <c r="F9462" s="2"/>
      <c r="G9462" s="2"/>
      <c r="H9462" s="2"/>
      <c r="I9462" s="2"/>
    </row>
    <row r="9463" spans="1:9" x14ac:dyDescent="0.25">
      <c r="A9463" s="1"/>
      <c r="B9463" s="1"/>
      <c r="C9463" s="1"/>
      <c r="D9463" s="1"/>
      <c r="E9463" s="2"/>
      <c r="F9463" s="2"/>
      <c r="G9463" s="2"/>
      <c r="H9463" s="2"/>
      <c r="I9463" s="2"/>
    </row>
    <row r="9464" spans="1:9" x14ac:dyDescent="0.25">
      <c r="A9464" s="1"/>
      <c r="B9464" s="1"/>
      <c r="C9464" s="1"/>
      <c r="D9464" s="1"/>
      <c r="E9464" s="2"/>
      <c r="F9464" s="2"/>
      <c r="G9464" s="2"/>
      <c r="H9464" s="2"/>
      <c r="I9464" s="2"/>
    </row>
    <row r="9465" spans="1:9" x14ac:dyDescent="0.25">
      <c r="A9465" s="1"/>
      <c r="B9465" s="1"/>
      <c r="C9465" s="1"/>
      <c r="D9465" s="1"/>
      <c r="E9465" s="2"/>
      <c r="F9465" s="2"/>
      <c r="G9465" s="2"/>
      <c r="H9465" s="2"/>
      <c r="I9465" s="2"/>
    </row>
    <row r="9466" spans="1:9" x14ac:dyDescent="0.25">
      <c r="A9466" s="1"/>
      <c r="B9466" s="1"/>
      <c r="C9466" s="1"/>
      <c r="D9466" s="1"/>
      <c r="E9466" s="2"/>
      <c r="F9466" s="2"/>
      <c r="G9466" s="2"/>
      <c r="H9466" s="2"/>
      <c r="I9466" s="2"/>
    </row>
    <row r="9467" spans="1:9" x14ac:dyDescent="0.25">
      <c r="A9467" s="1"/>
      <c r="B9467" s="1"/>
      <c r="C9467" s="1"/>
      <c r="D9467" s="1"/>
      <c r="E9467" s="2"/>
      <c r="F9467" s="2"/>
      <c r="G9467" s="2"/>
      <c r="H9467" s="2"/>
      <c r="I9467" s="2"/>
    </row>
    <row r="9468" spans="1:9" x14ac:dyDescent="0.25">
      <c r="A9468" s="1"/>
      <c r="B9468" s="1"/>
      <c r="C9468" s="1"/>
      <c r="D9468" s="1"/>
      <c r="E9468" s="2"/>
      <c r="F9468" s="2"/>
      <c r="G9468" s="2"/>
      <c r="H9468" s="2"/>
      <c r="I9468" s="2"/>
    </row>
    <row r="9469" spans="1:9" x14ac:dyDescent="0.25">
      <c r="A9469" s="1"/>
      <c r="B9469" s="1"/>
      <c r="C9469" s="1"/>
      <c r="D9469" s="1"/>
      <c r="E9469" s="2"/>
      <c r="F9469" s="2"/>
      <c r="G9469" s="2"/>
      <c r="H9469" s="2"/>
      <c r="I9469" s="2"/>
    </row>
    <row r="9470" spans="1:9" x14ac:dyDescent="0.25">
      <c r="A9470" s="1"/>
      <c r="B9470" s="1"/>
      <c r="C9470" s="1"/>
      <c r="D9470" s="1"/>
      <c r="E9470" s="2"/>
      <c r="F9470" s="2"/>
      <c r="G9470" s="2"/>
      <c r="H9470" s="2"/>
      <c r="I9470" s="2"/>
    </row>
    <row r="9471" spans="1:9" x14ac:dyDescent="0.25">
      <c r="A9471" s="1"/>
      <c r="B9471" s="1"/>
      <c r="C9471" s="1"/>
      <c r="D9471" s="1"/>
      <c r="E9471" s="2"/>
      <c r="F9471" s="2"/>
      <c r="G9471" s="2"/>
      <c r="H9471" s="2"/>
      <c r="I9471" s="2"/>
    </row>
    <row r="9472" spans="1:9" x14ac:dyDescent="0.25">
      <c r="A9472" s="1"/>
      <c r="B9472" s="1"/>
      <c r="C9472" s="1"/>
      <c r="D9472" s="1"/>
      <c r="E9472" s="2"/>
      <c r="F9472" s="2"/>
      <c r="G9472" s="2"/>
      <c r="H9472" s="2"/>
      <c r="I9472" s="2"/>
    </row>
    <row r="9473" spans="1:9" x14ac:dyDescent="0.25">
      <c r="A9473" s="1"/>
      <c r="B9473" s="1"/>
      <c r="C9473" s="1"/>
      <c r="D9473" s="1"/>
      <c r="E9473" s="2"/>
      <c r="F9473" s="2"/>
      <c r="G9473" s="2"/>
      <c r="H9473" s="2"/>
      <c r="I9473" s="2"/>
    </row>
    <row r="9474" spans="1:9" x14ac:dyDescent="0.25">
      <c r="A9474" s="1"/>
      <c r="B9474" s="1"/>
      <c r="C9474" s="1"/>
      <c r="D9474" s="1"/>
      <c r="E9474" s="2"/>
      <c r="F9474" s="2"/>
      <c r="G9474" s="2"/>
      <c r="H9474" s="2"/>
      <c r="I9474" s="2"/>
    </row>
    <row r="9475" spans="1:9" x14ac:dyDescent="0.25">
      <c r="A9475" s="1"/>
      <c r="B9475" s="1"/>
      <c r="C9475" s="1"/>
      <c r="D9475" s="1"/>
      <c r="E9475" s="2"/>
      <c r="F9475" s="2"/>
      <c r="G9475" s="2"/>
      <c r="H9475" s="2"/>
      <c r="I9475" s="2"/>
    </row>
    <row r="9476" spans="1:9" x14ac:dyDescent="0.25">
      <c r="A9476" s="1"/>
      <c r="B9476" s="1"/>
      <c r="C9476" s="1"/>
      <c r="D9476" s="1"/>
      <c r="E9476" s="2"/>
      <c r="F9476" s="2"/>
      <c r="G9476" s="2"/>
      <c r="H9476" s="2"/>
      <c r="I9476" s="2"/>
    </row>
    <row r="9477" spans="1:9" x14ac:dyDescent="0.25">
      <c r="A9477" s="1"/>
      <c r="B9477" s="1"/>
      <c r="C9477" s="1"/>
      <c r="D9477" s="1"/>
      <c r="E9477" s="2"/>
      <c r="F9477" s="2"/>
      <c r="G9477" s="2"/>
      <c r="H9477" s="2"/>
      <c r="I9477" s="2"/>
    </row>
    <row r="9478" spans="1:9" x14ac:dyDescent="0.25">
      <c r="A9478" s="1"/>
      <c r="B9478" s="1"/>
      <c r="C9478" s="1"/>
      <c r="D9478" s="1"/>
      <c r="E9478" s="2"/>
      <c r="F9478" s="2"/>
      <c r="G9478" s="2"/>
      <c r="H9478" s="2"/>
      <c r="I9478" s="2"/>
    </row>
    <row r="9479" spans="1:9" x14ac:dyDescent="0.25">
      <c r="A9479" s="1"/>
      <c r="B9479" s="1"/>
      <c r="C9479" s="1"/>
      <c r="D9479" s="1"/>
      <c r="E9479" s="2"/>
      <c r="F9479" s="2"/>
      <c r="G9479" s="2"/>
      <c r="H9479" s="2"/>
      <c r="I9479" s="2"/>
    </row>
    <row r="9480" spans="1:9" x14ac:dyDescent="0.25">
      <c r="A9480" s="1"/>
      <c r="B9480" s="1"/>
      <c r="C9480" s="1"/>
      <c r="D9480" s="1"/>
      <c r="E9480" s="2"/>
      <c r="F9480" s="2"/>
      <c r="G9480" s="2"/>
      <c r="H9480" s="2"/>
      <c r="I9480" s="2"/>
    </row>
    <row r="9481" spans="1:9" x14ac:dyDescent="0.25">
      <c r="A9481" s="1"/>
      <c r="B9481" s="1"/>
      <c r="C9481" s="1"/>
      <c r="D9481" s="1"/>
      <c r="E9481" s="2"/>
      <c r="F9481" s="2"/>
      <c r="G9481" s="2"/>
      <c r="H9481" s="2"/>
      <c r="I9481" s="2"/>
    </row>
    <row r="9482" spans="1:9" x14ac:dyDescent="0.25">
      <c r="A9482" s="1"/>
      <c r="B9482" s="1"/>
      <c r="C9482" s="1"/>
      <c r="D9482" s="1"/>
      <c r="E9482" s="2"/>
      <c r="F9482" s="2"/>
      <c r="G9482" s="2"/>
      <c r="H9482" s="2"/>
      <c r="I9482" s="2"/>
    </row>
    <row r="9483" spans="1:9" x14ac:dyDescent="0.25">
      <c r="A9483" s="1"/>
      <c r="B9483" s="1"/>
      <c r="C9483" s="1"/>
      <c r="D9483" s="1"/>
      <c r="E9483" s="2"/>
      <c r="F9483" s="2"/>
      <c r="G9483" s="2"/>
      <c r="H9483" s="2"/>
      <c r="I9483" s="2"/>
    </row>
    <row r="9484" spans="1:9" x14ac:dyDescent="0.25">
      <c r="A9484" s="1"/>
      <c r="B9484" s="1"/>
      <c r="C9484" s="1"/>
      <c r="D9484" s="1"/>
      <c r="E9484" s="2"/>
      <c r="F9484" s="2"/>
      <c r="G9484" s="2"/>
      <c r="H9484" s="2"/>
      <c r="I9484" s="2"/>
    </row>
    <row r="9485" spans="1:9" x14ac:dyDescent="0.25">
      <c r="A9485" s="1"/>
      <c r="B9485" s="1"/>
      <c r="C9485" s="1"/>
      <c r="D9485" s="1"/>
      <c r="E9485" s="2"/>
      <c r="F9485" s="2"/>
      <c r="G9485" s="2"/>
      <c r="H9485" s="2"/>
      <c r="I9485" s="2"/>
    </row>
    <row r="9486" spans="1:9" x14ac:dyDescent="0.25">
      <c r="A9486" s="1"/>
      <c r="B9486" s="1"/>
      <c r="C9486" s="1"/>
      <c r="D9486" s="1"/>
      <c r="E9486" s="2"/>
      <c r="F9486" s="2"/>
      <c r="G9486" s="2"/>
      <c r="H9486" s="2"/>
      <c r="I9486" s="2"/>
    </row>
    <row r="9487" spans="1:9" x14ac:dyDescent="0.25">
      <c r="A9487" s="1"/>
      <c r="B9487" s="1"/>
      <c r="C9487" s="1"/>
      <c r="D9487" s="1"/>
      <c r="E9487" s="2"/>
      <c r="F9487" s="2"/>
      <c r="G9487" s="2"/>
      <c r="H9487" s="2"/>
      <c r="I9487" s="2"/>
    </row>
    <row r="9488" spans="1:9" x14ac:dyDescent="0.25">
      <c r="A9488" s="1"/>
      <c r="B9488" s="1"/>
      <c r="C9488" s="1"/>
      <c r="D9488" s="1"/>
      <c r="E9488" s="2"/>
      <c r="F9488" s="2"/>
      <c r="G9488" s="2"/>
      <c r="H9488" s="2"/>
      <c r="I9488" s="2"/>
    </row>
    <row r="9489" spans="1:9" x14ac:dyDescent="0.25">
      <c r="A9489" s="1"/>
      <c r="B9489" s="1"/>
      <c r="C9489" s="1"/>
      <c r="D9489" s="1"/>
      <c r="E9489" s="2"/>
      <c r="F9489" s="2"/>
      <c r="G9489" s="2"/>
      <c r="H9489" s="2"/>
      <c r="I9489" s="2"/>
    </row>
    <row r="9490" spans="1:9" x14ac:dyDescent="0.25">
      <c r="A9490" s="1"/>
      <c r="B9490" s="1"/>
      <c r="C9490" s="1"/>
      <c r="D9490" s="1"/>
      <c r="E9490" s="2"/>
      <c r="F9490" s="2"/>
      <c r="G9490" s="2"/>
      <c r="H9490" s="2"/>
      <c r="I9490" s="2"/>
    </row>
    <row r="9491" spans="1:9" x14ac:dyDescent="0.25">
      <c r="A9491" s="1"/>
      <c r="B9491" s="1"/>
      <c r="C9491" s="1"/>
      <c r="D9491" s="1"/>
      <c r="E9491" s="2"/>
      <c r="F9491" s="2"/>
      <c r="G9491" s="2"/>
      <c r="H9491" s="2"/>
      <c r="I9491" s="2"/>
    </row>
    <row r="9492" spans="1:9" x14ac:dyDescent="0.25">
      <c r="A9492" s="1"/>
      <c r="B9492" s="1"/>
      <c r="C9492" s="1"/>
      <c r="D9492" s="1"/>
      <c r="E9492" s="2"/>
      <c r="F9492" s="2"/>
      <c r="G9492" s="2"/>
      <c r="H9492" s="2"/>
      <c r="I9492" s="2"/>
    </row>
    <row r="9493" spans="1:9" x14ac:dyDescent="0.25">
      <c r="A9493" s="1"/>
      <c r="B9493" s="1"/>
      <c r="C9493" s="1"/>
      <c r="D9493" s="1"/>
      <c r="E9493" s="2"/>
      <c r="F9493" s="2"/>
      <c r="G9493" s="2"/>
      <c r="H9493" s="2"/>
      <c r="I9493" s="2"/>
    </row>
    <row r="9494" spans="1:9" x14ac:dyDescent="0.25">
      <c r="A9494" s="1"/>
      <c r="B9494" s="1"/>
      <c r="C9494" s="1"/>
      <c r="D9494" s="1"/>
      <c r="E9494" s="2"/>
      <c r="F9494" s="2"/>
      <c r="G9494" s="2"/>
      <c r="H9494" s="2"/>
      <c r="I9494" s="2"/>
    </row>
    <row r="9495" spans="1:9" x14ac:dyDescent="0.25">
      <c r="A9495" s="1"/>
      <c r="B9495" s="1"/>
      <c r="C9495" s="1"/>
      <c r="D9495" s="1"/>
      <c r="E9495" s="2"/>
      <c r="F9495" s="2"/>
      <c r="G9495" s="2"/>
      <c r="H9495" s="2"/>
      <c r="I9495" s="2"/>
    </row>
    <row r="9496" spans="1:9" x14ac:dyDescent="0.25">
      <c r="A9496" s="1"/>
      <c r="B9496" s="1"/>
      <c r="C9496" s="1"/>
      <c r="D9496" s="1"/>
      <c r="E9496" s="2"/>
      <c r="F9496" s="2"/>
      <c r="G9496" s="2"/>
      <c r="H9496" s="2"/>
      <c r="I9496" s="2"/>
    </row>
    <row r="9497" spans="1:9" x14ac:dyDescent="0.25">
      <c r="A9497" s="1"/>
      <c r="B9497" s="1"/>
      <c r="C9497" s="1"/>
      <c r="D9497" s="1"/>
      <c r="E9497" s="2"/>
      <c r="F9497" s="2"/>
      <c r="G9497" s="2"/>
      <c r="H9497" s="2"/>
      <c r="I9497" s="2"/>
    </row>
    <row r="9498" spans="1:9" x14ac:dyDescent="0.25">
      <c r="A9498" s="1"/>
      <c r="B9498" s="1"/>
      <c r="C9498" s="1"/>
      <c r="D9498" s="1"/>
      <c r="E9498" s="2"/>
      <c r="F9498" s="2"/>
      <c r="G9498" s="2"/>
      <c r="H9498" s="2"/>
      <c r="I9498" s="2"/>
    </row>
    <row r="9499" spans="1:9" x14ac:dyDescent="0.25">
      <c r="A9499" s="1"/>
      <c r="B9499" s="1"/>
      <c r="C9499" s="1"/>
      <c r="D9499" s="1"/>
      <c r="E9499" s="2"/>
      <c r="F9499" s="2"/>
      <c r="G9499" s="2"/>
      <c r="H9499" s="2"/>
      <c r="I9499" s="2"/>
    </row>
    <row r="9500" spans="1:9" x14ac:dyDescent="0.25">
      <c r="A9500" s="1"/>
      <c r="B9500" s="1"/>
      <c r="C9500" s="1"/>
      <c r="D9500" s="1"/>
      <c r="E9500" s="2"/>
      <c r="F9500" s="2"/>
      <c r="G9500" s="2"/>
      <c r="H9500" s="2"/>
      <c r="I9500" s="2"/>
    </row>
    <row r="9501" spans="1:9" x14ac:dyDescent="0.25">
      <c r="A9501" s="1"/>
      <c r="B9501" s="1"/>
      <c r="C9501" s="1"/>
      <c r="D9501" s="1"/>
      <c r="E9501" s="2"/>
      <c r="F9501" s="2"/>
      <c r="G9501" s="2"/>
      <c r="H9501" s="2"/>
      <c r="I9501" s="2"/>
    </row>
    <row r="9502" spans="1:9" x14ac:dyDescent="0.25">
      <c r="A9502" s="1"/>
      <c r="B9502" s="1"/>
      <c r="C9502" s="1"/>
      <c r="D9502" s="1"/>
      <c r="E9502" s="2"/>
      <c r="F9502" s="2"/>
      <c r="G9502" s="2"/>
      <c r="H9502" s="2"/>
      <c r="I9502" s="2"/>
    </row>
    <row r="9503" spans="1:9" x14ac:dyDescent="0.25">
      <c r="A9503" s="1"/>
      <c r="B9503" s="1"/>
      <c r="C9503" s="1"/>
      <c r="D9503" s="1"/>
      <c r="E9503" s="2"/>
      <c r="F9503" s="2"/>
      <c r="G9503" s="2"/>
      <c r="H9503" s="2"/>
      <c r="I9503" s="2"/>
    </row>
    <row r="9504" spans="1:9" x14ac:dyDescent="0.25">
      <c r="A9504" s="1"/>
      <c r="B9504" s="1"/>
      <c r="C9504" s="1"/>
      <c r="D9504" s="1"/>
      <c r="E9504" s="2"/>
      <c r="F9504" s="2"/>
      <c r="G9504" s="2"/>
      <c r="H9504" s="2"/>
      <c r="I9504" s="2"/>
    </row>
    <row r="9505" spans="1:9" x14ac:dyDescent="0.25">
      <c r="A9505" s="1"/>
      <c r="B9505" s="1"/>
      <c r="C9505" s="1"/>
      <c r="D9505" s="1"/>
      <c r="E9505" s="2"/>
      <c r="F9505" s="2"/>
      <c r="G9505" s="2"/>
      <c r="H9505" s="2"/>
      <c r="I9505" s="2"/>
    </row>
    <row r="9506" spans="1:9" x14ac:dyDescent="0.25">
      <c r="A9506" s="1"/>
      <c r="B9506" s="1"/>
      <c r="C9506" s="1"/>
      <c r="D9506" s="1"/>
      <c r="E9506" s="2"/>
      <c r="F9506" s="2"/>
      <c r="G9506" s="2"/>
      <c r="H9506" s="2"/>
      <c r="I9506" s="2"/>
    </row>
    <row r="9507" spans="1:9" x14ac:dyDescent="0.25">
      <c r="A9507" s="1"/>
      <c r="B9507" s="1"/>
      <c r="C9507" s="1"/>
      <c r="D9507" s="1"/>
      <c r="E9507" s="2"/>
      <c r="F9507" s="2"/>
      <c r="G9507" s="2"/>
      <c r="H9507" s="2"/>
      <c r="I9507" s="2"/>
    </row>
    <row r="9508" spans="1:9" x14ac:dyDescent="0.25">
      <c r="A9508" s="1"/>
      <c r="B9508" s="1"/>
      <c r="C9508" s="1"/>
      <c r="D9508" s="1"/>
      <c r="E9508" s="2"/>
      <c r="F9508" s="2"/>
      <c r="G9508" s="2"/>
      <c r="H9508" s="2"/>
      <c r="I9508" s="2"/>
    </row>
    <row r="9509" spans="1:9" x14ac:dyDescent="0.25">
      <c r="A9509" s="1"/>
      <c r="B9509" s="1"/>
      <c r="C9509" s="1"/>
      <c r="D9509" s="1"/>
      <c r="E9509" s="2"/>
      <c r="F9509" s="2"/>
      <c r="G9509" s="2"/>
      <c r="H9509" s="2"/>
      <c r="I9509" s="2"/>
    </row>
    <row r="9510" spans="1:9" x14ac:dyDescent="0.25">
      <c r="A9510" s="1"/>
      <c r="B9510" s="1"/>
      <c r="C9510" s="1"/>
      <c r="D9510" s="1"/>
      <c r="E9510" s="2"/>
      <c r="F9510" s="2"/>
      <c r="G9510" s="2"/>
      <c r="H9510" s="2"/>
      <c r="I9510" s="2"/>
    </row>
    <row r="9511" spans="1:9" x14ac:dyDescent="0.25">
      <c r="A9511" s="1"/>
      <c r="B9511" s="1"/>
      <c r="C9511" s="1"/>
      <c r="D9511" s="1"/>
      <c r="E9511" s="2"/>
      <c r="F9511" s="2"/>
      <c r="G9511" s="2"/>
      <c r="H9511" s="2"/>
      <c r="I9511" s="2"/>
    </row>
    <row r="9512" spans="1:9" x14ac:dyDescent="0.25">
      <c r="A9512" s="1"/>
      <c r="B9512" s="1"/>
      <c r="C9512" s="1"/>
      <c r="D9512" s="1"/>
      <c r="E9512" s="2"/>
      <c r="F9512" s="2"/>
      <c r="G9512" s="2"/>
      <c r="H9512" s="2"/>
      <c r="I9512" s="2"/>
    </row>
    <row r="9513" spans="1:9" x14ac:dyDescent="0.25">
      <c r="A9513" s="1"/>
      <c r="B9513" s="1"/>
      <c r="C9513" s="1"/>
      <c r="D9513" s="1"/>
      <c r="E9513" s="2"/>
      <c r="F9513" s="2"/>
      <c r="G9513" s="2"/>
      <c r="H9513" s="2"/>
      <c r="I9513" s="2"/>
    </row>
    <row r="9514" spans="1:9" x14ac:dyDescent="0.25">
      <c r="A9514" s="1"/>
      <c r="B9514" s="1"/>
      <c r="C9514" s="1"/>
      <c r="D9514" s="1"/>
      <c r="E9514" s="2"/>
      <c r="F9514" s="2"/>
      <c r="G9514" s="2"/>
      <c r="H9514" s="2"/>
      <c r="I9514" s="2"/>
    </row>
    <row r="9515" spans="1:9" x14ac:dyDescent="0.25">
      <c r="A9515" s="1"/>
      <c r="B9515" s="1"/>
      <c r="C9515" s="1"/>
      <c r="D9515" s="1"/>
      <c r="E9515" s="2"/>
      <c r="F9515" s="2"/>
      <c r="G9515" s="2"/>
      <c r="H9515" s="2"/>
      <c r="I9515" s="2"/>
    </row>
    <row r="9516" spans="1:9" x14ac:dyDescent="0.25">
      <c r="A9516" s="1"/>
      <c r="B9516" s="1"/>
      <c r="C9516" s="1"/>
      <c r="D9516" s="1"/>
      <c r="E9516" s="2"/>
      <c r="F9516" s="2"/>
      <c r="G9516" s="2"/>
      <c r="H9516" s="2"/>
      <c r="I9516" s="2"/>
    </row>
    <row r="9517" spans="1:9" x14ac:dyDescent="0.25">
      <c r="A9517" s="1"/>
      <c r="B9517" s="1"/>
      <c r="C9517" s="1"/>
      <c r="D9517" s="1"/>
      <c r="E9517" s="2"/>
      <c r="F9517" s="2"/>
      <c r="G9517" s="2"/>
      <c r="H9517" s="2"/>
      <c r="I9517" s="2"/>
    </row>
    <row r="9518" spans="1:9" x14ac:dyDescent="0.25">
      <c r="A9518" s="1"/>
      <c r="B9518" s="1"/>
      <c r="C9518" s="1"/>
      <c r="D9518" s="1"/>
      <c r="E9518" s="2"/>
      <c r="F9518" s="2"/>
      <c r="G9518" s="2"/>
      <c r="H9518" s="2"/>
      <c r="I9518" s="2"/>
    </row>
    <row r="9519" spans="1:9" x14ac:dyDescent="0.25">
      <c r="A9519" s="1"/>
      <c r="B9519" s="1"/>
      <c r="C9519" s="1"/>
      <c r="D9519" s="1"/>
      <c r="E9519" s="2"/>
      <c r="F9519" s="2"/>
      <c r="G9519" s="2"/>
      <c r="H9519" s="2"/>
      <c r="I9519" s="2"/>
    </row>
    <row r="9520" spans="1:9" x14ac:dyDescent="0.25">
      <c r="A9520" s="1"/>
      <c r="B9520" s="1"/>
      <c r="C9520" s="1"/>
      <c r="D9520" s="1"/>
      <c r="E9520" s="2"/>
      <c r="F9520" s="2"/>
      <c r="G9520" s="2"/>
      <c r="H9520" s="2"/>
      <c r="I9520" s="2"/>
    </row>
    <row r="9521" spans="1:9" x14ac:dyDescent="0.25">
      <c r="A9521" s="1"/>
      <c r="B9521" s="1"/>
      <c r="C9521" s="1"/>
      <c r="D9521" s="1"/>
      <c r="E9521" s="2"/>
      <c r="F9521" s="2"/>
      <c r="G9521" s="2"/>
      <c r="H9521" s="2"/>
      <c r="I9521" s="2"/>
    </row>
    <row r="9522" spans="1:9" x14ac:dyDescent="0.25">
      <c r="A9522" s="1"/>
      <c r="B9522" s="1"/>
      <c r="C9522" s="1"/>
      <c r="D9522" s="1"/>
      <c r="E9522" s="2"/>
      <c r="F9522" s="2"/>
      <c r="G9522" s="2"/>
      <c r="H9522" s="2"/>
      <c r="I9522" s="2"/>
    </row>
    <row r="9523" spans="1:9" x14ac:dyDescent="0.25">
      <c r="A9523" s="1"/>
      <c r="B9523" s="1"/>
      <c r="C9523" s="1"/>
      <c r="D9523" s="1"/>
      <c r="E9523" s="2"/>
      <c r="F9523" s="2"/>
      <c r="G9523" s="2"/>
      <c r="H9523" s="2"/>
      <c r="I9523" s="2"/>
    </row>
    <row r="9524" spans="1:9" x14ac:dyDescent="0.25">
      <c r="A9524" s="1"/>
      <c r="B9524" s="1"/>
      <c r="C9524" s="1"/>
      <c r="D9524" s="1"/>
      <c r="E9524" s="2"/>
      <c r="F9524" s="2"/>
      <c r="G9524" s="2"/>
      <c r="H9524" s="2"/>
      <c r="I9524" s="2"/>
    </row>
    <row r="9525" spans="1:9" x14ac:dyDescent="0.25">
      <c r="A9525" s="1"/>
      <c r="B9525" s="1"/>
      <c r="C9525" s="1"/>
      <c r="D9525" s="1"/>
      <c r="E9525" s="2"/>
      <c r="F9525" s="2"/>
      <c r="G9525" s="2"/>
      <c r="H9525" s="2"/>
      <c r="I9525" s="2"/>
    </row>
    <row r="9526" spans="1:9" x14ac:dyDescent="0.25">
      <c r="A9526" s="1"/>
      <c r="B9526" s="1"/>
      <c r="C9526" s="1"/>
      <c r="D9526" s="1"/>
      <c r="E9526" s="2"/>
      <c r="F9526" s="2"/>
      <c r="G9526" s="2"/>
      <c r="H9526" s="2"/>
      <c r="I9526" s="2"/>
    </row>
    <row r="9527" spans="1:9" x14ac:dyDescent="0.25">
      <c r="A9527" s="1"/>
      <c r="B9527" s="1"/>
      <c r="C9527" s="1"/>
      <c r="D9527" s="1"/>
      <c r="E9527" s="2"/>
      <c r="F9527" s="2"/>
      <c r="G9527" s="2"/>
      <c r="H9527" s="2"/>
      <c r="I9527" s="2"/>
    </row>
    <row r="9528" spans="1:9" x14ac:dyDescent="0.25">
      <c r="A9528" s="1"/>
      <c r="B9528" s="1"/>
      <c r="C9528" s="1"/>
      <c r="D9528" s="1"/>
      <c r="E9528" s="2"/>
      <c r="F9528" s="2"/>
      <c r="G9528" s="2"/>
      <c r="H9528" s="2"/>
      <c r="I9528" s="2"/>
    </row>
    <row r="9529" spans="1:9" x14ac:dyDescent="0.25">
      <c r="A9529" s="1"/>
      <c r="B9529" s="1"/>
      <c r="C9529" s="1"/>
      <c r="D9529" s="1"/>
      <c r="E9529" s="2"/>
      <c r="F9529" s="2"/>
      <c r="G9529" s="2"/>
      <c r="H9529" s="2"/>
      <c r="I9529" s="2"/>
    </row>
    <row r="9530" spans="1:9" x14ac:dyDescent="0.25">
      <c r="A9530" s="1"/>
      <c r="B9530" s="1"/>
      <c r="C9530" s="1"/>
      <c r="D9530" s="1"/>
      <c r="E9530" s="2"/>
      <c r="F9530" s="2"/>
      <c r="G9530" s="2"/>
      <c r="H9530" s="2"/>
      <c r="I9530" s="2"/>
    </row>
    <row r="9531" spans="1:9" x14ac:dyDescent="0.25">
      <c r="A9531" s="1"/>
      <c r="B9531" s="1"/>
      <c r="C9531" s="1"/>
      <c r="D9531" s="1"/>
      <c r="E9531" s="2"/>
      <c r="F9531" s="2"/>
      <c r="G9531" s="2"/>
      <c r="H9531" s="2"/>
      <c r="I9531" s="2"/>
    </row>
    <row r="9532" spans="1:9" x14ac:dyDescent="0.25">
      <c r="A9532" s="1"/>
      <c r="B9532" s="1"/>
      <c r="C9532" s="1"/>
      <c r="D9532" s="1"/>
      <c r="E9532" s="2"/>
      <c r="F9532" s="2"/>
      <c r="G9532" s="2"/>
      <c r="H9532" s="2"/>
      <c r="I9532" s="2"/>
    </row>
    <row r="9533" spans="1:9" x14ac:dyDescent="0.25">
      <c r="A9533" s="1"/>
      <c r="B9533" s="1"/>
      <c r="C9533" s="1"/>
      <c r="D9533" s="1"/>
      <c r="E9533" s="2"/>
      <c r="F9533" s="2"/>
      <c r="G9533" s="2"/>
      <c r="H9533" s="2"/>
      <c r="I9533" s="2"/>
    </row>
    <row r="9534" spans="1:9" x14ac:dyDescent="0.25">
      <c r="A9534" s="1"/>
      <c r="B9534" s="1"/>
      <c r="C9534" s="1"/>
      <c r="D9534" s="1"/>
      <c r="E9534" s="2"/>
      <c r="F9534" s="2"/>
      <c r="G9534" s="2"/>
      <c r="H9534" s="2"/>
      <c r="I9534" s="2"/>
    </row>
    <row r="9535" spans="1:9" x14ac:dyDescent="0.25">
      <c r="A9535" s="1"/>
      <c r="B9535" s="1"/>
      <c r="C9535" s="1"/>
      <c r="D9535" s="1"/>
      <c r="E9535" s="2"/>
      <c r="F9535" s="2"/>
      <c r="G9535" s="2"/>
      <c r="H9535" s="2"/>
      <c r="I9535" s="2"/>
    </row>
    <row r="9536" spans="1:9" x14ac:dyDescent="0.25">
      <c r="A9536" s="1"/>
      <c r="B9536" s="1"/>
      <c r="C9536" s="1"/>
      <c r="D9536" s="1"/>
      <c r="E9536" s="2"/>
      <c r="F9536" s="2"/>
      <c r="G9536" s="2"/>
      <c r="H9536" s="2"/>
      <c r="I9536" s="2"/>
    </row>
    <row r="9537" spans="1:9" x14ac:dyDescent="0.25">
      <c r="A9537" s="1"/>
      <c r="B9537" s="1"/>
      <c r="C9537" s="1"/>
      <c r="D9537" s="1"/>
      <c r="E9537" s="2"/>
      <c r="F9537" s="2"/>
      <c r="G9537" s="2"/>
      <c r="H9537" s="2"/>
      <c r="I9537" s="2"/>
    </row>
    <row r="9538" spans="1:9" x14ac:dyDescent="0.25">
      <c r="A9538" s="1"/>
      <c r="B9538" s="1"/>
      <c r="C9538" s="1"/>
      <c r="D9538" s="1"/>
      <c r="E9538" s="2"/>
      <c r="F9538" s="2"/>
      <c r="G9538" s="2"/>
      <c r="H9538" s="2"/>
      <c r="I9538" s="2"/>
    </row>
    <row r="9539" spans="1:9" x14ac:dyDescent="0.25">
      <c r="A9539" s="1"/>
      <c r="B9539" s="1"/>
      <c r="C9539" s="1"/>
      <c r="D9539" s="1"/>
      <c r="E9539" s="2"/>
      <c r="F9539" s="2"/>
      <c r="G9539" s="2"/>
      <c r="H9539" s="2"/>
      <c r="I9539" s="2"/>
    </row>
    <row r="9540" spans="1:9" x14ac:dyDescent="0.25">
      <c r="A9540" s="1"/>
      <c r="B9540" s="1"/>
      <c r="C9540" s="1"/>
      <c r="D9540" s="1"/>
      <c r="E9540" s="2"/>
      <c r="F9540" s="2"/>
      <c r="G9540" s="2"/>
      <c r="H9540" s="2"/>
      <c r="I9540" s="2"/>
    </row>
    <row r="9541" spans="1:9" x14ac:dyDescent="0.25">
      <c r="A9541" s="1"/>
      <c r="B9541" s="1"/>
      <c r="C9541" s="1"/>
      <c r="D9541" s="1"/>
      <c r="E9541" s="2"/>
      <c r="F9541" s="2"/>
      <c r="G9541" s="2"/>
      <c r="H9541" s="2"/>
      <c r="I9541" s="2"/>
    </row>
    <row r="9542" spans="1:9" x14ac:dyDescent="0.25">
      <c r="A9542" s="1"/>
      <c r="B9542" s="1"/>
      <c r="C9542" s="1"/>
      <c r="D9542" s="1"/>
      <c r="E9542" s="2"/>
      <c r="F9542" s="2"/>
      <c r="G9542" s="2"/>
      <c r="H9542" s="2"/>
      <c r="I9542" s="2"/>
    </row>
    <row r="9543" spans="1:9" x14ac:dyDescent="0.25">
      <c r="A9543" s="1"/>
      <c r="B9543" s="1"/>
      <c r="C9543" s="1"/>
      <c r="D9543" s="1"/>
      <c r="E9543" s="2"/>
      <c r="F9543" s="2"/>
      <c r="G9543" s="2"/>
      <c r="H9543" s="2"/>
      <c r="I9543" s="2"/>
    </row>
    <row r="9544" spans="1:9" x14ac:dyDescent="0.25">
      <c r="A9544" s="1"/>
      <c r="B9544" s="1"/>
      <c r="C9544" s="1"/>
      <c r="D9544" s="1"/>
      <c r="E9544" s="2"/>
      <c r="F9544" s="2"/>
      <c r="G9544" s="2"/>
      <c r="H9544" s="2"/>
      <c r="I9544" s="2"/>
    </row>
    <row r="9545" spans="1:9" x14ac:dyDescent="0.25">
      <c r="A9545" s="1"/>
      <c r="B9545" s="1"/>
      <c r="C9545" s="1"/>
      <c r="D9545" s="1"/>
      <c r="E9545" s="2"/>
      <c r="F9545" s="2"/>
      <c r="G9545" s="2"/>
      <c r="H9545" s="2"/>
      <c r="I9545" s="2"/>
    </row>
    <row r="9546" spans="1:9" x14ac:dyDescent="0.25">
      <c r="A9546" s="1"/>
      <c r="B9546" s="1"/>
      <c r="C9546" s="1"/>
      <c r="D9546" s="1"/>
      <c r="E9546" s="2"/>
      <c r="F9546" s="2"/>
      <c r="G9546" s="2"/>
      <c r="H9546" s="2"/>
      <c r="I9546" s="2"/>
    </row>
    <row r="9547" spans="1:9" x14ac:dyDescent="0.25">
      <c r="A9547" s="1"/>
      <c r="B9547" s="1"/>
      <c r="C9547" s="1"/>
      <c r="D9547" s="1"/>
      <c r="E9547" s="2"/>
      <c r="F9547" s="2"/>
      <c r="G9547" s="2"/>
      <c r="H9547" s="2"/>
      <c r="I9547" s="2"/>
    </row>
    <row r="9548" spans="1:9" x14ac:dyDescent="0.25">
      <c r="A9548" s="1"/>
      <c r="B9548" s="1"/>
      <c r="C9548" s="1"/>
      <c r="D9548" s="1"/>
      <c r="E9548" s="2"/>
      <c r="F9548" s="2"/>
      <c r="G9548" s="2"/>
      <c r="H9548" s="2"/>
      <c r="I9548" s="2"/>
    </row>
    <row r="9549" spans="1:9" x14ac:dyDescent="0.25">
      <c r="A9549" s="1"/>
      <c r="B9549" s="1"/>
      <c r="C9549" s="1"/>
      <c r="D9549" s="1"/>
      <c r="E9549" s="2"/>
      <c r="F9549" s="2"/>
      <c r="G9549" s="2"/>
      <c r="H9549" s="2"/>
      <c r="I9549" s="2"/>
    </row>
    <row r="9550" spans="1:9" x14ac:dyDescent="0.25">
      <c r="A9550" s="1"/>
      <c r="B9550" s="1"/>
      <c r="C9550" s="1"/>
      <c r="D9550" s="1"/>
      <c r="E9550" s="2"/>
      <c r="F9550" s="2"/>
      <c r="G9550" s="2"/>
      <c r="H9550" s="2"/>
      <c r="I9550" s="2"/>
    </row>
    <row r="9551" spans="1:9" x14ac:dyDescent="0.25">
      <c r="A9551" s="1"/>
      <c r="B9551" s="1"/>
      <c r="C9551" s="1"/>
      <c r="D9551" s="1"/>
      <c r="E9551" s="2"/>
      <c r="F9551" s="2"/>
      <c r="G9551" s="2"/>
      <c r="H9551" s="2"/>
      <c r="I9551" s="2"/>
    </row>
    <row r="9552" spans="1:9" x14ac:dyDescent="0.25">
      <c r="A9552" s="1"/>
      <c r="B9552" s="1"/>
      <c r="C9552" s="1"/>
      <c r="D9552" s="1"/>
      <c r="E9552" s="2"/>
      <c r="F9552" s="2"/>
      <c r="G9552" s="2"/>
      <c r="H9552" s="2"/>
      <c r="I9552" s="2"/>
    </row>
    <row r="9553" spans="1:9" x14ac:dyDescent="0.25">
      <c r="A9553" s="1"/>
      <c r="B9553" s="1"/>
      <c r="C9553" s="1"/>
      <c r="D9553" s="1"/>
      <c r="E9553" s="2"/>
      <c r="F9553" s="2"/>
      <c r="G9553" s="2"/>
      <c r="H9553" s="2"/>
      <c r="I9553" s="2"/>
    </row>
    <row r="9554" spans="1:9" x14ac:dyDescent="0.25">
      <c r="A9554" s="1"/>
      <c r="B9554" s="1"/>
      <c r="C9554" s="1"/>
      <c r="D9554" s="1"/>
      <c r="E9554" s="2"/>
      <c r="F9554" s="2"/>
      <c r="G9554" s="2"/>
      <c r="H9554" s="2"/>
      <c r="I9554" s="2"/>
    </row>
    <row r="9555" spans="1:9" x14ac:dyDescent="0.25">
      <c r="A9555" s="1"/>
      <c r="B9555" s="1"/>
      <c r="C9555" s="1"/>
      <c r="D9555" s="1"/>
      <c r="E9555" s="2"/>
      <c r="F9555" s="2"/>
      <c r="G9555" s="2"/>
      <c r="H9555" s="2"/>
      <c r="I9555" s="2"/>
    </row>
    <row r="9556" spans="1:9" x14ac:dyDescent="0.25">
      <c r="A9556" s="1"/>
      <c r="B9556" s="1"/>
      <c r="C9556" s="1"/>
      <c r="D9556" s="1"/>
      <c r="E9556" s="2"/>
      <c r="F9556" s="2"/>
      <c r="G9556" s="2"/>
      <c r="H9556" s="2"/>
      <c r="I9556" s="2"/>
    </row>
    <row r="9557" spans="1:9" x14ac:dyDescent="0.25">
      <c r="A9557" s="1"/>
      <c r="B9557" s="1"/>
      <c r="C9557" s="1"/>
      <c r="D9557" s="1"/>
      <c r="E9557" s="2"/>
      <c r="F9557" s="2"/>
      <c r="G9557" s="2"/>
      <c r="H9557" s="2"/>
      <c r="I9557" s="2"/>
    </row>
    <row r="9558" spans="1:9" x14ac:dyDescent="0.25">
      <c r="A9558" s="1"/>
      <c r="B9558" s="1"/>
      <c r="C9558" s="1"/>
      <c r="D9558" s="1"/>
      <c r="E9558" s="2"/>
      <c r="F9558" s="2"/>
      <c r="G9558" s="2"/>
      <c r="H9558" s="2"/>
      <c r="I9558" s="2"/>
    </row>
    <row r="9559" spans="1:9" x14ac:dyDescent="0.25">
      <c r="A9559" s="1"/>
      <c r="B9559" s="1"/>
      <c r="C9559" s="1"/>
      <c r="D9559" s="1"/>
      <c r="E9559" s="2"/>
      <c r="F9559" s="2"/>
      <c r="G9559" s="2"/>
      <c r="H9559" s="2"/>
      <c r="I9559" s="2"/>
    </row>
    <row r="9560" spans="1:9" x14ac:dyDescent="0.25">
      <c r="A9560" s="1"/>
      <c r="B9560" s="1"/>
      <c r="C9560" s="1"/>
      <c r="D9560" s="1"/>
      <c r="E9560" s="2"/>
      <c r="F9560" s="2"/>
      <c r="G9560" s="2"/>
      <c r="H9560" s="2"/>
      <c r="I9560" s="2"/>
    </row>
    <row r="9561" spans="1:9" x14ac:dyDescent="0.25">
      <c r="A9561" s="1"/>
      <c r="B9561" s="1"/>
      <c r="C9561" s="1"/>
      <c r="D9561" s="1"/>
      <c r="E9561" s="2"/>
      <c r="F9561" s="2"/>
      <c r="G9561" s="2"/>
      <c r="H9561" s="2"/>
      <c r="I9561" s="2"/>
    </row>
    <row r="9562" spans="1:9" x14ac:dyDescent="0.25">
      <c r="A9562" s="1"/>
      <c r="B9562" s="1"/>
      <c r="C9562" s="1"/>
      <c r="D9562" s="1"/>
      <c r="E9562" s="2"/>
      <c r="F9562" s="2"/>
      <c r="G9562" s="2"/>
      <c r="H9562" s="2"/>
      <c r="I9562" s="2"/>
    </row>
    <row r="9563" spans="1:9" x14ac:dyDescent="0.25">
      <c r="A9563" s="1"/>
      <c r="B9563" s="1"/>
      <c r="C9563" s="1"/>
      <c r="D9563" s="1"/>
      <c r="E9563" s="2"/>
      <c r="F9563" s="2"/>
      <c r="G9563" s="2"/>
      <c r="H9563" s="2"/>
      <c r="I9563" s="2"/>
    </row>
    <row r="9564" spans="1:9" x14ac:dyDescent="0.25">
      <c r="A9564" s="1"/>
      <c r="B9564" s="1"/>
      <c r="C9564" s="1"/>
      <c r="D9564" s="1"/>
      <c r="E9564" s="2"/>
      <c r="F9564" s="2"/>
      <c r="G9564" s="2"/>
      <c r="H9564" s="2"/>
      <c r="I9564" s="2"/>
    </row>
    <row r="9565" spans="1:9" x14ac:dyDescent="0.25">
      <c r="A9565" s="1"/>
      <c r="B9565" s="1"/>
      <c r="C9565" s="1"/>
      <c r="D9565" s="1"/>
      <c r="E9565" s="2"/>
      <c r="F9565" s="2"/>
      <c r="G9565" s="2"/>
      <c r="H9565" s="2"/>
      <c r="I9565" s="2"/>
    </row>
    <row r="9566" spans="1:9" x14ac:dyDescent="0.25">
      <c r="A9566" s="1"/>
      <c r="B9566" s="1"/>
      <c r="C9566" s="1"/>
      <c r="D9566" s="1"/>
      <c r="E9566" s="2"/>
      <c r="F9566" s="2"/>
      <c r="G9566" s="2"/>
      <c r="H9566" s="2"/>
      <c r="I9566" s="2"/>
    </row>
    <row r="9567" spans="1:9" x14ac:dyDescent="0.25">
      <c r="A9567" s="1"/>
      <c r="B9567" s="1"/>
      <c r="C9567" s="1"/>
      <c r="D9567" s="1"/>
      <c r="E9567" s="2"/>
      <c r="F9567" s="2"/>
      <c r="G9567" s="2"/>
      <c r="H9567" s="2"/>
      <c r="I9567" s="2"/>
    </row>
    <row r="9568" spans="1:9" x14ac:dyDescent="0.25">
      <c r="A9568" s="1"/>
      <c r="B9568" s="1"/>
      <c r="C9568" s="1"/>
      <c r="D9568" s="1"/>
      <c r="E9568" s="2"/>
      <c r="F9568" s="2"/>
      <c r="G9568" s="2"/>
      <c r="H9568" s="2"/>
      <c r="I9568" s="2"/>
    </row>
    <row r="9569" spans="1:9" x14ac:dyDescent="0.25">
      <c r="A9569" s="1"/>
      <c r="B9569" s="1"/>
      <c r="C9569" s="1"/>
      <c r="D9569" s="1"/>
      <c r="E9569" s="2"/>
      <c r="F9569" s="2"/>
      <c r="G9569" s="2"/>
      <c r="H9569" s="2"/>
      <c r="I9569" s="2"/>
    </row>
    <row r="9570" spans="1:9" x14ac:dyDescent="0.25">
      <c r="A9570" s="1"/>
      <c r="B9570" s="1"/>
      <c r="C9570" s="1"/>
      <c r="D9570" s="1"/>
      <c r="E9570" s="2"/>
      <c r="F9570" s="2"/>
      <c r="G9570" s="2"/>
      <c r="H9570" s="2"/>
      <c r="I9570" s="2"/>
    </row>
    <row r="9571" spans="1:9" x14ac:dyDescent="0.25">
      <c r="A9571" s="1"/>
      <c r="B9571" s="1"/>
      <c r="C9571" s="1"/>
      <c r="D9571" s="1"/>
      <c r="E9571" s="2"/>
      <c r="F9571" s="2"/>
      <c r="G9571" s="2"/>
      <c r="H9571" s="2"/>
      <c r="I9571" s="2"/>
    </row>
    <row r="9572" spans="1:9" x14ac:dyDescent="0.25">
      <c r="A9572" s="1"/>
      <c r="B9572" s="1"/>
      <c r="C9572" s="1"/>
      <c r="D9572" s="1"/>
      <c r="E9572" s="2"/>
      <c r="F9572" s="2"/>
      <c r="G9572" s="2"/>
      <c r="H9572" s="2"/>
      <c r="I9572" s="2"/>
    </row>
    <row r="9573" spans="1:9" x14ac:dyDescent="0.25">
      <c r="A9573" s="1"/>
      <c r="B9573" s="1"/>
      <c r="C9573" s="1"/>
      <c r="D9573" s="1"/>
      <c r="E9573" s="2"/>
      <c r="F9573" s="2"/>
      <c r="G9573" s="2"/>
      <c r="H9573" s="2"/>
      <c r="I9573" s="2"/>
    </row>
    <row r="9574" spans="1:9" x14ac:dyDescent="0.25">
      <c r="A9574" s="1"/>
      <c r="B9574" s="1"/>
      <c r="C9574" s="1"/>
      <c r="D9574" s="1"/>
      <c r="E9574" s="2"/>
      <c r="F9574" s="2"/>
      <c r="G9574" s="2"/>
      <c r="H9574" s="2"/>
      <c r="I9574" s="2"/>
    </row>
    <row r="9575" spans="1:9" x14ac:dyDescent="0.25">
      <c r="A9575" s="1"/>
      <c r="B9575" s="1"/>
      <c r="C9575" s="1"/>
      <c r="D9575" s="1"/>
      <c r="E9575" s="2"/>
      <c r="F9575" s="2"/>
      <c r="G9575" s="2"/>
      <c r="H9575" s="2"/>
      <c r="I9575" s="2"/>
    </row>
    <row r="9576" spans="1:9" x14ac:dyDescent="0.25">
      <c r="A9576" s="1"/>
      <c r="B9576" s="1"/>
      <c r="C9576" s="1"/>
      <c r="D9576" s="1"/>
      <c r="E9576" s="2"/>
      <c r="F9576" s="2"/>
      <c r="G9576" s="2"/>
      <c r="H9576" s="2"/>
      <c r="I9576" s="2"/>
    </row>
    <row r="9577" spans="1:9" x14ac:dyDescent="0.25">
      <c r="A9577" s="1"/>
      <c r="B9577" s="1"/>
      <c r="C9577" s="1"/>
      <c r="D9577" s="1"/>
      <c r="E9577" s="2"/>
      <c r="F9577" s="2"/>
      <c r="G9577" s="2"/>
      <c r="H9577" s="2"/>
      <c r="I9577" s="2"/>
    </row>
    <row r="9578" spans="1:9" x14ac:dyDescent="0.25">
      <c r="A9578" s="1"/>
      <c r="B9578" s="1"/>
      <c r="C9578" s="1"/>
      <c r="D9578" s="1"/>
      <c r="E9578" s="2"/>
      <c r="F9578" s="2"/>
      <c r="G9578" s="2"/>
      <c r="H9578" s="2"/>
      <c r="I9578" s="2"/>
    </row>
    <row r="9579" spans="1:9" x14ac:dyDescent="0.25">
      <c r="A9579" s="1"/>
      <c r="B9579" s="1"/>
      <c r="C9579" s="1"/>
      <c r="D9579" s="1"/>
      <c r="E9579" s="2"/>
      <c r="F9579" s="2"/>
      <c r="G9579" s="2"/>
      <c r="H9579" s="2"/>
      <c r="I9579" s="2"/>
    </row>
    <row r="9580" spans="1:9" x14ac:dyDescent="0.25">
      <c r="A9580" s="1"/>
      <c r="B9580" s="1"/>
      <c r="C9580" s="1"/>
      <c r="D9580" s="1"/>
      <c r="E9580" s="2"/>
      <c r="F9580" s="2"/>
      <c r="G9580" s="2"/>
      <c r="H9580" s="2"/>
      <c r="I9580" s="2"/>
    </row>
    <row r="9581" spans="1:9" x14ac:dyDescent="0.25">
      <c r="A9581" s="1"/>
      <c r="B9581" s="1"/>
      <c r="C9581" s="1"/>
      <c r="D9581" s="1"/>
      <c r="E9581" s="2"/>
      <c r="F9581" s="2"/>
      <c r="G9581" s="2"/>
      <c r="H9581" s="2"/>
      <c r="I9581" s="2"/>
    </row>
    <row r="9582" spans="1:9" x14ac:dyDescent="0.25">
      <c r="A9582" s="1"/>
      <c r="B9582" s="1"/>
      <c r="C9582" s="1"/>
      <c r="D9582" s="1"/>
      <c r="E9582" s="2"/>
      <c r="F9582" s="2"/>
      <c r="G9582" s="2"/>
      <c r="H9582" s="2"/>
      <c r="I9582" s="2"/>
    </row>
    <row r="9583" spans="1:9" x14ac:dyDescent="0.25">
      <c r="A9583" s="1"/>
      <c r="B9583" s="1"/>
      <c r="C9583" s="1"/>
      <c r="D9583" s="1"/>
      <c r="E9583" s="2"/>
      <c r="F9583" s="2"/>
      <c r="G9583" s="2"/>
      <c r="H9583" s="2"/>
      <c r="I9583" s="2"/>
    </row>
    <row r="9584" spans="1:9" x14ac:dyDescent="0.25">
      <c r="A9584" s="1"/>
      <c r="B9584" s="1"/>
      <c r="C9584" s="1"/>
      <c r="D9584" s="1"/>
      <c r="E9584" s="2"/>
      <c r="F9584" s="2"/>
      <c r="G9584" s="2"/>
      <c r="H9584" s="2"/>
      <c r="I9584" s="2"/>
    </row>
    <row r="9585" spans="1:9" x14ac:dyDescent="0.25">
      <c r="A9585" s="1"/>
      <c r="B9585" s="1"/>
      <c r="C9585" s="1"/>
      <c r="D9585" s="1"/>
      <c r="E9585" s="2"/>
      <c r="F9585" s="2"/>
      <c r="G9585" s="2"/>
      <c r="H9585" s="2"/>
      <c r="I9585" s="2"/>
    </row>
    <row r="9586" spans="1:9" x14ac:dyDescent="0.25">
      <c r="A9586" s="1"/>
      <c r="B9586" s="1"/>
      <c r="C9586" s="1"/>
      <c r="D9586" s="1"/>
      <c r="E9586" s="2"/>
      <c r="F9586" s="2"/>
      <c r="G9586" s="2"/>
      <c r="H9586" s="2"/>
      <c r="I9586" s="2"/>
    </row>
    <row r="9587" spans="1:9" x14ac:dyDescent="0.25">
      <c r="A9587" s="1"/>
      <c r="B9587" s="1"/>
      <c r="C9587" s="1"/>
      <c r="D9587" s="1"/>
      <c r="E9587" s="2"/>
      <c r="F9587" s="2"/>
      <c r="G9587" s="2"/>
      <c r="H9587" s="2"/>
      <c r="I9587" s="2"/>
    </row>
    <row r="9588" spans="1:9" x14ac:dyDescent="0.25">
      <c r="A9588" s="1"/>
      <c r="B9588" s="1"/>
      <c r="C9588" s="1"/>
      <c r="D9588" s="1"/>
      <c r="E9588" s="2"/>
      <c r="F9588" s="2"/>
      <c r="G9588" s="2"/>
      <c r="H9588" s="2"/>
      <c r="I9588" s="2"/>
    </row>
    <row r="9589" spans="1:9" x14ac:dyDescent="0.25">
      <c r="A9589" s="1"/>
      <c r="B9589" s="1"/>
      <c r="C9589" s="1"/>
      <c r="D9589" s="1"/>
      <c r="E9589" s="2"/>
      <c r="F9589" s="2"/>
      <c r="G9589" s="2"/>
      <c r="H9589" s="2"/>
      <c r="I9589" s="2"/>
    </row>
    <row r="9590" spans="1:9" x14ac:dyDescent="0.25">
      <c r="A9590" s="1"/>
      <c r="B9590" s="1"/>
      <c r="C9590" s="1"/>
      <c r="D9590" s="1"/>
      <c r="E9590" s="2"/>
      <c r="F9590" s="2"/>
      <c r="G9590" s="2"/>
      <c r="H9590" s="2"/>
      <c r="I9590" s="2"/>
    </row>
    <row r="9591" spans="1:9" x14ac:dyDescent="0.25">
      <c r="A9591" s="1"/>
      <c r="B9591" s="1"/>
      <c r="C9591" s="1"/>
      <c r="D9591" s="1"/>
      <c r="E9591" s="2"/>
      <c r="F9591" s="2"/>
      <c r="G9591" s="2"/>
      <c r="H9591" s="2"/>
      <c r="I9591" s="2"/>
    </row>
    <row r="9592" spans="1:9" x14ac:dyDescent="0.25">
      <c r="A9592" s="1"/>
      <c r="B9592" s="1"/>
      <c r="C9592" s="1"/>
      <c r="D9592" s="1"/>
      <c r="E9592" s="2"/>
      <c r="F9592" s="2"/>
      <c r="G9592" s="2"/>
      <c r="H9592" s="2"/>
      <c r="I9592" s="2"/>
    </row>
    <row r="9593" spans="1:9" x14ac:dyDescent="0.25">
      <c r="A9593" s="1"/>
      <c r="B9593" s="1"/>
      <c r="C9593" s="1"/>
      <c r="D9593" s="1"/>
      <c r="E9593" s="2"/>
      <c r="F9593" s="2"/>
      <c r="G9593" s="2"/>
      <c r="H9593" s="2"/>
      <c r="I9593" s="2"/>
    </row>
    <row r="9594" spans="1:9" x14ac:dyDescent="0.25">
      <c r="A9594" s="1"/>
      <c r="B9594" s="1"/>
      <c r="C9594" s="1"/>
      <c r="D9594" s="1"/>
      <c r="E9594" s="2"/>
      <c r="F9594" s="2"/>
      <c r="G9594" s="2"/>
      <c r="H9594" s="2"/>
      <c r="I9594" s="2"/>
    </row>
    <row r="9595" spans="1:9" x14ac:dyDescent="0.25">
      <c r="A9595" s="1"/>
      <c r="B9595" s="1"/>
      <c r="C9595" s="1"/>
      <c r="D9595" s="1"/>
      <c r="E9595" s="2"/>
      <c r="F9595" s="2"/>
      <c r="G9595" s="2"/>
      <c r="H9595" s="2"/>
      <c r="I9595" s="2"/>
    </row>
    <row r="9596" spans="1:9" x14ac:dyDescent="0.25">
      <c r="A9596" s="1"/>
      <c r="B9596" s="1"/>
      <c r="C9596" s="1"/>
      <c r="D9596" s="1"/>
      <c r="E9596" s="2"/>
      <c r="F9596" s="2"/>
      <c r="G9596" s="2"/>
      <c r="H9596" s="2"/>
      <c r="I9596" s="2"/>
    </row>
    <row r="9597" spans="1:9" x14ac:dyDescent="0.25">
      <c r="A9597" s="1"/>
      <c r="B9597" s="1"/>
      <c r="C9597" s="1"/>
      <c r="D9597" s="1"/>
      <c r="E9597" s="2"/>
      <c r="F9597" s="2"/>
      <c r="G9597" s="2"/>
      <c r="H9597" s="2"/>
      <c r="I9597" s="2"/>
    </row>
    <row r="9598" spans="1:9" x14ac:dyDescent="0.25">
      <c r="A9598" s="1"/>
      <c r="B9598" s="1"/>
      <c r="C9598" s="1"/>
      <c r="D9598" s="1"/>
      <c r="E9598" s="2"/>
      <c r="F9598" s="2"/>
      <c r="G9598" s="2"/>
      <c r="H9598" s="2"/>
      <c r="I9598" s="2"/>
    </row>
    <row r="9599" spans="1:9" x14ac:dyDescent="0.25">
      <c r="A9599" s="1"/>
      <c r="B9599" s="1"/>
      <c r="C9599" s="1"/>
      <c r="D9599" s="1"/>
      <c r="E9599" s="2"/>
      <c r="F9599" s="2"/>
      <c r="G9599" s="2"/>
      <c r="H9599" s="2"/>
      <c r="I9599" s="2"/>
    </row>
    <row r="9600" spans="1:9" x14ac:dyDescent="0.25">
      <c r="A9600" s="1"/>
      <c r="B9600" s="1"/>
      <c r="C9600" s="1"/>
      <c r="D9600" s="1"/>
      <c r="E9600" s="2"/>
      <c r="F9600" s="2"/>
      <c r="G9600" s="2"/>
      <c r="H9600" s="2"/>
      <c r="I9600" s="2"/>
    </row>
    <row r="9601" spans="1:9" x14ac:dyDescent="0.25">
      <c r="A9601" s="1"/>
      <c r="B9601" s="1"/>
      <c r="C9601" s="1"/>
      <c r="D9601" s="1"/>
      <c r="E9601" s="2"/>
      <c r="F9601" s="2"/>
      <c r="G9601" s="2"/>
      <c r="H9601" s="2"/>
      <c r="I9601" s="2"/>
    </row>
    <row r="9602" spans="1:9" x14ac:dyDescent="0.25">
      <c r="A9602" s="1"/>
      <c r="B9602" s="1"/>
      <c r="C9602" s="1"/>
      <c r="D9602" s="1"/>
      <c r="E9602" s="2"/>
      <c r="F9602" s="2"/>
      <c r="G9602" s="2"/>
      <c r="H9602" s="2"/>
      <c r="I9602" s="2"/>
    </row>
    <row r="9603" spans="1:9" x14ac:dyDescent="0.25">
      <c r="A9603" s="1"/>
      <c r="B9603" s="1"/>
      <c r="C9603" s="1"/>
      <c r="D9603" s="1"/>
      <c r="E9603" s="2"/>
      <c r="F9603" s="2"/>
      <c r="G9603" s="2"/>
      <c r="H9603" s="2"/>
      <c r="I9603" s="2"/>
    </row>
    <row r="9604" spans="1:9" x14ac:dyDescent="0.25">
      <c r="A9604" s="1"/>
      <c r="B9604" s="1"/>
      <c r="C9604" s="1"/>
      <c r="D9604" s="1"/>
      <c r="E9604" s="2"/>
      <c r="F9604" s="2"/>
      <c r="G9604" s="2"/>
      <c r="H9604" s="2"/>
      <c r="I9604" s="2"/>
    </row>
    <row r="9605" spans="1:9" x14ac:dyDescent="0.25">
      <c r="A9605" s="1"/>
      <c r="B9605" s="1"/>
      <c r="C9605" s="1"/>
      <c r="D9605" s="1"/>
      <c r="E9605" s="2"/>
      <c r="F9605" s="2"/>
      <c r="G9605" s="2"/>
      <c r="H9605" s="2"/>
      <c r="I9605" s="2"/>
    </row>
    <row r="9606" spans="1:9" x14ac:dyDescent="0.25">
      <c r="A9606" s="1"/>
      <c r="B9606" s="1"/>
      <c r="C9606" s="1"/>
      <c r="D9606" s="1"/>
      <c r="E9606" s="2"/>
      <c r="F9606" s="2"/>
      <c r="G9606" s="2"/>
      <c r="H9606" s="2"/>
      <c r="I9606" s="2"/>
    </row>
    <row r="9607" spans="1:9" x14ac:dyDescent="0.25">
      <c r="A9607" s="1"/>
      <c r="B9607" s="1"/>
      <c r="C9607" s="1"/>
      <c r="D9607" s="1"/>
      <c r="E9607" s="2"/>
      <c r="F9607" s="2"/>
      <c r="G9607" s="2"/>
      <c r="H9607" s="2"/>
      <c r="I9607" s="2"/>
    </row>
    <row r="9608" spans="1:9" x14ac:dyDescent="0.25">
      <c r="A9608" s="1"/>
      <c r="B9608" s="1"/>
      <c r="C9608" s="1"/>
      <c r="D9608" s="1"/>
      <c r="E9608" s="2"/>
      <c r="F9608" s="2"/>
      <c r="G9608" s="2"/>
      <c r="H9608" s="2"/>
      <c r="I9608" s="2"/>
    </row>
    <row r="9609" spans="1:9" x14ac:dyDescent="0.25">
      <c r="A9609" s="1"/>
      <c r="B9609" s="1"/>
      <c r="C9609" s="1"/>
      <c r="D9609" s="1"/>
      <c r="E9609" s="2"/>
      <c r="F9609" s="2"/>
      <c r="G9609" s="2"/>
      <c r="H9609" s="2"/>
      <c r="I9609" s="2"/>
    </row>
    <row r="9610" spans="1:9" x14ac:dyDescent="0.25">
      <c r="A9610" s="1"/>
      <c r="B9610" s="1"/>
      <c r="C9610" s="1"/>
      <c r="D9610" s="1"/>
      <c r="E9610" s="2"/>
      <c r="F9610" s="2"/>
      <c r="G9610" s="2"/>
      <c r="H9610" s="2"/>
      <c r="I9610" s="2"/>
    </row>
    <row r="9611" spans="1:9" x14ac:dyDescent="0.25">
      <c r="A9611" s="1"/>
      <c r="B9611" s="1"/>
      <c r="C9611" s="1"/>
      <c r="D9611" s="1"/>
      <c r="E9611" s="2"/>
      <c r="F9611" s="2"/>
      <c r="G9611" s="2"/>
      <c r="H9611" s="2"/>
      <c r="I9611" s="2"/>
    </row>
    <row r="9612" spans="1:9" x14ac:dyDescent="0.25">
      <c r="A9612" s="1"/>
      <c r="B9612" s="1"/>
      <c r="C9612" s="1"/>
      <c r="D9612" s="1"/>
      <c r="E9612" s="2"/>
      <c r="F9612" s="2"/>
      <c r="G9612" s="2"/>
      <c r="H9612" s="2"/>
      <c r="I9612" s="2"/>
    </row>
    <row r="9613" spans="1:9" x14ac:dyDescent="0.25">
      <c r="A9613" s="1"/>
      <c r="B9613" s="1"/>
      <c r="C9613" s="1"/>
      <c r="D9613" s="1"/>
      <c r="E9613" s="2"/>
      <c r="F9613" s="2"/>
      <c r="G9613" s="2"/>
      <c r="H9613" s="2"/>
      <c r="I9613" s="2"/>
    </row>
    <row r="9614" spans="1:9" x14ac:dyDescent="0.25">
      <c r="A9614" s="1"/>
      <c r="B9614" s="1"/>
      <c r="C9614" s="1"/>
      <c r="D9614" s="1"/>
      <c r="E9614" s="2"/>
      <c r="F9614" s="2"/>
      <c r="G9614" s="2"/>
      <c r="H9614" s="2"/>
      <c r="I9614" s="2"/>
    </row>
    <row r="9615" spans="1:9" x14ac:dyDescent="0.25">
      <c r="A9615" s="1"/>
      <c r="B9615" s="1"/>
      <c r="C9615" s="1"/>
      <c r="D9615" s="1"/>
      <c r="E9615" s="2"/>
      <c r="F9615" s="2"/>
      <c r="G9615" s="2"/>
      <c r="H9615" s="2"/>
      <c r="I9615" s="2"/>
    </row>
    <row r="9616" spans="1:9" x14ac:dyDescent="0.25">
      <c r="A9616" s="1"/>
      <c r="B9616" s="1"/>
      <c r="C9616" s="1"/>
      <c r="D9616" s="1"/>
      <c r="E9616" s="2"/>
      <c r="F9616" s="2"/>
      <c r="G9616" s="2"/>
      <c r="H9616" s="2"/>
      <c r="I9616" s="2"/>
    </row>
    <row r="9617" spans="1:9" x14ac:dyDescent="0.25">
      <c r="A9617" s="1"/>
      <c r="B9617" s="1"/>
      <c r="C9617" s="1"/>
      <c r="D9617" s="1"/>
      <c r="E9617" s="2"/>
      <c r="F9617" s="2"/>
      <c r="G9617" s="2"/>
      <c r="H9617" s="2"/>
      <c r="I9617" s="2"/>
    </row>
    <row r="9618" spans="1:9" x14ac:dyDescent="0.25">
      <c r="A9618" s="1"/>
      <c r="B9618" s="1"/>
      <c r="C9618" s="1"/>
      <c r="D9618" s="1"/>
      <c r="E9618" s="2"/>
      <c r="F9618" s="2"/>
      <c r="G9618" s="2"/>
      <c r="H9618" s="2"/>
      <c r="I9618" s="2"/>
    </row>
    <row r="9619" spans="1:9" x14ac:dyDescent="0.25">
      <c r="A9619" s="1"/>
      <c r="B9619" s="1"/>
      <c r="C9619" s="1"/>
      <c r="D9619" s="1"/>
      <c r="E9619" s="2"/>
      <c r="F9619" s="2"/>
      <c r="G9619" s="2"/>
      <c r="H9619" s="2"/>
      <c r="I9619" s="2"/>
    </row>
    <row r="9620" spans="1:9" x14ac:dyDescent="0.25">
      <c r="A9620" s="1"/>
      <c r="B9620" s="1"/>
      <c r="C9620" s="1"/>
      <c r="D9620" s="1"/>
      <c r="E9620" s="2"/>
      <c r="F9620" s="2"/>
      <c r="G9620" s="2"/>
      <c r="H9620" s="2"/>
      <c r="I9620" s="2"/>
    </row>
    <row r="9621" spans="1:9" x14ac:dyDescent="0.25">
      <c r="A9621" s="1"/>
      <c r="B9621" s="1"/>
      <c r="C9621" s="1"/>
      <c r="D9621" s="1"/>
      <c r="E9621" s="2"/>
      <c r="F9621" s="2"/>
      <c r="G9621" s="2"/>
      <c r="H9621" s="2"/>
      <c r="I9621" s="2"/>
    </row>
    <row r="9622" spans="1:9" x14ac:dyDescent="0.25">
      <c r="A9622" s="1"/>
      <c r="B9622" s="1"/>
      <c r="C9622" s="1"/>
      <c r="D9622" s="1"/>
      <c r="E9622" s="2"/>
      <c r="F9622" s="2"/>
      <c r="G9622" s="2"/>
      <c r="H9622" s="2"/>
      <c r="I9622" s="2"/>
    </row>
    <row r="9623" spans="1:9" x14ac:dyDescent="0.25">
      <c r="A9623" s="1"/>
      <c r="B9623" s="1"/>
      <c r="C9623" s="1"/>
      <c r="D9623" s="1"/>
      <c r="E9623" s="2"/>
      <c r="F9623" s="2"/>
      <c r="G9623" s="2"/>
      <c r="H9623" s="2"/>
      <c r="I9623" s="2"/>
    </row>
    <row r="9624" spans="1:9" x14ac:dyDescent="0.25">
      <c r="A9624" s="1"/>
      <c r="B9624" s="1"/>
      <c r="C9624" s="1"/>
      <c r="D9624" s="1"/>
      <c r="E9624" s="2"/>
      <c r="F9624" s="2"/>
      <c r="G9624" s="2"/>
      <c r="H9624" s="2"/>
      <c r="I9624" s="2"/>
    </row>
    <row r="9625" spans="1:9" x14ac:dyDescent="0.25">
      <c r="A9625" s="1"/>
      <c r="B9625" s="1"/>
      <c r="C9625" s="1"/>
      <c r="D9625" s="1"/>
      <c r="E9625" s="2"/>
      <c r="F9625" s="2"/>
      <c r="G9625" s="2"/>
      <c r="H9625" s="2"/>
      <c r="I9625" s="2"/>
    </row>
    <row r="9626" spans="1:9" x14ac:dyDescent="0.25">
      <c r="A9626" s="1"/>
      <c r="B9626" s="1"/>
      <c r="C9626" s="1"/>
      <c r="D9626" s="1"/>
      <c r="E9626" s="2"/>
      <c r="F9626" s="2"/>
      <c r="G9626" s="2"/>
      <c r="H9626" s="2"/>
      <c r="I9626" s="2"/>
    </row>
    <row r="9627" spans="1:9" x14ac:dyDescent="0.25">
      <c r="A9627" s="1"/>
      <c r="B9627" s="1"/>
      <c r="C9627" s="1"/>
      <c r="D9627" s="1"/>
      <c r="E9627" s="2"/>
      <c r="F9627" s="2"/>
      <c r="G9627" s="2"/>
      <c r="H9627" s="2"/>
      <c r="I9627" s="2"/>
    </row>
    <row r="9628" spans="1:9" x14ac:dyDescent="0.25">
      <c r="A9628" s="1"/>
      <c r="B9628" s="1"/>
      <c r="C9628" s="1"/>
      <c r="D9628" s="1"/>
      <c r="E9628" s="2"/>
      <c r="F9628" s="2"/>
      <c r="G9628" s="2"/>
      <c r="H9628" s="2"/>
      <c r="I9628" s="2"/>
    </row>
    <row r="9629" spans="1:9" x14ac:dyDescent="0.25">
      <c r="A9629" s="1"/>
      <c r="B9629" s="1"/>
      <c r="C9629" s="1"/>
      <c r="D9629" s="1"/>
      <c r="E9629" s="2"/>
      <c r="F9629" s="2"/>
      <c r="G9629" s="2"/>
      <c r="H9629" s="2"/>
      <c r="I9629" s="2"/>
    </row>
    <row r="9630" spans="1:9" x14ac:dyDescent="0.25">
      <c r="A9630" s="1"/>
      <c r="B9630" s="1"/>
      <c r="C9630" s="1"/>
      <c r="D9630" s="1"/>
      <c r="E9630" s="2"/>
      <c r="F9630" s="2"/>
      <c r="G9630" s="2"/>
      <c r="H9630" s="2"/>
      <c r="I9630" s="2"/>
    </row>
    <row r="9631" spans="1:9" x14ac:dyDescent="0.25">
      <c r="A9631" s="1"/>
      <c r="B9631" s="1"/>
      <c r="C9631" s="1"/>
      <c r="D9631" s="1"/>
      <c r="E9631" s="2"/>
      <c r="F9631" s="2"/>
      <c r="G9631" s="2"/>
      <c r="H9631" s="2"/>
      <c r="I9631" s="2"/>
    </row>
    <row r="9632" spans="1:9" x14ac:dyDescent="0.25">
      <c r="A9632" s="1"/>
      <c r="B9632" s="1"/>
      <c r="C9632" s="1"/>
      <c r="D9632" s="1"/>
      <c r="E9632" s="2"/>
      <c r="F9632" s="2"/>
      <c r="G9632" s="2"/>
      <c r="H9632" s="2"/>
      <c r="I9632" s="2"/>
    </row>
    <row r="9633" spans="1:9" x14ac:dyDescent="0.25">
      <c r="A9633" s="1"/>
      <c r="B9633" s="1"/>
      <c r="C9633" s="1"/>
      <c r="D9633" s="1"/>
      <c r="E9633" s="2"/>
      <c r="F9633" s="2"/>
      <c r="G9633" s="2"/>
      <c r="H9633" s="2"/>
      <c r="I9633" s="2"/>
    </row>
    <row r="9634" spans="1:9" x14ac:dyDescent="0.25">
      <c r="A9634" s="1"/>
      <c r="B9634" s="1"/>
      <c r="C9634" s="1"/>
      <c r="D9634" s="1"/>
      <c r="E9634" s="2"/>
      <c r="F9634" s="2"/>
      <c r="G9634" s="2"/>
      <c r="H9634" s="2"/>
      <c r="I9634" s="2"/>
    </row>
    <row r="9635" spans="1:9" x14ac:dyDescent="0.25">
      <c r="A9635" s="1"/>
      <c r="B9635" s="1"/>
      <c r="C9635" s="1"/>
      <c r="D9635" s="1"/>
      <c r="E9635" s="2"/>
      <c r="F9635" s="2"/>
      <c r="G9635" s="2"/>
      <c r="H9635" s="2"/>
      <c r="I9635" s="2"/>
    </row>
    <row r="9636" spans="1:9" x14ac:dyDescent="0.25">
      <c r="A9636" s="1"/>
      <c r="B9636" s="1"/>
      <c r="C9636" s="1"/>
      <c r="D9636" s="1"/>
      <c r="E9636" s="2"/>
      <c r="F9636" s="2"/>
      <c r="G9636" s="2"/>
      <c r="H9636" s="2"/>
      <c r="I9636" s="2"/>
    </row>
    <row r="9637" spans="1:9" x14ac:dyDescent="0.25">
      <c r="A9637" s="1"/>
      <c r="B9637" s="1"/>
      <c r="C9637" s="1"/>
      <c r="D9637" s="1"/>
      <c r="E9637" s="2"/>
      <c r="F9637" s="2"/>
      <c r="G9637" s="2"/>
      <c r="H9637" s="2"/>
      <c r="I9637" s="2"/>
    </row>
    <row r="9638" spans="1:9" x14ac:dyDescent="0.25">
      <c r="A9638" s="1"/>
      <c r="B9638" s="1"/>
      <c r="C9638" s="1"/>
      <c r="D9638" s="1"/>
      <c r="E9638" s="2"/>
      <c r="F9638" s="2"/>
      <c r="G9638" s="2"/>
      <c r="H9638" s="2"/>
      <c r="I9638" s="2"/>
    </row>
    <row r="9639" spans="1:9" x14ac:dyDescent="0.25">
      <c r="A9639" s="1"/>
      <c r="B9639" s="1"/>
      <c r="C9639" s="1"/>
      <c r="D9639" s="1"/>
      <c r="E9639" s="2"/>
      <c r="F9639" s="2"/>
      <c r="G9639" s="2"/>
      <c r="H9639" s="2"/>
      <c r="I9639" s="2"/>
    </row>
    <row r="9640" spans="1:9" x14ac:dyDescent="0.25">
      <c r="A9640" s="1"/>
      <c r="B9640" s="1"/>
      <c r="C9640" s="1"/>
      <c r="D9640" s="1"/>
      <c r="E9640" s="2"/>
      <c r="F9640" s="2"/>
      <c r="G9640" s="2"/>
      <c r="H9640" s="2"/>
      <c r="I9640" s="2"/>
    </row>
    <row r="9641" spans="1:9" x14ac:dyDescent="0.25">
      <c r="A9641" s="1"/>
      <c r="B9641" s="1"/>
      <c r="C9641" s="1"/>
      <c r="D9641" s="1"/>
      <c r="E9641" s="2"/>
      <c r="F9641" s="2"/>
      <c r="G9641" s="2"/>
      <c r="H9641" s="2"/>
      <c r="I9641" s="2"/>
    </row>
    <row r="9642" spans="1:9" x14ac:dyDescent="0.25">
      <c r="A9642" s="1"/>
      <c r="B9642" s="1"/>
      <c r="C9642" s="1"/>
      <c r="D9642" s="1"/>
      <c r="E9642" s="2"/>
      <c r="F9642" s="2"/>
      <c r="G9642" s="2"/>
      <c r="H9642" s="2"/>
      <c r="I9642" s="2"/>
    </row>
    <row r="9643" spans="1:9" x14ac:dyDescent="0.25">
      <c r="A9643" s="1"/>
      <c r="B9643" s="1"/>
      <c r="C9643" s="1"/>
      <c r="D9643" s="1"/>
      <c r="E9643" s="2"/>
      <c r="F9643" s="2"/>
      <c r="G9643" s="2"/>
      <c r="H9643" s="2"/>
      <c r="I9643" s="2"/>
    </row>
    <row r="9644" spans="1:9" x14ac:dyDescent="0.25">
      <c r="A9644" s="1"/>
      <c r="B9644" s="1"/>
      <c r="C9644" s="1"/>
      <c r="D9644" s="1"/>
      <c r="E9644" s="2"/>
      <c r="F9644" s="2"/>
      <c r="G9644" s="2"/>
      <c r="H9644" s="2"/>
      <c r="I9644" s="2"/>
    </row>
    <row r="9645" spans="1:9" x14ac:dyDescent="0.25">
      <c r="A9645" s="1"/>
      <c r="B9645" s="1"/>
      <c r="C9645" s="1"/>
      <c r="D9645" s="1"/>
      <c r="E9645" s="2"/>
      <c r="F9645" s="2"/>
      <c r="G9645" s="2"/>
      <c r="H9645" s="2"/>
      <c r="I9645" s="2"/>
    </row>
    <row r="9646" spans="1:9" x14ac:dyDescent="0.25">
      <c r="A9646" s="1"/>
      <c r="B9646" s="1"/>
      <c r="C9646" s="1"/>
      <c r="D9646" s="1"/>
      <c r="E9646" s="2"/>
      <c r="F9646" s="2"/>
      <c r="G9646" s="2"/>
      <c r="H9646" s="2"/>
      <c r="I9646" s="2"/>
    </row>
    <row r="9647" spans="1:9" x14ac:dyDescent="0.25">
      <c r="A9647" s="1"/>
      <c r="B9647" s="1"/>
      <c r="C9647" s="1"/>
      <c r="D9647" s="1"/>
      <c r="E9647" s="2"/>
      <c r="F9647" s="2"/>
      <c r="G9647" s="2"/>
      <c r="H9647" s="2"/>
      <c r="I9647" s="2"/>
    </row>
    <row r="9648" spans="1:9" x14ac:dyDescent="0.25">
      <c r="A9648" s="1"/>
      <c r="B9648" s="1"/>
      <c r="C9648" s="1"/>
      <c r="D9648" s="1"/>
      <c r="E9648" s="2"/>
      <c r="F9648" s="2"/>
      <c r="G9648" s="2"/>
      <c r="H9648" s="2"/>
      <c r="I9648" s="2"/>
    </row>
    <row r="9649" spans="1:9" x14ac:dyDescent="0.25">
      <c r="A9649" s="1"/>
      <c r="B9649" s="1"/>
      <c r="C9649" s="1"/>
      <c r="D9649" s="1"/>
      <c r="E9649" s="2"/>
      <c r="F9649" s="2"/>
      <c r="G9649" s="2"/>
      <c r="H9649" s="2"/>
      <c r="I9649" s="2"/>
    </row>
    <row r="9650" spans="1:9" x14ac:dyDescent="0.25">
      <c r="A9650" s="1"/>
      <c r="B9650" s="1"/>
      <c r="C9650" s="1"/>
      <c r="D9650" s="1"/>
      <c r="E9650" s="2"/>
      <c r="F9650" s="2"/>
      <c r="G9650" s="2"/>
      <c r="H9650" s="2"/>
      <c r="I9650" s="2"/>
    </row>
    <row r="9651" spans="1:9" x14ac:dyDescent="0.25">
      <c r="A9651" s="1"/>
      <c r="B9651" s="1"/>
      <c r="C9651" s="1"/>
      <c r="D9651" s="1"/>
      <c r="E9651" s="2"/>
      <c r="F9651" s="2"/>
      <c r="G9651" s="2"/>
      <c r="H9651" s="2"/>
      <c r="I9651" s="2"/>
    </row>
    <row r="9652" spans="1:9" x14ac:dyDescent="0.25">
      <c r="A9652" s="1"/>
      <c r="B9652" s="1"/>
      <c r="C9652" s="1"/>
      <c r="D9652" s="1"/>
      <c r="E9652" s="2"/>
      <c r="F9652" s="2"/>
      <c r="G9652" s="2"/>
      <c r="H9652" s="2"/>
      <c r="I9652" s="2"/>
    </row>
    <row r="9653" spans="1:9" x14ac:dyDescent="0.25">
      <c r="A9653" s="1"/>
      <c r="B9653" s="1"/>
      <c r="C9653" s="1"/>
      <c r="D9653" s="1"/>
      <c r="E9653" s="2"/>
      <c r="F9653" s="2"/>
      <c r="G9653" s="2"/>
      <c r="H9653" s="2"/>
      <c r="I9653" s="2"/>
    </row>
    <row r="9654" spans="1:9" x14ac:dyDescent="0.25">
      <c r="A9654" s="1"/>
      <c r="B9654" s="1"/>
      <c r="C9654" s="1"/>
      <c r="D9654" s="1"/>
      <c r="E9654" s="2"/>
      <c r="F9654" s="2"/>
      <c r="G9654" s="2"/>
      <c r="H9654" s="2"/>
      <c r="I9654" s="2"/>
    </row>
    <row r="9655" spans="1:9" x14ac:dyDescent="0.25">
      <c r="A9655" s="1"/>
      <c r="B9655" s="1"/>
      <c r="C9655" s="1"/>
      <c r="D9655" s="1"/>
      <c r="E9655" s="2"/>
      <c r="F9655" s="2"/>
      <c r="G9655" s="2"/>
      <c r="H9655" s="2"/>
      <c r="I9655" s="2"/>
    </row>
    <row r="9656" spans="1:9" x14ac:dyDescent="0.25">
      <c r="A9656" s="1"/>
      <c r="B9656" s="1"/>
      <c r="C9656" s="1"/>
      <c r="D9656" s="1"/>
      <c r="E9656" s="2"/>
      <c r="F9656" s="2"/>
      <c r="G9656" s="2"/>
      <c r="H9656" s="2"/>
      <c r="I9656" s="2"/>
    </row>
    <row r="9657" spans="1:9" x14ac:dyDescent="0.25">
      <c r="A9657" s="1"/>
      <c r="B9657" s="1"/>
      <c r="C9657" s="1"/>
      <c r="D9657" s="1"/>
      <c r="E9657" s="2"/>
      <c r="F9657" s="2"/>
      <c r="G9657" s="2"/>
      <c r="H9657" s="2"/>
      <c r="I9657" s="2"/>
    </row>
    <row r="9658" spans="1:9" x14ac:dyDescent="0.25">
      <c r="A9658" s="1"/>
      <c r="B9658" s="1"/>
      <c r="C9658" s="1"/>
      <c r="D9658" s="1"/>
      <c r="E9658" s="2"/>
      <c r="F9658" s="2"/>
      <c r="G9658" s="2"/>
      <c r="H9658" s="2"/>
      <c r="I9658" s="2"/>
    </row>
    <row r="9659" spans="1:9" x14ac:dyDescent="0.25">
      <c r="A9659" s="1"/>
      <c r="B9659" s="1"/>
      <c r="C9659" s="1"/>
      <c r="D9659" s="1"/>
      <c r="E9659" s="2"/>
      <c r="F9659" s="2"/>
      <c r="G9659" s="2"/>
      <c r="H9659" s="2"/>
      <c r="I9659" s="2"/>
    </row>
    <row r="9660" spans="1:9" x14ac:dyDescent="0.25">
      <c r="A9660" s="1"/>
      <c r="B9660" s="1"/>
      <c r="C9660" s="1"/>
      <c r="D9660" s="1"/>
      <c r="E9660" s="2"/>
      <c r="F9660" s="2"/>
      <c r="G9660" s="2"/>
      <c r="H9660" s="2"/>
      <c r="I9660" s="2"/>
    </row>
    <row r="9661" spans="1:9" x14ac:dyDescent="0.25">
      <c r="A9661" s="1"/>
      <c r="B9661" s="1"/>
      <c r="C9661" s="1"/>
      <c r="D9661" s="1"/>
      <c r="E9661" s="2"/>
      <c r="F9661" s="2"/>
      <c r="G9661" s="2"/>
      <c r="H9661" s="2"/>
      <c r="I9661" s="2"/>
    </row>
    <row r="9662" spans="1:9" x14ac:dyDescent="0.25">
      <c r="A9662" s="1"/>
      <c r="B9662" s="1"/>
      <c r="C9662" s="1"/>
      <c r="D9662" s="1"/>
      <c r="E9662" s="2"/>
      <c r="F9662" s="2"/>
      <c r="G9662" s="2"/>
      <c r="H9662" s="2"/>
      <c r="I9662" s="2"/>
    </row>
    <row r="9663" spans="1:9" x14ac:dyDescent="0.25">
      <c r="A9663" s="1"/>
      <c r="B9663" s="1"/>
      <c r="C9663" s="1"/>
      <c r="D9663" s="1"/>
      <c r="E9663" s="2"/>
      <c r="F9663" s="2"/>
      <c r="G9663" s="2"/>
      <c r="H9663" s="2"/>
      <c r="I9663" s="2"/>
    </row>
    <row r="9664" spans="1:9" x14ac:dyDescent="0.25">
      <c r="A9664" s="1"/>
      <c r="B9664" s="1"/>
      <c r="C9664" s="1"/>
      <c r="D9664" s="1"/>
      <c r="E9664" s="2"/>
      <c r="F9664" s="2"/>
      <c r="G9664" s="2"/>
      <c r="H9664" s="2"/>
      <c r="I9664" s="2"/>
    </row>
    <row r="9665" spans="1:9" x14ac:dyDescent="0.25">
      <c r="A9665" s="1"/>
      <c r="B9665" s="1"/>
      <c r="C9665" s="1"/>
      <c r="D9665" s="1"/>
      <c r="E9665" s="2"/>
      <c r="F9665" s="2"/>
      <c r="G9665" s="2"/>
      <c r="H9665" s="2"/>
      <c r="I9665" s="2"/>
    </row>
    <row r="9666" spans="1:9" x14ac:dyDescent="0.25">
      <c r="A9666" s="1"/>
      <c r="B9666" s="1"/>
      <c r="C9666" s="1"/>
      <c r="D9666" s="1"/>
      <c r="E9666" s="2"/>
      <c r="F9666" s="2"/>
      <c r="G9666" s="2"/>
      <c r="H9666" s="2"/>
      <c r="I9666" s="2"/>
    </row>
    <row r="9667" spans="1:9" x14ac:dyDescent="0.25">
      <c r="A9667" s="1"/>
      <c r="B9667" s="1"/>
      <c r="C9667" s="1"/>
      <c r="D9667" s="1"/>
      <c r="E9667" s="2"/>
      <c r="F9667" s="2"/>
      <c r="G9667" s="2"/>
      <c r="H9667" s="2"/>
      <c r="I9667" s="2"/>
    </row>
    <row r="9668" spans="1:9" x14ac:dyDescent="0.25">
      <c r="A9668" s="1"/>
      <c r="B9668" s="1"/>
      <c r="C9668" s="1"/>
      <c r="D9668" s="1"/>
      <c r="E9668" s="2"/>
      <c r="F9668" s="2"/>
      <c r="G9668" s="2"/>
      <c r="H9668" s="2"/>
      <c r="I9668" s="2"/>
    </row>
    <row r="9669" spans="1:9" x14ac:dyDescent="0.25">
      <c r="A9669" s="1"/>
      <c r="B9669" s="1"/>
      <c r="C9669" s="1"/>
      <c r="D9669" s="1"/>
      <c r="E9669" s="2"/>
      <c r="F9669" s="2"/>
      <c r="G9669" s="2"/>
      <c r="H9669" s="2"/>
      <c r="I9669" s="2"/>
    </row>
    <row r="9670" spans="1:9" x14ac:dyDescent="0.25">
      <c r="A9670" s="1"/>
      <c r="B9670" s="1"/>
      <c r="C9670" s="1"/>
      <c r="D9670" s="1"/>
      <c r="E9670" s="2"/>
      <c r="F9670" s="2"/>
      <c r="G9670" s="2"/>
      <c r="H9670" s="2"/>
      <c r="I9670" s="2"/>
    </row>
    <row r="9671" spans="1:9" x14ac:dyDescent="0.25">
      <c r="A9671" s="1"/>
      <c r="B9671" s="1"/>
      <c r="C9671" s="1"/>
      <c r="D9671" s="1"/>
      <c r="E9671" s="2"/>
      <c r="F9671" s="2"/>
      <c r="G9671" s="2"/>
      <c r="H9671" s="2"/>
      <c r="I9671" s="2"/>
    </row>
    <row r="9672" spans="1:9" x14ac:dyDescent="0.25">
      <c r="A9672" s="1"/>
      <c r="B9672" s="1"/>
      <c r="C9672" s="1"/>
      <c r="D9672" s="1"/>
      <c r="E9672" s="2"/>
      <c r="F9672" s="2"/>
      <c r="G9672" s="2"/>
      <c r="H9672" s="2"/>
      <c r="I9672" s="2"/>
    </row>
    <row r="9673" spans="1:9" x14ac:dyDescent="0.25">
      <c r="A9673" s="1"/>
      <c r="B9673" s="1"/>
      <c r="C9673" s="1"/>
      <c r="D9673" s="1"/>
      <c r="E9673" s="2"/>
      <c r="F9673" s="2"/>
      <c r="G9673" s="2"/>
      <c r="H9673" s="2"/>
      <c r="I9673" s="2"/>
    </row>
    <row r="9674" spans="1:9" x14ac:dyDescent="0.25">
      <c r="A9674" s="1"/>
      <c r="B9674" s="1"/>
      <c r="C9674" s="1"/>
      <c r="D9674" s="1"/>
      <c r="E9674" s="2"/>
      <c r="F9674" s="2"/>
      <c r="G9674" s="2"/>
      <c r="H9674" s="2"/>
      <c r="I9674" s="2"/>
    </row>
    <row r="9675" spans="1:9" x14ac:dyDescent="0.25">
      <c r="A9675" s="1"/>
      <c r="B9675" s="1"/>
      <c r="C9675" s="1"/>
      <c r="D9675" s="1"/>
      <c r="E9675" s="2"/>
      <c r="F9675" s="2"/>
      <c r="G9675" s="2"/>
      <c r="H9675" s="2"/>
      <c r="I9675" s="2"/>
    </row>
    <row r="9676" spans="1:9" x14ac:dyDescent="0.25">
      <c r="A9676" s="1"/>
      <c r="B9676" s="1"/>
      <c r="C9676" s="1"/>
      <c r="D9676" s="1"/>
      <c r="E9676" s="2"/>
      <c r="F9676" s="2"/>
      <c r="G9676" s="2"/>
      <c r="H9676" s="2"/>
      <c r="I9676" s="2"/>
    </row>
    <row r="9677" spans="1:9" x14ac:dyDescent="0.25">
      <c r="A9677" s="1"/>
      <c r="B9677" s="1"/>
      <c r="C9677" s="1"/>
      <c r="D9677" s="1"/>
      <c r="E9677" s="2"/>
      <c r="F9677" s="2"/>
      <c r="G9677" s="2"/>
      <c r="H9677" s="2"/>
      <c r="I9677" s="2"/>
    </row>
    <row r="9678" spans="1:9" x14ac:dyDescent="0.25">
      <c r="A9678" s="1"/>
      <c r="B9678" s="1"/>
      <c r="C9678" s="1"/>
      <c r="D9678" s="1"/>
      <c r="E9678" s="2"/>
      <c r="F9678" s="2"/>
      <c r="G9678" s="2"/>
      <c r="H9678" s="2"/>
      <c r="I9678" s="2"/>
    </row>
    <row r="9679" spans="1:9" x14ac:dyDescent="0.25">
      <c r="A9679" s="1"/>
      <c r="B9679" s="1"/>
      <c r="C9679" s="1"/>
      <c r="D9679" s="1"/>
      <c r="E9679" s="2"/>
      <c r="F9679" s="2"/>
      <c r="G9679" s="2"/>
      <c r="H9679" s="2"/>
      <c r="I9679" s="2"/>
    </row>
    <row r="9680" spans="1:9" x14ac:dyDescent="0.25">
      <c r="A9680" s="1"/>
      <c r="B9680" s="1"/>
      <c r="C9680" s="1"/>
      <c r="D9680" s="1"/>
      <c r="E9680" s="2"/>
      <c r="F9680" s="2"/>
      <c r="G9680" s="2"/>
      <c r="H9680" s="2"/>
      <c r="I9680" s="2"/>
    </row>
    <row r="9681" spans="1:9" x14ac:dyDescent="0.25">
      <c r="A9681" s="1"/>
      <c r="B9681" s="1"/>
      <c r="C9681" s="1"/>
      <c r="D9681" s="1"/>
      <c r="E9681" s="2"/>
      <c r="F9681" s="2"/>
      <c r="G9681" s="2"/>
      <c r="H9681" s="2"/>
      <c r="I9681" s="2"/>
    </row>
    <row r="9682" spans="1:9" x14ac:dyDescent="0.25">
      <c r="A9682" s="1"/>
      <c r="B9682" s="1"/>
      <c r="C9682" s="1"/>
      <c r="D9682" s="1"/>
      <c r="E9682" s="2"/>
      <c r="F9682" s="2"/>
      <c r="G9682" s="2"/>
      <c r="H9682" s="2"/>
      <c r="I9682" s="2"/>
    </row>
    <row r="9683" spans="1:9" x14ac:dyDescent="0.25">
      <c r="A9683" s="1"/>
      <c r="B9683" s="1"/>
      <c r="C9683" s="1"/>
      <c r="D9683" s="1"/>
      <c r="E9683" s="2"/>
      <c r="F9683" s="2"/>
      <c r="G9683" s="2"/>
      <c r="H9683" s="2"/>
      <c r="I9683" s="2"/>
    </row>
    <row r="9684" spans="1:9" x14ac:dyDescent="0.25">
      <c r="A9684" s="1"/>
      <c r="B9684" s="1"/>
      <c r="C9684" s="1"/>
      <c r="D9684" s="1"/>
      <c r="E9684" s="2"/>
      <c r="F9684" s="2"/>
      <c r="G9684" s="2"/>
      <c r="H9684" s="2"/>
      <c r="I9684" s="2"/>
    </row>
    <row r="9685" spans="1:9" x14ac:dyDescent="0.25">
      <c r="A9685" s="1"/>
      <c r="B9685" s="1"/>
      <c r="C9685" s="1"/>
      <c r="D9685" s="1"/>
      <c r="E9685" s="2"/>
      <c r="F9685" s="2"/>
      <c r="G9685" s="2"/>
      <c r="H9685" s="2"/>
      <c r="I9685" s="2"/>
    </row>
    <row r="9686" spans="1:9" x14ac:dyDescent="0.25">
      <c r="A9686" s="1"/>
      <c r="B9686" s="1"/>
      <c r="C9686" s="1"/>
      <c r="D9686" s="1"/>
      <c r="E9686" s="2"/>
      <c r="F9686" s="2"/>
      <c r="G9686" s="2"/>
      <c r="H9686" s="2"/>
      <c r="I9686" s="2"/>
    </row>
    <row r="9687" spans="1:9" x14ac:dyDescent="0.25">
      <c r="A9687" s="1"/>
      <c r="B9687" s="1"/>
      <c r="C9687" s="1"/>
      <c r="D9687" s="1"/>
      <c r="E9687" s="2"/>
      <c r="F9687" s="2"/>
      <c r="G9687" s="2"/>
      <c r="H9687" s="2"/>
      <c r="I9687" s="2"/>
    </row>
    <row r="9688" spans="1:9" x14ac:dyDescent="0.25">
      <c r="A9688" s="1"/>
      <c r="B9688" s="1"/>
      <c r="C9688" s="1"/>
      <c r="D9688" s="1"/>
      <c r="E9688" s="2"/>
      <c r="F9688" s="2"/>
      <c r="G9688" s="2"/>
      <c r="H9688" s="2"/>
      <c r="I9688" s="2"/>
    </row>
    <row r="9689" spans="1:9" x14ac:dyDescent="0.25">
      <c r="A9689" s="1"/>
      <c r="B9689" s="1"/>
      <c r="C9689" s="1"/>
      <c r="D9689" s="1"/>
      <c r="E9689" s="2"/>
      <c r="F9689" s="2"/>
      <c r="G9689" s="2"/>
      <c r="H9689" s="2"/>
      <c r="I9689" s="2"/>
    </row>
    <row r="9690" spans="1:9" x14ac:dyDescent="0.25">
      <c r="A9690" s="1"/>
      <c r="B9690" s="1"/>
      <c r="C9690" s="1"/>
      <c r="D9690" s="1"/>
      <c r="E9690" s="2"/>
      <c r="F9690" s="2"/>
      <c r="G9690" s="2"/>
      <c r="H9690" s="2"/>
      <c r="I9690" s="2"/>
    </row>
    <row r="9691" spans="1:9" x14ac:dyDescent="0.25">
      <c r="A9691" s="1"/>
      <c r="B9691" s="1"/>
      <c r="C9691" s="1"/>
      <c r="D9691" s="1"/>
      <c r="E9691" s="2"/>
      <c r="F9691" s="2"/>
      <c r="G9691" s="2"/>
      <c r="H9691" s="2"/>
      <c r="I9691" s="2"/>
    </row>
    <row r="9692" spans="1:9" x14ac:dyDescent="0.25">
      <c r="A9692" s="1"/>
      <c r="B9692" s="1"/>
      <c r="C9692" s="1"/>
      <c r="D9692" s="1"/>
      <c r="E9692" s="2"/>
      <c r="F9692" s="2"/>
      <c r="G9692" s="2"/>
      <c r="H9692" s="2"/>
      <c r="I9692" s="2"/>
    </row>
    <row r="9693" spans="1:9" x14ac:dyDescent="0.25">
      <c r="A9693" s="1"/>
      <c r="B9693" s="1"/>
      <c r="C9693" s="1"/>
      <c r="D9693" s="1"/>
      <c r="E9693" s="2"/>
      <c r="F9693" s="2"/>
      <c r="G9693" s="2"/>
      <c r="H9693" s="2"/>
      <c r="I9693" s="2"/>
    </row>
    <row r="9694" spans="1:9" x14ac:dyDescent="0.25">
      <c r="A9694" s="1"/>
      <c r="B9694" s="1"/>
      <c r="C9694" s="1"/>
      <c r="D9694" s="1"/>
      <c r="E9694" s="2"/>
      <c r="F9694" s="2"/>
      <c r="G9694" s="2"/>
      <c r="H9694" s="2"/>
      <c r="I9694" s="2"/>
    </row>
    <row r="9695" spans="1:9" x14ac:dyDescent="0.25">
      <c r="A9695" s="1"/>
      <c r="B9695" s="1"/>
      <c r="C9695" s="1"/>
      <c r="D9695" s="1"/>
      <c r="E9695" s="2"/>
      <c r="F9695" s="2"/>
      <c r="G9695" s="2"/>
      <c r="H9695" s="2"/>
      <c r="I9695" s="2"/>
    </row>
    <row r="9696" spans="1:9" x14ac:dyDescent="0.25">
      <c r="A9696" s="1"/>
      <c r="B9696" s="1"/>
      <c r="C9696" s="1"/>
      <c r="D9696" s="1"/>
      <c r="E9696" s="2"/>
      <c r="F9696" s="2"/>
      <c r="G9696" s="2"/>
      <c r="H9696" s="2"/>
      <c r="I9696" s="2"/>
    </row>
    <row r="9697" spans="1:9" x14ac:dyDescent="0.25">
      <c r="A9697" s="1"/>
      <c r="B9697" s="1"/>
      <c r="C9697" s="1"/>
      <c r="D9697" s="1"/>
      <c r="E9697" s="2"/>
      <c r="F9697" s="2"/>
      <c r="G9697" s="2"/>
      <c r="H9697" s="2"/>
      <c r="I9697" s="2"/>
    </row>
    <row r="9698" spans="1:9" x14ac:dyDescent="0.25">
      <c r="A9698" s="1"/>
      <c r="B9698" s="1"/>
      <c r="C9698" s="1"/>
      <c r="D9698" s="1"/>
      <c r="E9698" s="2"/>
      <c r="F9698" s="2"/>
      <c r="G9698" s="2"/>
      <c r="H9698" s="2"/>
      <c r="I9698" s="2"/>
    </row>
    <row r="9699" spans="1:9" x14ac:dyDescent="0.25">
      <c r="A9699" s="1"/>
      <c r="B9699" s="1"/>
      <c r="C9699" s="1"/>
      <c r="D9699" s="1"/>
      <c r="E9699" s="2"/>
      <c r="F9699" s="2"/>
      <c r="G9699" s="2"/>
      <c r="H9699" s="2"/>
      <c r="I9699" s="2"/>
    </row>
    <row r="9700" spans="1:9" x14ac:dyDescent="0.25">
      <c r="A9700" s="1"/>
      <c r="B9700" s="1"/>
      <c r="C9700" s="1"/>
      <c r="D9700" s="1"/>
      <c r="E9700" s="2"/>
      <c r="F9700" s="2"/>
      <c r="G9700" s="2"/>
      <c r="H9700" s="2"/>
      <c r="I9700" s="2"/>
    </row>
    <row r="9701" spans="1:9" x14ac:dyDescent="0.25">
      <c r="A9701" s="1"/>
      <c r="B9701" s="1"/>
      <c r="C9701" s="1"/>
      <c r="D9701" s="1"/>
      <c r="E9701" s="2"/>
      <c r="F9701" s="2"/>
      <c r="G9701" s="2"/>
      <c r="H9701" s="2"/>
      <c r="I9701" s="2"/>
    </row>
    <row r="9702" spans="1:9" x14ac:dyDescent="0.25">
      <c r="A9702" s="1"/>
      <c r="B9702" s="1"/>
      <c r="C9702" s="1"/>
      <c r="D9702" s="1"/>
      <c r="E9702" s="2"/>
      <c r="F9702" s="2"/>
      <c r="G9702" s="2"/>
      <c r="H9702" s="2"/>
      <c r="I9702" s="2"/>
    </row>
    <row r="9703" spans="1:9" x14ac:dyDescent="0.25">
      <c r="A9703" s="1"/>
      <c r="B9703" s="1"/>
      <c r="C9703" s="1"/>
      <c r="D9703" s="1"/>
      <c r="E9703" s="2"/>
      <c r="F9703" s="2"/>
      <c r="G9703" s="2"/>
      <c r="H9703" s="2"/>
      <c r="I9703" s="2"/>
    </row>
    <row r="9704" spans="1:9" x14ac:dyDescent="0.25">
      <c r="A9704" s="1"/>
      <c r="B9704" s="1"/>
      <c r="C9704" s="1"/>
      <c r="D9704" s="1"/>
      <c r="E9704" s="2"/>
      <c r="F9704" s="2"/>
      <c r="G9704" s="2"/>
      <c r="H9704" s="2"/>
      <c r="I9704" s="2"/>
    </row>
    <row r="9705" spans="1:9" x14ac:dyDescent="0.25">
      <c r="A9705" s="1"/>
      <c r="B9705" s="1"/>
      <c r="C9705" s="1"/>
      <c r="D9705" s="1"/>
      <c r="E9705" s="2"/>
      <c r="F9705" s="2"/>
      <c r="G9705" s="2"/>
      <c r="H9705" s="2"/>
      <c r="I9705" s="2"/>
    </row>
    <row r="9706" spans="1:9" x14ac:dyDescent="0.25">
      <c r="A9706" s="1"/>
      <c r="B9706" s="1"/>
      <c r="C9706" s="1"/>
      <c r="D9706" s="1"/>
      <c r="E9706" s="2"/>
      <c r="F9706" s="2"/>
      <c r="G9706" s="2"/>
      <c r="H9706" s="2"/>
      <c r="I9706" s="2"/>
    </row>
    <row r="9707" spans="1:9" x14ac:dyDescent="0.25">
      <c r="A9707" s="1"/>
      <c r="B9707" s="1"/>
      <c r="C9707" s="1"/>
      <c r="D9707" s="1"/>
      <c r="E9707" s="2"/>
      <c r="F9707" s="2"/>
      <c r="G9707" s="2"/>
      <c r="H9707" s="2"/>
      <c r="I9707" s="2"/>
    </row>
    <row r="9708" spans="1:9" x14ac:dyDescent="0.25">
      <c r="A9708" s="1"/>
      <c r="B9708" s="1"/>
      <c r="C9708" s="1"/>
      <c r="D9708" s="1"/>
      <c r="E9708" s="2"/>
      <c r="F9708" s="2"/>
      <c r="G9708" s="2"/>
      <c r="H9708" s="2"/>
      <c r="I9708" s="2"/>
    </row>
    <row r="9709" spans="1:9" x14ac:dyDescent="0.25">
      <c r="A9709" s="1"/>
      <c r="B9709" s="1"/>
      <c r="C9709" s="1"/>
      <c r="D9709" s="1"/>
      <c r="E9709" s="2"/>
      <c r="F9709" s="2"/>
      <c r="G9709" s="2"/>
      <c r="H9709" s="2"/>
      <c r="I9709" s="2"/>
    </row>
    <row r="9710" spans="1:9" x14ac:dyDescent="0.25">
      <c r="A9710" s="1"/>
      <c r="B9710" s="1"/>
      <c r="C9710" s="1"/>
      <c r="D9710" s="1"/>
      <c r="E9710" s="2"/>
      <c r="F9710" s="2"/>
      <c r="G9710" s="2"/>
      <c r="H9710" s="2"/>
      <c r="I9710" s="2"/>
    </row>
    <row r="9711" spans="1:9" x14ac:dyDescent="0.25">
      <c r="A9711" s="1"/>
      <c r="B9711" s="1"/>
      <c r="C9711" s="1"/>
      <c r="D9711" s="1"/>
      <c r="E9711" s="2"/>
      <c r="F9711" s="2"/>
      <c r="G9711" s="2"/>
      <c r="H9711" s="2"/>
      <c r="I9711" s="2"/>
    </row>
    <row r="9712" spans="1:9" x14ac:dyDescent="0.25">
      <c r="A9712" s="1"/>
      <c r="B9712" s="1"/>
      <c r="C9712" s="1"/>
      <c r="D9712" s="1"/>
      <c r="E9712" s="2"/>
      <c r="F9712" s="2"/>
      <c r="G9712" s="2"/>
      <c r="H9712" s="2"/>
      <c r="I9712" s="2"/>
    </row>
    <row r="9713" spans="1:9" x14ac:dyDescent="0.25">
      <c r="A9713" s="1"/>
      <c r="B9713" s="1"/>
      <c r="C9713" s="1"/>
      <c r="D9713" s="1"/>
      <c r="E9713" s="2"/>
      <c r="F9713" s="2"/>
      <c r="G9713" s="2"/>
      <c r="H9713" s="2"/>
      <c r="I9713" s="2"/>
    </row>
    <row r="9714" spans="1:9" x14ac:dyDescent="0.25">
      <c r="A9714" s="1"/>
      <c r="B9714" s="1"/>
      <c r="C9714" s="1"/>
      <c r="D9714" s="1"/>
      <c r="E9714" s="2"/>
      <c r="F9714" s="2"/>
      <c r="G9714" s="2"/>
      <c r="H9714" s="2"/>
      <c r="I9714" s="2"/>
    </row>
    <row r="9715" spans="1:9" x14ac:dyDescent="0.25">
      <c r="A9715" s="1"/>
      <c r="B9715" s="1"/>
      <c r="C9715" s="1"/>
      <c r="D9715" s="1"/>
      <c r="E9715" s="2"/>
      <c r="F9715" s="2"/>
      <c r="G9715" s="2"/>
      <c r="H9715" s="2"/>
      <c r="I9715" s="2"/>
    </row>
    <row r="9716" spans="1:9" x14ac:dyDescent="0.25">
      <c r="A9716" s="1"/>
      <c r="B9716" s="1"/>
      <c r="C9716" s="1"/>
      <c r="D9716" s="1"/>
      <c r="E9716" s="2"/>
      <c r="F9716" s="2"/>
      <c r="G9716" s="2"/>
      <c r="H9716" s="2"/>
      <c r="I9716" s="2"/>
    </row>
    <row r="9717" spans="1:9" x14ac:dyDescent="0.25">
      <c r="A9717" s="1"/>
      <c r="B9717" s="1"/>
      <c r="C9717" s="1"/>
      <c r="D9717" s="1"/>
      <c r="E9717" s="2"/>
      <c r="F9717" s="2"/>
      <c r="G9717" s="2"/>
      <c r="H9717" s="2"/>
      <c r="I9717" s="2"/>
    </row>
    <row r="9718" spans="1:9" x14ac:dyDescent="0.25">
      <c r="A9718" s="1"/>
      <c r="B9718" s="1"/>
      <c r="C9718" s="1"/>
      <c r="D9718" s="1"/>
      <c r="E9718" s="2"/>
      <c r="F9718" s="2"/>
      <c r="G9718" s="2"/>
      <c r="H9718" s="2"/>
      <c r="I9718" s="2"/>
    </row>
    <row r="9719" spans="1:9" x14ac:dyDescent="0.25">
      <c r="A9719" s="1"/>
      <c r="B9719" s="1"/>
      <c r="C9719" s="1"/>
      <c r="D9719" s="1"/>
      <c r="E9719" s="2"/>
      <c r="F9719" s="2"/>
      <c r="G9719" s="2"/>
      <c r="H9719" s="2"/>
      <c r="I9719" s="2"/>
    </row>
    <row r="9720" spans="1:9" x14ac:dyDescent="0.25">
      <c r="A9720" s="1"/>
      <c r="B9720" s="1"/>
      <c r="C9720" s="1"/>
      <c r="D9720" s="1"/>
      <c r="E9720" s="2"/>
      <c r="F9720" s="2"/>
      <c r="G9720" s="2"/>
      <c r="H9720" s="2"/>
      <c r="I9720" s="2"/>
    </row>
    <row r="9721" spans="1:9" x14ac:dyDescent="0.25">
      <c r="A9721" s="1"/>
      <c r="B9721" s="1"/>
      <c r="C9721" s="1"/>
      <c r="D9721" s="1"/>
      <c r="E9721" s="2"/>
      <c r="F9721" s="2"/>
      <c r="G9721" s="2"/>
      <c r="H9721" s="2"/>
      <c r="I9721" s="2"/>
    </row>
    <row r="9722" spans="1:9" x14ac:dyDescent="0.25">
      <c r="A9722" s="1"/>
      <c r="B9722" s="1"/>
      <c r="C9722" s="1"/>
      <c r="D9722" s="1"/>
      <c r="E9722" s="2"/>
      <c r="F9722" s="2"/>
      <c r="G9722" s="2"/>
      <c r="H9722" s="2"/>
      <c r="I9722" s="2"/>
    </row>
    <row r="9723" spans="1:9" x14ac:dyDescent="0.25">
      <c r="A9723" s="1"/>
      <c r="B9723" s="1"/>
      <c r="C9723" s="1"/>
      <c r="D9723" s="1"/>
      <c r="E9723" s="2"/>
      <c r="F9723" s="2"/>
      <c r="G9723" s="2"/>
      <c r="H9723" s="2"/>
      <c r="I9723" s="2"/>
    </row>
    <row r="9724" spans="1:9" x14ac:dyDescent="0.25">
      <c r="A9724" s="1"/>
      <c r="B9724" s="1"/>
      <c r="C9724" s="1"/>
      <c r="D9724" s="1"/>
      <c r="E9724" s="2"/>
      <c r="F9724" s="2"/>
      <c r="G9724" s="2"/>
      <c r="H9724" s="2"/>
      <c r="I9724" s="2"/>
    </row>
    <row r="9725" spans="1:9" x14ac:dyDescent="0.25">
      <c r="A9725" s="1"/>
      <c r="B9725" s="1"/>
      <c r="C9725" s="1"/>
      <c r="D9725" s="1"/>
      <c r="E9725" s="2"/>
      <c r="F9725" s="2"/>
      <c r="G9725" s="2"/>
      <c r="H9725" s="2"/>
      <c r="I9725" s="2"/>
    </row>
    <row r="9726" spans="1:9" x14ac:dyDescent="0.25">
      <c r="A9726" s="1"/>
      <c r="B9726" s="1"/>
      <c r="C9726" s="1"/>
      <c r="D9726" s="1"/>
      <c r="E9726" s="2"/>
      <c r="F9726" s="2"/>
      <c r="G9726" s="2"/>
      <c r="H9726" s="2"/>
      <c r="I9726" s="2"/>
    </row>
    <row r="9727" spans="1:9" x14ac:dyDescent="0.25">
      <c r="A9727" s="1"/>
      <c r="B9727" s="1"/>
      <c r="C9727" s="1"/>
      <c r="D9727" s="1"/>
      <c r="E9727" s="2"/>
      <c r="F9727" s="2"/>
      <c r="G9727" s="2"/>
      <c r="H9727" s="2"/>
      <c r="I9727" s="2"/>
    </row>
    <row r="9728" spans="1:9" x14ac:dyDescent="0.25">
      <c r="A9728" s="1"/>
      <c r="B9728" s="1"/>
      <c r="C9728" s="1"/>
      <c r="D9728" s="1"/>
      <c r="E9728" s="2"/>
      <c r="F9728" s="2"/>
      <c r="G9728" s="2"/>
      <c r="H9728" s="2"/>
      <c r="I9728" s="2"/>
    </row>
    <row r="9729" spans="1:9" x14ac:dyDescent="0.25">
      <c r="A9729" s="1"/>
      <c r="B9729" s="1"/>
      <c r="C9729" s="1"/>
      <c r="D9729" s="1"/>
      <c r="E9729" s="2"/>
      <c r="F9729" s="2"/>
      <c r="G9729" s="2"/>
      <c r="H9729" s="2"/>
      <c r="I9729" s="2"/>
    </row>
    <row r="9730" spans="1:9" x14ac:dyDescent="0.25">
      <c r="A9730" s="1"/>
      <c r="B9730" s="1"/>
      <c r="C9730" s="1"/>
      <c r="D9730" s="1"/>
      <c r="E9730" s="2"/>
      <c r="F9730" s="2"/>
      <c r="G9730" s="2"/>
      <c r="H9730" s="2"/>
      <c r="I9730" s="2"/>
    </row>
    <row r="9731" spans="1:9" x14ac:dyDescent="0.25">
      <c r="A9731" s="1"/>
      <c r="B9731" s="1"/>
      <c r="C9731" s="1"/>
      <c r="D9731" s="1"/>
      <c r="E9731" s="2"/>
      <c r="F9731" s="2"/>
      <c r="G9731" s="2"/>
      <c r="H9731" s="2"/>
      <c r="I9731" s="2"/>
    </row>
    <row r="9732" spans="1:9" x14ac:dyDescent="0.25">
      <c r="A9732" s="1"/>
      <c r="B9732" s="1"/>
      <c r="C9732" s="1"/>
      <c r="D9732" s="1"/>
      <c r="E9732" s="2"/>
      <c r="F9732" s="2"/>
      <c r="G9732" s="2"/>
      <c r="H9732" s="2"/>
      <c r="I9732" s="2"/>
    </row>
    <row r="9733" spans="1:9" x14ac:dyDescent="0.25">
      <c r="A9733" s="1"/>
      <c r="B9733" s="1"/>
      <c r="C9733" s="1"/>
      <c r="D9733" s="1"/>
      <c r="E9733" s="2"/>
      <c r="F9733" s="2"/>
      <c r="G9733" s="2"/>
      <c r="H9733" s="2"/>
      <c r="I9733" s="2"/>
    </row>
    <row r="9734" spans="1:9" x14ac:dyDescent="0.25">
      <c r="A9734" s="1"/>
      <c r="B9734" s="1"/>
      <c r="C9734" s="1"/>
      <c r="D9734" s="1"/>
      <c r="E9734" s="2"/>
      <c r="F9734" s="2"/>
      <c r="G9734" s="2"/>
      <c r="H9734" s="2"/>
      <c r="I9734" s="2"/>
    </row>
    <row r="9735" spans="1:9" x14ac:dyDescent="0.25">
      <c r="A9735" s="1"/>
      <c r="B9735" s="1"/>
      <c r="C9735" s="1"/>
      <c r="D9735" s="1"/>
      <c r="E9735" s="2"/>
      <c r="F9735" s="2"/>
      <c r="G9735" s="2"/>
      <c r="H9735" s="2"/>
      <c r="I9735" s="2"/>
    </row>
    <row r="9736" spans="1:9" x14ac:dyDescent="0.25">
      <c r="A9736" s="1"/>
      <c r="B9736" s="1"/>
      <c r="C9736" s="1"/>
      <c r="D9736" s="1"/>
      <c r="E9736" s="2"/>
      <c r="F9736" s="2"/>
      <c r="G9736" s="2"/>
      <c r="H9736" s="2"/>
      <c r="I9736" s="2"/>
    </row>
    <row r="9737" spans="1:9" x14ac:dyDescent="0.25">
      <c r="A9737" s="1"/>
      <c r="B9737" s="1"/>
      <c r="C9737" s="1"/>
      <c r="D9737" s="1"/>
      <c r="E9737" s="2"/>
      <c r="F9737" s="2"/>
      <c r="G9737" s="2"/>
      <c r="H9737" s="2"/>
      <c r="I9737" s="2"/>
    </row>
    <row r="9738" spans="1:9" x14ac:dyDescent="0.25">
      <c r="A9738" s="1"/>
      <c r="B9738" s="1"/>
      <c r="C9738" s="1"/>
      <c r="D9738" s="1"/>
      <c r="E9738" s="2"/>
      <c r="F9738" s="2"/>
      <c r="G9738" s="2"/>
      <c r="H9738" s="2"/>
      <c r="I9738" s="2"/>
    </row>
    <row r="9739" spans="1:9" x14ac:dyDescent="0.25">
      <c r="A9739" s="1"/>
      <c r="B9739" s="1"/>
      <c r="C9739" s="1"/>
      <c r="D9739" s="1"/>
      <c r="E9739" s="2"/>
      <c r="F9739" s="2"/>
      <c r="G9739" s="2"/>
      <c r="H9739" s="2"/>
      <c r="I9739" s="2"/>
    </row>
    <row r="9740" spans="1:9" x14ac:dyDescent="0.25">
      <c r="A9740" s="1"/>
      <c r="B9740" s="1"/>
      <c r="C9740" s="1"/>
      <c r="D9740" s="1"/>
      <c r="E9740" s="2"/>
      <c r="F9740" s="2"/>
      <c r="G9740" s="2"/>
      <c r="H9740" s="2"/>
      <c r="I9740" s="2"/>
    </row>
    <row r="9741" spans="1:9" x14ac:dyDescent="0.25">
      <c r="A9741" s="1"/>
      <c r="B9741" s="1"/>
      <c r="C9741" s="1"/>
      <c r="D9741" s="1"/>
      <c r="E9741" s="2"/>
      <c r="F9741" s="2"/>
      <c r="G9741" s="2"/>
      <c r="H9741" s="2"/>
      <c r="I9741" s="2"/>
    </row>
    <row r="9742" spans="1:9" x14ac:dyDescent="0.25">
      <c r="A9742" s="1"/>
      <c r="B9742" s="1"/>
      <c r="C9742" s="1"/>
      <c r="D9742" s="1"/>
      <c r="E9742" s="2"/>
      <c r="F9742" s="2"/>
      <c r="G9742" s="2"/>
      <c r="H9742" s="2"/>
      <c r="I9742" s="2"/>
    </row>
    <row r="9743" spans="1:9" x14ac:dyDescent="0.25">
      <c r="A9743" s="1"/>
      <c r="B9743" s="1"/>
      <c r="C9743" s="1"/>
      <c r="D9743" s="1"/>
      <c r="E9743" s="2"/>
      <c r="F9743" s="2"/>
      <c r="G9743" s="2"/>
      <c r="H9743" s="2"/>
      <c r="I9743" s="2"/>
    </row>
    <row r="9744" spans="1:9" x14ac:dyDescent="0.25">
      <c r="A9744" s="1"/>
      <c r="B9744" s="1"/>
      <c r="C9744" s="1"/>
      <c r="D9744" s="1"/>
      <c r="E9744" s="2"/>
      <c r="F9744" s="2"/>
      <c r="G9744" s="2"/>
      <c r="H9744" s="2"/>
      <c r="I9744" s="2"/>
    </row>
    <row r="9745" spans="1:9" x14ac:dyDescent="0.25">
      <c r="A9745" s="1"/>
      <c r="B9745" s="1"/>
      <c r="C9745" s="1"/>
      <c r="D9745" s="1"/>
      <c r="E9745" s="2"/>
      <c r="F9745" s="2"/>
      <c r="G9745" s="2"/>
      <c r="H9745" s="2"/>
      <c r="I9745" s="2"/>
    </row>
    <row r="9746" spans="1:9" x14ac:dyDescent="0.25">
      <c r="A9746" s="1"/>
      <c r="B9746" s="1"/>
      <c r="C9746" s="1"/>
      <c r="D9746" s="1"/>
      <c r="E9746" s="2"/>
      <c r="F9746" s="2"/>
      <c r="G9746" s="2"/>
      <c r="H9746" s="2"/>
      <c r="I9746" s="2"/>
    </row>
    <row r="9747" spans="1:9" x14ac:dyDescent="0.25">
      <c r="A9747" s="1"/>
      <c r="B9747" s="1"/>
      <c r="C9747" s="1"/>
      <c r="D9747" s="1"/>
      <c r="E9747" s="2"/>
      <c r="F9747" s="2"/>
      <c r="G9747" s="2"/>
      <c r="H9747" s="2"/>
      <c r="I9747" s="2"/>
    </row>
    <row r="9748" spans="1:9" x14ac:dyDescent="0.25">
      <c r="A9748" s="1"/>
      <c r="B9748" s="1"/>
      <c r="C9748" s="1"/>
      <c r="D9748" s="1"/>
      <c r="E9748" s="2"/>
      <c r="F9748" s="2"/>
      <c r="G9748" s="2"/>
      <c r="H9748" s="2"/>
      <c r="I9748" s="2"/>
    </row>
    <row r="9749" spans="1:9" x14ac:dyDescent="0.25">
      <c r="A9749" s="1"/>
      <c r="B9749" s="1"/>
      <c r="C9749" s="1"/>
      <c r="D9749" s="1"/>
      <c r="E9749" s="2"/>
      <c r="F9749" s="2"/>
      <c r="G9749" s="2"/>
      <c r="H9749" s="2"/>
      <c r="I9749" s="2"/>
    </row>
    <row r="9750" spans="1:9" x14ac:dyDescent="0.25">
      <c r="A9750" s="1"/>
      <c r="B9750" s="1"/>
      <c r="C9750" s="1"/>
      <c r="D9750" s="1"/>
      <c r="E9750" s="2"/>
      <c r="F9750" s="2"/>
      <c r="G9750" s="2"/>
      <c r="H9750" s="2"/>
      <c r="I9750" s="2"/>
    </row>
    <row r="9751" spans="1:9" x14ac:dyDescent="0.25">
      <c r="A9751" s="1"/>
      <c r="B9751" s="1"/>
      <c r="C9751" s="1"/>
      <c r="D9751" s="1"/>
      <c r="E9751" s="2"/>
      <c r="F9751" s="2"/>
      <c r="G9751" s="2"/>
      <c r="H9751" s="2"/>
      <c r="I9751" s="2"/>
    </row>
    <row r="9752" spans="1:9" x14ac:dyDescent="0.25">
      <c r="A9752" s="1"/>
      <c r="B9752" s="1"/>
      <c r="C9752" s="1"/>
      <c r="D9752" s="1"/>
      <c r="E9752" s="2"/>
      <c r="F9752" s="2"/>
      <c r="G9752" s="2"/>
      <c r="H9752" s="2"/>
      <c r="I9752" s="2"/>
    </row>
    <row r="9753" spans="1:9" x14ac:dyDescent="0.25">
      <c r="A9753" s="1"/>
      <c r="B9753" s="1"/>
      <c r="C9753" s="1"/>
      <c r="D9753" s="1"/>
      <c r="E9753" s="2"/>
      <c r="F9753" s="2"/>
      <c r="G9753" s="2"/>
      <c r="H9753" s="2"/>
      <c r="I9753" s="2"/>
    </row>
    <row r="9754" spans="1:9" x14ac:dyDescent="0.25">
      <c r="A9754" s="1"/>
      <c r="B9754" s="1"/>
      <c r="C9754" s="1"/>
      <c r="D9754" s="1"/>
      <c r="E9754" s="2"/>
      <c r="F9754" s="2"/>
      <c r="G9754" s="2"/>
      <c r="H9754" s="2"/>
      <c r="I9754" s="2"/>
    </row>
    <row r="9755" spans="1:9" x14ac:dyDescent="0.25">
      <c r="A9755" s="1"/>
      <c r="B9755" s="1"/>
      <c r="C9755" s="1"/>
      <c r="D9755" s="1"/>
      <c r="E9755" s="2"/>
      <c r="F9755" s="2"/>
      <c r="G9755" s="2"/>
      <c r="H9755" s="2"/>
      <c r="I9755" s="2"/>
    </row>
    <row r="9756" spans="1:9" x14ac:dyDescent="0.25">
      <c r="A9756" s="1"/>
      <c r="B9756" s="1"/>
      <c r="C9756" s="1"/>
      <c r="D9756" s="1"/>
      <c r="E9756" s="2"/>
      <c r="F9756" s="2"/>
      <c r="G9756" s="2"/>
      <c r="H9756" s="2"/>
      <c r="I9756" s="2"/>
    </row>
    <row r="9757" spans="1:9" x14ac:dyDescent="0.25">
      <c r="A9757" s="1"/>
      <c r="B9757" s="1"/>
      <c r="C9757" s="1"/>
      <c r="D9757" s="1"/>
      <c r="E9757" s="2"/>
      <c r="F9757" s="2"/>
      <c r="G9757" s="2"/>
      <c r="H9757" s="2"/>
      <c r="I9757" s="2"/>
    </row>
    <row r="9758" spans="1:9" x14ac:dyDescent="0.25">
      <c r="A9758" s="1"/>
      <c r="B9758" s="1"/>
      <c r="C9758" s="1"/>
      <c r="D9758" s="1"/>
      <c r="E9758" s="2"/>
      <c r="F9758" s="2"/>
      <c r="G9758" s="2"/>
      <c r="H9758" s="2"/>
      <c r="I9758" s="2"/>
    </row>
    <row r="9759" spans="1:9" x14ac:dyDescent="0.25">
      <c r="A9759" s="1"/>
      <c r="B9759" s="1"/>
      <c r="C9759" s="1"/>
      <c r="D9759" s="1"/>
      <c r="E9759" s="2"/>
      <c r="F9759" s="2"/>
      <c r="G9759" s="2"/>
      <c r="H9759" s="2"/>
      <c r="I9759" s="2"/>
    </row>
    <row r="9760" spans="1:9" x14ac:dyDescent="0.25">
      <c r="A9760" s="1"/>
      <c r="B9760" s="1"/>
      <c r="C9760" s="1"/>
      <c r="D9760" s="1"/>
      <c r="E9760" s="2"/>
      <c r="F9760" s="2"/>
      <c r="G9760" s="2"/>
      <c r="H9760" s="2"/>
      <c r="I9760" s="2"/>
    </row>
    <row r="9761" spans="1:9" x14ac:dyDescent="0.25">
      <c r="A9761" s="1"/>
      <c r="B9761" s="1"/>
      <c r="C9761" s="1"/>
      <c r="D9761" s="1"/>
      <c r="E9761" s="2"/>
      <c r="F9761" s="2"/>
      <c r="G9761" s="2"/>
      <c r="H9761" s="2"/>
      <c r="I9761" s="2"/>
    </row>
    <row r="9762" spans="1:9" x14ac:dyDescent="0.25">
      <c r="A9762" s="1"/>
      <c r="B9762" s="1"/>
      <c r="C9762" s="1"/>
      <c r="D9762" s="1"/>
      <c r="E9762" s="2"/>
      <c r="F9762" s="2"/>
      <c r="G9762" s="2"/>
      <c r="H9762" s="2"/>
      <c r="I9762" s="2"/>
    </row>
    <row r="9763" spans="1:9" x14ac:dyDescent="0.25">
      <c r="A9763" s="1"/>
      <c r="B9763" s="1"/>
      <c r="C9763" s="1"/>
      <c r="D9763" s="1"/>
      <c r="E9763" s="2"/>
      <c r="F9763" s="2"/>
      <c r="G9763" s="2"/>
      <c r="H9763" s="2"/>
      <c r="I9763" s="2"/>
    </row>
    <row r="9764" spans="1:9" x14ac:dyDescent="0.25">
      <c r="A9764" s="1"/>
      <c r="B9764" s="1"/>
      <c r="C9764" s="1"/>
      <c r="D9764" s="1"/>
      <c r="E9764" s="2"/>
      <c r="F9764" s="2"/>
      <c r="G9764" s="2"/>
      <c r="H9764" s="2"/>
      <c r="I9764" s="2"/>
    </row>
    <row r="9765" spans="1:9" x14ac:dyDescent="0.25">
      <c r="A9765" s="1"/>
      <c r="B9765" s="1"/>
      <c r="C9765" s="1"/>
      <c r="D9765" s="1"/>
      <c r="E9765" s="2"/>
      <c r="F9765" s="2"/>
      <c r="G9765" s="2"/>
      <c r="H9765" s="2"/>
      <c r="I9765" s="2"/>
    </row>
    <row r="9766" spans="1:9" x14ac:dyDescent="0.25">
      <c r="A9766" s="1"/>
      <c r="B9766" s="1"/>
      <c r="C9766" s="1"/>
      <c r="D9766" s="1"/>
      <c r="E9766" s="2"/>
      <c r="F9766" s="2"/>
      <c r="G9766" s="2"/>
      <c r="H9766" s="2"/>
      <c r="I9766" s="2"/>
    </row>
    <row r="9767" spans="1:9" x14ac:dyDescent="0.25">
      <c r="A9767" s="1"/>
      <c r="B9767" s="1"/>
      <c r="C9767" s="1"/>
      <c r="D9767" s="1"/>
      <c r="E9767" s="2"/>
      <c r="F9767" s="2"/>
      <c r="G9767" s="2"/>
      <c r="H9767" s="2"/>
      <c r="I9767" s="2"/>
    </row>
    <row r="9768" spans="1:9" x14ac:dyDescent="0.25">
      <c r="A9768" s="1"/>
      <c r="B9768" s="1"/>
      <c r="C9768" s="1"/>
      <c r="D9768" s="1"/>
      <c r="E9768" s="2"/>
      <c r="F9768" s="2"/>
      <c r="G9768" s="2"/>
      <c r="H9768" s="2"/>
      <c r="I9768" s="2"/>
    </row>
    <row r="9769" spans="1:9" x14ac:dyDescent="0.25">
      <c r="A9769" s="1"/>
      <c r="B9769" s="1"/>
      <c r="C9769" s="1"/>
      <c r="D9769" s="1"/>
      <c r="E9769" s="2"/>
      <c r="F9769" s="2"/>
      <c r="G9769" s="2"/>
      <c r="H9769" s="2"/>
      <c r="I9769" s="2"/>
    </row>
    <row r="9770" spans="1:9" x14ac:dyDescent="0.25">
      <c r="A9770" s="1"/>
      <c r="B9770" s="1"/>
      <c r="C9770" s="1"/>
      <c r="D9770" s="1"/>
      <c r="E9770" s="2"/>
      <c r="F9770" s="2"/>
      <c r="G9770" s="2"/>
      <c r="H9770" s="2"/>
      <c r="I9770" s="2"/>
    </row>
    <row r="9771" spans="1:9" x14ac:dyDescent="0.25">
      <c r="A9771" s="1"/>
      <c r="B9771" s="1"/>
      <c r="C9771" s="1"/>
      <c r="D9771" s="1"/>
      <c r="E9771" s="2"/>
      <c r="F9771" s="2"/>
      <c r="G9771" s="2"/>
      <c r="H9771" s="2"/>
      <c r="I9771" s="2"/>
    </row>
    <row r="9772" spans="1:9" x14ac:dyDescent="0.25">
      <c r="A9772" s="1"/>
      <c r="B9772" s="1"/>
      <c r="C9772" s="1"/>
      <c r="D9772" s="1"/>
      <c r="E9772" s="2"/>
      <c r="F9772" s="2"/>
      <c r="G9772" s="2"/>
      <c r="H9772" s="2"/>
      <c r="I9772" s="2"/>
    </row>
    <row r="9773" spans="1:9" x14ac:dyDescent="0.25">
      <c r="A9773" s="1"/>
      <c r="B9773" s="1"/>
      <c r="C9773" s="1"/>
      <c r="D9773" s="1"/>
      <c r="E9773" s="2"/>
      <c r="F9773" s="2"/>
      <c r="G9773" s="2"/>
      <c r="H9773" s="2"/>
      <c r="I9773" s="2"/>
    </row>
    <row r="9774" spans="1:9" x14ac:dyDescent="0.25">
      <c r="A9774" s="1"/>
      <c r="B9774" s="1"/>
      <c r="C9774" s="1"/>
      <c r="D9774" s="1"/>
      <c r="E9774" s="2"/>
      <c r="F9774" s="2"/>
      <c r="G9774" s="2"/>
      <c r="H9774" s="2"/>
      <c r="I9774" s="2"/>
    </row>
    <row r="9775" spans="1:9" x14ac:dyDescent="0.25">
      <c r="A9775" s="1"/>
      <c r="B9775" s="1"/>
      <c r="C9775" s="1"/>
      <c r="D9775" s="1"/>
      <c r="E9775" s="2"/>
      <c r="F9775" s="2"/>
      <c r="G9775" s="2"/>
      <c r="H9775" s="2"/>
      <c r="I9775" s="2"/>
    </row>
    <row r="9776" spans="1:9" x14ac:dyDescent="0.25">
      <c r="A9776" s="1"/>
      <c r="B9776" s="1"/>
      <c r="C9776" s="1"/>
      <c r="D9776" s="1"/>
      <c r="E9776" s="2"/>
      <c r="F9776" s="2"/>
      <c r="G9776" s="2"/>
      <c r="H9776" s="2"/>
      <c r="I9776" s="2"/>
    </row>
    <row r="9777" spans="1:9" x14ac:dyDescent="0.25">
      <c r="A9777" s="1"/>
      <c r="B9777" s="1"/>
      <c r="C9777" s="1"/>
      <c r="D9777" s="1"/>
      <c r="E9777" s="2"/>
      <c r="F9777" s="2"/>
      <c r="G9777" s="2"/>
      <c r="H9777" s="2"/>
      <c r="I9777" s="2"/>
    </row>
    <row r="9778" spans="1:9" x14ac:dyDescent="0.25">
      <c r="A9778" s="1"/>
      <c r="B9778" s="1"/>
      <c r="C9778" s="1"/>
      <c r="D9778" s="1"/>
      <c r="E9778" s="2"/>
      <c r="F9778" s="2"/>
      <c r="G9778" s="2"/>
      <c r="H9778" s="2"/>
      <c r="I9778" s="2"/>
    </row>
    <row r="9779" spans="1:9" x14ac:dyDescent="0.25">
      <c r="A9779" s="1"/>
      <c r="B9779" s="1"/>
      <c r="C9779" s="1"/>
      <c r="D9779" s="1"/>
      <c r="E9779" s="2"/>
      <c r="F9779" s="2"/>
      <c r="G9779" s="2"/>
      <c r="H9779" s="2"/>
      <c r="I9779" s="2"/>
    </row>
    <row r="9780" spans="1:9" x14ac:dyDescent="0.25">
      <c r="A9780" s="1"/>
      <c r="B9780" s="1"/>
      <c r="C9780" s="1"/>
      <c r="D9780" s="1"/>
      <c r="E9780" s="2"/>
      <c r="F9780" s="2"/>
      <c r="G9780" s="2"/>
      <c r="H9780" s="2"/>
      <c r="I9780" s="2"/>
    </row>
    <row r="9781" spans="1:9" x14ac:dyDescent="0.25">
      <c r="A9781" s="1"/>
      <c r="B9781" s="1"/>
      <c r="C9781" s="1"/>
      <c r="D9781" s="1"/>
      <c r="E9781" s="2"/>
      <c r="F9781" s="2"/>
      <c r="G9781" s="2"/>
      <c r="H9781" s="2"/>
      <c r="I9781" s="2"/>
    </row>
    <row r="9782" spans="1:9" x14ac:dyDescent="0.25">
      <c r="A9782" s="1"/>
      <c r="B9782" s="1"/>
      <c r="C9782" s="1"/>
      <c r="D9782" s="1"/>
      <c r="E9782" s="2"/>
      <c r="F9782" s="2"/>
      <c r="G9782" s="2"/>
      <c r="H9782" s="2"/>
      <c r="I9782" s="2"/>
    </row>
    <row r="9783" spans="1:9" x14ac:dyDescent="0.25">
      <c r="A9783" s="1"/>
      <c r="B9783" s="1"/>
      <c r="C9783" s="1"/>
      <c r="D9783" s="1"/>
      <c r="E9783" s="2"/>
      <c r="F9783" s="2"/>
      <c r="G9783" s="2"/>
      <c r="H9783" s="2"/>
      <c r="I9783" s="2"/>
    </row>
    <row r="9784" spans="1:9" x14ac:dyDescent="0.25">
      <c r="A9784" s="1"/>
      <c r="B9784" s="1"/>
      <c r="C9784" s="1"/>
      <c r="D9784" s="1"/>
      <c r="E9784" s="2"/>
      <c r="F9784" s="2"/>
      <c r="G9784" s="2"/>
      <c r="H9784" s="2"/>
      <c r="I9784" s="2"/>
    </row>
    <row r="9785" spans="1:9" x14ac:dyDescent="0.25">
      <c r="A9785" s="1"/>
      <c r="B9785" s="1"/>
      <c r="C9785" s="1"/>
      <c r="D9785" s="1"/>
      <c r="E9785" s="2"/>
      <c r="F9785" s="2"/>
      <c r="G9785" s="2"/>
      <c r="H9785" s="2"/>
      <c r="I9785" s="2"/>
    </row>
    <row r="9786" spans="1:9" x14ac:dyDescent="0.25">
      <c r="A9786" s="1"/>
      <c r="B9786" s="1"/>
      <c r="C9786" s="1"/>
      <c r="D9786" s="1"/>
      <c r="E9786" s="2"/>
      <c r="F9786" s="2"/>
      <c r="G9786" s="2"/>
      <c r="H9786" s="2"/>
      <c r="I9786" s="2"/>
    </row>
    <row r="9787" spans="1:9" x14ac:dyDescent="0.25">
      <c r="A9787" s="1"/>
      <c r="B9787" s="1"/>
      <c r="C9787" s="1"/>
      <c r="D9787" s="1"/>
      <c r="E9787" s="2"/>
      <c r="F9787" s="2"/>
      <c r="G9787" s="2"/>
      <c r="H9787" s="2"/>
      <c r="I9787" s="2"/>
    </row>
    <row r="9788" spans="1:9" x14ac:dyDescent="0.25">
      <c r="A9788" s="1"/>
      <c r="B9788" s="1"/>
      <c r="C9788" s="1"/>
      <c r="D9788" s="1"/>
      <c r="E9788" s="2"/>
      <c r="F9788" s="2"/>
      <c r="G9788" s="2"/>
      <c r="H9788" s="2"/>
      <c r="I9788" s="2"/>
    </row>
    <row r="9789" spans="1:9" x14ac:dyDescent="0.25">
      <c r="A9789" s="1"/>
      <c r="B9789" s="1"/>
      <c r="C9789" s="1"/>
      <c r="D9789" s="1"/>
      <c r="E9789" s="2"/>
      <c r="F9789" s="2"/>
      <c r="G9789" s="2"/>
      <c r="H9789" s="2"/>
      <c r="I9789" s="2"/>
    </row>
    <row r="9790" spans="1:9" x14ac:dyDescent="0.25">
      <c r="A9790" s="1"/>
      <c r="B9790" s="1"/>
      <c r="C9790" s="1"/>
      <c r="D9790" s="1"/>
      <c r="E9790" s="2"/>
      <c r="F9790" s="2"/>
      <c r="G9790" s="2"/>
      <c r="H9790" s="2"/>
      <c r="I9790" s="2"/>
    </row>
    <row r="9791" spans="1:9" x14ac:dyDescent="0.25">
      <c r="A9791" s="1"/>
      <c r="B9791" s="1"/>
      <c r="C9791" s="1"/>
      <c r="D9791" s="1"/>
      <c r="E9791" s="2"/>
      <c r="F9791" s="2"/>
      <c r="G9791" s="2"/>
      <c r="H9791" s="2"/>
      <c r="I9791" s="2"/>
    </row>
    <row r="9792" spans="1:9" x14ac:dyDescent="0.25">
      <c r="A9792" s="1"/>
      <c r="B9792" s="1"/>
      <c r="C9792" s="1"/>
      <c r="D9792" s="1"/>
      <c r="E9792" s="2"/>
      <c r="F9792" s="2"/>
      <c r="G9792" s="2"/>
      <c r="H9792" s="2"/>
      <c r="I9792" s="2"/>
    </row>
    <row r="9793" spans="1:9" x14ac:dyDescent="0.25">
      <c r="A9793" s="1"/>
      <c r="B9793" s="1"/>
      <c r="C9793" s="1"/>
      <c r="D9793" s="1"/>
      <c r="E9793" s="2"/>
      <c r="F9793" s="2"/>
      <c r="G9793" s="2"/>
      <c r="H9793" s="2"/>
      <c r="I9793" s="2"/>
    </row>
    <row r="9794" spans="1:9" x14ac:dyDescent="0.25">
      <c r="A9794" s="1"/>
      <c r="B9794" s="1"/>
      <c r="C9794" s="1"/>
      <c r="D9794" s="1"/>
      <c r="E9794" s="2"/>
      <c r="F9794" s="2"/>
      <c r="G9794" s="2"/>
      <c r="H9794" s="2"/>
      <c r="I9794" s="2"/>
    </row>
    <row r="9795" spans="1:9" x14ac:dyDescent="0.25">
      <c r="A9795" s="1"/>
      <c r="B9795" s="1"/>
      <c r="C9795" s="1"/>
      <c r="D9795" s="1"/>
      <c r="E9795" s="2"/>
      <c r="F9795" s="2"/>
      <c r="G9795" s="2"/>
      <c r="H9795" s="2"/>
      <c r="I9795" s="2"/>
    </row>
    <row r="9796" spans="1:9" x14ac:dyDescent="0.25">
      <c r="A9796" s="1"/>
      <c r="B9796" s="1"/>
      <c r="C9796" s="1"/>
      <c r="D9796" s="1"/>
      <c r="E9796" s="2"/>
      <c r="F9796" s="2"/>
      <c r="G9796" s="2"/>
      <c r="H9796" s="2"/>
      <c r="I9796" s="2"/>
    </row>
    <row r="9797" spans="1:9" x14ac:dyDescent="0.25">
      <c r="A9797" s="1"/>
      <c r="B9797" s="1"/>
      <c r="C9797" s="1"/>
      <c r="D9797" s="1"/>
      <c r="E9797" s="2"/>
      <c r="F9797" s="2"/>
      <c r="G9797" s="2"/>
      <c r="H9797" s="2"/>
      <c r="I9797" s="2"/>
    </row>
    <row r="9798" spans="1:9" x14ac:dyDescent="0.25">
      <c r="A9798" s="1"/>
      <c r="B9798" s="1"/>
      <c r="C9798" s="1"/>
      <c r="D9798" s="1"/>
      <c r="E9798" s="2"/>
      <c r="F9798" s="2"/>
      <c r="G9798" s="2"/>
      <c r="H9798" s="2"/>
      <c r="I9798" s="2"/>
    </row>
    <row r="9799" spans="1:9" x14ac:dyDescent="0.25">
      <c r="A9799" s="1"/>
      <c r="B9799" s="1"/>
      <c r="C9799" s="1"/>
      <c r="D9799" s="1"/>
      <c r="E9799" s="2"/>
      <c r="F9799" s="2"/>
      <c r="G9799" s="2"/>
      <c r="H9799" s="2"/>
      <c r="I9799" s="2"/>
    </row>
    <row r="9800" spans="1:9" x14ac:dyDescent="0.25">
      <c r="A9800" s="1"/>
      <c r="B9800" s="1"/>
      <c r="C9800" s="1"/>
      <c r="D9800" s="1"/>
      <c r="E9800" s="2"/>
      <c r="F9800" s="2"/>
      <c r="G9800" s="2"/>
      <c r="H9800" s="2"/>
      <c r="I9800" s="2"/>
    </row>
    <row r="9801" spans="1:9" x14ac:dyDescent="0.25">
      <c r="A9801" s="1"/>
      <c r="B9801" s="1"/>
      <c r="C9801" s="1"/>
      <c r="D9801" s="1"/>
      <c r="E9801" s="2"/>
      <c r="F9801" s="2"/>
      <c r="G9801" s="2"/>
      <c r="H9801" s="2"/>
      <c r="I9801" s="2"/>
    </row>
    <row r="9802" spans="1:9" x14ac:dyDescent="0.25">
      <c r="A9802" s="1"/>
      <c r="B9802" s="1"/>
      <c r="C9802" s="1"/>
      <c r="D9802" s="1"/>
      <c r="E9802" s="2"/>
      <c r="F9802" s="2"/>
      <c r="G9802" s="2"/>
      <c r="H9802" s="2"/>
      <c r="I9802" s="2"/>
    </row>
    <row r="9803" spans="1:9" x14ac:dyDescent="0.25">
      <c r="A9803" s="1"/>
      <c r="B9803" s="1"/>
      <c r="C9803" s="1"/>
      <c r="D9803" s="1"/>
      <c r="E9803" s="2"/>
      <c r="F9803" s="2"/>
      <c r="G9803" s="2"/>
      <c r="H9803" s="2"/>
      <c r="I9803" s="2"/>
    </row>
    <row r="9804" spans="1:9" x14ac:dyDescent="0.25">
      <c r="A9804" s="1"/>
      <c r="B9804" s="1"/>
      <c r="C9804" s="1"/>
      <c r="D9804" s="1"/>
      <c r="E9804" s="2"/>
      <c r="F9804" s="2"/>
      <c r="G9804" s="2"/>
      <c r="H9804" s="2"/>
      <c r="I9804" s="2"/>
    </row>
    <row r="9805" spans="1:9" x14ac:dyDescent="0.25">
      <c r="A9805" s="1"/>
      <c r="B9805" s="1"/>
      <c r="C9805" s="1"/>
      <c r="D9805" s="1"/>
      <c r="E9805" s="2"/>
      <c r="F9805" s="2"/>
      <c r="G9805" s="2"/>
      <c r="H9805" s="2"/>
      <c r="I9805" s="2"/>
    </row>
    <row r="9806" spans="1:9" x14ac:dyDescent="0.25">
      <c r="A9806" s="1"/>
      <c r="B9806" s="1"/>
      <c r="C9806" s="1"/>
      <c r="D9806" s="1"/>
      <c r="E9806" s="2"/>
      <c r="F9806" s="2"/>
      <c r="G9806" s="2"/>
      <c r="H9806" s="2"/>
      <c r="I9806" s="2"/>
    </row>
    <row r="9807" spans="1:9" x14ac:dyDescent="0.25">
      <c r="A9807" s="1"/>
      <c r="B9807" s="1"/>
      <c r="C9807" s="1"/>
      <c r="D9807" s="1"/>
      <c r="E9807" s="2"/>
      <c r="F9807" s="2"/>
      <c r="G9807" s="2"/>
      <c r="H9807" s="2"/>
      <c r="I9807" s="2"/>
    </row>
    <row r="9808" spans="1:9" x14ac:dyDescent="0.25">
      <c r="A9808" s="1"/>
      <c r="B9808" s="1"/>
      <c r="C9808" s="1"/>
      <c r="D9808" s="1"/>
      <c r="E9808" s="2"/>
      <c r="F9808" s="2"/>
      <c r="G9808" s="2"/>
      <c r="H9808" s="2"/>
      <c r="I9808" s="2"/>
    </row>
    <row r="9809" spans="1:9" x14ac:dyDescent="0.25">
      <c r="A9809" s="1"/>
      <c r="B9809" s="1"/>
      <c r="C9809" s="1"/>
      <c r="D9809" s="1"/>
      <c r="E9809" s="2"/>
      <c r="F9809" s="2"/>
      <c r="G9809" s="2"/>
      <c r="H9809" s="2"/>
      <c r="I9809" s="2"/>
    </row>
    <row r="9810" spans="1:9" x14ac:dyDescent="0.25">
      <c r="A9810" s="1"/>
      <c r="B9810" s="1"/>
      <c r="C9810" s="1"/>
      <c r="D9810" s="1"/>
      <c r="E9810" s="2"/>
      <c r="F9810" s="2"/>
      <c r="G9810" s="2"/>
      <c r="H9810" s="2"/>
      <c r="I9810" s="2"/>
    </row>
    <row r="9811" spans="1:9" x14ac:dyDescent="0.25">
      <c r="A9811" s="1"/>
      <c r="B9811" s="1"/>
      <c r="C9811" s="1"/>
      <c r="D9811" s="1"/>
      <c r="E9811" s="2"/>
      <c r="F9811" s="2"/>
      <c r="G9811" s="2"/>
      <c r="H9811" s="2"/>
      <c r="I9811" s="2"/>
    </row>
    <row r="9812" spans="1:9" x14ac:dyDescent="0.25">
      <c r="A9812" s="1"/>
      <c r="B9812" s="1"/>
      <c r="C9812" s="1"/>
      <c r="D9812" s="1"/>
      <c r="E9812" s="2"/>
      <c r="F9812" s="2"/>
      <c r="G9812" s="2"/>
      <c r="H9812" s="2"/>
      <c r="I9812" s="2"/>
    </row>
    <row r="9813" spans="1:9" x14ac:dyDescent="0.25">
      <c r="A9813" s="1"/>
      <c r="B9813" s="1"/>
      <c r="C9813" s="1"/>
      <c r="D9813" s="1"/>
      <c r="E9813" s="2"/>
      <c r="F9813" s="2"/>
      <c r="G9813" s="2"/>
      <c r="H9813" s="2"/>
      <c r="I9813" s="2"/>
    </row>
    <row r="9814" spans="1:9" x14ac:dyDescent="0.25">
      <c r="A9814" s="1"/>
      <c r="B9814" s="1"/>
      <c r="C9814" s="1"/>
      <c r="D9814" s="1"/>
      <c r="E9814" s="2"/>
      <c r="F9814" s="2"/>
      <c r="G9814" s="2"/>
      <c r="H9814" s="2"/>
      <c r="I9814" s="2"/>
    </row>
    <row r="9815" spans="1:9" x14ac:dyDescent="0.25">
      <c r="A9815" s="1"/>
      <c r="B9815" s="1"/>
      <c r="C9815" s="1"/>
      <c r="D9815" s="1"/>
      <c r="E9815" s="2"/>
      <c r="F9815" s="2"/>
      <c r="G9815" s="2"/>
      <c r="H9815" s="2"/>
      <c r="I9815" s="2"/>
    </row>
    <row r="9816" spans="1:9" x14ac:dyDescent="0.25">
      <c r="A9816" s="1"/>
      <c r="B9816" s="1"/>
      <c r="C9816" s="1"/>
      <c r="D9816" s="1"/>
      <c r="E9816" s="2"/>
      <c r="F9816" s="2"/>
      <c r="G9816" s="2"/>
      <c r="H9816" s="2"/>
      <c r="I9816" s="2"/>
    </row>
    <row r="9817" spans="1:9" x14ac:dyDescent="0.25">
      <c r="A9817" s="1"/>
      <c r="B9817" s="1"/>
      <c r="C9817" s="1"/>
      <c r="D9817" s="1"/>
      <c r="E9817" s="2"/>
      <c r="F9817" s="2"/>
      <c r="G9817" s="2"/>
      <c r="H9817" s="2"/>
      <c r="I9817" s="2"/>
    </row>
    <row r="9818" spans="1:9" x14ac:dyDescent="0.25">
      <c r="A9818" s="1"/>
      <c r="B9818" s="1"/>
      <c r="C9818" s="1"/>
      <c r="D9818" s="1"/>
      <c r="E9818" s="2"/>
      <c r="F9818" s="2"/>
      <c r="G9818" s="2"/>
      <c r="H9818" s="2"/>
      <c r="I9818" s="2"/>
    </row>
    <row r="9819" spans="1:9" x14ac:dyDescent="0.25">
      <c r="A9819" s="1"/>
      <c r="B9819" s="1"/>
      <c r="C9819" s="1"/>
      <c r="D9819" s="1"/>
      <c r="E9819" s="2"/>
      <c r="F9819" s="2"/>
      <c r="G9819" s="2"/>
      <c r="H9819" s="2"/>
      <c r="I9819" s="2"/>
    </row>
    <row r="9820" spans="1:9" x14ac:dyDescent="0.25">
      <c r="A9820" s="1"/>
      <c r="B9820" s="1"/>
      <c r="C9820" s="1"/>
      <c r="D9820" s="1"/>
      <c r="E9820" s="2"/>
      <c r="F9820" s="2"/>
      <c r="G9820" s="2"/>
      <c r="H9820" s="2"/>
      <c r="I9820" s="2"/>
    </row>
    <row r="9821" spans="1:9" x14ac:dyDescent="0.25">
      <c r="A9821" s="1"/>
      <c r="B9821" s="1"/>
      <c r="C9821" s="1"/>
      <c r="D9821" s="1"/>
      <c r="E9821" s="2"/>
      <c r="F9821" s="2"/>
      <c r="G9821" s="2"/>
      <c r="H9821" s="2"/>
      <c r="I9821" s="2"/>
    </row>
    <row r="9822" spans="1:9" x14ac:dyDescent="0.25">
      <c r="A9822" s="1"/>
      <c r="B9822" s="1"/>
      <c r="C9822" s="1"/>
      <c r="D9822" s="1"/>
      <c r="E9822" s="2"/>
      <c r="F9822" s="2"/>
      <c r="G9822" s="2"/>
      <c r="H9822" s="2"/>
      <c r="I9822" s="2"/>
    </row>
    <row r="9823" spans="1:9" x14ac:dyDescent="0.25">
      <c r="A9823" s="1"/>
      <c r="B9823" s="1"/>
      <c r="C9823" s="1"/>
      <c r="D9823" s="1"/>
      <c r="E9823" s="2"/>
      <c r="F9823" s="2"/>
      <c r="G9823" s="2"/>
      <c r="H9823" s="2"/>
      <c r="I9823" s="2"/>
    </row>
    <row r="9824" spans="1:9" x14ac:dyDescent="0.25">
      <c r="A9824" s="1"/>
      <c r="B9824" s="1"/>
      <c r="C9824" s="1"/>
      <c r="D9824" s="1"/>
      <c r="E9824" s="2"/>
      <c r="F9824" s="2"/>
      <c r="G9824" s="2"/>
      <c r="H9824" s="2"/>
      <c r="I9824" s="2"/>
    </row>
    <row r="9825" spans="1:9" x14ac:dyDescent="0.25">
      <c r="A9825" s="1"/>
      <c r="B9825" s="1"/>
      <c r="C9825" s="1"/>
      <c r="D9825" s="1"/>
      <c r="E9825" s="2"/>
      <c r="F9825" s="2"/>
      <c r="G9825" s="2"/>
      <c r="H9825" s="2"/>
      <c r="I9825" s="2"/>
    </row>
    <row r="9826" spans="1:9" x14ac:dyDescent="0.25">
      <c r="A9826" s="1"/>
      <c r="B9826" s="1"/>
      <c r="C9826" s="1"/>
      <c r="D9826" s="1"/>
      <c r="E9826" s="2"/>
      <c r="F9826" s="2"/>
      <c r="G9826" s="2"/>
      <c r="H9826" s="2"/>
      <c r="I9826" s="2"/>
    </row>
    <row r="9827" spans="1:9" x14ac:dyDescent="0.25">
      <c r="A9827" s="1"/>
      <c r="B9827" s="1"/>
      <c r="C9827" s="1"/>
      <c r="D9827" s="1"/>
      <c r="E9827" s="2"/>
      <c r="F9827" s="2"/>
      <c r="G9827" s="2"/>
      <c r="H9827" s="2"/>
      <c r="I9827" s="2"/>
    </row>
    <row r="9828" spans="1:9" x14ac:dyDescent="0.25">
      <c r="A9828" s="1"/>
      <c r="B9828" s="1"/>
      <c r="C9828" s="1"/>
      <c r="D9828" s="1"/>
      <c r="E9828" s="2"/>
      <c r="F9828" s="2"/>
      <c r="G9828" s="2"/>
      <c r="H9828" s="2"/>
      <c r="I9828" s="2"/>
    </row>
    <row r="9829" spans="1:9" x14ac:dyDescent="0.25">
      <c r="A9829" s="1"/>
      <c r="B9829" s="1"/>
      <c r="C9829" s="1"/>
      <c r="D9829" s="1"/>
      <c r="E9829" s="2"/>
      <c r="F9829" s="2"/>
      <c r="G9829" s="2"/>
      <c r="H9829" s="2"/>
      <c r="I9829" s="2"/>
    </row>
    <row r="9830" spans="1:9" x14ac:dyDescent="0.25">
      <c r="A9830" s="1"/>
      <c r="B9830" s="1"/>
      <c r="C9830" s="1"/>
      <c r="D9830" s="1"/>
      <c r="E9830" s="2"/>
      <c r="F9830" s="2"/>
      <c r="G9830" s="2"/>
      <c r="H9830" s="2"/>
      <c r="I9830" s="2"/>
    </row>
    <row r="9831" spans="1:9" x14ac:dyDescent="0.25">
      <c r="A9831" s="1"/>
      <c r="B9831" s="1"/>
      <c r="C9831" s="1"/>
      <c r="D9831" s="1"/>
      <c r="E9831" s="2"/>
      <c r="F9831" s="2"/>
      <c r="G9831" s="2"/>
      <c r="H9831" s="2"/>
      <c r="I9831" s="2"/>
    </row>
    <row r="9832" spans="1:9" x14ac:dyDescent="0.25">
      <c r="A9832" s="1"/>
      <c r="B9832" s="1"/>
      <c r="C9832" s="1"/>
      <c r="D9832" s="1"/>
      <c r="E9832" s="2"/>
      <c r="F9832" s="2"/>
      <c r="G9832" s="2"/>
      <c r="H9832" s="2"/>
      <c r="I9832" s="2"/>
    </row>
    <row r="9833" spans="1:9" x14ac:dyDescent="0.25">
      <c r="A9833" s="1"/>
      <c r="B9833" s="1"/>
      <c r="C9833" s="1"/>
      <c r="D9833" s="1"/>
      <c r="E9833" s="2"/>
      <c r="F9833" s="2"/>
      <c r="G9833" s="2"/>
      <c r="H9833" s="2"/>
      <c r="I9833" s="2"/>
    </row>
    <row r="9834" spans="1:9" x14ac:dyDescent="0.25">
      <c r="A9834" s="1"/>
      <c r="B9834" s="1"/>
      <c r="C9834" s="1"/>
      <c r="D9834" s="1"/>
      <c r="E9834" s="2"/>
      <c r="F9834" s="2"/>
      <c r="G9834" s="2"/>
      <c r="H9834" s="2"/>
      <c r="I9834" s="2"/>
    </row>
    <row r="9835" spans="1:9" x14ac:dyDescent="0.25">
      <c r="A9835" s="1"/>
      <c r="B9835" s="1"/>
      <c r="C9835" s="1"/>
      <c r="D9835" s="1"/>
      <c r="E9835" s="2"/>
      <c r="F9835" s="2"/>
      <c r="G9835" s="2"/>
      <c r="H9835" s="2"/>
      <c r="I9835" s="2"/>
    </row>
    <row r="9836" spans="1:9" x14ac:dyDescent="0.25">
      <c r="A9836" s="1"/>
      <c r="B9836" s="1"/>
      <c r="C9836" s="1"/>
      <c r="D9836" s="1"/>
      <c r="E9836" s="2"/>
      <c r="F9836" s="2"/>
      <c r="G9836" s="2"/>
      <c r="H9836" s="2"/>
      <c r="I9836" s="2"/>
    </row>
    <row r="9837" spans="1:9" x14ac:dyDescent="0.25">
      <c r="A9837" s="1"/>
      <c r="B9837" s="1"/>
      <c r="C9837" s="1"/>
      <c r="D9837" s="1"/>
      <c r="E9837" s="2"/>
      <c r="F9837" s="2"/>
      <c r="G9837" s="2"/>
      <c r="H9837" s="2"/>
      <c r="I9837" s="2"/>
    </row>
    <row r="9838" spans="1:9" x14ac:dyDescent="0.25">
      <c r="A9838" s="1"/>
      <c r="B9838" s="1"/>
      <c r="C9838" s="1"/>
      <c r="D9838" s="1"/>
      <c r="E9838" s="2"/>
      <c r="F9838" s="2"/>
      <c r="G9838" s="2"/>
      <c r="H9838" s="2"/>
      <c r="I9838" s="2"/>
    </row>
    <row r="9839" spans="1:9" x14ac:dyDescent="0.25">
      <c r="A9839" s="1"/>
      <c r="B9839" s="1"/>
      <c r="C9839" s="1"/>
      <c r="D9839" s="1"/>
      <c r="E9839" s="2"/>
      <c r="F9839" s="2"/>
      <c r="G9839" s="2"/>
      <c r="H9839" s="2"/>
      <c r="I9839" s="2"/>
    </row>
    <row r="9840" spans="1:9" x14ac:dyDescent="0.25">
      <c r="A9840" s="1"/>
      <c r="B9840" s="1"/>
      <c r="C9840" s="1"/>
      <c r="D9840" s="1"/>
      <c r="E9840" s="2"/>
      <c r="F9840" s="2"/>
      <c r="G9840" s="2"/>
      <c r="H9840" s="2"/>
      <c r="I9840" s="2"/>
    </row>
    <row r="9841" spans="1:9" x14ac:dyDescent="0.25">
      <c r="A9841" s="1"/>
      <c r="B9841" s="1"/>
      <c r="C9841" s="1"/>
      <c r="D9841" s="1"/>
      <c r="E9841" s="2"/>
      <c r="F9841" s="2"/>
      <c r="G9841" s="2"/>
      <c r="H9841" s="2"/>
      <c r="I9841" s="2"/>
    </row>
    <row r="9842" spans="1:9" x14ac:dyDescent="0.25">
      <c r="A9842" s="1"/>
      <c r="B9842" s="1"/>
      <c r="C9842" s="1"/>
      <c r="D9842" s="1"/>
      <c r="E9842" s="2"/>
      <c r="F9842" s="2"/>
      <c r="G9842" s="2"/>
      <c r="H9842" s="2"/>
      <c r="I9842" s="2"/>
    </row>
    <row r="9843" spans="1:9" x14ac:dyDescent="0.25">
      <c r="A9843" s="1"/>
      <c r="B9843" s="1"/>
      <c r="C9843" s="1"/>
      <c r="D9843" s="1"/>
      <c r="E9843" s="2"/>
      <c r="F9843" s="2"/>
      <c r="G9843" s="2"/>
      <c r="H9843" s="2"/>
      <c r="I9843" s="2"/>
    </row>
    <row r="9844" spans="1:9" x14ac:dyDescent="0.25">
      <c r="A9844" s="1"/>
      <c r="B9844" s="1"/>
      <c r="C9844" s="1"/>
      <c r="D9844" s="1"/>
      <c r="E9844" s="2"/>
      <c r="F9844" s="2"/>
      <c r="G9844" s="2"/>
      <c r="H9844" s="2"/>
      <c r="I9844" s="2"/>
    </row>
    <row r="9845" spans="1:9" x14ac:dyDescent="0.25">
      <c r="A9845" s="1"/>
      <c r="B9845" s="1"/>
      <c r="C9845" s="1"/>
      <c r="D9845" s="1"/>
      <c r="E9845" s="2"/>
      <c r="F9845" s="2"/>
      <c r="G9845" s="2"/>
      <c r="H9845" s="2"/>
      <c r="I9845" s="2"/>
    </row>
    <row r="9846" spans="1:9" x14ac:dyDescent="0.25">
      <c r="A9846" s="1"/>
      <c r="B9846" s="1"/>
      <c r="C9846" s="1"/>
      <c r="D9846" s="1"/>
      <c r="E9846" s="2"/>
      <c r="F9846" s="2"/>
      <c r="G9846" s="2"/>
      <c r="H9846" s="2"/>
      <c r="I9846" s="2"/>
    </row>
    <row r="9847" spans="1:9" x14ac:dyDescent="0.25">
      <c r="A9847" s="1"/>
      <c r="B9847" s="1"/>
      <c r="C9847" s="1"/>
      <c r="D9847" s="1"/>
      <c r="E9847" s="2"/>
      <c r="F9847" s="2"/>
      <c r="G9847" s="2"/>
      <c r="H9847" s="2"/>
      <c r="I9847" s="2"/>
    </row>
    <row r="9848" spans="1:9" x14ac:dyDescent="0.25">
      <c r="A9848" s="1"/>
      <c r="B9848" s="1"/>
      <c r="C9848" s="1"/>
      <c r="D9848" s="1"/>
      <c r="E9848" s="2"/>
      <c r="F9848" s="2"/>
      <c r="G9848" s="2"/>
      <c r="H9848" s="2"/>
      <c r="I9848" s="2"/>
    </row>
    <row r="9849" spans="1:9" x14ac:dyDescent="0.25">
      <c r="A9849" s="1"/>
      <c r="B9849" s="1"/>
      <c r="C9849" s="1"/>
      <c r="D9849" s="1"/>
      <c r="E9849" s="2"/>
      <c r="F9849" s="2"/>
      <c r="G9849" s="2"/>
      <c r="H9849" s="2"/>
      <c r="I9849" s="2"/>
    </row>
    <row r="9850" spans="1:9" x14ac:dyDescent="0.25">
      <c r="A9850" s="1"/>
      <c r="B9850" s="1"/>
      <c r="C9850" s="1"/>
      <c r="D9850" s="1"/>
      <c r="E9850" s="2"/>
      <c r="F9850" s="2"/>
      <c r="G9850" s="2"/>
      <c r="H9850" s="2"/>
      <c r="I9850" s="2"/>
    </row>
    <row r="9851" spans="1:9" x14ac:dyDescent="0.25">
      <c r="A9851" s="1"/>
      <c r="B9851" s="1"/>
      <c r="C9851" s="1"/>
      <c r="D9851" s="1"/>
      <c r="E9851" s="2"/>
      <c r="F9851" s="2"/>
      <c r="G9851" s="2"/>
      <c r="H9851" s="2"/>
      <c r="I9851" s="2"/>
    </row>
    <row r="9852" spans="1:9" x14ac:dyDescent="0.25">
      <c r="A9852" s="1"/>
      <c r="B9852" s="1"/>
      <c r="C9852" s="1"/>
      <c r="D9852" s="1"/>
      <c r="E9852" s="2"/>
      <c r="F9852" s="2"/>
      <c r="G9852" s="2"/>
      <c r="H9852" s="2"/>
      <c r="I9852" s="2"/>
    </row>
    <row r="9853" spans="1:9" x14ac:dyDescent="0.25">
      <c r="A9853" s="1"/>
      <c r="B9853" s="1"/>
      <c r="C9853" s="1"/>
      <c r="D9853" s="1"/>
      <c r="E9853" s="2"/>
      <c r="F9853" s="2"/>
      <c r="G9853" s="2"/>
      <c r="H9853" s="2"/>
      <c r="I9853" s="2"/>
    </row>
    <row r="9854" spans="1:9" x14ac:dyDescent="0.25">
      <c r="A9854" s="1"/>
      <c r="B9854" s="1"/>
      <c r="C9854" s="1"/>
      <c r="D9854" s="1"/>
      <c r="E9854" s="2"/>
      <c r="F9854" s="2"/>
      <c r="G9854" s="2"/>
      <c r="H9854" s="2"/>
      <c r="I9854" s="2"/>
    </row>
    <row r="9855" spans="1:9" x14ac:dyDescent="0.25">
      <c r="A9855" s="1"/>
      <c r="B9855" s="1"/>
      <c r="C9855" s="1"/>
      <c r="D9855" s="1"/>
      <c r="E9855" s="2"/>
      <c r="F9855" s="2"/>
      <c r="G9855" s="2"/>
      <c r="H9855" s="2"/>
      <c r="I9855" s="2"/>
    </row>
    <row r="9856" spans="1:9" x14ac:dyDescent="0.25">
      <c r="A9856" s="1"/>
      <c r="B9856" s="1"/>
      <c r="C9856" s="1"/>
      <c r="D9856" s="1"/>
      <c r="E9856" s="2"/>
      <c r="F9856" s="2"/>
      <c r="G9856" s="2"/>
      <c r="H9856" s="2"/>
      <c r="I9856" s="2"/>
    </row>
    <row r="9857" spans="1:9" x14ac:dyDescent="0.25">
      <c r="A9857" s="1"/>
      <c r="B9857" s="1"/>
      <c r="C9857" s="1"/>
      <c r="D9857" s="1"/>
      <c r="E9857" s="2"/>
      <c r="F9857" s="2"/>
      <c r="G9857" s="2"/>
      <c r="H9857" s="2"/>
      <c r="I9857" s="2"/>
    </row>
    <row r="9858" spans="1:9" x14ac:dyDescent="0.25">
      <c r="A9858" s="1"/>
      <c r="B9858" s="1"/>
      <c r="C9858" s="1"/>
      <c r="D9858" s="1"/>
      <c r="E9858" s="2"/>
      <c r="F9858" s="2"/>
      <c r="G9858" s="2"/>
      <c r="H9858" s="2"/>
      <c r="I9858" s="2"/>
    </row>
    <row r="9859" spans="1:9" x14ac:dyDescent="0.25">
      <c r="A9859" s="1"/>
      <c r="B9859" s="1"/>
      <c r="C9859" s="1"/>
      <c r="D9859" s="1"/>
      <c r="E9859" s="2"/>
      <c r="F9859" s="2"/>
      <c r="G9859" s="2"/>
      <c r="H9859" s="2"/>
      <c r="I9859" s="2"/>
    </row>
    <row r="9860" spans="1:9" x14ac:dyDescent="0.25">
      <c r="A9860" s="1"/>
      <c r="B9860" s="1"/>
      <c r="C9860" s="1"/>
      <c r="D9860" s="1"/>
      <c r="E9860" s="2"/>
      <c r="F9860" s="2"/>
      <c r="G9860" s="2"/>
      <c r="H9860" s="2"/>
      <c r="I9860" s="2"/>
    </row>
    <row r="9861" spans="1:9" x14ac:dyDescent="0.25">
      <c r="A9861" s="1"/>
      <c r="B9861" s="1"/>
      <c r="C9861" s="1"/>
      <c r="D9861" s="1"/>
      <c r="E9861" s="2"/>
      <c r="F9861" s="2"/>
      <c r="G9861" s="2"/>
      <c r="H9861" s="2"/>
      <c r="I9861" s="2"/>
    </row>
    <row r="9862" spans="1:9" x14ac:dyDescent="0.25">
      <c r="A9862" s="1"/>
      <c r="B9862" s="1"/>
      <c r="C9862" s="1"/>
      <c r="D9862" s="1"/>
      <c r="E9862" s="2"/>
      <c r="F9862" s="2"/>
      <c r="G9862" s="2"/>
      <c r="H9862" s="2"/>
      <c r="I9862" s="2"/>
    </row>
    <row r="9863" spans="1:9" x14ac:dyDescent="0.25">
      <c r="A9863" s="1"/>
      <c r="B9863" s="1"/>
      <c r="C9863" s="1"/>
      <c r="D9863" s="1"/>
      <c r="E9863" s="2"/>
      <c r="F9863" s="2"/>
      <c r="G9863" s="2"/>
      <c r="H9863" s="2"/>
      <c r="I9863" s="2"/>
    </row>
    <row r="9864" spans="1:9" x14ac:dyDescent="0.25">
      <c r="A9864" s="1"/>
      <c r="B9864" s="1"/>
      <c r="C9864" s="1"/>
      <c r="D9864" s="1"/>
      <c r="E9864" s="2"/>
      <c r="F9864" s="2"/>
      <c r="G9864" s="2"/>
      <c r="H9864" s="2"/>
      <c r="I9864" s="2"/>
    </row>
    <row r="9865" spans="1:9" x14ac:dyDescent="0.25">
      <c r="A9865" s="1"/>
      <c r="B9865" s="1"/>
      <c r="C9865" s="1"/>
      <c r="D9865" s="1"/>
      <c r="E9865" s="2"/>
      <c r="F9865" s="2"/>
      <c r="G9865" s="2"/>
      <c r="H9865" s="2"/>
      <c r="I9865" s="2"/>
    </row>
    <row r="9866" spans="1:9" x14ac:dyDescent="0.25">
      <c r="A9866" s="1"/>
      <c r="B9866" s="1"/>
      <c r="C9866" s="1"/>
      <c r="D9866" s="1"/>
      <c r="E9866" s="2"/>
      <c r="F9866" s="2"/>
      <c r="G9866" s="2"/>
      <c r="H9866" s="2"/>
      <c r="I9866" s="2"/>
    </row>
    <row r="9867" spans="1:9" x14ac:dyDescent="0.25">
      <c r="A9867" s="1"/>
      <c r="B9867" s="1"/>
      <c r="C9867" s="1"/>
      <c r="D9867" s="1"/>
      <c r="E9867" s="2"/>
      <c r="F9867" s="2"/>
      <c r="G9867" s="2"/>
      <c r="H9867" s="2"/>
      <c r="I9867" s="2"/>
    </row>
    <row r="9868" spans="1:9" x14ac:dyDescent="0.25">
      <c r="A9868" s="1"/>
      <c r="B9868" s="1"/>
      <c r="C9868" s="1"/>
      <c r="D9868" s="1"/>
      <c r="E9868" s="2"/>
      <c r="F9868" s="2"/>
      <c r="G9868" s="2"/>
      <c r="H9868" s="2"/>
      <c r="I9868" s="2"/>
    </row>
    <row r="9869" spans="1:9" x14ac:dyDescent="0.25">
      <c r="A9869" s="1"/>
      <c r="B9869" s="1"/>
      <c r="C9869" s="1"/>
      <c r="D9869" s="1"/>
      <c r="E9869" s="2"/>
      <c r="F9869" s="2"/>
      <c r="G9869" s="2"/>
      <c r="H9869" s="2"/>
      <c r="I9869" s="2"/>
    </row>
    <row r="9870" spans="1:9" x14ac:dyDescent="0.25">
      <c r="A9870" s="1"/>
      <c r="B9870" s="1"/>
      <c r="C9870" s="1"/>
      <c r="D9870" s="1"/>
      <c r="E9870" s="2"/>
      <c r="F9870" s="2"/>
      <c r="G9870" s="2"/>
      <c r="H9870" s="2"/>
      <c r="I9870" s="2"/>
    </row>
    <row r="9871" spans="1:9" x14ac:dyDescent="0.25">
      <c r="A9871" s="1"/>
      <c r="B9871" s="1"/>
      <c r="C9871" s="1"/>
      <c r="D9871" s="1"/>
      <c r="E9871" s="2"/>
      <c r="F9871" s="2"/>
      <c r="G9871" s="2"/>
      <c r="H9871" s="2"/>
      <c r="I9871" s="2"/>
    </row>
    <row r="9872" spans="1:9" x14ac:dyDescent="0.25">
      <c r="A9872" s="1"/>
      <c r="B9872" s="1"/>
      <c r="C9872" s="1"/>
      <c r="D9872" s="1"/>
      <c r="E9872" s="2"/>
      <c r="F9872" s="2"/>
      <c r="G9872" s="2"/>
      <c r="H9872" s="2"/>
      <c r="I9872" s="2"/>
    </row>
    <row r="9873" spans="1:9" x14ac:dyDescent="0.25">
      <c r="A9873" s="1"/>
      <c r="B9873" s="1"/>
      <c r="C9873" s="1"/>
      <c r="D9873" s="1"/>
      <c r="E9873" s="2"/>
      <c r="F9873" s="2"/>
      <c r="G9873" s="2"/>
      <c r="H9873" s="2"/>
      <c r="I9873" s="2"/>
    </row>
    <row r="9874" spans="1:9" x14ac:dyDescent="0.25">
      <c r="A9874" s="1"/>
      <c r="B9874" s="1"/>
      <c r="C9874" s="1"/>
      <c r="D9874" s="1"/>
      <c r="E9874" s="2"/>
      <c r="F9874" s="2"/>
      <c r="G9874" s="2"/>
      <c r="H9874" s="2"/>
      <c r="I9874" s="2"/>
    </row>
    <row r="9875" spans="1:9" x14ac:dyDescent="0.25">
      <c r="A9875" s="1"/>
      <c r="B9875" s="1"/>
      <c r="C9875" s="1"/>
      <c r="D9875" s="1"/>
      <c r="E9875" s="2"/>
      <c r="F9875" s="2"/>
      <c r="G9875" s="2"/>
      <c r="H9875" s="2"/>
      <c r="I9875" s="2"/>
    </row>
    <row r="9876" spans="1:9" x14ac:dyDescent="0.25">
      <c r="A9876" s="1"/>
      <c r="B9876" s="1"/>
      <c r="C9876" s="1"/>
      <c r="D9876" s="1"/>
      <c r="E9876" s="2"/>
      <c r="F9876" s="2"/>
      <c r="G9876" s="2"/>
      <c r="H9876" s="2"/>
      <c r="I9876" s="2"/>
    </row>
    <row r="9877" spans="1:9" x14ac:dyDescent="0.25">
      <c r="A9877" s="1"/>
      <c r="B9877" s="1"/>
      <c r="C9877" s="1"/>
      <c r="D9877" s="1"/>
      <c r="E9877" s="2"/>
      <c r="F9877" s="2"/>
      <c r="G9877" s="2"/>
      <c r="H9877" s="2"/>
      <c r="I9877" s="2"/>
    </row>
    <row r="9878" spans="1:9" x14ac:dyDescent="0.25">
      <c r="A9878" s="1"/>
      <c r="B9878" s="1"/>
      <c r="C9878" s="1"/>
      <c r="D9878" s="1"/>
      <c r="E9878" s="2"/>
      <c r="F9878" s="2"/>
      <c r="G9878" s="2"/>
      <c r="H9878" s="2"/>
      <c r="I9878" s="2"/>
    </row>
    <row r="9879" spans="1:9" x14ac:dyDescent="0.25">
      <c r="A9879" s="1"/>
      <c r="B9879" s="1"/>
      <c r="C9879" s="1"/>
      <c r="D9879" s="1"/>
      <c r="E9879" s="2"/>
      <c r="F9879" s="2"/>
      <c r="G9879" s="2"/>
      <c r="H9879" s="2"/>
      <c r="I9879" s="2"/>
    </row>
    <row r="9880" spans="1:9" x14ac:dyDescent="0.25">
      <c r="A9880" s="1"/>
      <c r="B9880" s="1"/>
      <c r="C9880" s="1"/>
      <c r="D9880" s="1"/>
      <c r="E9880" s="2"/>
      <c r="F9880" s="2"/>
      <c r="G9880" s="2"/>
      <c r="H9880" s="2"/>
      <c r="I9880" s="2"/>
    </row>
    <row r="9881" spans="1:9" x14ac:dyDescent="0.25">
      <c r="A9881" s="1"/>
      <c r="B9881" s="1"/>
      <c r="C9881" s="1"/>
      <c r="D9881" s="1"/>
      <c r="E9881" s="2"/>
      <c r="F9881" s="2"/>
      <c r="G9881" s="2"/>
      <c r="H9881" s="2"/>
      <c r="I9881" s="2"/>
    </row>
    <row r="9882" spans="1:9" x14ac:dyDescent="0.25">
      <c r="A9882" s="1"/>
      <c r="B9882" s="1"/>
      <c r="C9882" s="1"/>
      <c r="D9882" s="1"/>
      <c r="E9882" s="2"/>
      <c r="F9882" s="2"/>
      <c r="G9882" s="2"/>
      <c r="H9882" s="2"/>
      <c r="I9882" s="2"/>
    </row>
    <row r="9883" spans="1:9" x14ac:dyDescent="0.25">
      <c r="A9883" s="1"/>
      <c r="B9883" s="1"/>
      <c r="C9883" s="1"/>
      <c r="D9883" s="1"/>
      <c r="E9883" s="2"/>
      <c r="F9883" s="2"/>
      <c r="G9883" s="2"/>
      <c r="H9883" s="2"/>
      <c r="I9883" s="2"/>
    </row>
    <row r="9884" spans="1:9" x14ac:dyDescent="0.25">
      <c r="A9884" s="1"/>
      <c r="B9884" s="1"/>
      <c r="C9884" s="1"/>
      <c r="D9884" s="1"/>
      <c r="E9884" s="2"/>
      <c r="F9884" s="2"/>
      <c r="G9884" s="2"/>
      <c r="H9884" s="2"/>
      <c r="I9884" s="2"/>
    </row>
    <row r="9885" spans="1:9" x14ac:dyDescent="0.25">
      <c r="A9885" s="1"/>
      <c r="B9885" s="1"/>
      <c r="C9885" s="1"/>
      <c r="D9885" s="1"/>
      <c r="E9885" s="2"/>
      <c r="F9885" s="2"/>
      <c r="G9885" s="2"/>
      <c r="H9885" s="2"/>
      <c r="I9885" s="2"/>
    </row>
    <row r="9886" spans="1:9" x14ac:dyDescent="0.25">
      <c r="A9886" s="1"/>
      <c r="B9886" s="1"/>
      <c r="C9886" s="1"/>
      <c r="D9886" s="1"/>
      <c r="E9886" s="2"/>
      <c r="F9886" s="2"/>
      <c r="G9886" s="2"/>
      <c r="H9886" s="2"/>
      <c r="I9886" s="2"/>
    </row>
    <row r="9887" spans="1:9" x14ac:dyDescent="0.25">
      <c r="A9887" s="1"/>
      <c r="B9887" s="1"/>
      <c r="C9887" s="1"/>
      <c r="D9887" s="1"/>
      <c r="E9887" s="2"/>
      <c r="F9887" s="2"/>
      <c r="G9887" s="2"/>
      <c r="H9887" s="2"/>
      <c r="I9887" s="2"/>
    </row>
    <row r="9888" spans="1:9" x14ac:dyDescent="0.25">
      <c r="A9888" s="1"/>
      <c r="B9888" s="1"/>
      <c r="C9888" s="1"/>
      <c r="D9888" s="1"/>
      <c r="E9888" s="2"/>
      <c r="F9888" s="2"/>
      <c r="G9888" s="2"/>
      <c r="H9888" s="2"/>
      <c r="I9888" s="2"/>
    </row>
    <row r="9889" spans="1:9" x14ac:dyDescent="0.25">
      <c r="A9889" s="1"/>
      <c r="B9889" s="1"/>
      <c r="C9889" s="1"/>
      <c r="D9889" s="1"/>
      <c r="E9889" s="2"/>
      <c r="F9889" s="2"/>
      <c r="G9889" s="2"/>
      <c r="H9889" s="2"/>
      <c r="I9889" s="2"/>
    </row>
    <row r="9890" spans="1:9" x14ac:dyDescent="0.25">
      <c r="A9890" s="1"/>
      <c r="B9890" s="1"/>
      <c r="C9890" s="1"/>
      <c r="D9890" s="1"/>
      <c r="E9890" s="2"/>
      <c r="F9890" s="2"/>
      <c r="G9890" s="2"/>
      <c r="H9890" s="2"/>
      <c r="I9890" s="2"/>
    </row>
    <row r="9891" spans="1:9" x14ac:dyDescent="0.25">
      <c r="A9891" s="1"/>
      <c r="B9891" s="1"/>
      <c r="C9891" s="1"/>
      <c r="D9891" s="1"/>
      <c r="E9891" s="2"/>
      <c r="F9891" s="2"/>
      <c r="G9891" s="2"/>
      <c r="H9891" s="2"/>
      <c r="I9891" s="2"/>
    </row>
    <row r="9892" spans="1:9" x14ac:dyDescent="0.25">
      <c r="A9892" s="1"/>
      <c r="B9892" s="1"/>
      <c r="C9892" s="1"/>
      <c r="D9892" s="1"/>
      <c r="E9892" s="2"/>
      <c r="F9892" s="2"/>
      <c r="G9892" s="2"/>
      <c r="H9892" s="2"/>
      <c r="I9892" s="2"/>
    </row>
    <row r="9893" spans="1:9" x14ac:dyDescent="0.25">
      <c r="A9893" s="1"/>
      <c r="B9893" s="1"/>
      <c r="C9893" s="1"/>
      <c r="D9893" s="1"/>
      <c r="E9893" s="2"/>
      <c r="F9893" s="2"/>
      <c r="G9893" s="2"/>
      <c r="H9893" s="2"/>
      <c r="I9893" s="2"/>
    </row>
    <row r="9894" spans="1:9" x14ac:dyDescent="0.25">
      <c r="A9894" s="1"/>
      <c r="B9894" s="1"/>
      <c r="C9894" s="1"/>
      <c r="D9894" s="1"/>
      <c r="E9894" s="2"/>
      <c r="F9894" s="2"/>
      <c r="G9894" s="2"/>
      <c r="H9894" s="2"/>
      <c r="I9894" s="2"/>
    </row>
    <row r="9895" spans="1:9" x14ac:dyDescent="0.25">
      <c r="A9895" s="1"/>
      <c r="B9895" s="1"/>
      <c r="C9895" s="1"/>
      <c r="D9895" s="1"/>
      <c r="E9895" s="2"/>
      <c r="F9895" s="2"/>
      <c r="G9895" s="2"/>
      <c r="H9895" s="2"/>
      <c r="I9895" s="2"/>
    </row>
    <row r="9896" spans="1:9" x14ac:dyDescent="0.25">
      <c r="A9896" s="1"/>
      <c r="B9896" s="1"/>
      <c r="C9896" s="1"/>
      <c r="D9896" s="1"/>
      <c r="E9896" s="2"/>
      <c r="F9896" s="2"/>
      <c r="G9896" s="2"/>
      <c r="H9896" s="2"/>
      <c r="I9896" s="2"/>
    </row>
    <row r="9897" spans="1:9" x14ac:dyDescent="0.25">
      <c r="A9897" s="1"/>
      <c r="B9897" s="1"/>
      <c r="C9897" s="1"/>
      <c r="D9897" s="1"/>
      <c r="E9897" s="2"/>
      <c r="F9897" s="2"/>
      <c r="G9897" s="2"/>
      <c r="H9897" s="2"/>
      <c r="I9897" s="2"/>
    </row>
    <row r="9898" spans="1:9" x14ac:dyDescent="0.25">
      <c r="A9898" s="1"/>
      <c r="B9898" s="1"/>
      <c r="C9898" s="1"/>
      <c r="D9898" s="1"/>
      <c r="E9898" s="2"/>
      <c r="F9898" s="2"/>
      <c r="G9898" s="2"/>
      <c r="H9898" s="2"/>
      <c r="I9898" s="2"/>
    </row>
    <row r="9899" spans="1:9" x14ac:dyDescent="0.25">
      <c r="A9899" s="1"/>
      <c r="B9899" s="1"/>
      <c r="C9899" s="1"/>
      <c r="D9899" s="1"/>
      <c r="E9899" s="2"/>
      <c r="F9899" s="2"/>
      <c r="G9899" s="2"/>
      <c r="H9899" s="2"/>
      <c r="I9899" s="2"/>
    </row>
    <row r="9900" spans="1:9" x14ac:dyDescent="0.25">
      <c r="A9900" s="1"/>
      <c r="B9900" s="1"/>
      <c r="C9900" s="1"/>
      <c r="D9900" s="1"/>
      <c r="E9900" s="2"/>
      <c r="F9900" s="2"/>
      <c r="G9900" s="2"/>
      <c r="H9900" s="2"/>
      <c r="I9900" s="2"/>
    </row>
    <row r="9901" spans="1:9" x14ac:dyDescent="0.25">
      <c r="A9901" s="1"/>
      <c r="B9901" s="1"/>
      <c r="C9901" s="1"/>
      <c r="D9901" s="1"/>
      <c r="E9901" s="2"/>
      <c r="F9901" s="2"/>
      <c r="G9901" s="2"/>
      <c r="H9901" s="2"/>
      <c r="I9901" s="2"/>
    </row>
    <row r="9902" spans="1:9" x14ac:dyDescent="0.25">
      <c r="A9902" s="1"/>
      <c r="B9902" s="1"/>
      <c r="C9902" s="1"/>
      <c r="D9902" s="1"/>
      <c r="E9902" s="2"/>
      <c r="F9902" s="2"/>
      <c r="G9902" s="2"/>
      <c r="H9902" s="2"/>
      <c r="I9902" s="2"/>
    </row>
    <row r="9903" spans="1:9" x14ac:dyDescent="0.25">
      <c r="A9903" s="1"/>
      <c r="B9903" s="1"/>
      <c r="C9903" s="1"/>
      <c r="D9903" s="1"/>
      <c r="E9903" s="2"/>
      <c r="F9903" s="2"/>
      <c r="G9903" s="2"/>
      <c r="H9903" s="2"/>
      <c r="I9903" s="2"/>
    </row>
    <row r="9904" spans="1:9" x14ac:dyDescent="0.25">
      <c r="A9904" s="1"/>
      <c r="B9904" s="1"/>
      <c r="C9904" s="1"/>
      <c r="D9904" s="1"/>
      <c r="E9904" s="2"/>
      <c r="F9904" s="2"/>
      <c r="G9904" s="2"/>
      <c r="H9904" s="2"/>
      <c r="I9904" s="2"/>
    </row>
    <row r="9905" spans="1:9" x14ac:dyDescent="0.25">
      <c r="A9905" s="1"/>
      <c r="B9905" s="1"/>
      <c r="C9905" s="1"/>
      <c r="D9905" s="1"/>
      <c r="E9905" s="2"/>
      <c r="F9905" s="2"/>
      <c r="G9905" s="2"/>
      <c r="H9905" s="2"/>
      <c r="I9905" s="2"/>
    </row>
    <row r="9906" spans="1:9" x14ac:dyDescent="0.25">
      <c r="A9906" s="1"/>
      <c r="B9906" s="1"/>
      <c r="C9906" s="1"/>
      <c r="D9906" s="1"/>
      <c r="E9906" s="2"/>
      <c r="F9906" s="2"/>
      <c r="G9906" s="2"/>
      <c r="H9906" s="2"/>
      <c r="I9906" s="2"/>
    </row>
    <row r="9907" spans="1:9" x14ac:dyDescent="0.25">
      <c r="A9907" s="1"/>
      <c r="B9907" s="1"/>
      <c r="C9907" s="1"/>
      <c r="D9907" s="1"/>
      <c r="E9907" s="2"/>
      <c r="F9907" s="2"/>
      <c r="G9907" s="2"/>
      <c r="H9907" s="2"/>
      <c r="I9907" s="2"/>
    </row>
    <row r="9908" spans="1:9" x14ac:dyDescent="0.25">
      <c r="A9908" s="1"/>
      <c r="B9908" s="1"/>
      <c r="C9908" s="1"/>
      <c r="D9908" s="1"/>
      <c r="E9908" s="2"/>
      <c r="F9908" s="2"/>
      <c r="G9908" s="2"/>
      <c r="H9908" s="2"/>
      <c r="I9908" s="2"/>
    </row>
    <row r="9909" spans="1:9" x14ac:dyDescent="0.25">
      <c r="A9909" s="1"/>
      <c r="B9909" s="1"/>
      <c r="C9909" s="1"/>
      <c r="D9909" s="1"/>
      <c r="E9909" s="2"/>
      <c r="F9909" s="2"/>
      <c r="G9909" s="2"/>
      <c r="H9909" s="2"/>
      <c r="I9909" s="2"/>
    </row>
    <row r="9910" spans="1:9" x14ac:dyDescent="0.25">
      <c r="A9910" s="1"/>
      <c r="B9910" s="1"/>
      <c r="C9910" s="1"/>
      <c r="D9910" s="1"/>
      <c r="E9910" s="2"/>
      <c r="F9910" s="2"/>
      <c r="G9910" s="2"/>
      <c r="H9910" s="2"/>
      <c r="I9910" s="2"/>
    </row>
    <row r="9911" spans="1:9" x14ac:dyDescent="0.25">
      <c r="A9911" s="1"/>
      <c r="B9911" s="1"/>
      <c r="C9911" s="1"/>
      <c r="D9911" s="1"/>
      <c r="E9911" s="2"/>
      <c r="F9911" s="2"/>
      <c r="G9911" s="2"/>
      <c r="H9911" s="2"/>
      <c r="I9911" s="2"/>
    </row>
    <row r="9912" spans="1:9" x14ac:dyDescent="0.25">
      <c r="A9912" s="1"/>
      <c r="B9912" s="1"/>
      <c r="C9912" s="1"/>
      <c r="D9912" s="1"/>
      <c r="E9912" s="2"/>
      <c r="F9912" s="2"/>
      <c r="G9912" s="2"/>
      <c r="H9912" s="2"/>
      <c r="I9912" s="2"/>
    </row>
    <row r="9913" spans="1:9" x14ac:dyDescent="0.25">
      <c r="A9913" s="1"/>
      <c r="B9913" s="1"/>
      <c r="C9913" s="1"/>
      <c r="D9913" s="1"/>
      <c r="E9913" s="2"/>
      <c r="F9913" s="2"/>
      <c r="G9913" s="2"/>
      <c r="H9913" s="2"/>
      <c r="I9913" s="2"/>
    </row>
    <row r="9914" spans="1:9" x14ac:dyDescent="0.25">
      <c r="A9914" s="1"/>
      <c r="B9914" s="1"/>
      <c r="C9914" s="1"/>
      <c r="D9914" s="1"/>
      <c r="E9914" s="2"/>
      <c r="F9914" s="2"/>
      <c r="G9914" s="2"/>
      <c r="H9914" s="2"/>
      <c r="I9914" s="2"/>
    </row>
    <row r="9915" spans="1:9" x14ac:dyDescent="0.25">
      <c r="A9915" s="1"/>
      <c r="B9915" s="1"/>
      <c r="C9915" s="1"/>
      <c r="D9915" s="1"/>
      <c r="E9915" s="2"/>
      <c r="F9915" s="2"/>
      <c r="G9915" s="2"/>
      <c r="H9915" s="2"/>
      <c r="I9915" s="2"/>
    </row>
    <row r="9916" spans="1:9" x14ac:dyDescent="0.25">
      <c r="A9916" s="1"/>
      <c r="B9916" s="1"/>
      <c r="C9916" s="1"/>
      <c r="D9916" s="1"/>
      <c r="E9916" s="2"/>
      <c r="F9916" s="2"/>
      <c r="G9916" s="2"/>
      <c r="H9916" s="2"/>
      <c r="I9916" s="2"/>
    </row>
    <row r="9917" spans="1:9" x14ac:dyDescent="0.25">
      <c r="A9917" s="1"/>
      <c r="B9917" s="1"/>
      <c r="C9917" s="1"/>
      <c r="D9917" s="1"/>
      <c r="E9917" s="2"/>
      <c r="F9917" s="2"/>
      <c r="G9917" s="2"/>
      <c r="H9917" s="2"/>
      <c r="I9917" s="2"/>
    </row>
    <row r="9918" spans="1:9" x14ac:dyDescent="0.25">
      <c r="A9918" s="1"/>
      <c r="B9918" s="1"/>
      <c r="C9918" s="1"/>
      <c r="D9918" s="1"/>
      <c r="E9918" s="2"/>
      <c r="F9918" s="2"/>
      <c r="G9918" s="2"/>
      <c r="H9918" s="2"/>
      <c r="I9918" s="2"/>
    </row>
    <row r="9919" spans="1:9" x14ac:dyDescent="0.25">
      <c r="A9919" s="1"/>
      <c r="B9919" s="1"/>
      <c r="C9919" s="1"/>
      <c r="D9919" s="1"/>
      <c r="E9919" s="2"/>
      <c r="F9919" s="2"/>
      <c r="G9919" s="2"/>
      <c r="H9919" s="2"/>
      <c r="I9919" s="2"/>
    </row>
    <row r="9920" spans="1:9" x14ac:dyDescent="0.25">
      <c r="A9920" s="1"/>
      <c r="B9920" s="1"/>
      <c r="C9920" s="1"/>
      <c r="D9920" s="1"/>
      <c r="E9920" s="2"/>
      <c r="F9920" s="2"/>
      <c r="G9920" s="2"/>
      <c r="H9920" s="2"/>
      <c r="I9920" s="2"/>
    </row>
    <row r="9921" spans="1:9" x14ac:dyDescent="0.25">
      <c r="A9921" s="1"/>
      <c r="B9921" s="1"/>
      <c r="C9921" s="1"/>
      <c r="D9921" s="1"/>
      <c r="E9921" s="2"/>
      <c r="F9921" s="2"/>
      <c r="G9921" s="2"/>
      <c r="H9921" s="2"/>
      <c r="I9921" s="2"/>
    </row>
    <row r="9922" spans="1:9" x14ac:dyDescent="0.25">
      <c r="A9922" s="1"/>
      <c r="B9922" s="1"/>
      <c r="C9922" s="1"/>
      <c r="D9922" s="1"/>
      <c r="E9922" s="2"/>
      <c r="F9922" s="2"/>
      <c r="G9922" s="2"/>
      <c r="H9922" s="2"/>
      <c r="I9922" s="2"/>
    </row>
    <row r="9923" spans="1:9" x14ac:dyDescent="0.25">
      <c r="A9923" s="1"/>
      <c r="B9923" s="1"/>
      <c r="C9923" s="1"/>
      <c r="D9923" s="1"/>
      <c r="E9923" s="2"/>
      <c r="F9923" s="2"/>
      <c r="G9923" s="2"/>
      <c r="H9923" s="2"/>
      <c r="I9923" s="2"/>
    </row>
    <row r="9924" spans="1:9" x14ac:dyDescent="0.25">
      <c r="A9924" s="1"/>
      <c r="B9924" s="1"/>
      <c r="C9924" s="1"/>
      <c r="D9924" s="1"/>
      <c r="E9924" s="2"/>
      <c r="F9924" s="2"/>
      <c r="G9924" s="2"/>
      <c r="H9924" s="2"/>
      <c r="I9924" s="2"/>
    </row>
    <row r="9925" spans="1:9" x14ac:dyDescent="0.25">
      <c r="A9925" s="1"/>
      <c r="B9925" s="1"/>
      <c r="C9925" s="1"/>
      <c r="D9925" s="1"/>
      <c r="E9925" s="2"/>
      <c r="F9925" s="2"/>
      <c r="G9925" s="2"/>
      <c r="H9925" s="2"/>
      <c r="I9925" s="2"/>
    </row>
    <row r="9926" spans="1:9" x14ac:dyDescent="0.25">
      <c r="A9926" s="1"/>
      <c r="B9926" s="1"/>
      <c r="C9926" s="1"/>
      <c r="D9926" s="1"/>
      <c r="E9926" s="2"/>
      <c r="F9926" s="2"/>
      <c r="G9926" s="2"/>
      <c r="H9926" s="2"/>
      <c r="I9926" s="2"/>
    </row>
    <row r="9927" spans="1:9" x14ac:dyDescent="0.25">
      <c r="A9927" s="1"/>
      <c r="B9927" s="1"/>
      <c r="C9927" s="1"/>
      <c r="D9927" s="1"/>
      <c r="E9927" s="2"/>
      <c r="F9927" s="2"/>
      <c r="G9927" s="2"/>
      <c r="H9927" s="2"/>
      <c r="I9927" s="2"/>
    </row>
    <row r="9928" spans="1:9" x14ac:dyDescent="0.25">
      <c r="A9928" s="1"/>
      <c r="B9928" s="1"/>
      <c r="C9928" s="1"/>
      <c r="D9928" s="1"/>
      <c r="E9928" s="2"/>
      <c r="F9928" s="2"/>
      <c r="G9928" s="2"/>
      <c r="H9928" s="2"/>
      <c r="I9928" s="2"/>
    </row>
    <row r="9929" spans="1:9" x14ac:dyDescent="0.25">
      <c r="A9929" s="1"/>
      <c r="B9929" s="1"/>
      <c r="C9929" s="1"/>
      <c r="D9929" s="1"/>
      <c r="E9929" s="2"/>
      <c r="F9929" s="2"/>
      <c r="G9929" s="2"/>
      <c r="H9929" s="2"/>
      <c r="I9929" s="2"/>
    </row>
    <row r="9930" spans="1:9" x14ac:dyDescent="0.25">
      <c r="A9930" s="1"/>
      <c r="B9930" s="1"/>
      <c r="C9930" s="1"/>
      <c r="D9930" s="1"/>
      <c r="E9930" s="2"/>
      <c r="F9930" s="2"/>
      <c r="G9930" s="2"/>
      <c r="H9930" s="2"/>
      <c r="I9930" s="2"/>
    </row>
    <row r="9931" spans="1:9" x14ac:dyDescent="0.25">
      <c r="A9931" s="1"/>
      <c r="B9931" s="1"/>
      <c r="C9931" s="1"/>
      <c r="D9931" s="1"/>
      <c r="E9931" s="2"/>
      <c r="F9931" s="2"/>
      <c r="G9931" s="2"/>
      <c r="H9931" s="2"/>
      <c r="I9931" s="2"/>
    </row>
    <row r="9932" spans="1:9" x14ac:dyDescent="0.25">
      <c r="A9932" s="1"/>
      <c r="B9932" s="1"/>
      <c r="C9932" s="1"/>
      <c r="D9932" s="1"/>
      <c r="E9932" s="2"/>
      <c r="F9932" s="2"/>
      <c r="G9932" s="2"/>
      <c r="H9932" s="2"/>
      <c r="I9932" s="2"/>
    </row>
    <row r="9933" spans="1:9" x14ac:dyDescent="0.25">
      <c r="A9933" s="1"/>
      <c r="B9933" s="1"/>
      <c r="C9933" s="1"/>
      <c r="D9933" s="1"/>
      <c r="E9933" s="2"/>
      <c r="F9933" s="2"/>
      <c r="G9933" s="2"/>
      <c r="H9933" s="2"/>
      <c r="I9933" s="2"/>
    </row>
    <row r="9934" spans="1:9" x14ac:dyDescent="0.25">
      <c r="A9934" s="1"/>
      <c r="B9934" s="1"/>
      <c r="C9934" s="1"/>
      <c r="D9934" s="1"/>
      <c r="E9934" s="2"/>
      <c r="F9934" s="2"/>
      <c r="G9934" s="2"/>
      <c r="H9934" s="2"/>
      <c r="I9934" s="2"/>
    </row>
    <row r="9935" spans="1:9" x14ac:dyDescent="0.25">
      <c r="A9935" s="1"/>
      <c r="B9935" s="1"/>
      <c r="C9935" s="1"/>
      <c r="D9935" s="1"/>
      <c r="E9935" s="2"/>
      <c r="F9935" s="2"/>
      <c r="G9935" s="2"/>
      <c r="H9935" s="2"/>
      <c r="I9935" s="2"/>
    </row>
    <row r="9936" spans="1:9" x14ac:dyDescent="0.25">
      <c r="A9936" s="1"/>
      <c r="B9936" s="1"/>
      <c r="C9936" s="1"/>
      <c r="D9936" s="1"/>
      <c r="E9936" s="2"/>
      <c r="F9936" s="2"/>
      <c r="G9936" s="2"/>
      <c r="H9936" s="2"/>
      <c r="I9936" s="2"/>
    </row>
    <row r="9937" spans="1:9" x14ac:dyDescent="0.25">
      <c r="A9937" s="1"/>
      <c r="B9937" s="1"/>
      <c r="C9937" s="1"/>
      <c r="D9937" s="1"/>
      <c r="E9937" s="2"/>
      <c r="F9937" s="2"/>
      <c r="G9937" s="2"/>
      <c r="H9937" s="2"/>
      <c r="I9937" s="2"/>
    </row>
    <row r="9938" spans="1:9" x14ac:dyDescent="0.25">
      <c r="A9938" s="1"/>
      <c r="B9938" s="1"/>
      <c r="C9938" s="1"/>
      <c r="D9938" s="1"/>
      <c r="E9938" s="2"/>
      <c r="F9938" s="2"/>
      <c r="G9938" s="2"/>
      <c r="H9938" s="2"/>
      <c r="I9938" s="2"/>
    </row>
    <row r="9939" spans="1:9" x14ac:dyDescent="0.25">
      <c r="A9939" s="1"/>
      <c r="B9939" s="1"/>
      <c r="C9939" s="1"/>
      <c r="D9939" s="1"/>
      <c r="E9939" s="2"/>
      <c r="F9939" s="2"/>
      <c r="G9939" s="2"/>
      <c r="H9939" s="2"/>
      <c r="I9939" s="2"/>
    </row>
    <row r="9940" spans="1:9" x14ac:dyDescent="0.25">
      <c r="A9940" s="1"/>
      <c r="B9940" s="1"/>
      <c r="C9940" s="1"/>
      <c r="D9940" s="1"/>
      <c r="E9940" s="2"/>
      <c r="F9940" s="2"/>
      <c r="G9940" s="2"/>
      <c r="H9940" s="2"/>
      <c r="I9940" s="2"/>
    </row>
    <row r="9941" spans="1:9" x14ac:dyDescent="0.25">
      <c r="A9941" s="1"/>
      <c r="B9941" s="1"/>
      <c r="C9941" s="1"/>
      <c r="D9941" s="1"/>
      <c r="E9941" s="2"/>
      <c r="F9941" s="2"/>
      <c r="G9941" s="2"/>
      <c r="H9941" s="2"/>
      <c r="I9941" s="2"/>
    </row>
    <row r="9942" spans="1:9" x14ac:dyDescent="0.25">
      <c r="A9942" s="1"/>
      <c r="B9942" s="1"/>
      <c r="C9942" s="1"/>
      <c r="D9942" s="1"/>
      <c r="E9942" s="2"/>
      <c r="F9942" s="2"/>
      <c r="G9942" s="2"/>
      <c r="H9942" s="2"/>
      <c r="I9942" s="2"/>
    </row>
    <row r="9943" spans="1:9" x14ac:dyDescent="0.25">
      <c r="A9943" s="1"/>
      <c r="B9943" s="1"/>
      <c r="C9943" s="1"/>
      <c r="D9943" s="1"/>
      <c r="E9943" s="2"/>
      <c r="F9943" s="2"/>
      <c r="G9943" s="2"/>
      <c r="H9943" s="2"/>
      <c r="I9943" s="2"/>
    </row>
    <row r="9944" spans="1:9" x14ac:dyDescent="0.25">
      <c r="A9944" s="1"/>
      <c r="B9944" s="1"/>
      <c r="C9944" s="1"/>
      <c r="D9944" s="1"/>
      <c r="E9944" s="2"/>
      <c r="F9944" s="2"/>
      <c r="G9944" s="2"/>
      <c r="H9944" s="2"/>
      <c r="I9944" s="2"/>
    </row>
    <row r="9945" spans="1:9" x14ac:dyDescent="0.25">
      <c r="A9945" s="1"/>
      <c r="B9945" s="1"/>
      <c r="C9945" s="1"/>
      <c r="D9945" s="1"/>
      <c r="E9945" s="2"/>
      <c r="F9945" s="2"/>
      <c r="G9945" s="2"/>
      <c r="H9945" s="2"/>
      <c r="I9945" s="2"/>
    </row>
    <row r="9946" spans="1:9" x14ac:dyDescent="0.25">
      <c r="A9946" s="1"/>
      <c r="B9946" s="1"/>
      <c r="C9946" s="1"/>
      <c r="D9946" s="1"/>
      <c r="E9946" s="2"/>
      <c r="F9946" s="2"/>
      <c r="G9946" s="2"/>
      <c r="H9946" s="2"/>
      <c r="I9946" s="2"/>
    </row>
    <row r="9947" spans="1:9" x14ac:dyDescent="0.25">
      <c r="A9947" s="1"/>
      <c r="B9947" s="1"/>
      <c r="C9947" s="1"/>
      <c r="D9947" s="1"/>
      <c r="E9947" s="2"/>
      <c r="F9947" s="2"/>
      <c r="G9947" s="2"/>
      <c r="H9947" s="2"/>
      <c r="I9947" s="2"/>
    </row>
    <row r="9948" spans="1:9" x14ac:dyDescent="0.25">
      <c r="A9948" s="1"/>
      <c r="B9948" s="1"/>
      <c r="C9948" s="1"/>
      <c r="D9948" s="1"/>
      <c r="E9948" s="2"/>
      <c r="F9948" s="2"/>
      <c r="G9948" s="2"/>
      <c r="H9948" s="2"/>
      <c r="I9948" s="2"/>
    </row>
    <row r="9949" spans="1:9" x14ac:dyDescent="0.25">
      <c r="A9949" s="1"/>
      <c r="B9949" s="1"/>
      <c r="C9949" s="1"/>
      <c r="D9949" s="1"/>
      <c r="E9949" s="2"/>
      <c r="F9949" s="2"/>
      <c r="G9949" s="2"/>
      <c r="H9949" s="2"/>
      <c r="I9949" s="2"/>
    </row>
    <row r="9950" spans="1:9" x14ac:dyDescent="0.25">
      <c r="A9950" s="1"/>
      <c r="B9950" s="1"/>
      <c r="C9950" s="1"/>
      <c r="D9950" s="1"/>
      <c r="E9950" s="2"/>
      <c r="F9950" s="2"/>
      <c r="G9950" s="2"/>
      <c r="H9950" s="2"/>
      <c r="I9950" s="2"/>
    </row>
    <row r="9951" spans="1:9" x14ac:dyDescent="0.25">
      <c r="A9951" s="1"/>
      <c r="B9951" s="1"/>
      <c r="C9951" s="1"/>
      <c r="D9951" s="1"/>
      <c r="E9951" s="2"/>
      <c r="F9951" s="2"/>
      <c r="G9951" s="2"/>
      <c r="H9951" s="2"/>
      <c r="I9951" s="2"/>
    </row>
    <row r="9952" spans="1:9" x14ac:dyDescent="0.25">
      <c r="A9952" s="1"/>
      <c r="B9952" s="1"/>
      <c r="C9952" s="1"/>
      <c r="D9952" s="1"/>
      <c r="E9952" s="2"/>
      <c r="F9952" s="2"/>
      <c r="G9952" s="2"/>
      <c r="H9952" s="2"/>
      <c r="I9952" s="2"/>
    </row>
    <row r="9953" spans="1:9" x14ac:dyDescent="0.25">
      <c r="A9953" s="1"/>
      <c r="B9953" s="1"/>
      <c r="C9953" s="1"/>
      <c r="D9953" s="1"/>
      <c r="E9953" s="2"/>
      <c r="F9953" s="2"/>
      <c r="G9953" s="2"/>
      <c r="H9953" s="2"/>
      <c r="I9953" s="2"/>
    </row>
    <row r="9954" spans="1:9" x14ac:dyDescent="0.25">
      <c r="A9954" s="1"/>
      <c r="B9954" s="1"/>
      <c r="C9954" s="1"/>
      <c r="D9954" s="1"/>
      <c r="E9954" s="2"/>
      <c r="F9954" s="2"/>
      <c r="G9954" s="2"/>
      <c r="H9954" s="2"/>
      <c r="I9954" s="2"/>
    </row>
    <row r="9955" spans="1:9" x14ac:dyDescent="0.25">
      <c r="A9955" s="1"/>
      <c r="B9955" s="1"/>
      <c r="C9955" s="1"/>
      <c r="D9955" s="1"/>
      <c r="E9955" s="2"/>
      <c r="F9955" s="2"/>
      <c r="G9955" s="2"/>
      <c r="H9955" s="2"/>
      <c r="I9955" s="2"/>
    </row>
    <row r="9956" spans="1:9" x14ac:dyDescent="0.25">
      <c r="A9956" s="1"/>
      <c r="B9956" s="1"/>
      <c r="C9956" s="1"/>
      <c r="D9956" s="1"/>
      <c r="E9956" s="2"/>
      <c r="F9956" s="2"/>
      <c r="G9956" s="2"/>
      <c r="H9956" s="2"/>
      <c r="I9956" s="2"/>
    </row>
    <row r="9957" spans="1:9" x14ac:dyDescent="0.25">
      <c r="A9957" s="1"/>
      <c r="B9957" s="1"/>
      <c r="C9957" s="1"/>
      <c r="D9957" s="1"/>
      <c r="E9957" s="2"/>
      <c r="F9957" s="2"/>
      <c r="G9957" s="2"/>
      <c r="H9957" s="2"/>
      <c r="I9957" s="2"/>
    </row>
    <row r="9958" spans="1:9" x14ac:dyDescent="0.25">
      <c r="A9958" s="1"/>
      <c r="B9958" s="1"/>
      <c r="C9958" s="1"/>
      <c r="D9958" s="1"/>
      <c r="E9958" s="2"/>
      <c r="F9958" s="2"/>
      <c r="G9958" s="2"/>
      <c r="H9958" s="2"/>
      <c r="I9958" s="2"/>
    </row>
    <row r="9959" spans="1:9" x14ac:dyDescent="0.25">
      <c r="A9959" s="1"/>
      <c r="B9959" s="1"/>
      <c r="C9959" s="1"/>
      <c r="D9959" s="1"/>
      <c r="E9959" s="2"/>
      <c r="F9959" s="2"/>
      <c r="G9959" s="2"/>
      <c r="H9959" s="2"/>
      <c r="I9959" s="2"/>
    </row>
    <row r="9960" spans="1:9" x14ac:dyDescent="0.25">
      <c r="A9960" s="1"/>
      <c r="B9960" s="1"/>
      <c r="C9960" s="1"/>
      <c r="D9960" s="1"/>
      <c r="E9960" s="2"/>
      <c r="F9960" s="2"/>
      <c r="G9960" s="2"/>
      <c r="H9960" s="2"/>
      <c r="I9960" s="2"/>
    </row>
    <row r="9961" spans="1:9" x14ac:dyDescent="0.25">
      <c r="A9961" s="1"/>
      <c r="B9961" s="1"/>
      <c r="C9961" s="1"/>
      <c r="D9961" s="1"/>
      <c r="E9961" s="2"/>
      <c r="F9961" s="2"/>
      <c r="G9961" s="2"/>
      <c r="H9961" s="2"/>
      <c r="I9961" s="2"/>
    </row>
    <row r="9962" spans="1:9" x14ac:dyDescent="0.25">
      <c r="A9962" s="1"/>
      <c r="B9962" s="1"/>
      <c r="C9962" s="1"/>
      <c r="D9962" s="1"/>
      <c r="E9962" s="2"/>
      <c r="F9962" s="2"/>
      <c r="G9962" s="2"/>
      <c r="H9962" s="2"/>
      <c r="I9962" s="2"/>
    </row>
    <row r="9963" spans="1:9" x14ac:dyDescent="0.25">
      <c r="A9963" s="1"/>
      <c r="B9963" s="1"/>
      <c r="C9963" s="1"/>
      <c r="D9963" s="1"/>
      <c r="E9963" s="2"/>
      <c r="F9963" s="2"/>
      <c r="G9963" s="2"/>
      <c r="H9963" s="2"/>
      <c r="I9963" s="2"/>
    </row>
    <row r="9964" spans="1:9" x14ac:dyDescent="0.25">
      <c r="A9964" s="1"/>
      <c r="B9964" s="1"/>
      <c r="C9964" s="1"/>
      <c r="D9964" s="1"/>
      <c r="E9964" s="2"/>
      <c r="F9964" s="2"/>
      <c r="G9964" s="2"/>
      <c r="H9964" s="2"/>
      <c r="I9964" s="2"/>
    </row>
    <row r="9965" spans="1:9" x14ac:dyDescent="0.25">
      <c r="A9965" s="1"/>
      <c r="B9965" s="1"/>
      <c r="C9965" s="1"/>
      <c r="D9965" s="1"/>
      <c r="E9965" s="2"/>
      <c r="F9965" s="2"/>
      <c r="G9965" s="2"/>
      <c r="H9965" s="2"/>
      <c r="I9965" s="2"/>
    </row>
    <row r="9966" spans="1:9" x14ac:dyDescent="0.25">
      <c r="A9966" s="1"/>
      <c r="B9966" s="1"/>
      <c r="C9966" s="1"/>
      <c r="D9966" s="1"/>
      <c r="E9966" s="2"/>
      <c r="F9966" s="2"/>
      <c r="G9966" s="2"/>
      <c r="H9966" s="2"/>
      <c r="I9966" s="2"/>
    </row>
    <row r="9967" spans="1:9" x14ac:dyDescent="0.25">
      <c r="A9967" s="1"/>
      <c r="B9967" s="1"/>
      <c r="C9967" s="1"/>
      <c r="D9967" s="1"/>
      <c r="E9967" s="2"/>
      <c r="F9967" s="2"/>
      <c r="G9967" s="2"/>
      <c r="H9967" s="2"/>
      <c r="I9967" s="2"/>
    </row>
    <row r="9968" spans="1:9" x14ac:dyDescent="0.25">
      <c r="A9968" s="1"/>
      <c r="B9968" s="1"/>
      <c r="C9968" s="1"/>
      <c r="D9968" s="1"/>
      <c r="E9968" s="2"/>
      <c r="F9968" s="2"/>
      <c r="G9968" s="2"/>
      <c r="H9968" s="2"/>
      <c r="I9968" s="2"/>
    </row>
    <row r="9969" spans="1:9" x14ac:dyDescent="0.25">
      <c r="A9969" s="1"/>
      <c r="B9969" s="1"/>
      <c r="C9969" s="1"/>
      <c r="D9969" s="1"/>
      <c r="E9969" s="2"/>
      <c r="F9969" s="2"/>
      <c r="G9969" s="2"/>
      <c r="H9969" s="2"/>
      <c r="I9969" s="2"/>
    </row>
    <row r="9970" spans="1:9" x14ac:dyDescent="0.25">
      <c r="A9970" s="1"/>
      <c r="B9970" s="1"/>
      <c r="C9970" s="1"/>
      <c r="D9970" s="1"/>
      <c r="E9970" s="2"/>
      <c r="F9970" s="2"/>
      <c r="G9970" s="2"/>
      <c r="H9970" s="2"/>
      <c r="I9970" s="2"/>
    </row>
    <row r="9971" spans="1:9" x14ac:dyDescent="0.25">
      <c r="A9971" s="1"/>
      <c r="B9971" s="1"/>
      <c r="C9971" s="1"/>
      <c r="D9971" s="1"/>
      <c r="E9971" s="2"/>
      <c r="F9971" s="2"/>
      <c r="G9971" s="2"/>
      <c r="H9971" s="2"/>
      <c r="I9971" s="2"/>
    </row>
    <row r="9972" spans="1:9" x14ac:dyDescent="0.25">
      <c r="A9972" s="1"/>
      <c r="B9972" s="1"/>
      <c r="C9972" s="1"/>
      <c r="D9972" s="1"/>
      <c r="E9972" s="2"/>
      <c r="F9972" s="2"/>
      <c r="G9972" s="2"/>
      <c r="H9972" s="2"/>
      <c r="I9972" s="2"/>
    </row>
    <row r="9973" spans="1:9" x14ac:dyDescent="0.25">
      <c r="A9973" s="1"/>
      <c r="B9973" s="1"/>
      <c r="C9973" s="1"/>
      <c r="D9973" s="1"/>
      <c r="E9973" s="2"/>
      <c r="F9973" s="2"/>
      <c r="G9973" s="2"/>
      <c r="H9973" s="2"/>
      <c r="I9973" s="2"/>
    </row>
    <row r="9974" spans="1:9" x14ac:dyDescent="0.25">
      <c r="A9974" s="1"/>
      <c r="B9974" s="1"/>
      <c r="C9974" s="1"/>
      <c r="D9974" s="1"/>
      <c r="E9974" s="2"/>
      <c r="F9974" s="2"/>
      <c r="G9974" s="2"/>
      <c r="H9974" s="2"/>
      <c r="I9974" s="2"/>
    </row>
    <row r="9975" spans="1:9" x14ac:dyDescent="0.25">
      <c r="A9975" s="1"/>
      <c r="B9975" s="1"/>
      <c r="C9975" s="1"/>
      <c r="D9975" s="1"/>
      <c r="E9975" s="2"/>
      <c r="F9975" s="2"/>
      <c r="G9975" s="2"/>
      <c r="H9975" s="2"/>
      <c r="I9975" s="2"/>
    </row>
    <row r="9976" spans="1:9" x14ac:dyDescent="0.25">
      <c r="A9976" s="1"/>
      <c r="B9976" s="1"/>
      <c r="C9976" s="1"/>
      <c r="D9976" s="1"/>
      <c r="E9976" s="2"/>
      <c r="F9976" s="2"/>
      <c r="G9976" s="2"/>
      <c r="H9976" s="2"/>
      <c r="I9976" s="2"/>
    </row>
    <row r="9977" spans="1:9" x14ac:dyDescent="0.25">
      <c r="A9977" s="1"/>
      <c r="B9977" s="1"/>
      <c r="C9977" s="1"/>
      <c r="D9977" s="1"/>
      <c r="E9977" s="2"/>
      <c r="F9977" s="2"/>
      <c r="G9977" s="2"/>
      <c r="H9977" s="2"/>
      <c r="I9977" s="2"/>
    </row>
    <row r="9978" spans="1:9" x14ac:dyDescent="0.25">
      <c r="A9978" s="1"/>
      <c r="B9978" s="1"/>
      <c r="C9978" s="1"/>
      <c r="D9978" s="1"/>
      <c r="E9978" s="2"/>
      <c r="F9978" s="2"/>
      <c r="G9978" s="2"/>
      <c r="H9978" s="2"/>
      <c r="I9978" s="2"/>
    </row>
    <row r="9979" spans="1:9" x14ac:dyDescent="0.25">
      <c r="A9979" s="1"/>
      <c r="B9979" s="1"/>
      <c r="C9979" s="1"/>
      <c r="D9979" s="1"/>
      <c r="E9979" s="2"/>
      <c r="F9979" s="2"/>
      <c r="G9979" s="2"/>
      <c r="H9979" s="2"/>
      <c r="I9979" s="2"/>
    </row>
    <row r="9980" spans="1:9" x14ac:dyDescent="0.25">
      <c r="A9980" s="1"/>
      <c r="B9980" s="1"/>
      <c r="C9980" s="1"/>
      <c r="D9980" s="1"/>
      <c r="E9980" s="2"/>
      <c r="F9980" s="2"/>
      <c r="G9980" s="2"/>
      <c r="H9980" s="2"/>
      <c r="I9980" s="2"/>
    </row>
    <row r="9981" spans="1:9" x14ac:dyDescent="0.25">
      <c r="A9981" s="1"/>
      <c r="B9981" s="1"/>
      <c r="C9981" s="1"/>
      <c r="D9981" s="1"/>
      <c r="E9981" s="2"/>
      <c r="F9981" s="2"/>
      <c r="G9981" s="2"/>
      <c r="H9981" s="2"/>
      <c r="I9981" s="2"/>
    </row>
    <row r="9982" spans="1:9" x14ac:dyDescent="0.25">
      <c r="A9982" s="1"/>
      <c r="B9982" s="1"/>
      <c r="C9982" s="1"/>
      <c r="D9982" s="1"/>
      <c r="E9982" s="2"/>
      <c r="F9982" s="2"/>
      <c r="G9982" s="2"/>
      <c r="H9982" s="2"/>
      <c r="I9982" s="2"/>
    </row>
    <row r="9983" spans="1:9" x14ac:dyDescent="0.25">
      <c r="A9983" s="1"/>
      <c r="B9983" s="1"/>
      <c r="C9983" s="1"/>
      <c r="D9983" s="1"/>
      <c r="E9983" s="2"/>
      <c r="F9983" s="2"/>
      <c r="G9983" s="2"/>
      <c r="H9983" s="2"/>
      <c r="I9983" s="2"/>
    </row>
    <row r="9984" spans="1:9" x14ac:dyDescent="0.25">
      <c r="A9984" s="1"/>
      <c r="B9984" s="1"/>
      <c r="C9984" s="1"/>
      <c r="D9984" s="1"/>
      <c r="E9984" s="2"/>
      <c r="F9984" s="2"/>
      <c r="G9984" s="2"/>
      <c r="H9984" s="2"/>
      <c r="I9984" s="2"/>
    </row>
    <row r="9985" spans="1:9" x14ac:dyDescent="0.25">
      <c r="A9985" s="1"/>
      <c r="B9985" s="1"/>
      <c r="C9985" s="1"/>
      <c r="D9985" s="1"/>
      <c r="E9985" s="2"/>
      <c r="F9985" s="2"/>
      <c r="G9985" s="2"/>
      <c r="H9985" s="2"/>
      <c r="I9985" s="2"/>
    </row>
    <row r="9986" spans="1:9" x14ac:dyDescent="0.25">
      <c r="A9986" s="1"/>
      <c r="B9986" s="1"/>
      <c r="C9986" s="1"/>
      <c r="D9986" s="1"/>
      <c r="E9986" s="2"/>
      <c r="F9986" s="2"/>
      <c r="G9986" s="2"/>
      <c r="H9986" s="2"/>
      <c r="I9986" s="2"/>
    </row>
    <row r="9987" spans="1:9" x14ac:dyDescent="0.25">
      <c r="A9987" s="1"/>
      <c r="B9987" s="1"/>
      <c r="C9987" s="1"/>
      <c r="D9987" s="1"/>
      <c r="E9987" s="2"/>
      <c r="F9987" s="2"/>
      <c r="G9987" s="2"/>
      <c r="H9987" s="2"/>
      <c r="I9987" s="2"/>
    </row>
    <row r="9988" spans="1:9" x14ac:dyDescent="0.25">
      <c r="A9988" s="1"/>
      <c r="B9988" s="1"/>
      <c r="C9988" s="1"/>
      <c r="D9988" s="1"/>
      <c r="E9988" s="2"/>
      <c r="F9988" s="2"/>
      <c r="G9988" s="2"/>
      <c r="H9988" s="2"/>
      <c r="I9988" s="2"/>
    </row>
    <row r="9989" spans="1:9" x14ac:dyDescent="0.25">
      <c r="A9989" s="1"/>
      <c r="B9989" s="1"/>
      <c r="C9989" s="1"/>
      <c r="D9989" s="1"/>
      <c r="E9989" s="2"/>
      <c r="F9989" s="2"/>
      <c r="G9989" s="2"/>
      <c r="H9989" s="2"/>
      <c r="I9989" s="2"/>
    </row>
    <row r="9990" spans="1:9" x14ac:dyDescent="0.25">
      <c r="A9990" s="1"/>
      <c r="B9990" s="1"/>
      <c r="C9990" s="1"/>
      <c r="D9990" s="1"/>
      <c r="E9990" s="2"/>
      <c r="F9990" s="2"/>
      <c r="G9990" s="2"/>
      <c r="H9990" s="2"/>
      <c r="I9990" s="2"/>
    </row>
    <row r="9991" spans="1:9" x14ac:dyDescent="0.25">
      <c r="A9991" s="1"/>
      <c r="B9991" s="1"/>
      <c r="C9991" s="1"/>
      <c r="D9991" s="1"/>
      <c r="E9991" s="2"/>
      <c r="F9991" s="2"/>
      <c r="G9991" s="2"/>
      <c r="H9991" s="2"/>
      <c r="I9991" s="2"/>
    </row>
    <row r="9992" spans="1:9" x14ac:dyDescent="0.25">
      <c r="A9992" s="1"/>
      <c r="B9992" s="1"/>
      <c r="C9992" s="1"/>
      <c r="D9992" s="1"/>
      <c r="E9992" s="2"/>
      <c r="F9992" s="2"/>
      <c r="G9992" s="2"/>
      <c r="H9992" s="2"/>
      <c r="I9992" s="2"/>
    </row>
    <row r="9993" spans="1:9" x14ac:dyDescent="0.25">
      <c r="A9993" s="1"/>
      <c r="B9993" s="1"/>
      <c r="C9993" s="1"/>
      <c r="D9993" s="1"/>
      <c r="E9993" s="2"/>
      <c r="F9993" s="2"/>
      <c r="G9993" s="2"/>
      <c r="H9993" s="2"/>
      <c r="I9993" s="2"/>
    </row>
    <row r="9994" spans="1:9" x14ac:dyDescent="0.25">
      <c r="A9994" s="1"/>
      <c r="B9994" s="1"/>
      <c r="C9994" s="1"/>
      <c r="D9994" s="1"/>
      <c r="E9994" s="2"/>
      <c r="F9994" s="2"/>
      <c r="G9994" s="2"/>
      <c r="H9994" s="2"/>
      <c r="I9994" s="2"/>
    </row>
    <row r="9995" spans="1:9" x14ac:dyDescent="0.25">
      <c r="A9995" s="1"/>
      <c r="B9995" s="1"/>
      <c r="C9995" s="1"/>
      <c r="D9995" s="1"/>
      <c r="E9995" s="2"/>
      <c r="F9995" s="2"/>
      <c r="G9995" s="2"/>
      <c r="H9995" s="2"/>
      <c r="I9995" s="2"/>
    </row>
    <row r="9996" spans="1:9" x14ac:dyDescent="0.25">
      <c r="A9996" s="1"/>
      <c r="B9996" s="1"/>
      <c r="C9996" s="1"/>
      <c r="D9996" s="1"/>
      <c r="E9996" s="2"/>
      <c r="F9996" s="2"/>
      <c r="G9996" s="2"/>
      <c r="H9996" s="2"/>
      <c r="I9996" s="2"/>
    </row>
    <row r="9997" spans="1:9" x14ac:dyDescent="0.25">
      <c r="A9997" s="1"/>
      <c r="B9997" s="1"/>
      <c r="C9997" s="1"/>
      <c r="D9997" s="1"/>
      <c r="E9997" s="2"/>
      <c r="F9997" s="2"/>
      <c r="G9997" s="2"/>
      <c r="H9997" s="2"/>
      <c r="I9997" s="2"/>
    </row>
    <row r="9998" spans="1:9" x14ac:dyDescent="0.25">
      <c r="A9998" s="1"/>
      <c r="B9998" s="1"/>
      <c r="C9998" s="1"/>
      <c r="D9998" s="1"/>
      <c r="E9998" s="2"/>
      <c r="F9998" s="2"/>
      <c r="G9998" s="2"/>
      <c r="H9998" s="2"/>
      <c r="I9998" s="2"/>
    </row>
    <row r="9999" spans="1:9" x14ac:dyDescent="0.25">
      <c r="A9999" s="1"/>
      <c r="B9999" s="1"/>
      <c r="C9999" s="1"/>
      <c r="D9999" s="1"/>
      <c r="E9999" s="2"/>
      <c r="F9999" s="2"/>
      <c r="G9999" s="2"/>
      <c r="H9999" s="2"/>
      <c r="I9999" s="2"/>
    </row>
    <row r="10000" spans="1:9" x14ac:dyDescent="0.25">
      <c r="A10000" s="1"/>
      <c r="B10000" s="1"/>
      <c r="C10000" s="1"/>
      <c r="D10000" s="1"/>
      <c r="E10000" s="2"/>
      <c r="F10000" s="2"/>
      <c r="G10000" s="2"/>
      <c r="H10000" s="2"/>
      <c r="I10000" s="2"/>
    </row>
    <row r="10001" spans="1:9" x14ac:dyDescent="0.25">
      <c r="A10001" s="1"/>
      <c r="B10001" s="1"/>
      <c r="C10001" s="1"/>
      <c r="D10001" s="1"/>
      <c r="E10001" s="2"/>
      <c r="F10001" s="2"/>
      <c r="G10001" s="2"/>
      <c r="H10001" s="2"/>
      <c r="I10001" s="2"/>
    </row>
    <row r="10002" spans="1:9" x14ac:dyDescent="0.25">
      <c r="A10002" s="1"/>
      <c r="B10002" s="1"/>
      <c r="C10002" s="1"/>
      <c r="D10002" s="1"/>
      <c r="E10002" s="2"/>
      <c r="F10002" s="2"/>
      <c r="G10002" s="2"/>
      <c r="H10002" s="2"/>
      <c r="I10002" s="2"/>
    </row>
    <row r="10003" spans="1:9" x14ac:dyDescent="0.25">
      <c r="A10003" s="1"/>
      <c r="B10003" s="1"/>
      <c r="C10003" s="1"/>
      <c r="D10003" s="1"/>
      <c r="E10003" s="2"/>
      <c r="F10003" s="2"/>
      <c r="G10003" s="2"/>
      <c r="H10003" s="2"/>
      <c r="I10003" s="2"/>
    </row>
    <row r="10004" spans="1:9" x14ac:dyDescent="0.25">
      <c r="A10004" s="1"/>
      <c r="B10004" s="1"/>
      <c r="C10004" s="1"/>
      <c r="D10004" s="1"/>
      <c r="E10004" s="2"/>
      <c r="F10004" s="2"/>
      <c r="G10004" s="2"/>
      <c r="H10004" s="2"/>
      <c r="I10004" s="2"/>
    </row>
    <row r="10005" spans="1:9" x14ac:dyDescent="0.25">
      <c r="A10005" s="1"/>
      <c r="B10005" s="1"/>
      <c r="C10005" s="1"/>
      <c r="D10005" s="1"/>
      <c r="E10005" s="2"/>
      <c r="F10005" s="2"/>
      <c r="G10005" s="2"/>
      <c r="H10005" s="2"/>
      <c r="I10005" s="2"/>
    </row>
    <row r="10006" spans="1:9" x14ac:dyDescent="0.25">
      <c r="A10006" s="1"/>
      <c r="B10006" s="1"/>
      <c r="C10006" s="1"/>
      <c r="D10006" s="1"/>
      <c r="E10006" s="2"/>
      <c r="F10006" s="2"/>
      <c r="G10006" s="2"/>
      <c r="H10006" s="2"/>
      <c r="I10006" s="2"/>
    </row>
    <row r="10007" spans="1:9" x14ac:dyDescent="0.25">
      <c r="A10007" s="1"/>
      <c r="B10007" s="1"/>
      <c r="C10007" s="1"/>
      <c r="D10007" s="1"/>
      <c r="E10007" s="2"/>
      <c r="F10007" s="2"/>
      <c r="G10007" s="2"/>
      <c r="H10007" s="2"/>
      <c r="I10007" s="2"/>
    </row>
    <row r="10008" spans="1:9" x14ac:dyDescent="0.25">
      <c r="A10008" s="1"/>
      <c r="B10008" s="1"/>
      <c r="C10008" s="1"/>
      <c r="D10008" s="1"/>
      <c r="E10008" s="2"/>
      <c r="F10008" s="2"/>
      <c r="G10008" s="2"/>
      <c r="H10008" s="2"/>
      <c r="I10008" s="2"/>
    </row>
    <row r="10009" spans="1:9" x14ac:dyDescent="0.25">
      <c r="A10009" s="1"/>
      <c r="B10009" s="1"/>
      <c r="C10009" s="1"/>
      <c r="D10009" s="1"/>
      <c r="E10009" s="2"/>
      <c r="F10009" s="2"/>
      <c r="G10009" s="2"/>
      <c r="H10009" s="2"/>
      <c r="I10009" s="2"/>
    </row>
    <row r="10010" spans="1:9" x14ac:dyDescent="0.25">
      <c r="A10010" s="1"/>
      <c r="B10010" s="1"/>
      <c r="C10010" s="1"/>
      <c r="D10010" s="1"/>
      <c r="E10010" s="2"/>
      <c r="F10010" s="2"/>
      <c r="G10010" s="2"/>
      <c r="H10010" s="2"/>
      <c r="I10010" s="2"/>
    </row>
    <row r="10011" spans="1:9" x14ac:dyDescent="0.25">
      <c r="A10011" s="1"/>
      <c r="B10011" s="1"/>
      <c r="C10011" s="1"/>
      <c r="D10011" s="1"/>
      <c r="E10011" s="2"/>
      <c r="F10011" s="2"/>
      <c r="G10011" s="2"/>
      <c r="H10011" s="2"/>
      <c r="I10011" s="2"/>
    </row>
    <row r="10012" spans="1:9" x14ac:dyDescent="0.25">
      <c r="A10012" s="1"/>
      <c r="B10012" s="1"/>
      <c r="C10012" s="1"/>
      <c r="D10012" s="1"/>
      <c r="E10012" s="2"/>
      <c r="F10012" s="2"/>
      <c r="G10012" s="2"/>
      <c r="H10012" s="2"/>
      <c r="I10012" s="2"/>
    </row>
    <row r="10013" spans="1:9" x14ac:dyDescent="0.25">
      <c r="A10013" s="1"/>
      <c r="B10013" s="1"/>
      <c r="C10013" s="1"/>
      <c r="D10013" s="1"/>
      <c r="E10013" s="2"/>
      <c r="F10013" s="2"/>
      <c r="G10013" s="2"/>
      <c r="H10013" s="2"/>
      <c r="I10013" s="2"/>
    </row>
    <row r="10014" spans="1:9" x14ac:dyDescent="0.25">
      <c r="A10014" s="1"/>
      <c r="B10014" s="1"/>
      <c r="C10014" s="1"/>
      <c r="D10014" s="1"/>
      <c r="E10014" s="2"/>
      <c r="F10014" s="2"/>
      <c r="G10014" s="2"/>
      <c r="H10014" s="2"/>
      <c r="I10014" s="2"/>
    </row>
    <row r="10015" spans="1:9" x14ac:dyDescent="0.25">
      <c r="A10015" s="1"/>
      <c r="B10015" s="1"/>
      <c r="C10015" s="1"/>
      <c r="D10015" s="1"/>
      <c r="E10015" s="2"/>
      <c r="F10015" s="2"/>
      <c r="G10015" s="2"/>
      <c r="H10015" s="2"/>
      <c r="I10015" s="2"/>
    </row>
    <row r="10016" spans="1:9" x14ac:dyDescent="0.25">
      <c r="A10016" s="1"/>
      <c r="B10016" s="1"/>
      <c r="C10016" s="1"/>
      <c r="D10016" s="1"/>
      <c r="E10016" s="2"/>
      <c r="F10016" s="2"/>
      <c r="G10016" s="2"/>
      <c r="H10016" s="2"/>
      <c r="I10016" s="2"/>
    </row>
    <row r="10017" spans="1:9" x14ac:dyDescent="0.25">
      <c r="A10017" s="1"/>
      <c r="B10017" s="1"/>
      <c r="C10017" s="1"/>
      <c r="D10017" s="1"/>
      <c r="E10017" s="2"/>
      <c r="F10017" s="2"/>
      <c r="G10017" s="2"/>
      <c r="H10017" s="2"/>
      <c r="I10017" s="2"/>
    </row>
    <row r="10018" spans="1:9" x14ac:dyDescent="0.25">
      <c r="A10018" s="1"/>
      <c r="B10018" s="1"/>
      <c r="C10018" s="1"/>
      <c r="D10018" s="1"/>
      <c r="E10018" s="2"/>
      <c r="F10018" s="2"/>
      <c r="G10018" s="2"/>
      <c r="H10018" s="2"/>
      <c r="I10018" s="2"/>
    </row>
    <row r="10019" spans="1:9" x14ac:dyDescent="0.25">
      <c r="A10019" s="1"/>
      <c r="B10019" s="1"/>
      <c r="C10019" s="1"/>
      <c r="D10019" s="1"/>
      <c r="E10019" s="2"/>
      <c r="F10019" s="2"/>
      <c r="G10019" s="2"/>
      <c r="H10019" s="2"/>
      <c r="I10019" s="2"/>
    </row>
    <row r="10020" spans="1:9" x14ac:dyDescent="0.25">
      <c r="A10020" s="1"/>
      <c r="B10020" s="1"/>
      <c r="C10020" s="1"/>
      <c r="D10020" s="1"/>
      <c r="E10020" s="2"/>
      <c r="F10020" s="2"/>
      <c r="G10020" s="2"/>
      <c r="H10020" s="2"/>
      <c r="I10020" s="2"/>
    </row>
    <row r="10021" spans="1:9" x14ac:dyDescent="0.25">
      <c r="A10021" s="1"/>
      <c r="B10021" s="1"/>
      <c r="C10021" s="1"/>
      <c r="D10021" s="1"/>
      <c r="E10021" s="2"/>
      <c r="F10021" s="2"/>
      <c r="G10021" s="2"/>
      <c r="H10021" s="2"/>
      <c r="I10021" s="2"/>
    </row>
    <row r="10022" spans="1:9" x14ac:dyDescent="0.25">
      <c r="A10022" s="1"/>
      <c r="B10022" s="1"/>
      <c r="C10022" s="1"/>
      <c r="D10022" s="1"/>
      <c r="E10022" s="2"/>
      <c r="F10022" s="2"/>
      <c r="G10022" s="2"/>
      <c r="H10022" s="2"/>
      <c r="I10022" s="2"/>
    </row>
    <row r="10023" spans="1:9" x14ac:dyDescent="0.25">
      <c r="A10023" s="1"/>
      <c r="B10023" s="1"/>
      <c r="C10023" s="1"/>
      <c r="D10023" s="1"/>
      <c r="E10023" s="2"/>
      <c r="F10023" s="2"/>
      <c r="G10023" s="2"/>
      <c r="H10023" s="2"/>
      <c r="I10023" s="2"/>
    </row>
    <row r="10024" spans="1:9" x14ac:dyDescent="0.25">
      <c r="A10024" s="1"/>
      <c r="B10024" s="1"/>
      <c r="C10024" s="1"/>
      <c r="D10024" s="1"/>
      <c r="E10024" s="2"/>
      <c r="F10024" s="2"/>
      <c r="G10024" s="2"/>
      <c r="H10024" s="2"/>
      <c r="I10024" s="2"/>
    </row>
    <row r="10025" spans="1:9" x14ac:dyDescent="0.25">
      <c r="A10025" s="1"/>
      <c r="B10025" s="1"/>
      <c r="C10025" s="1"/>
      <c r="D10025" s="1"/>
      <c r="E10025" s="2"/>
      <c r="F10025" s="2"/>
      <c r="G10025" s="2"/>
      <c r="H10025" s="2"/>
      <c r="I10025" s="2"/>
    </row>
    <row r="10026" spans="1:9" x14ac:dyDescent="0.25">
      <c r="A10026" s="1"/>
      <c r="B10026" s="1"/>
      <c r="C10026" s="1"/>
      <c r="D10026" s="1"/>
      <c r="E10026" s="2"/>
      <c r="F10026" s="2"/>
      <c r="G10026" s="2"/>
      <c r="H10026" s="2"/>
      <c r="I10026" s="2"/>
    </row>
    <row r="10027" spans="1:9" x14ac:dyDescent="0.25">
      <c r="A10027" s="1"/>
      <c r="B10027" s="1"/>
      <c r="C10027" s="1"/>
      <c r="D10027" s="1"/>
      <c r="E10027" s="2"/>
      <c r="F10027" s="2"/>
      <c r="G10027" s="2"/>
      <c r="H10027" s="2"/>
      <c r="I10027" s="2"/>
    </row>
    <row r="10028" spans="1:9" x14ac:dyDescent="0.25">
      <c r="A10028" s="1"/>
      <c r="B10028" s="1"/>
      <c r="C10028" s="1"/>
      <c r="D10028" s="1"/>
      <c r="E10028" s="2"/>
      <c r="F10028" s="2"/>
      <c r="G10028" s="2"/>
      <c r="H10028" s="2"/>
      <c r="I10028" s="2"/>
    </row>
    <row r="10029" spans="1:9" x14ac:dyDescent="0.25">
      <c r="A10029" s="1"/>
      <c r="B10029" s="1"/>
      <c r="C10029" s="1"/>
      <c r="D10029" s="1"/>
      <c r="E10029" s="2"/>
      <c r="F10029" s="2"/>
      <c r="G10029" s="2"/>
      <c r="H10029" s="2"/>
      <c r="I10029" s="2"/>
    </row>
    <row r="10030" spans="1:9" x14ac:dyDescent="0.25">
      <c r="A10030" s="1"/>
      <c r="B10030" s="1"/>
      <c r="C10030" s="1"/>
      <c r="D10030" s="1"/>
      <c r="E10030" s="2"/>
      <c r="F10030" s="2"/>
      <c r="G10030" s="2"/>
      <c r="H10030" s="2"/>
      <c r="I10030" s="2"/>
    </row>
    <row r="10031" spans="1:9" x14ac:dyDescent="0.25">
      <c r="A10031" s="1"/>
      <c r="B10031" s="1"/>
      <c r="C10031" s="1"/>
      <c r="D10031" s="1"/>
      <c r="E10031" s="2"/>
      <c r="F10031" s="2"/>
      <c r="G10031" s="2"/>
      <c r="H10031" s="2"/>
      <c r="I10031" s="2"/>
    </row>
    <row r="10032" spans="1:9" x14ac:dyDescent="0.25">
      <c r="A10032" s="1"/>
      <c r="B10032" s="1"/>
      <c r="C10032" s="1"/>
      <c r="D10032" s="1"/>
      <c r="E10032" s="2"/>
      <c r="F10032" s="2"/>
      <c r="G10032" s="2"/>
      <c r="H10032" s="2"/>
      <c r="I10032" s="2"/>
    </row>
    <row r="10033" spans="1:9" x14ac:dyDescent="0.25">
      <c r="A10033" s="1"/>
      <c r="B10033" s="1"/>
      <c r="C10033" s="1"/>
      <c r="D10033" s="1"/>
      <c r="E10033" s="2"/>
      <c r="F10033" s="2"/>
      <c r="G10033" s="2"/>
      <c r="H10033" s="2"/>
      <c r="I10033" s="2"/>
    </row>
    <row r="10034" spans="1:9" x14ac:dyDescent="0.25">
      <c r="A10034" s="1"/>
      <c r="B10034" s="1"/>
      <c r="C10034" s="1"/>
      <c r="D10034" s="1"/>
      <c r="E10034" s="2"/>
      <c r="F10034" s="2"/>
      <c r="G10034" s="2"/>
      <c r="H10034" s="2"/>
      <c r="I10034" s="2"/>
    </row>
    <row r="10035" spans="1:9" x14ac:dyDescent="0.25">
      <c r="A10035" s="1"/>
      <c r="B10035" s="1"/>
      <c r="C10035" s="1"/>
      <c r="D10035" s="1"/>
      <c r="E10035" s="2"/>
      <c r="F10035" s="2"/>
      <c r="G10035" s="2"/>
      <c r="H10035" s="2"/>
      <c r="I10035" s="2"/>
    </row>
    <row r="10036" spans="1:9" x14ac:dyDescent="0.25">
      <c r="A10036" s="1"/>
      <c r="B10036" s="1"/>
      <c r="C10036" s="1"/>
      <c r="D10036" s="1"/>
      <c r="E10036" s="2"/>
      <c r="F10036" s="2"/>
      <c r="G10036" s="2"/>
      <c r="H10036" s="2"/>
      <c r="I10036" s="2"/>
    </row>
    <row r="10037" spans="1:9" x14ac:dyDescent="0.25">
      <c r="A10037" s="1"/>
      <c r="B10037" s="1"/>
      <c r="C10037" s="1"/>
      <c r="D10037" s="1"/>
      <c r="E10037" s="2"/>
      <c r="F10037" s="2"/>
      <c r="G10037" s="2"/>
      <c r="H10037" s="2"/>
      <c r="I10037" s="2"/>
    </row>
    <row r="10038" spans="1:9" x14ac:dyDescent="0.25">
      <c r="A10038" s="1"/>
      <c r="B10038" s="1"/>
      <c r="C10038" s="1"/>
      <c r="D10038" s="1"/>
      <c r="E10038" s="2"/>
      <c r="F10038" s="2"/>
      <c r="G10038" s="2"/>
      <c r="H10038" s="2"/>
      <c r="I10038" s="2"/>
    </row>
    <row r="10039" spans="1:9" x14ac:dyDescent="0.25">
      <c r="A10039" s="1"/>
      <c r="B10039" s="1"/>
      <c r="C10039" s="1"/>
      <c r="D10039" s="1"/>
      <c r="E10039" s="2"/>
      <c r="F10039" s="2"/>
      <c r="G10039" s="2"/>
      <c r="H10039" s="2"/>
      <c r="I10039" s="2"/>
    </row>
    <row r="10040" spans="1:9" x14ac:dyDescent="0.25">
      <c r="A10040" s="1"/>
      <c r="B10040" s="1"/>
      <c r="C10040" s="1"/>
      <c r="D10040" s="1"/>
      <c r="E10040" s="2"/>
      <c r="F10040" s="2"/>
      <c r="G10040" s="2"/>
      <c r="H10040" s="2"/>
      <c r="I10040" s="2"/>
    </row>
    <row r="10041" spans="1:9" x14ac:dyDescent="0.25">
      <c r="A10041" s="1"/>
      <c r="B10041" s="1"/>
      <c r="C10041" s="1"/>
      <c r="D10041" s="1"/>
      <c r="E10041" s="2"/>
      <c r="F10041" s="2"/>
      <c r="G10041" s="2"/>
      <c r="H10041" s="2"/>
      <c r="I10041" s="2"/>
    </row>
    <row r="10042" spans="1:9" x14ac:dyDescent="0.25">
      <c r="A10042" s="1"/>
      <c r="B10042" s="1"/>
      <c r="C10042" s="1"/>
      <c r="D10042" s="1"/>
      <c r="E10042" s="2"/>
      <c r="F10042" s="2"/>
      <c r="G10042" s="2"/>
      <c r="H10042" s="2"/>
      <c r="I10042" s="2"/>
    </row>
    <row r="10043" spans="1:9" x14ac:dyDescent="0.25">
      <c r="A10043" s="1"/>
      <c r="B10043" s="1"/>
      <c r="C10043" s="1"/>
      <c r="D10043" s="1"/>
      <c r="E10043" s="2"/>
      <c r="F10043" s="2"/>
      <c r="G10043" s="2"/>
      <c r="H10043" s="2"/>
      <c r="I10043" s="2"/>
    </row>
    <row r="10044" spans="1:9" x14ac:dyDescent="0.25">
      <c r="A10044" s="1"/>
      <c r="B10044" s="1"/>
      <c r="C10044" s="1"/>
      <c r="D10044" s="1"/>
      <c r="E10044" s="2"/>
      <c r="F10044" s="2"/>
      <c r="G10044" s="2"/>
      <c r="H10044" s="2"/>
      <c r="I10044" s="2"/>
    </row>
    <row r="10045" spans="1:9" x14ac:dyDescent="0.25">
      <c r="A10045" s="1"/>
      <c r="B10045" s="1"/>
      <c r="C10045" s="1"/>
      <c r="D10045" s="1"/>
      <c r="E10045" s="2"/>
      <c r="F10045" s="2"/>
      <c r="G10045" s="2"/>
      <c r="H10045" s="2"/>
      <c r="I10045" s="2"/>
    </row>
    <row r="10046" spans="1:9" x14ac:dyDescent="0.25">
      <c r="A10046" s="1"/>
      <c r="B10046" s="1"/>
      <c r="C10046" s="1"/>
      <c r="D10046" s="1"/>
      <c r="E10046" s="2"/>
      <c r="F10046" s="2"/>
      <c r="G10046" s="2"/>
      <c r="H10046" s="2"/>
      <c r="I10046" s="2"/>
    </row>
    <row r="10047" spans="1:9" x14ac:dyDescent="0.25">
      <c r="A10047" s="1"/>
      <c r="B10047" s="1"/>
      <c r="C10047" s="1"/>
      <c r="D10047" s="1"/>
      <c r="E10047" s="2"/>
      <c r="F10047" s="2"/>
      <c r="G10047" s="2"/>
      <c r="H10047" s="2"/>
      <c r="I10047" s="2"/>
    </row>
    <row r="10048" spans="1:9" x14ac:dyDescent="0.25">
      <c r="A10048" s="1"/>
      <c r="B10048" s="1"/>
      <c r="C10048" s="1"/>
      <c r="D10048" s="1"/>
      <c r="E10048" s="2"/>
      <c r="F10048" s="2"/>
      <c r="G10048" s="2"/>
      <c r="H10048" s="2"/>
      <c r="I10048" s="2"/>
    </row>
    <row r="10049" spans="1:9" x14ac:dyDescent="0.25">
      <c r="A10049" s="1"/>
      <c r="B10049" s="1"/>
      <c r="C10049" s="1"/>
      <c r="D10049" s="1"/>
      <c r="E10049" s="2"/>
      <c r="F10049" s="2"/>
      <c r="G10049" s="2"/>
      <c r="H10049" s="2"/>
      <c r="I10049" s="2"/>
    </row>
    <row r="10050" spans="1:9" x14ac:dyDescent="0.25">
      <c r="A10050" s="1"/>
      <c r="B10050" s="1"/>
      <c r="C10050" s="1"/>
      <c r="D10050" s="1"/>
      <c r="E10050" s="2"/>
      <c r="F10050" s="2"/>
      <c r="G10050" s="2"/>
      <c r="H10050" s="2"/>
      <c r="I10050" s="2"/>
    </row>
    <row r="10051" spans="1:9" x14ac:dyDescent="0.25">
      <c r="A10051" s="1"/>
      <c r="B10051" s="1"/>
      <c r="C10051" s="1"/>
      <c r="D10051" s="1"/>
      <c r="E10051" s="2"/>
      <c r="F10051" s="2"/>
      <c r="G10051" s="2"/>
      <c r="H10051" s="2"/>
      <c r="I10051" s="2"/>
    </row>
    <row r="10052" spans="1:9" x14ac:dyDescent="0.25">
      <c r="A10052" s="1"/>
      <c r="B10052" s="1"/>
      <c r="C10052" s="1"/>
      <c r="D10052" s="1"/>
      <c r="E10052" s="2"/>
      <c r="F10052" s="2"/>
      <c r="G10052" s="2"/>
      <c r="H10052" s="2"/>
      <c r="I10052" s="2"/>
    </row>
    <row r="10053" spans="1:9" x14ac:dyDescent="0.25">
      <c r="A10053" s="1"/>
      <c r="B10053" s="1"/>
      <c r="C10053" s="1"/>
      <c r="D10053" s="1"/>
      <c r="E10053" s="2"/>
      <c r="F10053" s="2"/>
      <c r="G10053" s="2"/>
      <c r="H10053" s="2"/>
      <c r="I10053" s="2"/>
    </row>
    <row r="10054" spans="1:9" x14ac:dyDescent="0.25">
      <c r="A10054" s="1"/>
      <c r="B10054" s="1"/>
      <c r="C10054" s="1"/>
      <c r="D10054" s="1"/>
      <c r="E10054" s="2"/>
      <c r="F10054" s="2"/>
      <c r="G10054" s="2"/>
      <c r="H10054" s="2"/>
      <c r="I10054" s="2"/>
    </row>
    <row r="10055" spans="1:9" x14ac:dyDescent="0.25">
      <c r="A10055" s="1"/>
      <c r="B10055" s="1"/>
      <c r="C10055" s="1"/>
      <c r="D10055" s="1"/>
      <c r="E10055" s="2"/>
      <c r="F10055" s="2"/>
      <c r="G10055" s="2"/>
      <c r="H10055" s="2"/>
      <c r="I10055" s="2"/>
    </row>
    <row r="10056" spans="1:9" x14ac:dyDescent="0.25">
      <c r="A10056" s="1"/>
      <c r="B10056" s="1"/>
      <c r="C10056" s="1"/>
      <c r="D10056" s="1"/>
      <c r="E10056" s="2"/>
      <c r="F10056" s="2"/>
      <c r="G10056" s="2"/>
      <c r="H10056" s="2"/>
      <c r="I10056" s="2"/>
    </row>
    <row r="10057" spans="1:9" x14ac:dyDescent="0.25">
      <c r="A10057" s="1"/>
      <c r="B10057" s="1"/>
      <c r="C10057" s="1"/>
      <c r="D10057" s="1"/>
      <c r="E10057" s="2"/>
      <c r="F10057" s="2"/>
      <c r="G10057" s="2"/>
      <c r="H10057" s="2"/>
      <c r="I10057" s="2"/>
    </row>
    <row r="10058" spans="1:9" x14ac:dyDescent="0.25">
      <c r="A10058" s="1"/>
      <c r="B10058" s="1"/>
      <c r="C10058" s="1"/>
      <c r="D10058" s="1"/>
      <c r="E10058" s="2"/>
      <c r="F10058" s="2"/>
      <c r="G10058" s="2"/>
      <c r="H10058" s="2"/>
      <c r="I10058" s="2"/>
    </row>
    <row r="10059" spans="1:9" x14ac:dyDescent="0.25">
      <c r="A10059" s="1"/>
      <c r="B10059" s="1"/>
      <c r="C10059" s="1"/>
      <c r="D10059" s="1"/>
      <c r="E10059" s="2"/>
      <c r="F10059" s="2"/>
      <c r="G10059" s="2"/>
      <c r="H10059" s="2"/>
      <c r="I10059" s="2"/>
    </row>
    <row r="10060" spans="1:9" x14ac:dyDescent="0.25">
      <c r="A10060" s="1"/>
      <c r="B10060" s="1"/>
      <c r="C10060" s="1"/>
      <c r="D10060" s="1"/>
      <c r="E10060" s="2"/>
      <c r="F10060" s="2"/>
      <c r="G10060" s="2"/>
      <c r="H10060" s="2"/>
      <c r="I10060" s="2"/>
    </row>
    <row r="10061" spans="1:9" x14ac:dyDescent="0.25">
      <c r="A10061" s="1"/>
      <c r="B10061" s="1"/>
      <c r="C10061" s="1"/>
      <c r="D10061" s="1"/>
      <c r="E10061" s="2"/>
      <c r="F10061" s="2"/>
      <c r="G10061" s="2"/>
      <c r="H10061" s="2"/>
      <c r="I10061" s="2"/>
    </row>
    <row r="10062" spans="1:9" x14ac:dyDescent="0.25">
      <c r="A10062" s="1"/>
      <c r="B10062" s="1"/>
      <c r="C10062" s="1"/>
      <c r="D10062" s="1"/>
      <c r="E10062" s="2"/>
      <c r="F10062" s="2"/>
      <c r="G10062" s="2"/>
      <c r="H10062" s="2"/>
      <c r="I10062" s="2"/>
    </row>
    <row r="10063" spans="1:9" x14ac:dyDescent="0.25">
      <c r="A10063" s="1"/>
      <c r="B10063" s="1"/>
      <c r="C10063" s="1"/>
      <c r="D10063" s="1"/>
      <c r="E10063" s="2"/>
      <c r="F10063" s="2"/>
      <c r="G10063" s="2"/>
      <c r="H10063" s="2"/>
      <c r="I10063" s="2"/>
    </row>
    <row r="10064" spans="1:9" x14ac:dyDescent="0.25">
      <c r="A10064" s="1"/>
      <c r="B10064" s="1"/>
      <c r="C10064" s="1"/>
      <c r="D10064" s="1"/>
      <c r="E10064" s="2"/>
      <c r="F10064" s="2"/>
      <c r="G10064" s="2"/>
      <c r="H10064" s="2"/>
      <c r="I10064" s="2"/>
    </row>
    <row r="10065" spans="1:9" x14ac:dyDescent="0.25">
      <c r="A10065" s="1"/>
      <c r="B10065" s="1"/>
      <c r="C10065" s="1"/>
      <c r="D10065" s="1"/>
      <c r="E10065" s="2"/>
      <c r="F10065" s="2"/>
      <c r="G10065" s="2"/>
      <c r="H10065" s="2"/>
      <c r="I10065" s="2"/>
    </row>
    <row r="10066" spans="1:9" x14ac:dyDescent="0.25">
      <c r="A10066" s="1"/>
      <c r="B10066" s="1"/>
      <c r="C10066" s="1"/>
      <c r="D10066" s="1"/>
      <c r="E10066" s="2"/>
      <c r="F10066" s="2"/>
      <c r="G10066" s="2"/>
      <c r="H10066" s="2"/>
      <c r="I10066" s="2"/>
    </row>
    <row r="10067" spans="1:9" x14ac:dyDescent="0.25">
      <c r="A10067" s="1"/>
      <c r="B10067" s="1"/>
      <c r="C10067" s="1"/>
      <c r="D10067" s="1"/>
      <c r="E10067" s="2"/>
      <c r="F10067" s="2"/>
      <c r="G10067" s="2"/>
      <c r="H10067" s="2"/>
      <c r="I10067" s="2"/>
    </row>
    <row r="10068" spans="1:9" x14ac:dyDescent="0.25">
      <c r="A10068" s="1"/>
      <c r="B10068" s="1"/>
      <c r="C10068" s="1"/>
      <c r="D10068" s="1"/>
      <c r="E10068" s="2"/>
      <c r="F10068" s="2"/>
      <c r="G10068" s="2"/>
      <c r="H10068" s="2"/>
      <c r="I10068" s="2"/>
    </row>
    <row r="10069" spans="1:9" x14ac:dyDescent="0.25">
      <c r="A10069" s="1"/>
      <c r="B10069" s="1"/>
      <c r="C10069" s="1"/>
      <c r="D10069" s="1"/>
      <c r="E10069" s="2"/>
      <c r="F10069" s="2"/>
      <c r="G10069" s="2"/>
      <c r="H10069" s="2"/>
      <c r="I10069" s="2"/>
    </row>
    <row r="10070" spans="1:9" x14ac:dyDescent="0.25">
      <c r="A10070" s="1"/>
      <c r="B10070" s="1"/>
      <c r="C10070" s="1"/>
      <c r="D10070" s="1"/>
      <c r="E10070" s="2"/>
      <c r="F10070" s="2"/>
      <c r="G10070" s="2"/>
      <c r="H10070" s="2"/>
      <c r="I10070" s="2"/>
    </row>
    <row r="10071" spans="1:9" x14ac:dyDescent="0.25">
      <c r="A10071" s="1"/>
      <c r="B10071" s="1"/>
      <c r="C10071" s="1"/>
      <c r="D10071" s="1"/>
      <c r="E10071" s="2"/>
      <c r="F10071" s="2"/>
      <c r="G10071" s="2"/>
      <c r="H10071" s="2"/>
      <c r="I10071" s="2"/>
    </row>
    <row r="10072" spans="1:9" x14ac:dyDescent="0.25">
      <c r="A10072" s="1"/>
      <c r="B10072" s="1"/>
      <c r="C10072" s="1"/>
      <c r="D10072" s="1"/>
      <c r="E10072" s="2"/>
      <c r="F10072" s="2"/>
      <c r="G10072" s="2"/>
      <c r="H10072" s="2"/>
      <c r="I10072" s="2"/>
    </row>
    <row r="10073" spans="1:9" x14ac:dyDescent="0.25">
      <c r="A10073" s="1"/>
      <c r="B10073" s="1"/>
      <c r="C10073" s="1"/>
      <c r="D10073" s="1"/>
      <c r="E10073" s="2"/>
      <c r="F10073" s="2"/>
      <c r="G10073" s="2"/>
      <c r="H10073" s="2"/>
      <c r="I10073" s="2"/>
    </row>
    <row r="10074" spans="1:9" x14ac:dyDescent="0.25">
      <c r="A10074" s="1"/>
      <c r="B10074" s="1"/>
      <c r="C10074" s="1"/>
      <c r="D10074" s="1"/>
      <c r="E10074" s="2"/>
      <c r="F10074" s="2"/>
      <c r="G10074" s="2"/>
      <c r="H10074" s="2"/>
      <c r="I10074" s="2"/>
    </row>
    <row r="10075" spans="1:9" x14ac:dyDescent="0.25">
      <c r="A10075" s="1"/>
      <c r="B10075" s="1"/>
      <c r="C10075" s="1"/>
      <c r="D10075" s="1"/>
      <c r="E10075" s="2"/>
      <c r="F10075" s="2"/>
      <c r="G10075" s="2"/>
      <c r="H10075" s="2"/>
      <c r="I10075" s="2"/>
    </row>
    <row r="10076" spans="1:9" x14ac:dyDescent="0.25">
      <c r="A10076" s="1"/>
      <c r="B10076" s="1"/>
      <c r="C10076" s="1"/>
      <c r="D10076" s="1"/>
      <c r="E10076" s="2"/>
      <c r="F10076" s="2"/>
      <c r="G10076" s="2"/>
      <c r="H10076" s="2"/>
      <c r="I10076" s="2"/>
    </row>
    <row r="10077" spans="1:9" x14ac:dyDescent="0.25">
      <c r="A10077" s="1"/>
      <c r="B10077" s="1"/>
      <c r="C10077" s="1"/>
      <c r="D10077" s="1"/>
      <c r="E10077" s="2"/>
      <c r="F10077" s="2"/>
      <c r="G10077" s="2"/>
      <c r="H10077" s="2"/>
      <c r="I10077" s="2"/>
    </row>
    <row r="10078" spans="1:9" x14ac:dyDescent="0.25">
      <c r="A10078" s="1"/>
      <c r="B10078" s="1"/>
      <c r="C10078" s="1"/>
      <c r="D10078" s="1"/>
      <c r="E10078" s="2"/>
      <c r="F10078" s="2"/>
      <c r="G10078" s="2"/>
      <c r="H10078" s="2"/>
      <c r="I10078" s="2"/>
    </row>
    <row r="10079" spans="1:9" x14ac:dyDescent="0.25">
      <c r="A10079" s="1"/>
      <c r="B10079" s="1"/>
      <c r="C10079" s="1"/>
      <c r="D10079" s="1"/>
      <c r="E10079" s="2"/>
      <c r="F10079" s="2"/>
      <c r="G10079" s="2"/>
      <c r="H10079" s="2"/>
      <c r="I10079" s="2"/>
    </row>
    <row r="10080" spans="1:9" x14ac:dyDescent="0.25">
      <c r="A10080" s="1"/>
      <c r="B10080" s="1"/>
      <c r="C10080" s="1"/>
      <c r="D10080" s="1"/>
      <c r="E10080" s="2"/>
      <c r="F10080" s="2"/>
      <c r="G10080" s="2"/>
      <c r="H10080" s="2"/>
      <c r="I10080" s="2"/>
    </row>
    <row r="10081" spans="1:9" x14ac:dyDescent="0.25">
      <c r="A10081" s="1"/>
      <c r="B10081" s="1"/>
      <c r="C10081" s="1"/>
      <c r="D10081" s="1"/>
      <c r="E10081" s="2"/>
      <c r="F10081" s="2"/>
      <c r="G10081" s="2"/>
      <c r="H10081" s="2"/>
      <c r="I10081" s="2"/>
    </row>
    <row r="10082" spans="1:9" x14ac:dyDescent="0.25">
      <c r="A10082" s="1"/>
      <c r="B10082" s="1"/>
      <c r="C10082" s="1"/>
      <c r="D10082" s="1"/>
      <c r="E10082" s="2"/>
      <c r="F10082" s="2"/>
      <c r="G10082" s="2"/>
      <c r="H10082" s="2"/>
      <c r="I10082" s="2"/>
    </row>
    <row r="10083" spans="1:9" x14ac:dyDescent="0.25">
      <c r="A10083" s="1"/>
      <c r="B10083" s="1"/>
      <c r="C10083" s="1"/>
      <c r="D10083" s="1"/>
      <c r="E10083" s="2"/>
      <c r="F10083" s="2"/>
      <c r="G10083" s="2"/>
      <c r="H10083" s="2"/>
      <c r="I10083" s="2"/>
    </row>
    <row r="10084" spans="1:9" x14ac:dyDescent="0.25">
      <c r="A10084" s="1"/>
      <c r="B10084" s="1"/>
      <c r="C10084" s="1"/>
      <c r="D10084" s="1"/>
      <c r="E10084" s="2"/>
      <c r="F10084" s="2"/>
      <c r="G10084" s="2"/>
      <c r="H10084" s="2"/>
      <c r="I10084" s="2"/>
    </row>
    <row r="10085" spans="1:9" x14ac:dyDescent="0.25">
      <c r="A10085" s="1"/>
      <c r="B10085" s="1"/>
      <c r="C10085" s="1"/>
      <c r="D10085" s="1"/>
      <c r="E10085" s="2"/>
      <c r="F10085" s="2"/>
      <c r="G10085" s="2"/>
      <c r="H10085" s="2"/>
      <c r="I10085" s="2"/>
    </row>
    <row r="10086" spans="1:9" x14ac:dyDescent="0.25">
      <c r="A10086" s="1"/>
      <c r="B10086" s="1"/>
      <c r="C10086" s="1"/>
      <c r="D10086" s="1"/>
      <c r="E10086" s="2"/>
      <c r="F10086" s="2"/>
      <c r="G10086" s="2"/>
      <c r="H10086" s="2"/>
      <c r="I10086" s="2"/>
    </row>
    <row r="10087" spans="1:9" x14ac:dyDescent="0.25">
      <c r="A10087" s="1"/>
      <c r="B10087" s="1"/>
      <c r="C10087" s="1"/>
      <c r="D10087" s="1"/>
      <c r="E10087" s="2"/>
      <c r="F10087" s="2"/>
      <c r="G10087" s="2"/>
      <c r="H10087" s="2"/>
      <c r="I10087" s="2"/>
    </row>
    <row r="10088" spans="1:9" x14ac:dyDescent="0.25">
      <c r="A10088" s="1"/>
      <c r="B10088" s="1"/>
      <c r="C10088" s="1"/>
      <c r="D10088" s="1"/>
      <c r="E10088" s="2"/>
      <c r="F10088" s="2"/>
      <c r="G10088" s="2"/>
      <c r="H10088" s="2"/>
      <c r="I10088" s="2"/>
    </row>
    <row r="10089" spans="1:9" x14ac:dyDescent="0.25">
      <c r="A10089" s="1"/>
      <c r="B10089" s="1"/>
      <c r="C10089" s="1"/>
      <c r="D10089" s="1"/>
      <c r="E10089" s="2"/>
      <c r="F10089" s="2"/>
      <c r="G10089" s="2"/>
      <c r="H10089" s="2"/>
      <c r="I10089" s="2"/>
    </row>
    <row r="10090" spans="1:9" x14ac:dyDescent="0.25">
      <c r="A10090" s="1"/>
      <c r="B10090" s="1"/>
      <c r="C10090" s="1"/>
      <c r="D10090" s="1"/>
      <c r="E10090" s="2"/>
      <c r="F10090" s="2"/>
      <c r="G10090" s="2"/>
      <c r="H10090" s="2"/>
      <c r="I10090" s="2"/>
    </row>
    <row r="10091" spans="1:9" x14ac:dyDescent="0.25">
      <c r="A10091" s="1"/>
      <c r="B10091" s="1"/>
      <c r="C10091" s="1"/>
      <c r="D10091" s="1"/>
      <c r="E10091" s="2"/>
      <c r="F10091" s="2"/>
      <c r="G10091" s="2"/>
      <c r="H10091" s="2"/>
      <c r="I10091" s="2"/>
    </row>
    <row r="10092" spans="1:9" x14ac:dyDescent="0.25">
      <c r="A10092" s="1"/>
      <c r="B10092" s="1"/>
      <c r="C10092" s="1"/>
      <c r="D10092" s="1"/>
      <c r="E10092" s="2"/>
      <c r="F10092" s="2"/>
      <c r="G10092" s="2"/>
      <c r="H10092" s="2"/>
      <c r="I10092" s="2"/>
    </row>
    <row r="10093" spans="1:9" x14ac:dyDescent="0.25">
      <c r="A10093" s="1"/>
      <c r="B10093" s="1"/>
      <c r="C10093" s="1"/>
      <c r="D10093" s="1"/>
      <c r="E10093" s="2"/>
      <c r="F10093" s="2"/>
      <c r="G10093" s="2"/>
      <c r="H10093" s="2"/>
      <c r="I10093" s="2"/>
    </row>
    <row r="10094" spans="1:9" x14ac:dyDescent="0.25">
      <c r="A10094" s="1"/>
      <c r="B10094" s="1"/>
      <c r="C10094" s="1"/>
      <c r="D10094" s="1"/>
      <c r="E10094" s="2"/>
      <c r="F10094" s="2"/>
      <c r="G10094" s="2"/>
      <c r="H10094" s="2"/>
      <c r="I10094" s="2"/>
    </row>
    <row r="10095" spans="1:9" x14ac:dyDescent="0.25">
      <c r="A10095" s="1"/>
      <c r="B10095" s="1"/>
      <c r="C10095" s="1"/>
      <c r="D10095" s="1"/>
      <c r="E10095" s="2"/>
      <c r="F10095" s="2"/>
      <c r="G10095" s="2"/>
      <c r="H10095" s="2"/>
      <c r="I10095" s="2"/>
    </row>
    <row r="10096" spans="1:9" x14ac:dyDescent="0.25">
      <c r="A10096" s="1"/>
      <c r="B10096" s="1"/>
      <c r="C10096" s="1"/>
      <c r="D10096" s="1"/>
      <c r="E10096" s="2"/>
      <c r="F10096" s="2"/>
      <c r="G10096" s="2"/>
      <c r="H10096" s="2"/>
      <c r="I10096" s="2"/>
    </row>
    <row r="10097" spans="1:9" x14ac:dyDescent="0.25">
      <c r="A10097" s="1"/>
      <c r="B10097" s="1"/>
      <c r="C10097" s="1"/>
      <c r="D10097" s="1"/>
      <c r="E10097" s="2"/>
      <c r="F10097" s="2"/>
      <c r="G10097" s="2"/>
      <c r="H10097" s="2"/>
      <c r="I10097" s="2"/>
    </row>
    <row r="10098" spans="1:9" x14ac:dyDescent="0.25">
      <c r="A10098" s="1"/>
      <c r="B10098" s="1"/>
      <c r="C10098" s="1"/>
      <c r="D10098" s="1"/>
      <c r="E10098" s="2"/>
      <c r="F10098" s="2"/>
      <c r="G10098" s="2"/>
      <c r="H10098" s="2"/>
      <c r="I10098" s="2"/>
    </row>
    <row r="10099" spans="1:9" x14ac:dyDescent="0.25">
      <c r="A10099" s="1"/>
      <c r="B10099" s="1"/>
      <c r="C10099" s="1"/>
      <c r="D10099" s="1"/>
      <c r="E10099" s="2"/>
      <c r="F10099" s="2"/>
      <c r="G10099" s="2"/>
      <c r="H10099" s="2"/>
      <c r="I10099" s="2"/>
    </row>
    <row r="10100" spans="1:9" x14ac:dyDescent="0.25">
      <c r="A10100" s="1"/>
      <c r="B10100" s="1"/>
      <c r="C10100" s="1"/>
      <c r="D10100" s="1"/>
      <c r="E10100" s="2"/>
      <c r="F10100" s="2"/>
      <c r="G10100" s="2"/>
      <c r="H10100" s="2"/>
      <c r="I10100" s="2"/>
    </row>
    <row r="10101" spans="1:9" x14ac:dyDescent="0.25">
      <c r="A10101" s="1"/>
      <c r="B10101" s="1"/>
      <c r="C10101" s="1"/>
      <c r="D10101" s="1"/>
      <c r="E10101" s="2"/>
      <c r="F10101" s="2"/>
      <c r="G10101" s="2"/>
      <c r="H10101" s="2"/>
      <c r="I10101" s="2"/>
    </row>
    <row r="10102" spans="1:9" x14ac:dyDescent="0.25">
      <c r="A10102" s="1"/>
      <c r="B10102" s="1"/>
      <c r="C10102" s="1"/>
      <c r="D10102" s="1"/>
      <c r="E10102" s="2"/>
      <c r="F10102" s="2"/>
      <c r="G10102" s="2"/>
      <c r="H10102" s="2"/>
      <c r="I10102" s="2"/>
    </row>
    <row r="10103" spans="1:9" x14ac:dyDescent="0.25">
      <c r="A10103" s="1"/>
      <c r="B10103" s="1"/>
      <c r="C10103" s="1"/>
      <c r="D10103" s="1"/>
      <c r="E10103" s="2"/>
      <c r="F10103" s="2"/>
      <c r="G10103" s="2"/>
      <c r="H10103" s="2"/>
      <c r="I10103" s="2"/>
    </row>
    <row r="10104" spans="1:9" x14ac:dyDescent="0.25">
      <c r="A10104" s="1"/>
      <c r="B10104" s="1"/>
      <c r="C10104" s="1"/>
      <c r="D10104" s="1"/>
      <c r="E10104" s="2"/>
      <c r="F10104" s="2"/>
      <c r="G10104" s="2"/>
      <c r="H10104" s="2"/>
      <c r="I10104" s="2"/>
    </row>
    <row r="10105" spans="1:9" x14ac:dyDescent="0.25">
      <c r="A10105" s="1"/>
      <c r="B10105" s="1"/>
      <c r="C10105" s="1"/>
      <c r="D10105" s="1"/>
      <c r="E10105" s="2"/>
      <c r="F10105" s="2"/>
      <c r="G10105" s="2"/>
      <c r="H10105" s="2"/>
      <c r="I10105" s="2"/>
    </row>
    <row r="10106" spans="1:9" x14ac:dyDescent="0.25">
      <c r="A10106" s="1"/>
      <c r="B10106" s="1"/>
      <c r="C10106" s="1"/>
      <c r="D10106" s="1"/>
      <c r="E10106" s="2"/>
      <c r="F10106" s="2"/>
      <c r="G10106" s="2"/>
      <c r="H10106" s="2"/>
      <c r="I10106" s="2"/>
    </row>
    <row r="10107" spans="1:9" x14ac:dyDescent="0.25">
      <c r="A10107" s="1"/>
      <c r="B10107" s="1"/>
      <c r="C10107" s="1"/>
      <c r="D10107" s="1"/>
      <c r="E10107" s="2"/>
      <c r="F10107" s="2"/>
      <c r="G10107" s="2"/>
      <c r="H10107" s="2"/>
      <c r="I10107" s="2"/>
    </row>
    <row r="10108" spans="1:9" x14ac:dyDescent="0.25">
      <c r="A10108" s="1"/>
      <c r="B10108" s="1"/>
      <c r="C10108" s="1"/>
      <c r="D10108" s="1"/>
      <c r="E10108" s="2"/>
      <c r="F10108" s="2"/>
      <c r="G10108" s="2"/>
      <c r="H10108" s="2"/>
      <c r="I10108" s="2"/>
    </row>
    <row r="10109" spans="1:9" x14ac:dyDescent="0.25">
      <c r="A10109" s="1"/>
      <c r="B10109" s="1"/>
      <c r="C10109" s="1"/>
      <c r="D10109" s="1"/>
      <c r="E10109" s="2"/>
      <c r="F10109" s="2"/>
      <c r="G10109" s="2"/>
      <c r="H10109" s="2"/>
      <c r="I10109" s="2"/>
    </row>
    <row r="10110" spans="1:9" x14ac:dyDescent="0.25">
      <c r="A10110" s="1"/>
      <c r="B10110" s="1"/>
      <c r="C10110" s="1"/>
      <c r="D10110" s="1"/>
      <c r="E10110" s="2"/>
      <c r="F10110" s="2"/>
      <c r="G10110" s="2"/>
      <c r="H10110" s="2"/>
      <c r="I10110" s="2"/>
    </row>
    <row r="10111" spans="1:9" x14ac:dyDescent="0.25">
      <c r="A10111" s="1"/>
      <c r="B10111" s="1"/>
      <c r="C10111" s="1"/>
      <c r="D10111" s="1"/>
      <c r="E10111" s="2"/>
      <c r="F10111" s="2"/>
      <c r="G10111" s="2"/>
      <c r="H10111" s="2"/>
      <c r="I10111" s="2"/>
    </row>
    <row r="10112" spans="1:9" x14ac:dyDescent="0.25">
      <c r="A10112" s="1"/>
      <c r="B10112" s="1"/>
      <c r="C10112" s="1"/>
      <c r="D10112" s="1"/>
      <c r="E10112" s="2"/>
      <c r="F10112" s="2"/>
      <c r="G10112" s="2"/>
      <c r="H10112" s="2"/>
      <c r="I10112" s="2"/>
    </row>
    <row r="10113" spans="1:9" x14ac:dyDescent="0.25">
      <c r="A10113" s="1"/>
      <c r="B10113" s="1"/>
      <c r="C10113" s="1"/>
      <c r="D10113" s="1"/>
      <c r="E10113" s="2"/>
      <c r="F10113" s="2"/>
      <c r="G10113" s="2"/>
      <c r="H10113" s="2"/>
      <c r="I10113" s="2"/>
    </row>
    <row r="10114" spans="1:9" x14ac:dyDescent="0.25">
      <c r="A10114" s="1"/>
      <c r="B10114" s="1"/>
      <c r="C10114" s="1"/>
      <c r="D10114" s="1"/>
      <c r="E10114" s="2"/>
      <c r="F10114" s="2"/>
      <c r="G10114" s="2"/>
      <c r="H10114" s="2"/>
      <c r="I10114" s="2"/>
    </row>
    <row r="10115" spans="1:9" x14ac:dyDescent="0.25">
      <c r="A10115" s="1"/>
      <c r="B10115" s="1"/>
      <c r="C10115" s="1"/>
      <c r="D10115" s="1"/>
      <c r="E10115" s="2"/>
      <c r="F10115" s="2"/>
      <c r="G10115" s="2"/>
      <c r="H10115" s="2"/>
      <c r="I10115" s="2"/>
    </row>
    <row r="10116" spans="1:9" x14ac:dyDescent="0.25">
      <c r="A10116" s="1"/>
      <c r="B10116" s="1"/>
      <c r="C10116" s="1"/>
      <c r="D10116" s="1"/>
      <c r="E10116" s="2"/>
      <c r="F10116" s="2"/>
      <c r="G10116" s="2"/>
      <c r="H10116" s="2"/>
      <c r="I10116" s="2"/>
    </row>
    <row r="10117" spans="1:9" x14ac:dyDescent="0.25">
      <c r="A10117" s="1"/>
      <c r="B10117" s="1"/>
      <c r="C10117" s="1"/>
      <c r="D10117" s="1"/>
      <c r="E10117" s="2"/>
      <c r="F10117" s="2"/>
      <c r="G10117" s="2"/>
      <c r="H10117" s="2"/>
      <c r="I10117" s="2"/>
    </row>
    <row r="10118" spans="1:9" x14ac:dyDescent="0.25">
      <c r="A10118" s="1"/>
      <c r="B10118" s="1"/>
      <c r="C10118" s="1"/>
      <c r="D10118" s="1"/>
      <c r="E10118" s="2"/>
      <c r="F10118" s="2"/>
      <c r="G10118" s="2"/>
      <c r="H10118" s="2"/>
      <c r="I10118" s="2"/>
    </row>
    <row r="10119" spans="1:9" x14ac:dyDescent="0.25">
      <c r="A10119" s="1"/>
      <c r="B10119" s="1"/>
      <c r="C10119" s="1"/>
      <c r="D10119" s="1"/>
      <c r="E10119" s="2"/>
      <c r="F10119" s="2"/>
      <c r="G10119" s="2"/>
      <c r="H10119" s="2"/>
      <c r="I10119" s="2"/>
    </row>
    <row r="10120" spans="1:9" x14ac:dyDescent="0.25">
      <c r="A10120" s="1"/>
      <c r="B10120" s="1"/>
      <c r="C10120" s="1"/>
      <c r="D10120" s="1"/>
      <c r="E10120" s="2"/>
      <c r="F10120" s="2"/>
      <c r="G10120" s="2"/>
      <c r="H10120" s="2"/>
      <c r="I10120" s="2"/>
    </row>
    <row r="10121" spans="1:9" x14ac:dyDescent="0.25">
      <c r="A10121" s="1"/>
      <c r="B10121" s="1"/>
      <c r="C10121" s="1"/>
      <c r="D10121" s="1"/>
      <c r="E10121" s="2"/>
      <c r="F10121" s="2"/>
      <c r="G10121" s="2"/>
      <c r="H10121" s="2"/>
      <c r="I10121" s="2"/>
    </row>
    <row r="10122" spans="1:9" x14ac:dyDescent="0.25">
      <c r="A10122" s="1"/>
      <c r="B10122" s="1"/>
      <c r="C10122" s="1"/>
      <c r="D10122" s="1"/>
      <c r="E10122" s="2"/>
      <c r="F10122" s="2"/>
      <c r="G10122" s="2"/>
      <c r="H10122" s="2"/>
      <c r="I10122" s="2"/>
    </row>
    <row r="10123" spans="1:9" x14ac:dyDescent="0.25">
      <c r="A10123" s="1"/>
      <c r="B10123" s="1"/>
      <c r="C10123" s="1"/>
      <c r="D10123" s="1"/>
      <c r="E10123" s="2"/>
      <c r="F10123" s="2"/>
      <c r="G10123" s="2"/>
      <c r="H10123" s="2"/>
      <c r="I10123" s="2"/>
    </row>
    <row r="10124" spans="1:9" x14ac:dyDescent="0.25">
      <c r="A10124" s="1"/>
      <c r="B10124" s="1"/>
      <c r="C10124" s="1"/>
      <c r="D10124" s="1"/>
      <c r="E10124" s="2"/>
      <c r="F10124" s="2"/>
      <c r="G10124" s="2"/>
      <c r="H10124" s="2"/>
      <c r="I10124" s="2"/>
    </row>
    <row r="10125" spans="1:9" x14ac:dyDescent="0.25">
      <c r="A10125" s="1"/>
      <c r="B10125" s="1"/>
      <c r="C10125" s="1"/>
      <c r="D10125" s="1"/>
      <c r="E10125" s="2"/>
      <c r="F10125" s="2"/>
      <c r="G10125" s="2"/>
      <c r="H10125" s="2"/>
      <c r="I10125" s="2"/>
    </row>
    <row r="10126" spans="1:9" x14ac:dyDescent="0.25">
      <c r="A10126" s="1"/>
      <c r="B10126" s="1"/>
      <c r="C10126" s="1"/>
      <c r="D10126" s="1"/>
      <c r="E10126" s="2"/>
      <c r="F10126" s="2"/>
      <c r="G10126" s="2"/>
      <c r="H10126" s="2"/>
      <c r="I10126" s="2"/>
    </row>
    <row r="10127" spans="1:9" x14ac:dyDescent="0.25">
      <c r="A10127" s="1"/>
      <c r="B10127" s="1"/>
      <c r="C10127" s="1"/>
      <c r="D10127" s="1"/>
      <c r="E10127" s="2"/>
      <c r="F10127" s="2"/>
      <c r="G10127" s="2"/>
      <c r="H10127" s="2"/>
      <c r="I10127" s="2"/>
    </row>
    <row r="10128" spans="1:9" x14ac:dyDescent="0.25">
      <c r="A10128" s="1"/>
      <c r="B10128" s="1"/>
      <c r="C10128" s="1"/>
      <c r="D10128" s="1"/>
      <c r="E10128" s="2"/>
      <c r="F10128" s="2"/>
      <c r="G10128" s="2"/>
      <c r="H10128" s="2"/>
      <c r="I10128" s="2"/>
    </row>
    <row r="10129" spans="1:9" x14ac:dyDescent="0.25">
      <c r="A10129" s="1"/>
      <c r="B10129" s="1"/>
      <c r="C10129" s="1"/>
      <c r="D10129" s="1"/>
      <c r="E10129" s="2"/>
      <c r="F10129" s="2"/>
      <c r="G10129" s="2"/>
      <c r="H10129" s="2"/>
      <c r="I10129" s="2"/>
    </row>
    <row r="10130" spans="1:9" x14ac:dyDescent="0.25">
      <c r="A10130" s="1"/>
      <c r="B10130" s="1"/>
      <c r="C10130" s="1"/>
      <c r="D10130" s="1"/>
      <c r="E10130" s="2"/>
      <c r="F10130" s="2"/>
      <c r="G10130" s="2"/>
      <c r="H10130" s="2"/>
      <c r="I10130" s="2"/>
    </row>
    <row r="10131" spans="1:9" x14ac:dyDescent="0.25">
      <c r="A10131" s="1"/>
      <c r="B10131" s="1"/>
      <c r="C10131" s="1"/>
      <c r="D10131" s="1"/>
      <c r="E10131" s="2"/>
      <c r="F10131" s="2"/>
      <c r="G10131" s="2"/>
      <c r="H10131" s="2"/>
      <c r="I10131" s="2"/>
    </row>
    <row r="10132" spans="1:9" x14ac:dyDescent="0.25">
      <c r="A10132" s="1"/>
      <c r="B10132" s="1"/>
      <c r="C10132" s="1"/>
      <c r="D10132" s="1"/>
      <c r="E10132" s="2"/>
      <c r="F10132" s="2"/>
      <c r="G10132" s="2"/>
      <c r="H10132" s="2"/>
      <c r="I10132" s="2"/>
    </row>
    <row r="10133" spans="1:9" x14ac:dyDescent="0.25">
      <c r="A10133" s="1"/>
      <c r="B10133" s="1"/>
      <c r="C10133" s="1"/>
      <c r="D10133" s="1"/>
      <c r="E10133" s="2"/>
      <c r="F10133" s="2"/>
      <c r="G10133" s="2"/>
      <c r="H10133" s="2"/>
      <c r="I10133" s="2"/>
    </row>
    <row r="10134" spans="1:9" x14ac:dyDescent="0.25">
      <c r="A10134" s="1"/>
      <c r="B10134" s="1"/>
      <c r="C10134" s="1"/>
      <c r="D10134" s="1"/>
      <c r="E10134" s="2"/>
      <c r="F10134" s="2"/>
      <c r="G10134" s="2"/>
      <c r="H10134" s="2"/>
      <c r="I10134" s="2"/>
    </row>
    <row r="10135" spans="1:9" x14ac:dyDescent="0.25">
      <c r="A10135" s="1"/>
      <c r="B10135" s="1"/>
      <c r="C10135" s="1"/>
      <c r="D10135" s="1"/>
      <c r="E10135" s="2"/>
      <c r="F10135" s="2"/>
      <c r="G10135" s="2"/>
      <c r="H10135" s="2"/>
      <c r="I10135" s="2"/>
    </row>
    <row r="10136" spans="1:9" x14ac:dyDescent="0.25">
      <c r="A10136" s="1"/>
      <c r="B10136" s="1"/>
      <c r="C10136" s="1"/>
      <c r="D10136" s="1"/>
      <c r="E10136" s="2"/>
      <c r="F10136" s="2"/>
      <c r="G10136" s="2"/>
      <c r="H10136" s="2"/>
      <c r="I10136" s="2"/>
    </row>
    <row r="10137" spans="1:9" x14ac:dyDescent="0.25">
      <c r="A10137" s="1"/>
      <c r="B10137" s="1"/>
      <c r="C10137" s="1"/>
      <c r="D10137" s="1"/>
      <c r="E10137" s="2"/>
      <c r="F10137" s="2"/>
      <c r="G10137" s="2"/>
      <c r="H10137" s="2"/>
      <c r="I10137" s="2"/>
    </row>
    <row r="10138" spans="1:9" x14ac:dyDescent="0.25">
      <c r="A10138" s="1"/>
      <c r="B10138" s="1"/>
      <c r="C10138" s="1"/>
      <c r="D10138" s="1"/>
      <c r="E10138" s="2"/>
      <c r="F10138" s="2"/>
      <c r="G10138" s="2"/>
      <c r="H10138" s="2"/>
      <c r="I10138" s="2"/>
    </row>
    <row r="10139" spans="1:9" x14ac:dyDescent="0.25">
      <c r="A10139" s="1"/>
      <c r="B10139" s="1"/>
      <c r="C10139" s="1"/>
      <c r="D10139" s="1"/>
      <c r="E10139" s="2"/>
      <c r="F10139" s="2"/>
      <c r="G10139" s="2"/>
      <c r="H10139" s="2"/>
      <c r="I10139" s="2"/>
    </row>
    <row r="10140" spans="1:9" x14ac:dyDescent="0.25">
      <c r="A10140" s="1"/>
      <c r="B10140" s="1"/>
      <c r="C10140" s="1"/>
      <c r="D10140" s="1"/>
      <c r="E10140" s="2"/>
      <c r="F10140" s="2"/>
      <c r="G10140" s="2"/>
      <c r="H10140" s="2"/>
      <c r="I10140" s="2"/>
    </row>
    <row r="10141" spans="1:9" x14ac:dyDescent="0.25">
      <c r="A10141" s="1"/>
      <c r="B10141" s="1"/>
      <c r="C10141" s="1"/>
      <c r="D10141" s="1"/>
      <c r="E10141" s="2"/>
      <c r="F10141" s="2"/>
      <c r="G10141" s="2"/>
      <c r="H10141" s="2"/>
      <c r="I10141" s="2"/>
    </row>
    <row r="10142" spans="1:9" x14ac:dyDescent="0.25">
      <c r="A10142" s="1"/>
      <c r="B10142" s="1"/>
      <c r="C10142" s="1"/>
      <c r="D10142" s="1"/>
      <c r="E10142" s="2"/>
      <c r="F10142" s="2"/>
      <c r="G10142" s="2"/>
      <c r="H10142" s="2"/>
      <c r="I10142" s="2"/>
    </row>
    <row r="10143" spans="1:9" x14ac:dyDescent="0.25">
      <c r="A10143" s="1"/>
      <c r="B10143" s="1"/>
      <c r="C10143" s="1"/>
      <c r="D10143" s="1"/>
      <c r="E10143" s="2"/>
      <c r="F10143" s="2"/>
      <c r="G10143" s="2"/>
      <c r="H10143" s="2"/>
      <c r="I10143" s="2"/>
    </row>
    <row r="10144" spans="1:9" x14ac:dyDescent="0.25">
      <c r="A10144" s="1"/>
      <c r="B10144" s="1"/>
      <c r="C10144" s="1"/>
      <c r="D10144" s="1"/>
      <c r="E10144" s="2"/>
      <c r="F10144" s="2"/>
      <c r="G10144" s="2"/>
      <c r="H10144" s="2"/>
      <c r="I10144" s="2"/>
    </row>
    <row r="10145" spans="1:9" x14ac:dyDescent="0.25">
      <c r="A10145" s="1"/>
      <c r="B10145" s="1"/>
      <c r="C10145" s="1"/>
      <c r="D10145" s="1"/>
      <c r="E10145" s="2"/>
      <c r="F10145" s="2"/>
      <c r="G10145" s="2"/>
      <c r="H10145" s="2"/>
      <c r="I10145" s="2"/>
    </row>
    <row r="10146" spans="1:9" x14ac:dyDescent="0.25">
      <c r="A10146" s="1"/>
      <c r="B10146" s="1"/>
      <c r="C10146" s="1"/>
      <c r="D10146" s="1"/>
      <c r="E10146" s="2"/>
      <c r="F10146" s="2"/>
      <c r="G10146" s="2"/>
      <c r="H10146" s="2"/>
      <c r="I10146" s="2"/>
    </row>
    <row r="10147" spans="1:9" x14ac:dyDescent="0.25">
      <c r="A10147" s="1"/>
      <c r="B10147" s="1"/>
      <c r="C10147" s="1"/>
      <c r="D10147" s="1"/>
      <c r="E10147" s="2"/>
      <c r="F10147" s="2"/>
      <c r="G10147" s="2"/>
      <c r="H10147" s="2"/>
      <c r="I10147" s="2"/>
    </row>
    <row r="10148" spans="1:9" x14ac:dyDescent="0.25">
      <c r="A10148" s="1"/>
      <c r="B10148" s="1"/>
      <c r="C10148" s="1"/>
      <c r="D10148" s="1"/>
      <c r="E10148" s="2"/>
      <c r="F10148" s="2"/>
      <c r="G10148" s="2"/>
      <c r="H10148" s="2"/>
      <c r="I10148" s="2"/>
    </row>
    <row r="10149" spans="1:9" x14ac:dyDescent="0.25">
      <c r="A10149" s="1"/>
      <c r="B10149" s="1"/>
      <c r="C10149" s="1"/>
      <c r="D10149" s="1"/>
      <c r="E10149" s="2"/>
      <c r="F10149" s="2"/>
      <c r="G10149" s="2"/>
      <c r="H10149" s="2"/>
      <c r="I10149" s="2"/>
    </row>
    <row r="10150" spans="1:9" x14ac:dyDescent="0.25">
      <c r="A10150" s="1"/>
      <c r="B10150" s="1"/>
      <c r="C10150" s="1"/>
      <c r="D10150" s="1"/>
      <c r="E10150" s="2"/>
      <c r="F10150" s="2"/>
      <c r="G10150" s="2"/>
      <c r="H10150" s="2"/>
      <c r="I10150" s="2"/>
    </row>
    <row r="10151" spans="1:9" x14ac:dyDescent="0.25">
      <c r="A10151" s="1"/>
      <c r="B10151" s="1"/>
      <c r="C10151" s="1"/>
      <c r="D10151" s="1"/>
      <c r="E10151" s="2"/>
      <c r="F10151" s="2"/>
      <c r="G10151" s="2"/>
      <c r="H10151" s="2"/>
      <c r="I10151" s="2"/>
    </row>
    <row r="10152" spans="1:9" x14ac:dyDescent="0.25">
      <c r="A10152" s="1"/>
      <c r="B10152" s="1"/>
      <c r="C10152" s="1"/>
      <c r="D10152" s="1"/>
      <c r="E10152" s="2"/>
      <c r="F10152" s="2"/>
      <c r="G10152" s="2"/>
      <c r="H10152" s="2"/>
      <c r="I10152" s="2"/>
    </row>
    <row r="10153" spans="1:9" x14ac:dyDescent="0.25">
      <c r="A10153" s="1"/>
      <c r="B10153" s="1"/>
      <c r="C10153" s="1"/>
      <c r="D10153" s="1"/>
      <c r="E10153" s="2"/>
      <c r="F10153" s="2"/>
      <c r="G10153" s="2"/>
      <c r="H10153" s="2"/>
      <c r="I10153" s="2"/>
    </row>
    <row r="10154" spans="1:9" x14ac:dyDescent="0.25">
      <c r="A10154" s="1"/>
      <c r="B10154" s="1"/>
      <c r="C10154" s="1"/>
      <c r="D10154" s="1"/>
      <c r="E10154" s="2"/>
      <c r="F10154" s="2"/>
      <c r="G10154" s="2"/>
      <c r="H10154" s="2"/>
      <c r="I10154" s="2"/>
    </row>
    <row r="10155" spans="1:9" x14ac:dyDescent="0.25">
      <c r="A10155" s="1"/>
      <c r="B10155" s="1"/>
      <c r="C10155" s="1"/>
      <c r="D10155" s="1"/>
      <c r="E10155" s="2"/>
      <c r="F10155" s="2"/>
      <c r="G10155" s="2"/>
      <c r="H10155" s="2"/>
      <c r="I10155" s="2"/>
    </row>
    <row r="10156" spans="1:9" x14ac:dyDescent="0.25">
      <c r="A10156" s="1"/>
      <c r="B10156" s="1"/>
      <c r="C10156" s="1"/>
      <c r="D10156" s="1"/>
      <c r="E10156" s="2"/>
      <c r="F10156" s="2"/>
      <c r="G10156" s="2"/>
      <c r="H10156" s="2"/>
      <c r="I10156" s="2"/>
    </row>
    <row r="10157" spans="1:9" x14ac:dyDescent="0.25">
      <c r="A10157" s="1"/>
      <c r="B10157" s="1"/>
      <c r="C10157" s="1"/>
      <c r="D10157" s="1"/>
      <c r="E10157" s="2"/>
      <c r="F10157" s="2"/>
      <c r="G10157" s="2"/>
      <c r="H10157" s="2"/>
      <c r="I10157" s="2"/>
    </row>
    <row r="10158" spans="1:9" x14ac:dyDescent="0.25">
      <c r="A10158" s="1"/>
      <c r="B10158" s="1"/>
      <c r="C10158" s="1"/>
      <c r="D10158" s="1"/>
      <c r="E10158" s="2"/>
      <c r="F10158" s="2"/>
      <c r="G10158" s="2"/>
      <c r="H10158" s="2"/>
      <c r="I10158" s="2"/>
    </row>
    <row r="10159" spans="1:9" x14ac:dyDescent="0.25">
      <c r="A10159" s="1"/>
      <c r="B10159" s="1"/>
      <c r="C10159" s="1"/>
      <c r="D10159" s="1"/>
      <c r="E10159" s="2"/>
      <c r="F10159" s="2"/>
      <c r="G10159" s="2"/>
      <c r="H10159" s="2"/>
      <c r="I10159" s="2"/>
    </row>
    <row r="10160" spans="1:9" x14ac:dyDescent="0.25">
      <c r="A10160" s="1"/>
      <c r="B10160" s="1"/>
      <c r="C10160" s="1"/>
      <c r="D10160" s="1"/>
      <c r="E10160" s="2"/>
      <c r="F10160" s="2"/>
      <c r="G10160" s="2"/>
      <c r="H10160" s="2"/>
      <c r="I10160" s="2"/>
    </row>
    <row r="10161" spans="1:9" x14ac:dyDescent="0.25">
      <c r="A10161" s="1"/>
      <c r="B10161" s="1"/>
      <c r="C10161" s="1"/>
      <c r="D10161" s="1"/>
      <c r="E10161" s="2"/>
      <c r="F10161" s="2"/>
      <c r="G10161" s="2"/>
      <c r="H10161" s="2"/>
      <c r="I10161" s="2"/>
    </row>
    <row r="10162" spans="1:9" x14ac:dyDescent="0.25">
      <c r="A10162" s="1"/>
      <c r="B10162" s="1"/>
      <c r="C10162" s="1"/>
      <c r="D10162" s="1"/>
      <c r="E10162" s="2"/>
      <c r="F10162" s="2"/>
      <c r="G10162" s="2"/>
      <c r="H10162" s="2"/>
      <c r="I10162" s="2"/>
    </row>
    <row r="10163" spans="1:9" x14ac:dyDescent="0.25">
      <c r="A10163" s="1"/>
      <c r="B10163" s="1"/>
      <c r="C10163" s="1"/>
      <c r="D10163" s="1"/>
      <c r="E10163" s="2"/>
      <c r="F10163" s="2"/>
      <c r="G10163" s="2"/>
      <c r="H10163" s="2"/>
      <c r="I10163" s="2"/>
    </row>
    <row r="10164" spans="1:9" x14ac:dyDescent="0.25">
      <c r="A10164" s="1"/>
      <c r="B10164" s="1"/>
      <c r="C10164" s="1"/>
      <c r="D10164" s="1"/>
      <c r="E10164" s="2"/>
      <c r="F10164" s="2"/>
      <c r="G10164" s="2"/>
      <c r="H10164" s="2"/>
      <c r="I10164" s="2"/>
    </row>
    <row r="10165" spans="1:9" x14ac:dyDescent="0.25">
      <c r="A10165" s="1"/>
      <c r="B10165" s="1"/>
      <c r="C10165" s="1"/>
      <c r="D10165" s="1"/>
      <c r="E10165" s="2"/>
      <c r="F10165" s="2"/>
      <c r="G10165" s="2"/>
      <c r="H10165" s="2"/>
      <c r="I10165" s="2"/>
    </row>
    <row r="10166" spans="1:9" x14ac:dyDescent="0.25">
      <c r="A10166" s="1"/>
      <c r="B10166" s="1"/>
      <c r="C10166" s="1"/>
      <c r="D10166" s="1"/>
      <c r="E10166" s="2"/>
      <c r="F10166" s="2"/>
      <c r="G10166" s="2"/>
      <c r="H10166" s="2"/>
      <c r="I10166" s="2"/>
    </row>
    <row r="10167" spans="1:9" x14ac:dyDescent="0.25">
      <c r="A10167" s="1"/>
      <c r="B10167" s="1"/>
      <c r="C10167" s="1"/>
      <c r="D10167" s="1"/>
      <c r="E10167" s="2"/>
      <c r="F10167" s="2"/>
      <c r="G10167" s="2"/>
      <c r="H10167" s="2"/>
      <c r="I10167" s="2"/>
    </row>
    <row r="10168" spans="1:9" x14ac:dyDescent="0.25">
      <c r="A10168" s="1"/>
      <c r="B10168" s="1"/>
      <c r="C10168" s="1"/>
      <c r="D10168" s="1"/>
      <c r="E10168" s="2"/>
      <c r="F10168" s="2"/>
      <c r="G10168" s="2"/>
      <c r="H10168" s="2"/>
      <c r="I10168" s="2"/>
    </row>
    <row r="10169" spans="1:9" x14ac:dyDescent="0.25">
      <c r="A10169" s="1"/>
      <c r="B10169" s="1"/>
      <c r="C10169" s="1"/>
      <c r="D10169" s="1"/>
      <c r="E10169" s="2"/>
      <c r="F10169" s="2"/>
      <c r="G10169" s="2"/>
      <c r="H10169" s="2"/>
      <c r="I10169" s="2"/>
    </row>
    <row r="10170" spans="1:9" x14ac:dyDescent="0.25">
      <c r="A10170" s="1"/>
      <c r="B10170" s="1"/>
      <c r="C10170" s="1"/>
      <c r="D10170" s="1"/>
      <c r="E10170" s="2"/>
      <c r="F10170" s="2"/>
      <c r="G10170" s="2"/>
      <c r="H10170" s="2"/>
      <c r="I10170" s="2"/>
    </row>
    <row r="10171" spans="1:9" x14ac:dyDescent="0.25">
      <c r="A10171" s="1"/>
      <c r="B10171" s="1"/>
      <c r="C10171" s="1"/>
      <c r="D10171" s="1"/>
      <c r="E10171" s="2"/>
      <c r="F10171" s="2"/>
      <c r="G10171" s="2"/>
      <c r="H10171" s="2"/>
      <c r="I10171" s="2"/>
    </row>
    <row r="10172" spans="1:9" x14ac:dyDescent="0.25">
      <c r="A10172" s="1"/>
      <c r="B10172" s="1"/>
      <c r="C10172" s="1"/>
      <c r="D10172" s="1"/>
      <c r="E10172" s="2"/>
      <c r="F10172" s="2"/>
      <c r="G10172" s="2"/>
      <c r="H10172" s="2"/>
      <c r="I10172" s="2"/>
    </row>
    <row r="10173" spans="1:9" x14ac:dyDescent="0.25">
      <c r="A10173" s="1"/>
      <c r="B10173" s="1"/>
      <c r="C10173" s="1"/>
      <c r="D10173" s="1"/>
      <c r="E10173" s="2"/>
      <c r="F10173" s="2"/>
      <c r="G10173" s="2"/>
      <c r="H10173" s="2"/>
      <c r="I10173" s="2"/>
    </row>
    <row r="10174" spans="1:9" x14ac:dyDescent="0.25">
      <c r="A10174" s="1"/>
      <c r="B10174" s="1"/>
      <c r="C10174" s="1"/>
      <c r="D10174" s="1"/>
      <c r="E10174" s="2"/>
      <c r="F10174" s="2"/>
      <c r="G10174" s="2"/>
      <c r="H10174" s="2"/>
      <c r="I10174" s="2"/>
    </row>
    <row r="10175" spans="1:9" x14ac:dyDescent="0.25">
      <c r="A10175" s="1"/>
      <c r="B10175" s="1"/>
      <c r="C10175" s="1"/>
      <c r="D10175" s="1"/>
      <c r="E10175" s="2"/>
      <c r="F10175" s="2"/>
      <c r="G10175" s="2"/>
      <c r="H10175" s="2"/>
      <c r="I10175" s="2"/>
    </row>
    <row r="10176" spans="1:9" x14ac:dyDescent="0.25">
      <c r="A10176" s="1"/>
      <c r="B10176" s="1"/>
      <c r="C10176" s="1"/>
      <c r="D10176" s="1"/>
      <c r="E10176" s="2"/>
      <c r="F10176" s="2"/>
      <c r="G10176" s="2"/>
      <c r="H10176" s="2"/>
      <c r="I10176" s="2"/>
    </row>
    <row r="10177" spans="1:9" x14ac:dyDescent="0.25">
      <c r="A10177" s="1"/>
      <c r="B10177" s="1"/>
      <c r="C10177" s="1"/>
      <c r="D10177" s="1"/>
      <c r="E10177" s="2"/>
      <c r="F10177" s="2"/>
      <c r="G10177" s="2"/>
      <c r="H10177" s="2"/>
      <c r="I10177" s="2"/>
    </row>
    <row r="10178" spans="1:9" x14ac:dyDescent="0.25">
      <c r="A10178" s="1"/>
      <c r="B10178" s="1"/>
      <c r="C10178" s="1"/>
      <c r="D10178" s="1"/>
      <c r="E10178" s="2"/>
      <c r="F10178" s="2"/>
      <c r="G10178" s="2"/>
      <c r="H10178" s="2"/>
      <c r="I10178" s="2"/>
    </row>
    <row r="10179" spans="1:9" x14ac:dyDescent="0.25">
      <c r="A10179" s="1"/>
      <c r="B10179" s="1"/>
      <c r="C10179" s="1"/>
      <c r="D10179" s="1"/>
      <c r="E10179" s="2"/>
      <c r="F10179" s="2"/>
      <c r="G10179" s="2"/>
      <c r="H10179" s="2"/>
      <c r="I10179" s="2"/>
    </row>
    <row r="10180" spans="1:9" x14ac:dyDescent="0.25">
      <c r="A10180" s="1"/>
      <c r="B10180" s="1"/>
      <c r="C10180" s="1"/>
      <c r="D10180" s="1"/>
      <c r="E10180" s="2"/>
      <c r="F10180" s="2"/>
      <c r="G10180" s="2"/>
      <c r="H10180" s="2"/>
      <c r="I10180" s="2"/>
    </row>
    <row r="10181" spans="1:9" x14ac:dyDescent="0.25">
      <c r="A10181" s="1"/>
      <c r="B10181" s="1"/>
      <c r="C10181" s="1"/>
      <c r="D10181" s="1"/>
      <c r="E10181" s="2"/>
      <c r="F10181" s="2"/>
      <c r="G10181" s="2"/>
      <c r="H10181" s="2"/>
      <c r="I10181" s="2"/>
    </row>
    <row r="10182" spans="1:9" x14ac:dyDescent="0.25">
      <c r="A10182" s="1"/>
      <c r="B10182" s="1"/>
      <c r="C10182" s="1"/>
      <c r="D10182" s="1"/>
      <c r="E10182" s="2"/>
      <c r="F10182" s="2"/>
      <c r="G10182" s="2"/>
      <c r="H10182" s="2"/>
      <c r="I10182" s="2"/>
    </row>
    <row r="10183" spans="1:9" x14ac:dyDescent="0.25">
      <c r="A10183" s="1"/>
      <c r="B10183" s="1"/>
      <c r="C10183" s="1"/>
      <c r="D10183" s="1"/>
      <c r="E10183" s="2"/>
      <c r="F10183" s="2"/>
      <c r="G10183" s="2"/>
      <c r="H10183" s="2"/>
      <c r="I10183" s="2"/>
    </row>
    <row r="10184" spans="1:9" x14ac:dyDescent="0.25">
      <c r="A10184" s="1"/>
      <c r="B10184" s="1"/>
      <c r="C10184" s="1"/>
      <c r="D10184" s="1"/>
      <c r="E10184" s="2"/>
      <c r="F10184" s="2"/>
      <c r="G10184" s="2"/>
      <c r="H10184" s="2"/>
      <c r="I10184" s="2"/>
    </row>
    <row r="10185" spans="1:9" x14ac:dyDescent="0.25">
      <c r="A10185" s="1"/>
      <c r="B10185" s="1"/>
      <c r="C10185" s="1"/>
      <c r="D10185" s="1"/>
      <c r="E10185" s="2"/>
      <c r="F10185" s="2"/>
      <c r="G10185" s="2"/>
      <c r="H10185" s="2"/>
      <c r="I10185" s="2"/>
    </row>
    <row r="10186" spans="1:9" x14ac:dyDescent="0.25">
      <c r="A10186" s="1"/>
      <c r="B10186" s="1"/>
      <c r="C10186" s="1"/>
      <c r="D10186" s="1"/>
      <c r="E10186" s="2"/>
      <c r="F10186" s="2"/>
      <c r="G10186" s="2"/>
      <c r="H10186" s="2"/>
      <c r="I10186" s="2"/>
    </row>
    <row r="10187" spans="1:9" x14ac:dyDescent="0.25">
      <c r="A10187" s="1"/>
      <c r="B10187" s="1"/>
      <c r="C10187" s="1"/>
      <c r="D10187" s="1"/>
      <c r="E10187" s="2"/>
      <c r="F10187" s="2"/>
      <c r="G10187" s="2"/>
      <c r="H10187" s="2"/>
      <c r="I10187" s="2"/>
    </row>
    <row r="10188" spans="1:9" x14ac:dyDescent="0.25">
      <c r="A10188" s="1"/>
      <c r="B10188" s="1"/>
      <c r="C10188" s="1"/>
      <c r="D10188" s="1"/>
      <c r="E10188" s="2"/>
      <c r="F10188" s="2"/>
      <c r="G10188" s="2"/>
      <c r="H10188" s="2"/>
      <c r="I10188" s="2"/>
    </row>
    <row r="10189" spans="1:9" x14ac:dyDescent="0.25">
      <c r="A10189" s="1"/>
      <c r="B10189" s="1"/>
      <c r="C10189" s="1"/>
      <c r="D10189" s="1"/>
      <c r="E10189" s="2"/>
      <c r="F10189" s="2"/>
      <c r="G10189" s="2"/>
      <c r="H10189" s="2"/>
      <c r="I10189" s="2"/>
    </row>
    <row r="10190" spans="1:9" x14ac:dyDescent="0.25">
      <c r="A10190" s="1"/>
      <c r="B10190" s="1"/>
      <c r="C10190" s="1"/>
      <c r="D10190" s="1"/>
      <c r="E10190" s="2"/>
      <c r="F10190" s="2"/>
      <c r="G10190" s="2"/>
      <c r="H10190" s="2"/>
      <c r="I10190" s="2"/>
    </row>
    <row r="10191" spans="1:9" x14ac:dyDescent="0.25">
      <c r="A10191" s="1"/>
      <c r="B10191" s="1"/>
      <c r="C10191" s="1"/>
      <c r="D10191" s="1"/>
      <c r="E10191" s="2"/>
      <c r="F10191" s="2"/>
      <c r="G10191" s="2"/>
      <c r="H10191" s="2"/>
      <c r="I10191" s="2"/>
    </row>
    <row r="10192" spans="1:9" x14ac:dyDescent="0.25">
      <c r="A10192" s="1"/>
      <c r="B10192" s="1"/>
      <c r="C10192" s="1"/>
      <c r="D10192" s="1"/>
      <c r="E10192" s="2"/>
      <c r="F10192" s="2"/>
      <c r="G10192" s="2"/>
      <c r="H10192" s="2"/>
      <c r="I10192" s="2"/>
    </row>
    <row r="10193" spans="1:9" x14ac:dyDescent="0.25">
      <c r="A10193" s="1"/>
      <c r="B10193" s="1"/>
      <c r="C10193" s="1"/>
      <c r="D10193" s="1"/>
      <c r="E10193" s="2"/>
      <c r="F10193" s="2"/>
      <c r="G10193" s="2"/>
      <c r="H10193" s="2"/>
      <c r="I10193" s="2"/>
    </row>
    <row r="10194" spans="1:9" x14ac:dyDescent="0.25">
      <c r="A10194" s="1"/>
      <c r="B10194" s="1"/>
      <c r="C10194" s="1"/>
      <c r="D10194" s="1"/>
      <c r="E10194" s="2"/>
      <c r="F10194" s="2"/>
      <c r="G10194" s="2"/>
      <c r="H10194" s="2"/>
      <c r="I10194" s="2"/>
    </row>
    <row r="10195" spans="1:9" x14ac:dyDescent="0.25">
      <c r="A10195" s="1"/>
      <c r="B10195" s="1"/>
      <c r="C10195" s="1"/>
      <c r="D10195" s="1"/>
      <c r="E10195" s="2"/>
      <c r="F10195" s="2"/>
      <c r="G10195" s="2"/>
      <c r="H10195" s="2"/>
      <c r="I10195" s="2"/>
    </row>
    <row r="10196" spans="1:9" x14ac:dyDescent="0.25">
      <c r="A10196" s="1"/>
      <c r="B10196" s="1"/>
      <c r="C10196" s="1"/>
      <c r="D10196" s="1"/>
      <c r="E10196" s="2"/>
      <c r="F10196" s="2"/>
      <c r="G10196" s="2"/>
      <c r="H10196" s="2"/>
      <c r="I10196" s="2"/>
    </row>
    <row r="10197" spans="1:9" x14ac:dyDescent="0.25">
      <c r="A10197" s="1"/>
      <c r="B10197" s="1"/>
      <c r="C10197" s="1"/>
      <c r="D10197" s="1"/>
      <c r="E10197" s="2"/>
      <c r="F10197" s="2"/>
      <c r="G10197" s="2"/>
      <c r="H10197" s="2"/>
      <c r="I10197" s="2"/>
    </row>
    <row r="10198" spans="1:9" x14ac:dyDescent="0.25">
      <c r="A10198" s="1"/>
      <c r="B10198" s="1"/>
      <c r="C10198" s="1"/>
      <c r="D10198" s="1"/>
      <c r="E10198" s="2"/>
      <c r="F10198" s="2"/>
      <c r="G10198" s="2"/>
      <c r="H10198" s="2"/>
      <c r="I10198" s="2"/>
    </row>
    <row r="10199" spans="1:9" x14ac:dyDescent="0.25">
      <c r="A10199" s="1"/>
      <c r="B10199" s="1"/>
      <c r="C10199" s="1"/>
      <c r="D10199" s="1"/>
      <c r="E10199" s="2"/>
      <c r="F10199" s="2"/>
      <c r="G10199" s="2"/>
      <c r="H10199" s="2"/>
      <c r="I10199" s="2"/>
    </row>
    <row r="10200" spans="1:9" x14ac:dyDescent="0.25">
      <c r="A10200" s="1"/>
      <c r="B10200" s="1"/>
      <c r="C10200" s="1"/>
      <c r="D10200" s="1"/>
      <c r="E10200" s="2"/>
      <c r="F10200" s="2"/>
      <c r="G10200" s="2"/>
      <c r="H10200" s="2"/>
      <c r="I10200" s="2"/>
    </row>
    <row r="10201" spans="1:9" x14ac:dyDescent="0.25">
      <c r="A10201" s="1"/>
      <c r="B10201" s="1"/>
      <c r="C10201" s="1"/>
      <c r="D10201" s="1"/>
      <c r="E10201" s="2"/>
      <c r="F10201" s="2"/>
      <c r="G10201" s="2"/>
      <c r="H10201" s="2"/>
      <c r="I10201" s="2"/>
    </row>
    <row r="10202" spans="1:9" x14ac:dyDescent="0.25">
      <c r="A10202" s="1"/>
      <c r="B10202" s="1"/>
      <c r="C10202" s="1"/>
      <c r="D10202" s="1"/>
      <c r="E10202" s="2"/>
      <c r="F10202" s="2"/>
      <c r="G10202" s="2"/>
      <c r="H10202" s="2"/>
      <c r="I10202" s="2"/>
    </row>
    <row r="10203" spans="1:9" x14ac:dyDescent="0.25">
      <c r="A10203" s="1"/>
      <c r="B10203" s="1"/>
      <c r="C10203" s="1"/>
      <c r="D10203" s="1"/>
      <c r="E10203" s="2"/>
      <c r="F10203" s="2"/>
      <c r="G10203" s="2"/>
      <c r="H10203" s="2"/>
      <c r="I10203" s="2"/>
    </row>
    <row r="10204" spans="1:9" x14ac:dyDescent="0.25">
      <c r="A10204" s="1"/>
      <c r="B10204" s="1"/>
      <c r="C10204" s="1"/>
      <c r="D10204" s="1"/>
      <c r="E10204" s="2"/>
      <c r="F10204" s="2"/>
      <c r="G10204" s="2"/>
      <c r="H10204" s="2"/>
      <c r="I10204" s="2"/>
    </row>
    <row r="10205" spans="1:9" x14ac:dyDescent="0.25">
      <c r="A10205" s="1"/>
      <c r="B10205" s="1"/>
      <c r="C10205" s="1"/>
      <c r="D10205" s="1"/>
      <c r="E10205" s="2"/>
      <c r="F10205" s="2"/>
      <c r="G10205" s="2"/>
      <c r="H10205" s="2"/>
      <c r="I10205" s="2"/>
    </row>
    <row r="10206" spans="1:9" x14ac:dyDescent="0.25">
      <c r="A10206" s="1"/>
      <c r="B10206" s="1"/>
      <c r="C10206" s="1"/>
      <c r="D10206" s="1"/>
      <c r="E10206" s="2"/>
      <c r="F10206" s="2"/>
      <c r="G10206" s="2"/>
      <c r="H10206" s="2"/>
      <c r="I10206" s="2"/>
    </row>
    <row r="10207" spans="1:9" x14ac:dyDescent="0.25">
      <c r="A10207" s="1"/>
      <c r="B10207" s="1"/>
      <c r="C10207" s="1"/>
      <c r="D10207" s="1"/>
      <c r="E10207" s="2"/>
      <c r="F10207" s="2"/>
      <c r="G10207" s="2"/>
      <c r="H10207" s="2"/>
      <c r="I10207" s="2"/>
    </row>
    <row r="10208" spans="1:9" x14ac:dyDescent="0.25">
      <c r="A10208" s="1"/>
      <c r="B10208" s="1"/>
      <c r="C10208" s="1"/>
      <c r="D10208" s="1"/>
      <c r="E10208" s="2"/>
      <c r="F10208" s="2"/>
      <c r="G10208" s="2"/>
      <c r="H10208" s="2"/>
      <c r="I10208" s="2"/>
    </row>
    <row r="10209" spans="1:9" x14ac:dyDescent="0.25">
      <c r="A10209" s="1"/>
      <c r="B10209" s="1"/>
      <c r="C10209" s="1"/>
      <c r="D10209" s="1"/>
      <c r="E10209" s="2"/>
      <c r="F10209" s="2"/>
      <c r="G10209" s="2"/>
      <c r="H10209" s="2"/>
      <c r="I10209" s="2"/>
    </row>
    <row r="10210" spans="1:9" x14ac:dyDescent="0.25">
      <c r="A10210" s="1"/>
      <c r="B10210" s="1"/>
      <c r="C10210" s="1"/>
      <c r="D10210" s="1"/>
      <c r="E10210" s="2"/>
      <c r="F10210" s="2"/>
      <c r="G10210" s="2"/>
      <c r="H10210" s="2"/>
      <c r="I10210" s="2"/>
    </row>
    <row r="10211" spans="1:9" x14ac:dyDescent="0.25">
      <c r="A10211" s="1"/>
      <c r="B10211" s="1"/>
      <c r="C10211" s="1"/>
      <c r="D10211" s="1"/>
      <c r="E10211" s="2"/>
      <c r="F10211" s="2"/>
      <c r="G10211" s="2"/>
      <c r="H10211" s="2"/>
      <c r="I10211" s="2"/>
    </row>
    <row r="10212" spans="1:9" x14ac:dyDescent="0.25">
      <c r="A10212" s="1"/>
      <c r="B10212" s="1"/>
      <c r="C10212" s="1"/>
      <c r="D10212" s="1"/>
      <c r="E10212" s="2"/>
      <c r="F10212" s="2"/>
      <c r="G10212" s="2"/>
      <c r="H10212" s="2"/>
      <c r="I10212" s="2"/>
    </row>
    <row r="10213" spans="1:9" x14ac:dyDescent="0.25">
      <c r="A10213" s="1"/>
      <c r="B10213" s="1"/>
      <c r="C10213" s="1"/>
      <c r="D10213" s="1"/>
      <c r="E10213" s="2"/>
      <c r="F10213" s="2"/>
      <c r="G10213" s="2"/>
      <c r="H10213" s="2"/>
      <c r="I10213" s="2"/>
    </row>
    <row r="10214" spans="1:9" x14ac:dyDescent="0.25">
      <c r="A10214" s="1"/>
      <c r="B10214" s="1"/>
      <c r="C10214" s="1"/>
      <c r="D10214" s="1"/>
      <c r="E10214" s="2"/>
      <c r="F10214" s="2"/>
      <c r="G10214" s="2"/>
      <c r="H10214" s="2"/>
      <c r="I10214" s="2"/>
    </row>
    <row r="10215" spans="1:9" x14ac:dyDescent="0.25">
      <c r="A10215" s="1"/>
      <c r="B10215" s="1"/>
      <c r="C10215" s="1"/>
      <c r="D10215" s="1"/>
      <c r="E10215" s="2"/>
      <c r="F10215" s="2"/>
      <c r="G10215" s="2"/>
      <c r="H10215" s="2"/>
      <c r="I10215" s="2"/>
    </row>
    <row r="10216" spans="1:9" x14ac:dyDescent="0.25">
      <c r="A10216" s="1"/>
      <c r="B10216" s="1"/>
      <c r="C10216" s="1"/>
      <c r="D10216" s="1"/>
      <c r="E10216" s="2"/>
      <c r="F10216" s="2"/>
      <c r="G10216" s="2"/>
      <c r="H10216" s="2"/>
      <c r="I10216" s="2"/>
    </row>
    <row r="10217" spans="1:9" x14ac:dyDescent="0.25">
      <c r="A10217" s="1"/>
      <c r="B10217" s="1"/>
      <c r="C10217" s="1"/>
      <c r="D10217" s="1"/>
      <c r="E10217" s="2"/>
      <c r="F10217" s="2"/>
      <c r="G10217" s="2"/>
      <c r="H10217" s="2"/>
      <c r="I10217" s="2"/>
    </row>
    <row r="10218" spans="1:9" x14ac:dyDescent="0.25">
      <c r="A10218" s="1"/>
      <c r="B10218" s="1"/>
      <c r="C10218" s="1"/>
      <c r="D10218" s="1"/>
      <c r="E10218" s="2"/>
      <c r="F10218" s="2"/>
      <c r="G10218" s="2"/>
      <c r="H10218" s="2"/>
      <c r="I10218" s="2"/>
    </row>
    <row r="10219" spans="1:9" x14ac:dyDescent="0.25">
      <c r="A10219" s="1"/>
      <c r="B10219" s="1"/>
      <c r="C10219" s="1"/>
      <c r="D10219" s="1"/>
      <c r="E10219" s="2"/>
      <c r="F10219" s="2"/>
      <c r="G10219" s="2"/>
      <c r="H10219" s="2"/>
      <c r="I10219" s="2"/>
    </row>
    <row r="10220" spans="1:9" x14ac:dyDescent="0.25">
      <c r="A10220" s="1"/>
      <c r="B10220" s="1"/>
      <c r="C10220" s="1"/>
      <c r="D10220" s="1"/>
      <c r="E10220" s="2"/>
      <c r="F10220" s="2"/>
      <c r="G10220" s="2"/>
      <c r="H10220" s="2"/>
      <c r="I10220" s="2"/>
    </row>
    <row r="10221" spans="1:9" x14ac:dyDescent="0.25">
      <c r="A10221" s="1"/>
      <c r="B10221" s="1"/>
      <c r="C10221" s="1"/>
      <c r="D10221" s="1"/>
      <c r="E10221" s="2"/>
      <c r="F10221" s="2"/>
      <c r="G10221" s="2"/>
      <c r="H10221" s="2"/>
      <c r="I10221" s="2"/>
    </row>
    <row r="10222" spans="1:9" x14ac:dyDescent="0.25">
      <c r="A10222" s="1"/>
      <c r="B10222" s="1"/>
      <c r="C10222" s="1"/>
      <c r="D10222" s="1"/>
      <c r="E10222" s="2"/>
      <c r="F10222" s="2"/>
      <c r="G10222" s="2"/>
      <c r="H10222" s="2"/>
      <c r="I10222" s="2"/>
    </row>
    <row r="10223" spans="1:9" x14ac:dyDescent="0.25">
      <c r="A10223" s="1"/>
      <c r="B10223" s="1"/>
      <c r="C10223" s="1"/>
      <c r="D10223" s="1"/>
      <c r="E10223" s="2"/>
      <c r="F10223" s="2"/>
      <c r="G10223" s="2"/>
      <c r="H10223" s="2"/>
      <c r="I10223" s="2"/>
    </row>
    <row r="10224" spans="1:9" x14ac:dyDescent="0.25">
      <c r="A10224" s="1"/>
      <c r="B10224" s="1"/>
      <c r="C10224" s="1"/>
      <c r="D10224" s="1"/>
      <c r="E10224" s="2"/>
      <c r="F10224" s="2"/>
      <c r="G10224" s="2"/>
      <c r="H10224" s="2"/>
      <c r="I10224" s="2"/>
    </row>
    <row r="10225" spans="1:9" x14ac:dyDescent="0.25">
      <c r="A10225" s="1"/>
      <c r="B10225" s="1"/>
      <c r="C10225" s="1"/>
      <c r="D10225" s="1"/>
      <c r="E10225" s="2"/>
      <c r="F10225" s="2"/>
      <c r="G10225" s="2"/>
      <c r="H10225" s="2"/>
      <c r="I10225" s="2"/>
    </row>
    <row r="10226" spans="1:9" x14ac:dyDescent="0.25">
      <c r="A10226" s="1"/>
      <c r="B10226" s="1"/>
      <c r="C10226" s="1"/>
      <c r="D10226" s="1"/>
      <c r="E10226" s="2"/>
      <c r="F10226" s="2"/>
      <c r="G10226" s="2"/>
      <c r="H10226" s="2"/>
      <c r="I10226" s="2"/>
    </row>
    <row r="10227" spans="1:9" x14ac:dyDescent="0.25">
      <c r="A10227" s="1"/>
      <c r="B10227" s="1"/>
      <c r="C10227" s="1"/>
      <c r="D10227" s="1"/>
      <c r="E10227" s="2"/>
      <c r="F10227" s="2"/>
      <c r="G10227" s="2"/>
      <c r="H10227" s="2"/>
      <c r="I10227" s="2"/>
    </row>
    <row r="10228" spans="1:9" x14ac:dyDescent="0.25">
      <c r="A10228" s="1"/>
      <c r="B10228" s="1"/>
      <c r="C10228" s="1"/>
      <c r="D10228" s="1"/>
      <c r="E10228" s="2"/>
      <c r="F10228" s="2"/>
      <c r="G10228" s="2"/>
      <c r="H10228" s="2"/>
      <c r="I10228" s="2"/>
    </row>
    <row r="10229" spans="1:9" x14ac:dyDescent="0.25">
      <c r="A10229" s="1"/>
      <c r="B10229" s="1"/>
      <c r="C10229" s="1"/>
      <c r="D10229" s="1"/>
      <c r="E10229" s="2"/>
      <c r="F10229" s="2"/>
      <c r="G10229" s="2"/>
      <c r="H10229" s="2"/>
      <c r="I10229" s="2"/>
    </row>
    <row r="10230" spans="1:9" x14ac:dyDescent="0.25">
      <c r="A10230" s="1"/>
      <c r="B10230" s="1"/>
      <c r="C10230" s="1"/>
      <c r="D10230" s="1"/>
      <c r="E10230" s="2"/>
      <c r="F10230" s="2"/>
      <c r="G10230" s="2"/>
      <c r="H10230" s="2"/>
      <c r="I10230" s="2"/>
    </row>
    <row r="10231" spans="1:9" x14ac:dyDescent="0.25">
      <c r="A10231" s="1"/>
      <c r="B10231" s="1"/>
      <c r="C10231" s="1"/>
      <c r="D10231" s="1"/>
      <c r="E10231" s="2"/>
      <c r="F10231" s="2"/>
      <c r="G10231" s="2"/>
      <c r="H10231" s="2"/>
      <c r="I10231" s="2"/>
    </row>
    <row r="10232" spans="1:9" x14ac:dyDescent="0.25">
      <c r="A10232" s="1"/>
      <c r="B10232" s="1"/>
      <c r="C10232" s="1"/>
      <c r="D10232" s="1"/>
      <c r="E10232" s="2"/>
      <c r="F10232" s="2"/>
      <c r="G10232" s="2"/>
      <c r="H10232" s="2"/>
      <c r="I10232" s="2"/>
    </row>
    <row r="10233" spans="1:9" x14ac:dyDescent="0.25">
      <c r="A10233" s="1"/>
      <c r="B10233" s="1"/>
      <c r="C10233" s="1"/>
      <c r="D10233" s="1"/>
      <c r="E10233" s="2"/>
      <c r="F10233" s="2"/>
      <c r="G10233" s="2"/>
      <c r="H10233" s="2"/>
      <c r="I10233" s="2"/>
    </row>
    <row r="10234" spans="1:9" x14ac:dyDescent="0.25">
      <c r="A10234" s="1"/>
      <c r="B10234" s="1"/>
      <c r="C10234" s="1"/>
      <c r="D10234" s="1"/>
      <c r="E10234" s="2"/>
      <c r="F10234" s="2"/>
      <c r="G10234" s="2"/>
      <c r="H10234" s="2"/>
      <c r="I10234" s="2"/>
    </row>
    <row r="10235" spans="1:9" x14ac:dyDescent="0.25">
      <c r="A10235" s="1"/>
      <c r="B10235" s="1"/>
      <c r="C10235" s="1"/>
      <c r="D10235" s="1"/>
      <c r="E10235" s="2"/>
      <c r="F10235" s="2"/>
      <c r="G10235" s="2"/>
      <c r="H10235" s="2"/>
      <c r="I10235" s="2"/>
    </row>
    <row r="10236" spans="1:9" x14ac:dyDescent="0.25">
      <c r="A10236" s="1"/>
      <c r="B10236" s="1"/>
      <c r="C10236" s="1"/>
      <c r="D10236" s="1"/>
      <c r="E10236" s="2"/>
      <c r="F10236" s="2"/>
      <c r="G10236" s="2"/>
      <c r="H10236" s="2"/>
      <c r="I10236" s="2"/>
    </row>
    <row r="10237" spans="1:9" x14ac:dyDescent="0.25">
      <c r="A10237" s="1"/>
      <c r="B10237" s="1"/>
      <c r="C10237" s="1"/>
      <c r="D10237" s="1"/>
      <c r="E10237" s="2"/>
      <c r="F10237" s="2"/>
      <c r="G10237" s="2"/>
      <c r="H10237" s="2"/>
      <c r="I10237" s="2"/>
    </row>
    <row r="10238" spans="1:9" x14ac:dyDescent="0.25">
      <c r="A10238" s="1"/>
      <c r="B10238" s="1"/>
      <c r="C10238" s="1"/>
      <c r="D10238" s="1"/>
      <c r="E10238" s="2"/>
      <c r="F10238" s="2"/>
      <c r="G10238" s="2"/>
      <c r="H10238" s="2"/>
      <c r="I10238" s="2"/>
    </row>
    <row r="10239" spans="1:9" x14ac:dyDescent="0.25">
      <c r="A10239" s="1"/>
      <c r="B10239" s="1"/>
      <c r="C10239" s="1"/>
      <c r="D10239" s="1"/>
      <c r="E10239" s="2"/>
      <c r="F10239" s="2"/>
      <c r="G10239" s="2"/>
      <c r="H10239" s="2"/>
      <c r="I10239" s="2"/>
    </row>
    <row r="10240" spans="1:9" x14ac:dyDescent="0.25">
      <c r="A10240" s="1"/>
      <c r="B10240" s="1"/>
      <c r="C10240" s="1"/>
      <c r="D10240" s="1"/>
      <c r="E10240" s="2"/>
      <c r="F10240" s="2"/>
      <c r="G10240" s="2"/>
      <c r="H10240" s="2"/>
      <c r="I10240" s="2"/>
    </row>
    <row r="10241" spans="1:9" x14ac:dyDescent="0.25">
      <c r="A10241" s="1"/>
      <c r="B10241" s="1"/>
      <c r="C10241" s="1"/>
      <c r="D10241" s="1"/>
      <c r="E10241" s="2"/>
      <c r="F10241" s="2"/>
      <c r="G10241" s="2"/>
      <c r="H10241" s="2"/>
      <c r="I10241" s="2"/>
    </row>
    <row r="10242" spans="1:9" x14ac:dyDescent="0.25">
      <c r="A10242" s="1"/>
      <c r="B10242" s="1"/>
      <c r="C10242" s="1"/>
      <c r="D10242" s="1"/>
      <c r="E10242" s="2"/>
      <c r="F10242" s="2"/>
      <c r="G10242" s="2"/>
      <c r="H10242" s="2"/>
      <c r="I10242" s="2"/>
    </row>
    <row r="10243" spans="1:9" x14ac:dyDescent="0.25">
      <c r="A10243" s="1"/>
      <c r="B10243" s="1"/>
      <c r="C10243" s="1"/>
      <c r="D10243" s="1"/>
      <c r="E10243" s="2"/>
      <c r="F10243" s="2"/>
      <c r="G10243" s="2"/>
      <c r="H10243" s="2"/>
      <c r="I10243" s="2"/>
    </row>
    <row r="10244" spans="1:9" x14ac:dyDescent="0.25">
      <c r="A10244" s="1"/>
      <c r="B10244" s="1"/>
      <c r="C10244" s="1"/>
      <c r="D10244" s="1"/>
      <c r="E10244" s="2"/>
      <c r="F10244" s="2"/>
      <c r="G10244" s="2"/>
      <c r="H10244" s="2"/>
      <c r="I10244" s="2"/>
    </row>
    <row r="10245" spans="1:9" x14ac:dyDescent="0.25">
      <c r="A10245" s="1"/>
      <c r="B10245" s="1"/>
      <c r="C10245" s="1"/>
      <c r="D10245" s="1"/>
      <c r="E10245" s="2"/>
      <c r="F10245" s="2"/>
      <c r="G10245" s="2"/>
      <c r="H10245" s="2"/>
      <c r="I10245" s="2"/>
    </row>
    <row r="10246" spans="1:9" x14ac:dyDescent="0.25">
      <c r="A10246" s="1"/>
      <c r="B10246" s="1"/>
      <c r="C10246" s="1"/>
      <c r="D10246" s="1"/>
      <c r="E10246" s="2"/>
      <c r="F10246" s="2"/>
      <c r="G10246" s="2"/>
      <c r="H10246" s="2"/>
      <c r="I10246" s="2"/>
    </row>
    <row r="10247" spans="1:9" x14ac:dyDescent="0.25">
      <c r="A10247" s="1"/>
      <c r="B10247" s="1"/>
      <c r="C10247" s="1"/>
      <c r="D10247" s="1"/>
      <c r="E10247" s="2"/>
      <c r="F10247" s="2"/>
      <c r="G10247" s="2"/>
      <c r="H10247" s="2"/>
      <c r="I10247" s="2"/>
    </row>
    <row r="10248" spans="1:9" x14ac:dyDescent="0.25">
      <c r="A10248" s="1"/>
      <c r="B10248" s="1"/>
      <c r="C10248" s="1"/>
      <c r="D10248" s="1"/>
      <c r="E10248" s="2"/>
      <c r="F10248" s="2"/>
      <c r="G10248" s="2"/>
      <c r="H10248" s="2"/>
      <c r="I10248" s="2"/>
    </row>
    <row r="10249" spans="1:9" x14ac:dyDescent="0.25">
      <c r="A10249" s="1"/>
      <c r="B10249" s="1"/>
      <c r="C10249" s="1"/>
      <c r="D10249" s="1"/>
      <c r="E10249" s="2"/>
      <c r="F10249" s="2"/>
      <c r="G10249" s="2"/>
      <c r="H10249" s="2"/>
      <c r="I10249" s="2"/>
    </row>
    <row r="10250" spans="1:9" x14ac:dyDescent="0.25">
      <c r="A10250" s="1"/>
      <c r="B10250" s="1"/>
      <c r="C10250" s="1"/>
      <c r="D10250" s="1"/>
      <c r="E10250" s="2"/>
      <c r="F10250" s="2"/>
      <c r="G10250" s="2"/>
      <c r="H10250" s="2"/>
      <c r="I10250" s="2"/>
    </row>
    <row r="10251" spans="1:9" x14ac:dyDescent="0.25">
      <c r="A10251" s="1"/>
      <c r="B10251" s="1"/>
      <c r="C10251" s="1"/>
      <c r="D10251" s="1"/>
      <c r="E10251" s="2"/>
      <c r="F10251" s="2"/>
      <c r="G10251" s="2"/>
      <c r="H10251" s="2"/>
      <c r="I10251" s="2"/>
    </row>
    <row r="10252" spans="1:9" x14ac:dyDescent="0.25">
      <c r="A10252" s="1"/>
      <c r="B10252" s="1"/>
      <c r="C10252" s="1"/>
      <c r="D10252" s="1"/>
      <c r="E10252" s="2"/>
      <c r="F10252" s="2"/>
      <c r="G10252" s="2"/>
      <c r="H10252" s="2"/>
      <c r="I10252" s="2"/>
    </row>
    <row r="10253" spans="1:9" x14ac:dyDescent="0.25">
      <c r="A10253" s="1"/>
      <c r="B10253" s="1"/>
      <c r="C10253" s="1"/>
      <c r="D10253" s="1"/>
      <c r="E10253" s="2"/>
      <c r="F10253" s="2"/>
      <c r="G10253" s="2"/>
      <c r="H10253" s="2"/>
      <c r="I10253" s="2"/>
    </row>
    <row r="10254" spans="1:9" x14ac:dyDescent="0.25">
      <c r="A10254" s="1"/>
      <c r="B10254" s="1"/>
      <c r="C10254" s="1"/>
      <c r="D10254" s="1"/>
      <c r="E10254" s="2"/>
      <c r="F10254" s="2"/>
      <c r="G10254" s="2"/>
      <c r="H10254" s="2"/>
      <c r="I10254" s="2"/>
    </row>
    <row r="10255" spans="1:9" x14ac:dyDescent="0.25">
      <c r="A10255" s="1"/>
      <c r="B10255" s="1"/>
      <c r="C10255" s="1"/>
      <c r="D10255" s="1"/>
      <c r="E10255" s="2"/>
      <c r="F10255" s="2"/>
      <c r="G10255" s="2"/>
      <c r="H10255" s="2"/>
      <c r="I10255" s="2"/>
    </row>
    <row r="10256" spans="1:9" x14ac:dyDescent="0.25">
      <c r="A10256" s="1"/>
      <c r="B10256" s="1"/>
      <c r="C10256" s="1"/>
      <c r="D10256" s="1"/>
      <c r="E10256" s="2"/>
      <c r="F10256" s="2"/>
      <c r="G10256" s="2"/>
      <c r="H10256" s="2"/>
      <c r="I10256" s="2"/>
    </row>
    <row r="10257" spans="1:9" x14ac:dyDescent="0.25">
      <c r="A10257" s="1"/>
      <c r="B10257" s="1"/>
      <c r="C10257" s="1"/>
      <c r="D10257" s="1"/>
      <c r="E10257" s="2"/>
      <c r="F10257" s="2"/>
      <c r="G10257" s="2"/>
      <c r="H10257" s="2"/>
      <c r="I10257" s="2"/>
    </row>
    <row r="10258" spans="1:9" x14ac:dyDescent="0.25">
      <c r="A10258" s="1"/>
      <c r="B10258" s="1"/>
      <c r="C10258" s="1"/>
      <c r="D10258" s="1"/>
      <c r="E10258" s="2"/>
      <c r="F10258" s="2"/>
      <c r="G10258" s="2"/>
      <c r="H10258" s="2"/>
      <c r="I10258" s="2"/>
    </row>
    <row r="10259" spans="1:9" x14ac:dyDescent="0.25">
      <c r="A10259" s="1"/>
      <c r="B10259" s="1"/>
      <c r="C10259" s="1"/>
      <c r="D10259" s="1"/>
      <c r="E10259" s="2"/>
      <c r="F10259" s="2"/>
      <c r="G10259" s="2"/>
      <c r="H10259" s="2"/>
      <c r="I10259" s="2"/>
    </row>
    <row r="10260" spans="1:9" x14ac:dyDescent="0.25">
      <c r="A10260" s="1"/>
      <c r="B10260" s="1"/>
      <c r="C10260" s="1"/>
      <c r="D10260" s="1"/>
      <c r="E10260" s="2"/>
      <c r="F10260" s="2"/>
      <c r="G10260" s="2"/>
      <c r="H10260" s="2"/>
      <c r="I10260" s="2"/>
    </row>
    <row r="10261" spans="1:9" x14ac:dyDescent="0.25">
      <c r="A10261" s="1"/>
      <c r="B10261" s="1"/>
      <c r="C10261" s="1"/>
      <c r="D10261" s="1"/>
      <c r="E10261" s="2"/>
      <c r="F10261" s="2"/>
      <c r="G10261" s="2"/>
      <c r="H10261" s="2"/>
      <c r="I10261" s="2"/>
    </row>
    <row r="10262" spans="1:9" x14ac:dyDescent="0.25">
      <c r="A10262" s="1"/>
      <c r="B10262" s="1"/>
      <c r="C10262" s="1"/>
      <c r="D10262" s="1"/>
      <c r="E10262" s="2"/>
      <c r="F10262" s="2"/>
      <c r="G10262" s="2"/>
      <c r="H10262" s="2"/>
      <c r="I10262" s="2"/>
    </row>
    <row r="10263" spans="1:9" x14ac:dyDescent="0.25">
      <c r="A10263" s="1"/>
      <c r="B10263" s="1"/>
      <c r="C10263" s="1"/>
      <c r="D10263" s="1"/>
      <c r="E10263" s="2"/>
      <c r="F10263" s="2"/>
      <c r="G10263" s="2"/>
      <c r="H10263" s="2"/>
      <c r="I10263" s="2"/>
    </row>
    <row r="10264" spans="1:9" x14ac:dyDescent="0.25">
      <c r="A10264" s="1"/>
      <c r="B10264" s="1"/>
      <c r="C10264" s="1"/>
      <c r="D10264" s="1"/>
      <c r="E10264" s="2"/>
      <c r="F10264" s="2"/>
      <c r="G10264" s="2"/>
      <c r="H10264" s="2"/>
      <c r="I10264" s="2"/>
    </row>
    <row r="10265" spans="1:9" x14ac:dyDescent="0.25">
      <c r="A10265" s="1"/>
      <c r="B10265" s="1"/>
      <c r="C10265" s="1"/>
      <c r="D10265" s="1"/>
      <c r="E10265" s="2"/>
      <c r="F10265" s="2"/>
      <c r="G10265" s="2"/>
      <c r="H10265" s="2"/>
      <c r="I10265" s="2"/>
    </row>
    <row r="10266" spans="1:9" x14ac:dyDescent="0.25">
      <c r="A10266" s="1"/>
      <c r="B10266" s="1"/>
      <c r="C10266" s="1"/>
      <c r="D10266" s="1"/>
      <c r="E10266" s="2"/>
      <c r="F10266" s="2"/>
      <c r="G10266" s="2"/>
      <c r="H10266" s="2"/>
      <c r="I10266" s="2"/>
    </row>
    <row r="10267" spans="1:9" x14ac:dyDescent="0.25">
      <c r="A10267" s="1"/>
      <c r="B10267" s="1"/>
      <c r="C10267" s="1"/>
      <c r="D10267" s="1"/>
      <c r="E10267" s="2"/>
      <c r="F10267" s="2"/>
      <c r="G10267" s="2"/>
      <c r="H10267" s="2"/>
      <c r="I10267" s="2"/>
    </row>
    <row r="10268" spans="1:9" x14ac:dyDescent="0.25">
      <c r="A10268" s="1"/>
      <c r="B10268" s="1"/>
      <c r="C10268" s="1"/>
      <c r="D10268" s="1"/>
      <c r="E10268" s="2"/>
      <c r="F10268" s="2"/>
      <c r="G10268" s="2"/>
      <c r="H10268" s="2"/>
      <c r="I10268" s="2"/>
    </row>
    <row r="10269" spans="1:9" x14ac:dyDescent="0.25">
      <c r="A10269" s="1"/>
      <c r="B10269" s="1"/>
      <c r="C10269" s="1"/>
      <c r="D10269" s="1"/>
      <c r="E10269" s="2"/>
      <c r="F10269" s="2"/>
      <c r="G10269" s="2"/>
      <c r="H10269" s="2"/>
      <c r="I10269" s="2"/>
    </row>
    <row r="10270" spans="1:9" x14ac:dyDescent="0.25">
      <c r="A10270" s="1"/>
      <c r="B10270" s="1"/>
      <c r="C10270" s="1"/>
      <c r="D10270" s="1"/>
      <c r="E10270" s="2"/>
      <c r="F10270" s="2"/>
      <c r="G10270" s="2"/>
      <c r="H10270" s="2"/>
      <c r="I10270" s="2"/>
    </row>
    <row r="10271" spans="1:9" x14ac:dyDescent="0.25">
      <c r="A10271" s="1"/>
      <c r="B10271" s="1"/>
      <c r="C10271" s="1"/>
      <c r="D10271" s="1"/>
      <c r="E10271" s="2"/>
      <c r="F10271" s="2"/>
      <c r="G10271" s="2"/>
      <c r="H10271" s="2"/>
      <c r="I10271" s="2"/>
    </row>
    <row r="10272" spans="1:9" x14ac:dyDescent="0.25">
      <c r="A10272" s="1"/>
      <c r="B10272" s="1"/>
      <c r="C10272" s="1"/>
      <c r="D10272" s="1"/>
      <c r="E10272" s="2"/>
      <c r="F10272" s="2"/>
      <c r="G10272" s="2"/>
      <c r="H10272" s="2"/>
      <c r="I10272" s="2"/>
    </row>
    <row r="10273" spans="1:9" x14ac:dyDescent="0.25">
      <c r="A10273" s="1"/>
      <c r="B10273" s="1"/>
      <c r="C10273" s="1"/>
      <c r="D10273" s="1"/>
      <c r="E10273" s="2"/>
      <c r="F10273" s="2"/>
      <c r="G10273" s="2"/>
      <c r="H10273" s="2"/>
      <c r="I10273" s="2"/>
    </row>
    <row r="10274" spans="1:9" x14ac:dyDescent="0.25">
      <c r="A10274" s="1"/>
      <c r="B10274" s="1"/>
      <c r="C10274" s="1"/>
      <c r="D10274" s="1"/>
      <c r="E10274" s="2"/>
      <c r="F10274" s="2"/>
      <c r="G10274" s="2"/>
      <c r="H10274" s="2"/>
      <c r="I10274" s="2"/>
    </row>
    <row r="10275" spans="1:9" x14ac:dyDescent="0.25">
      <c r="A10275" s="1"/>
      <c r="B10275" s="1"/>
      <c r="C10275" s="1"/>
      <c r="D10275" s="1"/>
      <c r="E10275" s="2"/>
      <c r="F10275" s="2"/>
      <c r="G10275" s="2"/>
      <c r="H10275" s="2"/>
      <c r="I10275" s="2"/>
    </row>
    <row r="10276" spans="1:9" x14ac:dyDescent="0.25">
      <c r="A10276" s="1"/>
      <c r="B10276" s="1"/>
      <c r="C10276" s="1"/>
      <c r="D10276" s="1"/>
      <c r="E10276" s="2"/>
      <c r="F10276" s="2"/>
      <c r="G10276" s="2"/>
      <c r="H10276" s="2"/>
      <c r="I10276" s="2"/>
    </row>
    <row r="10277" spans="1:9" x14ac:dyDescent="0.25">
      <c r="A10277" s="1"/>
      <c r="B10277" s="1"/>
      <c r="C10277" s="1"/>
      <c r="D10277" s="1"/>
      <c r="E10277" s="2"/>
      <c r="F10277" s="2"/>
      <c r="G10277" s="2"/>
      <c r="H10277" s="2"/>
      <c r="I10277" s="2"/>
    </row>
    <row r="10278" spans="1:9" x14ac:dyDescent="0.25">
      <c r="A10278" s="1"/>
      <c r="B10278" s="1"/>
      <c r="C10278" s="1"/>
      <c r="D10278" s="1"/>
      <c r="E10278" s="2"/>
      <c r="F10278" s="2"/>
      <c r="G10278" s="2"/>
      <c r="H10278" s="2"/>
      <c r="I10278" s="2"/>
    </row>
    <row r="10279" spans="1:9" x14ac:dyDescent="0.25">
      <c r="A10279" s="1"/>
      <c r="B10279" s="1"/>
      <c r="C10279" s="1"/>
      <c r="D10279" s="1"/>
      <c r="E10279" s="2"/>
      <c r="F10279" s="2"/>
      <c r="G10279" s="2"/>
      <c r="H10279" s="2"/>
      <c r="I10279" s="2"/>
    </row>
    <row r="10280" spans="1:9" x14ac:dyDescent="0.25">
      <c r="A10280" s="1"/>
      <c r="B10280" s="1"/>
      <c r="C10280" s="1"/>
      <c r="D10280" s="1"/>
      <c r="E10280" s="2"/>
      <c r="F10280" s="2"/>
      <c r="G10280" s="2"/>
      <c r="H10280" s="2"/>
      <c r="I10280" s="2"/>
    </row>
    <row r="10281" spans="1:9" x14ac:dyDescent="0.25">
      <c r="A10281" s="1"/>
      <c r="B10281" s="1"/>
      <c r="C10281" s="1"/>
      <c r="D10281" s="1"/>
      <c r="E10281" s="2"/>
      <c r="F10281" s="2"/>
      <c r="G10281" s="2"/>
      <c r="H10281" s="2"/>
      <c r="I10281" s="2"/>
    </row>
    <row r="10282" spans="1:9" x14ac:dyDescent="0.25">
      <c r="A10282" s="1"/>
      <c r="B10282" s="1"/>
      <c r="C10282" s="1"/>
      <c r="D10282" s="1"/>
      <c r="E10282" s="2"/>
      <c r="F10282" s="2"/>
      <c r="G10282" s="2"/>
      <c r="H10282" s="2"/>
      <c r="I10282" s="2"/>
    </row>
    <row r="10283" spans="1:9" x14ac:dyDescent="0.25">
      <c r="A10283" s="1"/>
      <c r="B10283" s="1"/>
      <c r="C10283" s="1"/>
      <c r="D10283" s="1"/>
      <c r="E10283" s="2"/>
      <c r="F10283" s="2"/>
      <c r="G10283" s="2"/>
      <c r="H10283" s="2"/>
      <c r="I10283" s="2"/>
    </row>
    <row r="10284" spans="1:9" x14ac:dyDescent="0.25">
      <c r="A10284" s="1"/>
      <c r="B10284" s="1"/>
      <c r="C10284" s="1"/>
      <c r="D10284" s="1"/>
      <c r="E10284" s="2"/>
      <c r="F10284" s="2"/>
      <c r="G10284" s="2"/>
      <c r="H10284" s="2"/>
      <c r="I10284" s="2"/>
    </row>
    <row r="10285" spans="1:9" x14ac:dyDescent="0.25">
      <c r="A10285" s="1"/>
      <c r="B10285" s="1"/>
      <c r="C10285" s="1"/>
      <c r="D10285" s="1"/>
      <c r="E10285" s="2"/>
      <c r="F10285" s="2"/>
      <c r="G10285" s="2"/>
      <c r="H10285" s="2"/>
      <c r="I10285" s="2"/>
    </row>
    <row r="10286" spans="1:9" x14ac:dyDescent="0.25">
      <c r="A10286" s="1"/>
      <c r="B10286" s="1"/>
      <c r="C10286" s="1"/>
      <c r="D10286" s="1"/>
      <c r="E10286" s="2"/>
      <c r="F10286" s="2"/>
      <c r="G10286" s="2"/>
      <c r="H10286" s="2"/>
      <c r="I10286" s="2"/>
    </row>
    <row r="10287" spans="1:9" x14ac:dyDescent="0.25">
      <c r="A10287" s="1"/>
      <c r="B10287" s="1"/>
      <c r="C10287" s="1"/>
      <c r="D10287" s="1"/>
      <c r="E10287" s="2"/>
      <c r="F10287" s="2"/>
      <c r="G10287" s="2"/>
      <c r="H10287" s="2"/>
      <c r="I10287" s="2"/>
    </row>
    <row r="10288" spans="1:9" x14ac:dyDescent="0.25">
      <c r="A10288" s="1"/>
      <c r="B10288" s="1"/>
      <c r="C10288" s="1"/>
      <c r="D10288" s="1"/>
      <c r="E10288" s="2"/>
      <c r="F10288" s="2"/>
      <c r="G10288" s="2"/>
      <c r="H10288" s="2"/>
      <c r="I10288" s="2"/>
    </row>
    <row r="10289" spans="1:9" x14ac:dyDescent="0.25">
      <c r="A10289" s="1"/>
      <c r="B10289" s="1"/>
      <c r="C10289" s="1"/>
      <c r="D10289" s="1"/>
      <c r="E10289" s="2"/>
      <c r="F10289" s="2"/>
      <c r="G10289" s="2"/>
      <c r="H10289" s="2"/>
      <c r="I10289" s="2"/>
    </row>
    <row r="10290" spans="1:9" x14ac:dyDescent="0.25">
      <c r="A10290" s="1"/>
      <c r="B10290" s="1"/>
      <c r="C10290" s="1"/>
      <c r="D10290" s="1"/>
      <c r="E10290" s="2"/>
      <c r="F10290" s="2"/>
      <c r="G10290" s="2"/>
      <c r="H10290" s="2"/>
      <c r="I10290" s="2"/>
    </row>
    <row r="10291" spans="1:9" x14ac:dyDescent="0.25">
      <c r="A10291" s="1"/>
      <c r="B10291" s="1"/>
      <c r="C10291" s="1"/>
      <c r="D10291" s="1"/>
      <c r="E10291" s="2"/>
      <c r="F10291" s="2"/>
      <c r="G10291" s="2"/>
      <c r="H10291" s="2"/>
      <c r="I10291" s="2"/>
    </row>
    <row r="10292" spans="1:9" x14ac:dyDescent="0.25">
      <c r="A10292" s="1"/>
      <c r="B10292" s="1"/>
      <c r="C10292" s="1"/>
      <c r="D10292" s="1"/>
      <c r="E10292" s="2"/>
      <c r="F10292" s="2"/>
      <c r="G10292" s="2"/>
      <c r="H10292" s="2"/>
      <c r="I10292" s="2"/>
    </row>
    <row r="10293" spans="1:9" x14ac:dyDescent="0.25">
      <c r="A10293" s="1"/>
      <c r="B10293" s="1"/>
      <c r="C10293" s="1"/>
      <c r="D10293" s="1"/>
      <c r="E10293" s="2"/>
      <c r="F10293" s="2"/>
      <c r="G10293" s="2"/>
      <c r="H10293" s="2"/>
      <c r="I10293" s="2"/>
    </row>
    <row r="10294" spans="1:9" x14ac:dyDescent="0.25">
      <c r="A10294" s="1"/>
      <c r="B10294" s="1"/>
      <c r="C10294" s="1"/>
      <c r="D10294" s="1"/>
      <c r="E10294" s="2"/>
      <c r="F10294" s="2"/>
      <c r="G10294" s="2"/>
      <c r="H10294" s="2"/>
      <c r="I10294" s="2"/>
    </row>
    <row r="10295" spans="1:9" x14ac:dyDescent="0.25">
      <c r="A10295" s="1"/>
      <c r="B10295" s="1"/>
      <c r="C10295" s="1"/>
      <c r="D10295" s="1"/>
      <c r="E10295" s="2"/>
      <c r="F10295" s="2"/>
      <c r="G10295" s="2"/>
      <c r="H10295" s="2"/>
      <c r="I10295" s="2"/>
    </row>
    <row r="10296" spans="1:9" x14ac:dyDescent="0.25">
      <c r="A10296" s="1"/>
      <c r="B10296" s="1"/>
      <c r="C10296" s="1"/>
      <c r="D10296" s="1"/>
      <c r="E10296" s="2"/>
      <c r="F10296" s="2"/>
      <c r="G10296" s="2"/>
      <c r="H10296" s="2"/>
      <c r="I10296" s="2"/>
    </row>
    <row r="10297" spans="1:9" x14ac:dyDescent="0.25">
      <c r="A10297" s="1"/>
      <c r="B10297" s="1"/>
      <c r="C10297" s="1"/>
      <c r="D10297" s="1"/>
      <c r="E10297" s="2"/>
      <c r="F10297" s="2"/>
      <c r="G10297" s="2"/>
      <c r="H10297" s="2"/>
      <c r="I10297" s="2"/>
    </row>
    <row r="10298" spans="1:9" x14ac:dyDescent="0.25">
      <c r="A10298" s="1"/>
      <c r="B10298" s="1"/>
      <c r="C10298" s="1"/>
      <c r="D10298" s="1"/>
      <c r="E10298" s="2"/>
      <c r="F10298" s="2"/>
      <c r="G10298" s="2"/>
      <c r="H10298" s="2"/>
      <c r="I10298" s="2"/>
    </row>
    <row r="10299" spans="1:9" x14ac:dyDescent="0.25">
      <c r="A10299" s="1"/>
      <c r="B10299" s="1"/>
      <c r="C10299" s="1"/>
      <c r="D10299" s="1"/>
      <c r="E10299" s="2"/>
      <c r="F10299" s="2"/>
      <c r="G10299" s="2"/>
      <c r="H10299" s="2"/>
      <c r="I10299" s="2"/>
    </row>
    <row r="10300" spans="1:9" x14ac:dyDescent="0.25">
      <c r="A10300" s="1"/>
      <c r="B10300" s="1"/>
      <c r="C10300" s="1"/>
      <c r="D10300" s="1"/>
      <c r="E10300" s="2"/>
      <c r="F10300" s="2"/>
      <c r="G10300" s="2"/>
      <c r="H10300" s="2"/>
      <c r="I10300" s="2"/>
    </row>
    <row r="10301" spans="1:9" x14ac:dyDescent="0.25">
      <c r="A10301" s="1"/>
      <c r="B10301" s="1"/>
      <c r="C10301" s="1"/>
      <c r="D10301" s="1"/>
      <c r="E10301" s="2"/>
      <c r="F10301" s="2"/>
      <c r="G10301" s="2"/>
      <c r="H10301" s="2"/>
      <c r="I10301" s="2"/>
    </row>
    <row r="10302" spans="1:9" x14ac:dyDescent="0.25">
      <c r="A10302" s="1"/>
      <c r="B10302" s="1"/>
      <c r="C10302" s="1"/>
      <c r="D10302" s="1"/>
      <c r="E10302" s="2"/>
      <c r="F10302" s="2"/>
      <c r="G10302" s="2"/>
      <c r="H10302" s="2"/>
      <c r="I10302" s="2"/>
    </row>
    <row r="10303" spans="1:9" x14ac:dyDescent="0.25">
      <c r="A10303" s="1"/>
      <c r="B10303" s="1"/>
      <c r="C10303" s="1"/>
      <c r="D10303" s="1"/>
      <c r="E10303" s="2"/>
      <c r="F10303" s="2"/>
      <c r="G10303" s="2"/>
      <c r="H10303" s="2"/>
      <c r="I10303" s="2"/>
    </row>
    <row r="10304" spans="1:9" x14ac:dyDescent="0.25">
      <c r="A10304" s="1"/>
      <c r="B10304" s="1"/>
      <c r="C10304" s="1"/>
      <c r="D10304" s="1"/>
      <c r="E10304" s="2"/>
      <c r="F10304" s="2"/>
      <c r="G10304" s="2"/>
      <c r="H10304" s="2"/>
      <c r="I10304" s="2"/>
    </row>
    <row r="10305" spans="1:9" x14ac:dyDescent="0.25">
      <c r="A10305" s="1"/>
      <c r="B10305" s="1"/>
      <c r="C10305" s="1"/>
      <c r="D10305" s="1"/>
      <c r="E10305" s="2"/>
      <c r="F10305" s="2"/>
      <c r="G10305" s="2"/>
      <c r="H10305" s="2"/>
      <c r="I10305" s="2"/>
    </row>
    <row r="10306" spans="1:9" x14ac:dyDescent="0.25">
      <c r="A10306" s="1"/>
      <c r="B10306" s="1"/>
      <c r="C10306" s="1"/>
      <c r="D10306" s="1"/>
      <c r="E10306" s="2"/>
      <c r="F10306" s="2"/>
      <c r="G10306" s="2"/>
      <c r="H10306" s="2"/>
      <c r="I10306" s="2"/>
    </row>
    <row r="10307" spans="1:9" x14ac:dyDescent="0.25">
      <c r="A10307" s="1"/>
      <c r="B10307" s="1"/>
      <c r="C10307" s="1"/>
      <c r="D10307" s="1"/>
      <c r="E10307" s="2"/>
      <c r="F10307" s="2"/>
      <c r="G10307" s="2"/>
      <c r="H10307" s="2"/>
      <c r="I10307" s="2"/>
    </row>
    <row r="10308" spans="1:9" x14ac:dyDescent="0.25">
      <c r="A10308" s="1"/>
      <c r="B10308" s="1"/>
      <c r="C10308" s="1"/>
      <c r="D10308" s="1"/>
      <c r="E10308" s="2"/>
      <c r="F10308" s="2"/>
      <c r="G10308" s="2"/>
      <c r="H10308" s="2"/>
      <c r="I10308" s="2"/>
    </row>
    <row r="10309" spans="1:9" x14ac:dyDescent="0.25">
      <c r="A10309" s="1"/>
      <c r="B10309" s="1"/>
      <c r="C10309" s="1"/>
      <c r="D10309" s="1"/>
      <c r="E10309" s="2"/>
      <c r="F10309" s="2"/>
      <c r="G10309" s="2"/>
      <c r="H10309" s="2"/>
      <c r="I10309" s="2"/>
    </row>
    <row r="10310" spans="1:9" x14ac:dyDescent="0.25">
      <c r="A10310" s="1"/>
      <c r="B10310" s="1"/>
      <c r="C10310" s="1"/>
      <c r="D10310" s="1"/>
      <c r="E10310" s="2"/>
      <c r="F10310" s="2"/>
      <c r="G10310" s="2"/>
      <c r="H10310" s="2"/>
      <c r="I10310" s="2"/>
    </row>
    <row r="10311" spans="1:9" x14ac:dyDescent="0.25">
      <c r="A10311" s="1"/>
      <c r="B10311" s="1"/>
      <c r="C10311" s="1"/>
      <c r="D10311" s="1"/>
      <c r="E10311" s="2"/>
      <c r="F10311" s="2"/>
      <c r="G10311" s="2"/>
      <c r="H10311" s="2"/>
      <c r="I10311" s="2"/>
    </row>
    <row r="10312" spans="1:9" x14ac:dyDescent="0.25">
      <c r="A10312" s="1"/>
      <c r="B10312" s="1"/>
      <c r="C10312" s="1"/>
      <c r="D10312" s="1"/>
      <c r="E10312" s="2"/>
      <c r="F10312" s="2"/>
      <c r="G10312" s="2"/>
      <c r="H10312" s="2"/>
      <c r="I10312" s="2"/>
    </row>
    <row r="10313" spans="1:9" x14ac:dyDescent="0.25">
      <c r="A10313" s="1"/>
      <c r="B10313" s="1"/>
      <c r="C10313" s="1"/>
      <c r="D10313" s="1"/>
      <c r="E10313" s="2"/>
      <c r="F10313" s="2"/>
      <c r="G10313" s="2"/>
      <c r="H10313" s="2"/>
      <c r="I10313" s="2"/>
    </row>
    <row r="10314" spans="1:9" x14ac:dyDescent="0.25">
      <c r="A10314" s="1"/>
      <c r="B10314" s="1"/>
      <c r="C10314" s="1"/>
      <c r="D10314" s="1"/>
      <c r="E10314" s="2"/>
      <c r="F10314" s="2"/>
      <c r="G10314" s="2"/>
      <c r="H10314" s="2"/>
      <c r="I10314" s="2"/>
    </row>
    <row r="10315" spans="1:9" x14ac:dyDescent="0.25">
      <c r="A10315" s="1"/>
      <c r="B10315" s="1"/>
      <c r="C10315" s="1"/>
      <c r="D10315" s="1"/>
      <c r="E10315" s="2"/>
      <c r="F10315" s="2"/>
      <c r="G10315" s="2"/>
      <c r="H10315" s="2"/>
      <c r="I10315" s="2"/>
    </row>
    <row r="10316" spans="1:9" x14ac:dyDescent="0.25">
      <c r="A10316" s="1"/>
      <c r="B10316" s="1"/>
      <c r="C10316" s="1"/>
      <c r="D10316" s="1"/>
      <c r="E10316" s="2"/>
      <c r="F10316" s="2"/>
      <c r="G10316" s="2"/>
      <c r="H10316" s="2"/>
      <c r="I10316" s="2"/>
    </row>
    <row r="10317" spans="1:9" x14ac:dyDescent="0.25">
      <c r="A10317" s="1"/>
      <c r="B10317" s="1"/>
      <c r="C10317" s="1"/>
      <c r="D10317" s="1"/>
      <c r="E10317" s="2"/>
      <c r="F10317" s="2"/>
      <c r="G10317" s="2"/>
      <c r="H10317" s="2"/>
      <c r="I10317" s="2"/>
    </row>
    <row r="10318" spans="1:9" x14ac:dyDescent="0.25">
      <c r="A10318" s="1"/>
      <c r="B10318" s="1"/>
      <c r="C10318" s="1"/>
      <c r="D10318" s="1"/>
      <c r="E10318" s="2"/>
      <c r="F10318" s="2"/>
      <c r="G10318" s="2"/>
      <c r="H10318" s="2"/>
      <c r="I10318" s="2"/>
    </row>
    <row r="10319" spans="1:9" x14ac:dyDescent="0.25">
      <c r="A10319" s="1"/>
      <c r="B10319" s="1"/>
      <c r="C10319" s="1"/>
      <c r="D10319" s="1"/>
      <c r="E10319" s="2"/>
      <c r="F10319" s="2"/>
      <c r="G10319" s="2"/>
      <c r="H10319" s="2"/>
      <c r="I10319" s="2"/>
    </row>
    <row r="10320" spans="1:9" x14ac:dyDescent="0.25">
      <c r="A10320" s="1"/>
      <c r="B10320" s="1"/>
      <c r="C10320" s="1"/>
      <c r="D10320" s="1"/>
      <c r="E10320" s="2"/>
      <c r="F10320" s="2"/>
      <c r="G10320" s="2"/>
      <c r="H10320" s="2"/>
      <c r="I10320" s="2"/>
    </row>
    <row r="10321" spans="1:9" x14ac:dyDescent="0.25">
      <c r="A10321" s="1"/>
      <c r="B10321" s="1"/>
      <c r="C10321" s="1"/>
      <c r="D10321" s="1"/>
      <c r="E10321" s="2"/>
      <c r="F10321" s="2"/>
      <c r="G10321" s="2"/>
      <c r="H10321" s="2"/>
      <c r="I10321" s="2"/>
    </row>
    <row r="10322" spans="1:9" x14ac:dyDescent="0.25">
      <c r="A10322" s="1"/>
      <c r="B10322" s="1"/>
      <c r="C10322" s="1"/>
      <c r="D10322" s="1"/>
      <c r="E10322" s="2"/>
      <c r="F10322" s="2"/>
      <c r="G10322" s="2"/>
      <c r="H10322" s="2"/>
      <c r="I10322" s="2"/>
    </row>
    <row r="10323" spans="1:9" x14ac:dyDescent="0.25">
      <c r="A10323" s="1"/>
      <c r="B10323" s="1"/>
      <c r="C10323" s="1"/>
      <c r="D10323" s="1"/>
      <c r="E10323" s="2"/>
      <c r="F10323" s="2"/>
      <c r="G10323" s="2"/>
      <c r="H10323" s="2"/>
      <c r="I10323" s="2"/>
    </row>
    <row r="10324" spans="1:9" x14ac:dyDescent="0.25">
      <c r="A10324" s="1"/>
      <c r="B10324" s="1"/>
      <c r="C10324" s="1"/>
      <c r="D10324" s="1"/>
      <c r="E10324" s="2"/>
      <c r="F10324" s="2"/>
      <c r="G10324" s="2"/>
      <c r="H10324" s="2"/>
      <c r="I10324" s="2"/>
    </row>
    <row r="10325" spans="1:9" x14ac:dyDescent="0.25">
      <c r="A10325" s="1"/>
      <c r="B10325" s="1"/>
      <c r="C10325" s="1"/>
      <c r="D10325" s="1"/>
      <c r="E10325" s="2"/>
      <c r="F10325" s="2"/>
      <c r="G10325" s="2"/>
      <c r="H10325" s="2"/>
      <c r="I10325" s="2"/>
    </row>
    <row r="10326" spans="1:9" x14ac:dyDescent="0.25">
      <c r="A10326" s="1"/>
      <c r="B10326" s="1"/>
      <c r="C10326" s="1"/>
      <c r="D10326" s="1"/>
      <c r="E10326" s="2"/>
      <c r="F10326" s="2"/>
      <c r="G10326" s="2"/>
      <c r="H10326" s="2"/>
      <c r="I10326" s="2"/>
    </row>
    <row r="10327" spans="1:9" x14ac:dyDescent="0.25">
      <c r="A10327" s="1"/>
      <c r="B10327" s="1"/>
      <c r="C10327" s="1"/>
      <c r="D10327" s="1"/>
      <c r="E10327" s="2"/>
      <c r="F10327" s="2"/>
      <c r="G10327" s="2"/>
      <c r="H10327" s="2"/>
      <c r="I10327" s="2"/>
    </row>
    <row r="10328" spans="1:9" x14ac:dyDescent="0.25">
      <c r="A10328" s="1"/>
      <c r="B10328" s="1"/>
      <c r="C10328" s="1"/>
      <c r="D10328" s="1"/>
      <c r="E10328" s="2"/>
      <c r="F10328" s="2"/>
      <c r="G10328" s="2"/>
      <c r="H10328" s="2"/>
      <c r="I10328" s="2"/>
    </row>
    <row r="10329" spans="1:9" x14ac:dyDescent="0.25">
      <c r="A10329" s="1"/>
      <c r="B10329" s="1"/>
      <c r="C10329" s="1"/>
      <c r="D10329" s="1"/>
      <c r="E10329" s="2"/>
      <c r="F10329" s="2"/>
      <c r="G10329" s="2"/>
      <c r="H10329" s="2"/>
      <c r="I10329" s="2"/>
    </row>
    <row r="10330" spans="1:9" x14ac:dyDescent="0.25">
      <c r="A10330" s="1"/>
      <c r="B10330" s="1"/>
      <c r="C10330" s="1"/>
      <c r="D10330" s="1"/>
      <c r="E10330" s="2"/>
      <c r="F10330" s="2"/>
      <c r="G10330" s="2"/>
      <c r="H10330" s="2"/>
      <c r="I10330" s="2"/>
    </row>
    <row r="10331" spans="1:9" x14ac:dyDescent="0.25">
      <c r="A10331" s="1"/>
      <c r="B10331" s="1"/>
      <c r="C10331" s="1"/>
      <c r="D10331" s="1"/>
      <c r="E10331" s="2"/>
      <c r="F10331" s="2"/>
      <c r="G10331" s="2"/>
      <c r="H10331" s="2"/>
      <c r="I10331" s="2"/>
    </row>
    <row r="10332" spans="1:9" x14ac:dyDescent="0.25">
      <c r="A10332" s="1"/>
      <c r="B10332" s="1"/>
      <c r="C10332" s="1"/>
      <c r="D10332" s="1"/>
      <c r="E10332" s="2"/>
      <c r="F10332" s="2"/>
      <c r="G10332" s="2"/>
      <c r="H10332" s="2"/>
      <c r="I10332" s="2"/>
    </row>
    <row r="10333" spans="1:9" x14ac:dyDescent="0.25">
      <c r="A10333" s="1"/>
      <c r="B10333" s="1"/>
      <c r="C10333" s="1"/>
      <c r="D10333" s="1"/>
      <c r="E10333" s="2"/>
      <c r="F10333" s="2"/>
      <c r="G10333" s="2"/>
      <c r="H10333" s="2"/>
      <c r="I10333" s="2"/>
    </row>
    <row r="10334" spans="1:9" x14ac:dyDescent="0.25">
      <c r="A10334" s="1"/>
      <c r="B10334" s="1"/>
      <c r="C10334" s="1"/>
      <c r="D10334" s="1"/>
      <c r="E10334" s="2"/>
      <c r="F10334" s="2"/>
      <c r="G10334" s="2"/>
      <c r="H10334" s="2"/>
      <c r="I10334" s="2"/>
    </row>
    <row r="10335" spans="1:9" x14ac:dyDescent="0.25">
      <c r="A10335" s="1"/>
      <c r="B10335" s="1"/>
      <c r="C10335" s="1"/>
      <c r="D10335" s="1"/>
      <c r="E10335" s="2"/>
      <c r="F10335" s="2"/>
      <c r="G10335" s="2"/>
      <c r="H10335" s="2"/>
      <c r="I10335" s="2"/>
    </row>
    <row r="10336" spans="1:9" x14ac:dyDescent="0.25">
      <c r="A10336" s="1"/>
      <c r="B10336" s="1"/>
      <c r="C10336" s="1"/>
      <c r="D10336" s="1"/>
      <c r="E10336" s="2"/>
      <c r="F10336" s="2"/>
      <c r="G10336" s="2"/>
      <c r="H10336" s="2"/>
      <c r="I10336" s="2"/>
    </row>
    <row r="10337" spans="1:9" x14ac:dyDescent="0.25">
      <c r="A10337" s="1"/>
      <c r="B10337" s="1"/>
      <c r="C10337" s="1"/>
      <c r="D10337" s="1"/>
      <c r="E10337" s="2"/>
      <c r="F10337" s="2"/>
      <c r="G10337" s="2"/>
      <c r="H10337" s="2"/>
      <c r="I10337" s="2"/>
    </row>
    <row r="10338" spans="1:9" x14ac:dyDescent="0.25">
      <c r="A10338" s="1"/>
      <c r="B10338" s="1"/>
      <c r="C10338" s="1"/>
      <c r="D10338" s="1"/>
      <c r="E10338" s="2"/>
      <c r="F10338" s="2"/>
      <c r="G10338" s="2"/>
      <c r="H10338" s="2"/>
      <c r="I10338" s="2"/>
    </row>
    <row r="10339" spans="1:9" x14ac:dyDescent="0.25">
      <c r="A10339" s="1"/>
      <c r="B10339" s="1"/>
      <c r="C10339" s="1"/>
      <c r="D10339" s="1"/>
      <c r="E10339" s="2"/>
      <c r="F10339" s="2"/>
      <c r="G10339" s="2"/>
      <c r="H10339" s="2"/>
      <c r="I10339" s="2"/>
    </row>
    <row r="10340" spans="1:9" x14ac:dyDescent="0.25">
      <c r="A10340" s="1"/>
      <c r="B10340" s="1"/>
      <c r="C10340" s="1"/>
      <c r="D10340" s="1"/>
      <c r="E10340" s="2"/>
      <c r="F10340" s="2"/>
      <c r="G10340" s="2"/>
      <c r="H10340" s="2"/>
      <c r="I10340" s="2"/>
    </row>
    <row r="10341" spans="1:9" x14ac:dyDescent="0.25">
      <c r="A10341" s="1"/>
      <c r="B10341" s="1"/>
      <c r="C10341" s="1"/>
      <c r="D10341" s="1"/>
      <c r="E10341" s="2"/>
      <c r="F10341" s="2"/>
      <c r="G10341" s="2"/>
      <c r="H10341" s="2"/>
      <c r="I10341" s="2"/>
    </row>
    <row r="10342" spans="1:9" x14ac:dyDescent="0.25">
      <c r="A10342" s="1"/>
      <c r="B10342" s="1"/>
      <c r="C10342" s="1"/>
      <c r="D10342" s="1"/>
      <c r="E10342" s="2"/>
      <c r="F10342" s="2"/>
      <c r="G10342" s="2"/>
      <c r="H10342" s="2"/>
      <c r="I10342" s="2"/>
    </row>
    <row r="10343" spans="1:9" x14ac:dyDescent="0.25">
      <c r="A10343" s="1"/>
      <c r="B10343" s="1"/>
      <c r="C10343" s="1"/>
      <c r="D10343" s="1"/>
      <c r="E10343" s="2"/>
      <c r="F10343" s="2"/>
      <c r="G10343" s="2"/>
      <c r="H10343" s="2"/>
      <c r="I10343" s="2"/>
    </row>
    <row r="10344" spans="1:9" x14ac:dyDescent="0.25">
      <c r="A10344" s="1"/>
      <c r="B10344" s="1"/>
      <c r="C10344" s="1"/>
      <c r="D10344" s="1"/>
      <c r="E10344" s="2"/>
      <c r="F10344" s="2"/>
      <c r="G10344" s="2"/>
      <c r="H10344" s="2"/>
      <c r="I10344" s="2"/>
    </row>
    <row r="10345" spans="1:9" x14ac:dyDescent="0.25">
      <c r="A10345" s="1"/>
      <c r="B10345" s="1"/>
      <c r="C10345" s="1"/>
      <c r="D10345" s="1"/>
      <c r="E10345" s="2"/>
      <c r="F10345" s="2"/>
      <c r="G10345" s="2"/>
      <c r="H10345" s="2"/>
      <c r="I10345" s="2"/>
    </row>
    <row r="10346" spans="1:9" x14ac:dyDescent="0.25">
      <c r="A10346" s="1"/>
      <c r="B10346" s="1"/>
      <c r="C10346" s="1"/>
      <c r="D10346" s="1"/>
      <c r="E10346" s="2"/>
      <c r="F10346" s="2"/>
      <c r="G10346" s="2"/>
      <c r="H10346" s="2"/>
      <c r="I10346" s="2"/>
    </row>
    <row r="10347" spans="1:9" x14ac:dyDescent="0.25">
      <c r="A10347" s="1"/>
      <c r="B10347" s="1"/>
      <c r="C10347" s="1"/>
      <c r="D10347" s="1"/>
      <c r="E10347" s="2"/>
      <c r="F10347" s="2"/>
      <c r="G10347" s="2"/>
      <c r="H10347" s="2"/>
      <c r="I10347" s="2"/>
    </row>
    <row r="10348" spans="1:9" x14ac:dyDescent="0.25">
      <c r="A10348" s="1"/>
      <c r="B10348" s="1"/>
      <c r="C10348" s="1"/>
      <c r="D10348" s="1"/>
      <c r="E10348" s="2"/>
      <c r="F10348" s="2"/>
      <c r="G10348" s="2"/>
      <c r="H10348" s="2"/>
      <c r="I10348" s="2"/>
    </row>
    <row r="10349" spans="1:9" x14ac:dyDescent="0.25">
      <c r="A10349" s="1"/>
      <c r="B10349" s="1"/>
      <c r="C10349" s="1"/>
      <c r="D10349" s="1"/>
      <c r="E10349" s="2"/>
      <c r="F10349" s="2"/>
      <c r="G10349" s="2"/>
      <c r="H10349" s="2"/>
      <c r="I10349" s="2"/>
    </row>
    <row r="10350" spans="1:9" x14ac:dyDescent="0.25">
      <c r="A10350" s="1"/>
      <c r="B10350" s="1"/>
      <c r="C10350" s="1"/>
      <c r="D10350" s="1"/>
      <c r="E10350" s="2"/>
      <c r="F10350" s="2"/>
      <c r="G10350" s="2"/>
      <c r="H10350" s="2"/>
      <c r="I10350" s="2"/>
    </row>
    <row r="10351" spans="1:9" x14ac:dyDescent="0.25">
      <c r="A10351" s="1"/>
      <c r="B10351" s="1"/>
      <c r="C10351" s="1"/>
      <c r="D10351" s="1"/>
      <c r="E10351" s="2"/>
      <c r="F10351" s="2"/>
      <c r="G10351" s="2"/>
      <c r="H10351" s="2"/>
      <c r="I10351" s="2"/>
    </row>
    <row r="10352" spans="1:9" x14ac:dyDescent="0.25">
      <c r="A10352" s="1"/>
      <c r="B10352" s="1"/>
      <c r="C10352" s="1"/>
      <c r="D10352" s="1"/>
      <c r="E10352" s="2"/>
      <c r="F10352" s="2"/>
      <c r="G10352" s="2"/>
      <c r="H10352" s="2"/>
      <c r="I10352" s="2"/>
    </row>
    <row r="10353" spans="1:9" x14ac:dyDescent="0.25">
      <c r="A10353" s="1"/>
      <c r="B10353" s="1"/>
      <c r="C10353" s="1"/>
      <c r="D10353" s="1"/>
      <c r="E10353" s="2"/>
      <c r="F10353" s="2"/>
      <c r="G10353" s="2"/>
      <c r="H10353" s="2"/>
      <c r="I10353" s="2"/>
    </row>
    <row r="10354" spans="1:9" x14ac:dyDescent="0.25">
      <c r="A10354" s="1"/>
      <c r="B10354" s="1"/>
      <c r="C10354" s="1"/>
      <c r="D10354" s="1"/>
      <c r="E10354" s="2"/>
      <c r="F10354" s="2"/>
      <c r="G10354" s="2"/>
      <c r="H10354" s="2"/>
      <c r="I10354" s="2"/>
    </row>
    <row r="10355" spans="1:9" x14ac:dyDescent="0.25">
      <c r="A10355" s="1"/>
      <c r="B10355" s="1"/>
      <c r="C10355" s="1"/>
      <c r="D10355" s="1"/>
      <c r="E10355" s="2"/>
      <c r="F10355" s="2"/>
      <c r="G10355" s="2"/>
      <c r="H10355" s="2"/>
      <c r="I10355" s="2"/>
    </row>
    <row r="10356" spans="1:9" x14ac:dyDescent="0.25">
      <c r="A10356" s="1"/>
      <c r="B10356" s="1"/>
      <c r="C10356" s="1"/>
      <c r="D10356" s="1"/>
      <c r="E10356" s="2"/>
      <c r="F10356" s="2"/>
      <c r="G10356" s="2"/>
      <c r="H10356" s="2"/>
      <c r="I10356" s="2"/>
    </row>
    <row r="10357" spans="1:9" x14ac:dyDescent="0.25">
      <c r="A10357" s="1"/>
      <c r="B10357" s="1"/>
      <c r="C10357" s="1"/>
      <c r="D10357" s="1"/>
      <c r="E10357" s="2"/>
      <c r="F10357" s="2"/>
      <c r="G10357" s="2"/>
      <c r="H10357" s="2"/>
      <c r="I10357" s="2"/>
    </row>
    <row r="10358" spans="1:9" x14ac:dyDescent="0.25">
      <c r="A10358" s="1"/>
      <c r="B10358" s="1"/>
      <c r="C10358" s="1"/>
      <c r="D10358" s="1"/>
      <c r="E10358" s="2"/>
      <c r="F10358" s="2"/>
      <c r="G10358" s="2"/>
      <c r="H10358" s="2"/>
      <c r="I10358" s="2"/>
    </row>
    <row r="10359" spans="1:9" x14ac:dyDescent="0.25">
      <c r="A10359" s="1"/>
      <c r="B10359" s="1"/>
      <c r="C10359" s="1"/>
      <c r="D10359" s="1"/>
      <c r="E10359" s="2"/>
      <c r="F10359" s="2"/>
      <c r="G10359" s="2"/>
      <c r="H10359" s="2"/>
      <c r="I10359" s="2"/>
    </row>
    <row r="10360" spans="1:9" x14ac:dyDescent="0.25">
      <c r="A10360" s="1"/>
      <c r="B10360" s="1"/>
      <c r="C10360" s="1"/>
      <c r="D10360" s="1"/>
      <c r="E10360" s="2"/>
      <c r="F10360" s="2"/>
      <c r="G10360" s="2"/>
      <c r="H10360" s="2"/>
      <c r="I10360" s="2"/>
    </row>
    <row r="10361" spans="1:9" x14ac:dyDescent="0.25">
      <c r="A10361" s="1"/>
      <c r="B10361" s="1"/>
      <c r="C10361" s="1"/>
      <c r="D10361" s="1"/>
      <c r="E10361" s="2"/>
      <c r="F10361" s="2"/>
      <c r="G10361" s="2"/>
      <c r="H10361" s="2"/>
      <c r="I10361" s="2"/>
    </row>
    <row r="10362" spans="1:9" x14ac:dyDescent="0.25">
      <c r="A10362" s="1"/>
      <c r="B10362" s="1"/>
      <c r="C10362" s="1"/>
      <c r="D10362" s="1"/>
      <c r="E10362" s="2"/>
      <c r="F10362" s="2"/>
      <c r="G10362" s="2"/>
      <c r="H10362" s="2"/>
      <c r="I10362" s="2"/>
    </row>
    <row r="10363" spans="1:9" x14ac:dyDescent="0.25">
      <c r="A10363" s="1"/>
      <c r="B10363" s="1"/>
      <c r="C10363" s="1"/>
      <c r="D10363" s="1"/>
      <c r="E10363" s="2"/>
      <c r="F10363" s="2"/>
      <c r="G10363" s="2"/>
      <c r="H10363" s="2"/>
      <c r="I10363" s="2"/>
    </row>
    <row r="10364" spans="1:9" x14ac:dyDescent="0.25">
      <c r="A10364" s="1"/>
      <c r="B10364" s="1"/>
      <c r="C10364" s="1"/>
      <c r="D10364" s="1"/>
      <c r="E10364" s="2"/>
      <c r="F10364" s="2"/>
      <c r="G10364" s="2"/>
      <c r="H10364" s="2"/>
      <c r="I10364" s="2"/>
    </row>
    <row r="10365" spans="1:9" x14ac:dyDescent="0.25">
      <c r="A10365" s="1"/>
      <c r="B10365" s="1"/>
      <c r="C10365" s="1"/>
      <c r="D10365" s="1"/>
      <c r="E10365" s="2"/>
      <c r="F10365" s="2"/>
      <c r="G10365" s="2"/>
      <c r="H10365" s="2"/>
      <c r="I10365" s="2"/>
    </row>
    <row r="10366" spans="1:9" x14ac:dyDescent="0.25">
      <c r="A10366" s="1"/>
      <c r="B10366" s="1"/>
      <c r="C10366" s="1"/>
      <c r="D10366" s="1"/>
      <c r="E10366" s="2"/>
      <c r="F10366" s="2"/>
      <c r="G10366" s="2"/>
      <c r="H10366" s="2"/>
      <c r="I10366" s="2"/>
    </row>
    <row r="10367" spans="1:9" x14ac:dyDescent="0.25">
      <c r="A10367" s="1"/>
      <c r="B10367" s="1"/>
      <c r="C10367" s="1"/>
      <c r="D10367" s="1"/>
      <c r="E10367" s="2"/>
      <c r="F10367" s="2"/>
      <c r="G10367" s="2"/>
      <c r="H10367" s="2"/>
      <c r="I10367" s="2"/>
    </row>
    <row r="10368" spans="1:9" x14ac:dyDescent="0.25">
      <c r="A10368" s="1"/>
      <c r="B10368" s="1"/>
      <c r="C10368" s="1"/>
      <c r="D10368" s="1"/>
      <c r="E10368" s="2"/>
      <c r="F10368" s="2"/>
      <c r="G10368" s="2"/>
      <c r="H10368" s="2"/>
      <c r="I10368" s="2"/>
    </row>
    <row r="10369" spans="1:9" x14ac:dyDescent="0.25">
      <c r="A10369" s="1"/>
      <c r="B10369" s="1"/>
      <c r="C10369" s="1"/>
      <c r="D10369" s="1"/>
      <c r="E10369" s="2"/>
      <c r="F10369" s="2"/>
      <c r="G10369" s="2"/>
      <c r="H10369" s="2"/>
      <c r="I10369" s="2"/>
    </row>
    <row r="10370" spans="1:9" x14ac:dyDescent="0.25">
      <c r="A10370" s="1"/>
      <c r="B10370" s="1"/>
      <c r="C10370" s="1"/>
      <c r="D10370" s="1"/>
      <c r="E10370" s="2"/>
      <c r="F10370" s="2"/>
      <c r="G10370" s="2"/>
      <c r="H10370" s="2"/>
      <c r="I10370" s="2"/>
    </row>
    <row r="10371" spans="1:9" x14ac:dyDescent="0.25">
      <c r="A10371" s="1"/>
      <c r="B10371" s="1"/>
      <c r="C10371" s="1"/>
      <c r="D10371" s="1"/>
      <c r="E10371" s="2"/>
      <c r="F10371" s="2"/>
      <c r="G10371" s="2"/>
      <c r="H10371" s="2"/>
      <c r="I10371" s="2"/>
    </row>
    <row r="10372" spans="1:9" x14ac:dyDescent="0.25">
      <c r="A10372" s="1"/>
      <c r="B10372" s="1"/>
      <c r="C10372" s="1"/>
      <c r="D10372" s="1"/>
      <c r="E10372" s="2"/>
      <c r="F10372" s="2"/>
      <c r="G10372" s="2"/>
      <c r="H10372" s="2"/>
      <c r="I10372" s="2"/>
    </row>
    <row r="10373" spans="1:9" x14ac:dyDescent="0.25">
      <c r="A10373" s="1"/>
      <c r="B10373" s="1"/>
      <c r="C10373" s="1"/>
      <c r="D10373" s="1"/>
      <c r="E10373" s="2"/>
      <c r="F10373" s="2"/>
      <c r="G10373" s="2"/>
      <c r="H10373" s="2"/>
      <c r="I10373" s="2"/>
    </row>
    <row r="10374" spans="1:9" x14ac:dyDescent="0.25">
      <c r="A10374" s="1"/>
      <c r="B10374" s="1"/>
      <c r="C10374" s="1"/>
      <c r="D10374" s="1"/>
      <c r="E10374" s="2"/>
      <c r="F10374" s="2"/>
      <c r="G10374" s="2"/>
      <c r="H10374" s="2"/>
      <c r="I10374" s="2"/>
    </row>
    <row r="10375" spans="1:9" x14ac:dyDescent="0.25">
      <c r="A10375" s="1"/>
      <c r="B10375" s="1"/>
      <c r="C10375" s="1"/>
      <c r="D10375" s="1"/>
      <c r="E10375" s="2"/>
      <c r="F10375" s="2"/>
      <c r="G10375" s="2"/>
      <c r="H10375" s="2"/>
      <c r="I10375" s="2"/>
    </row>
    <row r="10376" spans="1:9" x14ac:dyDescent="0.25">
      <c r="A10376" s="1"/>
      <c r="B10376" s="1"/>
      <c r="C10376" s="1"/>
      <c r="D10376" s="1"/>
      <c r="E10376" s="2"/>
      <c r="F10376" s="2"/>
      <c r="G10376" s="2"/>
      <c r="H10376" s="2"/>
      <c r="I10376" s="2"/>
    </row>
    <row r="10377" spans="1:9" x14ac:dyDescent="0.25">
      <c r="A10377" s="1"/>
      <c r="B10377" s="1"/>
      <c r="C10377" s="1"/>
      <c r="D10377" s="1"/>
      <c r="E10377" s="2"/>
      <c r="F10377" s="2"/>
      <c r="G10377" s="2"/>
      <c r="H10377" s="2"/>
      <c r="I10377" s="2"/>
    </row>
    <row r="10378" spans="1:9" x14ac:dyDescent="0.25">
      <c r="A10378" s="1"/>
      <c r="B10378" s="1"/>
      <c r="C10378" s="1"/>
      <c r="D10378" s="1"/>
      <c r="E10378" s="2"/>
      <c r="F10378" s="2"/>
      <c r="G10378" s="2"/>
      <c r="H10378" s="2"/>
      <c r="I10378" s="2"/>
    </row>
    <row r="10379" spans="1:9" x14ac:dyDescent="0.25">
      <c r="A10379" s="1"/>
      <c r="B10379" s="1"/>
      <c r="C10379" s="1"/>
      <c r="D10379" s="1"/>
      <c r="E10379" s="2"/>
      <c r="F10379" s="2"/>
      <c r="G10379" s="2"/>
      <c r="H10379" s="2"/>
      <c r="I10379" s="2"/>
    </row>
    <row r="10380" spans="1:9" x14ac:dyDescent="0.25">
      <c r="A10380" s="1"/>
      <c r="B10380" s="1"/>
      <c r="C10380" s="1"/>
      <c r="D10380" s="1"/>
      <c r="E10380" s="2"/>
      <c r="F10380" s="2"/>
      <c r="G10380" s="2"/>
      <c r="H10380" s="2"/>
      <c r="I10380" s="2"/>
    </row>
    <row r="10381" spans="1:9" x14ac:dyDescent="0.25">
      <c r="A10381" s="1"/>
      <c r="B10381" s="1"/>
      <c r="C10381" s="1"/>
      <c r="D10381" s="1"/>
      <c r="E10381" s="2"/>
      <c r="F10381" s="2"/>
      <c r="G10381" s="2"/>
      <c r="H10381" s="2"/>
      <c r="I10381" s="2"/>
    </row>
    <row r="10382" spans="1:9" x14ac:dyDescent="0.25">
      <c r="A10382" s="1"/>
      <c r="B10382" s="1"/>
      <c r="C10382" s="1"/>
      <c r="D10382" s="1"/>
      <c r="E10382" s="2"/>
      <c r="F10382" s="2"/>
      <c r="G10382" s="2"/>
      <c r="H10382" s="2"/>
      <c r="I10382" s="2"/>
    </row>
    <row r="10383" spans="1:9" x14ac:dyDescent="0.25">
      <c r="A10383" s="1"/>
      <c r="B10383" s="1"/>
      <c r="C10383" s="1"/>
      <c r="D10383" s="1"/>
      <c r="E10383" s="2"/>
      <c r="F10383" s="2"/>
      <c r="G10383" s="2"/>
      <c r="H10383" s="2"/>
      <c r="I10383" s="2"/>
    </row>
    <row r="10384" spans="1:9" x14ac:dyDescent="0.25">
      <c r="A10384" s="1"/>
      <c r="B10384" s="1"/>
      <c r="C10384" s="1"/>
      <c r="D10384" s="1"/>
      <c r="E10384" s="2"/>
      <c r="F10384" s="2"/>
      <c r="G10384" s="2"/>
      <c r="H10384" s="2"/>
      <c r="I10384" s="2"/>
    </row>
    <row r="10385" spans="1:9" x14ac:dyDescent="0.25">
      <c r="A10385" s="1"/>
      <c r="B10385" s="1"/>
      <c r="C10385" s="1"/>
      <c r="D10385" s="1"/>
      <c r="E10385" s="2"/>
      <c r="F10385" s="2"/>
      <c r="G10385" s="2"/>
      <c r="H10385" s="2"/>
      <c r="I10385" s="2"/>
    </row>
    <row r="10386" spans="1:9" x14ac:dyDescent="0.25">
      <c r="A10386" s="1"/>
      <c r="B10386" s="1"/>
      <c r="C10386" s="1"/>
      <c r="D10386" s="1"/>
      <c r="E10386" s="2"/>
      <c r="F10386" s="2"/>
      <c r="G10386" s="2"/>
      <c r="H10386" s="2"/>
      <c r="I10386" s="2"/>
    </row>
    <row r="10387" spans="1:9" x14ac:dyDescent="0.25">
      <c r="A10387" s="1"/>
      <c r="B10387" s="1"/>
      <c r="C10387" s="1"/>
      <c r="D10387" s="1"/>
      <c r="E10387" s="2"/>
      <c r="F10387" s="2"/>
      <c r="G10387" s="2"/>
      <c r="H10387" s="2"/>
      <c r="I10387" s="2"/>
    </row>
    <row r="10388" spans="1:9" x14ac:dyDescent="0.25">
      <c r="A10388" s="1"/>
      <c r="B10388" s="1"/>
      <c r="C10388" s="1"/>
      <c r="D10388" s="1"/>
      <c r="E10388" s="2"/>
      <c r="F10388" s="2"/>
      <c r="G10388" s="2"/>
      <c r="H10388" s="2"/>
      <c r="I10388" s="2"/>
    </row>
    <row r="10389" spans="1:9" x14ac:dyDescent="0.25">
      <c r="A10389" s="1"/>
      <c r="B10389" s="1"/>
      <c r="C10389" s="1"/>
      <c r="D10389" s="1"/>
      <c r="E10389" s="2"/>
      <c r="F10389" s="2"/>
      <c r="G10389" s="2"/>
      <c r="H10389" s="2"/>
      <c r="I10389" s="2"/>
    </row>
    <row r="10390" spans="1:9" x14ac:dyDescent="0.25">
      <c r="A10390" s="1"/>
      <c r="B10390" s="1"/>
      <c r="C10390" s="1"/>
      <c r="D10390" s="1"/>
      <c r="E10390" s="2"/>
      <c r="F10390" s="2"/>
      <c r="G10390" s="2"/>
      <c r="H10390" s="2"/>
      <c r="I10390" s="2"/>
    </row>
    <row r="10391" spans="1:9" x14ac:dyDescent="0.25">
      <c r="A10391" s="1"/>
      <c r="B10391" s="1"/>
      <c r="C10391" s="1"/>
      <c r="D10391" s="1"/>
      <c r="E10391" s="2"/>
      <c r="F10391" s="2"/>
      <c r="G10391" s="2"/>
      <c r="H10391" s="2"/>
      <c r="I10391" s="2"/>
    </row>
    <row r="10392" spans="1:9" x14ac:dyDescent="0.25">
      <c r="A10392" s="1"/>
      <c r="B10392" s="1"/>
      <c r="C10392" s="1"/>
      <c r="D10392" s="1"/>
      <c r="E10392" s="2"/>
      <c r="F10392" s="2"/>
      <c r="G10392" s="2"/>
      <c r="H10392" s="2"/>
      <c r="I10392" s="2"/>
    </row>
    <row r="10393" spans="1:9" x14ac:dyDescent="0.25">
      <c r="A10393" s="1"/>
      <c r="B10393" s="1"/>
      <c r="C10393" s="1"/>
      <c r="D10393" s="1"/>
      <c r="E10393" s="2"/>
      <c r="F10393" s="2"/>
      <c r="G10393" s="2"/>
      <c r="H10393" s="2"/>
      <c r="I10393" s="2"/>
    </row>
    <row r="10394" spans="1:9" x14ac:dyDescent="0.25">
      <c r="A10394" s="1"/>
      <c r="B10394" s="1"/>
      <c r="C10394" s="1"/>
      <c r="D10394" s="1"/>
      <c r="E10394" s="2"/>
      <c r="F10394" s="2"/>
      <c r="G10394" s="2"/>
      <c r="H10394" s="2"/>
      <c r="I10394" s="2"/>
    </row>
    <row r="10395" spans="1:9" x14ac:dyDescent="0.25">
      <c r="A10395" s="1"/>
      <c r="B10395" s="1"/>
      <c r="C10395" s="1"/>
      <c r="D10395" s="1"/>
      <c r="E10395" s="2"/>
      <c r="F10395" s="2"/>
      <c r="G10395" s="2"/>
      <c r="H10395" s="2"/>
      <c r="I10395" s="2"/>
    </row>
    <row r="10396" spans="1:9" x14ac:dyDescent="0.25">
      <c r="A10396" s="1"/>
      <c r="B10396" s="1"/>
      <c r="C10396" s="1"/>
      <c r="D10396" s="1"/>
      <c r="E10396" s="2"/>
      <c r="F10396" s="2"/>
      <c r="G10396" s="2"/>
      <c r="H10396" s="2"/>
      <c r="I10396" s="2"/>
    </row>
    <row r="10397" spans="1:9" x14ac:dyDescent="0.25">
      <c r="A10397" s="1"/>
      <c r="B10397" s="1"/>
      <c r="C10397" s="1"/>
      <c r="D10397" s="1"/>
      <c r="E10397" s="2"/>
      <c r="F10397" s="2"/>
      <c r="G10397" s="2"/>
      <c r="H10397" s="2"/>
      <c r="I10397" s="2"/>
    </row>
    <row r="10398" spans="1:9" x14ac:dyDescent="0.25">
      <c r="A10398" s="1"/>
      <c r="B10398" s="1"/>
      <c r="C10398" s="1"/>
      <c r="D10398" s="1"/>
      <c r="E10398" s="2"/>
      <c r="F10398" s="2"/>
      <c r="G10398" s="2"/>
      <c r="H10398" s="2"/>
      <c r="I10398" s="2"/>
    </row>
    <row r="10399" spans="1:9" x14ac:dyDescent="0.25">
      <c r="A10399" s="1"/>
      <c r="B10399" s="1"/>
      <c r="C10399" s="1"/>
      <c r="D10399" s="1"/>
      <c r="E10399" s="2"/>
      <c r="F10399" s="2"/>
      <c r="G10399" s="2"/>
      <c r="H10399" s="2"/>
      <c r="I10399" s="2"/>
    </row>
    <row r="10400" spans="1:9" x14ac:dyDescent="0.25">
      <c r="A10400" s="1"/>
      <c r="B10400" s="1"/>
      <c r="C10400" s="1"/>
      <c r="D10400" s="1"/>
      <c r="E10400" s="2"/>
      <c r="F10400" s="2"/>
      <c r="G10400" s="2"/>
      <c r="H10400" s="2"/>
      <c r="I10400" s="2"/>
    </row>
    <row r="10401" spans="1:9" x14ac:dyDescent="0.25">
      <c r="A10401" s="1"/>
      <c r="B10401" s="1"/>
      <c r="C10401" s="1"/>
      <c r="D10401" s="1"/>
      <c r="E10401" s="2"/>
      <c r="F10401" s="2"/>
      <c r="G10401" s="2"/>
      <c r="H10401" s="2"/>
      <c r="I10401" s="2"/>
    </row>
    <row r="10402" spans="1:9" x14ac:dyDescent="0.25">
      <c r="A10402" s="1"/>
      <c r="B10402" s="1"/>
      <c r="C10402" s="1"/>
      <c r="D10402" s="1"/>
      <c r="E10402" s="2"/>
      <c r="F10402" s="2"/>
      <c r="G10402" s="2"/>
      <c r="H10402" s="2"/>
      <c r="I10402" s="2"/>
    </row>
    <row r="10403" spans="1:9" x14ac:dyDescent="0.25">
      <c r="A10403" s="1"/>
      <c r="B10403" s="1"/>
      <c r="C10403" s="1"/>
      <c r="D10403" s="1"/>
      <c r="E10403" s="2"/>
      <c r="F10403" s="2"/>
      <c r="G10403" s="2"/>
      <c r="H10403" s="2"/>
      <c r="I10403" s="2"/>
    </row>
    <row r="10404" spans="1:9" x14ac:dyDescent="0.25">
      <c r="A10404" s="1"/>
      <c r="B10404" s="1"/>
      <c r="C10404" s="1"/>
      <c r="D10404" s="1"/>
      <c r="E10404" s="2"/>
      <c r="F10404" s="2"/>
      <c r="G10404" s="2"/>
      <c r="H10404" s="2"/>
      <c r="I10404" s="2"/>
    </row>
    <row r="10405" spans="1:9" x14ac:dyDescent="0.25">
      <c r="A10405" s="1"/>
      <c r="B10405" s="1"/>
      <c r="C10405" s="1"/>
      <c r="D10405" s="1"/>
      <c r="E10405" s="2"/>
      <c r="F10405" s="2"/>
      <c r="G10405" s="2"/>
      <c r="H10405" s="2"/>
      <c r="I10405" s="2"/>
    </row>
    <row r="10406" spans="1:9" x14ac:dyDescent="0.25">
      <c r="A10406" s="1"/>
      <c r="B10406" s="1"/>
      <c r="C10406" s="1"/>
      <c r="D10406" s="1"/>
      <c r="E10406" s="2"/>
      <c r="F10406" s="2"/>
      <c r="G10406" s="2"/>
      <c r="H10406" s="2"/>
      <c r="I10406" s="2"/>
    </row>
    <row r="10407" spans="1:9" x14ac:dyDescent="0.25">
      <c r="A10407" s="1"/>
      <c r="B10407" s="1"/>
      <c r="C10407" s="1"/>
      <c r="D10407" s="1"/>
      <c r="E10407" s="2"/>
      <c r="F10407" s="2"/>
      <c r="G10407" s="2"/>
      <c r="H10407" s="2"/>
      <c r="I10407" s="2"/>
    </row>
    <row r="10408" spans="1:9" x14ac:dyDescent="0.25">
      <c r="A10408" s="1"/>
      <c r="B10408" s="1"/>
      <c r="C10408" s="1"/>
      <c r="D10408" s="1"/>
      <c r="E10408" s="2"/>
      <c r="F10408" s="2"/>
      <c r="G10408" s="2"/>
      <c r="H10408" s="2"/>
      <c r="I10408" s="2"/>
    </row>
    <row r="10409" spans="1:9" x14ac:dyDescent="0.25">
      <c r="A10409" s="1"/>
      <c r="B10409" s="1"/>
      <c r="C10409" s="1"/>
      <c r="D10409" s="1"/>
      <c r="E10409" s="2"/>
      <c r="F10409" s="2"/>
      <c r="G10409" s="2"/>
      <c r="H10409" s="2"/>
      <c r="I10409" s="2"/>
    </row>
    <row r="10410" spans="1:9" x14ac:dyDescent="0.25">
      <c r="A10410" s="1"/>
      <c r="B10410" s="1"/>
      <c r="C10410" s="1"/>
      <c r="D10410" s="1"/>
      <c r="E10410" s="2"/>
      <c r="F10410" s="2"/>
      <c r="G10410" s="2"/>
      <c r="H10410" s="2"/>
      <c r="I10410" s="2"/>
    </row>
    <row r="10411" spans="1:9" x14ac:dyDescent="0.25">
      <c r="A10411" s="1"/>
      <c r="B10411" s="1"/>
      <c r="C10411" s="1"/>
      <c r="D10411" s="1"/>
      <c r="E10411" s="2"/>
      <c r="F10411" s="2"/>
      <c r="G10411" s="2"/>
      <c r="H10411" s="2"/>
      <c r="I10411" s="2"/>
    </row>
    <row r="10412" spans="1:9" x14ac:dyDescent="0.25">
      <c r="A10412" s="1"/>
      <c r="B10412" s="1"/>
      <c r="C10412" s="1"/>
      <c r="D10412" s="1"/>
      <c r="E10412" s="2"/>
      <c r="F10412" s="2"/>
      <c r="G10412" s="2"/>
      <c r="H10412" s="2"/>
      <c r="I10412" s="2"/>
    </row>
    <row r="10413" spans="1:9" x14ac:dyDescent="0.25">
      <c r="A10413" s="1"/>
      <c r="B10413" s="1"/>
      <c r="C10413" s="1"/>
      <c r="D10413" s="1"/>
      <c r="E10413" s="2"/>
      <c r="F10413" s="2"/>
      <c r="G10413" s="2"/>
      <c r="H10413" s="2"/>
      <c r="I10413" s="2"/>
    </row>
    <row r="10414" spans="1:9" x14ac:dyDescent="0.25">
      <c r="A10414" s="1"/>
      <c r="B10414" s="1"/>
      <c r="C10414" s="1"/>
      <c r="D10414" s="1"/>
      <c r="E10414" s="2"/>
      <c r="F10414" s="2"/>
      <c r="G10414" s="2"/>
      <c r="H10414" s="2"/>
      <c r="I10414" s="2"/>
    </row>
    <row r="10415" spans="1:9" x14ac:dyDescent="0.25">
      <c r="A10415" s="1"/>
      <c r="B10415" s="1"/>
      <c r="C10415" s="1"/>
      <c r="D10415" s="1"/>
      <c r="E10415" s="2"/>
      <c r="F10415" s="2"/>
      <c r="G10415" s="2"/>
      <c r="H10415" s="2"/>
      <c r="I10415" s="2"/>
    </row>
    <row r="10416" spans="1:9" x14ac:dyDescent="0.25">
      <c r="A10416" s="1"/>
      <c r="B10416" s="1"/>
      <c r="C10416" s="1"/>
      <c r="D10416" s="1"/>
      <c r="E10416" s="2"/>
      <c r="F10416" s="2"/>
      <c r="G10416" s="2"/>
      <c r="H10416" s="2"/>
      <c r="I10416" s="2"/>
    </row>
    <row r="10417" spans="1:9" x14ac:dyDescent="0.25">
      <c r="A10417" s="1"/>
      <c r="B10417" s="1"/>
      <c r="C10417" s="1"/>
      <c r="D10417" s="1"/>
      <c r="E10417" s="2"/>
      <c r="F10417" s="2"/>
      <c r="G10417" s="2"/>
      <c r="H10417" s="2"/>
      <c r="I10417" s="2"/>
    </row>
    <row r="10418" spans="1:9" x14ac:dyDescent="0.25">
      <c r="A10418" s="1"/>
      <c r="B10418" s="1"/>
      <c r="C10418" s="1"/>
      <c r="D10418" s="1"/>
      <c r="E10418" s="2"/>
      <c r="F10418" s="2"/>
      <c r="G10418" s="2"/>
      <c r="H10418" s="2"/>
      <c r="I10418" s="2"/>
    </row>
    <row r="10419" spans="1:9" x14ac:dyDescent="0.25">
      <c r="A10419" s="1"/>
      <c r="B10419" s="1"/>
      <c r="C10419" s="1"/>
      <c r="D10419" s="1"/>
      <c r="E10419" s="2"/>
      <c r="F10419" s="2"/>
      <c r="G10419" s="2"/>
      <c r="H10419" s="2"/>
      <c r="I10419" s="2"/>
    </row>
    <row r="10420" spans="1:9" x14ac:dyDescent="0.25">
      <c r="A10420" s="1"/>
      <c r="B10420" s="1"/>
      <c r="C10420" s="1"/>
      <c r="D10420" s="1"/>
      <c r="E10420" s="2"/>
      <c r="F10420" s="2"/>
      <c r="G10420" s="2"/>
      <c r="H10420" s="2"/>
      <c r="I10420" s="2"/>
    </row>
    <row r="10421" spans="1:9" x14ac:dyDescent="0.25">
      <c r="A10421" s="1"/>
      <c r="B10421" s="1"/>
      <c r="C10421" s="1"/>
      <c r="D10421" s="1"/>
      <c r="E10421" s="2"/>
      <c r="F10421" s="2"/>
      <c r="G10421" s="2"/>
      <c r="H10421" s="2"/>
      <c r="I10421" s="2"/>
    </row>
    <row r="10422" spans="1:9" x14ac:dyDescent="0.25">
      <c r="A10422" s="1"/>
      <c r="B10422" s="1"/>
      <c r="C10422" s="1"/>
      <c r="D10422" s="1"/>
      <c r="E10422" s="2"/>
      <c r="F10422" s="2"/>
      <c r="G10422" s="2"/>
      <c r="H10422" s="2"/>
      <c r="I10422" s="2"/>
    </row>
    <row r="10423" spans="1:9" x14ac:dyDescent="0.25">
      <c r="A10423" s="1"/>
      <c r="B10423" s="1"/>
      <c r="C10423" s="1"/>
      <c r="D10423" s="1"/>
      <c r="E10423" s="2"/>
      <c r="F10423" s="2"/>
      <c r="G10423" s="2"/>
      <c r="H10423" s="2"/>
      <c r="I10423" s="2"/>
    </row>
    <row r="10424" spans="1:9" x14ac:dyDescent="0.25">
      <c r="A10424" s="1"/>
      <c r="B10424" s="1"/>
      <c r="C10424" s="1"/>
      <c r="D10424" s="1"/>
      <c r="E10424" s="2"/>
      <c r="F10424" s="2"/>
      <c r="G10424" s="2"/>
      <c r="H10424" s="2"/>
      <c r="I10424" s="2"/>
    </row>
    <row r="10425" spans="1:9" x14ac:dyDescent="0.25">
      <c r="A10425" s="1"/>
      <c r="B10425" s="1"/>
      <c r="C10425" s="1"/>
      <c r="D10425" s="1"/>
      <c r="E10425" s="2"/>
      <c r="F10425" s="2"/>
      <c r="G10425" s="2"/>
      <c r="H10425" s="2"/>
      <c r="I10425" s="2"/>
    </row>
    <row r="10426" spans="1:9" x14ac:dyDescent="0.25">
      <c r="A10426" s="1"/>
      <c r="B10426" s="1"/>
      <c r="C10426" s="1"/>
      <c r="D10426" s="1"/>
      <c r="E10426" s="2"/>
      <c r="F10426" s="2"/>
      <c r="G10426" s="2"/>
      <c r="H10426" s="2"/>
      <c r="I10426" s="2"/>
    </row>
    <row r="10427" spans="1:9" x14ac:dyDescent="0.25">
      <c r="A10427" s="1"/>
      <c r="B10427" s="1"/>
      <c r="C10427" s="1"/>
      <c r="D10427" s="1"/>
      <c r="E10427" s="2"/>
      <c r="F10427" s="2"/>
      <c r="G10427" s="2"/>
      <c r="H10427" s="2"/>
      <c r="I10427" s="2"/>
    </row>
    <row r="10428" spans="1:9" x14ac:dyDescent="0.25">
      <c r="A10428" s="1"/>
      <c r="B10428" s="1"/>
      <c r="C10428" s="1"/>
      <c r="D10428" s="1"/>
      <c r="E10428" s="2"/>
      <c r="F10428" s="2"/>
      <c r="G10428" s="2"/>
      <c r="H10428" s="2"/>
      <c r="I10428" s="2"/>
    </row>
    <row r="10429" spans="1:9" x14ac:dyDescent="0.25">
      <c r="A10429" s="1"/>
      <c r="B10429" s="1"/>
      <c r="C10429" s="1"/>
      <c r="D10429" s="1"/>
      <c r="E10429" s="2"/>
      <c r="F10429" s="2"/>
      <c r="G10429" s="2"/>
      <c r="H10429" s="2"/>
      <c r="I10429" s="2"/>
    </row>
    <row r="10430" spans="1:9" x14ac:dyDescent="0.25">
      <c r="A10430" s="1"/>
      <c r="B10430" s="1"/>
      <c r="C10430" s="1"/>
      <c r="D10430" s="1"/>
      <c r="E10430" s="2"/>
      <c r="F10430" s="2"/>
      <c r="G10430" s="2"/>
      <c r="H10430" s="2"/>
      <c r="I10430" s="2"/>
    </row>
    <row r="10431" spans="1:9" x14ac:dyDescent="0.25">
      <c r="A10431" s="1"/>
      <c r="B10431" s="1"/>
      <c r="C10431" s="1"/>
      <c r="D10431" s="1"/>
      <c r="E10431" s="2"/>
      <c r="F10431" s="2"/>
      <c r="G10431" s="2"/>
      <c r="H10431" s="2"/>
      <c r="I10431" s="2"/>
    </row>
    <row r="10432" spans="1:9" x14ac:dyDescent="0.25">
      <c r="A10432" s="1"/>
      <c r="B10432" s="1"/>
      <c r="C10432" s="1"/>
      <c r="D10432" s="1"/>
      <c r="E10432" s="2"/>
      <c r="F10432" s="2"/>
      <c r="G10432" s="2"/>
      <c r="H10432" s="2"/>
      <c r="I10432" s="2"/>
    </row>
    <row r="10433" spans="1:9" x14ac:dyDescent="0.25">
      <c r="A10433" s="1"/>
      <c r="B10433" s="1"/>
      <c r="C10433" s="1"/>
      <c r="D10433" s="1"/>
      <c r="E10433" s="2"/>
      <c r="F10433" s="2"/>
      <c r="G10433" s="2"/>
      <c r="H10433" s="2"/>
      <c r="I10433" s="2"/>
    </row>
    <row r="10434" spans="1:9" x14ac:dyDescent="0.25">
      <c r="A10434" s="1"/>
      <c r="B10434" s="1"/>
      <c r="C10434" s="1"/>
      <c r="D10434" s="1"/>
      <c r="E10434" s="2"/>
      <c r="F10434" s="2"/>
      <c r="G10434" s="2"/>
      <c r="H10434" s="2"/>
      <c r="I10434" s="2"/>
    </row>
    <row r="10435" spans="1:9" x14ac:dyDescent="0.25">
      <c r="A10435" s="1"/>
      <c r="B10435" s="1"/>
      <c r="C10435" s="1"/>
      <c r="D10435" s="1"/>
      <c r="E10435" s="2"/>
      <c r="F10435" s="2"/>
      <c r="G10435" s="2"/>
      <c r="H10435" s="2"/>
      <c r="I10435" s="2"/>
    </row>
    <row r="10436" spans="1:9" x14ac:dyDescent="0.25">
      <c r="A10436" s="1"/>
      <c r="B10436" s="1"/>
      <c r="C10436" s="1"/>
      <c r="D10436" s="1"/>
      <c r="E10436" s="2"/>
      <c r="F10436" s="2"/>
      <c r="G10436" s="2"/>
      <c r="H10436" s="2"/>
      <c r="I10436" s="2"/>
    </row>
    <row r="10437" spans="1:9" x14ac:dyDescent="0.25">
      <c r="A10437" s="1"/>
      <c r="B10437" s="1"/>
      <c r="C10437" s="1"/>
      <c r="D10437" s="1"/>
      <c r="E10437" s="2"/>
      <c r="F10437" s="2"/>
      <c r="G10437" s="2"/>
      <c r="H10437" s="2"/>
      <c r="I10437" s="2"/>
    </row>
    <row r="10438" spans="1:9" x14ac:dyDescent="0.25">
      <c r="A10438" s="1"/>
      <c r="B10438" s="1"/>
      <c r="C10438" s="1"/>
      <c r="D10438" s="1"/>
      <c r="E10438" s="2"/>
      <c r="F10438" s="2"/>
      <c r="G10438" s="2"/>
      <c r="H10438" s="2"/>
      <c r="I10438" s="2"/>
    </row>
    <row r="10439" spans="1:9" x14ac:dyDescent="0.25">
      <c r="A10439" s="1"/>
      <c r="B10439" s="1"/>
      <c r="C10439" s="1"/>
      <c r="D10439" s="1"/>
      <c r="E10439" s="2"/>
      <c r="F10439" s="2"/>
      <c r="G10439" s="2"/>
      <c r="H10439" s="2"/>
      <c r="I10439" s="2"/>
    </row>
    <row r="10440" spans="1:9" x14ac:dyDescent="0.25">
      <c r="A10440" s="1"/>
      <c r="B10440" s="1"/>
      <c r="C10440" s="1"/>
      <c r="D10440" s="1"/>
      <c r="E10440" s="2"/>
      <c r="F10440" s="2"/>
      <c r="G10440" s="2"/>
      <c r="H10440" s="2"/>
      <c r="I10440" s="2"/>
    </row>
    <row r="10441" spans="1:9" x14ac:dyDescent="0.25">
      <c r="A10441" s="1"/>
      <c r="B10441" s="1"/>
      <c r="C10441" s="1"/>
      <c r="D10441" s="1"/>
      <c r="E10441" s="2"/>
      <c r="F10441" s="2"/>
      <c r="G10441" s="2"/>
      <c r="H10441" s="2"/>
      <c r="I10441" s="2"/>
    </row>
    <row r="10442" spans="1:9" x14ac:dyDescent="0.25">
      <c r="A10442" s="1"/>
      <c r="B10442" s="1"/>
      <c r="C10442" s="1"/>
      <c r="D10442" s="1"/>
      <c r="E10442" s="2"/>
      <c r="F10442" s="2"/>
      <c r="G10442" s="2"/>
      <c r="H10442" s="2"/>
      <c r="I10442" s="2"/>
    </row>
    <row r="10443" spans="1:9" x14ac:dyDescent="0.25">
      <c r="A10443" s="1"/>
      <c r="B10443" s="1"/>
      <c r="C10443" s="1"/>
      <c r="D10443" s="1"/>
      <c r="E10443" s="2"/>
      <c r="F10443" s="2"/>
      <c r="G10443" s="2"/>
      <c r="H10443" s="2"/>
      <c r="I10443" s="2"/>
    </row>
    <row r="10444" spans="1:9" x14ac:dyDescent="0.25">
      <c r="A10444" s="1"/>
      <c r="B10444" s="1"/>
      <c r="C10444" s="1"/>
      <c r="D10444" s="1"/>
      <c r="E10444" s="2"/>
      <c r="F10444" s="2"/>
      <c r="G10444" s="2"/>
      <c r="H10444" s="2"/>
      <c r="I10444" s="2"/>
    </row>
    <row r="10445" spans="1:9" x14ac:dyDescent="0.25">
      <c r="A10445" s="1"/>
      <c r="B10445" s="1"/>
      <c r="C10445" s="1"/>
      <c r="D10445" s="1"/>
      <c r="E10445" s="2"/>
      <c r="F10445" s="2"/>
      <c r="G10445" s="2"/>
      <c r="H10445" s="2"/>
      <c r="I10445" s="2"/>
    </row>
    <row r="10446" spans="1:9" x14ac:dyDescent="0.25">
      <c r="A10446" s="1"/>
      <c r="B10446" s="1"/>
      <c r="C10446" s="1"/>
      <c r="D10446" s="1"/>
      <c r="E10446" s="2"/>
      <c r="F10446" s="2"/>
      <c r="G10446" s="2"/>
      <c r="H10446" s="2"/>
      <c r="I10446" s="2"/>
    </row>
    <row r="10447" spans="1:9" x14ac:dyDescent="0.25">
      <c r="A10447" s="1"/>
      <c r="B10447" s="1"/>
      <c r="C10447" s="1"/>
      <c r="D10447" s="1"/>
      <c r="E10447" s="2"/>
      <c r="F10447" s="2"/>
      <c r="G10447" s="2"/>
      <c r="H10447" s="2"/>
      <c r="I10447" s="2"/>
    </row>
    <row r="10448" spans="1:9" x14ac:dyDescent="0.25">
      <c r="A10448" s="1"/>
      <c r="B10448" s="1"/>
      <c r="C10448" s="1"/>
      <c r="D10448" s="1"/>
      <c r="E10448" s="2"/>
      <c r="F10448" s="2"/>
      <c r="G10448" s="2"/>
      <c r="H10448" s="2"/>
      <c r="I10448" s="2"/>
    </row>
    <row r="10449" spans="1:9" x14ac:dyDescent="0.25">
      <c r="A10449" s="1"/>
      <c r="B10449" s="1"/>
      <c r="C10449" s="1"/>
      <c r="D10449" s="1"/>
      <c r="E10449" s="2"/>
      <c r="F10449" s="2"/>
      <c r="G10449" s="2"/>
      <c r="H10449" s="2"/>
      <c r="I10449" s="2"/>
    </row>
    <row r="10450" spans="1:9" x14ac:dyDescent="0.25">
      <c r="A10450" s="1"/>
      <c r="B10450" s="1"/>
      <c r="C10450" s="1"/>
      <c r="D10450" s="1"/>
      <c r="E10450" s="2"/>
      <c r="F10450" s="2"/>
      <c r="G10450" s="2"/>
      <c r="H10450" s="2"/>
      <c r="I10450" s="2"/>
    </row>
    <row r="10451" spans="1:9" x14ac:dyDescent="0.25">
      <c r="A10451" s="1"/>
      <c r="B10451" s="1"/>
      <c r="C10451" s="1"/>
      <c r="D10451" s="1"/>
      <c r="E10451" s="2"/>
      <c r="F10451" s="2"/>
      <c r="G10451" s="2"/>
      <c r="H10451" s="2"/>
      <c r="I10451" s="2"/>
    </row>
    <row r="10452" spans="1:9" x14ac:dyDescent="0.25">
      <c r="A10452" s="1"/>
      <c r="B10452" s="1"/>
      <c r="C10452" s="1"/>
      <c r="D10452" s="1"/>
      <c r="E10452" s="2"/>
      <c r="F10452" s="2"/>
      <c r="G10452" s="2"/>
      <c r="H10452" s="2"/>
      <c r="I10452" s="2"/>
    </row>
    <row r="10453" spans="1:9" x14ac:dyDescent="0.25">
      <c r="A10453" s="1"/>
      <c r="B10453" s="1"/>
      <c r="C10453" s="1"/>
      <c r="D10453" s="1"/>
      <c r="E10453" s="2"/>
      <c r="F10453" s="2"/>
      <c r="G10453" s="2"/>
      <c r="H10453" s="2"/>
      <c r="I10453" s="2"/>
    </row>
    <row r="10454" spans="1:9" x14ac:dyDescent="0.25">
      <c r="A10454" s="1"/>
      <c r="B10454" s="1"/>
      <c r="C10454" s="1"/>
      <c r="D10454" s="1"/>
      <c r="E10454" s="2"/>
      <c r="F10454" s="2"/>
      <c r="G10454" s="2"/>
      <c r="H10454" s="2"/>
      <c r="I10454" s="2"/>
    </row>
    <row r="10455" spans="1:9" x14ac:dyDescent="0.25">
      <c r="A10455" s="1"/>
      <c r="B10455" s="1"/>
      <c r="C10455" s="1"/>
      <c r="D10455" s="1"/>
      <c r="E10455" s="2"/>
      <c r="F10455" s="2"/>
      <c r="G10455" s="2"/>
      <c r="H10455" s="2"/>
      <c r="I10455" s="2"/>
    </row>
    <row r="10456" spans="1:9" x14ac:dyDescent="0.25">
      <c r="A10456" s="1"/>
      <c r="B10456" s="1"/>
      <c r="C10456" s="1"/>
      <c r="D10456" s="1"/>
      <c r="E10456" s="2"/>
      <c r="F10456" s="2"/>
      <c r="G10456" s="2"/>
      <c r="H10456" s="2"/>
      <c r="I10456" s="2"/>
    </row>
    <row r="10457" spans="1:9" x14ac:dyDescent="0.25">
      <c r="A10457" s="1"/>
      <c r="B10457" s="1"/>
      <c r="C10457" s="1"/>
      <c r="D10457" s="1"/>
      <c r="E10457" s="2"/>
      <c r="F10457" s="2"/>
      <c r="G10457" s="2"/>
      <c r="H10457" s="2"/>
      <c r="I10457" s="2"/>
    </row>
    <row r="10458" spans="1:9" x14ac:dyDescent="0.25">
      <c r="A10458" s="1"/>
      <c r="B10458" s="1"/>
      <c r="C10458" s="1"/>
      <c r="D10458" s="1"/>
      <c r="E10458" s="2"/>
      <c r="F10458" s="2"/>
      <c r="G10458" s="2"/>
      <c r="H10458" s="2"/>
      <c r="I10458" s="2"/>
    </row>
    <row r="10459" spans="1:9" x14ac:dyDescent="0.25">
      <c r="A10459" s="1"/>
      <c r="B10459" s="1"/>
      <c r="C10459" s="1"/>
      <c r="D10459" s="1"/>
      <c r="E10459" s="2"/>
      <c r="F10459" s="2"/>
      <c r="G10459" s="2"/>
      <c r="H10459" s="2"/>
      <c r="I10459" s="2"/>
    </row>
    <row r="10460" spans="1:9" x14ac:dyDescent="0.25">
      <c r="A10460" s="1"/>
      <c r="B10460" s="1"/>
      <c r="C10460" s="1"/>
      <c r="D10460" s="1"/>
      <c r="E10460" s="2"/>
      <c r="F10460" s="2"/>
      <c r="G10460" s="2"/>
      <c r="H10460" s="2"/>
      <c r="I10460" s="2"/>
    </row>
    <row r="10461" spans="1:9" x14ac:dyDescent="0.25">
      <c r="A10461" s="1"/>
      <c r="B10461" s="1"/>
      <c r="C10461" s="1"/>
      <c r="D10461" s="1"/>
      <c r="E10461" s="2"/>
      <c r="F10461" s="2"/>
      <c r="G10461" s="2"/>
      <c r="H10461" s="2"/>
      <c r="I10461" s="2"/>
    </row>
    <row r="10462" spans="1:9" x14ac:dyDescent="0.25">
      <c r="A10462" s="1"/>
      <c r="B10462" s="1"/>
      <c r="C10462" s="1"/>
      <c r="D10462" s="1"/>
      <c r="E10462" s="2"/>
      <c r="F10462" s="2"/>
      <c r="G10462" s="2"/>
      <c r="H10462" s="2"/>
      <c r="I10462" s="2"/>
    </row>
    <row r="10463" spans="1:9" x14ac:dyDescent="0.25">
      <c r="A10463" s="1"/>
      <c r="B10463" s="1"/>
      <c r="C10463" s="1"/>
      <c r="D10463" s="1"/>
      <c r="E10463" s="2"/>
      <c r="F10463" s="2"/>
      <c r="G10463" s="2"/>
      <c r="H10463" s="2"/>
      <c r="I10463" s="2"/>
    </row>
    <row r="10464" spans="1:9" x14ac:dyDescent="0.25">
      <c r="A10464" s="1"/>
      <c r="B10464" s="1"/>
      <c r="C10464" s="1"/>
      <c r="D10464" s="1"/>
      <c r="E10464" s="2"/>
      <c r="F10464" s="2"/>
      <c r="G10464" s="2"/>
      <c r="H10464" s="2"/>
      <c r="I10464" s="2"/>
    </row>
    <row r="10465" spans="1:9" x14ac:dyDescent="0.25">
      <c r="A10465" s="1"/>
      <c r="B10465" s="1"/>
      <c r="C10465" s="1"/>
      <c r="D10465" s="1"/>
      <c r="E10465" s="2"/>
      <c r="F10465" s="2"/>
      <c r="G10465" s="2"/>
      <c r="H10465" s="2"/>
      <c r="I10465" s="2"/>
    </row>
    <row r="10466" spans="1:9" x14ac:dyDescent="0.25">
      <c r="A10466" s="1"/>
      <c r="B10466" s="1"/>
      <c r="C10466" s="1"/>
      <c r="D10466" s="1"/>
      <c r="E10466" s="2"/>
      <c r="F10466" s="2"/>
      <c r="G10466" s="2"/>
      <c r="H10466" s="2"/>
      <c r="I10466" s="2"/>
    </row>
    <row r="10467" spans="1:9" x14ac:dyDescent="0.25">
      <c r="A10467" s="1"/>
      <c r="B10467" s="1"/>
      <c r="C10467" s="1"/>
      <c r="D10467" s="1"/>
      <c r="E10467" s="2"/>
      <c r="F10467" s="2"/>
      <c r="G10467" s="2"/>
      <c r="H10467" s="2"/>
      <c r="I10467" s="2"/>
    </row>
    <row r="10468" spans="1:9" x14ac:dyDescent="0.25">
      <c r="A10468" s="1"/>
      <c r="B10468" s="1"/>
      <c r="C10468" s="1"/>
      <c r="D10468" s="1"/>
      <c r="E10468" s="2"/>
      <c r="F10468" s="2"/>
      <c r="G10468" s="2"/>
      <c r="H10468" s="2"/>
      <c r="I10468" s="2"/>
    </row>
    <row r="10469" spans="1:9" x14ac:dyDescent="0.25">
      <c r="A10469" s="1"/>
      <c r="B10469" s="1"/>
      <c r="C10469" s="1"/>
      <c r="D10469" s="1"/>
      <c r="E10469" s="2"/>
      <c r="F10469" s="2"/>
      <c r="G10469" s="2"/>
      <c r="H10469" s="2"/>
      <c r="I10469" s="2"/>
    </row>
    <row r="10470" spans="1:9" x14ac:dyDescent="0.25">
      <c r="A10470" s="1"/>
      <c r="B10470" s="1"/>
      <c r="C10470" s="1"/>
      <c r="D10470" s="1"/>
      <c r="E10470" s="2"/>
      <c r="F10470" s="2"/>
      <c r="G10470" s="2"/>
      <c r="H10470" s="2"/>
      <c r="I10470" s="2"/>
    </row>
    <row r="10471" spans="1:9" x14ac:dyDescent="0.25">
      <c r="A10471" s="1"/>
      <c r="B10471" s="1"/>
      <c r="C10471" s="1"/>
      <c r="D10471" s="1"/>
      <c r="E10471" s="2"/>
      <c r="F10471" s="2"/>
      <c r="G10471" s="2"/>
      <c r="H10471" s="2"/>
      <c r="I10471" s="2"/>
    </row>
    <row r="10472" spans="1:9" x14ac:dyDescent="0.25">
      <c r="A10472" s="1"/>
      <c r="B10472" s="1"/>
      <c r="C10472" s="1"/>
      <c r="D10472" s="1"/>
      <c r="E10472" s="2"/>
      <c r="F10472" s="2"/>
      <c r="G10472" s="2"/>
      <c r="H10472" s="2"/>
      <c r="I10472" s="2"/>
    </row>
    <row r="10473" spans="1:9" x14ac:dyDescent="0.25">
      <c r="A10473" s="1"/>
      <c r="B10473" s="1"/>
      <c r="C10473" s="1"/>
      <c r="D10473" s="1"/>
      <c r="E10473" s="2"/>
      <c r="F10473" s="2"/>
      <c r="G10473" s="2"/>
      <c r="H10473" s="2"/>
      <c r="I10473" s="2"/>
    </row>
    <row r="10474" spans="1:9" x14ac:dyDescent="0.25">
      <c r="A10474" s="1"/>
      <c r="B10474" s="1"/>
      <c r="C10474" s="1"/>
      <c r="D10474" s="1"/>
      <c r="E10474" s="2"/>
      <c r="F10474" s="2"/>
      <c r="G10474" s="2"/>
      <c r="H10474" s="2"/>
      <c r="I10474" s="2"/>
    </row>
    <row r="10475" spans="1:9" x14ac:dyDescent="0.25">
      <c r="A10475" s="1"/>
      <c r="B10475" s="1"/>
      <c r="C10475" s="1"/>
      <c r="D10475" s="1"/>
      <c r="E10475" s="2"/>
      <c r="F10475" s="2"/>
      <c r="G10475" s="2"/>
      <c r="H10475" s="2"/>
      <c r="I10475" s="2"/>
    </row>
    <row r="10476" spans="1:9" x14ac:dyDescent="0.25">
      <c r="A10476" s="1"/>
      <c r="B10476" s="1"/>
      <c r="C10476" s="1"/>
      <c r="D10476" s="1"/>
      <c r="E10476" s="2"/>
      <c r="F10476" s="2"/>
      <c r="G10476" s="2"/>
      <c r="H10476" s="2"/>
      <c r="I10476" s="2"/>
    </row>
    <row r="10477" spans="1:9" x14ac:dyDescent="0.25">
      <c r="A10477" s="1"/>
      <c r="B10477" s="1"/>
      <c r="C10477" s="1"/>
      <c r="D10477" s="1"/>
      <c r="E10477" s="2"/>
      <c r="F10477" s="2"/>
      <c r="G10477" s="2"/>
      <c r="H10477" s="2"/>
      <c r="I10477" s="2"/>
    </row>
    <row r="10478" spans="1:9" x14ac:dyDescent="0.25">
      <c r="A10478" s="1"/>
      <c r="B10478" s="1"/>
      <c r="C10478" s="1"/>
      <c r="D10478" s="1"/>
      <c r="E10478" s="2"/>
      <c r="F10478" s="2"/>
      <c r="G10478" s="2"/>
      <c r="H10478" s="2"/>
      <c r="I10478" s="2"/>
    </row>
    <row r="10479" spans="1:9" x14ac:dyDescent="0.25">
      <c r="A10479" s="1"/>
      <c r="B10479" s="1"/>
      <c r="C10479" s="1"/>
      <c r="D10479" s="1"/>
      <c r="E10479" s="2"/>
      <c r="F10479" s="2"/>
      <c r="G10479" s="2"/>
      <c r="H10479" s="2"/>
      <c r="I10479" s="2"/>
    </row>
    <row r="10480" spans="1:9" x14ac:dyDescent="0.25">
      <c r="A10480" s="1"/>
      <c r="B10480" s="1"/>
      <c r="C10480" s="1"/>
      <c r="D10480" s="1"/>
      <c r="E10480" s="2"/>
      <c r="F10480" s="2"/>
      <c r="G10480" s="2"/>
      <c r="H10480" s="2"/>
      <c r="I10480" s="2"/>
    </row>
    <row r="10481" spans="1:9" x14ac:dyDescent="0.25">
      <c r="A10481" s="1"/>
      <c r="B10481" s="1"/>
      <c r="C10481" s="1"/>
      <c r="D10481" s="1"/>
      <c r="E10481" s="2"/>
      <c r="F10481" s="2"/>
      <c r="G10481" s="2"/>
      <c r="H10481" s="2"/>
      <c r="I10481" s="2"/>
    </row>
    <row r="10482" spans="1:9" x14ac:dyDescent="0.25">
      <c r="A10482" s="1"/>
      <c r="B10482" s="1"/>
      <c r="C10482" s="1"/>
      <c r="D10482" s="1"/>
      <c r="E10482" s="2"/>
      <c r="F10482" s="2"/>
      <c r="G10482" s="2"/>
      <c r="H10482" s="2"/>
      <c r="I10482" s="2"/>
    </row>
    <row r="10483" spans="1:9" x14ac:dyDescent="0.25">
      <c r="A10483" s="1"/>
      <c r="B10483" s="1"/>
      <c r="C10483" s="1"/>
      <c r="D10483" s="1"/>
      <c r="E10483" s="2"/>
      <c r="F10483" s="2"/>
      <c r="G10483" s="2"/>
      <c r="H10483" s="2"/>
      <c r="I10483" s="2"/>
    </row>
    <row r="10484" spans="1:9" x14ac:dyDescent="0.25">
      <c r="A10484" s="1"/>
      <c r="B10484" s="1"/>
      <c r="C10484" s="1"/>
      <c r="D10484" s="1"/>
      <c r="E10484" s="2"/>
      <c r="F10484" s="2"/>
      <c r="G10484" s="2"/>
      <c r="H10484" s="2"/>
      <c r="I10484" s="2"/>
    </row>
    <row r="10485" spans="1:9" x14ac:dyDescent="0.25">
      <c r="A10485" s="1"/>
      <c r="B10485" s="1"/>
      <c r="C10485" s="1"/>
      <c r="D10485" s="1"/>
      <c r="E10485" s="2"/>
      <c r="F10485" s="2"/>
      <c r="G10485" s="2"/>
      <c r="H10485" s="2"/>
      <c r="I10485" s="2"/>
    </row>
    <row r="10486" spans="1:9" x14ac:dyDescent="0.25">
      <c r="A10486" s="1"/>
      <c r="B10486" s="1"/>
      <c r="C10486" s="1"/>
      <c r="D10486" s="1"/>
      <c r="E10486" s="2"/>
      <c r="F10486" s="2"/>
      <c r="G10486" s="2"/>
      <c r="H10486" s="2"/>
      <c r="I10486" s="2"/>
    </row>
    <row r="10487" spans="1:9" x14ac:dyDescent="0.25">
      <c r="A10487" s="1"/>
      <c r="B10487" s="1"/>
      <c r="C10487" s="1"/>
      <c r="D10487" s="1"/>
      <c r="E10487" s="2"/>
      <c r="F10487" s="2"/>
      <c r="G10487" s="2"/>
      <c r="H10487" s="2"/>
      <c r="I10487" s="2"/>
    </row>
    <row r="10488" spans="1:9" x14ac:dyDescent="0.25">
      <c r="A10488" s="1"/>
      <c r="B10488" s="1"/>
      <c r="C10488" s="1"/>
      <c r="D10488" s="1"/>
      <c r="E10488" s="2"/>
      <c r="F10488" s="2"/>
      <c r="G10488" s="2"/>
      <c r="H10488" s="2"/>
      <c r="I10488" s="2"/>
    </row>
    <row r="10489" spans="1:9" x14ac:dyDescent="0.25">
      <c r="A10489" s="1"/>
      <c r="B10489" s="1"/>
      <c r="C10489" s="1"/>
      <c r="D10489" s="1"/>
      <c r="E10489" s="2"/>
      <c r="F10489" s="2"/>
      <c r="G10489" s="2"/>
      <c r="H10489" s="2"/>
      <c r="I10489" s="2"/>
    </row>
    <row r="10490" spans="1:9" x14ac:dyDescent="0.25">
      <c r="A10490" s="1"/>
      <c r="B10490" s="1"/>
      <c r="C10490" s="1"/>
      <c r="D10490" s="1"/>
      <c r="E10490" s="2"/>
      <c r="F10490" s="2"/>
      <c r="G10490" s="2"/>
      <c r="H10490" s="2"/>
      <c r="I10490" s="2"/>
    </row>
    <row r="10491" spans="1:9" x14ac:dyDescent="0.25">
      <c r="A10491" s="1"/>
      <c r="B10491" s="1"/>
      <c r="C10491" s="1"/>
      <c r="D10491" s="1"/>
      <c r="E10491" s="2"/>
      <c r="F10491" s="2"/>
      <c r="G10491" s="2"/>
      <c r="H10491" s="2"/>
      <c r="I10491" s="2"/>
    </row>
    <row r="10492" spans="1:9" x14ac:dyDescent="0.25">
      <c r="A10492" s="1"/>
      <c r="B10492" s="1"/>
      <c r="C10492" s="1"/>
      <c r="D10492" s="1"/>
      <c r="E10492" s="2"/>
      <c r="F10492" s="2"/>
      <c r="G10492" s="2"/>
      <c r="H10492" s="2"/>
      <c r="I10492" s="2"/>
    </row>
    <row r="10493" spans="1:9" x14ac:dyDescent="0.25">
      <c r="A10493" s="1"/>
      <c r="B10493" s="1"/>
      <c r="C10493" s="1"/>
      <c r="D10493" s="1"/>
      <c r="E10493" s="2"/>
      <c r="F10493" s="2"/>
      <c r="G10493" s="2"/>
      <c r="H10493" s="2"/>
      <c r="I10493" s="2"/>
    </row>
    <row r="10494" spans="1:9" x14ac:dyDescent="0.25">
      <c r="A10494" s="1"/>
      <c r="B10494" s="1"/>
      <c r="C10494" s="1"/>
      <c r="D10494" s="1"/>
      <c r="E10494" s="2"/>
      <c r="F10494" s="2"/>
      <c r="G10494" s="2"/>
      <c r="H10494" s="2"/>
      <c r="I10494" s="2"/>
    </row>
    <row r="10495" spans="1:9" x14ac:dyDescent="0.25">
      <c r="A10495" s="1"/>
      <c r="B10495" s="1"/>
      <c r="C10495" s="1"/>
      <c r="D10495" s="1"/>
      <c r="E10495" s="2"/>
      <c r="F10495" s="2"/>
      <c r="G10495" s="2"/>
      <c r="H10495" s="2"/>
      <c r="I10495" s="2"/>
    </row>
    <row r="10496" spans="1:9" x14ac:dyDescent="0.25">
      <c r="A10496" s="1"/>
      <c r="B10496" s="1"/>
      <c r="C10496" s="1"/>
      <c r="D10496" s="1"/>
      <c r="E10496" s="2"/>
      <c r="F10496" s="2"/>
      <c r="G10496" s="2"/>
      <c r="H10496" s="2"/>
      <c r="I10496" s="2"/>
    </row>
    <row r="10497" spans="1:9" x14ac:dyDescent="0.25">
      <c r="A10497" s="1"/>
      <c r="B10497" s="1"/>
      <c r="C10497" s="1"/>
      <c r="D10497" s="1"/>
      <c r="E10497" s="2"/>
      <c r="F10497" s="2"/>
      <c r="G10497" s="2"/>
      <c r="H10497" s="2"/>
      <c r="I10497" s="2"/>
    </row>
    <row r="10498" spans="1:9" x14ac:dyDescent="0.25">
      <c r="A10498" s="1"/>
      <c r="B10498" s="1"/>
      <c r="C10498" s="1"/>
      <c r="D10498" s="1"/>
      <c r="E10498" s="2"/>
      <c r="F10498" s="2"/>
      <c r="G10498" s="2"/>
      <c r="H10498" s="2"/>
      <c r="I10498" s="2"/>
    </row>
    <row r="10499" spans="1:9" x14ac:dyDescent="0.25">
      <c r="A10499" s="1"/>
      <c r="B10499" s="1"/>
      <c r="C10499" s="1"/>
      <c r="D10499" s="1"/>
      <c r="E10499" s="2"/>
      <c r="F10499" s="2"/>
      <c r="G10499" s="2"/>
      <c r="H10499" s="2"/>
      <c r="I10499" s="2"/>
    </row>
    <row r="10500" spans="1:9" x14ac:dyDescent="0.25">
      <c r="A10500" s="1"/>
      <c r="B10500" s="1"/>
      <c r="C10500" s="1"/>
      <c r="D10500" s="1"/>
      <c r="E10500" s="2"/>
      <c r="F10500" s="2"/>
      <c r="G10500" s="2"/>
      <c r="H10500" s="2"/>
      <c r="I10500" s="2"/>
    </row>
    <row r="10501" spans="1:9" x14ac:dyDescent="0.25">
      <c r="A10501" s="1"/>
      <c r="B10501" s="1"/>
      <c r="C10501" s="1"/>
      <c r="D10501" s="1"/>
      <c r="E10501" s="2"/>
      <c r="F10501" s="2"/>
      <c r="G10501" s="2"/>
      <c r="H10501" s="2"/>
      <c r="I10501" s="2"/>
    </row>
    <row r="10502" spans="1:9" x14ac:dyDescent="0.25">
      <c r="A10502" s="1"/>
      <c r="B10502" s="1"/>
      <c r="C10502" s="1"/>
      <c r="D10502" s="1"/>
      <c r="E10502" s="2"/>
      <c r="F10502" s="2"/>
      <c r="G10502" s="2"/>
      <c r="H10502" s="2"/>
      <c r="I10502" s="2"/>
    </row>
    <row r="10503" spans="1:9" x14ac:dyDescent="0.25">
      <c r="A10503" s="1"/>
      <c r="B10503" s="1"/>
      <c r="C10503" s="1"/>
      <c r="D10503" s="1"/>
      <c r="E10503" s="2"/>
      <c r="F10503" s="2"/>
      <c r="G10503" s="2"/>
      <c r="H10503" s="2"/>
      <c r="I10503" s="2"/>
    </row>
    <row r="10504" spans="1:9" x14ac:dyDescent="0.25">
      <c r="A10504" s="1"/>
      <c r="B10504" s="1"/>
      <c r="C10504" s="1"/>
      <c r="D10504" s="1"/>
      <c r="E10504" s="2"/>
      <c r="F10504" s="2"/>
      <c r="G10504" s="2"/>
      <c r="H10504" s="2"/>
      <c r="I10504" s="2"/>
    </row>
    <row r="10505" spans="1:9" x14ac:dyDescent="0.25">
      <c r="A10505" s="1"/>
      <c r="B10505" s="1"/>
      <c r="C10505" s="1"/>
      <c r="D10505" s="1"/>
      <c r="E10505" s="2"/>
      <c r="F10505" s="2"/>
      <c r="G10505" s="2"/>
      <c r="H10505" s="2"/>
      <c r="I10505" s="2"/>
    </row>
    <row r="10506" spans="1:9" x14ac:dyDescent="0.25">
      <c r="A10506" s="1"/>
      <c r="B10506" s="1"/>
      <c r="C10506" s="1"/>
      <c r="D10506" s="1"/>
      <c r="E10506" s="2"/>
      <c r="F10506" s="2"/>
      <c r="G10506" s="2"/>
      <c r="H10506" s="2"/>
      <c r="I10506" s="2"/>
    </row>
    <row r="10507" spans="1:9" x14ac:dyDescent="0.25">
      <c r="A10507" s="1"/>
      <c r="B10507" s="1"/>
      <c r="C10507" s="1"/>
      <c r="D10507" s="1"/>
      <c r="E10507" s="2"/>
      <c r="F10507" s="2"/>
      <c r="G10507" s="2"/>
      <c r="H10507" s="2"/>
      <c r="I10507" s="2"/>
    </row>
    <row r="10508" spans="1:9" x14ac:dyDescent="0.25">
      <c r="A10508" s="1"/>
      <c r="B10508" s="1"/>
      <c r="C10508" s="1"/>
      <c r="D10508" s="1"/>
      <c r="E10508" s="2"/>
      <c r="F10508" s="2"/>
      <c r="G10508" s="2"/>
      <c r="H10508" s="2"/>
      <c r="I10508" s="2"/>
    </row>
    <row r="10509" spans="1:9" x14ac:dyDescent="0.25">
      <c r="A10509" s="1"/>
      <c r="B10509" s="1"/>
      <c r="C10509" s="1"/>
      <c r="D10509" s="1"/>
      <c r="E10509" s="2"/>
      <c r="F10509" s="2"/>
      <c r="G10509" s="2"/>
      <c r="H10509" s="2"/>
      <c r="I10509" s="2"/>
    </row>
    <row r="10510" spans="1:9" x14ac:dyDescent="0.25">
      <c r="A10510" s="1"/>
      <c r="B10510" s="1"/>
      <c r="C10510" s="1"/>
      <c r="D10510" s="1"/>
      <c r="E10510" s="2"/>
      <c r="F10510" s="2"/>
      <c r="G10510" s="2"/>
      <c r="H10510" s="2"/>
      <c r="I10510" s="2"/>
    </row>
    <row r="10511" spans="1:9" x14ac:dyDescent="0.25">
      <c r="A10511" s="1"/>
      <c r="B10511" s="1"/>
      <c r="C10511" s="1"/>
      <c r="D10511" s="1"/>
      <c r="E10511" s="2"/>
      <c r="F10511" s="2"/>
      <c r="G10511" s="2"/>
      <c r="H10511" s="2"/>
      <c r="I10511" s="2"/>
    </row>
    <row r="10512" spans="1:9" x14ac:dyDescent="0.25">
      <c r="A10512" s="1"/>
      <c r="B10512" s="1"/>
      <c r="C10512" s="1"/>
      <c r="D10512" s="1"/>
      <c r="E10512" s="2"/>
      <c r="F10512" s="2"/>
      <c r="G10512" s="2"/>
      <c r="H10512" s="2"/>
      <c r="I10512" s="2"/>
    </row>
    <row r="10513" spans="1:9" x14ac:dyDescent="0.25">
      <c r="A10513" s="1"/>
      <c r="B10513" s="1"/>
      <c r="C10513" s="1"/>
      <c r="D10513" s="1"/>
      <c r="E10513" s="2"/>
      <c r="F10513" s="2"/>
      <c r="G10513" s="2"/>
      <c r="H10513" s="2"/>
      <c r="I10513" s="2"/>
    </row>
    <row r="10514" spans="1:9" x14ac:dyDescent="0.25">
      <c r="A10514" s="1"/>
      <c r="B10514" s="1"/>
      <c r="C10514" s="1"/>
      <c r="D10514" s="1"/>
      <c r="E10514" s="2"/>
      <c r="F10514" s="2"/>
      <c r="G10514" s="2"/>
      <c r="H10514" s="2"/>
      <c r="I10514" s="2"/>
    </row>
    <row r="10515" spans="1:9" x14ac:dyDescent="0.25">
      <c r="A10515" s="1"/>
      <c r="B10515" s="1"/>
      <c r="C10515" s="1"/>
      <c r="D10515" s="1"/>
      <c r="E10515" s="2"/>
      <c r="F10515" s="2"/>
      <c r="G10515" s="2"/>
      <c r="H10515" s="2"/>
      <c r="I10515" s="2"/>
    </row>
    <row r="10516" spans="1:9" x14ac:dyDescent="0.25">
      <c r="A10516" s="1"/>
      <c r="B10516" s="1"/>
      <c r="C10516" s="1"/>
      <c r="D10516" s="1"/>
      <c r="E10516" s="2"/>
      <c r="F10516" s="2"/>
      <c r="G10516" s="2"/>
      <c r="H10516" s="2"/>
      <c r="I10516" s="2"/>
    </row>
    <row r="10517" spans="1:9" x14ac:dyDescent="0.25">
      <c r="A10517" s="1"/>
      <c r="B10517" s="1"/>
      <c r="C10517" s="1"/>
      <c r="D10517" s="1"/>
      <c r="E10517" s="2"/>
      <c r="F10517" s="2"/>
      <c r="G10517" s="2"/>
      <c r="H10517" s="2"/>
      <c r="I10517" s="2"/>
    </row>
    <row r="10518" spans="1:9" x14ac:dyDescent="0.25">
      <c r="A10518" s="1"/>
      <c r="B10518" s="1"/>
      <c r="C10518" s="1"/>
      <c r="D10518" s="1"/>
      <c r="E10518" s="2"/>
      <c r="F10518" s="2"/>
      <c r="G10518" s="2"/>
      <c r="H10518" s="2"/>
      <c r="I10518" s="2"/>
    </row>
    <row r="10519" spans="1:9" x14ac:dyDescent="0.25">
      <c r="A10519" s="1"/>
      <c r="B10519" s="1"/>
      <c r="C10519" s="1"/>
      <c r="D10519" s="1"/>
      <c r="E10519" s="2"/>
      <c r="F10519" s="2"/>
      <c r="G10519" s="2"/>
      <c r="H10519" s="2"/>
      <c r="I10519" s="2"/>
    </row>
    <row r="10520" spans="1:9" x14ac:dyDescent="0.25">
      <c r="A10520" s="1"/>
      <c r="B10520" s="1"/>
      <c r="C10520" s="1"/>
      <c r="D10520" s="1"/>
      <c r="E10520" s="2"/>
      <c r="F10520" s="2"/>
      <c r="G10520" s="2"/>
      <c r="H10520" s="2"/>
      <c r="I10520" s="2"/>
    </row>
    <row r="10521" spans="1:9" x14ac:dyDescent="0.25">
      <c r="A10521" s="1"/>
      <c r="B10521" s="1"/>
      <c r="C10521" s="1"/>
      <c r="D10521" s="1"/>
      <c r="E10521" s="2"/>
      <c r="F10521" s="2"/>
      <c r="G10521" s="2"/>
      <c r="H10521" s="2"/>
      <c r="I10521" s="2"/>
    </row>
    <row r="10522" spans="1:9" x14ac:dyDescent="0.25">
      <c r="A10522" s="1"/>
      <c r="B10522" s="1"/>
      <c r="C10522" s="1"/>
      <c r="D10522" s="1"/>
      <c r="E10522" s="2"/>
      <c r="F10522" s="2"/>
      <c r="G10522" s="2"/>
      <c r="H10522" s="2"/>
      <c r="I10522" s="2"/>
    </row>
    <row r="10523" spans="1:9" x14ac:dyDescent="0.25">
      <c r="A10523" s="1"/>
      <c r="B10523" s="1"/>
      <c r="C10523" s="1"/>
      <c r="D10523" s="1"/>
      <c r="E10523" s="2"/>
      <c r="F10523" s="2"/>
      <c r="G10523" s="2"/>
      <c r="H10523" s="2"/>
      <c r="I10523" s="2"/>
    </row>
    <row r="10524" spans="1:9" x14ac:dyDescent="0.25">
      <c r="A10524" s="1"/>
      <c r="B10524" s="1"/>
      <c r="C10524" s="1"/>
      <c r="D10524" s="1"/>
      <c r="E10524" s="2"/>
      <c r="F10524" s="2"/>
      <c r="G10524" s="2"/>
      <c r="H10524" s="2"/>
      <c r="I10524" s="2"/>
    </row>
    <row r="10525" spans="1:9" x14ac:dyDescent="0.25">
      <c r="A10525" s="1"/>
      <c r="B10525" s="1"/>
      <c r="C10525" s="1"/>
      <c r="D10525" s="1"/>
      <c r="E10525" s="2"/>
      <c r="F10525" s="2"/>
      <c r="G10525" s="2"/>
      <c r="H10525" s="2"/>
      <c r="I10525" s="2"/>
    </row>
    <row r="10526" spans="1:9" x14ac:dyDescent="0.25">
      <c r="A10526" s="1"/>
      <c r="B10526" s="1"/>
      <c r="C10526" s="1"/>
      <c r="D10526" s="1"/>
      <c r="E10526" s="2"/>
      <c r="F10526" s="2"/>
      <c r="G10526" s="2"/>
      <c r="H10526" s="2"/>
      <c r="I10526" s="2"/>
    </row>
    <row r="10527" spans="1:9" x14ac:dyDescent="0.25">
      <c r="A10527" s="1"/>
      <c r="B10527" s="1"/>
      <c r="C10527" s="1"/>
      <c r="D10527" s="1"/>
      <c r="E10527" s="2"/>
      <c r="F10527" s="2"/>
      <c r="G10527" s="2"/>
      <c r="H10527" s="2"/>
      <c r="I10527" s="2"/>
    </row>
    <row r="10528" spans="1:9" x14ac:dyDescent="0.25">
      <c r="A10528" s="1"/>
      <c r="B10528" s="1"/>
      <c r="C10528" s="1"/>
      <c r="D10528" s="1"/>
      <c r="E10528" s="2"/>
      <c r="F10528" s="2"/>
      <c r="G10528" s="2"/>
      <c r="H10528" s="2"/>
      <c r="I10528" s="2"/>
    </row>
    <row r="10529" spans="1:9" x14ac:dyDescent="0.25">
      <c r="A10529" s="1"/>
      <c r="B10529" s="1"/>
      <c r="C10529" s="1"/>
      <c r="D10529" s="1"/>
      <c r="E10529" s="2"/>
      <c r="F10529" s="2"/>
      <c r="G10529" s="2"/>
      <c r="H10529" s="2"/>
      <c r="I10529" s="2"/>
    </row>
    <row r="10530" spans="1:9" x14ac:dyDescent="0.25">
      <c r="A10530" s="1"/>
      <c r="B10530" s="1"/>
      <c r="C10530" s="1"/>
      <c r="D10530" s="1"/>
      <c r="E10530" s="2"/>
      <c r="F10530" s="2"/>
      <c r="G10530" s="2"/>
      <c r="H10530" s="2"/>
      <c r="I10530" s="2"/>
    </row>
    <row r="10531" spans="1:9" x14ac:dyDescent="0.25">
      <c r="A10531" s="1"/>
      <c r="B10531" s="1"/>
      <c r="C10531" s="1"/>
      <c r="D10531" s="1"/>
      <c r="E10531" s="2"/>
      <c r="F10531" s="2"/>
      <c r="G10531" s="2"/>
      <c r="H10531" s="2"/>
      <c r="I10531" s="2"/>
    </row>
    <row r="10532" spans="1:9" x14ac:dyDescent="0.25">
      <c r="A10532" s="1"/>
      <c r="B10532" s="1"/>
      <c r="C10532" s="1"/>
      <c r="D10532" s="1"/>
      <c r="E10532" s="2"/>
      <c r="F10532" s="2"/>
      <c r="G10532" s="2"/>
      <c r="H10532" s="2"/>
      <c r="I10532" s="2"/>
    </row>
    <row r="10533" spans="1:9" x14ac:dyDescent="0.25">
      <c r="A10533" s="1"/>
      <c r="B10533" s="1"/>
      <c r="C10533" s="1"/>
      <c r="D10533" s="1"/>
      <c r="E10533" s="2"/>
      <c r="F10533" s="2"/>
      <c r="G10533" s="2"/>
      <c r="H10533" s="2"/>
      <c r="I10533" s="2"/>
    </row>
    <row r="10534" spans="1:9" x14ac:dyDescent="0.25">
      <c r="A10534" s="1"/>
      <c r="B10534" s="1"/>
      <c r="C10534" s="1"/>
      <c r="D10534" s="1"/>
      <c r="E10534" s="2"/>
      <c r="F10534" s="2"/>
      <c r="G10534" s="2"/>
      <c r="H10534" s="2"/>
      <c r="I10534" s="2"/>
    </row>
    <row r="10535" spans="1:9" x14ac:dyDescent="0.25">
      <c r="A10535" s="1"/>
      <c r="B10535" s="1"/>
      <c r="C10535" s="1"/>
      <c r="D10535" s="1"/>
      <c r="E10535" s="2"/>
      <c r="F10535" s="2"/>
      <c r="G10535" s="2"/>
      <c r="H10535" s="2"/>
      <c r="I10535" s="2"/>
    </row>
    <row r="10536" spans="1:9" x14ac:dyDescent="0.25">
      <c r="A10536" s="1"/>
      <c r="B10536" s="1"/>
      <c r="C10536" s="1"/>
      <c r="D10536" s="1"/>
      <c r="E10536" s="2"/>
      <c r="F10536" s="2"/>
      <c r="G10536" s="2"/>
      <c r="H10536" s="2"/>
      <c r="I10536" s="2"/>
    </row>
    <row r="10537" spans="1:9" x14ac:dyDescent="0.25">
      <c r="A10537" s="1"/>
      <c r="B10537" s="1"/>
      <c r="C10537" s="1"/>
      <c r="D10537" s="1"/>
      <c r="E10537" s="2"/>
      <c r="F10537" s="2"/>
      <c r="G10537" s="2"/>
      <c r="H10537" s="2"/>
      <c r="I10537" s="2"/>
    </row>
    <row r="10538" spans="1:9" x14ac:dyDescent="0.25">
      <c r="A10538" s="1"/>
      <c r="B10538" s="1"/>
      <c r="C10538" s="1"/>
      <c r="D10538" s="1"/>
      <c r="E10538" s="2"/>
      <c r="F10538" s="2"/>
      <c r="G10538" s="2"/>
      <c r="H10538" s="2"/>
      <c r="I10538" s="2"/>
    </row>
    <row r="10539" spans="1:9" x14ac:dyDescent="0.25">
      <c r="A10539" s="1"/>
      <c r="B10539" s="1"/>
      <c r="C10539" s="1"/>
      <c r="D10539" s="1"/>
      <c r="E10539" s="2"/>
      <c r="F10539" s="2"/>
      <c r="G10539" s="2"/>
      <c r="H10539" s="2"/>
      <c r="I10539" s="2"/>
    </row>
    <row r="10540" spans="1:9" x14ac:dyDescent="0.25">
      <c r="A10540" s="1"/>
      <c r="B10540" s="1"/>
      <c r="C10540" s="1"/>
      <c r="D10540" s="1"/>
      <c r="E10540" s="2"/>
      <c r="F10540" s="2"/>
      <c r="G10540" s="2"/>
      <c r="H10540" s="2"/>
      <c r="I10540" s="2"/>
    </row>
    <row r="10541" spans="1:9" x14ac:dyDescent="0.25">
      <c r="A10541" s="1"/>
      <c r="B10541" s="1"/>
      <c r="C10541" s="1"/>
      <c r="D10541" s="1"/>
      <c r="E10541" s="2"/>
      <c r="F10541" s="2"/>
      <c r="G10541" s="2"/>
      <c r="H10541" s="2"/>
      <c r="I10541" s="2"/>
    </row>
    <row r="10542" spans="1:9" x14ac:dyDescent="0.25">
      <c r="A10542" s="1"/>
      <c r="B10542" s="1"/>
      <c r="C10542" s="1"/>
      <c r="D10542" s="1"/>
      <c r="E10542" s="2"/>
      <c r="F10542" s="2"/>
      <c r="G10542" s="2"/>
      <c r="H10542" s="2"/>
      <c r="I10542" s="2"/>
    </row>
    <row r="10543" spans="1:9" x14ac:dyDescent="0.25">
      <c r="A10543" s="1"/>
      <c r="B10543" s="1"/>
      <c r="C10543" s="1"/>
      <c r="D10543" s="1"/>
      <c r="E10543" s="2"/>
      <c r="F10543" s="2"/>
      <c r="G10543" s="2"/>
      <c r="H10543" s="2"/>
      <c r="I10543" s="2"/>
    </row>
    <row r="10544" spans="1:9" x14ac:dyDescent="0.25">
      <c r="A10544" s="1"/>
      <c r="B10544" s="1"/>
      <c r="C10544" s="1"/>
      <c r="D10544" s="1"/>
      <c r="E10544" s="2"/>
      <c r="F10544" s="2"/>
      <c r="G10544" s="2"/>
      <c r="H10544" s="2"/>
      <c r="I10544" s="2"/>
    </row>
    <row r="10545" spans="1:9" x14ac:dyDescent="0.25">
      <c r="A10545" s="1"/>
      <c r="B10545" s="1"/>
      <c r="C10545" s="1"/>
      <c r="D10545" s="1"/>
      <c r="E10545" s="2"/>
      <c r="F10545" s="2"/>
      <c r="G10545" s="2"/>
      <c r="H10545" s="2"/>
      <c r="I10545" s="2"/>
    </row>
    <row r="10546" spans="1:9" x14ac:dyDescent="0.25">
      <c r="A10546" s="1"/>
      <c r="B10546" s="1"/>
      <c r="C10546" s="1"/>
      <c r="D10546" s="1"/>
      <c r="E10546" s="2"/>
      <c r="F10546" s="2"/>
      <c r="G10546" s="2"/>
      <c r="H10546" s="2"/>
      <c r="I10546" s="2"/>
    </row>
    <row r="10547" spans="1:9" x14ac:dyDescent="0.25">
      <c r="A10547" s="1"/>
      <c r="B10547" s="1"/>
      <c r="C10547" s="1"/>
      <c r="D10547" s="1"/>
      <c r="E10547" s="2"/>
      <c r="F10547" s="2"/>
      <c r="G10547" s="2"/>
      <c r="H10547" s="2"/>
      <c r="I10547" s="2"/>
    </row>
    <row r="10548" spans="1:9" x14ac:dyDescent="0.25">
      <c r="A10548" s="1"/>
      <c r="B10548" s="1"/>
      <c r="C10548" s="1"/>
      <c r="D10548" s="1"/>
      <c r="E10548" s="2"/>
      <c r="F10548" s="2"/>
      <c r="G10548" s="2"/>
      <c r="H10548" s="2"/>
      <c r="I10548" s="2"/>
    </row>
    <row r="10549" spans="1:9" x14ac:dyDescent="0.25">
      <c r="A10549" s="1"/>
      <c r="B10549" s="1"/>
      <c r="C10549" s="1"/>
      <c r="D10549" s="1"/>
      <c r="E10549" s="2"/>
      <c r="F10549" s="2"/>
      <c r="G10549" s="2"/>
      <c r="H10549" s="2"/>
      <c r="I10549" s="2"/>
    </row>
    <row r="10550" spans="1:9" x14ac:dyDescent="0.25">
      <c r="A10550" s="1"/>
      <c r="B10550" s="1"/>
      <c r="C10550" s="1"/>
      <c r="D10550" s="1"/>
      <c r="E10550" s="2"/>
      <c r="F10550" s="2"/>
      <c r="G10550" s="2"/>
      <c r="H10550" s="2"/>
      <c r="I10550" s="2"/>
    </row>
    <row r="10551" spans="1:9" x14ac:dyDescent="0.25">
      <c r="A10551" s="1"/>
      <c r="B10551" s="1"/>
      <c r="C10551" s="1"/>
      <c r="D10551" s="1"/>
      <c r="E10551" s="2"/>
      <c r="F10551" s="2"/>
      <c r="G10551" s="2"/>
      <c r="H10551" s="2"/>
      <c r="I10551" s="2"/>
    </row>
    <row r="10552" spans="1:9" x14ac:dyDescent="0.25">
      <c r="A10552" s="1"/>
      <c r="B10552" s="1"/>
      <c r="C10552" s="1"/>
      <c r="D10552" s="1"/>
      <c r="E10552" s="2"/>
      <c r="F10552" s="2"/>
      <c r="G10552" s="2"/>
      <c r="H10552" s="2"/>
      <c r="I10552" s="2"/>
    </row>
    <row r="10553" spans="1:9" x14ac:dyDescent="0.25">
      <c r="A10553" s="1"/>
      <c r="B10553" s="1"/>
      <c r="C10553" s="1"/>
      <c r="D10553" s="1"/>
      <c r="E10553" s="2"/>
      <c r="F10553" s="2"/>
      <c r="G10553" s="2"/>
      <c r="H10553" s="2"/>
      <c r="I10553" s="2"/>
    </row>
    <row r="10554" spans="1:9" x14ac:dyDescent="0.25">
      <c r="A10554" s="1"/>
      <c r="B10554" s="1"/>
      <c r="C10554" s="1"/>
      <c r="D10554" s="1"/>
      <c r="E10554" s="2"/>
      <c r="F10554" s="2"/>
      <c r="G10554" s="2"/>
      <c r="H10554" s="2"/>
      <c r="I10554" s="2"/>
    </row>
    <row r="10555" spans="1:9" x14ac:dyDescent="0.25">
      <c r="A10555" s="1"/>
      <c r="B10555" s="1"/>
      <c r="C10555" s="1"/>
      <c r="D10555" s="1"/>
      <c r="E10555" s="2"/>
      <c r="F10555" s="2"/>
      <c r="G10555" s="2"/>
      <c r="H10555" s="2"/>
      <c r="I10555" s="2"/>
    </row>
    <row r="10556" spans="1:9" x14ac:dyDescent="0.25">
      <c r="A10556" s="1"/>
      <c r="B10556" s="1"/>
      <c r="C10556" s="1"/>
      <c r="D10556" s="1"/>
      <c r="E10556" s="2"/>
      <c r="F10556" s="2"/>
      <c r="G10556" s="2"/>
      <c r="H10556" s="2"/>
      <c r="I10556" s="2"/>
    </row>
    <row r="10557" spans="1:9" x14ac:dyDescent="0.25">
      <c r="A10557" s="1"/>
      <c r="B10557" s="1"/>
      <c r="C10557" s="1"/>
      <c r="D10557" s="1"/>
      <c r="E10557" s="2"/>
      <c r="F10557" s="2"/>
      <c r="G10557" s="2"/>
      <c r="H10557" s="2"/>
      <c r="I10557" s="2"/>
    </row>
    <row r="10558" spans="1:9" x14ac:dyDescent="0.25">
      <c r="A10558" s="1"/>
      <c r="B10558" s="1"/>
      <c r="C10558" s="1"/>
      <c r="D10558" s="1"/>
      <c r="E10558" s="2"/>
      <c r="F10558" s="2"/>
      <c r="G10558" s="2"/>
      <c r="H10558" s="2"/>
      <c r="I10558" s="2"/>
    </row>
    <row r="10559" spans="1:9" x14ac:dyDescent="0.25">
      <c r="A10559" s="1"/>
      <c r="B10559" s="1"/>
      <c r="C10559" s="1"/>
      <c r="D10559" s="1"/>
      <c r="E10559" s="2"/>
      <c r="F10559" s="2"/>
      <c r="G10559" s="2"/>
      <c r="H10559" s="2"/>
      <c r="I10559" s="2"/>
    </row>
    <row r="10560" spans="1:9" x14ac:dyDescent="0.25">
      <c r="A10560" s="1"/>
      <c r="B10560" s="1"/>
      <c r="C10560" s="1"/>
      <c r="D10560" s="1"/>
      <c r="E10560" s="2"/>
      <c r="F10560" s="2"/>
      <c r="G10560" s="2"/>
      <c r="H10560" s="2"/>
      <c r="I10560" s="2"/>
    </row>
    <row r="10561" spans="1:9" x14ac:dyDescent="0.25">
      <c r="A10561" s="1"/>
      <c r="B10561" s="1"/>
      <c r="C10561" s="1"/>
      <c r="D10561" s="1"/>
      <c r="E10561" s="2"/>
      <c r="F10561" s="2"/>
      <c r="G10561" s="2"/>
      <c r="H10561" s="2"/>
      <c r="I10561" s="2"/>
    </row>
    <row r="10562" spans="1:9" x14ac:dyDescent="0.25">
      <c r="A10562" s="1"/>
      <c r="B10562" s="1"/>
      <c r="C10562" s="1"/>
      <c r="D10562" s="1"/>
      <c r="E10562" s="2"/>
      <c r="F10562" s="2"/>
      <c r="G10562" s="2"/>
      <c r="H10562" s="2"/>
      <c r="I10562" s="2"/>
    </row>
    <row r="10563" spans="1:9" x14ac:dyDescent="0.25">
      <c r="A10563" s="1"/>
      <c r="B10563" s="1"/>
      <c r="C10563" s="1"/>
      <c r="D10563" s="1"/>
      <c r="E10563" s="2"/>
      <c r="F10563" s="2"/>
      <c r="G10563" s="2"/>
      <c r="H10563" s="2"/>
      <c r="I10563" s="2"/>
    </row>
    <row r="10564" spans="1:9" x14ac:dyDescent="0.25">
      <c r="A10564" s="1"/>
      <c r="B10564" s="1"/>
      <c r="C10564" s="1"/>
      <c r="D10564" s="1"/>
      <c r="E10564" s="2"/>
      <c r="F10564" s="2"/>
      <c r="G10564" s="2"/>
      <c r="H10564" s="2"/>
      <c r="I10564" s="2"/>
    </row>
    <row r="10565" spans="1:9" x14ac:dyDescent="0.25">
      <c r="A10565" s="1"/>
      <c r="B10565" s="1"/>
      <c r="C10565" s="1"/>
      <c r="D10565" s="1"/>
      <c r="E10565" s="2"/>
      <c r="F10565" s="2"/>
      <c r="G10565" s="2"/>
      <c r="H10565" s="2"/>
      <c r="I10565" s="2"/>
    </row>
    <row r="10566" spans="1:9" x14ac:dyDescent="0.25">
      <c r="A10566" s="1"/>
      <c r="B10566" s="1"/>
      <c r="C10566" s="1"/>
      <c r="D10566" s="1"/>
      <c r="E10566" s="2"/>
      <c r="F10566" s="2"/>
      <c r="G10566" s="2"/>
      <c r="H10566" s="2"/>
      <c r="I10566" s="2"/>
    </row>
    <row r="10567" spans="1:9" x14ac:dyDescent="0.25">
      <c r="A10567" s="1"/>
      <c r="B10567" s="1"/>
      <c r="C10567" s="1"/>
      <c r="D10567" s="1"/>
      <c r="E10567" s="2"/>
      <c r="F10567" s="2"/>
      <c r="G10567" s="2"/>
      <c r="H10567" s="2"/>
      <c r="I10567" s="2"/>
    </row>
    <row r="10568" spans="1:9" x14ac:dyDescent="0.25">
      <c r="A10568" s="1"/>
      <c r="B10568" s="1"/>
      <c r="C10568" s="1"/>
      <c r="D10568" s="1"/>
      <c r="E10568" s="2"/>
      <c r="F10568" s="2"/>
      <c r="G10568" s="2"/>
      <c r="H10568" s="2"/>
      <c r="I10568" s="2"/>
    </row>
    <row r="10569" spans="1:9" x14ac:dyDescent="0.25">
      <c r="A10569" s="1"/>
      <c r="B10569" s="1"/>
      <c r="C10569" s="1"/>
      <c r="D10569" s="1"/>
      <c r="E10569" s="2"/>
      <c r="F10569" s="2"/>
      <c r="G10569" s="2"/>
      <c r="H10569" s="2"/>
      <c r="I10569" s="2"/>
    </row>
    <row r="10570" spans="1:9" x14ac:dyDescent="0.25">
      <c r="A10570" s="1"/>
      <c r="B10570" s="1"/>
      <c r="C10570" s="1"/>
      <c r="D10570" s="1"/>
      <c r="E10570" s="2"/>
      <c r="F10570" s="2"/>
      <c r="G10570" s="2"/>
      <c r="H10570" s="2"/>
      <c r="I10570" s="2"/>
    </row>
    <row r="10571" spans="1:9" x14ac:dyDescent="0.25">
      <c r="A10571" s="1"/>
      <c r="B10571" s="1"/>
      <c r="C10571" s="1"/>
      <c r="D10571" s="1"/>
      <c r="E10571" s="2"/>
      <c r="F10571" s="2"/>
      <c r="G10571" s="2"/>
      <c r="H10571" s="2"/>
      <c r="I10571" s="2"/>
    </row>
    <row r="10572" spans="1:9" x14ac:dyDescent="0.25">
      <c r="A10572" s="1"/>
      <c r="B10572" s="1"/>
      <c r="C10572" s="1"/>
      <c r="D10572" s="1"/>
      <c r="E10572" s="2"/>
      <c r="F10572" s="2"/>
      <c r="G10572" s="2"/>
      <c r="H10572" s="2"/>
      <c r="I10572" s="2"/>
    </row>
    <row r="10573" spans="1:9" x14ac:dyDescent="0.25">
      <c r="A10573" s="1"/>
      <c r="B10573" s="1"/>
      <c r="C10573" s="1"/>
      <c r="D10573" s="1"/>
      <c r="E10573" s="2"/>
      <c r="F10573" s="2"/>
      <c r="G10573" s="2"/>
      <c r="H10573" s="2"/>
      <c r="I10573" s="2"/>
    </row>
    <row r="10574" spans="1:9" x14ac:dyDescent="0.25">
      <c r="A10574" s="1"/>
      <c r="B10574" s="1"/>
      <c r="C10574" s="1"/>
      <c r="D10574" s="1"/>
      <c r="E10574" s="2"/>
      <c r="F10574" s="2"/>
      <c r="G10574" s="2"/>
      <c r="H10574" s="2"/>
      <c r="I10574" s="2"/>
    </row>
    <row r="10575" spans="1:9" x14ac:dyDescent="0.25">
      <c r="A10575" s="1"/>
      <c r="B10575" s="1"/>
      <c r="C10575" s="1"/>
      <c r="D10575" s="1"/>
      <c r="E10575" s="2"/>
      <c r="F10575" s="2"/>
      <c r="G10575" s="2"/>
      <c r="H10575" s="2"/>
      <c r="I10575" s="2"/>
    </row>
    <row r="10576" spans="1:9" x14ac:dyDescent="0.25">
      <c r="A10576" s="1"/>
      <c r="B10576" s="1"/>
      <c r="C10576" s="1"/>
      <c r="D10576" s="1"/>
      <c r="E10576" s="2"/>
      <c r="F10576" s="2"/>
      <c r="G10576" s="2"/>
      <c r="H10576" s="2"/>
      <c r="I10576" s="2"/>
    </row>
    <row r="10577" spans="1:9" x14ac:dyDescent="0.25">
      <c r="A10577" s="1"/>
      <c r="B10577" s="1"/>
      <c r="C10577" s="1"/>
      <c r="D10577" s="1"/>
      <c r="E10577" s="2"/>
      <c r="F10577" s="2"/>
      <c r="G10577" s="2"/>
      <c r="H10577" s="2"/>
      <c r="I10577" s="2"/>
    </row>
    <row r="10578" spans="1:9" x14ac:dyDescent="0.25">
      <c r="A10578" s="1"/>
      <c r="B10578" s="1"/>
      <c r="C10578" s="1"/>
      <c r="D10578" s="1"/>
      <c r="E10578" s="2"/>
      <c r="F10578" s="2"/>
      <c r="G10578" s="2"/>
      <c r="H10578" s="2"/>
      <c r="I10578" s="2"/>
    </row>
    <row r="10579" spans="1:9" x14ac:dyDescent="0.25">
      <c r="A10579" s="1"/>
      <c r="B10579" s="1"/>
      <c r="C10579" s="1"/>
      <c r="D10579" s="1"/>
      <c r="E10579" s="2"/>
      <c r="F10579" s="2"/>
      <c r="G10579" s="2"/>
      <c r="H10579" s="2"/>
      <c r="I10579" s="2"/>
    </row>
    <row r="10580" spans="1:9" x14ac:dyDescent="0.25">
      <c r="A10580" s="1"/>
      <c r="B10580" s="1"/>
      <c r="C10580" s="1"/>
      <c r="D10580" s="1"/>
      <c r="E10580" s="2"/>
      <c r="F10580" s="2"/>
      <c r="G10580" s="2"/>
      <c r="H10580" s="2"/>
      <c r="I10580" s="2"/>
    </row>
    <row r="10581" spans="1:9" x14ac:dyDescent="0.25">
      <c r="A10581" s="1"/>
      <c r="B10581" s="1"/>
      <c r="C10581" s="1"/>
      <c r="D10581" s="1"/>
      <c r="E10581" s="2"/>
      <c r="F10581" s="2"/>
      <c r="G10581" s="2"/>
      <c r="H10581" s="2"/>
      <c r="I10581" s="2"/>
    </row>
    <row r="10582" spans="1:9" x14ac:dyDescent="0.25">
      <c r="A10582" s="1"/>
      <c r="B10582" s="1"/>
      <c r="C10582" s="1"/>
      <c r="D10582" s="1"/>
      <c r="E10582" s="2"/>
      <c r="F10582" s="2"/>
      <c r="G10582" s="2"/>
      <c r="H10582" s="2"/>
      <c r="I10582" s="2"/>
    </row>
    <row r="10583" spans="1:9" x14ac:dyDescent="0.25">
      <c r="A10583" s="1"/>
      <c r="B10583" s="1"/>
      <c r="C10583" s="1"/>
      <c r="D10583" s="1"/>
      <c r="E10583" s="2"/>
      <c r="F10583" s="2"/>
      <c r="G10583" s="2"/>
      <c r="H10583" s="2"/>
      <c r="I10583" s="2"/>
    </row>
    <row r="10584" spans="1:9" x14ac:dyDescent="0.25">
      <c r="A10584" s="1"/>
      <c r="B10584" s="1"/>
      <c r="C10584" s="1"/>
      <c r="D10584" s="1"/>
      <c r="E10584" s="2"/>
      <c r="F10584" s="2"/>
      <c r="G10584" s="2"/>
      <c r="H10584" s="2"/>
      <c r="I10584" s="2"/>
    </row>
    <row r="10585" spans="1:9" x14ac:dyDescent="0.25">
      <c r="A10585" s="1"/>
      <c r="B10585" s="1"/>
      <c r="C10585" s="1"/>
      <c r="D10585" s="1"/>
      <c r="E10585" s="2"/>
      <c r="F10585" s="2"/>
      <c r="G10585" s="2"/>
      <c r="H10585" s="2"/>
      <c r="I10585" s="2"/>
    </row>
    <row r="10586" spans="1:9" x14ac:dyDescent="0.25">
      <c r="A10586" s="1"/>
      <c r="B10586" s="1"/>
      <c r="C10586" s="1"/>
      <c r="D10586" s="1"/>
      <c r="E10586" s="2"/>
      <c r="F10586" s="2"/>
      <c r="G10586" s="2"/>
      <c r="H10586" s="2"/>
      <c r="I10586" s="2"/>
    </row>
    <row r="10587" spans="1:9" x14ac:dyDescent="0.25">
      <c r="A10587" s="1"/>
      <c r="B10587" s="1"/>
      <c r="C10587" s="1"/>
      <c r="D10587" s="1"/>
      <c r="E10587" s="2"/>
      <c r="F10587" s="2"/>
      <c r="G10587" s="2"/>
      <c r="H10587" s="2"/>
      <c r="I10587" s="2"/>
    </row>
    <row r="10588" spans="1:9" x14ac:dyDescent="0.25">
      <c r="A10588" s="1"/>
      <c r="B10588" s="1"/>
      <c r="C10588" s="1"/>
      <c r="D10588" s="1"/>
      <c r="E10588" s="2"/>
      <c r="F10588" s="2"/>
      <c r="G10588" s="2"/>
      <c r="H10588" s="2"/>
      <c r="I10588" s="2"/>
    </row>
    <row r="10589" spans="1:9" x14ac:dyDescent="0.25">
      <c r="A10589" s="1"/>
      <c r="B10589" s="1"/>
      <c r="C10589" s="1"/>
      <c r="D10589" s="1"/>
      <c r="E10589" s="2"/>
      <c r="F10589" s="2"/>
      <c r="G10589" s="2"/>
      <c r="H10589" s="2"/>
      <c r="I10589" s="2"/>
    </row>
    <row r="10590" spans="1:9" x14ac:dyDescent="0.25">
      <c r="A10590" s="1"/>
      <c r="B10590" s="1"/>
      <c r="C10590" s="1"/>
      <c r="D10590" s="1"/>
      <c r="E10590" s="2"/>
      <c r="F10590" s="2"/>
      <c r="G10590" s="2"/>
      <c r="H10590" s="2"/>
      <c r="I10590" s="2"/>
    </row>
    <row r="10591" spans="1:9" x14ac:dyDescent="0.25">
      <c r="A10591" s="1"/>
      <c r="B10591" s="1"/>
      <c r="C10591" s="1"/>
      <c r="D10591" s="1"/>
      <c r="E10591" s="2"/>
      <c r="F10591" s="2"/>
      <c r="G10591" s="2"/>
      <c r="H10591" s="2"/>
      <c r="I10591" s="2"/>
    </row>
    <row r="10592" spans="1:9" x14ac:dyDescent="0.25">
      <c r="A10592" s="1"/>
      <c r="B10592" s="1"/>
      <c r="C10592" s="1"/>
      <c r="D10592" s="1"/>
      <c r="E10592" s="2"/>
      <c r="F10592" s="2"/>
      <c r="G10592" s="2"/>
      <c r="H10592" s="2"/>
      <c r="I10592" s="2"/>
    </row>
    <row r="10593" spans="1:9" x14ac:dyDescent="0.25">
      <c r="A10593" s="1"/>
      <c r="B10593" s="1"/>
      <c r="C10593" s="1"/>
      <c r="D10593" s="1"/>
      <c r="E10593" s="2"/>
      <c r="F10593" s="2"/>
      <c r="G10593" s="2"/>
      <c r="H10593" s="2"/>
      <c r="I10593" s="2"/>
    </row>
    <row r="10594" spans="1:9" x14ac:dyDescent="0.25">
      <c r="A10594" s="1"/>
      <c r="B10594" s="1"/>
      <c r="C10594" s="1"/>
      <c r="D10594" s="1"/>
      <c r="E10594" s="2"/>
      <c r="F10594" s="2"/>
      <c r="G10594" s="2"/>
      <c r="H10594" s="2"/>
      <c r="I10594" s="2"/>
    </row>
    <row r="10595" spans="1:9" x14ac:dyDescent="0.25">
      <c r="A10595" s="1"/>
      <c r="B10595" s="1"/>
      <c r="C10595" s="1"/>
      <c r="D10595" s="1"/>
      <c r="E10595" s="2"/>
      <c r="F10595" s="2"/>
      <c r="G10595" s="2"/>
      <c r="H10595" s="2"/>
      <c r="I10595" s="2"/>
    </row>
    <row r="10596" spans="1:9" x14ac:dyDescent="0.25">
      <c r="A10596" s="1"/>
      <c r="B10596" s="1"/>
      <c r="C10596" s="1"/>
      <c r="D10596" s="1"/>
      <c r="E10596" s="2"/>
      <c r="F10596" s="2"/>
      <c r="G10596" s="2"/>
      <c r="H10596" s="2"/>
      <c r="I10596" s="2"/>
    </row>
    <row r="10597" spans="1:9" x14ac:dyDescent="0.25">
      <c r="A10597" s="1"/>
      <c r="B10597" s="1"/>
      <c r="C10597" s="1"/>
      <c r="D10597" s="1"/>
      <c r="E10597" s="2"/>
      <c r="F10597" s="2"/>
      <c r="G10597" s="2"/>
      <c r="H10597" s="2"/>
      <c r="I10597" s="2"/>
    </row>
    <row r="10598" spans="1:9" x14ac:dyDescent="0.25">
      <c r="A10598" s="1"/>
      <c r="B10598" s="1"/>
      <c r="C10598" s="1"/>
      <c r="D10598" s="1"/>
      <c r="E10598" s="2"/>
      <c r="F10598" s="2"/>
      <c r="G10598" s="2"/>
      <c r="H10598" s="2"/>
      <c r="I10598" s="2"/>
    </row>
    <row r="10599" spans="1:9" x14ac:dyDescent="0.25">
      <c r="A10599" s="1"/>
      <c r="B10599" s="1"/>
      <c r="C10599" s="1"/>
      <c r="D10599" s="1"/>
      <c r="E10599" s="2"/>
      <c r="F10599" s="2"/>
      <c r="G10599" s="2"/>
      <c r="H10599" s="2"/>
      <c r="I10599" s="2"/>
    </row>
    <row r="10600" spans="1:9" x14ac:dyDescent="0.25">
      <c r="A10600" s="1"/>
      <c r="B10600" s="1"/>
      <c r="C10600" s="1"/>
      <c r="D10600" s="1"/>
      <c r="E10600" s="2"/>
      <c r="F10600" s="2"/>
      <c r="G10600" s="2"/>
      <c r="H10600" s="2"/>
      <c r="I10600" s="2"/>
    </row>
    <row r="10601" spans="1:9" x14ac:dyDescent="0.25">
      <c r="A10601" s="1"/>
      <c r="B10601" s="1"/>
      <c r="C10601" s="1"/>
      <c r="D10601" s="1"/>
      <c r="E10601" s="2"/>
      <c r="F10601" s="2"/>
      <c r="G10601" s="2"/>
      <c r="H10601" s="2"/>
      <c r="I10601" s="2"/>
    </row>
    <row r="10602" spans="1:9" x14ac:dyDescent="0.25">
      <c r="A10602" s="1"/>
      <c r="B10602" s="1"/>
      <c r="C10602" s="1"/>
      <c r="D10602" s="1"/>
      <c r="E10602" s="2"/>
      <c r="F10602" s="2"/>
      <c r="G10602" s="2"/>
      <c r="H10602" s="2"/>
      <c r="I10602" s="2"/>
    </row>
    <row r="10603" spans="1:9" x14ac:dyDescent="0.25">
      <c r="A10603" s="1"/>
      <c r="B10603" s="1"/>
      <c r="C10603" s="1"/>
      <c r="D10603" s="1"/>
      <c r="E10603" s="2"/>
      <c r="F10603" s="2"/>
      <c r="G10603" s="2"/>
      <c r="H10603" s="2"/>
      <c r="I10603" s="2"/>
    </row>
    <row r="10604" spans="1:9" x14ac:dyDescent="0.25">
      <c r="A10604" s="1"/>
      <c r="B10604" s="1"/>
      <c r="C10604" s="1"/>
      <c r="D10604" s="1"/>
      <c r="E10604" s="2"/>
      <c r="F10604" s="2"/>
      <c r="G10604" s="2"/>
      <c r="H10604" s="2"/>
      <c r="I10604" s="2"/>
    </row>
    <row r="10605" spans="1:9" x14ac:dyDescent="0.25">
      <c r="A10605" s="1"/>
      <c r="B10605" s="1"/>
      <c r="C10605" s="1"/>
      <c r="D10605" s="1"/>
      <c r="E10605" s="2"/>
      <c r="F10605" s="2"/>
      <c r="G10605" s="2"/>
      <c r="H10605" s="2"/>
      <c r="I10605" s="2"/>
    </row>
    <row r="10606" spans="1:9" x14ac:dyDescent="0.25">
      <c r="A10606" s="1"/>
      <c r="B10606" s="1"/>
      <c r="C10606" s="1"/>
      <c r="D10606" s="1"/>
      <c r="E10606" s="2"/>
      <c r="F10606" s="2"/>
      <c r="G10606" s="2"/>
      <c r="H10606" s="2"/>
      <c r="I10606" s="2"/>
    </row>
    <row r="10607" spans="1:9" x14ac:dyDescent="0.25">
      <c r="A10607" s="1"/>
      <c r="B10607" s="1"/>
      <c r="C10607" s="1"/>
      <c r="D10607" s="1"/>
      <c r="E10607" s="2"/>
      <c r="F10607" s="2"/>
      <c r="G10607" s="2"/>
      <c r="H10607" s="2"/>
      <c r="I10607" s="2"/>
    </row>
    <row r="10608" spans="1:9" x14ac:dyDescent="0.25">
      <c r="A10608" s="1"/>
      <c r="B10608" s="1"/>
      <c r="C10608" s="1"/>
      <c r="D10608" s="1"/>
      <c r="E10608" s="2"/>
      <c r="F10608" s="2"/>
      <c r="G10608" s="2"/>
      <c r="H10608" s="2"/>
      <c r="I10608" s="2"/>
    </row>
    <row r="10609" spans="1:9" x14ac:dyDescent="0.25">
      <c r="A10609" s="1"/>
      <c r="B10609" s="1"/>
      <c r="C10609" s="1"/>
      <c r="D10609" s="1"/>
      <c r="E10609" s="2"/>
      <c r="F10609" s="2"/>
      <c r="G10609" s="2"/>
      <c r="H10609" s="2"/>
      <c r="I10609" s="2"/>
    </row>
    <row r="10610" spans="1:9" x14ac:dyDescent="0.25">
      <c r="A10610" s="1"/>
      <c r="B10610" s="1"/>
      <c r="C10610" s="1"/>
      <c r="D10610" s="1"/>
      <c r="E10610" s="2"/>
      <c r="F10610" s="2"/>
      <c r="G10610" s="2"/>
      <c r="H10610" s="2"/>
      <c r="I10610" s="2"/>
    </row>
    <row r="10611" spans="1:9" x14ac:dyDescent="0.25">
      <c r="A10611" s="1"/>
      <c r="B10611" s="1"/>
      <c r="C10611" s="1"/>
      <c r="D10611" s="1"/>
      <c r="E10611" s="2"/>
      <c r="F10611" s="2"/>
      <c r="G10611" s="2"/>
      <c r="H10611" s="2"/>
      <c r="I10611" s="2"/>
    </row>
    <row r="10612" spans="1:9" x14ac:dyDescent="0.25">
      <c r="A10612" s="1"/>
      <c r="B10612" s="1"/>
      <c r="C10612" s="1"/>
      <c r="D10612" s="1"/>
      <c r="E10612" s="2"/>
      <c r="F10612" s="2"/>
      <c r="G10612" s="2"/>
      <c r="H10612" s="2"/>
      <c r="I10612" s="2"/>
    </row>
    <row r="10613" spans="1:9" x14ac:dyDescent="0.25">
      <c r="A10613" s="1"/>
      <c r="B10613" s="1"/>
      <c r="C10613" s="1"/>
      <c r="D10613" s="1"/>
      <c r="E10613" s="2"/>
      <c r="F10613" s="2"/>
      <c r="G10613" s="2"/>
      <c r="H10613" s="2"/>
      <c r="I10613" s="2"/>
    </row>
    <row r="10614" spans="1:9" x14ac:dyDescent="0.25">
      <c r="A10614" s="1"/>
      <c r="B10614" s="1"/>
      <c r="C10614" s="1"/>
      <c r="D10614" s="1"/>
      <c r="E10614" s="2"/>
      <c r="F10614" s="2"/>
      <c r="G10614" s="2"/>
      <c r="H10614" s="2"/>
      <c r="I10614" s="2"/>
    </row>
    <row r="10615" spans="1:9" x14ac:dyDescent="0.25">
      <c r="A10615" s="1"/>
      <c r="B10615" s="1"/>
      <c r="C10615" s="1"/>
      <c r="D10615" s="1"/>
      <c r="E10615" s="2"/>
      <c r="F10615" s="2"/>
      <c r="G10615" s="2"/>
      <c r="H10615" s="2"/>
      <c r="I10615" s="2"/>
    </row>
    <row r="10616" spans="1:9" x14ac:dyDescent="0.25">
      <c r="A10616" s="1"/>
      <c r="B10616" s="1"/>
      <c r="C10616" s="1"/>
      <c r="D10616" s="1"/>
      <c r="E10616" s="2"/>
      <c r="F10616" s="2"/>
      <c r="G10616" s="2"/>
      <c r="H10616" s="2"/>
      <c r="I10616" s="2"/>
    </row>
    <row r="10617" spans="1:9" x14ac:dyDescent="0.25">
      <c r="A10617" s="1"/>
      <c r="B10617" s="1"/>
      <c r="C10617" s="1"/>
      <c r="D10617" s="1"/>
      <c r="E10617" s="2"/>
      <c r="F10617" s="2"/>
      <c r="G10617" s="2"/>
      <c r="H10617" s="2"/>
      <c r="I10617" s="2"/>
    </row>
    <row r="10618" spans="1:9" x14ac:dyDescent="0.25">
      <c r="A10618" s="1"/>
      <c r="B10618" s="1"/>
      <c r="C10618" s="1"/>
      <c r="D10618" s="1"/>
      <c r="E10618" s="2"/>
      <c r="F10618" s="2"/>
      <c r="G10618" s="2"/>
      <c r="H10618" s="2"/>
      <c r="I10618" s="2"/>
    </row>
    <row r="10619" spans="1:9" x14ac:dyDescent="0.25">
      <c r="A10619" s="1"/>
      <c r="B10619" s="1"/>
      <c r="C10619" s="1"/>
      <c r="D10619" s="1"/>
      <c r="E10619" s="2"/>
      <c r="F10619" s="2"/>
      <c r="G10619" s="2"/>
      <c r="H10619" s="2"/>
      <c r="I10619" s="2"/>
    </row>
    <row r="10620" spans="1:9" x14ac:dyDescent="0.25">
      <c r="A10620" s="1"/>
      <c r="B10620" s="1"/>
      <c r="C10620" s="1"/>
      <c r="D10620" s="1"/>
      <c r="E10620" s="2"/>
      <c r="F10620" s="2"/>
      <c r="G10620" s="2"/>
      <c r="H10620" s="2"/>
      <c r="I10620" s="2"/>
    </row>
    <row r="10621" spans="1:9" x14ac:dyDescent="0.25">
      <c r="A10621" s="1"/>
      <c r="B10621" s="1"/>
      <c r="C10621" s="1"/>
      <c r="D10621" s="1"/>
      <c r="E10621" s="2"/>
      <c r="F10621" s="2"/>
      <c r="G10621" s="2"/>
      <c r="H10621" s="2"/>
      <c r="I10621" s="2"/>
    </row>
    <row r="10622" spans="1:9" x14ac:dyDescent="0.25">
      <c r="A10622" s="1"/>
      <c r="B10622" s="1"/>
      <c r="C10622" s="1"/>
      <c r="D10622" s="1"/>
      <c r="E10622" s="2"/>
      <c r="F10622" s="2"/>
      <c r="G10622" s="2"/>
      <c r="H10622" s="2"/>
      <c r="I10622" s="2"/>
    </row>
    <row r="10623" spans="1:9" x14ac:dyDescent="0.25">
      <c r="A10623" s="1"/>
      <c r="B10623" s="1"/>
      <c r="C10623" s="1"/>
      <c r="D10623" s="1"/>
      <c r="E10623" s="2"/>
      <c r="F10623" s="2"/>
      <c r="G10623" s="2"/>
      <c r="H10623" s="2"/>
      <c r="I10623" s="2"/>
    </row>
    <row r="10624" spans="1:9" x14ac:dyDescent="0.25">
      <c r="A10624" s="1"/>
      <c r="B10624" s="1"/>
      <c r="C10624" s="1"/>
      <c r="D10624" s="1"/>
      <c r="E10624" s="2"/>
      <c r="F10624" s="2"/>
      <c r="G10624" s="2"/>
      <c r="H10624" s="2"/>
      <c r="I10624" s="2"/>
    </row>
    <row r="10625" spans="1:9" x14ac:dyDescent="0.25">
      <c r="A10625" s="1"/>
      <c r="B10625" s="1"/>
      <c r="C10625" s="1"/>
      <c r="D10625" s="1"/>
      <c r="E10625" s="2"/>
      <c r="F10625" s="2"/>
      <c r="G10625" s="2"/>
      <c r="H10625" s="2"/>
      <c r="I10625" s="2"/>
    </row>
    <row r="10626" spans="1:9" x14ac:dyDescent="0.25">
      <c r="A10626" s="1"/>
      <c r="B10626" s="1"/>
      <c r="C10626" s="1"/>
      <c r="D10626" s="1"/>
      <c r="E10626" s="2"/>
      <c r="F10626" s="2"/>
      <c r="G10626" s="2"/>
      <c r="H10626" s="2"/>
      <c r="I10626" s="2"/>
    </row>
    <row r="10627" spans="1:9" x14ac:dyDescent="0.25">
      <c r="A10627" s="1"/>
      <c r="B10627" s="1"/>
      <c r="C10627" s="1"/>
      <c r="D10627" s="1"/>
      <c r="E10627" s="2"/>
      <c r="F10627" s="2"/>
      <c r="G10627" s="2"/>
      <c r="H10627" s="2"/>
      <c r="I10627" s="2"/>
    </row>
    <row r="10628" spans="1:9" x14ac:dyDescent="0.25">
      <c r="A10628" s="1"/>
      <c r="B10628" s="1"/>
      <c r="C10628" s="1"/>
      <c r="D10628" s="1"/>
      <c r="E10628" s="2"/>
      <c r="F10628" s="2"/>
      <c r="G10628" s="2"/>
      <c r="H10628" s="2"/>
      <c r="I10628" s="2"/>
    </row>
    <row r="10629" spans="1:9" x14ac:dyDescent="0.25">
      <c r="A10629" s="1"/>
      <c r="B10629" s="1"/>
      <c r="C10629" s="1"/>
      <c r="D10629" s="1"/>
      <c r="E10629" s="2"/>
      <c r="F10629" s="2"/>
      <c r="G10629" s="2"/>
      <c r="H10629" s="2"/>
      <c r="I10629" s="2"/>
    </row>
    <row r="10630" spans="1:9" x14ac:dyDescent="0.25">
      <c r="A10630" s="1"/>
      <c r="B10630" s="1"/>
      <c r="C10630" s="1"/>
      <c r="D10630" s="1"/>
      <c r="E10630" s="2"/>
      <c r="F10630" s="2"/>
      <c r="G10630" s="2"/>
      <c r="H10630" s="2"/>
      <c r="I10630" s="2"/>
    </row>
    <row r="10631" spans="1:9" x14ac:dyDescent="0.25">
      <c r="A10631" s="1"/>
      <c r="B10631" s="1"/>
      <c r="C10631" s="1"/>
      <c r="D10631" s="1"/>
      <c r="E10631" s="2"/>
      <c r="F10631" s="2"/>
      <c r="G10631" s="2"/>
      <c r="H10631" s="2"/>
      <c r="I10631" s="2"/>
    </row>
    <row r="10632" spans="1:9" x14ac:dyDescent="0.25">
      <c r="A10632" s="1"/>
      <c r="B10632" s="1"/>
      <c r="C10632" s="1"/>
      <c r="D10632" s="1"/>
      <c r="E10632" s="2"/>
      <c r="F10632" s="2"/>
      <c r="G10632" s="2"/>
      <c r="H10632" s="2"/>
      <c r="I10632" s="2"/>
    </row>
    <row r="10633" spans="1:9" x14ac:dyDescent="0.25">
      <c r="A10633" s="1"/>
      <c r="B10633" s="1"/>
      <c r="C10633" s="1"/>
      <c r="D10633" s="1"/>
      <c r="E10633" s="2"/>
      <c r="F10633" s="2"/>
      <c r="G10633" s="2"/>
      <c r="H10633" s="2"/>
      <c r="I10633" s="2"/>
    </row>
    <row r="10634" spans="1:9" x14ac:dyDescent="0.25">
      <c r="A10634" s="1"/>
      <c r="B10634" s="1"/>
      <c r="C10634" s="1"/>
      <c r="D10634" s="1"/>
      <c r="E10634" s="2"/>
      <c r="F10634" s="2"/>
      <c r="G10634" s="2"/>
      <c r="H10634" s="2"/>
      <c r="I10634" s="2"/>
    </row>
    <row r="10635" spans="1:9" x14ac:dyDescent="0.25">
      <c r="A10635" s="1"/>
      <c r="B10635" s="1"/>
      <c r="C10635" s="1"/>
      <c r="D10635" s="1"/>
      <c r="E10635" s="2"/>
      <c r="F10635" s="2"/>
      <c r="G10635" s="2"/>
      <c r="H10635" s="2"/>
      <c r="I10635" s="2"/>
    </row>
    <row r="10636" spans="1:9" x14ac:dyDescent="0.25">
      <c r="A10636" s="1"/>
      <c r="B10636" s="1"/>
      <c r="C10636" s="1"/>
      <c r="D10636" s="1"/>
      <c r="E10636" s="2"/>
      <c r="F10636" s="2"/>
      <c r="G10636" s="2"/>
      <c r="H10636" s="2"/>
      <c r="I10636" s="2"/>
    </row>
    <row r="10637" spans="1:9" x14ac:dyDescent="0.25">
      <c r="A10637" s="1"/>
      <c r="B10637" s="1"/>
      <c r="C10637" s="1"/>
      <c r="D10637" s="1"/>
      <c r="E10637" s="2"/>
      <c r="F10637" s="2"/>
      <c r="G10637" s="2"/>
      <c r="H10637" s="2"/>
      <c r="I10637" s="2"/>
    </row>
    <row r="10638" spans="1:9" x14ac:dyDescent="0.25">
      <c r="A10638" s="1"/>
      <c r="B10638" s="1"/>
      <c r="C10638" s="1"/>
      <c r="D10638" s="1"/>
      <c r="E10638" s="2"/>
      <c r="F10638" s="2"/>
      <c r="G10638" s="2"/>
      <c r="H10638" s="2"/>
      <c r="I10638" s="2"/>
    </row>
    <row r="10639" spans="1:9" x14ac:dyDescent="0.25">
      <c r="A10639" s="1"/>
      <c r="B10639" s="1"/>
      <c r="C10639" s="1"/>
      <c r="D10639" s="1"/>
      <c r="E10639" s="2"/>
      <c r="F10639" s="2"/>
      <c r="G10639" s="2"/>
      <c r="H10639" s="2"/>
      <c r="I10639" s="2"/>
    </row>
    <row r="10640" spans="1:9" x14ac:dyDescent="0.25">
      <c r="A10640" s="1"/>
      <c r="B10640" s="1"/>
      <c r="C10640" s="1"/>
      <c r="D10640" s="1"/>
      <c r="E10640" s="2"/>
      <c r="F10640" s="2"/>
      <c r="G10640" s="2"/>
      <c r="H10640" s="2"/>
      <c r="I10640" s="2"/>
    </row>
    <row r="10641" spans="1:9" x14ac:dyDescent="0.25">
      <c r="A10641" s="1"/>
      <c r="B10641" s="1"/>
      <c r="C10641" s="1"/>
      <c r="D10641" s="1"/>
      <c r="E10641" s="2"/>
      <c r="F10641" s="2"/>
      <c r="G10641" s="2"/>
      <c r="H10641" s="2"/>
      <c r="I10641" s="2"/>
    </row>
    <row r="10642" spans="1:9" x14ac:dyDescent="0.25">
      <c r="A10642" s="1"/>
      <c r="B10642" s="1"/>
      <c r="C10642" s="1"/>
      <c r="D10642" s="1"/>
      <c r="E10642" s="2"/>
      <c r="F10642" s="2"/>
      <c r="G10642" s="2"/>
      <c r="H10642" s="2"/>
      <c r="I10642" s="2"/>
    </row>
    <row r="10643" spans="1:9" x14ac:dyDescent="0.25">
      <c r="A10643" s="1"/>
      <c r="B10643" s="1"/>
      <c r="C10643" s="1"/>
      <c r="D10643" s="1"/>
      <c r="E10643" s="2"/>
      <c r="F10643" s="2"/>
      <c r="G10643" s="2"/>
      <c r="H10643" s="2"/>
      <c r="I10643" s="2"/>
    </row>
    <row r="10644" spans="1:9" x14ac:dyDescent="0.25">
      <c r="A10644" s="1"/>
      <c r="B10644" s="1"/>
      <c r="C10644" s="1"/>
      <c r="D10644" s="1"/>
      <c r="E10644" s="2"/>
      <c r="F10644" s="2"/>
      <c r="G10644" s="2"/>
      <c r="H10644" s="2"/>
      <c r="I10644" s="2"/>
    </row>
    <row r="10645" spans="1:9" x14ac:dyDescent="0.25">
      <c r="A10645" s="1"/>
      <c r="B10645" s="1"/>
      <c r="C10645" s="1"/>
      <c r="D10645" s="1"/>
      <c r="E10645" s="2"/>
      <c r="F10645" s="2"/>
      <c r="G10645" s="2"/>
      <c r="H10645" s="2"/>
      <c r="I10645" s="2"/>
    </row>
    <row r="10646" spans="1:9" x14ac:dyDescent="0.25">
      <c r="A10646" s="1"/>
      <c r="B10646" s="1"/>
      <c r="C10646" s="1"/>
      <c r="D10646" s="1"/>
      <c r="E10646" s="2"/>
      <c r="F10646" s="2"/>
      <c r="G10646" s="2"/>
      <c r="H10646" s="2"/>
      <c r="I10646" s="2"/>
    </row>
    <row r="10647" spans="1:9" x14ac:dyDescent="0.25">
      <c r="A10647" s="1"/>
      <c r="B10647" s="1"/>
      <c r="C10647" s="1"/>
      <c r="D10647" s="1"/>
      <c r="E10647" s="2"/>
      <c r="F10647" s="2"/>
      <c r="G10647" s="2"/>
      <c r="H10647" s="2"/>
      <c r="I10647" s="2"/>
    </row>
    <row r="10648" spans="1:9" x14ac:dyDescent="0.25">
      <c r="A10648" s="1"/>
      <c r="B10648" s="1"/>
      <c r="C10648" s="1"/>
      <c r="D10648" s="1"/>
      <c r="E10648" s="2"/>
      <c r="F10648" s="2"/>
      <c r="G10648" s="2"/>
      <c r="H10648" s="2"/>
      <c r="I10648" s="2"/>
    </row>
    <row r="10649" spans="1:9" x14ac:dyDescent="0.25">
      <c r="A10649" s="1"/>
      <c r="B10649" s="1"/>
      <c r="C10649" s="1"/>
      <c r="D10649" s="1"/>
      <c r="E10649" s="2"/>
      <c r="F10649" s="2"/>
      <c r="G10649" s="2"/>
      <c r="H10649" s="2"/>
      <c r="I10649" s="2"/>
    </row>
    <row r="10650" spans="1:9" x14ac:dyDescent="0.25">
      <c r="A10650" s="1"/>
      <c r="B10650" s="1"/>
      <c r="C10650" s="1"/>
      <c r="D10650" s="1"/>
      <c r="E10650" s="2"/>
      <c r="F10650" s="2"/>
      <c r="G10650" s="2"/>
      <c r="H10650" s="2"/>
      <c r="I10650" s="2"/>
    </row>
    <row r="10651" spans="1:9" x14ac:dyDescent="0.25">
      <c r="A10651" s="1"/>
      <c r="B10651" s="1"/>
      <c r="C10651" s="1"/>
      <c r="D10651" s="1"/>
      <c r="E10651" s="2"/>
      <c r="F10651" s="2"/>
      <c r="G10651" s="2"/>
      <c r="H10651" s="2"/>
      <c r="I10651" s="2"/>
    </row>
    <row r="10652" spans="1:9" x14ac:dyDescent="0.25">
      <c r="A10652" s="1"/>
      <c r="B10652" s="1"/>
      <c r="C10652" s="1"/>
      <c r="D10652" s="1"/>
      <c r="E10652" s="2"/>
      <c r="F10652" s="2"/>
      <c r="G10652" s="2"/>
      <c r="H10652" s="2"/>
      <c r="I10652" s="2"/>
    </row>
    <row r="10653" spans="1:9" x14ac:dyDescent="0.25">
      <c r="A10653" s="1"/>
      <c r="B10653" s="1"/>
      <c r="C10653" s="1"/>
      <c r="D10653" s="1"/>
      <c r="E10653" s="2"/>
      <c r="F10653" s="2"/>
      <c r="G10653" s="2"/>
      <c r="H10653" s="2"/>
      <c r="I10653" s="2"/>
    </row>
    <row r="10654" spans="1:9" x14ac:dyDescent="0.25">
      <c r="A10654" s="1"/>
      <c r="B10654" s="1"/>
      <c r="C10654" s="1"/>
      <c r="D10654" s="1"/>
      <c r="E10654" s="2"/>
      <c r="F10654" s="2"/>
      <c r="G10654" s="2"/>
      <c r="H10654" s="2"/>
      <c r="I10654" s="2"/>
    </row>
    <row r="10655" spans="1:9" x14ac:dyDescent="0.25">
      <c r="A10655" s="1"/>
      <c r="B10655" s="1"/>
      <c r="C10655" s="1"/>
      <c r="D10655" s="1"/>
      <c r="E10655" s="2"/>
      <c r="F10655" s="2"/>
      <c r="G10655" s="2"/>
      <c r="H10655" s="2"/>
      <c r="I10655" s="2"/>
    </row>
    <row r="10656" spans="1:9" x14ac:dyDescent="0.25">
      <c r="A10656" s="1"/>
      <c r="B10656" s="1"/>
      <c r="C10656" s="1"/>
      <c r="D10656" s="1"/>
      <c r="E10656" s="2"/>
      <c r="F10656" s="2"/>
      <c r="G10656" s="2"/>
      <c r="H10656" s="2"/>
      <c r="I10656" s="2"/>
    </row>
    <row r="10657" spans="1:9" x14ac:dyDescent="0.25">
      <c r="A10657" s="1"/>
      <c r="B10657" s="1"/>
      <c r="C10657" s="1"/>
      <c r="D10657" s="1"/>
      <c r="E10657" s="2"/>
      <c r="F10657" s="2"/>
      <c r="G10657" s="2"/>
      <c r="H10657" s="2"/>
      <c r="I10657" s="2"/>
    </row>
    <row r="10658" spans="1:9" x14ac:dyDescent="0.25">
      <c r="A10658" s="1"/>
      <c r="B10658" s="1"/>
      <c r="C10658" s="1"/>
      <c r="D10658" s="1"/>
      <c r="E10658" s="2"/>
      <c r="F10658" s="2"/>
      <c r="G10658" s="2"/>
      <c r="H10658" s="2"/>
      <c r="I10658" s="2"/>
    </row>
    <row r="10659" spans="1:9" x14ac:dyDescent="0.25">
      <c r="A10659" s="1"/>
      <c r="B10659" s="1"/>
      <c r="C10659" s="1"/>
      <c r="D10659" s="1"/>
      <c r="E10659" s="2"/>
      <c r="F10659" s="2"/>
      <c r="G10659" s="2"/>
      <c r="H10659" s="2"/>
      <c r="I10659" s="2"/>
    </row>
    <row r="10660" spans="1:9" x14ac:dyDescent="0.25">
      <c r="A10660" s="1"/>
      <c r="B10660" s="1"/>
      <c r="C10660" s="1"/>
      <c r="D10660" s="1"/>
      <c r="E10660" s="2"/>
      <c r="F10660" s="2"/>
      <c r="G10660" s="2"/>
      <c r="H10660" s="2"/>
      <c r="I10660" s="2"/>
    </row>
    <row r="10661" spans="1:9" x14ac:dyDescent="0.25">
      <c r="A10661" s="1"/>
      <c r="B10661" s="1"/>
      <c r="C10661" s="1"/>
      <c r="D10661" s="1"/>
      <c r="E10661" s="2"/>
      <c r="F10661" s="2"/>
      <c r="G10661" s="2"/>
      <c r="H10661" s="2"/>
      <c r="I10661" s="2"/>
    </row>
    <row r="10662" spans="1:9" x14ac:dyDescent="0.25">
      <c r="A10662" s="1"/>
      <c r="B10662" s="1"/>
      <c r="C10662" s="1"/>
      <c r="D10662" s="1"/>
      <c r="E10662" s="2"/>
      <c r="F10662" s="2"/>
      <c r="G10662" s="2"/>
      <c r="H10662" s="2"/>
      <c r="I10662" s="2"/>
    </row>
    <row r="10663" spans="1:9" x14ac:dyDescent="0.25">
      <c r="A10663" s="1"/>
      <c r="B10663" s="1"/>
      <c r="C10663" s="1"/>
      <c r="D10663" s="1"/>
      <c r="E10663" s="2"/>
      <c r="F10663" s="2"/>
      <c r="G10663" s="2"/>
      <c r="H10663" s="2"/>
      <c r="I10663" s="2"/>
    </row>
    <row r="10664" spans="1:9" x14ac:dyDescent="0.25">
      <c r="A10664" s="1"/>
      <c r="B10664" s="1"/>
      <c r="C10664" s="1"/>
      <c r="D10664" s="1"/>
      <c r="E10664" s="2"/>
      <c r="F10664" s="2"/>
      <c r="G10664" s="2"/>
      <c r="H10664" s="2"/>
      <c r="I10664" s="2"/>
    </row>
    <row r="10665" spans="1:9" x14ac:dyDescent="0.25">
      <c r="A10665" s="1"/>
      <c r="B10665" s="1"/>
      <c r="C10665" s="1"/>
      <c r="D10665" s="1"/>
      <c r="E10665" s="2"/>
      <c r="F10665" s="2"/>
      <c r="G10665" s="2"/>
      <c r="H10665" s="2"/>
      <c r="I10665" s="2"/>
    </row>
    <row r="10666" spans="1:9" x14ac:dyDescent="0.25">
      <c r="A10666" s="1"/>
      <c r="B10666" s="1"/>
      <c r="C10666" s="1"/>
      <c r="D10666" s="1"/>
      <c r="E10666" s="2"/>
      <c r="F10666" s="2"/>
      <c r="G10666" s="2"/>
      <c r="H10666" s="2"/>
      <c r="I10666" s="2"/>
    </row>
    <row r="10667" spans="1:9" x14ac:dyDescent="0.25">
      <c r="A10667" s="1"/>
      <c r="B10667" s="1"/>
      <c r="C10667" s="1"/>
      <c r="D10667" s="1"/>
      <c r="E10667" s="2"/>
      <c r="F10667" s="2"/>
      <c r="G10667" s="2"/>
      <c r="H10667" s="2"/>
      <c r="I10667" s="2"/>
    </row>
    <row r="10668" spans="1:9" x14ac:dyDescent="0.25">
      <c r="A10668" s="1"/>
      <c r="B10668" s="1"/>
      <c r="C10668" s="1"/>
      <c r="D10668" s="1"/>
      <c r="E10668" s="2"/>
      <c r="F10668" s="2"/>
      <c r="G10668" s="2"/>
      <c r="H10668" s="2"/>
      <c r="I10668" s="2"/>
    </row>
    <row r="10669" spans="1:9" x14ac:dyDescent="0.25">
      <c r="A10669" s="1"/>
      <c r="B10669" s="1"/>
      <c r="C10669" s="1"/>
      <c r="D10669" s="1"/>
      <c r="E10669" s="2"/>
      <c r="F10669" s="2"/>
      <c r="G10669" s="2"/>
      <c r="H10669" s="2"/>
      <c r="I10669" s="2"/>
    </row>
    <row r="10670" spans="1:9" x14ac:dyDescent="0.25">
      <c r="A10670" s="1"/>
      <c r="B10670" s="1"/>
      <c r="C10670" s="1"/>
      <c r="D10670" s="1"/>
      <c r="E10670" s="2"/>
      <c r="F10670" s="2"/>
      <c r="G10670" s="2"/>
      <c r="H10670" s="2"/>
      <c r="I10670" s="2"/>
    </row>
    <row r="10671" spans="1:9" x14ac:dyDescent="0.25">
      <c r="A10671" s="1"/>
      <c r="B10671" s="1"/>
      <c r="C10671" s="1"/>
      <c r="D10671" s="1"/>
      <c r="E10671" s="2"/>
      <c r="F10671" s="2"/>
      <c r="G10671" s="2"/>
      <c r="H10671" s="2"/>
      <c r="I10671" s="2"/>
    </row>
    <row r="10672" spans="1:9" x14ac:dyDescent="0.25">
      <c r="A10672" s="1"/>
      <c r="B10672" s="1"/>
      <c r="C10672" s="1"/>
      <c r="D10672" s="1"/>
      <c r="E10672" s="2"/>
      <c r="F10672" s="2"/>
      <c r="G10672" s="2"/>
      <c r="H10672" s="2"/>
      <c r="I10672" s="2"/>
    </row>
    <row r="10673" spans="1:9" x14ac:dyDescent="0.25">
      <c r="A10673" s="1"/>
      <c r="B10673" s="1"/>
      <c r="C10673" s="1"/>
      <c r="D10673" s="1"/>
      <c r="E10673" s="2"/>
      <c r="F10673" s="2"/>
      <c r="G10673" s="2"/>
      <c r="H10673" s="2"/>
      <c r="I10673" s="2"/>
    </row>
    <row r="10674" spans="1:9" x14ac:dyDescent="0.25">
      <c r="A10674" s="1"/>
      <c r="B10674" s="1"/>
      <c r="C10674" s="1"/>
      <c r="D10674" s="1"/>
      <c r="E10674" s="2"/>
      <c r="F10674" s="2"/>
      <c r="G10674" s="2"/>
      <c r="H10674" s="2"/>
      <c r="I10674" s="2"/>
    </row>
    <row r="10675" spans="1:9" x14ac:dyDescent="0.25">
      <c r="A10675" s="1"/>
      <c r="B10675" s="1"/>
      <c r="C10675" s="1"/>
      <c r="D10675" s="1"/>
      <c r="E10675" s="2"/>
      <c r="F10675" s="2"/>
      <c r="G10675" s="2"/>
      <c r="H10675" s="2"/>
      <c r="I10675" s="2"/>
    </row>
    <row r="10676" spans="1:9" x14ac:dyDescent="0.25">
      <c r="A10676" s="1"/>
      <c r="B10676" s="1"/>
      <c r="C10676" s="1"/>
      <c r="D10676" s="1"/>
      <c r="E10676" s="2"/>
      <c r="F10676" s="2"/>
      <c r="G10676" s="2"/>
      <c r="H10676" s="2"/>
      <c r="I10676" s="2"/>
    </row>
    <row r="10677" spans="1:9" x14ac:dyDescent="0.25">
      <c r="A10677" s="1"/>
      <c r="B10677" s="1"/>
      <c r="C10677" s="1"/>
      <c r="D10677" s="1"/>
      <c r="E10677" s="2"/>
      <c r="F10677" s="2"/>
      <c r="G10677" s="2"/>
      <c r="H10677" s="2"/>
      <c r="I10677" s="2"/>
    </row>
    <row r="10678" spans="1:9" x14ac:dyDescent="0.25">
      <c r="A10678" s="1"/>
      <c r="B10678" s="1"/>
      <c r="C10678" s="1"/>
      <c r="D10678" s="1"/>
      <c r="E10678" s="2"/>
      <c r="F10678" s="2"/>
      <c r="G10678" s="2"/>
      <c r="H10678" s="2"/>
      <c r="I10678" s="2"/>
    </row>
    <row r="10679" spans="1:9" x14ac:dyDescent="0.25">
      <c r="A10679" s="1"/>
      <c r="B10679" s="1"/>
      <c r="C10679" s="1"/>
      <c r="D10679" s="1"/>
      <c r="E10679" s="2"/>
      <c r="F10679" s="2"/>
      <c r="G10679" s="2"/>
      <c r="H10679" s="2"/>
      <c r="I10679" s="2"/>
    </row>
    <row r="10680" spans="1:9" x14ac:dyDescent="0.25">
      <c r="A10680" s="1"/>
      <c r="B10680" s="1"/>
      <c r="C10680" s="1"/>
      <c r="D10680" s="1"/>
      <c r="E10680" s="2"/>
      <c r="F10680" s="2"/>
      <c r="G10680" s="2"/>
      <c r="H10680" s="2"/>
      <c r="I10680" s="2"/>
    </row>
    <row r="10681" spans="1:9" x14ac:dyDescent="0.25">
      <c r="A10681" s="1"/>
      <c r="B10681" s="1"/>
      <c r="C10681" s="1"/>
      <c r="D10681" s="1"/>
      <c r="E10681" s="2"/>
      <c r="F10681" s="2"/>
      <c r="G10681" s="2"/>
      <c r="H10681" s="2"/>
      <c r="I10681" s="2"/>
    </row>
    <row r="10682" spans="1:9" x14ac:dyDescent="0.25">
      <c r="A10682" s="1"/>
      <c r="B10682" s="1"/>
      <c r="C10682" s="1"/>
      <c r="D10682" s="1"/>
      <c r="E10682" s="2"/>
      <c r="F10682" s="2"/>
      <c r="G10682" s="2"/>
      <c r="H10682" s="2"/>
      <c r="I10682" s="2"/>
    </row>
    <row r="10683" spans="1:9" x14ac:dyDescent="0.25">
      <c r="A10683" s="1"/>
      <c r="B10683" s="1"/>
      <c r="C10683" s="1"/>
      <c r="D10683" s="1"/>
      <c r="E10683" s="2"/>
      <c r="F10683" s="2"/>
      <c r="G10683" s="2"/>
      <c r="H10683" s="2"/>
      <c r="I10683" s="2"/>
    </row>
    <row r="10684" spans="1:9" x14ac:dyDescent="0.25">
      <c r="A10684" s="1"/>
      <c r="B10684" s="1"/>
      <c r="C10684" s="1"/>
      <c r="D10684" s="1"/>
      <c r="E10684" s="2"/>
      <c r="F10684" s="2"/>
      <c r="G10684" s="2"/>
      <c r="H10684" s="2"/>
      <c r="I10684" s="2"/>
    </row>
    <row r="10685" spans="1:9" x14ac:dyDescent="0.25">
      <c r="A10685" s="1"/>
      <c r="B10685" s="1"/>
      <c r="C10685" s="1"/>
      <c r="D10685" s="1"/>
      <c r="E10685" s="2"/>
      <c r="F10685" s="2"/>
      <c r="G10685" s="2"/>
      <c r="H10685" s="2"/>
      <c r="I10685" s="2"/>
    </row>
    <row r="10686" spans="1:9" x14ac:dyDescent="0.25">
      <c r="A10686" s="1"/>
      <c r="B10686" s="1"/>
      <c r="C10686" s="1"/>
      <c r="D10686" s="1"/>
      <c r="E10686" s="2"/>
      <c r="F10686" s="2"/>
      <c r="G10686" s="2"/>
      <c r="H10686" s="2"/>
      <c r="I10686" s="2"/>
    </row>
    <row r="10687" spans="1:9" x14ac:dyDescent="0.25">
      <c r="A10687" s="1"/>
      <c r="B10687" s="1"/>
      <c r="C10687" s="1"/>
      <c r="D10687" s="1"/>
      <c r="E10687" s="2"/>
      <c r="F10687" s="2"/>
      <c r="G10687" s="2"/>
      <c r="H10687" s="2"/>
      <c r="I10687" s="2"/>
    </row>
    <row r="10688" spans="1:9" x14ac:dyDescent="0.25">
      <c r="A10688" s="1"/>
      <c r="B10688" s="1"/>
      <c r="C10688" s="1"/>
      <c r="D10688" s="1"/>
      <c r="E10688" s="2"/>
      <c r="F10688" s="2"/>
      <c r="G10688" s="2"/>
      <c r="H10688" s="2"/>
      <c r="I10688" s="2"/>
    </row>
    <row r="10689" spans="1:9" x14ac:dyDescent="0.25">
      <c r="A10689" s="1"/>
      <c r="B10689" s="1"/>
      <c r="C10689" s="1"/>
      <c r="D10689" s="1"/>
      <c r="E10689" s="2"/>
      <c r="F10689" s="2"/>
      <c r="G10689" s="2"/>
      <c r="H10689" s="2"/>
      <c r="I10689" s="2"/>
    </row>
    <row r="10690" spans="1:9" x14ac:dyDescent="0.25">
      <c r="A10690" s="1"/>
      <c r="B10690" s="1"/>
      <c r="C10690" s="1"/>
      <c r="D10690" s="1"/>
      <c r="E10690" s="2"/>
      <c r="F10690" s="2"/>
      <c r="G10690" s="2"/>
      <c r="H10690" s="2"/>
      <c r="I10690" s="2"/>
    </row>
    <row r="10691" spans="1:9" x14ac:dyDescent="0.25">
      <c r="A10691" s="1"/>
      <c r="B10691" s="1"/>
      <c r="C10691" s="1"/>
      <c r="D10691" s="1"/>
      <c r="E10691" s="2"/>
      <c r="F10691" s="2"/>
      <c r="G10691" s="2"/>
      <c r="H10691" s="2"/>
      <c r="I10691" s="2"/>
    </row>
    <row r="10692" spans="1:9" x14ac:dyDescent="0.25">
      <c r="A10692" s="1"/>
      <c r="B10692" s="1"/>
      <c r="C10692" s="1"/>
      <c r="D10692" s="1"/>
      <c r="E10692" s="2"/>
      <c r="F10692" s="2"/>
      <c r="G10692" s="2"/>
      <c r="H10692" s="2"/>
      <c r="I10692" s="2"/>
    </row>
    <row r="10693" spans="1:9" x14ac:dyDescent="0.25">
      <c r="A10693" s="1"/>
      <c r="B10693" s="1"/>
      <c r="C10693" s="1"/>
      <c r="D10693" s="1"/>
      <c r="E10693" s="2"/>
      <c r="F10693" s="2"/>
      <c r="G10693" s="2"/>
      <c r="H10693" s="2"/>
      <c r="I10693" s="2"/>
    </row>
    <row r="10694" spans="1:9" x14ac:dyDescent="0.25">
      <c r="A10694" s="1"/>
      <c r="B10694" s="1"/>
      <c r="C10694" s="1"/>
      <c r="D10694" s="1"/>
      <c r="E10694" s="2"/>
      <c r="F10694" s="2"/>
      <c r="G10694" s="2"/>
      <c r="H10694" s="2"/>
      <c r="I10694" s="2"/>
    </row>
    <row r="10695" spans="1:9" x14ac:dyDescent="0.25">
      <c r="A10695" s="1"/>
      <c r="B10695" s="1"/>
      <c r="C10695" s="1"/>
      <c r="D10695" s="1"/>
      <c r="E10695" s="2"/>
      <c r="F10695" s="2"/>
      <c r="G10695" s="2"/>
      <c r="H10695" s="2"/>
      <c r="I10695" s="2"/>
    </row>
    <row r="10696" spans="1:9" x14ac:dyDescent="0.25">
      <c r="A10696" s="1"/>
      <c r="B10696" s="1"/>
      <c r="C10696" s="1"/>
      <c r="D10696" s="1"/>
      <c r="E10696" s="2"/>
      <c r="F10696" s="2"/>
      <c r="G10696" s="2"/>
      <c r="H10696" s="2"/>
      <c r="I10696" s="2"/>
    </row>
    <row r="10697" spans="1:9" x14ac:dyDescent="0.25">
      <c r="A10697" s="1"/>
      <c r="B10697" s="1"/>
      <c r="C10697" s="1"/>
      <c r="D10697" s="1"/>
      <c r="E10697" s="2"/>
      <c r="F10697" s="2"/>
      <c r="G10697" s="2"/>
      <c r="H10697" s="2"/>
      <c r="I10697" s="2"/>
    </row>
    <row r="10698" spans="1:9" x14ac:dyDescent="0.25">
      <c r="A10698" s="1"/>
      <c r="B10698" s="1"/>
      <c r="C10698" s="1"/>
      <c r="D10698" s="1"/>
      <c r="E10698" s="2"/>
      <c r="F10698" s="2"/>
      <c r="G10698" s="2"/>
      <c r="H10698" s="2"/>
      <c r="I10698" s="2"/>
    </row>
    <row r="10699" spans="1:9" x14ac:dyDescent="0.25">
      <c r="A10699" s="1"/>
      <c r="B10699" s="1"/>
      <c r="C10699" s="1"/>
      <c r="D10699" s="1"/>
      <c r="E10699" s="2"/>
      <c r="F10699" s="2"/>
      <c r="G10699" s="2"/>
      <c r="H10699" s="2"/>
      <c r="I10699" s="2"/>
    </row>
    <row r="10700" spans="1:9" x14ac:dyDescent="0.25">
      <c r="A10700" s="1"/>
      <c r="B10700" s="1"/>
      <c r="C10700" s="1"/>
      <c r="D10700" s="1"/>
      <c r="E10700" s="2"/>
      <c r="F10700" s="2"/>
      <c r="G10700" s="2"/>
      <c r="H10700" s="2"/>
      <c r="I10700" s="2"/>
    </row>
    <row r="10701" spans="1:9" x14ac:dyDescent="0.25">
      <c r="A10701" s="1"/>
      <c r="B10701" s="1"/>
      <c r="C10701" s="1"/>
      <c r="D10701" s="1"/>
      <c r="E10701" s="2"/>
      <c r="F10701" s="2"/>
      <c r="G10701" s="2"/>
      <c r="H10701" s="2"/>
      <c r="I10701" s="2"/>
    </row>
    <row r="10702" spans="1:9" x14ac:dyDescent="0.25">
      <c r="A10702" s="1"/>
      <c r="B10702" s="1"/>
      <c r="C10702" s="1"/>
      <c r="D10702" s="1"/>
      <c r="E10702" s="2"/>
      <c r="F10702" s="2"/>
      <c r="G10702" s="2"/>
      <c r="H10702" s="2"/>
      <c r="I10702" s="2"/>
    </row>
    <row r="10703" spans="1:9" x14ac:dyDescent="0.25">
      <c r="A10703" s="1"/>
      <c r="B10703" s="1"/>
      <c r="C10703" s="1"/>
      <c r="D10703" s="1"/>
      <c r="E10703" s="2"/>
      <c r="F10703" s="2"/>
      <c r="G10703" s="2"/>
      <c r="H10703" s="2"/>
      <c r="I10703" s="2"/>
    </row>
    <row r="10704" spans="1:9" x14ac:dyDescent="0.25">
      <c r="A10704" s="1"/>
      <c r="B10704" s="1"/>
      <c r="C10704" s="1"/>
      <c r="D10704" s="1"/>
      <c r="E10704" s="2"/>
      <c r="F10704" s="2"/>
      <c r="G10704" s="2"/>
      <c r="H10704" s="2"/>
      <c r="I10704" s="2"/>
    </row>
    <row r="10705" spans="1:9" x14ac:dyDescent="0.25">
      <c r="A10705" s="1"/>
      <c r="B10705" s="1"/>
      <c r="C10705" s="1"/>
      <c r="D10705" s="1"/>
      <c r="E10705" s="2"/>
      <c r="F10705" s="2"/>
      <c r="G10705" s="2"/>
      <c r="H10705" s="2"/>
      <c r="I10705" s="2"/>
    </row>
    <row r="10706" spans="1:9" x14ac:dyDescent="0.25">
      <c r="A10706" s="1"/>
      <c r="B10706" s="1"/>
      <c r="C10706" s="1"/>
      <c r="D10706" s="1"/>
      <c r="E10706" s="2"/>
      <c r="F10706" s="2"/>
      <c r="G10706" s="2"/>
      <c r="H10706" s="2"/>
      <c r="I10706" s="2"/>
    </row>
    <row r="10707" spans="1:9" x14ac:dyDescent="0.25">
      <c r="A10707" s="1"/>
      <c r="B10707" s="1"/>
      <c r="C10707" s="1"/>
      <c r="D10707" s="1"/>
      <c r="E10707" s="2"/>
      <c r="F10707" s="2"/>
      <c r="G10707" s="2"/>
      <c r="H10707" s="2"/>
      <c r="I10707" s="2"/>
    </row>
    <row r="10708" spans="1:9" x14ac:dyDescent="0.25">
      <c r="A10708" s="1"/>
      <c r="B10708" s="1"/>
      <c r="C10708" s="1"/>
      <c r="D10708" s="1"/>
      <c r="E10708" s="2"/>
      <c r="F10708" s="2"/>
      <c r="G10708" s="2"/>
      <c r="H10708" s="2"/>
      <c r="I10708" s="2"/>
    </row>
    <row r="10709" spans="1:9" x14ac:dyDescent="0.25">
      <c r="A10709" s="1"/>
      <c r="B10709" s="1"/>
      <c r="C10709" s="1"/>
      <c r="D10709" s="1"/>
      <c r="E10709" s="2"/>
      <c r="F10709" s="2"/>
      <c r="G10709" s="2"/>
      <c r="H10709" s="2"/>
      <c r="I10709" s="2"/>
    </row>
    <row r="10710" spans="1:9" x14ac:dyDescent="0.25">
      <c r="A10710" s="1"/>
      <c r="B10710" s="1"/>
      <c r="C10710" s="1"/>
      <c r="D10710" s="1"/>
      <c r="E10710" s="2"/>
      <c r="F10710" s="2"/>
      <c r="G10710" s="2"/>
      <c r="H10710" s="2"/>
      <c r="I10710" s="2"/>
    </row>
    <row r="10711" spans="1:9" x14ac:dyDescent="0.25">
      <c r="A10711" s="1"/>
      <c r="B10711" s="1"/>
      <c r="C10711" s="1"/>
      <c r="D10711" s="1"/>
      <c r="E10711" s="2"/>
      <c r="F10711" s="2"/>
      <c r="G10711" s="2"/>
      <c r="H10711" s="2"/>
      <c r="I10711" s="2"/>
    </row>
    <row r="10712" spans="1:9" x14ac:dyDescent="0.25">
      <c r="A10712" s="1"/>
      <c r="B10712" s="1"/>
      <c r="C10712" s="1"/>
      <c r="D10712" s="1"/>
      <c r="E10712" s="2"/>
      <c r="F10712" s="2"/>
      <c r="G10712" s="2"/>
      <c r="H10712" s="2"/>
      <c r="I10712" s="2"/>
    </row>
    <row r="10713" spans="1:9" x14ac:dyDescent="0.25">
      <c r="A10713" s="1"/>
      <c r="B10713" s="1"/>
      <c r="C10713" s="1"/>
      <c r="D10713" s="1"/>
      <c r="E10713" s="2"/>
      <c r="F10713" s="2"/>
      <c r="G10713" s="2"/>
      <c r="H10713" s="2"/>
      <c r="I10713" s="2"/>
    </row>
    <row r="10714" spans="1:9" x14ac:dyDescent="0.25">
      <c r="A10714" s="1"/>
      <c r="B10714" s="1"/>
      <c r="C10714" s="1"/>
      <c r="D10714" s="1"/>
      <c r="E10714" s="2"/>
      <c r="F10714" s="2"/>
      <c r="G10714" s="2"/>
      <c r="H10714" s="2"/>
      <c r="I10714" s="2"/>
    </row>
    <row r="10715" spans="1:9" x14ac:dyDescent="0.25">
      <c r="A10715" s="1"/>
      <c r="B10715" s="1"/>
      <c r="C10715" s="1"/>
      <c r="D10715" s="1"/>
      <c r="E10715" s="2"/>
      <c r="F10715" s="2"/>
      <c r="G10715" s="2"/>
      <c r="H10715" s="2"/>
      <c r="I10715" s="2"/>
    </row>
    <row r="10716" spans="1:9" x14ac:dyDescent="0.25">
      <c r="A10716" s="1"/>
      <c r="B10716" s="1"/>
      <c r="C10716" s="1"/>
      <c r="D10716" s="1"/>
      <c r="E10716" s="2"/>
      <c r="F10716" s="2"/>
      <c r="G10716" s="2"/>
      <c r="H10716" s="2"/>
      <c r="I10716" s="2"/>
    </row>
    <row r="10717" spans="1:9" x14ac:dyDescent="0.25">
      <c r="A10717" s="1"/>
      <c r="B10717" s="1"/>
      <c r="C10717" s="1"/>
      <c r="D10717" s="1"/>
      <c r="E10717" s="2"/>
      <c r="F10717" s="2"/>
      <c r="G10717" s="2"/>
      <c r="H10717" s="2"/>
      <c r="I10717" s="2"/>
    </row>
    <row r="10718" spans="1:9" x14ac:dyDescent="0.25">
      <c r="A10718" s="1"/>
      <c r="B10718" s="1"/>
      <c r="C10718" s="1"/>
      <c r="D10718" s="1"/>
      <c r="E10718" s="2"/>
      <c r="F10718" s="2"/>
      <c r="G10718" s="2"/>
      <c r="H10718" s="2"/>
      <c r="I10718" s="2"/>
    </row>
    <row r="10719" spans="1:9" x14ac:dyDescent="0.25">
      <c r="A10719" s="1"/>
      <c r="B10719" s="1"/>
      <c r="C10719" s="1"/>
      <c r="D10719" s="1"/>
      <c r="E10719" s="2"/>
      <c r="F10719" s="2"/>
      <c r="G10719" s="2"/>
      <c r="H10719" s="2"/>
      <c r="I10719" s="2"/>
    </row>
    <row r="10720" spans="1:9" x14ac:dyDescent="0.25">
      <c r="A10720" s="1"/>
      <c r="B10720" s="1"/>
      <c r="C10720" s="1"/>
      <c r="D10720" s="1"/>
      <c r="E10720" s="2"/>
      <c r="F10720" s="2"/>
      <c r="G10720" s="2"/>
      <c r="H10720" s="2"/>
      <c r="I10720" s="2"/>
    </row>
    <row r="10721" spans="1:9" x14ac:dyDescent="0.25">
      <c r="A10721" s="1"/>
      <c r="B10721" s="1"/>
      <c r="C10721" s="1"/>
      <c r="D10721" s="1"/>
      <c r="E10721" s="2"/>
      <c r="F10721" s="2"/>
      <c r="G10721" s="2"/>
      <c r="H10721" s="2"/>
      <c r="I10721" s="2"/>
    </row>
    <row r="10722" spans="1:9" x14ac:dyDescent="0.25">
      <c r="A10722" s="1"/>
      <c r="B10722" s="1"/>
      <c r="C10722" s="1"/>
      <c r="D10722" s="1"/>
      <c r="E10722" s="2"/>
      <c r="F10722" s="2"/>
      <c r="G10722" s="2"/>
      <c r="H10722" s="2"/>
      <c r="I10722" s="2"/>
    </row>
    <row r="10723" spans="1:9" x14ac:dyDescent="0.25">
      <c r="A10723" s="1"/>
      <c r="B10723" s="1"/>
      <c r="C10723" s="1"/>
      <c r="D10723" s="1"/>
      <c r="E10723" s="2"/>
      <c r="F10723" s="2"/>
      <c r="G10723" s="2"/>
      <c r="H10723" s="2"/>
      <c r="I10723" s="2"/>
    </row>
    <row r="10724" spans="1:9" x14ac:dyDescent="0.25">
      <c r="A10724" s="1"/>
      <c r="B10724" s="1"/>
      <c r="C10724" s="1"/>
      <c r="D10724" s="1"/>
      <c r="E10724" s="2"/>
      <c r="F10724" s="2"/>
      <c r="G10724" s="2"/>
      <c r="H10724" s="2"/>
      <c r="I10724" s="2"/>
    </row>
    <row r="10725" spans="1:9" x14ac:dyDescent="0.25">
      <c r="A10725" s="1"/>
      <c r="B10725" s="1"/>
      <c r="C10725" s="1"/>
      <c r="D10725" s="1"/>
      <c r="E10725" s="2"/>
      <c r="F10725" s="2"/>
      <c r="G10725" s="2"/>
      <c r="H10725" s="2"/>
      <c r="I10725" s="2"/>
    </row>
    <row r="10726" spans="1:9" x14ac:dyDescent="0.25">
      <c r="A10726" s="1"/>
      <c r="B10726" s="1"/>
      <c r="C10726" s="1"/>
      <c r="D10726" s="1"/>
      <c r="E10726" s="2"/>
      <c r="F10726" s="2"/>
      <c r="G10726" s="2"/>
      <c r="H10726" s="2"/>
      <c r="I10726" s="2"/>
    </row>
    <row r="10727" spans="1:9" x14ac:dyDescent="0.25">
      <c r="A10727" s="1"/>
      <c r="B10727" s="1"/>
      <c r="C10727" s="1"/>
      <c r="D10727" s="1"/>
      <c r="E10727" s="2"/>
      <c r="F10727" s="2"/>
      <c r="G10727" s="2"/>
      <c r="H10727" s="2"/>
      <c r="I10727" s="2"/>
    </row>
    <row r="10728" spans="1:9" x14ac:dyDescent="0.25">
      <c r="A10728" s="1"/>
      <c r="B10728" s="1"/>
      <c r="C10728" s="1"/>
      <c r="D10728" s="1"/>
      <c r="E10728" s="2"/>
      <c r="F10728" s="2"/>
      <c r="G10728" s="2"/>
      <c r="H10728" s="2"/>
      <c r="I10728" s="2"/>
    </row>
    <row r="10729" spans="1:9" x14ac:dyDescent="0.25">
      <c r="A10729" s="1"/>
      <c r="B10729" s="1"/>
      <c r="C10729" s="1"/>
      <c r="D10729" s="1"/>
      <c r="E10729" s="2"/>
      <c r="F10729" s="2"/>
      <c r="G10729" s="2"/>
      <c r="H10729" s="2"/>
      <c r="I10729" s="2"/>
    </row>
    <row r="10730" spans="1:9" x14ac:dyDescent="0.25">
      <c r="A10730" s="1"/>
      <c r="B10730" s="1"/>
      <c r="C10730" s="1"/>
      <c r="D10730" s="1"/>
      <c r="E10730" s="2"/>
      <c r="F10730" s="2"/>
      <c r="G10730" s="2"/>
      <c r="H10730" s="2"/>
      <c r="I10730" s="2"/>
    </row>
    <row r="10731" spans="1:9" x14ac:dyDescent="0.25">
      <c r="A10731" s="1"/>
      <c r="B10731" s="1"/>
      <c r="C10731" s="1"/>
      <c r="D10731" s="1"/>
      <c r="E10731" s="2"/>
      <c r="F10731" s="2"/>
      <c r="G10731" s="2"/>
      <c r="H10731" s="2"/>
      <c r="I10731" s="2"/>
    </row>
    <row r="10732" spans="1:9" x14ac:dyDescent="0.25">
      <c r="A10732" s="1"/>
      <c r="B10732" s="1"/>
      <c r="C10732" s="1"/>
      <c r="D10732" s="1"/>
      <c r="E10732" s="2"/>
      <c r="F10732" s="2"/>
      <c r="G10732" s="2"/>
      <c r="H10732" s="2"/>
      <c r="I10732" s="2"/>
    </row>
    <row r="10733" spans="1:9" x14ac:dyDescent="0.25">
      <c r="A10733" s="1"/>
      <c r="B10733" s="1"/>
      <c r="C10733" s="1"/>
      <c r="D10733" s="1"/>
      <c r="E10733" s="2"/>
      <c r="F10733" s="2"/>
      <c r="G10733" s="2"/>
      <c r="H10733" s="2"/>
      <c r="I10733" s="2"/>
    </row>
    <row r="10734" spans="1:9" x14ac:dyDescent="0.25">
      <c r="A10734" s="1"/>
      <c r="B10734" s="1"/>
      <c r="C10734" s="1"/>
      <c r="D10734" s="1"/>
      <c r="E10734" s="2"/>
      <c r="F10734" s="2"/>
      <c r="G10734" s="2"/>
      <c r="H10734" s="2"/>
      <c r="I10734" s="2"/>
    </row>
    <row r="10735" spans="1:9" x14ac:dyDescent="0.25">
      <c r="A10735" s="1"/>
      <c r="B10735" s="1"/>
      <c r="C10735" s="1"/>
      <c r="D10735" s="1"/>
      <c r="E10735" s="2"/>
      <c r="F10735" s="2"/>
      <c r="G10735" s="2"/>
      <c r="H10735" s="2"/>
      <c r="I10735" s="2"/>
    </row>
    <row r="10736" spans="1:9" x14ac:dyDescent="0.25">
      <c r="A10736" s="1"/>
      <c r="B10736" s="1"/>
      <c r="C10736" s="1"/>
      <c r="D10736" s="1"/>
      <c r="E10736" s="2"/>
      <c r="F10736" s="2"/>
      <c r="G10736" s="2"/>
      <c r="H10736" s="2"/>
      <c r="I10736" s="2"/>
    </row>
    <row r="10737" spans="1:9" x14ac:dyDescent="0.25">
      <c r="A10737" s="1"/>
      <c r="B10737" s="1"/>
      <c r="C10737" s="1"/>
      <c r="D10737" s="1"/>
      <c r="E10737" s="2"/>
      <c r="F10737" s="2"/>
      <c r="G10737" s="2"/>
      <c r="H10737" s="2"/>
      <c r="I10737" s="2"/>
    </row>
    <row r="10738" spans="1:9" x14ac:dyDescent="0.25">
      <c r="A10738" s="1"/>
      <c r="B10738" s="1"/>
      <c r="C10738" s="1"/>
      <c r="D10738" s="1"/>
      <c r="E10738" s="2"/>
      <c r="F10738" s="2"/>
      <c r="G10738" s="2"/>
      <c r="H10738" s="2"/>
      <c r="I10738" s="2"/>
    </row>
    <row r="10739" spans="1:9" x14ac:dyDescent="0.25">
      <c r="A10739" s="1"/>
      <c r="B10739" s="1"/>
      <c r="C10739" s="1"/>
      <c r="D10739" s="1"/>
      <c r="E10739" s="2"/>
      <c r="F10739" s="2"/>
      <c r="G10739" s="2"/>
      <c r="H10739" s="2"/>
      <c r="I10739" s="2"/>
    </row>
    <row r="10740" spans="1:9" x14ac:dyDescent="0.25">
      <c r="A10740" s="1"/>
      <c r="B10740" s="1"/>
      <c r="C10740" s="1"/>
      <c r="D10740" s="1"/>
      <c r="E10740" s="2"/>
      <c r="F10740" s="2"/>
      <c r="G10740" s="2"/>
      <c r="H10740" s="2"/>
      <c r="I10740" s="2"/>
    </row>
    <row r="10741" spans="1:9" x14ac:dyDescent="0.25">
      <c r="A10741" s="1"/>
      <c r="B10741" s="1"/>
      <c r="C10741" s="1"/>
      <c r="D10741" s="1"/>
      <c r="E10741" s="2"/>
      <c r="F10741" s="2"/>
      <c r="G10741" s="2"/>
      <c r="H10741" s="2"/>
      <c r="I10741" s="2"/>
    </row>
    <row r="10742" spans="1:9" x14ac:dyDescent="0.25">
      <c r="A10742" s="1"/>
      <c r="B10742" s="1"/>
      <c r="C10742" s="1"/>
      <c r="D10742" s="1"/>
      <c r="E10742" s="2"/>
      <c r="F10742" s="2"/>
      <c r="G10742" s="2"/>
      <c r="H10742" s="2"/>
      <c r="I10742" s="2"/>
    </row>
    <row r="10743" spans="1:9" x14ac:dyDescent="0.25">
      <c r="A10743" s="1"/>
      <c r="B10743" s="1"/>
      <c r="C10743" s="1"/>
      <c r="D10743" s="1"/>
      <c r="E10743" s="2"/>
      <c r="F10743" s="2"/>
      <c r="G10743" s="2"/>
      <c r="H10743" s="2"/>
      <c r="I10743" s="2"/>
    </row>
    <row r="10744" spans="1:9" x14ac:dyDescent="0.25">
      <c r="A10744" s="1"/>
      <c r="B10744" s="1"/>
      <c r="C10744" s="1"/>
      <c r="D10744" s="1"/>
      <c r="E10744" s="2"/>
      <c r="F10744" s="2"/>
      <c r="G10744" s="2"/>
      <c r="H10744" s="2"/>
      <c r="I10744" s="2"/>
    </row>
    <row r="10745" spans="1:9" x14ac:dyDescent="0.25">
      <c r="A10745" s="1"/>
      <c r="B10745" s="1"/>
      <c r="C10745" s="1"/>
      <c r="D10745" s="1"/>
      <c r="E10745" s="2"/>
      <c r="F10745" s="2"/>
      <c r="G10745" s="2"/>
      <c r="H10745" s="2"/>
      <c r="I10745" s="2"/>
    </row>
    <row r="10746" spans="1:9" x14ac:dyDescent="0.25">
      <c r="A10746" s="1"/>
      <c r="B10746" s="1"/>
      <c r="C10746" s="1"/>
      <c r="D10746" s="1"/>
      <c r="E10746" s="2"/>
      <c r="F10746" s="2"/>
      <c r="G10746" s="2"/>
      <c r="H10746" s="2"/>
      <c r="I10746" s="2"/>
    </row>
    <row r="10747" spans="1:9" x14ac:dyDescent="0.25">
      <c r="A10747" s="1"/>
      <c r="B10747" s="1"/>
      <c r="C10747" s="1"/>
      <c r="D10747" s="1"/>
      <c r="E10747" s="2"/>
      <c r="F10747" s="2"/>
      <c r="G10747" s="2"/>
      <c r="H10747" s="2"/>
      <c r="I10747" s="2"/>
    </row>
    <row r="10748" spans="1:9" x14ac:dyDescent="0.25">
      <c r="A10748" s="1"/>
      <c r="B10748" s="1"/>
      <c r="C10748" s="1"/>
      <c r="D10748" s="1"/>
      <c r="E10748" s="2"/>
      <c r="F10748" s="2"/>
      <c r="G10748" s="2"/>
      <c r="H10748" s="2"/>
      <c r="I10748" s="2"/>
    </row>
    <row r="10749" spans="1:9" x14ac:dyDescent="0.25">
      <c r="A10749" s="1"/>
      <c r="B10749" s="1"/>
      <c r="C10749" s="1"/>
      <c r="D10749" s="1"/>
      <c r="E10749" s="2"/>
      <c r="F10749" s="2"/>
      <c r="G10749" s="2"/>
      <c r="H10749" s="2"/>
      <c r="I10749" s="2"/>
    </row>
    <row r="10750" spans="1:9" x14ac:dyDescent="0.25">
      <c r="A10750" s="1"/>
      <c r="B10750" s="1"/>
      <c r="C10750" s="1"/>
      <c r="D10750" s="1"/>
      <c r="E10750" s="2"/>
      <c r="F10750" s="2"/>
      <c r="G10750" s="2"/>
      <c r="H10750" s="2"/>
      <c r="I10750" s="2"/>
    </row>
    <row r="10751" spans="1:9" x14ac:dyDescent="0.25">
      <c r="A10751" s="1"/>
      <c r="B10751" s="1"/>
      <c r="C10751" s="1"/>
      <c r="D10751" s="1"/>
      <c r="E10751" s="2"/>
      <c r="F10751" s="2"/>
      <c r="G10751" s="2"/>
      <c r="H10751" s="2"/>
      <c r="I10751" s="2"/>
    </row>
    <row r="10752" spans="1:9" x14ac:dyDescent="0.25">
      <c r="A10752" s="1"/>
      <c r="B10752" s="1"/>
      <c r="C10752" s="1"/>
      <c r="D10752" s="1"/>
      <c r="E10752" s="2"/>
      <c r="F10752" s="2"/>
      <c r="G10752" s="2"/>
      <c r="H10752" s="2"/>
      <c r="I10752" s="2"/>
    </row>
    <row r="10753" spans="1:9" x14ac:dyDescent="0.25">
      <c r="A10753" s="1"/>
      <c r="B10753" s="1"/>
      <c r="C10753" s="1"/>
      <c r="D10753" s="1"/>
      <c r="E10753" s="2"/>
      <c r="F10753" s="2"/>
      <c r="G10753" s="2"/>
      <c r="H10753" s="2"/>
      <c r="I10753" s="2"/>
    </row>
    <row r="10754" spans="1:9" x14ac:dyDescent="0.25">
      <c r="A10754" s="1"/>
      <c r="B10754" s="1"/>
      <c r="C10754" s="1"/>
      <c r="D10754" s="1"/>
      <c r="E10754" s="2"/>
      <c r="F10754" s="2"/>
      <c r="G10754" s="2"/>
      <c r="H10754" s="2"/>
      <c r="I10754" s="2"/>
    </row>
    <row r="10755" spans="1:9" x14ac:dyDescent="0.25">
      <c r="A10755" s="1"/>
      <c r="B10755" s="1"/>
      <c r="C10755" s="1"/>
      <c r="D10755" s="1"/>
      <c r="E10755" s="2"/>
      <c r="F10755" s="2"/>
      <c r="G10755" s="2"/>
      <c r="H10755" s="2"/>
      <c r="I10755" s="2"/>
    </row>
    <row r="10756" spans="1:9" x14ac:dyDescent="0.25">
      <c r="A10756" s="1"/>
      <c r="B10756" s="1"/>
      <c r="C10756" s="1"/>
      <c r="D10756" s="1"/>
      <c r="E10756" s="2"/>
      <c r="F10756" s="2"/>
      <c r="G10756" s="2"/>
      <c r="H10756" s="2"/>
      <c r="I10756" s="2"/>
    </row>
    <row r="10757" spans="1:9" x14ac:dyDescent="0.25">
      <c r="A10757" s="1"/>
      <c r="B10757" s="1"/>
      <c r="C10757" s="1"/>
      <c r="D10757" s="1"/>
      <c r="E10757" s="2"/>
      <c r="F10757" s="2"/>
      <c r="G10757" s="2"/>
      <c r="H10757" s="2"/>
      <c r="I10757" s="2"/>
    </row>
    <row r="10758" spans="1:9" x14ac:dyDescent="0.25">
      <c r="A10758" s="1"/>
      <c r="B10758" s="1"/>
      <c r="C10758" s="1"/>
      <c r="D10758" s="1"/>
      <c r="E10758" s="2"/>
      <c r="F10758" s="2"/>
      <c r="G10758" s="2"/>
      <c r="H10758" s="2"/>
      <c r="I10758" s="2"/>
    </row>
    <row r="10759" spans="1:9" x14ac:dyDescent="0.25">
      <c r="A10759" s="1"/>
      <c r="B10759" s="1"/>
      <c r="C10759" s="1"/>
      <c r="D10759" s="1"/>
      <c r="E10759" s="2"/>
      <c r="F10759" s="2"/>
      <c r="G10759" s="2"/>
      <c r="H10759" s="2"/>
      <c r="I10759" s="2"/>
    </row>
    <row r="10760" spans="1:9" x14ac:dyDescent="0.25">
      <c r="A10760" s="1"/>
      <c r="B10760" s="1"/>
      <c r="C10760" s="1"/>
      <c r="D10760" s="1"/>
      <c r="E10760" s="2"/>
      <c r="F10760" s="2"/>
      <c r="G10760" s="2"/>
      <c r="H10760" s="2"/>
      <c r="I10760" s="2"/>
    </row>
    <row r="10761" spans="1:9" x14ac:dyDescent="0.25">
      <c r="A10761" s="1"/>
      <c r="B10761" s="1"/>
      <c r="C10761" s="1"/>
      <c r="D10761" s="1"/>
      <c r="E10761" s="2"/>
      <c r="F10761" s="2"/>
      <c r="G10761" s="2"/>
      <c r="H10761" s="2"/>
      <c r="I10761" s="2"/>
    </row>
    <row r="10762" spans="1:9" x14ac:dyDescent="0.25">
      <c r="A10762" s="1"/>
      <c r="B10762" s="1"/>
      <c r="C10762" s="1"/>
      <c r="D10762" s="1"/>
      <c r="E10762" s="2"/>
      <c r="F10762" s="2"/>
      <c r="G10762" s="2"/>
      <c r="H10762" s="2"/>
      <c r="I10762" s="2"/>
    </row>
    <row r="10763" spans="1:9" x14ac:dyDescent="0.25">
      <c r="A10763" s="1"/>
      <c r="B10763" s="1"/>
      <c r="C10763" s="1"/>
      <c r="D10763" s="1"/>
      <c r="E10763" s="2"/>
      <c r="F10763" s="2"/>
      <c r="G10763" s="2"/>
      <c r="H10763" s="2"/>
      <c r="I10763" s="2"/>
    </row>
    <row r="10764" spans="1:9" x14ac:dyDescent="0.25">
      <c r="A10764" s="1"/>
      <c r="B10764" s="1"/>
      <c r="C10764" s="1"/>
      <c r="D10764" s="1"/>
      <c r="E10764" s="2"/>
      <c r="F10764" s="2"/>
      <c r="G10764" s="2"/>
      <c r="H10764" s="2"/>
      <c r="I10764" s="2"/>
    </row>
    <row r="10765" spans="1:9" x14ac:dyDescent="0.25">
      <c r="A10765" s="1"/>
      <c r="B10765" s="1"/>
      <c r="C10765" s="1"/>
      <c r="D10765" s="1"/>
      <c r="E10765" s="2"/>
      <c r="F10765" s="2"/>
      <c r="G10765" s="2"/>
      <c r="H10765" s="2"/>
      <c r="I10765" s="2"/>
    </row>
    <row r="10766" spans="1:9" x14ac:dyDescent="0.25">
      <c r="A10766" s="1"/>
      <c r="B10766" s="1"/>
      <c r="C10766" s="1"/>
      <c r="D10766" s="1"/>
      <c r="E10766" s="2"/>
      <c r="F10766" s="2"/>
      <c r="G10766" s="2"/>
      <c r="H10766" s="2"/>
      <c r="I10766" s="2"/>
    </row>
    <row r="10767" spans="1:9" x14ac:dyDescent="0.25">
      <c r="A10767" s="1"/>
      <c r="B10767" s="1"/>
      <c r="C10767" s="1"/>
      <c r="D10767" s="1"/>
      <c r="E10767" s="2"/>
      <c r="F10767" s="2"/>
      <c r="G10767" s="2"/>
      <c r="H10767" s="2"/>
      <c r="I10767" s="2"/>
    </row>
    <row r="10768" spans="1:9" x14ac:dyDescent="0.25">
      <c r="A10768" s="1"/>
      <c r="B10768" s="1"/>
      <c r="C10768" s="1"/>
      <c r="D10768" s="1"/>
      <c r="E10768" s="2"/>
      <c r="F10768" s="2"/>
      <c r="G10768" s="2"/>
      <c r="H10768" s="2"/>
      <c r="I10768" s="2"/>
    </row>
    <row r="10769" spans="1:9" x14ac:dyDescent="0.25">
      <c r="A10769" s="1"/>
      <c r="B10769" s="1"/>
      <c r="C10769" s="1"/>
      <c r="D10769" s="1"/>
      <c r="E10769" s="2"/>
      <c r="F10769" s="2"/>
      <c r="G10769" s="2"/>
      <c r="H10769" s="2"/>
      <c r="I10769" s="2"/>
    </row>
    <row r="10770" spans="1:9" x14ac:dyDescent="0.25">
      <c r="A10770" s="1"/>
      <c r="B10770" s="1"/>
      <c r="C10770" s="1"/>
      <c r="D10770" s="1"/>
      <c r="E10770" s="2"/>
      <c r="F10770" s="2"/>
      <c r="G10770" s="2"/>
      <c r="H10770" s="2"/>
      <c r="I10770" s="2"/>
    </row>
    <row r="10771" spans="1:9" x14ac:dyDescent="0.25">
      <c r="A10771" s="1"/>
      <c r="B10771" s="1"/>
      <c r="C10771" s="1"/>
      <c r="D10771" s="1"/>
      <c r="E10771" s="2"/>
      <c r="F10771" s="2"/>
      <c r="G10771" s="2"/>
      <c r="H10771" s="2"/>
      <c r="I10771" s="2"/>
    </row>
    <row r="10772" spans="1:9" x14ac:dyDescent="0.25">
      <c r="A10772" s="1"/>
      <c r="B10772" s="1"/>
      <c r="C10772" s="1"/>
      <c r="D10772" s="1"/>
      <c r="E10772" s="2"/>
      <c r="F10772" s="2"/>
      <c r="G10772" s="2"/>
      <c r="H10772" s="2"/>
      <c r="I10772" s="2"/>
    </row>
    <row r="10773" spans="1:9" x14ac:dyDescent="0.25">
      <c r="A10773" s="1"/>
      <c r="B10773" s="1"/>
      <c r="C10773" s="1"/>
      <c r="D10773" s="1"/>
      <c r="E10773" s="2"/>
      <c r="F10773" s="2"/>
      <c r="G10773" s="2"/>
      <c r="H10773" s="2"/>
      <c r="I10773" s="2"/>
    </row>
    <row r="10774" spans="1:9" x14ac:dyDescent="0.25">
      <c r="A10774" s="1"/>
      <c r="B10774" s="1"/>
      <c r="C10774" s="1"/>
      <c r="D10774" s="1"/>
      <c r="E10774" s="2"/>
      <c r="F10774" s="2"/>
      <c r="G10774" s="2"/>
      <c r="H10774" s="2"/>
      <c r="I10774" s="2"/>
    </row>
    <row r="10775" spans="1:9" x14ac:dyDescent="0.25">
      <c r="A10775" s="1"/>
      <c r="B10775" s="1"/>
      <c r="C10775" s="1"/>
      <c r="D10775" s="1"/>
      <c r="E10775" s="2"/>
      <c r="F10775" s="2"/>
      <c r="G10775" s="2"/>
      <c r="H10775" s="2"/>
      <c r="I10775" s="2"/>
    </row>
    <row r="10776" spans="1:9" x14ac:dyDescent="0.25">
      <c r="A10776" s="1"/>
      <c r="B10776" s="1"/>
      <c r="C10776" s="1"/>
      <c r="D10776" s="1"/>
      <c r="E10776" s="2"/>
      <c r="F10776" s="2"/>
      <c r="G10776" s="2"/>
      <c r="H10776" s="2"/>
      <c r="I10776" s="2"/>
    </row>
    <row r="10777" spans="1:9" x14ac:dyDescent="0.25">
      <c r="A10777" s="1"/>
      <c r="B10777" s="1"/>
      <c r="C10777" s="1"/>
      <c r="D10777" s="1"/>
      <c r="E10777" s="2"/>
      <c r="F10777" s="2"/>
      <c r="G10777" s="2"/>
      <c r="H10777" s="2"/>
      <c r="I10777" s="2"/>
    </row>
    <row r="10778" spans="1:9" x14ac:dyDescent="0.25">
      <c r="A10778" s="1"/>
      <c r="B10778" s="1"/>
      <c r="C10778" s="1"/>
      <c r="D10778" s="1"/>
      <c r="E10778" s="2"/>
      <c r="F10778" s="2"/>
      <c r="G10778" s="2"/>
      <c r="H10778" s="2"/>
      <c r="I10778" s="2"/>
    </row>
    <row r="10779" spans="1:9" x14ac:dyDescent="0.25">
      <c r="A10779" s="1"/>
      <c r="B10779" s="1"/>
      <c r="C10779" s="1"/>
      <c r="D10779" s="1"/>
      <c r="E10779" s="2"/>
      <c r="F10779" s="2"/>
      <c r="G10779" s="2"/>
      <c r="H10779" s="2"/>
      <c r="I10779" s="2"/>
    </row>
    <row r="10780" spans="1:9" x14ac:dyDescent="0.25">
      <c r="A10780" s="1"/>
      <c r="B10780" s="1"/>
      <c r="C10780" s="1"/>
      <c r="D10780" s="1"/>
      <c r="E10780" s="2"/>
      <c r="F10780" s="2"/>
      <c r="G10780" s="2"/>
      <c r="H10780" s="2"/>
      <c r="I10780" s="2"/>
    </row>
    <row r="10781" spans="1:9" x14ac:dyDescent="0.25">
      <c r="A10781" s="1"/>
      <c r="B10781" s="1"/>
      <c r="C10781" s="1"/>
      <c r="D10781" s="1"/>
      <c r="E10781" s="2"/>
      <c r="F10781" s="2"/>
      <c r="G10781" s="2"/>
      <c r="H10781" s="2"/>
      <c r="I10781" s="2"/>
    </row>
    <row r="10782" spans="1:9" x14ac:dyDescent="0.25">
      <c r="A10782" s="1"/>
      <c r="B10782" s="1"/>
      <c r="C10782" s="1"/>
      <c r="D10782" s="1"/>
      <c r="E10782" s="2"/>
      <c r="F10782" s="2"/>
      <c r="G10782" s="2"/>
      <c r="H10782" s="2"/>
      <c r="I10782" s="2"/>
    </row>
    <row r="10783" spans="1:9" x14ac:dyDescent="0.25">
      <c r="A10783" s="1"/>
      <c r="B10783" s="1"/>
      <c r="C10783" s="1"/>
      <c r="D10783" s="1"/>
      <c r="E10783" s="2"/>
      <c r="F10783" s="2"/>
      <c r="G10783" s="2"/>
      <c r="H10783" s="2"/>
      <c r="I10783" s="2"/>
    </row>
    <row r="10784" spans="1:9" x14ac:dyDescent="0.25">
      <c r="A10784" s="1"/>
      <c r="B10784" s="1"/>
      <c r="C10784" s="1"/>
      <c r="D10784" s="1"/>
      <c r="E10784" s="2"/>
      <c r="F10784" s="2"/>
      <c r="G10784" s="2"/>
      <c r="H10784" s="2"/>
      <c r="I10784" s="2"/>
    </row>
    <row r="10785" spans="1:9" x14ac:dyDescent="0.25">
      <c r="A10785" s="1"/>
      <c r="B10785" s="1"/>
      <c r="C10785" s="1"/>
      <c r="D10785" s="1"/>
      <c r="E10785" s="2"/>
      <c r="F10785" s="2"/>
      <c r="G10785" s="2"/>
      <c r="H10785" s="2"/>
      <c r="I10785" s="2"/>
    </row>
    <row r="10786" spans="1:9" x14ac:dyDescent="0.25">
      <c r="A10786" s="1"/>
      <c r="B10786" s="1"/>
      <c r="C10786" s="1"/>
      <c r="D10786" s="1"/>
      <c r="E10786" s="2"/>
      <c r="F10786" s="2"/>
      <c r="G10786" s="2"/>
      <c r="H10786" s="2"/>
      <c r="I10786" s="2"/>
    </row>
    <row r="10787" spans="1:9" x14ac:dyDescent="0.25">
      <c r="A10787" s="1"/>
      <c r="B10787" s="1"/>
      <c r="C10787" s="1"/>
      <c r="D10787" s="1"/>
      <c r="E10787" s="2"/>
      <c r="F10787" s="2"/>
      <c r="G10787" s="2"/>
      <c r="H10787" s="2"/>
      <c r="I10787" s="2"/>
    </row>
    <row r="10788" spans="1:9" x14ac:dyDescent="0.25">
      <c r="A10788" s="1"/>
      <c r="B10788" s="1"/>
      <c r="C10788" s="1"/>
      <c r="D10788" s="1"/>
      <c r="E10788" s="2"/>
      <c r="F10788" s="2"/>
      <c r="G10788" s="2"/>
      <c r="H10788" s="2"/>
      <c r="I10788" s="2"/>
    </row>
    <row r="10789" spans="1:9" x14ac:dyDescent="0.25">
      <c r="A10789" s="1"/>
      <c r="B10789" s="1"/>
      <c r="C10789" s="1"/>
      <c r="D10789" s="1"/>
      <c r="E10789" s="2"/>
      <c r="F10789" s="2"/>
      <c r="G10789" s="2"/>
      <c r="H10789" s="2"/>
      <c r="I10789" s="2"/>
    </row>
    <row r="10790" spans="1:9" x14ac:dyDescent="0.25">
      <c r="A10790" s="1"/>
      <c r="B10790" s="1"/>
      <c r="C10790" s="1"/>
      <c r="D10790" s="1"/>
      <c r="E10790" s="2"/>
      <c r="F10790" s="2"/>
      <c r="G10790" s="2"/>
      <c r="H10790" s="2"/>
      <c r="I10790" s="2"/>
    </row>
    <row r="10791" spans="1:9" x14ac:dyDescent="0.25">
      <c r="A10791" s="1"/>
      <c r="B10791" s="1"/>
      <c r="C10791" s="1"/>
      <c r="D10791" s="1"/>
      <c r="E10791" s="2"/>
      <c r="F10791" s="2"/>
      <c r="G10791" s="2"/>
      <c r="H10791" s="2"/>
      <c r="I10791" s="2"/>
    </row>
    <row r="10792" spans="1:9" x14ac:dyDescent="0.25">
      <c r="A10792" s="1"/>
      <c r="B10792" s="1"/>
      <c r="C10792" s="1"/>
      <c r="D10792" s="1"/>
      <c r="E10792" s="2"/>
      <c r="F10792" s="2"/>
      <c r="G10792" s="2"/>
      <c r="H10792" s="2"/>
      <c r="I10792" s="2"/>
    </row>
    <row r="10793" spans="1:9" x14ac:dyDescent="0.25">
      <c r="A10793" s="1"/>
      <c r="B10793" s="1"/>
      <c r="C10793" s="1"/>
      <c r="D10793" s="1"/>
      <c r="E10793" s="2"/>
      <c r="F10793" s="2"/>
      <c r="G10793" s="2"/>
      <c r="H10793" s="2"/>
      <c r="I10793" s="2"/>
    </row>
    <row r="10794" spans="1:9" x14ac:dyDescent="0.25">
      <c r="A10794" s="1"/>
      <c r="B10794" s="1"/>
      <c r="C10794" s="1"/>
      <c r="D10794" s="1"/>
      <c r="E10794" s="2"/>
      <c r="F10794" s="2"/>
      <c r="G10794" s="2"/>
      <c r="H10794" s="2"/>
      <c r="I10794" s="2"/>
    </row>
    <row r="10795" spans="1:9" x14ac:dyDescent="0.25">
      <c r="A10795" s="1"/>
      <c r="B10795" s="1"/>
      <c r="C10795" s="1"/>
      <c r="D10795" s="1"/>
      <c r="E10795" s="2"/>
      <c r="F10795" s="2"/>
      <c r="G10795" s="2"/>
      <c r="H10795" s="2"/>
      <c r="I10795" s="2"/>
    </row>
    <row r="10796" spans="1:9" x14ac:dyDescent="0.25">
      <c r="A10796" s="1"/>
      <c r="B10796" s="1"/>
      <c r="C10796" s="1"/>
      <c r="D10796" s="1"/>
      <c r="E10796" s="2"/>
      <c r="F10796" s="2"/>
      <c r="G10796" s="2"/>
      <c r="H10796" s="2"/>
      <c r="I10796" s="2"/>
    </row>
    <row r="10797" spans="1:9" x14ac:dyDescent="0.25">
      <c r="A10797" s="1"/>
      <c r="B10797" s="1"/>
      <c r="C10797" s="1"/>
      <c r="D10797" s="1"/>
      <c r="E10797" s="2"/>
      <c r="F10797" s="2"/>
      <c r="G10797" s="2"/>
      <c r="H10797" s="2"/>
      <c r="I10797" s="2"/>
    </row>
    <row r="10798" spans="1:9" x14ac:dyDescent="0.25">
      <c r="A10798" s="1"/>
      <c r="B10798" s="1"/>
      <c r="C10798" s="1"/>
      <c r="D10798" s="1"/>
      <c r="E10798" s="2"/>
      <c r="F10798" s="2"/>
      <c r="G10798" s="2"/>
      <c r="H10798" s="2"/>
      <c r="I10798" s="2"/>
    </row>
    <row r="10799" spans="1:9" x14ac:dyDescent="0.25">
      <c r="A10799" s="1"/>
      <c r="B10799" s="1"/>
      <c r="C10799" s="1"/>
      <c r="D10799" s="1"/>
      <c r="E10799" s="2"/>
      <c r="F10799" s="2"/>
      <c r="G10799" s="2"/>
      <c r="H10799" s="2"/>
      <c r="I10799" s="2"/>
    </row>
    <row r="10800" spans="1:9" x14ac:dyDescent="0.25">
      <c r="A10800" s="1"/>
      <c r="B10800" s="1"/>
      <c r="C10800" s="1"/>
      <c r="D10800" s="1"/>
      <c r="E10800" s="2"/>
      <c r="F10800" s="2"/>
      <c r="G10800" s="2"/>
      <c r="H10800" s="2"/>
      <c r="I10800" s="2"/>
    </row>
    <row r="10801" spans="1:9" x14ac:dyDescent="0.25">
      <c r="A10801" s="1"/>
      <c r="B10801" s="1"/>
      <c r="C10801" s="1"/>
      <c r="D10801" s="1"/>
      <c r="E10801" s="2"/>
      <c r="F10801" s="2"/>
      <c r="G10801" s="2"/>
      <c r="H10801" s="2"/>
      <c r="I10801" s="2"/>
    </row>
    <row r="10802" spans="1:9" x14ac:dyDescent="0.25">
      <c r="A10802" s="1"/>
      <c r="B10802" s="1"/>
      <c r="C10802" s="1"/>
      <c r="D10802" s="1"/>
      <c r="E10802" s="2"/>
      <c r="F10802" s="2"/>
      <c r="G10802" s="2"/>
      <c r="H10802" s="2"/>
      <c r="I10802" s="2"/>
    </row>
    <row r="10803" spans="1:9" x14ac:dyDescent="0.25">
      <c r="A10803" s="1"/>
      <c r="B10803" s="1"/>
      <c r="C10803" s="1"/>
      <c r="D10803" s="1"/>
      <c r="E10803" s="2"/>
      <c r="F10803" s="2"/>
      <c r="G10803" s="2"/>
      <c r="H10803" s="2"/>
      <c r="I10803" s="2"/>
    </row>
    <row r="10804" spans="1:9" x14ac:dyDescent="0.25">
      <c r="A10804" s="1"/>
      <c r="B10804" s="1"/>
      <c r="C10804" s="1"/>
      <c r="D10804" s="1"/>
      <c r="E10804" s="2"/>
      <c r="F10804" s="2"/>
      <c r="G10804" s="2"/>
      <c r="H10804" s="2"/>
      <c r="I10804" s="2"/>
    </row>
    <row r="10805" spans="1:9" x14ac:dyDescent="0.25">
      <c r="A10805" s="1"/>
      <c r="B10805" s="1"/>
      <c r="C10805" s="1"/>
      <c r="D10805" s="1"/>
      <c r="E10805" s="2"/>
      <c r="F10805" s="2"/>
      <c r="G10805" s="2"/>
      <c r="H10805" s="2"/>
      <c r="I10805" s="2"/>
    </row>
    <row r="10806" spans="1:9" x14ac:dyDescent="0.25">
      <c r="A10806" s="1"/>
      <c r="B10806" s="1"/>
      <c r="C10806" s="1"/>
      <c r="D10806" s="1"/>
      <c r="E10806" s="2"/>
      <c r="F10806" s="2"/>
      <c r="G10806" s="2"/>
      <c r="H10806" s="2"/>
      <c r="I10806" s="2"/>
    </row>
    <row r="10807" spans="1:9" x14ac:dyDescent="0.25">
      <c r="A10807" s="1"/>
      <c r="B10807" s="1"/>
      <c r="C10807" s="1"/>
      <c r="D10807" s="1"/>
      <c r="E10807" s="2"/>
      <c r="F10807" s="2"/>
      <c r="G10807" s="2"/>
      <c r="H10807" s="2"/>
      <c r="I10807" s="2"/>
    </row>
    <row r="10808" spans="1:9" x14ac:dyDescent="0.25">
      <c r="A10808" s="1"/>
      <c r="B10808" s="1"/>
      <c r="C10808" s="1"/>
      <c r="D10808" s="1"/>
      <c r="E10808" s="2"/>
      <c r="F10808" s="2"/>
      <c r="G10808" s="2"/>
      <c r="H10808" s="2"/>
      <c r="I10808" s="2"/>
    </row>
    <row r="10809" spans="1:9" x14ac:dyDescent="0.25">
      <c r="A10809" s="1"/>
      <c r="B10809" s="1"/>
      <c r="C10809" s="1"/>
      <c r="D10809" s="1"/>
      <c r="E10809" s="2"/>
      <c r="F10809" s="2"/>
      <c r="G10809" s="2"/>
      <c r="H10809" s="2"/>
      <c r="I10809" s="2"/>
    </row>
    <row r="10810" spans="1:9" x14ac:dyDescent="0.25">
      <c r="A10810" s="1"/>
      <c r="B10810" s="1"/>
      <c r="C10810" s="1"/>
      <c r="D10810" s="1"/>
      <c r="E10810" s="2"/>
      <c r="F10810" s="2"/>
      <c r="G10810" s="2"/>
      <c r="H10810" s="2"/>
      <c r="I10810" s="2"/>
    </row>
    <row r="10811" spans="1:9" x14ac:dyDescent="0.25">
      <c r="A10811" s="1"/>
      <c r="B10811" s="1"/>
      <c r="C10811" s="1"/>
      <c r="D10811" s="1"/>
      <c r="E10811" s="2"/>
      <c r="F10811" s="2"/>
      <c r="G10811" s="2"/>
      <c r="H10811" s="2"/>
      <c r="I10811" s="2"/>
    </row>
    <row r="10812" spans="1:9" x14ac:dyDescent="0.25">
      <c r="A10812" s="1"/>
      <c r="B10812" s="1"/>
      <c r="C10812" s="1"/>
      <c r="D10812" s="1"/>
      <c r="E10812" s="2"/>
      <c r="F10812" s="2"/>
      <c r="G10812" s="2"/>
      <c r="H10812" s="2"/>
      <c r="I10812" s="2"/>
    </row>
    <row r="10813" spans="1:9" x14ac:dyDescent="0.25">
      <c r="A10813" s="1"/>
      <c r="B10813" s="1"/>
      <c r="C10813" s="1"/>
      <c r="D10813" s="1"/>
      <c r="E10813" s="2"/>
      <c r="F10813" s="2"/>
      <c r="G10813" s="2"/>
      <c r="H10813" s="2"/>
      <c r="I10813" s="2"/>
    </row>
    <row r="10814" spans="1:9" x14ac:dyDescent="0.25">
      <c r="A10814" s="1"/>
      <c r="B10814" s="1"/>
      <c r="C10814" s="1"/>
      <c r="D10814" s="1"/>
      <c r="E10814" s="2"/>
      <c r="F10814" s="2"/>
      <c r="G10814" s="2"/>
      <c r="H10814" s="2"/>
      <c r="I10814" s="2"/>
    </row>
    <row r="10815" spans="1:9" x14ac:dyDescent="0.25">
      <c r="A10815" s="1"/>
      <c r="B10815" s="1"/>
      <c r="C10815" s="1"/>
      <c r="D10815" s="1"/>
      <c r="E10815" s="2"/>
      <c r="F10815" s="2"/>
      <c r="G10815" s="2"/>
      <c r="H10815" s="2"/>
      <c r="I10815" s="2"/>
    </row>
    <row r="10816" spans="1:9" x14ac:dyDescent="0.25">
      <c r="A10816" s="1"/>
      <c r="B10816" s="1"/>
      <c r="C10816" s="1"/>
      <c r="D10816" s="1"/>
      <c r="E10816" s="2"/>
      <c r="F10816" s="2"/>
      <c r="G10816" s="2"/>
      <c r="H10816" s="2"/>
      <c r="I10816" s="2"/>
    </row>
    <row r="10817" spans="1:9" x14ac:dyDescent="0.25">
      <c r="A10817" s="1"/>
      <c r="B10817" s="1"/>
      <c r="C10817" s="1"/>
      <c r="D10817" s="1"/>
      <c r="E10817" s="2"/>
      <c r="F10817" s="2"/>
      <c r="G10817" s="2"/>
      <c r="H10817" s="2"/>
      <c r="I10817" s="2"/>
    </row>
    <row r="10818" spans="1:9" x14ac:dyDescent="0.25">
      <c r="A10818" s="1"/>
      <c r="B10818" s="1"/>
      <c r="C10818" s="1"/>
      <c r="D10818" s="1"/>
      <c r="E10818" s="2"/>
      <c r="F10818" s="2"/>
      <c r="G10818" s="2"/>
      <c r="H10818" s="2"/>
      <c r="I10818" s="2"/>
    </row>
    <row r="10819" spans="1:9" x14ac:dyDescent="0.25">
      <c r="A10819" s="1"/>
      <c r="B10819" s="1"/>
      <c r="C10819" s="1"/>
      <c r="D10819" s="1"/>
      <c r="E10819" s="2"/>
      <c r="F10819" s="2"/>
      <c r="G10819" s="2"/>
      <c r="H10819" s="2"/>
      <c r="I10819" s="2"/>
    </row>
    <row r="10820" spans="1:9" x14ac:dyDescent="0.25">
      <c r="A10820" s="1"/>
      <c r="B10820" s="1"/>
      <c r="C10820" s="1"/>
      <c r="D10820" s="1"/>
      <c r="E10820" s="2"/>
      <c r="F10820" s="2"/>
      <c r="G10820" s="2"/>
      <c r="H10820" s="2"/>
      <c r="I10820" s="2"/>
    </row>
    <row r="10821" spans="1:9" x14ac:dyDescent="0.25">
      <c r="A10821" s="1"/>
      <c r="B10821" s="1"/>
      <c r="C10821" s="1"/>
      <c r="D10821" s="1"/>
      <c r="E10821" s="2"/>
      <c r="F10821" s="2"/>
      <c r="G10821" s="2"/>
      <c r="H10821" s="2"/>
      <c r="I10821" s="2"/>
    </row>
    <row r="10822" spans="1:9" x14ac:dyDescent="0.25">
      <c r="A10822" s="1"/>
      <c r="B10822" s="1"/>
      <c r="C10822" s="1"/>
      <c r="D10822" s="1"/>
      <c r="E10822" s="2"/>
      <c r="F10822" s="2"/>
      <c r="G10822" s="2"/>
      <c r="H10822" s="2"/>
      <c r="I10822" s="2"/>
    </row>
    <row r="10823" spans="1:9" x14ac:dyDescent="0.25">
      <c r="A10823" s="1"/>
      <c r="B10823" s="1"/>
      <c r="C10823" s="1"/>
      <c r="D10823" s="1"/>
      <c r="E10823" s="2"/>
      <c r="F10823" s="2"/>
      <c r="G10823" s="2"/>
      <c r="H10823" s="2"/>
      <c r="I10823" s="2"/>
    </row>
    <row r="10824" spans="1:9" x14ac:dyDescent="0.25">
      <c r="A10824" s="1"/>
      <c r="B10824" s="1"/>
      <c r="C10824" s="1"/>
      <c r="D10824" s="1"/>
      <c r="E10824" s="2"/>
      <c r="F10824" s="2"/>
      <c r="G10824" s="2"/>
      <c r="H10824" s="2"/>
      <c r="I10824" s="2"/>
    </row>
    <row r="10825" spans="1:9" x14ac:dyDescent="0.25">
      <c r="A10825" s="1"/>
      <c r="B10825" s="1"/>
      <c r="C10825" s="1"/>
      <c r="D10825" s="1"/>
      <c r="E10825" s="2"/>
      <c r="F10825" s="2"/>
      <c r="G10825" s="2"/>
      <c r="H10825" s="2"/>
      <c r="I10825" s="2"/>
    </row>
    <row r="10826" spans="1:9" x14ac:dyDescent="0.25">
      <c r="A10826" s="1"/>
      <c r="B10826" s="1"/>
      <c r="C10826" s="1"/>
      <c r="D10826" s="1"/>
      <c r="E10826" s="2"/>
      <c r="F10826" s="2"/>
      <c r="G10826" s="2"/>
      <c r="H10826" s="2"/>
      <c r="I10826" s="2"/>
    </row>
    <row r="10827" spans="1:9" x14ac:dyDescent="0.25">
      <c r="A10827" s="1"/>
      <c r="B10827" s="1"/>
      <c r="C10827" s="1"/>
      <c r="D10827" s="1"/>
      <c r="E10827" s="2"/>
      <c r="F10827" s="2"/>
      <c r="G10827" s="2"/>
      <c r="H10827" s="2"/>
      <c r="I10827" s="2"/>
    </row>
    <row r="10828" spans="1:9" x14ac:dyDescent="0.25">
      <c r="A10828" s="1"/>
      <c r="B10828" s="1"/>
      <c r="C10828" s="1"/>
      <c r="D10828" s="1"/>
      <c r="E10828" s="2"/>
      <c r="F10828" s="2"/>
      <c r="G10828" s="2"/>
      <c r="H10828" s="2"/>
      <c r="I10828" s="2"/>
    </row>
    <row r="10829" spans="1:9" x14ac:dyDescent="0.25">
      <c r="A10829" s="1"/>
      <c r="B10829" s="1"/>
      <c r="C10829" s="1"/>
      <c r="D10829" s="1"/>
      <c r="E10829" s="2"/>
      <c r="F10829" s="2"/>
      <c r="G10829" s="2"/>
      <c r="H10829" s="2"/>
      <c r="I10829" s="2"/>
    </row>
    <row r="10830" spans="1:9" x14ac:dyDescent="0.25">
      <c r="A10830" s="1"/>
      <c r="B10830" s="1"/>
      <c r="C10830" s="1"/>
      <c r="D10830" s="1"/>
      <c r="E10830" s="2"/>
      <c r="F10830" s="2"/>
      <c r="G10830" s="2"/>
      <c r="H10830" s="2"/>
      <c r="I10830" s="2"/>
    </row>
    <row r="10831" spans="1:9" x14ac:dyDescent="0.25">
      <c r="A10831" s="1"/>
      <c r="B10831" s="1"/>
      <c r="C10831" s="1"/>
      <c r="D10831" s="1"/>
      <c r="E10831" s="2"/>
      <c r="F10831" s="2"/>
      <c r="G10831" s="2"/>
      <c r="H10831" s="2"/>
      <c r="I10831" s="2"/>
    </row>
    <row r="10832" spans="1:9" x14ac:dyDescent="0.25">
      <c r="A10832" s="1"/>
      <c r="B10832" s="1"/>
      <c r="C10832" s="1"/>
      <c r="D10832" s="1"/>
      <c r="E10832" s="2"/>
      <c r="F10832" s="2"/>
      <c r="G10832" s="2"/>
      <c r="H10832" s="2"/>
      <c r="I10832" s="2"/>
    </row>
    <row r="10833" spans="1:9" x14ac:dyDescent="0.25">
      <c r="A10833" s="1"/>
      <c r="B10833" s="1"/>
      <c r="C10833" s="1"/>
      <c r="D10833" s="1"/>
      <c r="E10833" s="2"/>
      <c r="F10833" s="2"/>
      <c r="G10833" s="2"/>
      <c r="H10833" s="2"/>
      <c r="I10833" s="2"/>
    </row>
    <row r="10834" spans="1:9" x14ac:dyDescent="0.25">
      <c r="A10834" s="1"/>
      <c r="B10834" s="1"/>
      <c r="C10834" s="1"/>
      <c r="D10834" s="1"/>
      <c r="E10834" s="2"/>
      <c r="F10834" s="2"/>
      <c r="G10834" s="2"/>
      <c r="H10834" s="2"/>
      <c r="I10834" s="2"/>
    </row>
    <row r="10835" spans="1:9" x14ac:dyDescent="0.25">
      <c r="A10835" s="1"/>
      <c r="B10835" s="1"/>
      <c r="C10835" s="1"/>
      <c r="D10835" s="1"/>
      <c r="E10835" s="2"/>
      <c r="F10835" s="2"/>
      <c r="G10835" s="2"/>
      <c r="H10835" s="2"/>
      <c r="I10835" s="2"/>
    </row>
    <row r="10836" spans="1:9" x14ac:dyDescent="0.25">
      <c r="A10836" s="1"/>
      <c r="B10836" s="1"/>
      <c r="C10836" s="1"/>
      <c r="D10836" s="1"/>
      <c r="E10836" s="2"/>
      <c r="F10836" s="2"/>
      <c r="G10836" s="2"/>
      <c r="H10836" s="2"/>
      <c r="I10836" s="2"/>
    </row>
    <row r="10837" spans="1:9" x14ac:dyDescent="0.25">
      <c r="A10837" s="1"/>
      <c r="B10837" s="1"/>
      <c r="C10837" s="1"/>
      <c r="D10837" s="1"/>
      <c r="E10837" s="2"/>
      <c r="F10837" s="2"/>
      <c r="G10837" s="2"/>
      <c r="H10837" s="2"/>
      <c r="I10837" s="2"/>
    </row>
    <row r="10838" spans="1:9" x14ac:dyDescent="0.25">
      <c r="A10838" s="1"/>
      <c r="B10838" s="1"/>
      <c r="C10838" s="1"/>
      <c r="D10838" s="1"/>
      <c r="E10838" s="2"/>
      <c r="F10838" s="2"/>
      <c r="G10838" s="2"/>
      <c r="H10838" s="2"/>
      <c r="I10838" s="2"/>
    </row>
    <row r="10839" spans="1:9" x14ac:dyDescent="0.25">
      <c r="A10839" s="1"/>
      <c r="B10839" s="1"/>
      <c r="C10839" s="1"/>
      <c r="D10839" s="1"/>
      <c r="E10839" s="2"/>
      <c r="F10839" s="2"/>
      <c r="G10839" s="2"/>
      <c r="H10839" s="2"/>
      <c r="I10839" s="2"/>
    </row>
    <row r="10840" spans="1:9" x14ac:dyDescent="0.25">
      <c r="A10840" s="1"/>
      <c r="B10840" s="1"/>
      <c r="C10840" s="1"/>
      <c r="D10840" s="1"/>
      <c r="E10840" s="2"/>
      <c r="F10840" s="2"/>
      <c r="G10840" s="2"/>
      <c r="H10840" s="2"/>
      <c r="I10840" s="2"/>
    </row>
    <row r="10841" spans="1:9" x14ac:dyDescent="0.25">
      <c r="A10841" s="1"/>
      <c r="B10841" s="1"/>
      <c r="C10841" s="1"/>
      <c r="D10841" s="1"/>
      <c r="E10841" s="2"/>
      <c r="F10841" s="2"/>
      <c r="G10841" s="2"/>
      <c r="H10841" s="2"/>
      <c r="I10841" s="2"/>
    </row>
    <row r="10842" spans="1:9" x14ac:dyDescent="0.25">
      <c r="A10842" s="1"/>
      <c r="B10842" s="1"/>
      <c r="C10842" s="1"/>
      <c r="D10842" s="1"/>
      <c r="E10842" s="2"/>
      <c r="F10842" s="2"/>
      <c r="G10842" s="2"/>
      <c r="H10842" s="2"/>
      <c r="I10842" s="2"/>
    </row>
    <row r="10843" spans="1:9" x14ac:dyDescent="0.25">
      <c r="A10843" s="1"/>
      <c r="B10843" s="1"/>
      <c r="C10843" s="1"/>
      <c r="D10843" s="1"/>
      <c r="E10843" s="2"/>
      <c r="F10843" s="2"/>
      <c r="G10843" s="2"/>
      <c r="H10843" s="2"/>
      <c r="I10843" s="2"/>
    </row>
    <row r="10844" spans="1:9" x14ac:dyDescent="0.25">
      <c r="A10844" s="1"/>
      <c r="B10844" s="1"/>
      <c r="C10844" s="1"/>
      <c r="D10844" s="1"/>
      <c r="E10844" s="2"/>
      <c r="F10844" s="2"/>
      <c r="G10844" s="2"/>
      <c r="H10844" s="2"/>
      <c r="I10844" s="2"/>
    </row>
    <row r="10845" spans="1:9" x14ac:dyDescent="0.25">
      <c r="A10845" s="1"/>
      <c r="B10845" s="1"/>
      <c r="C10845" s="1"/>
      <c r="D10845" s="1"/>
      <c r="E10845" s="2"/>
      <c r="F10845" s="2"/>
      <c r="G10845" s="2"/>
      <c r="H10845" s="2"/>
      <c r="I10845" s="2"/>
    </row>
    <row r="10846" spans="1:9" x14ac:dyDescent="0.25">
      <c r="A10846" s="1"/>
      <c r="B10846" s="1"/>
      <c r="C10846" s="1"/>
      <c r="D10846" s="1"/>
      <c r="E10846" s="2"/>
      <c r="F10846" s="2"/>
      <c r="G10846" s="2"/>
      <c r="H10846" s="2"/>
      <c r="I10846" s="2"/>
    </row>
    <row r="10847" spans="1:9" x14ac:dyDescent="0.25">
      <c r="A10847" s="1"/>
      <c r="B10847" s="1"/>
      <c r="C10847" s="1"/>
      <c r="D10847" s="1"/>
      <c r="E10847" s="2"/>
      <c r="F10847" s="2"/>
      <c r="G10847" s="2"/>
      <c r="H10847" s="2"/>
      <c r="I10847" s="2"/>
    </row>
    <row r="10848" spans="1:9" x14ac:dyDescent="0.25">
      <c r="A10848" s="1"/>
      <c r="B10848" s="1"/>
      <c r="C10848" s="1"/>
      <c r="D10848" s="1"/>
      <c r="E10848" s="2"/>
      <c r="F10848" s="2"/>
      <c r="G10848" s="2"/>
      <c r="H10848" s="2"/>
      <c r="I10848" s="2"/>
    </row>
    <row r="10849" spans="1:9" x14ac:dyDescent="0.25">
      <c r="A10849" s="1"/>
      <c r="B10849" s="1"/>
      <c r="C10849" s="1"/>
      <c r="D10849" s="1"/>
      <c r="E10849" s="2"/>
      <c r="F10849" s="2"/>
      <c r="G10849" s="2"/>
      <c r="H10849" s="2"/>
      <c r="I10849" s="2"/>
    </row>
    <row r="10850" spans="1:9" x14ac:dyDescent="0.25">
      <c r="A10850" s="1"/>
      <c r="B10850" s="1"/>
      <c r="C10850" s="1"/>
      <c r="D10850" s="1"/>
      <c r="E10850" s="2"/>
      <c r="F10850" s="2"/>
      <c r="G10850" s="2"/>
      <c r="H10850" s="2"/>
      <c r="I10850" s="2"/>
    </row>
    <row r="10851" spans="1:9" x14ac:dyDescent="0.25">
      <c r="A10851" s="1"/>
      <c r="B10851" s="1"/>
      <c r="C10851" s="1"/>
      <c r="D10851" s="1"/>
      <c r="E10851" s="2"/>
      <c r="F10851" s="2"/>
      <c r="G10851" s="2"/>
      <c r="H10851" s="2"/>
      <c r="I10851" s="2"/>
    </row>
    <row r="10852" spans="1:9" x14ac:dyDescent="0.25">
      <c r="A10852" s="1"/>
      <c r="B10852" s="1"/>
      <c r="C10852" s="1"/>
      <c r="D10852" s="1"/>
      <c r="E10852" s="2"/>
      <c r="F10852" s="2"/>
      <c r="G10852" s="2"/>
      <c r="H10852" s="2"/>
      <c r="I10852" s="2"/>
    </row>
    <row r="10853" spans="1:9" x14ac:dyDescent="0.25">
      <c r="A10853" s="1"/>
      <c r="B10853" s="1"/>
      <c r="C10853" s="1"/>
      <c r="D10853" s="1"/>
      <c r="E10853" s="2"/>
      <c r="F10853" s="2"/>
      <c r="G10853" s="2"/>
      <c r="H10853" s="2"/>
      <c r="I10853" s="2"/>
    </row>
    <row r="10854" spans="1:9" x14ac:dyDescent="0.25">
      <c r="A10854" s="1"/>
      <c r="B10854" s="1"/>
      <c r="C10854" s="1"/>
      <c r="D10854" s="1"/>
      <c r="E10854" s="2"/>
      <c r="F10854" s="2"/>
      <c r="G10854" s="2"/>
      <c r="H10854" s="2"/>
      <c r="I10854" s="2"/>
    </row>
    <row r="10855" spans="1:9" x14ac:dyDescent="0.25">
      <c r="A10855" s="1"/>
      <c r="B10855" s="1"/>
      <c r="C10855" s="1"/>
      <c r="D10855" s="1"/>
      <c r="E10855" s="2"/>
      <c r="F10855" s="2"/>
      <c r="G10855" s="2"/>
      <c r="H10855" s="2"/>
      <c r="I10855" s="2"/>
    </row>
    <row r="10856" spans="1:9" x14ac:dyDescent="0.25">
      <c r="A10856" s="1"/>
      <c r="B10856" s="1"/>
      <c r="C10856" s="1"/>
      <c r="D10856" s="1"/>
      <c r="E10856" s="2"/>
      <c r="F10856" s="2"/>
      <c r="G10856" s="2"/>
      <c r="H10856" s="2"/>
      <c r="I10856" s="2"/>
    </row>
    <row r="10857" spans="1:9" x14ac:dyDescent="0.25">
      <c r="A10857" s="1"/>
      <c r="B10857" s="1"/>
      <c r="C10857" s="1"/>
      <c r="D10857" s="1"/>
      <c r="E10857" s="2"/>
      <c r="F10857" s="2"/>
      <c r="G10857" s="2"/>
      <c r="H10857" s="2"/>
      <c r="I10857" s="2"/>
    </row>
    <row r="10858" spans="1:9" x14ac:dyDescent="0.25">
      <c r="A10858" s="1"/>
      <c r="B10858" s="1"/>
      <c r="C10858" s="1"/>
      <c r="D10858" s="1"/>
      <c r="E10858" s="2"/>
      <c r="F10858" s="2"/>
      <c r="G10858" s="2"/>
      <c r="H10858" s="2"/>
      <c r="I10858" s="2"/>
    </row>
    <row r="10859" spans="1:9" x14ac:dyDescent="0.25">
      <c r="A10859" s="1"/>
      <c r="B10859" s="1"/>
      <c r="C10859" s="1"/>
      <c r="D10859" s="1"/>
      <c r="E10859" s="2"/>
      <c r="F10859" s="2"/>
      <c r="G10859" s="2"/>
      <c r="H10859" s="2"/>
      <c r="I10859" s="2"/>
    </row>
    <row r="10860" spans="1:9" x14ac:dyDescent="0.25">
      <c r="A10860" s="1"/>
      <c r="B10860" s="1"/>
      <c r="C10860" s="1"/>
      <c r="D10860" s="1"/>
      <c r="E10860" s="2"/>
      <c r="F10860" s="2"/>
      <c r="G10860" s="2"/>
      <c r="H10860" s="2"/>
      <c r="I10860" s="2"/>
    </row>
    <row r="10861" spans="1:9" x14ac:dyDescent="0.25">
      <c r="A10861" s="1"/>
      <c r="B10861" s="1"/>
      <c r="C10861" s="1"/>
      <c r="D10861" s="1"/>
      <c r="E10861" s="2"/>
      <c r="F10861" s="2"/>
      <c r="G10861" s="2"/>
      <c r="H10861" s="2"/>
      <c r="I10861" s="2"/>
    </row>
    <row r="10862" spans="1:9" x14ac:dyDescent="0.25">
      <c r="A10862" s="1"/>
      <c r="B10862" s="1"/>
      <c r="C10862" s="1"/>
      <c r="D10862" s="1"/>
      <c r="E10862" s="2"/>
      <c r="F10862" s="2"/>
      <c r="G10862" s="2"/>
      <c r="H10862" s="2"/>
      <c r="I10862" s="2"/>
    </row>
    <row r="10863" spans="1:9" x14ac:dyDescent="0.25">
      <c r="A10863" s="1"/>
      <c r="B10863" s="1"/>
      <c r="C10863" s="1"/>
      <c r="D10863" s="1"/>
      <c r="E10863" s="2"/>
      <c r="F10863" s="2"/>
      <c r="G10863" s="2"/>
      <c r="H10863" s="2"/>
      <c r="I10863" s="2"/>
    </row>
    <row r="10864" spans="1:9" x14ac:dyDescent="0.25">
      <c r="A10864" s="1"/>
      <c r="B10864" s="1"/>
      <c r="C10864" s="1"/>
      <c r="D10864" s="1"/>
      <c r="E10864" s="2"/>
      <c r="F10864" s="2"/>
      <c r="G10864" s="2"/>
      <c r="H10864" s="2"/>
      <c r="I10864" s="2"/>
    </row>
    <row r="10865" spans="1:9" x14ac:dyDescent="0.25">
      <c r="A10865" s="1"/>
      <c r="B10865" s="1"/>
      <c r="C10865" s="1"/>
      <c r="D10865" s="1"/>
      <c r="E10865" s="2"/>
      <c r="F10865" s="2"/>
      <c r="G10865" s="2"/>
      <c r="H10865" s="2"/>
      <c r="I10865" s="2"/>
    </row>
    <row r="10866" spans="1:9" x14ac:dyDescent="0.25">
      <c r="A10866" s="1"/>
      <c r="B10866" s="1"/>
      <c r="C10866" s="1"/>
      <c r="D10866" s="1"/>
      <c r="E10866" s="2"/>
      <c r="F10866" s="2"/>
      <c r="G10866" s="2"/>
      <c r="H10866" s="2"/>
      <c r="I10866" s="2"/>
    </row>
    <row r="10867" spans="1:9" x14ac:dyDescent="0.25">
      <c r="A10867" s="1"/>
      <c r="B10867" s="1"/>
      <c r="C10867" s="1"/>
      <c r="D10867" s="1"/>
      <c r="E10867" s="2"/>
      <c r="F10867" s="2"/>
      <c r="G10867" s="2"/>
      <c r="H10867" s="2"/>
      <c r="I10867" s="2"/>
    </row>
    <row r="10868" spans="1:9" x14ac:dyDescent="0.25">
      <c r="A10868" s="1"/>
      <c r="B10868" s="1"/>
      <c r="C10868" s="1"/>
      <c r="D10868" s="1"/>
      <c r="E10868" s="2"/>
      <c r="F10868" s="2"/>
      <c r="G10868" s="2"/>
      <c r="H10868" s="2"/>
      <c r="I10868" s="2"/>
    </row>
    <row r="10869" spans="1:9" x14ac:dyDescent="0.25">
      <c r="A10869" s="1"/>
      <c r="B10869" s="1"/>
      <c r="C10869" s="1"/>
      <c r="D10869" s="1"/>
      <c r="E10869" s="2"/>
      <c r="F10869" s="2"/>
      <c r="G10869" s="2"/>
      <c r="H10869" s="2"/>
      <c r="I10869" s="2"/>
    </row>
    <row r="10870" spans="1:9" x14ac:dyDescent="0.25">
      <c r="A10870" s="1"/>
      <c r="B10870" s="1"/>
      <c r="C10870" s="1"/>
      <c r="D10870" s="1"/>
      <c r="E10870" s="2"/>
      <c r="F10870" s="2"/>
      <c r="G10870" s="2"/>
      <c r="H10870" s="2"/>
      <c r="I10870" s="2"/>
    </row>
    <row r="10871" spans="1:9" x14ac:dyDescent="0.25">
      <c r="A10871" s="1"/>
      <c r="B10871" s="1"/>
      <c r="C10871" s="1"/>
      <c r="D10871" s="1"/>
      <c r="E10871" s="2"/>
      <c r="F10871" s="2"/>
      <c r="G10871" s="2"/>
      <c r="H10871" s="2"/>
      <c r="I10871" s="2"/>
    </row>
    <row r="10872" spans="1:9" x14ac:dyDescent="0.25">
      <c r="A10872" s="1"/>
      <c r="B10872" s="1"/>
      <c r="C10872" s="1"/>
      <c r="D10872" s="1"/>
      <c r="E10872" s="2"/>
      <c r="F10872" s="2"/>
      <c r="G10872" s="2"/>
      <c r="H10872" s="2"/>
      <c r="I10872" s="2"/>
    </row>
    <row r="10873" spans="1:9" x14ac:dyDescent="0.25">
      <c r="A10873" s="1"/>
      <c r="B10873" s="1"/>
      <c r="C10873" s="1"/>
      <c r="D10873" s="1"/>
      <c r="E10873" s="2"/>
      <c r="F10873" s="2"/>
      <c r="G10873" s="2"/>
      <c r="H10873" s="2"/>
      <c r="I10873" s="2"/>
    </row>
    <row r="10874" spans="1:9" x14ac:dyDescent="0.25">
      <c r="A10874" s="1"/>
      <c r="B10874" s="1"/>
      <c r="C10874" s="1"/>
      <c r="D10874" s="1"/>
      <c r="E10874" s="2"/>
      <c r="F10874" s="2"/>
      <c r="G10874" s="2"/>
      <c r="H10874" s="2"/>
      <c r="I10874" s="2"/>
    </row>
    <row r="10875" spans="1:9" x14ac:dyDescent="0.25">
      <c r="A10875" s="1"/>
      <c r="B10875" s="1"/>
      <c r="C10875" s="1"/>
      <c r="D10875" s="1"/>
      <c r="E10875" s="2"/>
      <c r="F10875" s="2"/>
      <c r="G10875" s="2"/>
      <c r="H10875" s="2"/>
      <c r="I10875" s="2"/>
    </row>
    <row r="10876" spans="1:9" x14ac:dyDescent="0.25">
      <c r="A10876" s="1"/>
      <c r="B10876" s="1"/>
      <c r="C10876" s="1"/>
      <c r="D10876" s="1"/>
      <c r="E10876" s="2"/>
      <c r="F10876" s="2"/>
      <c r="G10876" s="2"/>
      <c r="H10876" s="2"/>
      <c r="I10876" s="2"/>
    </row>
    <row r="10877" spans="1:9" x14ac:dyDescent="0.25">
      <c r="A10877" s="1"/>
      <c r="B10877" s="1"/>
      <c r="C10877" s="1"/>
      <c r="D10877" s="1"/>
      <c r="E10877" s="2"/>
      <c r="F10877" s="2"/>
      <c r="G10877" s="2"/>
      <c r="H10877" s="2"/>
      <c r="I10877" s="2"/>
    </row>
    <row r="10878" spans="1:9" x14ac:dyDescent="0.25">
      <c r="A10878" s="1"/>
      <c r="B10878" s="1"/>
      <c r="C10878" s="1"/>
      <c r="D10878" s="1"/>
      <c r="E10878" s="2"/>
      <c r="F10878" s="2"/>
      <c r="G10878" s="2"/>
      <c r="H10878" s="2"/>
      <c r="I10878" s="2"/>
    </row>
    <row r="10879" spans="1:9" x14ac:dyDescent="0.25">
      <c r="A10879" s="1"/>
      <c r="B10879" s="1"/>
      <c r="C10879" s="1"/>
      <c r="D10879" s="1"/>
      <c r="E10879" s="2"/>
      <c r="F10879" s="2"/>
      <c r="G10879" s="2"/>
      <c r="H10879" s="2"/>
      <c r="I10879" s="2"/>
    </row>
    <row r="10880" spans="1:9" x14ac:dyDescent="0.25">
      <c r="A10880" s="1"/>
      <c r="B10880" s="1"/>
      <c r="C10880" s="1"/>
      <c r="D10880" s="1"/>
      <c r="E10880" s="2"/>
      <c r="F10880" s="2"/>
      <c r="G10880" s="2"/>
      <c r="H10880" s="2"/>
      <c r="I10880" s="2"/>
    </row>
    <row r="10881" spans="1:9" x14ac:dyDescent="0.25">
      <c r="A10881" s="1"/>
      <c r="B10881" s="1"/>
      <c r="C10881" s="1"/>
      <c r="D10881" s="1"/>
      <c r="E10881" s="2"/>
      <c r="F10881" s="2"/>
      <c r="G10881" s="2"/>
      <c r="H10881" s="2"/>
      <c r="I10881" s="2"/>
    </row>
    <row r="10882" spans="1:9" x14ac:dyDescent="0.25">
      <c r="A10882" s="1"/>
      <c r="B10882" s="1"/>
      <c r="C10882" s="1"/>
      <c r="D10882" s="1"/>
      <c r="E10882" s="2"/>
      <c r="F10882" s="2"/>
      <c r="G10882" s="2"/>
      <c r="H10882" s="2"/>
      <c r="I10882" s="2"/>
    </row>
    <row r="10883" spans="1:9" x14ac:dyDescent="0.25">
      <c r="A10883" s="1"/>
      <c r="B10883" s="1"/>
      <c r="C10883" s="1"/>
      <c r="D10883" s="1"/>
      <c r="E10883" s="2"/>
      <c r="F10883" s="2"/>
      <c r="G10883" s="2"/>
      <c r="H10883" s="2"/>
      <c r="I10883" s="2"/>
    </row>
    <row r="10884" spans="1:9" x14ac:dyDescent="0.25">
      <c r="A10884" s="1"/>
      <c r="B10884" s="1"/>
      <c r="C10884" s="1"/>
      <c r="D10884" s="1"/>
      <c r="E10884" s="2"/>
      <c r="F10884" s="2"/>
      <c r="G10884" s="2"/>
      <c r="H10884" s="2"/>
      <c r="I10884" s="2"/>
    </row>
    <row r="10885" spans="1:9" x14ac:dyDescent="0.25">
      <c r="A10885" s="1"/>
      <c r="B10885" s="1"/>
      <c r="C10885" s="1"/>
      <c r="D10885" s="1"/>
      <c r="E10885" s="2"/>
      <c r="F10885" s="2"/>
      <c r="G10885" s="2"/>
      <c r="H10885" s="2"/>
      <c r="I10885" s="2"/>
    </row>
    <row r="10886" spans="1:9" x14ac:dyDescent="0.25">
      <c r="A10886" s="1"/>
      <c r="B10886" s="1"/>
      <c r="C10886" s="1"/>
      <c r="D10886" s="1"/>
      <c r="E10886" s="2"/>
      <c r="F10886" s="2"/>
      <c r="G10886" s="2"/>
      <c r="H10886" s="2"/>
      <c r="I10886" s="2"/>
    </row>
    <row r="10887" spans="1:9" x14ac:dyDescent="0.25">
      <c r="A10887" s="1"/>
      <c r="B10887" s="1"/>
      <c r="C10887" s="1"/>
      <c r="D10887" s="1"/>
      <c r="E10887" s="2"/>
      <c r="F10887" s="2"/>
      <c r="G10887" s="2"/>
      <c r="H10887" s="2"/>
      <c r="I10887" s="2"/>
    </row>
    <row r="10888" spans="1:9" x14ac:dyDescent="0.25">
      <c r="A10888" s="1"/>
      <c r="B10888" s="1"/>
      <c r="C10888" s="1"/>
      <c r="D10888" s="1"/>
      <c r="E10888" s="2"/>
      <c r="F10888" s="2"/>
      <c r="G10888" s="2"/>
      <c r="H10888" s="2"/>
      <c r="I10888" s="2"/>
    </row>
    <row r="10889" spans="1:9" x14ac:dyDescent="0.25">
      <c r="A10889" s="1"/>
      <c r="B10889" s="1"/>
      <c r="C10889" s="1"/>
      <c r="D10889" s="1"/>
      <c r="E10889" s="2"/>
      <c r="F10889" s="2"/>
      <c r="G10889" s="2"/>
      <c r="H10889" s="2"/>
      <c r="I10889" s="2"/>
    </row>
    <row r="10890" spans="1:9" x14ac:dyDescent="0.25">
      <c r="A10890" s="1"/>
      <c r="B10890" s="1"/>
      <c r="C10890" s="1"/>
      <c r="D10890" s="1"/>
      <c r="E10890" s="2"/>
      <c r="F10890" s="2"/>
      <c r="G10890" s="2"/>
      <c r="H10890" s="2"/>
      <c r="I10890" s="2"/>
    </row>
    <row r="10891" spans="1:9" x14ac:dyDescent="0.25">
      <c r="A10891" s="1"/>
      <c r="B10891" s="1"/>
      <c r="C10891" s="1"/>
      <c r="D10891" s="1"/>
      <c r="E10891" s="2"/>
      <c r="F10891" s="2"/>
      <c r="G10891" s="2"/>
      <c r="H10891" s="2"/>
      <c r="I10891" s="2"/>
    </row>
    <row r="10892" spans="1:9" x14ac:dyDescent="0.25">
      <c r="A10892" s="1"/>
      <c r="B10892" s="1"/>
      <c r="C10892" s="1"/>
      <c r="D10892" s="1"/>
      <c r="E10892" s="2"/>
      <c r="F10892" s="2"/>
      <c r="G10892" s="2"/>
      <c r="H10892" s="2"/>
      <c r="I10892" s="2"/>
    </row>
    <row r="10893" spans="1:9" x14ac:dyDescent="0.25">
      <c r="A10893" s="1"/>
      <c r="B10893" s="1"/>
      <c r="C10893" s="1"/>
      <c r="D10893" s="1"/>
      <c r="E10893" s="2"/>
      <c r="F10893" s="2"/>
      <c r="G10893" s="2"/>
      <c r="H10893" s="2"/>
      <c r="I10893" s="2"/>
    </row>
    <row r="10894" spans="1:9" x14ac:dyDescent="0.25">
      <c r="A10894" s="1"/>
      <c r="B10894" s="1"/>
      <c r="C10894" s="1"/>
      <c r="D10894" s="1"/>
      <c r="E10894" s="2"/>
      <c r="F10894" s="2"/>
      <c r="G10894" s="2"/>
      <c r="H10894" s="2"/>
      <c r="I10894" s="2"/>
    </row>
    <row r="10895" spans="1:9" x14ac:dyDescent="0.25">
      <c r="A10895" s="1"/>
      <c r="B10895" s="1"/>
      <c r="C10895" s="1"/>
      <c r="D10895" s="1"/>
      <c r="E10895" s="2"/>
      <c r="F10895" s="2"/>
      <c r="G10895" s="2"/>
      <c r="H10895" s="2"/>
      <c r="I10895" s="2"/>
    </row>
    <row r="10896" spans="1:9" x14ac:dyDescent="0.25">
      <c r="A10896" s="1"/>
      <c r="B10896" s="1"/>
      <c r="C10896" s="1"/>
      <c r="D10896" s="1"/>
      <c r="E10896" s="2"/>
      <c r="F10896" s="2"/>
      <c r="G10896" s="2"/>
      <c r="H10896" s="2"/>
      <c r="I10896" s="2"/>
    </row>
    <row r="10897" spans="1:9" x14ac:dyDescent="0.25">
      <c r="A10897" s="1"/>
      <c r="B10897" s="1"/>
      <c r="C10897" s="1"/>
      <c r="D10897" s="1"/>
      <c r="E10897" s="2"/>
      <c r="F10897" s="2"/>
      <c r="G10897" s="2"/>
      <c r="H10897" s="2"/>
      <c r="I10897" s="2"/>
    </row>
    <row r="10898" spans="1:9" x14ac:dyDescent="0.25">
      <c r="A10898" s="1"/>
      <c r="B10898" s="1"/>
      <c r="C10898" s="1"/>
      <c r="D10898" s="1"/>
      <c r="E10898" s="2"/>
      <c r="F10898" s="2"/>
      <c r="G10898" s="2"/>
      <c r="H10898" s="2"/>
      <c r="I10898" s="2"/>
    </row>
    <row r="10899" spans="1:9" x14ac:dyDescent="0.25">
      <c r="A10899" s="1"/>
      <c r="B10899" s="1"/>
      <c r="C10899" s="1"/>
      <c r="D10899" s="1"/>
      <c r="E10899" s="2"/>
      <c r="F10899" s="2"/>
      <c r="G10899" s="2"/>
      <c r="H10899" s="2"/>
      <c r="I10899" s="2"/>
    </row>
    <row r="10900" spans="1:9" x14ac:dyDescent="0.25">
      <c r="A10900" s="1"/>
      <c r="B10900" s="1"/>
      <c r="C10900" s="1"/>
      <c r="D10900" s="1"/>
      <c r="E10900" s="2"/>
      <c r="F10900" s="2"/>
      <c r="G10900" s="2"/>
      <c r="H10900" s="2"/>
      <c r="I10900" s="2"/>
    </row>
    <row r="10901" spans="1:9" x14ac:dyDescent="0.25">
      <c r="A10901" s="1"/>
      <c r="B10901" s="1"/>
      <c r="C10901" s="1"/>
      <c r="D10901" s="1"/>
      <c r="E10901" s="2"/>
      <c r="F10901" s="2"/>
      <c r="G10901" s="2"/>
      <c r="H10901" s="2"/>
      <c r="I10901" s="2"/>
    </row>
    <row r="10902" spans="1:9" x14ac:dyDescent="0.25">
      <c r="A10902" s="1"/>
      <c r="B10902" s="1"/>
      <c r="C10902" s="1"/>
      <c r="D10902" s="1"/>
      <c r="E10902" s="2"/>
      <c r="F10902" s="2"/>
      <c r="G10902" s="2"/>
      <c r="H10902" s="2"/>
      <c r="I10902" s="2"/>
    </row>
    <row r="10903" spans="1:9" x14ac:dyDescent="0.25">
      <c r="A10903" s="1"/>
      <c r="B10903" s="1"/>
      <c r="C10903" s="1"/>
      <c r="D10903" s="1"/>
      <c r="E10903" s="2"/>
      <c r="F10903" s="2"/>
      <c r="G10903" s="2"/>
      <c r="H10903" s="2"/>
      <c r="I10903" s="2"/>
    </row>
    <row r="10904" spans="1:9" x14ac:dyDescent="0.25">
      <c r="A10904" s="1"/>
      <c r="B10904" s="1"/>
      <c r="C10904" s="1"/>
      <c r="D10904" s="1"/>
      <c r="E10904" s="2"/>
      <c r="F10904" s="2"/>
      <c r="G10904" s="2"/>
      <c r="H10904" s="2"/>
      <c r="I10904" s="2"/>
    </row>
    <row r="10905" spans="1:9" x14ac:dyDescent="0.25">
      <c r="A10905" s="1"/>
      <c r="B10905" s="1"/>
      <c r="C10905" s="1"/>
      <c r="D10905" s="1"/>
      <c r="E10905" s="2"/>
      <c r="F10905" s="2"/>
      <c r="G10905" s="2"/>
      <c r="H10905" s="2"/>
      <c r="I10905" s="2"/>
    </row>
    <row r="10906" spans="1:9" x14ac:dyDescent="0.25">
      <c r="A10906" s="1"/>
      <c r="B10906" s="1"/>
      <c r="C10906" s="1"/>
      <c r="D10906" s="1"/>
      <c r="E10906" s="2"/>
      <c r="F10906" s="2"/>
      <c r="G10906" s="2"/>
      <c r="H10906" s="2"/>
      <c r="I10906" s="2"/>
    </row>
    <row r="10907" spans="1:9" x14ac:dyDescent="0.25">
      <c r="A10907" s="1"/>
      <c r="B10907" s="1"/>
      <c r="C10907" s="1"/>
      <c r="D10907" s="1"/>
      <c r="E10907" s="2"/>
      <c r="F10907" s="2"/>
      <c r="G10907" s="2"/>
      <c r="H10907" s="2"/>
      <c r="I10907" s="2"/>
    </row>
    <row r="10908" spans="1:9" x14ac:dyDescent="0.25">
      <c r="A10908" s="1"/>
      <c r="B10908" s="1"/>
      <c r="C10908" s="1"/>
      <c r="D10908" s="1"/>
      <c r="E10908" s="2"/>
      <c r="F10908" s="2"/>
      <c r="G10908" s="2"/>
      <c r="H10908" s="2"/>
      <c r="I10908" s="2"/>
    </row>
    <row r="10909" spans="1:9" x14ac:dyDescent="0.25">
      <c r="A10909" s="1"/>
      <c r="B10909" s="1"/>
      <c r="C10909" s="1"/>
      <c r="D10909" s="1"/>
      <c r="E10909" s="2"/>
      <c r="F10909" s="2"/>
      <c r="G10909" s="2"/>
      <c r="H10909" s="2"/>
      <c r="I10909" s="2"/>
    </row>
    <row r="10910" spans="1:9" x14ac:dyDescent="0.25">
      <c r="A10910" s="1"/>
      <c r="B10910" s="1"/>
      <c r="C10910" s="1"/>
      <c r="D10910" s="1"/>
      <c r="E10910" s="2"/>
      <c r="F10910" s="2"/>
      <c r="G10910" s="2"/>
      <c r="H10910" s="2"/>
      <c r="I10910" s="2"/>
    </row>
    <row r="10911" spans="1:9" x14ac:dyDescent="0.25">
      <c r="A10911" s="1"/>
      <c r="B10911" s="1"/>
      <c r="C10911" s="1"/>
      <c r="D10911" s="1"/>
      <c r="E10911" s="2"/>
      <c r="F10911" s="2"/>
      <c r="G10911" s="2"/>
      <c r="H10911" s="2"/>
      <c r="I10911" s="2"/>
    </row>
    <row r="10912" spans="1:9" x14ac:dyDescent="0.25">
      <c r="A10912" s="1"/>
      <c r="B10912" s="1"/>
      <c r="C10912" s="1"/>
      <c r="D10912" s="1"/>
      <c r="E10912" s="2"/>
      <c r="F10912" s="2"/>
      <c r="G10912" s="2"/>
      <c r="H10912" s="2"/>
      <c r="I10912" s="2"/>
    </row>
    <row r="10913" spans="1:9" x14ac:dyDescent="0.25">
      <c r="A10913" s="1"/>
      <c r="B10913" s="1"/>
      <c r="C10913" s="1"/>
      <c r="D10913" s="1"/>
      <c r="E10913" s="2"/>
      <c r="F10913" s="2"/>
      <c r="G10913" s="2"/>
      <c r="H10913" s="2"/>
      <c r="I10913" s="2"/>
    </row>
    <row r="10914" spans="1:9" x14ac:dyDescent="0.25">
      <c r="A10914" s="1"/>
      <c r="B10914" s="1"/>
      <c r="C10914" s="1"/>
      <c r="D10914" s="1"/>
      <c r="E10914" s="2"/>
      <c r="F10914" s="2"/>
      <c r="G10914" s="2"/>
      <c r="H10914" s="2"/>
      <c r="I10914" s="2"/>
    </row>
    <row r="10915" spans="1:9" x14ac:dyDescent="0.25">
      <c r="A10915" s="1"/>
      <c r="B10915" s="1"/>
      <c r="C10915" s="1"/>
      <c r="D10915" s="1"/>
      <c r="E10915" s="2"/>
      <c r="F10915" s="2"/>
      <c r="G10915" s="2"/>
      <c r="H10915" s="2"/>
      <c r="I10915" s="2"/>
    </row>
    <row r="10916" spans="1:9" x14ac:dyDescent="0.25">
      <c r="A10916" s="1"/>
      <c r="B10916" s="1"/>
      <c r="C10916" s="1"/>
      <c r="D10916" s="1"/>
      <c r="E10916" s="2"/>
      <c r="F10916" s="2"/>
      <c r="G10916" s="2"/>
      <c r="H10916" s="2"/>
      <c r="I10916" s="2"/>
    </row>
    <row r="10917" spans="1:9" x14ac:dyDescent="0.25">
      <c r="A10917" s="1"/>
      <c r="B10917" s="1"/>
      <c r="C10917" s="1"/>
      <c r="D10917" s="1"/>
      <c r="E10917" s="2"/>
      <c r="F10917" s="2"/>
      <c r="G10917" s="2"/>
      <c r="H10917" s="2"/>
      <c r="I10917" s="2"/>
    </row>
    <row r="10918" spans="1:9" x14ac:dyDescent="0.25">
      <c r="A10918" s="1"/>
      <c r="B10918" s="1"/>
      <c r="C10918" s="1"/>
      <c r="D10918" s="1"/>
      <c r="E10918" s="2"/>
      <c r="F10918" s="2"/>
      <c r="G10918" s="2"/>
      <c r="H10918" s="2"/>
      <c r="I10918" s="2"/>
    </row>
    <row r="10919" spans="1:9" x14ac:dyDescent="0.25">
      <c r="A10919" s="1"/>
      <c r="B10919" s="1"/>
      <c r="C10919" s="1"/>
      <c r="D10919" s="1"/>
      <c r="E10919" s="2"/>
      <c r="F10919" s="2"/>
      <c r="G10919" s="2"/>
      <c r="H10919" s="2"/>
      <c r="I10919" s="2"/>
    </row>
    <row r="10920" spans="1:9" x14ac:dyDescent="0.25">
      <c r="A10920" s="1"/>
      <c r="B10920" s="1"/>
      <c r="C10920" s="1"/>
      <c r="D10920" s="1"/>
      <c r="E10920" s="2"/>
      <c r="F10920" s="2"/>
      <c r="G10920" s="2"/>
      <c r="H10920" s="2"/>
      <c r="I10920" s="2"/>
    </row>
    <row r="10921" spans="1:9" x14ac:dyDescent="0.25">
      <c r="A10921" s="1"/>
      <c r="B10921" s="1"/>
      <c r="C10921" s="1"/>
      <c r="D10921" s="1"/>
      <c r="E10921" s="2"/>
      <c r="F10921" s="2"/>
      <c r="G10921" s="2"/>
      <c r="H10921" s="2"/>
      <c r="I10921" s="2"/>
    </row>
    <row r="10922" spans="1:9" x14ac:dyDescent="0.25">
      <c r="A10922" s="1"/>
      <c r="B10922" s="1"/>
      <c r="C10922" s="1"/>
      <c r="D10922" s="1"/>
      <c r="E10922" s="2"/>
      <c r="F10922" s="2"/>
      <c r="G10922" s="2"/>
      <c r="H10922" s="2"/>
      <c r="I10922" s="2"/>
    </row>
    <row r="10923" spans="1:9" x14ac:dyDescent="0.25">
      <c r="A10923" s="1"/>
      <c r="B10923" s="1"/>
      <c r="C10923" s="1"/>
      <c r="D10923" s="1"/>
      <c r="E10923" s="2"/>
      <c r="F10923" s="2"/>
      <c r="G10923" s="2"/>
      <c r="H10923" s="2"/>
      <c r="I10923" s="2"/>
    </row>
    <row r="10924" spans="1:9" x14ac:dyDescent="0.25">
      <c r="A10924" s="1"/>
      <c r="B10924" s="1"/>
      <c r="C10924" s="1"/>
      <c r="D10924" s="1"/>
      <c r="E10924" s="2"/>
      <c r="F10924" s="2"/>
      <c r="G10924" s="2"/>
      <c r="H10924" s="2"/>
      <c r="I10924" s="2"/>
    </row>
    <row r="10925" spans="1:9" x14ac:dyDescent="0.25">
      <c r="A10925" s="1"/>
      <c r="B10925" s="1"/>
      <c r="C10925" s="1"/>
      <c r="D10925" s="1"/>
      <c r="E10925" s="2"/>
      <c r="F10925" s="2"/>
      <c r="G10925" s="2"/>
      <c r="H10925" s="2"/>
      <c r="I10925" s="2"/>
    </row>
    <row r="10926" spans="1:9" x14ac:dyDescent="0.25">
      <c r="A10926" s="1"/>
      <c r="B10926" s="1"/>
      <c r="C10926" s="1"/>
      <c r="D10926" s="1"/>
      <c r="E10926" s="2"/>
      <c r="F10926" s="2"/>
      <c r="G10926" s="2"/>
      <c r="H10926" s="2"/>
      <c r="I10926" s="2"/>
    </row>
    <row r="10927" spans="1:9" x14ac:dyDescent="0.25">
      <c r="A10927" s="1"/>
      <c r="B10927" s="1"/>
      <c r="C10927" s="1"/>
      <c r="D10927" s="1"/>
      <c r="E10927" s="2"/>
      <c r="F10927" s="2"/>
      <c r="G10927" s="2"/>
      <c r="H10927" s="2"/>
      <c r="I10927" s="2"/>
    </row>
    <row r="10928" spans="1:9" x14ac:dyDescent="0.25">
      <c r="A10928" s="1"/>
      <c r="B10928" s="1"/>
      <c r="C10928" s="1"/>
      <c r="D10928" s="1"/>
      <c r="E10928" s="2"/>
      <c r="F10928" s="2"/>
      <c r="G10928" s="2"/>
      <c r="H10928" s="2"/>
      <c r="I10928" s="2"/>
    </row>
    <row r="10929" spans="1:9" x14ac:dyDescent="0.25">
      <c r="A10929" s="1"/>
      <c r="B10929" s="1"/>
      <c r="C10929" s="1"/>
      <c r="D10929" s="1"/>
      <c r="E10929" s="2"/>
      <c r="F10929" s="2"/>
      <c r="G10929" s="2"/>
      <c r="H10929" s="2"/>
      <c r="I10929" s="2"/>
    </row>
    <row r="10930" spans="1:9" x14ac:dyDescent="0.25">
      <c r="A10930" s="1"/>
      <c r="B10930" s="1"/>
      <c r="C10930" s="1"/>
      <c r="D10930" s="1"/>
      <c r="E10930" s="2"/>
      <c r="F10930" s="2"/>
      <c r="G10930" s="2"/>
      <c r="H10930" s="2"/>
      <c r="I10930" s="2"/>
    </row>
    <row r="10931" spans="1:9" x14ac:dyDescent="0.25">
      <c r="A10931" s="1"/>
      <c r="B10931" s="1"/>
      <c r="C10931" s="1"/>
      <c r="D10931" s="1"/>
      <c r="E10931" s="2"/>
      <c r="F10931" s="2"/>
      <c r="G10931" s="2"/>
      <c r="H10931" s="2"/>
      <c r="I10931" s="2"/>
    </row>
    <row r="10932" spans="1:9" x14ac:dyDescent="0.25">
      <c r="A10932" s="1"/>
      <c r="B10932" s="1"/>
      <c r="C10932" s="1"/>
      <c r="D10932" s="1"/>
      <c r="E10932" s="2"/>
      <c r="F10932" s="2"/>
      <c r="G10932" s="2"/>
      <c r="H10932" s="2"/>
      <c r="I10932" s="2"/>
    </row>
    <row r="10933" spans="1:9" x14ac:dyDescent="0.25">
      <c r="A10933" s="1"/>
      <c r="B10933" s="1"/>
      <c r="C10933" s="1"/>
      <c r="D10933" s="1"/>
      <c r="E10933" s="2"/>
      <c r="F10933" s="2"/>
      <c r="G10933" s="2"/>
      <c r="H10933" s="2"/>
      <c r="I10933" s="2"/>
    </row>
    <row r="10934" spans="1:9" x14ac:dyDescent="0.25">
      <c r="A10934" s="1"/>
      <c r="B10934" s="1"/>
      <c r="C10934" s="1"/>
      <c r="D10934" s="1"/>
      <c r="E10934" s="2"/>
      <c r="F10934" s="2"/>
      <c r="G10934" s="2"/>
      <c r="H10934" s="2"/>
      <c r="I10934" s="2"/>
    </row>
    <row r="10935" spans="1:9" x14ac:dyDescent="0.25">
      <c r="A10935" s="1"/>
      <c r="B10935" s="1"/>
      <c r="C10935" s="1"/>
      <c r="D10935" s="1"/>
      <c r="E10935" s="2"/>
      <c r="F10935" s="2"/>
      <c r="G10935" s="2"/>
      <c r="H10935" s="2"/>
      <c r="I10935" s="2"/>
    </row>
    <row r="10936" spans="1:9" x14ac:dyDescent="0.25">
      <c r="A10936" s="1"/>
      <c r="B10936" s="1"/>
      <c r="C10936" s="1"/>
      <c r="D10936" s="1"/>
      <c r="E10936" s="2"/>
      <c r="F10936" s="2"/>
      <c r="G10936" s="2"/>
      <c r="H10936" s="2"/>
      <c r="I10936" s="2"/>
    </row>
    <row r="10937" spans="1:9" x14ac:dyDescent="0.25">
      <c r="A10937" s="1"/>
      <c r="B10937" s="1"/>
      <c r="C10937" s="1"/>
      <c r="D10937" s="1"/>
      <c r="E10937" s="2"/>
      <c r="F10937" s="2"/>
      <c r="G10937" s="2"/>
      <c r="H10937" s="2"/>
      <c r="I10937" s="2"/>
    </row>
    <row r="10938" spans="1:9" x14ac:dyDescent="0.25">
      <c r="A10938" s="1"/>
      <c r="B10938" s="1"/>
      <c r="C10938" s="1"/>
      <c r="D10938" s="1"/>
      <c r="E10938" s="2"/>
      <c r="F10938" s="2"/>
      <c r="G10938" s="2"/>
      <c r="H10938" s="2"/>
      <c r="I10938" s="2"/>
    </row>
    <row r="10939" spans="1:9" x14ac:dyDescent="0.25">
      <c r="A10939" s="1"/>
      <c r="B10939" s="1"/>
      <c r="C10939" s="1"/>
      <c r="D10939" s="1"/>
      <c r="E10939" s="2"/>
      <c r="F10939" s="2"/>
      <c r="G10939" s="2"/>
      <c r="H10939" s="2"/>
      <c r="I10939" s="2"/>
    </row>
    <row r="10940" spans="1:9" x14ac:dyDescent="0.25">
      <c r="A10940" s="1"/>
      <c r="B10940" s="1"/>
      <c r="C10940" s="1"/>
      <c r="D10940" s="1"/>
      <c r="E10940" s="2"/>
      <c r="F10940" s="2"/>
      <c r="G10940" s="2"/>
      <c r="H10940" s="2"/>
      <c r="I10940" s="2"/>
    </row>
    <row r="10941" spans="1:9" x14ac:dyDescent="0.25">
      <c r="A10941" s="1"/>
      <c r="B10941" s="1"/>
      <c r="C10941" s="1"/>
      <c r="D10941" s="1"/>
      <c r="E10941" s="2"/>
      <c r="F10941" s="2"/>
      <c r="G10941" s="2"/>
      <c r="H10941" s="2"/>
      <c r="I10941" s="2"/>
    </row>
    <row r="10942" spans="1:9" x14ac:dyDescent="0.25">
      <c r="A10942" s="1"/>
      <c r="B10942" s="1"/>
      <c r="C10942" s="1"/>
      <c r="D10942" s="1"/>
      <c r="E10942" s="2"/>
      <c r="F10942" s="2"/>
      <c r="G10942" s="2"/>
      <c r="H10942" s="2"/>
      <c r="I10942" s="2"/>
    </row>
    <row r="10943" spans="1:9" x14ac:dyDescent="0.25">
      <c r="A10943" s="1"/>
      <c r="B10943" s="1"/>
      <c r="C10943" s="1"/>
      <c r="D10943" s="1"/>
      <c r="E10943" s="2"/>
      <c r="F10943" s="2"/>
      <c r="G10943" s="2"/>
      <c r="H10943" s="2"/>
      <c r="I10943" s="2"/>
    </row>
    <row r="10944" spans="1:9" x14ac:dyDescent="0.25">
      <c r="A10944" s="1"/>
      <c r="B10944" s="1"/>
      <c r="C10944" s="1"/>
      <c r="D10944" s="1"/>
      <c r="E10944" s="2"/>
      <c r="F10944" s="2"/>
      <c r="G10944" s="2"/>
      <c r="H10944" s="2"/>
      <c r="I10944" s="2"/>
    </row>
    <row r="10945" spans="1:9" x14ac:dyDescent="0.25">
      <c r="A10945" s="1"/>
      <c r="B10945" s="1"/>
      <c r="C10945" s="1"/>
      <c r="D10945" s="1"/>
      <c r="E10945" s="2"/>
      <c r="F10945" s="2"/>
      <c r="G10945" s="2"/>
      <c r="H10945" s="2"/>
      <c r="I10945" s="2"/>
    </row>
    <row r="10946" spans="1:9" x14ac:dyDescent="0.25">
      <c r="A10946" s="1"/>
      <c r="B10946" s="1"/>
      <c r="C10946" s="1"/>
      <c r="D10946" s="1"/>
      <c r="E10946" s="2"/>
      <c r="F10946" s="2"/>
      <c r="G10946" s="2"/>
      <c r="H10946" s="2"/>
      <c r="I10946" s="2"/>
    </row>
    <row r="10947" spans="1:9" x14ac:dyDescent="0.25">
      <c r="A10947" s="1"/>
      <c r="B10947" s="1"/>
      <c r="C10947" s="1"/>
      <c r="D10947" s="1"/>
      <c r="E10947" s="2"/>
      <c r="F10947" s="2"/>
      <c r="G10947" s="2"/>
      <c r="H10947" s="2"/>
      <c r="I10947" s="2"/>
    </row>
    <row r="10948" spans="1:9" x14ac:dyDescent="0.25">
      <c r="A10948" s="1"/>
      <c r="B10948" s="1"/>
      <c r="C10948" s="1"/>
      <c r="D10948" s="1"/>
      <c r="E10948" s="2"/>
      <c r="F10948" s="2"/>
      <c r="G10948" s="2"/>
      <c r="H10948" s="2"/>
      <c r="I10948" s="2"/>
    </row>
    <row r="10949" spans="1:9" x14ac:dyDescent="0.25">
      <c r="A10949" s="1"/>
      <c r="B10949" s="1"/>
      <c r="C10949" s="1"/>
      <c r="D10949" s="1"/>
      <c r="E10949" s="2"/>
      <c r="F10949" s="2"/>
      <c r="G10949" s="2"/>
      <c r="H10949" s="2"/>
      <c r="I10949" s="2"/>
    </row>
    <row r="10950" spans="1:9" x14ac:dyDescent="0.25">
      <c r="A10950" s="1"/>
      <c r="B10950" s="1"/>
      <c r="C10950" s="1"/>
      <c r="D10950" s="1"/>
      <c r="E10950" s="2"/>
      <c r="F10950" s="2"/>
      <c r="G10950" s="2"/>
      <c r="H10950" s="2"/>
      <c r="I10950" s="2"/>
    </row>
    <row r="10951" spans="1:9" x14ac:dyDescent="0.25">
      <c r="A10951" s="1"/>
      <c r="B10951" s="1"/>
      <c r="C10951" s="1"/>
      <c r="D10951" s="1"/>
      <c r="E10951" s="2"/>
      <c r="F10951" s="2"/>
      <c r="G10951" s="2"/>
      <c r="H10951" s="2"/>
      <c r="I10951" s="2"/>
    </row>
    <row r="10952" spans="1:9" x14ac:dyDescent="0.25">
      <c r="A10952" s="1"/>
      <c r="B10952" s="1"/>
      <c r="C10952" s="1"/>
      <c r="D10952" s="1"/>
      <c r="E10952" s="2"/>
      <c r="F10952" s="2"/>
      <c r="G10952" s="2"/>
      <c r="H10952" s="2"/>
      <c r="I10952" s="2"/>
    </row>
    <row r="10953" spans="1:9" x14ac:dyDescent="0.25">
      <c r="A10953" s="1"/>
      <c r="B10953" s="1"/>
      <c r="C10953" s="1"/>
      <c r="D10953" s="1"/>
      <c r="E10953" s="2"/>
      <c r="F10953" s="2"/>
      <c r="G10953" s="2"/>
      <c r="H10953" s="2"/>
      <c r="I10953" s="2"/>
    </row>
    <row r="10954" spans="1:9" x14ac:dyDescent="0.25">
      <c r="A10954" s="1"/>
      <c r="B10954" s="1"/>
      <c r="C10954" s="1"/>
      <c r="D10954" s="1"/>
      <c r="E10954" s="2"/>
      <c r="F10954" s="2"/>
      <c r="G10954" s="2"/>
      <c r="H10954" s="2"/>
      <c r="I10954" s="2"/>
    </row>
    <row r="10955" spans="1:9" x14ac:dyDescent="0.25">
      <c r="A10955" s="1"/>
      <c r="B10955" s="1"/>
      <c r="C10955" s="1"/>
      <c r="D10955" s="1"/>
      <c r="E10955" s="2"/>
      <c r="F10955" s="2"/>
      <c r="G10955" s="2"/>
      <c r="H10955" s="2"/>
      <c r="I10955" s="2"/>
    </row>
    <row r="10956" spans="1:9" x14ac:dyDescent="0.25">
      <c r="A10956" s="1"/>
      <c r="B10956" s="1"/>
      <c r="C10956" s="1"/>
      <c r="D10956" s="1"/>
      <c r="E10956" s="2"/>
      <c r="F10956" s="2"/>
      <c r="G10956" s="2"/>
      <c r="H10956" s="2"/>
      <c r="I10956" s="2"/>
    </row>
    <row r="10957" spans="1:9" x14ac:dyDescent="0.25">
      <c r="A10957" s="1"/>
      <c r="B10957" s="1"/>
      <c r="C10957" s="1"/>
      <c r="D10957" s="1"/>
      <c r="E10957" s="2"/>
      <c r="F10957" s="2"/>
      <c r="G10957" s="2"/>
      <c r="H10957" s="2"/>
      <c r="I10957" s="2"/>
    </row>
    <row r="10958" spans="1:9" x14ac:dyDescent="0.25">
      <c r="A10958" s="1"/>
      <c r="B10958" s="1"/>
      <c r="C10958" s="1"/>
      <c r="D10958" s="1"/>
      <c r="E10958" s="2"/>
      <c r="F10958" s="2"/>
      <c r="G10958" s="2"/>
      <c r="H10958" s="2"/>
      <c r="I10958" s="2"/>
    </row>
    <row r="10959" spans="1:9" x14ac:dyDescent="0.25">
      <c r="A10959" s="1"/>
      <c r="B10959" s="1"/>
      <c r="C10959" s="1"/>
      <c r="D10959" s="1"/>
      <c r="E10959" s="2"/>
      <c r="F10959" s="2"/>
      <c r="G10959" s="2"/>
      <c r="H10959" s="2"/>
      <c r="I10959" s="2"/>
    </row>
    <row r="10960" spans="1:9" x14ac:dyDescent="0.25">
      <c r="A10960" s="1"/>
      <c r="B10960" s="1"/>
      <c r="C10960" s="1"/>
      <c r="D10960" s="1"/>
      <c r="E10960" s="2"/>
      <c r="F10960" s="2"/>
      <c r="G10960" s="2"/>
      <c r="H10960" s="2"/>
      <c r="I10960" s="2"/>
    </row>
    <row r="10961" spans="1:9" x14ac:dyDescent="0.25">
      <c r="A10961" s="1"/>
      <c r="B10961" s="1"/>
      <c r="C10961" s="1"/>
      <c r="D10961" s="1"/>
      <c r="E10961" s="2"/>
      <c r="F10961" s="2"/>
      <c r="G10961" s="2"/>
      <c r="H10961" s="2"/>
      <c r="I10961" s="2"/>
    </row>
    <row r="10962" spans="1:9" x14ac:dyDescent="0.25">
      <c r="A10962" s="1"/>
      <c r="B10962" s="1"/>
      <c r="C10962" s="1"/>
      <c r="D10962" s="1"/>
      <c r="E10962" s="2"/>
      <c r="F10962" s="2"/>
      <c r="G10962" s="2"/>
      <c r="H10962" s="2"/>
      <c r="I10962" s="2"/>
    </row>
    <row r="10963" spans="1:9" x14ac:dyDescent="0.25">
      <c r="A10963" s="1"/>
      <c r="B10963" s="1"/>
      <c r="C10963" s="1"/>
      <c r="D10963" s="1"/>
      <c r="E10963" s="2"/>
      <c r="F10963" s="2"/>
      <c r="G10963" s="2"/>
      <c r="H10963" s="2"/>
      <c r="I10963" s="2"/>
    </row>
    <row r="10964" spans="1:9" x14ac:dyDescent="0.25">
      <c r="A10964" s="1"/>
      <c r="B10964" s="1"/>
      <c r="C10964" s="1"/>
      <c r="D10964" s="1"/>
      <c r="E10964" s="2"/>
      <c r="F10964" s="2"/>
      <c r="G10964" s="2"/>
      <c r="H10964" s="2"/>
      <c r="I10964" s="2"/>
    </row>
    <row r="10965" spans="1:9" x14ac:dyDescent="0.25">
      <c r="A10965" s="1"/>
      <c r="B10965" s="1"/>
      <c r="C10965" s="1"/>
      <c r="D10965" s="1"/>
      <c r="E10965" s="2"/>
      <c r="F10965" s="2"/>
      <c r="G10965" s="2"/>
      <c r="H10965" s="2"/>
      <c r="I10965" s="2"/>
    </row>
    <row r="10966" spans="1:9" x14ac:dyDescent="0.25">
      <c r="A10966" s="1"/>
      <c r="B10966" s="1"/>
      <c r="C10966" s="1"/>
      <c r="D10966" s="1"/>
      <c r="E10966" s="2"/>
      <c r="F10966" s="2"/>
      <c r="G10966" s="2"/>
      <c r="H10966" s="2"/>
      <c r="I10966" s="2"/>
    </row>
    <row r="10967" spans="1:9" x14ac:dyDescent="0.25">
      <c r="A10967" s="1"/>
      <c r="B10967" s="1"/>
      <c r="C10967" s="1"/>
      <c r="D10967" s="1"/>
      <c r="E10967" s="2"/>
      <c r="F10967" s="2"/>
      <c r="G10967" s="2"/>
      <c r="H10967" s="2"/>
      <c r="I10967" s="2"/>
    </row>
    <row r="10968" spans="1:9" x14ac:dyDescent="0.25">
      <c r="A10968" s="1"/>
      <c r="B10968" s="1"/>
      <c r="C10968" s="1"/>
      <c r="D10968" s="1"/>
      <c r="E10968" s="2"/>
      <c r="F10968" s="2"/>
      <c r="G10968" s="2"/>
      <c r="H10968" s="2"/>
      <c r="I10968" s="2"/>
    </row>
    <row r="10969" spans="1:9" x14ac:dyDescent="0.25">
      <c r="A10969" s="1"/>
      <c r="B10969" s="1"/>
      <c r="C10969" s="1"/>
      <c r="D10969" s="1"/>
      <c r="E10969" s="2"/>
      <c r="F10969" s="2"/>
      <c r="G10969" s="2"/>
      <c r="H10969" s="2"/>
      <c r="I10969" s="2"/>
    </row>
    <row r="10970" spans="1:9" x14ac:dyDescent="0.25">
      <c r="A10970" s="1"/>
      <c r="B10970" s="1"/>
      <c r="C10970" s="1"/>
      <c r="D10970" s="1"/>
      <c r="E10970" s="2"/>
      <c r="F10970" s="2"/>
      <c r="G10970" s="2"/>
      <c r="H10970" s="2"/>
      <c r="I10970" s="2"/>
    </row>
    <row r="10971" spans="1:9" x14ac:dyDescent="0.25">
      <c r="A10971" s="1"/>
      <c r="B10971" s="1"/>
      <c r="C10971" s="1"/>
      <c r="D10971" s="1"/>
      <c r="E10971" s="2"/>
      <c r="F10971" s="2"/>
      <c r="G10971" s="2"/>
      <c r="H10971" s="2"/>
      <c r="I10971" s="2"/>
    </row>
    <row r="10972" spans="1:9" x14ac:dyDescent="0.25">
      <c r="A10972" s="1"/>
      <c r="B10972" s="1"/>
      <c r="C10972" s="1"/>
      <c r="D10972" s="1"/>
      <c r="E10972" s="2"/>
      <c r="F10972" s="2"/>
      <c r="G10972" s="2"/>
      <c r="H10972" s="2"/>
      <c r="I10972" s="2"/>
    </row>
    <row r="10973" spans="1:9" x14ac:dyDescent="0.25">
      <c r="A10973" s="1"/>
      <c r="B10973" s="1"/>
      <c r="C10973" s="1"/>
      <c r="D10973" s="1"/>
      <c r="E10973" s="2"/>
      <c r="F10973" s="2"/>
      <c r="G10973" s="2"/>
      <c r="H10973" s="2"/>
      <c r="I10973" s="2"/>
    </row>
    <row r="10974" spans="1:9" x14ac:dyDescent="0.25">
      <c r="A10974" s="1"/>
      <c r="B10974" s="1"/>
      <c r="C10974" s="1"/>
      <c r="D10974" s="1"/>
      <c r="E10974" s="2"/>
      <c r="F10974" s="2"/>
      <c r="G10974" s="2"/>
      <c r="H10974" s="2"/>
      <c r="I10974" s="2"/>
    </row>
    <row r="10975" spans="1:9" x14ac:dyDescent="0.25">
      <c r="A10975" s="1"/>
      <c r="B10975" s="1"/>
      <c r="C10975" s="1"/>
      <c r="D10975" s="1"/>
      <c r="E10975" s="2"/>
      <c r="F10975" s="2"/>
      <c r="G10975" s="2"/>
      <c r="H10975" s="2"/>
      <c r="I10975" s="2"/>
    </row>
    <row r="10976" spans="1:9" x14ac:dyDescent="0.25">
      <c r="A10976" s="1"/>
      <c r="B10976" s="1"/>
      <c r="C10976" s="1"/>
      <c r="D10976" s="1"/>
      <c r="E10976" s="2"/>
      <c r="F10976" s="2"/>
      <c r="G10976" s="2"/>
      <c r="H10976" s="2"/>
      <c r="I10976" s="2"/>
    </row>
    <row r="10977" spans="1:9" x14ac:dyDescent="0.25">
      <c r="A10977" s="1"/>
      <c r="B10977" s="1"/>
      <c r="C10977" s="1"/>
      <c r="D10977" s="1"/>
      <c r="E10977" s="2"/>
      <c r="F10977" s="2"/>
      <c r="G10977" s="2"/>
      <c r="H10977" s="2"/>
      <c r="I10977" s="2"/>
    </row>
    <row r="10978" spans="1:9" x14ac:dyDescent="0.25">
      <c r="A10978" s="1"/>
      <c r="B10978" s="1"/>
      <c r="C10978" s="1"/>
      <c r="D10978" s="1"/>
      <c r="E10978" s="2"/>
      <c r="F10978" s="2"/>
      <c r="G10978" s="2"/>
      <c r="H10978" s="2"/>
      <c r="I10978" s="2"/>
    </row>
    <row r="10979" spans="1:9" x14ac:dyDescent="0.25">
      <c r="A10979" s="1"/>
      <c r="B10979" s="1"/>
      <c r="C10979" s="1"/>
      <c r="D10979" s="1"/>
      <c r="E10979" s="2"/>
      <c r="F10979" s="2"/>
      <c r="G10979" s="2"/>
      <c r="H10979" s="2"/>
      <c r="I10979" s="2"/>
    </row>
    <row r="10980" spans="1:9" x14ac:dyDescent="0.25">
      <c r="A10980" s="1"/>
      <c r="B10980" s="1"/>
      <c r="C10980" s="1"/>
      <c r="D10980" s="1"/>
      <c r="E10980" s="2"/>
      <c r="F10980" s="2"/>
      <c r="G10980" s="2"/>
      <c r="H10980" s="2"/>
      <c r="I10980" s="2"/>
    </row>
    <row r="10981" spans="1:9" x14ac:dyDescent="0.25">
      <c r="A10981" s="1"/>
      <c r="B10981" s="1"/>
      <c r="C10981" s="1"/>
      <c r="D10981" s="1"/>
      <c r="E10981" s="2"/>
      <c r="F10981" s="2"/>
      <c r="G10981" s="2"/>
      <c r="H10981" s="2"/>
      <c r="I10981" s="2"/>
    </row>
    <row r="10982" spans="1:9" x14ac:dyDescent="0.25">
      <c r="A10982" s="1"/>
      <c r="B10982" s="1"/>
      <c r="C10982" s="1"/>
      <c r="D10982" s="1"/>
      <c r="E10982" s="2"/>
      <c r="F10982" s="2"/>
      <c r="G10982" s="2"/>
      <c r="H10982" s="2"/>
      <c r="I10982" s="2"/>
    </row>
    <row r="10983" spans="1:9" x14ac:dyDescent="0.25">
      <c r="A10983" s="1"/>
      <c r="B10983" s="1"/>
      <c r="C10983" s="1"/>
      <c r="D10983" s="1"/>
      <c r="E10983" s="2"/>
      <c r="F10983" s="2"/>
      <c r="G10983" s="2"/>
      <c r="H10983" s="2"/>
      <c r="I10983" s="2"/>
    </row>
    <row r="10984" spans="1:9" x14ac:dyDescent="0.25">
      <c r="A10984" s="1"/>
      <c r="B10984" s="1"/>
      <c r="C10984" s="1"/>
      <c r="D10984" s="1"/>
      <c r="E10984" s="2"/>
      <c r="F10984" s="2"/>
      <c r="G10984" s="2"/>
      <c r="H10984" s="2"/>
      <c r="I10984" s="2"/>
    </row>
    <row r="10985" spans="1:9" x14ac:dyDescent="0.25">
      <c r="A10985" s="1"/>
      <c r="B10985" s="1"/>
      <c r="C10985" s="1"/>
      <c r="D10985" s="1"/>
      <c r="E10985" s="2"/>
      <c r="F10985" s="2"/>
      <c r="G10985" s="2"/>
      <c r="H10985" s="2"/>
      <c r="I10985" s="2"/>
    </row>
    <row r="10986" spans="1:9" x14ac:dyDescent="0.25">
      <c r="A10986" s="1"/>
      <c r="B10986" s="1"/>
      <c r="C10986" s="1"/>
      <c r="D10986" s="1"/>
      <c r="E10986" s="2"/>
      <c r="F10986" s="2"/>
      <c r="G10986" s="2"/>
      <c r="H10986" s="2"/>
      <c r="I10986" s="2"/>
    </row>
    <row r="10987" spans="1:9" x14ac:dyDescent="0.25">
      <c r="A10987" s="1"/>
      <c r="B10987" s="1"/>
      <c r="C10987" s="1"/>
      <c r="D10987" s="1"/>
      <c r="E10987" s="2"/>
      <c r="F10987" s="2"/>
      <c r="G10987" s="2"/>
      <c r="H10987" s="2"/>
      <c r="I10987" s="2"/>
    </row>
    <row r="10988" spans="1:9" x14ac:dyDescent="0.25">
      <c r="A10988" s="1"/>
      <c r="B10988" s="1"/>
      <c r="C10988" s="1"/>
      <c r="D10988" s="1"/>
      <c r="E10988" s="2"/>
      <c r="F10988" s="2"/>
      <c r="G10988" s="2"/>
      <c r="H10988" s="2"/>
      <c r="I10988" s="2"/>
    </row>
    <row r="10989" spans="1:9" x14ac:dyDescent="0.25">
      <c r="A10989" s="1"/>
      <c r="B10989" s="1"/>
      <c r="C10989" s="1"/>
      <c r="D10989" s="1"/>
      <c r="E10989" s="2"/>
      <c r="F10989" s="2"/>
      <c r="G10989" s="2"/>
      <c r="H10989" s="2"/>
      <c r="I10989" s="2"/>
    </row>
    <row r="10990" spans="1:9" x14ac:dyDescent="0.25">
      <c r="A10990" s="1"/>
      <c r="B10990" s="1"/>
      <c r="C10990" s="1"/>
      <c r="D10990" s="1"/>
      <c r="E10990" s="2"/>
      <c r="F10990" s="2"/>
      <c r="G10990" s="2"/>
      <c r="H10990" s="2"/>
      <c r="I10990" s="2"/>
    </row>
    <row r="10991" spans="1:9" x14ac:dyDescent="0.25">
      <c r="A10991" s="1"/>
      <c r="B10991" s="1"/>
      <c r="C10991" s="1"/>
      <c r="D10991" s="1"/>
      <c r="E10991" s="2"/>
      <c r="F10991" s="2"/>
      <c r="G10991" s="2"/>
      <c r="H10991" s="2"/>
      <c r="I10991" s="2"/>
    </row>
    <row r="10992" spans="1:9" x14ac:dyDescent="0.25">
      <c r="A10992" s="1"/>
      <c r="B10992" s="1"/>
      <c r="C10992" s="1"/>
      <c r="D10992" s="1"/>
      <c r="E10992" s="2"/>
      <c r="F10992" s="2"/>
      <c r="G10992" s="2"/>
      <c r="H10992" s="2"/>
      <c r="I10992" s="2"/>
    </row>
    <row r="10993" spans="1:9" x14ac:dyDescent="0.25">
      <c r="A10993" s="1"/>
      <c r="B10993" s="1"/>
      <c r="C10993" s="1"/>
      <c r="D10993" s="1"/>
      <c r="E10993" s="2"/>
      <c r="F10993" s="2"/>
      <c r="G10993" s="2"/>
      <c r="H10993" s="2"/>
      <c r="I10993" s="2"/>
    </row>
    <row r="10994" spans="1:9" x14ac:dyDescent="0.25">
      <c r="A10994" s="1"/>
      <c r="B10994" s="1"/>
      <c r="C10994" s="1"/>
      <c r="D10994" s="1"/>
      <c r="E10994" s="2"/>
      <c r="F10994" s="2"/>
      <c r="G10994" s="2"/>
      <c r="H10994" s="2"/>
      <c r="I10994" s="2"/>
    </row>
    <row r="10995" spans="1:9" x14ac:dyDescent="0.25">
      <c r="A10995" s="1"/>
      <c r="B10995" s="1"/>
      <c r="C10995" s="1"/>
      <c r="D10995" s="1"/>
      <c r="E10995" s="2"/>
      <c r="F10995" s="2"/>
      <c r="G10995" s="2"/>
      <c r="H10995" s="2"/>
      <c r="I10995" s="2"/>
    </row>
    <row r="10996" spans="1:9" x14ac:dyDescent="0.25">
      <c r="A10996" s="1"/>
      <c r="B10996" s="1"/>
      <c r="C10996" s="1"/>
      <c r="D10996" s="1"/>
      <c r="E10996" s="2"/>
      <c r="F10996" s="2"/>
      <c r="G10996" s="2"/>
      <c r="H10996" s="2"/>
      <c r="I10996" s="2"/>
    </row>
    <row r="10997" spans="1:9" x14ac:dyDescent="0.25">
      <c r="A10997" s="1"/>
      <c r="B10997" s="1"/>
      <c r="C10997" s="1"/>
      <c r="D10997" s="1"/>
      <c r="E10997" s="2"/>
      <c r="F10997" s="2"/>
      <c r="G10997" s="2"/>
      <c r="H10997" s="2"/>
      <c r="I10997" s="2"/>
    </row>
    <row r="10998" spans="1:9" x14ac:dyDescent="0.25">
      <c r="A10998" s="1"/>
      <c r="B10998" s="1"/>
      <c r="C10998" s="1"/>
      <c r="D10998" s="1"/>
      <c r="E10998" s="2"/>
      <c r="F10998" s="2"/>
      <c r="G10998" s="2"/>
      <c r="H10998" s="2"/>
      <c r="I10998" s="2"/>
    </row>
    <row r="10999" spans="1:9" x14ac:dyDescent="0.25">
      <c r="A10999" s="1"/>
      <c r="B10999" s="1"/>
      <c r="C10999" s="1"/>
      <c r="D10999" s="1"/>
      <c r="E10999" s="2"/>
      <c r="F10999" s="2"/>
      <c r="G10999" s="2"/>
      <c r="H10999" s="2"/>
      <c r="I10999" s="2"/>
    </row>
    <row r="11000" spans="1:9" x14ac:dyDescent="0.25">
      <c r="A11000" s="1"/>
      <c r="B11000" s="1"/>
      <c r="C11000" s="1"/>
      <c r="D11000" s="1"/>
      <c r="E11000" s="2"/>
      <c r="F11000" s="2"/>
      <c r="G11000" s="2"/>
      <c r="H11000" s="2"/>
      <c r="I11000" s="2"/>
    </row>
    <row r="11001" spans="1:9" x14ac:dyDescent="0.25">
      <c r="A11001" s="1"/>
      <c r="B11001" s="1"/>
      <c r="C11001" s="1"/>
      <c r="D11001" s="1"/>
      <c r="E11001" s="2"/>
      <c r="F11001" s="2"/>
      <c r="G11001" s="2"/>
      <c r="H11001" s="2"/>
      <c r="I11001" s="2"/>
    </row>
    <row r="11002" spans="1:9" x14ac:dyDescent="0.25">
      <c r="A11002" s="1"/>
      <c r="B11002" s="1"/>
      <c r="C11002" s="1"/>
      <c r="D11002" s="1"/>
      <c r="E11002" s="2"/>
      <c r="F11002" s="2"/>
      <c r="G11002" s="2"/>
      <c r="H11002" s="2"/>
      <c r="I11002" s="2"/>
    </row>
    <row r="11003" spans="1:9" x14ac:dyDescent="0.25">
      <c r="A11003" s="1"/>
      <c r="B11003" s="1"/>
      <c r="C11003" s="1"/>
      <c r="D11003" s="1"/>
      <c r="E11003" s="2"/>
      <c r="F11003" s="2"/>
      <c r="G11003" s="2"/>
      <c r="H11003" s="2"/>
      <c r="I11003" s="2"/>
    </row>
    <row r="11004" spans="1:9" x14ac:dyDescent="0.25">
      <c r="A11004" s="1"/>
      <c r="B11004" s="1"/>
      <c r="C11004" s="1"/>
      <c r="D11004" s="1"/>
      <c r="E11004" s="2"/>
      <c r="F11004" s="2"/>
      <c r="G11004" s="2"/>
      <c r="H11004" s="2"/>
      <c r="I11004" s="2"/>
    </row>
    <row r="11005" spans="1:9" x14ac:dyDescent="0.25">
      <c r="A11005" s="1"/>
      <c r="B11005" s="1"/>
      <c r="C11005" s="1"/>
      <c r="D11005" s="1"/>
      <c r="E11005" s="2"/>
      <c r="F11005" s="2"/>
      <c r="G11005" s="2"/>
      <c r="H11005" s="2"/>
      <c r="I11005" s="2"/>
    </row>
    <row r="11006" spans="1:9" x14ac:dyDescent="0.25">
      <c r="A11006" s="1"/>
      <c r="B11006" s="1"/>
      <c r="C11006" s="1"/>
      <c r="D11006" s="1"/>
      <c r="E11006" s="2"/>
      <c r="F11006" s="2"/>
      <c r="G11006" s="2"/>
      <c r="H11006" s="2"/>
      <c r="I11006" s="2"/>
    </row>
    <row r="11007" spans="1:9" x14ac:dyDescent="0.25">
      <c r="A11007" s="1"/>
      <c r="B11007" s="1"/>
      <c r="C11007" s="1"/>
      <c r="D11007" s="1"/>
      <c r="E11007" s="2"/>
      <c r="F11007" s="2"/>
      <c r="G11007" s="2"/>
      <c r="H11007" s="2"/>
      <c r="I11007" s="2"/>
    </row>
    <row r="11008" spans="1:9" x14ac:dyDescent="0.25">
      <c r="A11008" s="1"/>
      <c r="B11008" s="1"/>
      <c r="C11008" s="1"/>
      <c r="D11008" s="1"/>
      <c r="E11008" s="2"/>
      <c r="F11008" s="2"/>
      <c r="G11008" s="2"/>
      <c r="H11008" s="2"/>
      <c r="I11008" s="2"/>
    </row>
    <row r="11009" spans="1:9" x14ac:dyDescent="0.25">
      <c r="A11009" s="1"/>
      <c r="B11009" s="1"/>
      <c r="C11009" s="1"/>
      <c r="D11009" s="1"/>
      <c r="E11009" s="2"/>
      <c r="F11009" s="2"/>
      <c r="G11009" s="2"/>
      <c r="H11009" s="2"/>
      <c r="I11009" s="2"/>
    </row>
    <row r="11010" spans="1:9" x14ac:dyDescent="0.25">
      <c r="A11010" s="1"/>
      <c r="B11010" s="1"/>
      <c r="C11010" s="1"/>
      <c r="D11010" s="1"/>
      <c r="E11010" s="2"/>
      <c r="F11010" s="2"/>
      <c r="G11010" s="2"/>
      <c r="H11010" s="2"/>
      <c r="I11010" s="2"/>
    </row>
    <row r="11011" spans="1:9" x14ac:dyDescent="0.25">
      <c r="A11011" s="1"/>
      <c r="B11011" s="1"/>
      <c r="C11011" s="1"/>
      <c r="D11011" s="1"/>
      <c r="E11011" s="2"/>
      <c r="F11011" s="2"/>
      <c r="G11011" s="2"/>
      <c r="H11011" s="2"/>
      <c r="I11011" s="2"/>
    </row>
    <row r="11012" spans="1:9" x14ac:dyDescent="0.25">
      <c r="A11012" s="1"/>
      <c r="B11012" s="1"/>
      <c r="C11012" s="1"/>
      <c r="D11012" s="1"/>
      <c r="E11012" s="2"/>
      <c r="F11012" s="2"/>
      <c r="G11012" s="2"/>
      <c r="H11012" s="2"/>
      <c r="I11012" s="2"/>
    </row>
    <row r="11013" spans="1:9" x14ac:dyDescent="0.25">
      <c r="A11013" s="1"/>
      <c r="B11013" s="1"/>
      <c r="C11013" s="1"/>
      <c r="D11013" s="1"/>
      <c r="E11013" s="2"/>
      <c r="F11013" s="2"/>
      <c r="G11013" s="2"/>
      <c r="H11013" s="2"/>
      <c r="I11013" s="2"/>
    </row>
    <row r="11014" spans="1:9" x14ac:dyDescent="0.25">
      <c r="A11014" s="1"/>
      <c r="B11014" s="1"/>
      <c r="C11014" s="1"/>
      <c r="D11014" s="1"/>
      <c r="E11014" s="2"/>
      <c r="F11014" s="2"/>
      <c r="G11014" s="2"/>
      <c r="H11014" s="2"/>
      <c r="I11014" s="2"/>
    </row>
    <row r="11015" spans="1:9" x14ac:dyDescent="0.25">
      <c r="A11015" s="1"/>
      <c r="B11015" s="1"/>
      <c r="C11015" s="1"/>
      <c r="D11015" s="1"/>
      <c r="E11015" s="2"/>
      <c r="F11015" s="2"/>
      <c r="G11015" s="2"/>
      <c r="H11015" s="2"/>
      <c r="I11015" s="2"/>
    </row>
    <row r="11016" spans="1:9" x14ac:dyDescent="0.25">
      <c r="A11016" s="1"/>
      <c r="B11016" s="1"/>
      <c r="C11016" s="1"/>
      <c r="D11016" s="1"/>
      <c r="E11016" s="2"/>
      <c r="F11016" s="2"/>
      <c r="G11016" s="2"/>
      <c r="H11016" s="2"/>
      <c r="I11016" s="2"/>
    </row>
    <row r="11017" spans="1:9" x14ac:dyDescent="0.25">
      <c r="A11017" s="1"/>
      <c r="B11017" s="1"/>
      <c r="C11017" s="1"/>
      <c r="D11017" s="1"/>
      <c r="E11017" s="2"/>
      <c r="F11017" s="2"/>
      <c r="G11017" s="2"/>
      <c r="H11017" s="2"/>
      <c r="I11017" s="2"/>
    </row>
    <row r="11018" spans="1:9" x14ac:dyDescent="0.25">
      <c r="A11018" s="1"/>
      <c r="B11018" s="1"/>
      <c r="C11018" s="1"/>
      <c r="D11018" s="1"/>
      <c r="E11018" s="2"/>
      <c r="F11018" s="2"/>
      <c r="G11018" s="2"/>
      <c r="H11018" s="2"/>
      <c r="I11018" s="2"/>
    </row>
    <row r="11019" spans="1:9" x14ac:dyDescent="0.25">
      <c r="A11019" s="1"/>
      <c r="B11019" s="1"/>
      <c r="C11019" s="1"/>
      <c r="D11019" s="1"/>
      <c r="E11019" s="2"/>
      <c r="F11019" s="2"/>
      <c r="G11019" s="2"/>
      <c r="H11019" s="2"/>
      <c r="I11019" s="2"/>
    </row>
    <row r="11020" spans="1:9" x14ac:dyDescent="0.25">
      <c r="A11020" s="1"/>
      <c r="B11020" s="1"/>
      <c r="C11020" s="1"/>
      <c r="D11020" s="1"/>
      <c r="E11020" s="2"/>
      <c r="F11020" s="2"/>
      <c r="G11020" s="2"/>
      <c r="H11020" s="2"/>
      <c r="I11020" s="2"/>
    </row>
    <row r="11021" spans="1:9" x14ac:dyDescent="0.25">
      <c r="A11021" s="1"/>
      <c r="B11021" s="1"/>
      <c r="C11021" s="1"/>
      <c r="D11021" s="1"/>
      <c r="E11021" s="2"/>
      <c r="F11021" s="2"/>
      <c r="G11021" s="2"/>
      <c r="H11021" s="2"/>
      <c r="I11021" s="2"/>
    </row>
    <row r="11022" spans="1:9" x14ac:dyDescent="0.25">
      <c r="A11022" s="1"/>
      <c r="B11022" s="1"/>
      <c r="C11022" s="1"/>
      <c r="D11022" s="1"/>
      <c r="E11022" s="2"/>
      <c r="F11022" s="2"/>
      <c r="G11022" s="2"/>
      <c r="H11022" s="2"/>
      <c r="I11022" s="2"/>
    </row>
    <row r="11023" spans="1:9" x14ac:dyDescent="0.25">
      <c r="A11023" s="1"/>
      <c r="B11023" s="1"/>
      <c r="C11023" s="1"/>
      <c r="D11023" s="1"/>
      <c r="E11023" s="2"/>
      <c r="F11023" s="2"/>
      <c r="G11023" s="2"/>
      <c r="H11023" s="2"/>
      <c r="I11023" s="2"/>
    </row>
    <row r="11024" spans="1:9" x14ac:dyDescent="0.25">
      <c r="A11024" s="1"/>
      <c r="B11024" s="1"/>
      <c r="C11024" s="1"/>
      <c r="D11024" s="1"/>
      <c r="E11024" s="2"/>
      <c r="F11024" s="2"/>
      <c r="G11024" s="2"/>
      <c r="H11024" s="2"/>
      <c r="I11024" s="2"/>
    </row>
    <row r="11025" spans="1:9" x14ac:dyDescent="0.25">
      <c r="A11025" s="1"/>
      <c r="B11025" s="1"/>
      <c r="C11025" s="1"/>
      <c r="D11025" s="1"/>
      <c r="E11025" s="2"/>
      <c r="F11025" s="2"/>
      <c r="G11025" s="2"/>
      <c r="H11025" s="2"/>
      <c r="I11025" s="2"/>
    </row>
    <row r="11026" spans="1:9" x14ac:dyDescent="0.25">
      <c r="A11026" s="1"/>
      <c r="B11026" s="1"/>
      <c r="C11026" s="1"/>
      <c r="D11026" s="1"/>
      <c r="E11026" s="2"/>
      <c r="F11026" s="2"/>
      <c r="G11026" s="2"/>
      <c r="H11026" s="2"/>
      <c r="I11026" s="2"/>
    </row>
    <row r="11027" spans="1:9" x14ac:dyDescent="0.25">
      <c r="A11027" s="1"/>
      <c r="B11027" s="1"/>
      <c r="C11027" s="1"/>
      <c r="D11027" s="1"/>
      <c r="E11027" s="2"/>
      <c r="F11027" s="2"/>
      <c r="G11027" s="2"/>
      <c r="H11027" s="2"/>
      <c r="I11027" s="2"/>
    </row>
    <row r="11028" spans="1:9" x14ac:dyDescent="0.25">
      <c r="A11028" s="1"/>
      <c r="B11028" s="1"/>
      <c r="C11028" s="1"/>
      <c r="D11028" s="1"/>
      <c r="E11028" s="2"/>
      <c r="F11028" s="2"/>
      <c r="G11028" s="2"/>
      <c r="H11028" s="2"/>
      <c r="I11028" s="2"/>
    </row>
    <row r="11029" spans="1:9" x14ac:dyDescent="0.25">
      <c r="A11029" s="1"/>
      <c r="B11029" s="1"/>
      <c r="C11029" s="1"/>
      <c r="D11029" s="1"/>
      <c r="E11029" s="2"/>
      <c r="F11029" s="2"/>
      <c r="G11029" s="2"/>
      <c r="H11029" s="2"/>
      <c r="I11029" s="2"/>
    </row>
    <row r="11030" spans="1:9" x14ac:dyDescent="0.25">
      <c r="A11030" s="1"/>
      <c r="B11030" s="1"/>
      <c r="C11030" s="1"/>
      <c r="D11030" s="1"/>
      <c r="E11030" s="2"/>
      <c r="F11030" s="2"/>
      <c r="G11030" s="2"/>
      <c r="H11030" s="2"/>
      <c r="I11030" s="2"/>
    </row>
    <row r="11031" spans="1:9" x14ac:dyDescent="0.25">
      <c r="A11031" s="1"/>
      <c r="B11031" s="1"/>
      <c r="C11031" s="1"/>
      <c r="D11031" s="1"/>
      <c r="E11031" s="2"/>
      <c r="F11031" s="2"/>
      <c r="G11031" s="2"/>
      <c r="H11031" s="2"/>
      <c r="I11031" s="2"/>
    </row>
    <row r="11032" spans="1:9" x14ac:dyDescent="0.25">
      <c r="A11032" s="1"/>
      <c r="B11032" s="1"/>
      <c r="C11032" s="1"/>
      <c r="D11032" s="1"/>
      <c r="E11032" s="2"/>
      <c r="F11032" s="2"/>
      <c r="G11032" s="2"/>
      <c r="H11032" s="2"/>
      <c r="I11032" s="2"/>
    </row>
    <row r="11033" spans="1:9" x14ac:dyDescent="0.25">
      <c r="A11033" s="1"/>
      <c r="B11033" s="1"/>
      <c r="C11033" s="1"/>
      <c r="D11033" s="1"/>
      <c r="E11033" s="2"/>
      <c r="F11033" s="2"/>
      <c r="G11033" s="2"/>
      <c r="H11033" s="2"/>
      <c r="I11033" s="2"/>
    </row>
    <row r="11034" spans="1:9" x14ac:dyDescent="0.25">
      <c r="A11034" s="1"/>
      <c r="B11034" s="1"/>
      <c r="C11034" s="1"/>
      <c r="D11034" s="1"/>
      <c r="E11034" s="2"/>
      <c r="F11034" s="2"/>
      <c r="G11034" s="2"/>
      <c r="H11034" s="2"/>
      <c r="I11034" s="2"/>
    </row>
    <row r="11035" spans="1:9" x14ac:dyDescent="0.25">
      <c r="A11035" s="1"/>
      <c r="B11035" s="1"/>
      <c r="C11035" s="1"/>
      <c r="D11035" s="1"/>
      <c r="E11035" s="2"/>
      <c r="F11035" s="2"/>
      <c r="G11035" s="2"/>
      <c r="H11035" s="2"/>
      <c r="I11035" s="2"/>
    </row>
    <row r="11036" spans="1:9" x14ac:dyDescent="0.25">
      <c r="A11036" s="1"/>
      <c r="B11036" s="1"/>
      <c r="C11036" s="1"/>
      <c r="D11036" s="1"/>
      <c r="E11036" s="2"/>
      <c r="F11036" s="2"/>
      <c r="G11036" s="2"/>
      <c r="H11036" s="2"/>
      <c r="I11036" s="2"/>
    </row>
    <row r="11037" spans="1:9" x14ac:dyDescent="0.25">
      <c r="A11037" s="1"/>
      <c r="B11037" s="1"/>
      <c r="C11037" s="1"/>
      <c r="D11037" s="1"/>
      <c r="E11037" s="2"/>
      <c r="F11037" s="2"/>
      <c r="G11037" s="2"/>
      <c r="H11037" s="2"/>
      <c r="I11037" s="2"/>
    </row>
    <row r="11038" spans="1:9" x14ac:dyDescent="0.25">
      <c r="A11038" s="1"/>
      <c r="B11038" s="1"/>
      <c r="C11038" s="1"/>
      <c r="D11038" s="1"/>
      <c r="E11038" s="2"/>
      <c r="F11038" s="2"/>
      <c r="G11038" s="2"/>
      <c r="H11038" s="2"/>
      <c r="I11038" s="2"/>
    </row>
    <row r="11039" spans="1:9" x14ac:dyDescent="0.25">
      <c r="A11039" s="1"/>
      <c r="B11039" s="1"/>
      <c r="C11039" s="1"/>
      <c r="D11039" s="1"/>
      <c r="E11039" s="2"/>
      <c r="F11039" s="2"/>
      <c r="G11039" s="2"/>
      <c r="H11039" s="2"/>
      <c r="I11039" s="2"/>
    </row>
    <row r="11040" spans="1:9" x14ac:dyDescent="0.25">
      <c r="A11040" s="1"/>
      <c r="B11040" s="1"/>
      <c r="C11040" s="1"/>
      <c r="D11040" s="1"/>
      <c r="E11040" s="2"/>
      <c r="F11040" s="2"/>
      <c r="G11040" s="2"/>
      <c r="H11040" s="2"/>
      <c r="I11040" s="2"/>
    </row>
    <row r="11041" spans="1:9" x14ac:dyDescent="0.25">
      <c r="A11041" s="1"/>
      <c r="B11041" s="1"/>
      <c r="C11041" s="1"/>
      <c r="D11041" s="1"/>
      <c r="E11041" s="2"/>
      <c r="F11041" s="2"/>
      <c r="G11041" s="2"/>
      <c r="H11041" s="2"/>
      <c r="I11041" s="2"/>
    </row>
    <row r="11042" spans="1:9" x14ac:dyDescent="0.25">
      <c r="A11042" s="1"/>
      <c r="B11042" s="1"/>
      <c r="C11042" s="1"/>
      <c r="D11042" s="1"/>
      <c r="E11042" s="2"/>
      <c r="F11042" s="2"/>
      <c r="G11042" s="2"/>
      <c r="H11042" s="2"/>
      <c r="I11042" s="2"/>
    </row>
    <row r="11043" spans="1:9" x14ac:dyDescent="0.25">
      <c r="A11043" s="1"/>
      <c r="B11043" s="1"/>
      <c r="C11043" s="1"/>
      <c r="D11043" s="1"/>
      <c r="E11043" s="2"/>
      <c r="F11043" s="2"/>
      <c r="G11043" s="2"/>
      <c r="H11043" s="2"/>
      <c r="I11043" s="2"/>
    </row>
    <row r="11044" spans="1:9" x14ac:dyDescent="0.25">
      <c r="A11044" s="1"/>
      <c r="B11044" s="1"/>
      <c r="C11044" s="1"/>
      <c r="D11044" s="1"/>
      <c r="E11044" s="2"/>
      <c r="F11044" s="2"/>
      <c r="G11044" s="2"/>
      <c r="H11044" s="2"/>
      <c r="I11044" s="2"/>
    </row>
    <row r="11045" spans="1:9" x14ac:dyDescent="0.25">
      <c r="A11045" s="1"/>
      <c r="B11045" s="1"/>
      <c r="C11045" s="1"/>
      <c r="D11045" s="1"/>
      <c r="E11045" s="2"/>
      <c r="F11045" s="2"/>
      <c r="G11045" s="2"/>
      <c r="H11045" s="2"/>
      <c r="I11045" s="2"/>
    </row>
    <row r="11046" spans="1:9" x14ac:dyDescent="0.25">
      <c r="A11046" s="1"/>
      <c r="B11046" s="1"/>
      <c r="C11046" s="1"/>
      <c r="D11046" s="1"/>
      <c r="E11046" s="2"/>
      <c r="F11046" s="2"/>
      <c r="G11046" s="2"/>
      <c r="H11046" s="2"/>
      <c r="I11046" s="2"/>
    </row>
    <row r="11047" spans="1:9" x14ac:dyDescent="0.25">
      <c r="A11047" s="1"/>
      <c r="B11047" s="1"/>
      <c r="C11047" s="1"/>
      <c r="D11047" s="1"/>
      <c r="E11047" s="2"/>
      <c r="F11047" s="2"/>
      <c r="G11047" s="2"/>
      <c r="H11047" s="2"/>
      <c r="I11047" s="2"/>
    </row>
    <row r="11048" spans="1:9" x14ac:dyDescent="0.25">
      <c r="A11048" s="1"/>
      <c r="B11048" s="1"/>
      <c r="C11048" s="1"/>
      <c r="D11048" s="1"/>
      <c r="E11048" s="2"/>
      <c r="F11048" s="2"/>
      <c r="G11048" s="2"/>
      <c r="H11048" s="2"/>
      <c r="I11048" s="2"/>
    </row>
    <row r="11049" spans="1:9" x14ac:dyDescent="0.25">
      <c r="A11049" s="1"/>
      <c r="B11049" s="1"/>
      <c r="C11049" s="1"/>
      <c r="D11049" s="1"/>
      <c r="E11049" s="2"/>
      <c r="F11049" s="2"/>
      <c r="G11049" s="2"/>
      <c r="H11049" s="2"/>
      <c r="I11049" s="2"/>
    </row>
    <row r="11050" spans="1:9" x14ac:dyDescent="0.25">
      <c r="A11050" s="1"/>
      <c r="B11050" s="1"/>
      <c r="C11050" s="1"/>
      <c r="D11050" s="1"/>
      <c r="E11050" s="2"/>
      <c r="F11050" s="2"/>
      <c r="G11050" s="2"/>
      <c r="H11050" s="2"/>
      <c r="I11050" s="2"/>
    </row>
    <row r="11051" spans="1:9" x14ac:dyDescent="0.25">
      <c r="A11051" s="1"/>
      <c r="B11051" s="1"/>
      <c r="C11051" s="1"/>
      <c r="D11051" s="1"/>
      <c r="E11051" s="2"/>
      <c r="F11051" s="2"/>
      <c r="G11051" s="2"/>
      <c r="H11051" s="2"/>
      <c r="I11051" s="2"/>
    </row>
    <row r="11052" spans="1:9" x14ac:dyDescent="0.25">
      <c r="A11052" s="1"/>
      <c r="B11052" s="1"/>
      <c r="C11052" s="1"/>
      <c r="D11052" s="1"/>
      <c r="E11052" s="2"/>
      <c r="F11052" s="2"/>
      <c r="G11052" s="2"/>
      <c r="H11052" s="2"/>
      <c r="I11052" s="2"/>
    </row>
    <row r="11053" spans="1:9" x14ac:dyDescent="0.25">
      <c r="A11053" s="1"/>
      <c r="B11053" s="1"/>
      <c r="C11053" s="1"/>
      <c r="D11053" s="1"/>
      <c r="E11053" s="2"/>
      <c r="F11053" s="2"/>
      <c r="G11053" s="2"/>
      <c r="H11053" s="2"/>
      <c r="I11053" s="2"/>
    </row>
    <row r="11054" spans="1:9" x14ac:dyDescent="0.25">
      <c r="A11054" s="1"/>
      <c r="B11054" s="1"/>
      <c r="C11054" s="1"/>
      <c r="D11054" s="1"/>
      <c r="E11054" s="2"/>
      <c r="F11054" s="2"/>
      <c r="G11054" s="2"/>
      <c r="H11054" s="2"/>
      <c r="I11054" s="2"/>
    </row>
    <row r="11055" spans="1:9" x14ac:dyDescent="0.25">
      <c r="A11055" s="1"/>
      <c r="B11055" s="1"/>
      <c r="C11055" s="1"/>
      <c r="D11055" s="1"/>
      <c r="E11055" s="2"/>
      <c r="F11055" s="2"/>
      <c r="G11055" s="2"/>
      <c r="H11055" s="2"/>
      <c r="I11055" s="2"/>
    </row>
    <row r="11056" spans="1:9" x14ac:dyDescent="0.25">
      <c r="A11056" s="1"/>
      <c r="B11056" s="1"/>
      <c r="C11056" s="1"/>
      <c r="D11056" s="1"/>
      <c r="E11056" s="2"/>
      <c r="F11056" s="2"/>
      <c r="G11056" s="2"/>
      <c r="H11056" s="2"/>
      <c r="I11056" s="2"/>
    </row>
    <row r="11057" spans="1:9" x14ac:dyDescent="0.25">
      <c r="A11057" s="1"/>
      <c r="B11057" s="1"/>
      <c r="C11057" s="1"/>
      <c r="D11057" s="1"/>
      <c r="E11057" s="2"/>
      <c r="F11057" s="2"/>
      <c r="G11057" s="2"/>
      <c r="H11057" s="2"/>
      <c r="I11057" s="2"/>
    </row>
    <row r="11058" spans="1:9" x14ac:dyDescent="0.25">
      <c r="A11058" s="1"/>
      <c r="B11058" s="1"/>
      <c r="C11058" s="1"/>
      <c r="D11058" s="1"/>
      <c r="E11058" s="2"/>
      <c r="F11058" s="2"/>
      <c r="G11058" s="2"/>
      <c r="H11058" s="2"/>
      <c r="I11058" s="2"/>
    </row>
    <row r="11059" spans="1:9" x14ac:dyDescent="0.25">
      <c r="A11059" s="1"/>
      <c r="B11059" s="1"/>
      <c r="C11059" s="1"/>
      <c r="D11059" s="1"/>
      <c r="E11059" s="2"/>
      <c r="F11059" s="2"/>
      <c r="G11059" s="2"/>
      <c r="H11059" s="2"/>
      <c r="I11059" s="2"/>
    </row>
    <row r="11060" spans="1:9" x14ac:dyDescent="0.25">
      <c r="A11060" s="1"/>
      <c r="B11060" s="1"/>
      <c r="C11060" s="1"/>
      <c r="D11060" s="1"/>
      <c r="E11060" s="2"/>
      <c r="F11060" s="2"/>
      <c r="G11060" s="2"/>
      <c r="H11060" s="2"/>
      <c r="I11060" s="2"/>
    </row>
    <row r="11061" spans="1:9" x14ac:dyDescent="0.25">
      <c r="A11061" s="1"/>
      <c r="B11061" s="1"/>
      <c r="C11061" s="1"/>
      <c r="D11061" s="1"/>
      <c r="E11061" s="2"/>
      <c r="F11061" s="2"/>
      <c r="G11061" s="2"/>
      <c r="H11061" s="2"/>
      <c r="I11061" s="2"/>
    </row>
    <row r="11062" spans="1:9" x14ac:dyDescent="0.25">
      <c r="A11062" s="1"/>
      <c r="B11062" s="1"/>
      <c r="C11062" s="1"/>
      <c r="D11062" s="1"/>
      <c r="E11062" s="2"/>
      <c r="F11062" s="2"/>
      <c r="G11062" s="2"/>
      <c r="H11062" s="2"/>
      <c r="I11062" s="2"/>
    </row>
    <row r="11063" spans="1:9" x14ac:dyDescent="0.25">
      <c r="A11063" s="1"/>
      <c r="B11063" s="1"/>
      <c r="C11063" s="1"/>
      <c r="D11063" s="1"/>
      <c r="E11063" s="2"/>
      <c r="F11063" s="2"/>
      <c r="G11063" s="2"/>
      <c r="H11063" s="2"/>
      <c r="I11063" s="2"/>
    </row>
    <row r="11064" spans="1:9" x14ac:dyDescent="0.25">
      <c r="A11064" s="1"/>
      <c r="B11064" s="1"/>
      <c r="C11064" s="1"/>
      <c r="D11064" s="1"/>
      <c r="E11064" s="2"/>
      <c r="F11064" s="2"/>
      <c r="G11064" s="2"/>
      <c r="H11064" s="2"/>
      <c r="I11064" s="2"/>
    </row>
    <row r="11065" spans="1:9" x14ac:dyDescent="0.25">
      <c r="A11065" s="1"/>
      <c r="B11065" s="1"/>
      <c r="C11065" s="1"/>
      <c r="D11065" s="1"/>
      <c r="E11065" s="2"/>
      <c r="F11065" s="2"/>
      <c r="G11065" s="2"/>
      <c r="H11065" s="2"/>
      <c r="I11065" s="2"/>
    </row>
    <row r="11066" spans="1:9" x14ac:dyDescent="0.25">
      <c r="A11066" s="1"/>
      <c r="B11066" s="1"/>
      <c r="C11066" s="1"/>
      <c r="D11066" s="1"/>
      <c r="E11066" s="2"/>
      <c r="F11066" s="2"/>
      <c r="G11066" s="2"/>
      <c r="H11066" s="2"/>
      <c r="I11066" s="2"/>
    </row>
    <row r="11067" spans="1:9" x14ac:dyDescent="0.25">
      <c r="A11067" s="1"/>
      <c r="B11067" s="1"/>
      <c r="C11067" s="1"/>
      <c r="D11067" s="1"/>
      <c r="E11067" s="2"/>
      <c r="F11067" s="2"/>
      <c r="G11067" s="2"/>
      <c r="H11067" s="2"/>
      <c r="I11067" s="2"/>
    </row>
    <row r="11068" spans="1:9" x14ac:dyDescent="0.25">
      <c r="A11068" s="1"/>
      <c r="B11068" s="1"/>
      <c r="C11068" s="1"/>
      <c r="D11068" s="1"/>
      <c r="E11068" s="2"/>
      <c r="F11068" s="2"/>
      <c r="G11068" s="2"/>
      <c r="H11068" s="2"/>
      <c r="I11068" s="2"/>
    </row>
    <row r="11069" spans="1:9" x14ac:dyDescent="0.25">
      <c r="A11069" s="1"/>
      <c r="B11069" s="1"/>
      <c r="C11069" s="1"/>
      <c r="D11069" s="1"/>
      <c r="E11069" s="2"/>
      <c r="F11069" s="2"/>
      <c r="G11069" s="2"/>
      <c r="H11069" s="2"/>
      <c r="I11069" s="2"/>
    </row>
    <row r="11070" spans="1:9" x14ac:dyDescent="0.25">
      <c r="A11070" s="1"/>
      <c r="B11070" s="1"/>
      <c r="C11070" s="1"/>
      <c r="D11070" s="1"/>
      <c r="E11070" s="2"/>
      <c r="F11070" s="2"/>
      <c r="G11070" s="2"/>
      <c r="H11070" s="2"/>
      <c r="I11070" s="2"/>
    </row>
    <row r="11071" spans="1:9" x14ac:dyDescent="0.25">
      <c r="A11071" s="1"/>
      <c r="B11071" s="1"/>
      <c r="C11071" s="1"/>
      <c r="D11071" s="1"/>
      <c r="E11071" s="2"/>
      <c r="F11071" s="2"/>
      <c r="G11071" s="2"/>
      <c r="H11071" s="2"/>
      <c r="I11071" s="2"/>
    </row>
    <row r="11072" spans="1:9" x14ac:dyDescent="0.25">
      <c r="A11072" s="1"/>
      <c r="B11072" s="1"/>
      <c r="C11072" s="1"/>
      <c r="D11072" s="1"/>
      <c r="E11072" s="2"/>
      <c r="F11072" s="2"/>
      <c r="G11072" s="2"/>
      <c r="H11072" s="2"/>
      <c r="I11072" s="2"/>
    </row>
    <row r="11073" spans="1:9" x14ac:dyDescent="0.25">
      <c r="A11073" s="1"/>
      <c r="B11073" s="1"/>
      <c r="C11073" s="1"/>
      <c r="D11073" s="1"/>
      <c r="E11073" s="2"/>
      <c r="F11073" s="2"/>
      <c r="G11073" s="2"/>
      <c r="H11073" s="2"/>
      <c r="I11073" s="2"/>
    </row>
    <row r="11074" spans="1:9" x14ac:dyDescent="0.25">
      <c r="A11074" s="1"/>
      <c r="B11074" s="1"/>
      <c r="C11074" s="1"/>
      <c r="D11074" s="1"/>
      <c r="E11074" s="2"/>
      <c r="F11074" s="2"/>
      <c r="G11074" s="2"/>
      <c r="H11074" s="2"/>
      <c r="I11074" s="2"/>
    </row>
    <row r="11075" spans="1:9" x14ac:dyDescent="0.25">
      <c r="A11075" s="1"/>
      <c r="B11075" s="1"/>
      <c r="C11075" s="1"/>
      <c r="D11075" s="1"/>
      <c r="E11075" s="2"/>
      <c r="F11075" s="2"/>
      <c r="G11075" s="2"/>
      <c r="H11075" s="2"/>
      <c r="I11075" s="2"/>
    </row>
    <row r="11076" spans="1:9" x14ac:dyDescent="0.25">
      <c r="A11076" s="1"/>
      <c r="B11076" s="1"/>
      <c r="C11076" s="1"/>
      <c r="D11076" s="1"/>
      <c r="E11076" s="2"/>
      <c r="F11076" s="2"/>
      <c r="G11076" s="2"/>
      <c r="H11076" s="2"/>
      <c r="I11076" s="2"/>
    </row>
    <row r="11077" spans="1:9" x14ac:dyDescent="0.25">
      <c r="A11077" s="1"/>
      <c r="B11077" s="1"/>
      <c r="C11077" s="1"/>
      <c r="D11077" s="1"/>
      <c r="E11077" s="2"/>
      <c r="F11077" s="2"/>
      <c r="G11077" s="2"/>
      <c r="H11077" s="2"/>
      <c r="I11077" s="2"/>
    </row>
    <row r="11078" spans="1:9" x14ac:dyDescent="0.25">
      <c r="A11078" s="1"/>
      <c r="B11078" s="1"/>
      <c r="C11078" s="1"/>
      <c r="D11078" s="1"/>
      <c r="E11078" s="2"/>
      <c r="F11078" s="2"/>
      <c r="G11078" s="2"/>
      <c r="H11078" s="2"/>
      <c r="I11078" s="2"/>
    </row>
    <row r="11079" spans="1:9" x14ac:dyDescent="0.25">
      <c r="A11079" s="1"/>
      <c r="B11079" s="1"/>
      <c r="C11079" s="1"/>
      <c r="D11079" s="1"/>
      <c r="E11079" s="2"/>
      <c r="F11079" s="2"/>
      <c r="G11079" s="2"/>
      <c r="H11079" s="2"/>
      <c r="I11079" s="2"/>
    </row>
    <row r="11080" spans="1:9" x14ac:dyDescent="0.25">
      <c r="A11080" s="1"/>
      <c r="B11080" s="1"/>
      <c r="C11080" s="1"/>
      <c r="D11080" s="1"/>
      <c r="E11080" s="2"/>
      <c r="F11080" s="2"/>
      <c r="G11080" s="2"/>
      <c r="H11080" s="2"/>
      <c r="I11080" s="2"/>
    </row>
    <row r="11081" spans="1:9" x14ac:dyDescent="0.25">
      <c r="A11081" s="1"/>
      <c r="B11081" s="1"/>
      <c r="C11081" s="1"/>
      <c r="D11081" s="1"/>
      <c r="E11081" s="2"/>
      <c r="F11081" s="2"/>
      <c r="G11081" s="2"/>
      <c r="H11081" s="2"/>
      <c r="I11081" s="2"/>
    </row>
    <row r="11082" spans="1:9" x14ac:dyDescent="0.25">
      <c r="A11082" s="1"/>
      <c r="B11082" s="1"/>
      <c r="C11082" s="1"/>
      <c r="D11082" s="1"/>
      <c r="E11082" s="2"/>
      <c r="F11082" s="2"/>
      <c r="G11082" s="2"/>
      <c r="H11082" s="2"/>
      <c r="I11082" s="2"/>
    </row>
    <row r="11083" spans="1:9" x14ac:dyDescent="0.25">
      <c r="A11083" s="1"/>
      <c r="B11083" s="1"/>
      <c r="C11083" s="1"/>
      <c r="D11083" s="1"/>
      <c r="E11083" s="2"/>
      <c r="F11083" s="2"/>
      <c r="G11083" s="2"/>
      <c r="H11083" s="2"/>
      <c r="I11083" s="2"/>
    </row>
    <row r="11084" spans="1:9" x14ac:dyDescent="0.25">
      <c r="A11084" s="1"/>
      <c r="B11084" s="1"/>
      <c r="C11084" s="1"/>
      <c r="D11084" s="1"/>
      <c r="E11084" s="2"/>
      <c r="F11084" s="2"/>
      <c r="G11084" s="2"/>
      <c r="H11084" s="2"/>
      <c r="I11084" s="2"/>
    </row>
    <row r="11085" spans="1:9" x14ac:dyDescent="0.25">
      <c r="A11085" s="1"/>
      <c r="B11085" s="1"/>
      <c r="C11085" s="1"/>
      <c r="D11085" s="1"/>
      <c r="E11085" s="2"/>
      <c r="F11085" s="2"/>
      <c r="G11085" s="2"/>
      <c r="H11085" s="2"/>
      <c r="I11085" s="2"/>
    </row>
    <row r="11086" spans="1:9" x14ac:dyDescent="0.25">
      <c r="A11086" s="1"/>
      <c r="B11086" s="1"/>
      <c r="C11086" s="1"/>
      <c r="D11086" s="1"/>
      <c r="E11086" s="2"/>
      <c r="F11086" s="2"/>
      <c r="G11086" s="2"/>
      <c r="H11086" s="2"/>
      <c r="I11086" s="2"/>
    </row>
    <row r="11087" spans="1:9" x14ac:dyDescent="0.25">
      <c r="A11087" s="1"/>
      <c r="B11087" s="1"/>
      <c r="C11087" s="1"/>
      <c r="D11087" s="1"/>
      <c r="E11087" s="2"/>
      <c r="F11087" s="2"/>
      <c r="G11087" s="2"/>
      <c r="H11087" s="2"/>
      <c r="I11087" s="2"/>
    </row>
    <row r="11088" spans="1:9" x14ac:dyDescent="0.25">
      <c r="A11088" s="1"/>
      <c r="B11088" s="1"/>
      <c r="C11088" s="1"/>
      <c r="D11088" s="1"/>
      <c r="E11088" s="2"/>
      <c r="F11088" s="2"/>
      <c r="G11088" s="2"/>
      <c r="H11088" s="2"/>
      <c r="I11088" s="2"/>
    </row>
    <row r="11089" spans="1:9" x14ac:dyDescent="0.25">
      <c r="A11089" s="1"/>
      <c r="B11089" s="1"/>
      <c r="C11089" s="1"/>
      <c r="D11089" s="1"/>
      <c r="E11089" s="2"/>
      <c r="F11089" s="2"/>
      <c r="G11089" s="2"/>
      <c r="H11089" s="2"/>
      <c r="I11089" s="2"/>
    </row>
    <row r="11090" spans="1:9" x14ac:dyDescent="0.25">
      <c r="A11090" s="1"/>
      <c r="B11090" s="1"/>
      <c r="C11090" s="1"/>
      <c r="D11090" s="1"/>
      <c r="E11090" s="2"/>
      <c r="F11090" s="2"/>
      <c r="G11090" s="2"/>
      <c r="H11090" s="2"/>
      <c r="I11090" s="2"/>
    </row>
    <row r="11091" spans="1:9" x14ac:dyDescent="0.25">
      <c r="A11091" s="1"/>
      <c r="B11091" s="1"/>
      <c r="C11091" s="1"/>
      <c r="D11091" s="1"/>
      <c r="E11091" s="2"/>
      <c r="F11091" s="2"/>
      <c r="G11091" s="2"/>
      <c r="H11091" s="2"/>
      <c r="I11091" s="2"/>
    </row>
    <row r="11092" spans="1:9" x14ac:dyDescent="0.25">
      <c r="A11092" s="1"/>
      <c r="B11092" s="1"/>
      <c r="C11092" s="1"/>
      <c r="D11092" s="1"/>
      <c r="E11092" s="2"/>
      <c r="F11092" s="2"/>
      <c r="G11092" s="2"/>
      <c r="H11092" s="2"/>
      <c r="I11092" s="2"/>
    </row>
    <row r="11093" spans="1:9" x14ac:dyDescent="0.25">
      <c r="A11093" s="1"/>
      <c r="B11093" s="1"/>
      <c r="C11093" s="1"/>
      <c r="D11093" s="1"/>
      <c r="E11093" s="2"/>
      <c r="F11093" s="2"/>
      <c r="G11093" s="2"/>
      <c r="H11093" s="2"/>
      <c r="I11093" s="2"/>
    </row>
    <row r="11094" spans="1:9" x14ac:dyDescent="0.25">
      <c r="A11094" s="1"/>
      <c r="B11094" s="1"/>
      <c r="C11094" s="1"/>
      <c r="D11094" s="1"/>
      <c r="E11094" s="2"/>
      <c r="F11094" s="2"/>
      <c r="G11094" s="2"/>
      <c r="H11094" s="2"/>
      <c r="I11094" s="2"/>
    </row>
    <row r="11095" spans="1:9" x14ac:dyDescent="0.25">
      <c r="A11095" s="1"/>
      <c r="B11095" s="1"/>
      <c r="C11095" s="1"/>
      <c r="D11095" s="1"/>
      <c r="E11095" s="2"/>
      <c r="F11095" s="2"/>
      <c r="G11095" s="2"/>
      <c r="H11095" s="2"/>
      <c r="I11095" s="2"/>
    </row>
    <row r="11096" spans="1:9" x14ac:dyDescent="0.25">
      <c r="A11096" s="1"/>
      <c r="B11096" s="1"/>
      <c r="C11096" s="1"/>
      <c r="D11096" s="1"/>
      <c r="E11096" s="2"/>
      <c r="F11096" s="2"/>
      <c r="G11096" s="2"/>
      <c r="H11096" s="2"/>
      <c r="I11096" s="2"/>
    </row>
    <row r="11097" spans="1:9" x14ac:dyDescent="0.25">
      <c r="A11097" s="1"/>
      <c r="B11097" s="1"/>
      <c r="C11097" s="1"/>
      <c r="D11097" s="1"/>
      <c r="E11097" s="2"/>
      <c r="F11097" s="2"/>
      <c r="G11097" s="2"/>
      <c r="H11097" s="2"/>
      <c r="I11097" s="2"/>
    </row>
    <row r="11098" spans="1:9" x14ac:dyDescent="0.25">
      <c r="A11098" s="1"/>
      <c r="B11098" s="1"/>
      <c r="C11098" s="1"/>
      <c r="D11098" s="1"/>
      <c r="E11098" s="2"/>
      <c r="F11098" s="2"/>
      <c r="G11098" s="2"/>
      <c r="H11098" s="2"/>
      <c r="I11098" s="2"/>
    </row>
    <row r="11099" spans="1:9" x14ac:dyDescent="0.25">
      <c r="A11099" s="1"/>
      <c r="B11099" s="1"/>
      <c r="C11099" s="1"/>
      <c r="D11099" s="1"/>
      <c r="E11099" s="2"/>
      <c r="F11099" s="2"/>
      <c r="G11099" s="2"/>
      <c r="H11099" s="2"/>
      <c r="I11099" s="2"/>
    </row>
    <row r="11100" spans="1:9" x14ac:dyDescent="0.25">
      <c r="A11100" s="1"/>
      <c r="B11100" s="1"/>
      <c r="C11100" s="1"/>
      <c r="D11100" s="1"/>
      <c r="E11100" s="2"/>
      <c r="F11100" s="2"/>
      <c r="G11100" s="2"/>
      <c r="H11100" s="2"/>
      <c r="I11100" s="2"/>
    </row>
    <row r="11101" spans="1:9" x14ac:dyDescent="0.25">
      <c r="A11101" s="1"/>
      <c r="B11101" s="1"/>
      <c r="C11101" s="1"/>
      <c r="D11101" s="1"/>
      <c r="E11101" s="2"/>
      <c r="F11101" s="2"/>
      <c r="G11101" s="2"/>
      <c r="H11101" s="2"/>
      <c r="I11101" s="2"/>
    </row>
    <row r="11102" spans="1:9" x14ac:dyDescent="0.25">
      <c r="A11102" s="1"/>
      <c r="B11102" s="1"/>
      <c r="C11102" s="1"/>
      <c r="D11102" s="1"/>
      <c r="E11102" s="2"/>
      <c r="F11102" s="2"/>
      <c r="G11102" s="2"/>
      <c r="H11102" s="2"/>
      <c r="I11102" s="2"/>
    </row>
    <row r="11103" spans="1:9" x14ac:dyDescent="0.25">
      <c r="A11103" s="1"/>
      <c r="B11103" s="1"/>
      <c r="C11103" s="1"/>
      <c r="D11103" s="1"/>
      <c r="E11103" s="2"/>
      <c r="F11103" s="2"/>
      <c r="G11103" s="2"/>
      <c r="H11103" s="2"/>
      <c r="I11103" s="2"/>
    </row>
    <row r="11104" spans="1:9" x14ac:dyDescent="0.25">
      <c r="A11104" s="1"/>
      <c r="B11104" s="1"/>
      <c r="C11104" s="1"/>
      <c r="D11104" s="1"/>
      <c r="E11104" s="2"/>
      <c r="F11104" s="2"/>
      <c r="G11104" s="2"/>
      <c r="H11104" s="2"/>
      <c r="I11104" s="2"/>
    </row>
    <row r="11105" spans="1:9" x14ac:dyDescent="0.25">
      <c r="A11105" s="1"/>
      <c r="B11105" s="1"/>
      <c r="C11105" s="1"/>
      <c r="D11105" s="1"/>
      <c r="E11105" s="2"/>
      <c r="F11105" s="2"/>
      <c r="G11105" s="2"/>
      <c r="H11105" s="2"/>
      <c r="I11105" s="2"/>
    </row>
    <row r="11106" spans="1:9" x14ac:dyDescent="0.25">
      <c r="A11106" s="1"/>
      <c r="B11106" s="1"/>
      <c r="C11106" s="1"/>
      <c r="D11106" s="1"/>
      <c r="E11106" s="2"/>
      <c r="F11106" s="2"/>
      <c r="G11106" s="2"/>
      <c r="H11106" s="2"/>
      <c r="I11106" s="2"/>
    </row>
    <row r="11107" spans="1:9" x14ac:dyDescent="0.25">
      <c r="A11107" s="1"/>
      <c r="B11107" s="1"/>
      <c r="C11107" s="1"/>
      <c r="D11107" s="1"/>
      <c r="E11107" s="2"/>
      <c r="F11107" s="2"/>
      <c r="G11107" s="2"/>
      <c r="H11107" s="2"/>
      <c r="I11107" s="2"/>
    </row>
    <row r="11108" spans="1:9" x14ac:dyDescent="0.25">
      <c r="A11108" s="1"/>
      <c r="B11108" s="1"/>
      <c r="C11108" s="1"/>
      <c r="D11108" s="1"/>
      <c r="E11108" s="2"/>
      <c r="F11108" s="2"/>
      <c r="G11108" s="2"/>
      <c r="H11108" s="2"/>
      <c r="I11108" s="2"/>
    </row>
    <row r="11109" spans="1:9" x14ac:dyDescent="0.25">
      <c r="A11109" s="1"/>
      <c r="B11109" s="1"/>
      <c r="C11109" s="1"/>
      <c r="D11109" s="1"/>
      <c r="E11109" s="2"/>
      <c r="F11109" s="2"/>
      <c r="G11109" s="2"/>
      <c r="H11109" s="2"/>
      <c r="I11109" s="2"/>
    </row>
    <row r="11110" spans="1:9" x14ac:dyDescent="0.25">
      <c r="A11110" s="1"/>
      <c r="B11110" s="1"/>
      <c r="C11110" s="1"/>
      <c r="D11110" s="1"/>
      <c r="E11110" s="2"/>
      <c r="F11110" s="2"/>
      <c r="G11110" s="2"/>
      <c r="H11110" s="2"/>
      <c r="I11110" s="2"/>
    </row>
    <row r="11111" spans="1:9" x14ac:dyDescent="0.25">
      <c r="A11111" s="1"/>
      <c r="B11111" s="1"/>
      <c r="C11111" s="1"/>
      <c r="D11111" s="1"/>
      <c r="E11111" s="2"/>
      <c r="F11111" s="2"/>
      <c r="G11111" s="2"/>
      <c r="H11111" s="2"/>
      <c r="I11111" s="2"/>
    </row>
    <row r="11112" spans="1:9" x14ac:dyDescent="0.25">
      <c r="A11112" s="1"/>
      <c r="B11112" s="1"/>
      <c r="C11112" s="1"/>
      <c r="D11112" s="1"/>
      <c r="E11112" s="2"/>
      <c r="F11112" s="2"/>
      <c r="G11112" s="2"/>
      <c r="H11112" s="2"/>
      <c r="I11112" s="2"/>
    </row>
    <row r="11113" spans="1:9" x14ac:dyDescent="0.25">
      <c r="A11113" s="1"/>
      <c r="B11113" s="1"/>
      <c r="C11113" s="1"/>
      <c r="D11113" s="1"/>
      <c r="E11113" s="2"/>
      <c r="F11113" s="2"/>
      <c r="G11113" s="2"/>
      <c r="H11113" s="2"/>
      <c r="I11113" s="2"/>
    </row>
    <row r="11114" spans="1:9" x14ac:dyDescent="0.25">
      <c r="A11114" s="1"/>
      <c r="B11114" s="1"/>
      <c r="C11114" s="1"/>
      <c r="D11114" s="1"/>
      <c r="E11114" s="2"/>
      <c r="F11114" s="2"/>
      <c r="G11114" s="2"/>
      <c r="H11114" s="2"/>
      <c r="I11114" s="2"/>
    </row>
    <row r="11115" spans="1:9" x14ac:dyDescent="0.25">
      <c r="A11115" s="1"/>
      <c r="B11115" s="1"/>
      <c r="C11115" s="1"/>
      <c r="D11115" s="1"/>
      <c r="E11115" s="2"/>
      <c r="F11115" s="2"/>
      <c r="G11115" s="2"/>
      <c r="H11115" s="2"/>
      <c r="I11115" s="2"/>
    </row>
    <row r="11116" spans="1:9" x14ac:dyDescent="0.25">
      <c r="A11116" s="1"/>
      <c r="B11116" s="1"/>
      <c r="C11116" s="1"/>
      <c r="D11116" s="1"/>
      <c r="E11116" s="2"/>
      <c r="F11116" s="2"/>
      <c r="G11116" s="2"/>
      <c r="H11116" s="2"/>
      <c r="I11116" s="2"/>
    </row>
    <row r="11117" spans="1:9" x14ac:dyDescent="0.25">
      <c r="A11117" s="1"/>
      <c r="B11117" s="1"/>
      <c r="C11117" s="1"/>
      <c r="D11117" s="1"/>
      <c r="E11117" s="2"/>
      <c r="F11117" s="2"/>
      <c r="G11117" s="2"/>
      <c r="H11117" s="2"/>
      <c r="I11117" s="2"/>
    </row>
    <row r="11118" spans="1:9" x14ac:dyDescent="0.25">
      <c r="A11118" s="1"/>
      <c r="B11118" s="1"/>
      <c r="C11118" s="1"/>
      <c r="D11118" s="1"/>
      <c r="E11118" s="2"/>
      <c r="F11118" s="2"/>
      <c r="G11118" s="2"/>
      <c r="H11118" s="2"/>
      <c r="I11118" s="2"/>
    </row>
    <row r="11119" spans="1:9" x14ac:dyDescent="0.25">
      <c r="A11119" s="1"/>
      <c r="B11119" s="1"/>
      <c r="C11119" s="1"/>
      <c r="D11119" s="1"/>
      <c r="E11119" s="2"/>
      <c r="F11119" s="2"/>
      <c r="G11119" s="2"/>
      <c r="H11119" s="2"/>
      <c r="I11119" s="2"/>
    </row>
    <row r="11120" spans="1:9" x14ac:dyDescent="0.25">
      <c r="A11120" s="1"/>
      <c r="B11120" s="1"/>
      <c r="C11120" s="1"/>
      <c r="D11120" s="1"/>
      <c r="E11120" s="2"/>
      <c r="F11120" s="2"/>
      <c r="G11120" s="2"/>
      <c r="H11120" s="2"/>
      <c r="I11120" s="2"/>
    </row>
    <row r="11121" spans="1:9" x14ac:dyDescent="0.25">
      <c r="A11121" s="1"/>
      <c r="B11121" s="1"/>
      <c r="C11121" s="1"/>
      <c r="D11121" s="1"/>
      <c r="E11121" s="2"/>
      <c r="F11121" s="2"/>
      <c r="G11121" s="2"/>
      <c r="H11121" s="2"/>
      <c r="I11121" s="2"/>
    </row>
    <row r="11122" spans="1:9" x14ac:dyDescent="0.25">
      <c r="A11122" s="1"/>
      <c r="B11122" s="1"/>
      <c r="C11122" s="1"/>
      <c r="D11122" s="1"/>
      <c r="E11122" s="2"/>
      <c r="F11122" s="2"/>
      <c r="G11122" s="2"/>
      <c r="H11122" s="2"/>
      <c r="I11122" s="2"/>
    </row>
    <row r="11123" spans="1:9" x14ac:dyDescent="0.25">
      <c r="A11123" s="1"/>
      <c r="B11123" s="1"/>
      <c r="C11123" s="1"/>
      <c r="D11123" s="1"/>
      <c r="E11123" s="2"/>
      <c r="F11123" s="2"/>
      <c r="G11123" s="2"/>
      <c r="H11123" s="2"/>
      <c r="I11123" s="2"/>
    </row>
    <row r="11124" spans="1:9" x14ac:dyDescent="0.25">
      <c r="A11124" s="1"/>
      <c r="B11124" s="1"/>
      <c r="C11124" s="1"/>
      <c r="D11124" s="1"/>
      <c r="E11124" s="2"/>
      <c r="F11124" s="2"/>
      <c r="G11124" s="2"/>
      <c r="H11124" s="2"/>
      <c r="I11124" s="2"/>
    </row>
    <row r="11125" spans="1:9" x14ac:dyDescent="0.25">
      <c r="A11125" s="1"/>
      <c r="B11125" s="1"/>
      <c r="C11125" s="1"/>
      <c r="D11125" s="1"/>
      <c r="E11125" s="2"/>
      <c r="F11125" s="2"/>
      <c r="G11125" s="2"/>
      <c r="H11125" s="2"/>
      <c r="I11125" s="2"/>
    </row>
    <row r="11126" spans="1:9" x14ac:dyDescent="0.25">
      <c r="A11126" s="1"/>
      <c r="B11126" s="1"/>
      <c r="C11126" s="1"/>
      <c r="D11126" s="1"/>
      <c r="E11126" s="2"/>
      <c r="F11126" s="2"/>
      <c r="G11126" s="2"/>
      <c r="H11126" s="2"/>
      <c r="I11126" s="2"/>
    </row>
    <row r="11127" spans="1:9" x14ac:dyDescent="0.25">
      <c r="A11127" s="1"/>
      <c r="B11127" s="1"/>
      <c r="C11127" s="1"/>
      <c r="D11127" s="1"/>
      <c r="E11127" s="2"/>
      <c r="F11127" s="2"/>
      <c r="G11127" s="2"/>
      <c r="H11127" s="2"/>
      <c r="I11127" s="2"/>
    </row>
    <row r="11128" spans="1:9" x14ac:dyDescent="0.25">
      <c r="A11128" s="1"/>
      <c r="B11128" s="1"/>
      <c r="C11128" s="1"/>
      <c r="D11128" s="1"/>
      <c r="E11128" s="2"/>
      <c r="F11128" s="2"/>
      <c r="G11128" s="2"/>
      <c r="H11128" s="2"/>
      <c r="I11128" s="2"/>
    </row>
    <row r="11129" spans="1:9" x14ac:dyDescent="0.25">
      <c r="A11129" s="1"/>
      <c r="B11129" s="1"/>
      <c r="C11129" s="1"/>
      <c r="D11129" s="1"/>
      <c r="E11129" s="2"/>
      <c r="F11129" s="2"/>
      <c r="G11129" s="2"/>
      <c r="H11129" s="2"/>
      <c r="I11129" s="2"/>
    </row>
    <row r="11130" spans="1:9" x14ac:dyDescent="0.25">
      <c r="A11130" s="1"/>
      <c r="B11130" s="1"/>
      <c r="C11130" s="1"/>
      <c r="D11130" s="1"/>
      <c r="E11130" s="2"/>
      <c r="F11130" s="2"/>
      <c r="G11130" s="2"/>
      <c r="H11130" s="2"/>
      <c r="I11130" s="2"/>
    </row>
    <row r="11131" spans="1:9" x14ac:dyDescent="0.25">
      <c r="A11131" s="1"/>
      <c r="B11131" s="1"/>
      <c r="C11131" s="1"/>
      <c r="D11131" s="1"/>
      <c r="E11131" s="2"/>
      <c r="F11131" s="2"/>
      <c r="G11131" s="2"/>
      <c r="H11131" s="2"/>
      <c r="I11131" s="2"/>
    </row>
    <row r="11132" spans="1:9" x14ac:dyDescent="0.25">
      <c r="A11132" s="1"/>
      <c r="B11132" s="1"/>
      <c r="C11132" s="1"/>
      <c r="D11132" s="1"/>
      <c r="E11132" s="2"/>
      <c r="F11132" s="2"/>
      <c r="G11132" s="2"/>
      <c r="H11132" s="2"/>
      <c r="I11132" s="2"/>
    </row>
    <row r="11133" spans="1:9" x14ac:dyDescent="0.25">
      <c r="A11133" s="1"/>
      <c r="B11133" s="1"/>
      <c r="C11133" s="1"/>
      <c r="D11133" s="1"/>
      <c r="E11133" s="2"/>
      <c r="F11133" s="2"/>
      <c r="G11133" s="2"/>
      <c r="H11133" s="2"/>
      <c r="I11133" s="2"/>
    </row>
    <row r="11134" spans="1:9" x14ac:dyDescent="0.25">
      <c r="A11134" s="1"/>
      <c r="B11134" s="1"/>
      <c r="C11134" s="1"/>
      <c r="D11134" s="1"/>
      <c r="E11134" s="2"/>
      <c r="F11134" s="2"/>
      <c r="G11134" s="2"/>
      <c r="H11134" s="2"/>
      <c r="I11134" s="2"/>
    </row>
    <row r="11135" spans="1:9" x14ac:dyDescent="0.25">
      <c r="A11135" s="1"/>
      <c r="B11135" s="1"/>
      <c r="C11135" s="1"/>
      <c r="D11135" s="1"/>
      <c r="E11135" s="2"/>
      <c r="F11135" s="2"/>
      <c r="G11135" s="2"/>
      <c r="H11135" s="2"/>
      <c r="I11135" s="2"/>
    </row>
    <row r="11136" spans="1:9" x14ac:dyDescent="0.25">
      <c r="A11136" s="1"/>
      <c r="B11136" s="1"/>
      <c r="C11136" s="1"/>
      <c r="D11136" s="1"/>
      <c r="E11136" s="2"/>
      <c r="F11136" s="2"/>
      <c r="G11136" s="2"/>
      <c r="H11136" s="2"/>
      <c r="I11136" s="2"/>
    </row>
    <row r="11137" spans="1:9" x14ac:dyDescent="0.25">
      <c r="A11137" s="1"/>
      <c r="B11137" s="1"/>
      <c r="C11137" s="1"/>
      <c r="D11137" s="1"/>
      <c r="E11137" s="2"/>
      <c r="F11137" s="2"/>
      <c r="G11137" s="2"/>
      <c r="H11137" s="2"/>
      <c r="I11137" s="2"/>
    </row>
    <row r="11138" spans="1:9" x14ac:dyDescent="0.25">
      <c r="A11138" s="1"/>
      <c r="B11138" s="1"/>
      <c r="C11138" s="1"/>
      <c r="D11138" s="1"/>
      <c r="E11138" s="2"/>
      <c r="F11138" s="2"/>
      <c r="G11138" s="2"/>
      <c r="H11138" s="2"/>
      <c r="I11138" s="2"/>
    </row>
    <row r="11139" spans="1:9" x14ac:dyDescent="0.25">
      <c r="A11139" s="1"/>
      <c r="B11139" s="1"/>
      <c r="C11139" s="1"/>
      <c r="D11139" s="1"/>
      <c r="E11139" s="2"/>
      <c r="F11139" s="2"/>
      <c r="G11139" s="2"/>
      <c r="H11139" s="2"/>
      <c r="I11139" s="2"/>
    </row>
    <row r="11140" spans="1:9" x14ac:dyDescent="0.25">
      <c r="A11140" s="1"/>
      <c r="B11140" s="1"/>
      <c r="C11140" s="1"/>
      <c r="D11140" s="1"/>
      <c r="E11140" s="2"/>
      <c r="F11140" s="2"/>
      <c r="G11140" s="2"/>
      <c r="H11140" s="2"/>
      <c r="I11140" s="2"/>
    </row>
    <row r="11141" spans="1:9" x14ac:dyDescent="0.25">
      <c r="A11141" s="1"/>
      <c r="B11141" s="1"/>
      <c r="C11141" s="1"/>
      <c r="D11141" s="1"/>
      <c r="E11141" s="2"/>
      <c r="F11141" s="2"/>
      <c r="G11141" s="2"/>
      <c r="H11141" s="2"/>
      <c r="I11141" s="2"/>
    </row>
    <row r="11142" spans="1:9" x14ac:dyDescent="0.25">
      <c r="A11142" s="1"/>
      <c r="B11142" s="1"/>
      <c r="C11142" s="1"/>
      <c r="D11142" s="1"/>
      <c r="E11142" s="2"/>
      <c r="F11142" s="2"/>
      <c r="G11142" s="2"/>
      <c r="H11142" s="2"/>
      <c r="I11142" s="2"/>
    </row>
    <row r="11143" spans="1:9" x14ac:dyDescent="0.25">
      <c r="A11143" s="1"/>
      <c r="B11143" s="1"/>
      <c r="C11143" s="1"/>
      <c r="D11143" s="1"/>
      <c r="E11143" s="2"/>
      <c r="F11143" s="2"/>
      <c r="G11143" s="2"/>
      <c r="H11143" s="2"/>
      <c r="I11143" s="2"/>
    </row>
    <row r="11144" spans="1:9" x14ac:dyDescent="0.25">
      <c r="A11144" s="1"/>
      <c r="B11144" s="1"/>
      <c r="C11144" s="1"/>
      <c r="D11144" s="1"/>
      <c r="E11144" s="2"/>
      <c r="F11144" s="2"/>
      <c r="G11144" s="2"/>
      <c r="H11144" s="2"/>
      <c r="I11144" s="2"/>
    </row>
    <row r="11145" spans="1:9" x14ac:dyDescent="0.25">
      <c r="A11145" s="1"/>
      <c r="B11145" s="1"/>
      <c r="C11145" s="1"/>
      <c r="D11145" s="1"/>
      <c r="E11145" s="2"/>
      <c r="F11145" s="2"/>
      <c r="G11145" s="2"/>
      <c r="H11145" s="2"/>
      <c r="I11145" s="2"/>
    </row>
    <row r="11146" spans="1:9" x14ac:dyDescent="0.25">
      <c r="A11146" s="1"/>
      <c r="B11146" s="1"/>
      <c r="C11146" s="1"/>
      <c r="D11146" s="1"/>
      <c r="E11146" s="2"/>
      <c r="F11146" s="2"/>
      <c r="G11146" s="2"/>
      <c r="H11146" s="2"/>
      <c r="I11146" s="2"/>
    </row>
    <row r="11147" spans="1:9" x14ac:dyDescent="0.25">
      <c r="A11147" s="1"/>
      <c r="B11147" s="1"/>
      <c r="C11147" s="1"/>
      <c r="D11147" s="1"/>
      <c r="E11147" s="2"/>
      <c r="F11147" s="2"/>
      <c r="G11147" s="2"/>
      <c r="H11147" s="2"/>
      <c r="I11147" s="2"/>
    </row>
    <row r="11148" spans="1:9" x14ac:dyDescent="0.25">
      <c r="A11148" s="1"/>
      <c r="B11148" s="1"/>
      <c r="C11148" s="1"/>
      <c r="D11148" s="1"/>
      <c r="E11148" s="2"/>
      <c r="F11148" s="2"/>
      <c r="G11148" s="2"/>
      <c r="H11148" s="2"/>
      <c r="I11148" s="2"/>
    </row>
    <row r="11149" spans="1:9" x14ac:dyDescent="0.25">
      <c r="A11149" s="1"/>
      <c r="B11149" s="1"/>
      <c r="C11149" s="1"/>
      <c r="D11149" s="1"/>
      <c r="E11149" s="2"/>
      <c r="F11149" s="2"/>
      <c r="G11149" s="2"/>
      <c r="H11149" s="2"/>
      <c r="I11149" s="2"/>
    </row>
    <row r="11150" spans="1:9" x14ac:dyDescent="0.25">
      <c r="A11150" s="1"/>
      <c r="B11150" s="1"/>
      <c r="C11150" s="1"/>
      <c r="D11150" s="1"/>
      <c r="E11150" s="2"/>
      <c r="F11150" s="2"/>
      <c r="G11150" s="2"/>
      <c r="H11150" s="2"/>
      <c r="I11150" s="2"/>
    </row>
    <row r="11151" spans="1:9" x14ac:dyDescent="0.25">
      <c r="A11151" s="1"/>
      <c r="B11151" s="1"/>
      <c r="C11151" s="1"/>
      <c r="D11151" s="1"/>
      <c r="E11151" s="2"/>
      <c r="F11151" s="2"/>
      <c r="G11151" s="2"/>
      <c r="H11151" s="2"/>
      <c r="I11151" s="2"/>
    </row>
    <row r="11152" spans="1:9" x14ac:dyDescent="0.25">
      <c r="A11152" s="1"/>
      <c r="B11152" s="1"/>
      <c r="C11152" s="1"/>
      <c r="D11152" s="1"/>
      <c r="E11152" s="2"/>
      <c r="F11152" s="2"/>
      <c r="G11152" s="2"/>
      <c r="H11152" s="2"/>
      <c r="I11152" s="2"/>
    </row>
    <row r="11153" spans="1:9" x14ac:dyDescent="0.25">
      <c r="A11153" s="1"/>
      <c r="B11153" s="1"/>
      <c r="C11153" s="1"/>
      <c r="D11153" s="1"/>
      <c r="E11153" s="2"/>
      <c r="F11153" s="2"/>
      <c r="G11153" s="2"/>
      <c r="H11153" s="2"/>
      <c r="I11153" s="2"/>
    </row>
    <row r="11154" spans="1:9" x14ac:dyDescent="0.25">
      <c r="A11154" s="1"/>
      <c r="B11154" s="1"/>
      <c r="C11154" s="1"/>
      <c r="D11154" s="1"/>
      <c r="E11154" s="2"/>
      <c r="F11154" s="2"/>
      <c r="G11154" s="2"/>
      <c r="H11154" s="2"/>
      <c r="I11154" s="2"/>
    </row>
    <row r="11155" spans="1:9" x14ac:dyDescent="0.25">
      <c r="A11155" s="1"/>
      <c r="B11155" s="1"/>
      <c r="C11155" s="1"/>
      <c r="D11155" s="1"/>
      <c r="E11155" s="2"/>
      <c r="F11155" s="2"/>
      <c r="G11155" s="2"/>
      <c r="H11155" s="2"/>
      <c r="I11155" s="2"/>
    </row>
    <row r="11156" spans="1:9" x14ac:dyDescent="0.25">
      <c r="A11156" s="1"/>
      <c r="B11156" s="1"/>
      <c r="C11156" s="1"/>
      <c r="D11156" s="1"/>
      <c r="E11156" s="2"/>
      <c r="F11156" s="2"/>
      <c r="G11156" s="2"/>
      <c r="H11156" s="2"/>
      <c r="I11156" s="2"/>
    </row>
    <row r="11157" spans="1:9" x14ac:dyDescent="0.25">
      <c r="A11157" s="1"/>
      <c r="B11157" s="1"/>
      <c r="C11157" s="1"/>
      <c r="D11157" s="1"/>
      <c r="E11157" s="2"/>
      <c r="F11157" s="2"/>
      <c r="G11157" s="2"/>
      <c r="H11157" s="2"/>
      <c r="I11157" s="2"/>
    </row>
    <row r="11158" spans="1:9" x14ac:dyDescent="0.25">
      <c r="A11158" s="1"/>
      <c r="B11158" s="1"/>
      <c r="C11158" s="1"/>
      <c r="D11158" s="1"/>
      <c r="E11158" s="2"/>
      <c r="F11158" s="2"/>
      <c r="G11158" s="2"/>
      <c r="H11158" s="2"/>
      <c r="I11158" s="2"/>
    </row>
    <row r="11159" spans="1:9" x14ac:dyDescent="0.25">
      <c r="A11159" s="1"/>
      <c r="B11159" s="1"/>
      <c r="C11159" s="1"/>
      <c r="D11159" s="1"/>
      <c r="E11159" s="2"/>
      <c r="F11159" s="2"/>
      <c r="G11159" s="2"/>
      <c r="H11159" s="2"/>
      <c r="I11159" s="2"/>
    </row>
    <row r="11160" spans="1:9" x14ac:dyDescent="0.25">
      <c r="A11160" s="1"/>
      <c r="B11160" s="1"/>
      <c r="C11160" s="1"/>
      <c r="D11160" s="1"/>
      <c r="E11160" s="2"/>
      <c r="F11160" s="2"/>
      <c r="G11160" s="2"/>
      <c r="H11160" s="2"/>
      <c r="I11160" s="2"/>
    </row>
    <row r="11161" spans="1:9" x14ac:dyDescent="0.25">
      <c r="A11161" s="1"/>
      <c r="B11161" s="1"/>
      <c r="C11161" s="1"/>
      <c r="D11161" s="1"/>
      <c r="E11161" s="2"/>
      <c r="F11161" s="2"/>
      <c r="G11161" s="2"/>
      <c r="H11161" s="2"/>
      <c r="I11161" s="2"/>
    </row>
    <row r="11162" spans="1:9" x14ac:dyDescent="0.25">
      <c r="A11162" s="1"/>
      <c r="B11162" s="1"/>
      <c r="C11162" s="1"/>
      <c r="D11162" s="1"/>
      <c r="E11162" s="2"/>
      <c r="F11162" s="2"/>
      <c r="G11162" s="2"/>
      <c r="H11162" s="2"/>
      <c r="I11162" s="2"/>
    </row>
    <row r="11163" spans="1:9" x14ac:dyDescent="0.25">
      <c r="A11163" s="1"/>
      <c r="B11163" s="1"/>
      <c r="C11163" s="1"/>
      <c r="D11163" s="1"/>
      <c r="E11163" s="2"/>
      <c r="F11163" s="2"/>
      <c r="G11163" s="2"/>
      <c r="H11163" s="2"/>
      <c r="I11163" s="2"/>
    </row>
    <row r="11164" spans="1:9" x14ac:dyDescent="0.25">
      <c r="A11164" s="1"/>
      <c r="B11164" s="1"/>
      <c r="C11164" s="1"/>
      <c r="D11164" s="1"/>
      <c r="E11164" s="2"/>
      <c r="F11164" s="2"/>
      <c r="G11164" s="2"/>
      <c r="H11164" s="2"/>
      <c r="I11164" s="2"/>
    </row>
    <row r="11165" spans="1:9" x14ac:dyDescent="0.25">
      <c r="A11165" s="1"/>
      <c r="B11165" s="1"/>
      <c r="C11165" s="1"/>
      <c r="D11165" s="1"/>
      <c r="E11165" s="2"/>
      <c r="F11165" s="2"/>
      <c r="G11165" s="2"/>
      <c r="H11165" s="2"/>
      <c r="I11165" s="2"/>
    </row>
    <row r="11166" spans="1:9" x14ac:dyDescent="0.25">
      <c r="A11166" s="1"/>
      <c r="B11166" s="1"/>
      <c r="C11166" s="1"/>
      <c r="D11166" s="1"/>
      <c r="E11166" s="2"/>
      <c r="F11166" s="2"/>
      <c r="G11166" s="2"/>
      <c r="H11166" s="2"/>
      <c r="I11166" s="2"/>
    </row>
    <row r="11167" spans="1:9" x14ac:dyDescent="0.25">
      <c r="A11167" s="1"/>
      <c r="B11167" s="1"/>
      <c r="C11167" s="1"/>
      <c r="D11167" s="1"/>
      <c r="E11167" s="2"/>
      <c r="F11167" s="2"/>
      <c r="G11167" s="2"/>
      <c r="H11167" s="2"/>
      <c r="I11167" s="2"/>
    </row>
    <row r="11168" spans="1:9" x14ac:dyDescent="0.25">
      <c r="A11168" s="1"/>
      <c r="B11168" s="1"/>
      <c r="C11168" s="1"/>
      <c r="D11168" s="1"/>
      <c r="E11168" s="2"/>
      <c r="F11168" s="2"/>
      <c r="G11168" s="2"/>
      <c r="H11168" s="2"/>
      <c r="I11168" s="2"/>
    </row>
    <row r="11169" spans="1:9" x14ac:dyDescent="0.25">
      <c r="A11169" s="1"/>
      <c r="B11169" s="1"/>
      <c r="C11169" s="1"/>
      <c r="D11169" s="1"/>
      <c r="E11169" s="2"/>
      <c r="F11169" s="2"/>
      <c r="G11169" s="2"/>
      <c r="H11169" s="2"/>
      <c r="I11169" s="2"/>
    </row>
    <row r="11170" spans="1:9" x14ac:dyDescent="0.25">
      <c r="A11170" s="1"/>
      <c r="B11170" s="1"/>
      <c r="C11170" s="1"/>
      <c r="D11170" s="1"/>
      <c r="E11170" s="2"/>
      <c r="F11170" s="2"/>
      <c r="G11170" s="2"/>
      <c r="H11170" s="2"/>
      <c r="I11170" s="2"/>
    </row>
    <row r="11171" spans="1:9" x14ac:dyDescent="0.25">
      <c r="A11171" s="1"/>
      <c r="B11171" s="1"/>
      <c r="C11171" s="1"/>
      <c r="D11171" s="1"/>
      <c r="E11171" s="2"/>
      <c r="F11171" s="2"/>
      <c r="G11171" s="2"/>
      <c r="H11171" s="2"/>
      <c r="I11171" s="2"/>
    </row>
    <row r="11172" spans="1:9" x14ac:dyDescent="0.25">
      <c r="A11172" s="1"/>
      <c r="B11172" s="1"/>
      <c r="C11172" s="1"/>
      <c r="D11172" s="1"/>
      <c r="E11172" s="2"/>
      <c r="F11172" s="2"/>
      <c r="G11172" s="2"/>
      <c r="H11172" s="2"/>
      <c r="I11172" s="2"/>
    </row>
    <row r="11173" spans="1:9" x14ac:dyDescent="0.25">
      <c r="A11173" s="1"/>
      <c r="B11173" s="1"/>
      <c r="C11173" s="1"/>
      <c r="D11173" s="1"/>
      <c r="E11173" s="2"/>
      <c r="F11173" s="2"/>
      <c r="G11173" s="2"/>
      <c r="H11173" s="2"/>
      <c r="I11173" s="2"/>
    </row>
    <row r="11174" spans="1:9" x14ac:dyDescent="0.25">
      <c r="A11174" s="1"/>
      <c r="B11174" s="1"/>
      <c r="C11174" s="1"/>
      <c r="D11174" s="1"/>
      <c r="E11174" s="2"/>
      <c r="F11174" s="2"/>
      <c r="G11174" s="2"/>
      <c r="H11174" s="2"/>
      <c r="I11174" s="2"/>
    </row>
    <row r="11175" spans="1:9" x14ac:dyDescent="0.25">
      <c r="A11175" s="1"/>
      <c r="B11175" s="1"/>
      <c r="C11175" s="1"/>
      <c r="D11175" s="1"/>
      <c r="E11175" s="2"/>
      <c r="F11175" s="2"/>
      <c r="G11175" s="2"/>
      <c r="H11175" s="2"/>
      <c r="I11175" s="2"/>
    </row>
    <row r="11176" spans="1:9" x14ac:dyDescent="0.25">
      <c r="A11176" s="1"/>
      <c r="B11176" s="1"/>
      <c r="C11176" s="1"/>
      <c r="D11176" s="1"/>
      <c r="E11176" s="2"/>
      <c r="F11176" s="2"/>
      <c r="G11176" s="2"/>
      <c r="H11176" s="2"/>
      <c r="I11176" s="2"/>
    </row>
    <row r="11177" spans="1:9" x14ac:dyDescent="0.25">
      <c r="A11177" s="1"/>
      <c r="B11177" s="1"/>
      <c r="C11177" s="1"/>
      <c r="D11177" s="1"/>
      <c r="E11177" s="2"/>
      <c r="F11177" s="2"/>
      <c r="G11177" s="2"/>
      <c r="H11177" s="2"/>
      <c r="I11177" s="2"/>
    </row>
    <row r="11178" spans="1:9" x14ac:dyDescent="0.25">
      <c r="A11178" s="1"/>
      <c r="B11178" s="1"/>
      <c r="C11178" s="1"/>
      <c r="D11178" s="1"/>
      <c r="E11178" s="2"/>
      <c r="F11178" s="2"/>
      <c r="G11178" s="2"/>
      <c r="H11178" s="2"/>
      <c r="I11178" s="2"/>
    </row>
    <row r="11179" spans="1:9" x14ac:dyDescent="0.25">
      <c r="A11179" s="1"/>
      <c r="B11179" s="1"/>
      <c r="C11179" s="1"/>
      <c r="D11179" s="1"/>
      <c r="E11179" s="2"/>
      <c r="F11179" s="2"/>
      <c r="G11179" s="2"/>
      <c r="H11179" s="2"/>
      <c r="I11179" s="2"/>
    </row>
    <row r="11180" spans="1:9" x14ac:dyDescent="0.25">
      <c r="A11180" s="1"/>
      <c r="B11180" s="1"/>
      <c r="C11180" s="1"/>
      <c r="D11180" s="1"/>
      <c r="E11180" s="2"/>
      <c r="F11180" s="2"/>
      <c r="G11180" s="2"/>
      <c r="H11180" s="2"/>
      <c r="I11180" s="2"/>
    </row>
    <row r="11181" spans="1:9" x14ac:dyDescent="0.25">
      <c r="A11181" s="1"/>
      <c r="B11181" s="1"/>
      <c r="C11181" s="1"/>
      <c r="D11181" s="1"/>
      <c r="E11181" s="2"/>
      <c r="F11181" s="2"/>
      <c r="G11181" s="2"/>
      <c r="H11181" s="2"/>
      <c r="I11181" s="2"/>
    </row>
    <row r="11182" spans="1:9" x14ac:dyDescent="0.25">
      <c r="A11182" s="1"/>
      <c r="B11182" s="1"/>
      <c r="C11182" s="1"/>
      <c r="D11182" s="1"/>
      <c r="E11182" s="2"/>
      <c r="F11182" s="2"/>
      <c r="G11182" s="2"/>
      <c r="H11182" s="2"/>
      <c r="I11182" s="2"/>
    </row>
    <row r="11183" spans="1:9" x14ac:dyDescent="0.25">
      <c r="A11183" s="1"/>
      <c r="B11183" s="1"/>
      <c r="C11183" s="1"/>
      <c r="D11183" s="1"/>
      <c r="E11183" s="2"/>
      <c r="F11183" s="2"/>
      <c r="G11183" s="2"/>
      <c r="H11183" s="2"/>
      <c r="I11183" s="2"/>
    </row>
    <row r="11184" spans="1:9" x14ac:dyDescent="0.25">
      <c r="A11184" s="1"/>
      <c r="B11184" s="1"/>
      <c r="C11184" s="1"/>
      <c r="D11184" s="1"/>
      <c r="E11184" s="2"/>
      <c r="F11184" s="2"/>
      <c r="G11184" s="2"/>
      <c r="H11184" s="2"/>
      <c r="I11184" s="2"/>
    </row>
    <row r="11185" spans="1:9" x14ac:dyDescent="0.25">
      <c r="A11185" s="1"/>
      <c r="B11185" s="1"/>
      <c r="C11185" s="1"/>
      <c r="D11185" s="1"/>
      <c r="E11185" s="2"/>
      <c r="F11185" s="2"/>
      <c r="G11185" s="2"/>
      <c r="H11185" s="2"/>
      <c r="I11185" s="2"/>
    </row>
    <row r="11186" spans="1:9" x14ac:dyDescent="0.25">
      <c r="A11186" s="1"/>
      <c r="B11186" s="1"/>
      <c r="C11186" s="1"/>
      <c r="D11186" s="1"/>
      <c r="E11186" s="2"/>
      <c r="F11186" s="2"/>
      <c r="G11186" s="2"/>
      <c r="H11186" s="2"/>
      <c r="I11186" s="2"/>
    </row>
    <row r="11187" spans="1:9" x14ac:dyDescent="0.25">
      <c r="A11187" s="1"/>
      <c r="B11187" s="1"/>
      <c r="C11187" s="1"/>
      <c r="D11187" s="1"/>
      <c r="E11187" s="2"/>
      <c r="F11187" s="2"/>
      <c r="G11187" s="2"/>
      <c r="H11187" s="2"/>
      <c r="I11187" s="2"/>
    </row>
    <row r="11188" spans="1:9" x14ac:dyDescent="0.25">
      <c r="A11188" s="1"/>
      <c r="B11188" s="1"/>
      <c r="C11188" s="1"/>
      <c r="D11188" s="1"/>
      <c r="E11188" s="2"/>
      <c r="F11188" s="2"/>
      <c r="G11188" s="2"/>
      <c r="H11188" s="2"/>
      <c r="I11188" s="2"/>
    </row>
    <row r="11189" spans="1:9" x14ac:dyDescent="0.25">
      <c r="A11189" s="1"/>
      <c r="B11189" s="1"/>
      <c r="C11189" s="1"/>
      <c r="D11189" s="1"/>
      <c r="E11189" s="2"/>
      <c r="F11189" s="2"/>
      <c r="G11189" s="2"/>
      <c r="H11189" s="2"/>
      <c r="I11189" s="2"/>
    </row>
    <row r="11190" spans="1:9" x14ac:dyDescent="0.25">
      <c r="A11190" s="1"/>
      <c r="B11190" s="1"/>
      <c r="C11190" s="1"/>
      <c r="D11190" s="1"/>
      <c r="E11190" s="2"/>
      <c r="F11190" s="2"/>
      <c r="G11190" s="2"/>
      <c r="H11190" s="2"/>
      <c r="I11190" s="2"/>
    </row>
    <row r="11191" spans="1:9" x14ac:dyDescent="0.25">
      <c r="A11191" s="1"/>
      <c r="B11191" s="1"/>
      <c r="C11191" s="1"/>
      <c r="D11191" s="1"/>
      <c r="E11191" s="2"/>
      <c r="F11191" s="2"/>
      <c r="G11191" s="2"/>
      <c r="H11191" s="2"/>
      <c r="I11191" s="2"/>
    </row>
    <row r="11192" spans="1:9" x14ac:dyDescent="0.25">
      <c r="A11192" s="1"/>
      <c r="B11192" s="1"/>
      <c r="C11192" s="1"/>
      <c r="D11192" s="1"/>
      <c r="E11192" s="2"/>
      <c r="F11192" s="2"/>
      <c r="G11192" s="2"/>
      <c r="H11192" s="2"/>
      <c r="I11192" s="2"/>
    </row>
    <row r="11193" spans="1:9" x14ac:dyDescent="0.25">
      <c r="A11193" s="1"/>
      <c r="B11193" s="1"/>
      <c r="C11193" s="1"/>
      <c r="D11193" s="1"/>
      <c r="E11193" s="2"/>
      <c r="F11193" s="2"/>
      <c r="G11193" s="2"/>
      <c r="H11193" s="2"/>
      <c r="I11193" s="2"/>
    </row>
    <row r="11194" spans="1:9" x14ac:dyDescent="0.25">
      <c r="A11194" s="1"/>
      <c r="B11194" s="1"/>
      <c r="C11194" s="1"/>
      <c r="D11194" s="1"/>
      <c r="E11194" s="2"/>
      <c r="F11194" s="2"/>
      <c r="G11194" s="2"/>
      <c r="H11194" s="2"/>
      <c r="I11194" s="2"/>
    </row>
    <row r="11195" spans="1:9" x14ac:dyDescent="0.25">
      <c r="A11195" s="1"/>
      <c r="B11195" s="1"/>
      <c r="C11195" s="1"/>
      <c r="D11195" s="1"/>
      <c r="E11195" s="2"/>
      <c r="F11195" s="2"/>
      <c r="G11195" s="2"/>
      <c r="H11195" s="2"/>
      <c r="I11195" s="2"/>
    </row>
    <row r="11196" spans="1:9" x14ac:dyDescent="0.25">
      <c r="A11196" s="1"/>
      <c r="B11196" s="1"/>
      <c r="C11196" s="1"/>
      <c r="D11196" s="1"/>
      <c r="E11196" s="2"/>
      <c r="F11196" s="2"/>
      <c r="G11196" s="2"/>
      <c r="H11196" s="2"/>
      <c r="I11196" s="2"/>
    </row>
    <row r="11197" spans="1:9" x14ac:dyDescent="0.25">
      <c r="A11197" s="1"/>
      <c r="B11197" s="1"/>
      <c r="C11197" s="1"/>
      <c r="D11197" s="1"/>
      <c r="E11197" s="2"/>
      <c r="F11197" s="2"/>
      <c r="G11197" s="2"/>
      <c r="H11197" s="2"/>
      <c r="I11197" s="2"/>
    </row>
    <row r="11198" spans="1:9" x14ac:dyDescent="0.25">
      <c r="A11198" s="1"/>
      <c r="B11198" s="1"/>
      <c r="C11198" s="1"/>
      <c r="D11198" s="1"/>
      <c r="E11198" s="2"/>
      <c r="F11198" s="2"/>
      <c r="G11198" s="2"/>
      <c r="H11198" s="2"/>
      <c r="I11198" s="2"/>
    </row>
    <row r="11199" spans="1:9" x14ac:dyDescent="0.25">
      <c r="A11199" s="1"/>
      <c r="B11199" s="1"/>
      <c r="C11199" s="1"/>
      <c r="D11199" s="1"/>
      <c r="E11199" s="2"/>
      <c r="F11199" s="2"/>
      <c r="G11199" s="2"/>
      <c r="H11199" s="2"/>
      <c r="I11199" s="2"/>
    </row>
    <row r="11200" spans="1:9" x14ac:dyDescent="0.25">
      <c r="A11200" s="1"/>
      <c r="B11200" s="1"/>
      <c r="C11200" s="1"/>
      <c r="D11200" s="1"/>
      <c r="E11200" s="2"/>
      <c r="F11200" s="2"/>
      <c r="G11200" s="2"/>
      <c r="H11200" s="2"/>
      <c r="I11200" s="2"/>
    </row>
    <row r="11201" spans="1:9" x14ac:dyDescent="0.25">
      <c r="A11201" s="1"/>
      <c r="B11201" s="1"/>
      <c r="C11201" s="1"/>
      <c r="D11201" s="1"/>
      <c r="E11201" s="2"/>
      <c r="F11201" s="2"/>
      <c r="G11201" s="2"/>
      <c r="H11201" s="2"/>
      <c r="I11201" s="2"/>
    </row>
    <row r="11202" spans="1:9" x14ac:dyDescent="0.25">
      <c r="A11202" s="1"/>
      <c r="B11202" s="1"/>
      <c r="C11202" s="1"/>
      <c r="D11202" s="1"/>
      <c r="E11202" s="2"/>
      <c r="F11202" s="2"/>
      <c r="G11202" s="2"/>
      <c r="H11202" s="2"/>
      <c r="I11202" s="2"/>
    </row>
    <row r="11203" spans="1:9" x14ac:dyDescent="0.25">
      <c r="A11203" s="1"/>
      <c r="B11203" s="1"/>
      <c r="C11203" s="1"/>
      <c r="D11203" s="1"/>
      <c r="E11203" s="2"/>
      <c r="F11203" s="2"/>
      <c r="G11203" s="2"/>
      <c r="H11203" s="2"/>
      <c r="I11203" s="2"/>
    </row>
    <row r="11204" spans="1:9" x14ac:dyDescent="0.25">
      <c r="A11204" s="1"/>
      <c r="B11204" s="1"/>
      <c r="C11204" s="1"/>
      <c r="D11204" s="1"/>
      <c r="E11204" s="2"/>
      <c r="F11204" s="2"/>
      <c r="G11204" s="2"/>
      <c r="H11204" s="2"/>
      <c r="I11204" s="2"/>
    </row>
    <row r="11205" spans="1:9" x14ac:dyDescent="0.25">
      <c r="A11205" s="1"/>
      <c r="B11205" s="1"/>
      <c r="C11205" s="1"/>
      <c r="D11205" s="1"/>
      <c r="E11205" s="2"/>
      <c r="F11205" s="2"/>
      <c r="G11205" s="2"/>
      <c r="H11205" s="2"/>
      <c r="I11205" s="2"/>
    </row>
    <row r="11206" spans="1:9" x14ac:dyDescent="0.25">
      <c r="A11206" s="1"/>
      <c r="B11206" s="1"/>
      <c r="C11206" s="1"/>
      <c r="D11206" s="1"/>
      <c r="E11206" s="2"/>
      <c r="F11206" s="2"/>
      <c r="G11206" s="2"/>
      <c r="H11206" s="2"/>
      <c r="I11206" s="2"/>
    </row>
    <row r="11207" spans="1:9" x14ac:dyDescent="0.25">
      <c r="A11207" s="1"/>
      <c r="B11207" s="1"/>
      <c r="C11207" s="1"/>
      <c r="D11207" s="1"/>
      <c r="E11207" s="2"/>
      <c r="F11207" s="2"/>
      <c r="G11207" s="2"/>
      <c r="H11207" s="2"/>
      <c r="I11207" s="2"/>
    </row>
    <row r="11208" spans="1:9" x14ac:dyDescent="0.25">
      <c r="A11208" s="1"/>
      <c r="B11208" s="1"/>
      <c r="C11208" s="1"/>
      <c r="D11208" s="1"/>
      <c r="E11208" s="2"/>
      <c r="F11208" s="2"/>
      <c r="G11208" s="2"/>
      <c r="H11208" s="2"/>
      <c r="I11208" s="2"/>
    </row>
    <row r="11209" spans="1:9" x14ac:dyDescent="0.25">
      <c r="A11209" s="1"/>
      <c r="B11209" s="1"/>
      <c r="C11209" s="1"/>
      <c r="D11209" s="1"/>
      <c r="E11209" s="2"/>
      <c r="F11209" s="2"/>
      <c r="G11209" s="2"/>
      <c r="H11209" s="2"/>
      <c r="I11209" s="2"/>
    </row>
    <row r="11210" spans="1:9" x14ac:dyDescent="0.25">
      <c r="A11210" s="1"/>
      <c r="B11210" s="1"/>
      <c r="C11210" s="1"/>
      <c r="D11210" s="1"/>
      <c r="E11210" s="2"/>
      <c r="F11210" s="2"/>
      <c r="G11210" s="2"/>
      <c r="H11210" s="2"/>
      <c r="I11210" s="2"/>
    </row>
    <row r="11211" spans="1:9" x14ac:dyDescent="0.25">
      <c r="A11211" s="1"/>
      <c r="B11211" s="1"/>
      <c r="C11211" s="1"/>
      <c r="D11211" s="1"/>
      <c r="E11211" s="2"/>
      <c r="F11211" s="2"/>
      <c r="G11211" s="2"/>
      <c r="H11211" s="2"/>
      <c r="I11211" s="2"/>
    </row>
    <row r="11212" spans="1:9" x14ac:dyDescent="0.25">
      <c r="A11212" s="1"/>
      <c r="B11212" s="1"/>
      <c r="C11212" s="1"/>
      <c r="D11212" s="1"/>
      <c r="E11212" s="2"/>
      <c r="F11212" s="2"/>
      <c r="G11212" s="2"/>
      <c r="H11212" s="2"/>
      <c r="I11212" s="2"/>
    </row>
    <row r="11213" spans="1:9" x14ac:dyDescent="0.25">
      <c r="A11213" s="1"/>
      <c r="B11213" s="1"/>
      <c r="C11213" s="1"/>
      <c r="D11213" s="1"/>
      <c r="E11213" s="2"/>
      <c r="F11213" s="2"/>
      <c r="G11213" s="2"/>
      <c r="H11213" s="2"/>
      <c r="I11213" s="2"/>
    </row>
    <row r="11214" spans="1:9" x14ac:dyDescent="0.25">
      <c r="A11214" s="1"/>
      <c r="B11214" s="1"/>
      <c r="C11214" s="1"/>
      <c r="D11214" s="1"/>
      <c r="E11214" s="2"/>
      <c r="F11214" s="2"/>
      <c r="G11214" s="2"/>
      <c r="H11214" s="2"/>
      <c r="I11214" s="2"/>
    </row>
    <row r="11215" spans="1:9" x14ac:dyDescent="0.25">
      <c r="A11215" s="1"/>
      <c r="B11215" s="1"/>
      <c r="C11215" s="1"/>
      <c r="D11215" s="1"/>
      <c r="E11215" s="2"/>
      <c r="F11215" s="2"/>
      <c r="G11215" s="2"/>
      <c r="H11215" s="2"/>
      <c r="I11215" s="2"/>
    </row>
    <row r="11216" spans="1:9" x14ac:dyDescent="0.25">
      <c r="A11216" s="1"/>
      <c r="B11216" s="1"/>
      <c r="C11216" s="1"/>
      <c r="D11216" s="1"/>
      <c r="E11216" s="2"/>
      <c r="F11216" s="2"/>
      <c r="G11216" s="2"/>
      <c r="H11216" s="2"/>
      <c r="I11216" s="2"/>
    </row>
    <row r="11217" spans="1:9" x14ac:dyDescent="0.25">
      <c r="A11217" s="1"/>
      <c r="B11217" s="1"/>
      <c r="C11217" s="1"/>
      <c r="D11217" s="1"/>
      <c r="E11217" s="2"/>
      <c r="F11217" s="2"/>
      <c r="G11217" s="2"/>
      <c r="H11217" s="2"/>
      <c r="I11217" s="2"/>
    </row>
    <row r="11218" spans="1:9" x14ac:dyDescent="0.25">
      <c r="A11218" s="1"/>
      <c r="B11218" s="1"/>
      <c r="C11218" s="1"/>
      <c r="D11218" s="1"/>
      <c r="E11218" s="2"/>
      <c r="F11218" s="2"/>
      <c r="G11218" s="2"/>
      <c r="H11218" s="2"/>
      <c r="I11218" s="2"/>
    </row>
    <row r="11219" spans="1:9" x14ac:dyDescent="0.25">
      <c r="A11219" s="1"/>
      <c r="B11219" s="1"/>
      <c r="C11219" s="1"/>
      <c r="D11219" s="1"/>
      <c r="E11219" s="2"/>
      <c r="F11219" s="2"/>
      <c r="G11219" s="2"/>
      <c r="H11219" s="2"/>
      <c r="I11219" s="2"/>
    </row>
    <row r="11220" spans="1:9" x14ac:dyDescent="0.25">
      <c r="A11220" s="1"/>
      <c r="B11220" s="1"/>
      <c r="C11220" s="1"/>
      <c r="D11220" s="1"/>
      <c r="E11220" s="2"/>
      <c r="F11220" s="2"/>
      <c r="G11220" s="2"/>
      <c r="H11220" s="2"/>
      <c r="I11220" s="2"/>
    </row>
    <row r="11221" spans="1:9" x14ac:dyDescent="0.25">
      <c r="A11221" s="1"/>
      <c r="B11221" s="1"/>
      <c r="C11221" s="1"/>
      <c r="D11221" s="1"/>
      <c r="E11221" s="2"/>
      <c r="F11221" s="2"/>
      <c r="G11221" s="2"/>
      <c r="H11221" s="2"/>
      <c r="I11221" s="2"/>
    </row>
    <row r="11222" spans="1:9" x14ac:dyDescent="0.25">
      <c r="A11222" s="1"/>
      <c r="B11222" s="1"/>
      <c r="C11222" s="1"/>
      <c r="D11222" s="1"/>
      <c r="E11222" s="2"/>
      <c r="F11222" s="2"/>
      <c r="G11222" s="2"/>
      <c r="H11222" s="2"/>
      <c r="I11222" s="2"/>
    </row>
    <row r="11223" spans="1:9" x14ac:dyDescent="0.25">
      <c r="A11223" s="1"/>
      <c r="B11223" s="1"/>
      <c r="C11223" s="1"/>
      <c r="D11223" s="1"/>
      <c r="E11223" s="2"/>
      <c r="F11223" s="2"/>
      <c r="G11223" s="2"/>
      <c r="H11223" s="2"/>
      <c r="I11223" s="2"/>
    </row>
    <row r="11224" spans="1:9" x14ac:dyDescent="0.25">
      <c r="A11224" s="1"/>
      <c r="B11224" s="1"/>
      <c r="C11224" s="1"/>
      <c r="D11224" s="1"/>
      <c r="E11224" s="2"/>
      <c r="F11224" s="2"/>
      <c r="G11224" s="2"/>
      <c r="H11224" s="2"/>
      <c r="I11224" s="2"/>
    </row>
    <row r="11225" spans="1:9" x14ac:dyDescent="0.25">
      <c r="A11225" s="1"/>
      <c r="B11225" s="1"/>
      <c r="C11225" s="1"/>
      <c r="D11225" s="1"/>
      <c r="E11225" s="2"/>
      <c r="F11225" s="2"/>
      <c r="G11225" s="2"/>
      <c r="H11225" s="2"/>
      <c r="I11225" s="2"/>
    </row>
    <row r="11226" spans="1:9" x14ac:dyDescent="0.25">
      <c r="A11226" s="1"/>
      <c r="B11226" s="1"/>
      <c r="C11226" s="1"/>
      <c r="D11226" s="1"/>
      <c r="E11226" s="2"/>
      <c r="F11226" s="2"/>
      <c r="G11226" s="2"/>
      <c r="H11226" s="2"/>
      <c r="I11226" s="2"/>
    </row>
    <row r="11227" spans="1:9" x14ac:dyDescent="0.25">
      <c r="A11227" s="1"/>
      <c r="B11227" s="1"/>
      <c r="C11227" s="1"/>
      <c r="D11227" s="1"/>
      <c r="E11227" s="2"/>
      <c r="F11227" s="2"/>
      <c r="G11227" s="2"/>
      <c r="H11227" s="2"/>
      <c r="I11227" s="2"/>
    </row>
    <row r="11228" spans="1:9" x14ac:dyDescent="0.25">
      <c r="A11228" s="1"/>
      <c r="B11228" s="1"/>
      <c r="C11228" s="1"/>
      <c r="D11228" s="1"/>
      <c r="E11228" s="2"/>
      <c r="F11228" s="2"/>
      <c r="G11228" s="2"/>
      <c r="H11228" s="2"/>
      <c r="I11228" s="2"/>
    </row>
    <row r="11229" spans="1:9" x14ac:dyDescent="0.25">
      <c r="A11229" s="1"/>
      <c r="B11229" s="1"/>
      <c r="C11229" s="1"/>
      <c r="D11229" s="1"/>
      <c r="E11229" s="2"/>
      <c r="F11229" s="2"/>
      <c r="G11229" s="2"/>
      <c r="H11229" s="2"/>
      <c r="I11229" s="2"/>
    </row>
    <row r="11230" spans="1:9" x14ac:dyDescent="0.25">
      <c r="A11230" s="1"/>
      <c r="B11230" s="1"/>
      <c r="C11230" s="1"/>
      <c r="D11230" s="1"/>
      <c r="E11230" s="2"/>
      <c r="F11230" s="2"/>
      <c r="G11230" s="2"/>
      <c r="H11230" s="2"/>
      <c r="I11230" s="2"/>
    </row>
    <row r="11231" spans="1:9" x14ac:dyDescent="0.25">
      <c r="A11231" s="1"/>
      <c r="B11231" s="1"/>
      <c r="C11231" s="1"/>
      <c r="D11231" s="1"/>
      <c r="E11231" s="2"/>
      <c r="F11231" s="2"/>
      <c r="G11231" s="2"/>
      <c r="H11231" s="2"/>
      <c r="I11231" s="2"/>
    </row>
    <row r="11232" spans="1:9" x14ac:dyDescent="0.25">
      <c r="A11232" s="1"/>
      <c r="B11232" s="1"/>
      <c r="C11232" s="1"/>
      <c r="D11232" s="1"/>
      <c r="E11232" s="2"/>
      <c r="F11232" s="2"/>
      <c r="G11232" s="2"/>
      <c r="H11232" s="2"/>
      <c r="I11232" s="2"/>
    </row>
    <row r="11233" spans="1:9" x14ac:dyDescent="0.25">
      <c r="A11233" s="1"/>
      <c r="B11233" s="1"/>
      <c r="C11233" s="1"/>
      <c r="D11233" s="1"/>
      <c r="E11233" s="2"/>
      <c r="F11233" s="2"/>
      <c r="G11233" s="2"/>
      <c r="H11233" s="2"/>
      <c r="I11233" s="2"/>
    </row>
    <row r="11234" spans="1:9" x14ac:dyDescent="0.25">
      <c r="A11234" s="1"/>
      <c r="B11234" s="1"/>
      <c r="C11234" s="1"/>
      <c r="D11234" s="1"/>
      <c r="E11234" s="2"/>
      <c r="F11234" s="2"/>
      <c r="G11234" s="2"/>
      <c r="H11234" s="2"/>
      <c r="I11234" s="2"/>
    </row>
    <row r="11235" spans="1:9" x14ac:dyDescent="0.25">
      <c r="A11235" s="1"/>
      <c r="B11235" s="1"/>
      <c r="C11235" s="1"/>
      <c r="D11235" s="1"/>
      <c r="E11235" s="2"/>
      <c r="F11235" s="2"/>
      <c r="G11235" s="2"/>
      <c r="H11235" s="2"/>
      <c r="I11235" s="2"/>
    </row>
    <row r="11236" spans="1:9" x14ac:dyDescent="0.25">
      <c r="A11236" s="1"/>
      <c r="B11236" s="1"/>
      <c r="C11236" s="1"/>
      <c r="D11236" s="1"/>
      <c r="E11236" s="2"/>
      <c r="F11236" s="2"/>
      <c r="G11236" s="2"/>
      <c r="H11236" s="2"/>
      <c r="I11236" s="2"/>
    </row>
    <row r="11237" spans="1:9" x14ac:dyDescent="0.25">
      <c r="A11237" s="1"/>
      <c r="B11237" s="1"/>
      <c r="C11237" s="1"/>
      <c r="D11237" s="1"/>
      <c r="E11237" s="2"/>
      <c r="F11237" s="2"/>
      <c r="G11237" s="2"/>
      <c r="H11237" s="2"/>
      <c r="I11237" s="2"/>
    </row>
    <row r="11238" spans="1:9" x14ac:dyDescent="0.25">
      <c r="A11238" s="1"/>
      <c r="B11238" s="1"/>
      <c r="C11238" s="1"/>
      <c r="D11238" s="1"/>
      <c r="E11238" s="2"/>
      <c r="F11238" s="2"/>
      <c r="G11238" s="2"/>
      <c r="H11238" s="2"/>
      <c r="I11238" s="2"/>
    </row>
    <row r="11239" spans="1:9" x14ac:dyDescent="0.25">
      <c r="A11239" s="1"/>
      <c r="B11239" s="1"/>
      <c r="C11239" s="1"/>
      <c r="D11239" s="1"/>
      <c r="E11239" s="2"/>
      <c r="F11239" s="2"/>
      <c r="G11239" s="2"/>
      <c r="H11239" s="2"/>
      <c r="I11239" s="2"/>
    </row>
    <row r="11240" spans="1:9" x14ac:dyDescent="0.25">
      <c r="A11240" s="1"/>
      <c r="B11240" s="1"/>
      <c r="C11240" s="1"/>
      <c r="D11240" s="1"/>
      <c r="E11240" s="2"/>
      <c r="F11240" s="2"/>
      <c r="G11240" s="2"/>
      <c r="H11240" s="2"/>
      <c r="I11240" s="2"/>
    </row>
    <row r="11241" spans="1:9" x14ac:dyDescent="0.25">
      <c r="A11241" s="1"/>
      <c r="B11241" s="1"/>
      <c r="C11241" s="1"/>
      <c r="D11241" s="1"/>
      <c r="E11241" s="2"/>
      <c r="F11241" s="2"/>
      <c r="G11241" s="2"/>
      <c r="H11241" s="2"/>
      <c r="I11241" s="2"/>
    </row>
    <row r="11242" spans="1:9" x14ac:dyDescent="0.25">
      <c r="A11242" s="1"/>
      <c r="B11242" s="1"/>
      <c r="C11242" s="1"/>
      <c r="D11242" s="1"/>
      <c r="E11242" s="2"/>
      <c r="F11242" s="2"/>
      <c r="G11242" s="2"/>
      <c r="H11242" s="2"/>
      <c r="I11242" s="2"/>
    </row>
    <row r="11243" spans="1:9" x14ac:dyDescent="0.25">
      <c r="A11243" s="1"/>
      <c r="B11243" s="1"/>
      <c r="C11243" s="1"/>
      <c r="D11243" s="1"/>
      <c r="E11243" s="2"/>
      <c r="F11243" s="2"/>
      <c r="G11243" s="2"/>
      <c r="H11243" s="2"/>
      <c r="I11243" s="2"/>
    </row>
    <row r="11244" spans="1:9" x14ac:dyDescent="0.25">
      <c r="A11244" s="1"/>
      <c r="B11244" s="1"/>
      <c r="C11244" s="1"/>
      <c r="D11244" s="1"/>
      <c r="E11244" s="2"/>
      <c r="F11244" s="2"/>
      <c r="G11244" s="2"/>
      <c r="H11244" s="2"/>
      <c r="I11244" s="2"/>
    </row>
    <row r="11245" spans="1:9" x14ac:dyDescent="0.25">
      <c r="A11245" s="1"/>
      <c r="B11245" s="1"/>
      <c r="C11245" s="1"/>
      <c r="D11245" s="1"/>
      <c r="E11245" s="2"/>
      <c r="F11245" s="2"/>
      <c r="G11245" s="2"/>
      <c r="H11245" s="2"/>
      <c r="I11245" s="2"/>
    </row>
    <row r="11246" spans="1:9" x14ac:dyDescent="0.25">
      <c r="A11246" s="1"/>
      <c r="B11246" s="1"/>
      <c r="C11246" s="1"/>
      <c r="D11246" s="1"/>
      <c r="E11246" s="2"/>
      <c r="F11246" s="2"/>
      <c r="G11246" s="2"/>
      <c r="H11246" s="2"/>
      <c r="I11246" s="2"/>
    </row>
    <row r="11247" spans="1:9" x14ac:dyDescent="0.25">
      <c r="A11247" s="1"/>
      <c r="B11247" s="1"/>
      <c r="C11247" s="1"/>
      <c r="D11247" s="1"/>
      <c r="E11247" s="2"/>
      <c r="F11247" s="2"/>
      <c r="G11247" s="2"/>
      <c r="H11247" s="2"/>
      <c r="I11247" s="2"/>
    </row>
    <row r="11248" spans="1:9" x14ac:dyDescent="0.25">
      <c r="A11248" s="1"/>
      <c r="B11248" s="1"/>
      <c r="C11248" s="1"/>
      <c r="D11248" s="1"/>
      <c r="E11248" s="2"/>
      <c r="F11248" s="2"/>
      <c r="G11248" s="2"/>
      <c r="H11248" s="2"/>
      <c r="I11248" s="2"/>
    </row>
    <row r="11249" spans="1:9" x14ac:dyDescent="0.25">
      <c r="A11249" s="1"/>
      <c r="B11249" s="1"/>
      <c r="C11249" s="1"/>
      <c r="D11249" s="1"/>
      <c r="E11249" s="2"/>
      <c r="F11249" s="2"/>
      <c r="G11249" s="2"/>
      <c r="H11249" s="2"/>
      <c r="I11249" s="2"/>
    </row>
    <row r="11250" spans="1:9" x14ac:dyDescent="0.25">
      <c r="A11250" s="1"/>
      <c r="B11250" s="1"/>
      <c r="C11250" s="1"/>
      <c r="D11250" s="1"/>
      <c r="E11250" s="2"/>
      <c r="F11250" s="2"/>
      <c r="G11250" s="2"/>
      <c r="H11250" s="2"/>
      <c r="I11250" s="2"/>
    </row>
    <row r="11251" spans="1:9" x14ac:dyDescent="0.25">
      <c r="A11251" s="1"/>
      <c r="B11251" s="1"/>
      <c r="C11251" s="1"/>
      <c r="D11251" s="1"/>
      <c r="E11251" s="2"/>
      <c r="F11251" s="2"/>
      <c r="G11251" s="2"/>
      <c r="H11251" s="2"/>
      <c r="I11251" s="2"/>
    </row>
    <row r="11252" spans="1:9" x14ac:dyDescent="0.25">
      <c r="A11252" s="1"/>
      <c r="B11252" s="1"/>
      <c r="C11252" s="1"/>
      <c r="D11252" s="1"/>
      <c r="E11252" s="2"/>
      <c r="F11252" s="2"/>
      <c r="G11252" s="2"/>
      <c r="H11252" s="2"/>
      <c r="I11252" s="2"/>
    </row>
    <row r="11253" spans="1:9" x14ac:dyDescent="0.25">
      <c r="A11253" s="1"/>
      <c r="B11253" s="1"/>
      <c r="C11253" s="1"/>
      <c r="D11253" s="1"/>
      <c r="E11253" s="2"/>
      <c r="F11253" s="2"/>
      <c r="G11253" s="2"/>
      <c r="H11253" s="2"/>
      <c r="I11253" s="2"/>
    </row>
    <row r="11254" spans="1:9" x14ac:dyDescent="0.25">
      <c r="A11254" s="1"/>
      <c r="B11254" s="1"/>
      <c r="C11254" s="1"/>
      <c r="D11254" s="1"/>
      <c r="E11254" s="2"/>
      <c r="F11254" s="2"/>
      <c r="G11254" s="2"/>
      <c r="H11254" s="2"/>
      <c r="I11254" s="2"/>
    </row>
    <row r="11255" spans="1:9" x14ac:dyDescent="0.25">
      <c r="A11255" s="1"/>
      <c r="B11255" s="1"/>
      <c r="C11255" s="1"/>
      <c r="D11255" s="1"/>
      <c r="E11255" s="2"/>
      <c r="F11255" s="2"/>
      <c r="G11255" s="2"/>
      <c r="H11255" s="2"/>
      <c r="I11255" s="2"/>
    </row>
    <row r="11256" spans="1:9" x14ac:dyDescent="0.25">
      <c r="A11256" s="1"/>
      <c r="B11256" s="1"/>
      <c r="C11256" s="1"/>
      <c r="D11256" s="1"/>
      <c r="E11256" s="2"/>
      <c r="F11256" s="2"/>
      <c r="G11256" s="2"/>
      <c r="H11256" s="2"/>
      <c r="I11256" s="2"/>
    </row>
    <row r="11257" spans="1:9" x14ac:dyDescent="0.25">
      <c r="A11257" s="1"/>
      <c r="B11257" s="1"/>
      <c r="C11257" s="1"/>
      <c r="D11257" s="1"/>
      <c r="E11257" s="2"/>
      <c r="F11257" s="2"/>
      <c r="G11257" s="2"/>
      <c r="H11257" s="2"/>
      <c r="I11257" s="2"/>
    </row>
    <row r="11258" spans="1:9" x14ac:dyDescent="0.25">
      <c r="A11258" s="1"/>
      <c r="B11258" s="1"/>
      <c r="C11258" s="1"/>
      <c r="D11258" s="1"/>
      <c r="E11258" s="2"/>
      <c r="F11258" s="2"/>
      <c r="G11258" s="2"/>
      <c r="H11258" s="2"/>
      <c r="I11258" s="2"/>
    </row>
    <row r="11259" spans="1:9" x14ac:dyDescent="0.25">
      <c r="A11259" s="1"/>
      <c r="B11259" s="1"/>
      <c r="C11259" s="1"/>
      <c r="D11259" s="1"/>
      <c r="E11259" s="2"/>
      <c r="F11259" s="2"/>
      <c r="G11259" s="2"/>
      <c r="H11259" s="2"/>
      <c r="I11259" s="2"/>
    </row>
    <row r="11260" spans="1:9" x14ac:dyDescent="0.25">
      <c r="A11260" s="1"/>
      <c r="B11260" s="1"/>
      <c r="C11260" s="1"/>
      <c r="D11260" s="1"/>
      <c r="E11260" s="2"/>
      <c r="F11260" s="2"/>
      <c r="G11260" s="2"/>
      <c r="H11260" s="2"/>
      <c r="I11260" s="2"/>
    </row>
    <row r="11261" spans="1:9" x14ac:dyDescent="0.25">
      <c r="A11261" s="1"/>
      <c r="B11261" s="1"/>
      <c r="C11261" s="1"/>
      <c r="D11261" s="1"/>
      <c r="E11261" s="2"/>
      <c r="F11261" s="2"/>
      <c r="G11261" s="2"/>
      <c r="H11261" s="2"/>
      <c r="I11261" s="2"/>
    </row>
    <row r="11262" spans="1:9" x14ac:dyDescent="0.25">
      <c r="A11262" s="1"/>
      <c r="B11262" s="1"/>
      <c r="C11262" s="1"/>
      <c r="D11262" s="1"/>
      <c r="E11262" s="2"/>
      <c r="F11262" s="2"/>
      <c r="G11262" s="2"/>
      <c r="H11262" s="2"/>
      <c r="I11262" s="2"/>
    </row>
    <row r="11263" spans="1:9" x14ac:dyDescent="0.25">
      <c r="A11263" s="1"/>
      <c r="B11263" s="1"/>
      <c r="C11263" s="1"/>
      <c r="D11263" s="1"/>
      <c r="E11263" s="2"/>
      <c r="F11263" s="2"/>
      <c r="G11263" s="2"/>
      <c r="H11263" s="2"/>
      <c r="I11263" s="2"/>
    </row>
    <row r="11264" spans="1:9" x14ac:dyDescent="0.25">
      <c r="A11264" s="1"/>
      <c r="B11264" s="1"/>
      <c r="C11264" s="1"/>
      <c r="D11264" s="1"/>
      <c r="E11264" s="2"/>
      <c r="F11264" s="2"/>
      <c r="G11264" s="2"/>
      <c r="H11264" s="2"/>
      <c r="I11264" s="2"/>
    </row>
    <row r="11265" spans="1:9" x14ac:dyDescent="0.25">
      <c r="A11265" s="1"/>
      <c r="B11265" s="1"/>
      <c r="C11265" s="1"/>
      <c r="D11265" s="1"/>
      <c r="E11265" s="2"/>
      <c r="F11265" s="2"/>
      <c r="G11265" s="2"/>
      <c r="H11265" s="2"/>
      <c r="I11265" s="2"/>
    </row>
    <row r="11266" spans="1:9" x14ac:dyDescent="0.25">
      <c r="A11266" s="1"/>
      <c r="B11266" s="1"/>
      <c r="C11266" s="1"/>
      <c r="D11266" s="1"/>
      <c r="E11266" s="2"/>
      <c r="F11266" s="2"/>
      <c r="G11266" s="2"/>
      <c r="H11266" s="2"/>
      <c r="I11266" s="2"/>
    </row>
    <row r="11267" spans="1:9" x14ac:dyDescent="0.25">
      <c r="A11267" s="1"/>
      <c r="B11267" s="1"/>
      <c r="C11267" s="1"/>
      <c r="D11267" s="1"/>
      <c r="E11267" s="2"/>
      <c r="F11267" s="2"/>
      <c r="G11267" s="2"/>
      <c r="H11267" s="2"/>
      <c r="I11267" s="2"/>
    </row>
    <row r="11268" spans="1:9" x14ac:dyDescent="0.25">
      <c r="A11268" s="1"/>
      <c r="B11268" s="1"/>
      <c r="C11268" s="1"/>
      <c r="D11268" s="1"/>
      <c r="E11268" s="2"/>
      <c r="F11268" s="2"/>
      <c r="G11268" s="2"/>
      <c r="H11268" s="2"/>
      <c r="I11268" s="2"/>
    </row>
    <row r="11269" spans="1:9" x14ac:dyDescent="0.25">
      <c r="A11269" s="1"/>
      <c r="B11269" s="1"/>
      <c r="C11269" s="1"/>
      <c r="D11269" s="1"/>
      <c r="E11269" s="2"/>
      <c r="F11269" s="2"/>
      <c r="G11269" s="2"/>
      <c r="H11269" s="2"/>
      <c r="I11269" s="2"/>
    </row>
    <row r="11270" spans="1:9" x14ac:dyDescent="0.25">
      <c r="A11270" s="1"/>
      <c r="B11270" s="1"/>
      <c r="C11270" s="1"/>
      <c r="D11270" s="1"/>
      <c r="E11270" s="2"/>
      <c r="F11270" s="2"/>
      <c r="G11270" s="2"/>
      <c r="H11270" s="2"/>
      <c r="I11270" s="2"/>
    </row>
    <row r="11271" spans="1:9" x14ac:dyDescent="0.25">
      <c r="A11271" s="1"/>
      <c r="B11271" s="1"/>
      <c r="C11271" s="1"/>
      <c r="D11271" s="1"/>
      <c r="E11271" s="2"/>
      <c r="F11271" s="2"/>
      <c r="G11271" s="2"/>
      <c r="H11271" s="2"/>
      <c r="I11271" s="2"/>
    </row>
    <row r="11272" spans="1:9" x14ac:dyDescent="0.25">
      <c r="A11272" s="1"/>
      <c r="B11272" s="1"/>
      <c r="C11272" s="1"/>
      <c r="D11272" s="1"/>
      <c r="E11272" s="2"/>
      <c r="F11272" s="2"/>
      <c r="G11272" s="2"/>
      <c r="H11272" s="2"/>
      <c r="I11272" s="2"/>
    </row>
    <row r="11273" spans="1:9" x14ac:dyDescent="0.25">
      <c r="A11273" s="1"/>
      <c r="B11273" s="1"/>
      <c r="C11273" s="1"/>
      <c r="D11273" s="1"/>
      <c r="E11273" s="2"/>
      <c r="F11273" s="2"/>
      <c r="G11273" s="2"/>
      <c r="H11273" s="2"/>
      <c r="I11273" s="2"/>
    </row>
    <row r="11274" spans="1:9" x14ac:dyDescent="0.25">
      <c r="A11274" s="1"/>
      <c r="B11274" s="1"/>
      <c r="C11274" s="1"/>
      <c r="D11274" s="1"/>
      <c r="E11274" s="2"/>
      <c r="F11274" s="2"/>
      <c r="G11274" s="2"/>
      <c r="H11274" s="2"/>
      <c r="I11274" s="2"/>
    </row>
    <row r="11275" spans="1:9" x14ac:dyDescent="0.25">
      <c r="A11275" s="1"/>
      <c r="B11275" s="1"/>
      <c r="C11275" s="1"/>
      <c r="D11275" s="1"/>
      <c r="E11275" s="2"/>
      <c r="F11275" s="2"/>
      <c r="G11275" s="2"/>
      <c r="H11275" s="2"/>
      <c r="I11275" s="2"/>
    </row>
    <row r="11276" spans="1:9" x14ac:dyDescent="0.25">
      <c r="A11276" s="1"/>
      <c r="B11276" s="1"/>
      <c r="C11276" s="1"/>
      <c r="D11276" s="1"/>
      <c r="E11276" s="2"/>
      <c r="F11276" s="2"/>
      <c r="G11276" s="2"/>
      <c r="H11276" s="2"/>
      <c r="I11276" s="2"/>
    </row>
    <row r="11277" spans="1:9" x14ac:dyDescent="0.25">
      <c r="A11277" s="1"/>
      <c r="B11277" s="1"/>
      <c r="C11277" s="1"/>
      <c r="D11277" s="1"/>
      <c r="E11277" s="2"/>
      <c r="F11277" s="2"/>
      <c r="G11277" s="2"/>
      <c r="H11277" s="2"/>
      <c r="I11277" s="2"/>
    </row>
    <row r="11278" spans="1:9" x14ac:dyDescent="0.25">
      <c r="A11278" s="1"/>
      <c r="B11278" s="1"/>
      <c r="C11278" s="1"/>
      <c r="D11278" s="1"/>
      <c r="E11278" s="2"/>
      <c r="F11278" s="2"/>
      <c r="G11278" s="2"/>
      <c r="H11278" s="2"/>
      <c r="I11278" s="2"/>
    </row>
    <row r="11279" spans="1:9" x14ac:dyDescent="0.25">
      <c r="A11279" s="1"/>
      <c r="B11279" s="1"/>
      <c r="C11279" s="1"/>
      <c r="D11279" s="1"/>
      <c r="E11279" s="2"/>
      <c r="F11279" s="2"/>
      <c r="G11279" s="2"/>
      <c r="H11279" s="2"/>
      <c r="I11279" s="2"/>
    </row>
    <row r="11280" spans="1:9" x14ac:dyDescent="0.25">
      <c r="A11280" s="1"/>
      <c r="B11280" s="1"/>
      <c r="C11280" s="1"/>
      <c r="D11280" s="1"/>
      <c r="E11280" s="2"/>
      <c r="F11280" s="2"/>
      <c r="G11280" s="2"/>
      <c r="H11280" s="2"/>
      <c r="I11280" s="2"/>
    </row>
    <row r="11281" spans="1:9" x14ac:dyDescent="0.25">
      <c r="A11281" s="1"/>
      <c r="B11281" s="1"/>
      <c r="C11281" s="1"/>
      <c r="D11281" s="1"/>
      <c r="E11281" s="2"/>
      <c r="F11281" s="2"/>
      <c r="G11281" s="2"/>
      <c r="H11281" s="2"/>
      <c r="I11281" s="2"/>
    </row>
    <row r="11282" spans="1:9" x14ac:dyDescent="0.25">
      <c r="A11282" s="1"/>
      <c r="B11282" s="1"/>
      <c r="C11282" s="1"/>
      <c r="D11282" s="1"/>
      <c r="E11282" s="2"/>
      <c r="F11282" s="2"/>
      <c r="G11282" s="2"/>
      <c r="H11282" s="2"/>
      <c r="I11282" s="2"/>
    </row>
    <row r="11283" spans="1:9" x14ac:dyDescent="0.25">
      <c r="A11283" s="1"/>
      <c r="B11283" s="1"/>
      <c r="C11283" s="1"/>
      <c r="D11283" s="1"/>
      <c r="E11283" s="2"/>
      <c r="F11283" s="2"/>
      <c r="G11283" s="2"/>
      <c r="H11283" s="2"/>
      <c r="I11283" s="2"/>
    </row>
    <row r="11284" spans="1:9" x14ac:dyDescent="0.25">
      <c r="A11284" s="1"/>
      <c r="B11284" s="1"/>
      <c r="C11284" s="1"/>
      <c r="D11284" s="1"/>
      <c r="E11284" s="2"/>
      <c r="F11284" s="2"/>
      <c r="G11284" s="2"/>
      <c r="H11284" s="2"/>
      <c r="I11284" s="2"/>
    </row>
    <row r="11285" spans="1:9" x14ac:dyDescent="0.25">
      <c r="A11285" s="1"/>
      <c r="B11285" s="1"/>
      <c r="C11285" s="1"/>
      <c r="D11285" s="1"/>
      <c r="E11285" s="2"/>
      <c r="F11285" s="2"/>
      <c r="G11285" s="2"/>
      <c r="H11285" s="2"/>
      <c r="I11285" s="2"/>
    </row>
    <row r="11286" spans="1:9" x14ac:dyDescent="0.25">
      <c r="A11286" s="1"/>
      <c r="B11286" s="1"/>
      <c r="C11286" s="1"/>
      <c r="D11286" s="1"/>
      <c r="E11286" s="2"/>
      <c r="F11286" s="2"/>
      <c r="G11286" s="2"/>
      <c r="H11286" s="2"/>
      <c r="I11286" s="2"/>
    </row>
    <row r="11287" spans="1:9" x14ac:dyDescent="0.25">
      <c r="A11287" s="1"/>
      <c r="B11287" s="1"/>
      <c r="C11287" s="1"/>
      <c r="D11287" s="1"/>
      <c r="E11287" s="2"/>
      <c r="F11287" s="2"/>
      <c r="G11287" s="2"/>
      <c r="H11287" s="2"/>
      <c r="I11287" s="2"/>
    </row>
    <row r="11288" spans="1:9" x14ac:dyDescent="0.25">
      <c r="A11288" s="1"/>
      <c r="B11288" s="1"/>
      <c r="C11288" s="1"/>
      <c r="D11288" s="1"/>
      <c r="E11288" s="2"/>
      <c r="F11288" s="2"/>
      <c r="G11288" s="2"/>
      <c r="H11288" s="2"/>
      <c r="I11288" s="2"/>
    </row>
    <row r="11289" spans="1:9" x14ac:dyDescent="0.25">
      <c r="A11289" s="1"/>
      <c r="B11289" s="1"/>
      <c r="C11289" s="1"/>
      <c r="D11289" s="1"/>
      <c r="E11289" s="2"/>
      <c r="F11289" s="2"/>
      <c r="G11289" s="2"/>
      <c r="H11289" s="2"/>
      <c r="I11289" s="2"/>
    </row>
    <row r="11290" spans="1:9" x14ac:dyDescent="0.25">
      <c r="A11290" s="1"/>
      <c r="B11290" s="1"/>
      <c r="C11290" s="1"/>
      <c r="D11290" s="1"/>
      <c r="E11290" s="2"/>
      <c r="F11290" s="2"/>
      <c r="G11290" s="2"/>
      <c r="H11290" s="2"/>
      <c r="I11290" s="2"/>
    </row>
    <row r="11291" spans="1:9" x14ac:dyDescent="0.25">
      <c r="A11291" s="1"/>
      <c r="B11291" s="1"/>
      <c r="C11291" s="1"/>
      <c r="D11291" s="1"/>
      <c r="E11291" s="2"/>
      <c r="F11291" s="2"/>
      <c r="G11291" s="2"/>
      <c r="H11291" s="2"/>
      <c r="I11291" s="2"/>
    </row>
    <row r="11292" spans="1:9" x14ac:dyDescent="0.25">
      <c r="A11292" s="1"/>
      <c r="B11292" s="1"/>
      <c r="C11292" s="1"/>
      <c r="D11292" s="1"/>
      <c r="E11292" s="2"/>
      <c r="F11292" s="2"/>
      <c r="G11292" s="2"/>
      <c r="H11292" s="2"/>
      <c r="I11292" s="2"/>
    </row>
    <row r="11293" spans="1:9" x14ac:dyDescent="0.25">
      <c r="A11293" s="1"/>
      <c r="B11293" s="1"/>
      <c r="C11293" s="1"/>
      <c r="D11293" s="1"/>
      <c r="E11293" s="2"/>
      <c r="F11293" s="2"/>
      <c r="G11293" s="2"/>
      <c r="H11293" s="2"/>
      <c r="I11293" s="2"/>
    </row>
    <row r="11294" spans="1:9" x14ac:dyDescent="0.25">
      <c r="A11294" s="1"/>
      <c r="B11294" s="1"/>
      <c r="C11294" s="1"/>
      <c r="D11294" s="1"/>
      <c r="E11294" s="2"/>
      <c r="F11294" s="2"/>
      <c r="G11294" s="2"/>
      <c r="H11294" s="2"/>
      <c r="I11294" s="2"/>
    </row>
    <row r="11295" spans="1:9" x14ac:dyDescent="0.25">
      <c r="A11295" s="1"/>
      <c r="B11295" s="1"/>
      <c r="C11295" s="1"/>
      <c r="D11295" s="1"/>
      <c r="E11295" s="2"/>
      <c r="F11295" s="2"/>
      <c r="G11295" s="2"/>
      <c r="H11295" s="2"/>
      <c r="I11295" s="2"/>
    </row>
    <row r="11296" spans="1:9" x14ac:dyDescent="0.25">
      <c r="A11296" s="1"/>
      <c r="B11296" s="1"/>
      <c r="C11296" s="1"/>
      <c r="D11296" s="1"/>
      <c r="E11296" s="2"/>
      <c r="F11296" s="2"/>
      <c r="G11296" s="2"/>
      <c r="H11296" s="2"/>
      <c r="I11296" s="2"/>
    </row>
    <row r="11297" spans="1:9" x14ac:dyDescent="0.25">
      <c r="A11297" s="1"/>
      <c r="B11297" s="1"/>
      <c r="C11297" s="1"/>
      <c r="D11297" s="1"/>
      <c r="E11297" s="2"/>
      <c r="F11297" s="2"/>
      <c r="G11297" s="2"/>
      <c r="H11297" s="2"/>
      <c r="I11297" s="2"/>
    </row>
    <row r="11298" spans="1:9" x14ac:dyDescent="0.25">
      <c r="A11298" s="1"/>
      <c r="B11298" s="1"/>
      <c r="C11298" s="1"/>
      <c r="D11298" s="1"/>
      <c r="E11298" s="2"/>
      <c r="F11298" s="2"/>
      <c r="G11298" s="2"/>
      <c r="H11298" s="2"/>
      <c r="I11298" s="2"/>
    </row>
    <row r="11299" spans="1:9" x14ac:dyDescent="0.25">
      <c r="A11299" s="1"/>
      <c r="B11299" s="1"/>
      <c r="C11299" s="1"/>
      <c r="D11299" s="1"/>
      <c r="E11299" s="2"/>
      <c r="F11299" s="2"/>
      <c r="G11299" s="2"/>
      <c r="H11299" s="2"/>
      <c r="I11299" s="2"/>
    </row>
    <row r="11300" spans="1:9" x14ac:dyDescent="0.25">
      <c r="A11300" s="1"/>
      <c r="B11300" s="1"/>
      <c r="C11300" s="1"/>
      <c r="D11300" s="1"/>
      <c r="E11300" s="2"/>
      <c r="F11300" s="2"/>
      <c r="G11300" s="2"/>
      <c r="H11300" s="2"/>
      <c r="I11300" s="2"/>
    </row>
    <row r="11301" spans="1:9" x14ac:dyDescent="0.25">
      <c r="A11301" s="1"/>
      <c r="B11301" s="1"/>
      <c r="C11301" s="1"/>
      <c r="D11301" s="1"/>
      <c r="E11301" s="2"/>
      <c r="F11301" s="2"/>
      <c r="G11301" s="2"/>
      <c r="H11301" s="2"/>
      <c r="I11301" s="2"/>
    </row>
    <row r="11302" spans="1:9" x14ac:dyDescent="0.25">
      <c r="A11302" s="1"/>
      <c r="B11302" s="1"/>
      <c r="C11302" s="1"/>
      <c r="D11302" s="1"/>
      <c r="E11302" s="2"/>
      <c r="F11302" s="2"/>
      <c r="G11302" s="2"/>
      <c r="H11302" s="2"/>
      <c r="I11302" s="2"/>
    </row>
    <row r="11303" spans="1:9" x14ac:dyDescent="0.25">
      <c r="A11303" s="1"/>
      <c r="B11303" s="1"/>
      <c r="C11303" s="1"/>
      <c r="D11303" s="1"/>
      <c r="E11303" s="2"/>
      <c r="F11303" s="2"/>
      <c r="G11303" s="2"/>
      <c r="H11303" s="2"/>
      <c r="I11303" s="2"/>
    </row>
    <row r="11304" spans="1:9" x14ac:dyDescent="0.25">
      <c r="A11304" s="1"/>
      <c r="B11304" s="1"/>
      <c r="C11304" s="1"/>
      <c r="D11304" s="1"/>
      <c r="E11304" s="2"/>
      <c r="F11304" s="2"/>
      <c r="G11304" s="2"/>
      <c r="H11304" s="2"/>
      <c r="I11304" s="2"/>
    </row>
    <row r="11305" spans="1:9" x14ac:dyDescent="0.25">
      <c r="A11305" s="1"/>
      <c r="B11305" s="1"/>
      <c r="C11305" s="1"/>
      <c r="D11305" s="1"/>
      <c r="E11305" s="2"/>
      <c r="F11305" s="2"/>
      <c r="G11305" s="2"/>
      <c r="H11305" s="2"/>
      <c r="I11305" s="2"/>
    </row>
    <row r="11306" spans="1:9" x14ac:dyDescent="0.25">
      <c r="A11306" s="1"/>
      <c r="B11306" s="1"/>
      <c r="C11306" s="1"/>
      <c r="D11306" s="1"/>
      <c r="E11306" s="2"/>
      <c r="F11306" s="2"/>
      <c r="G11306" s="2"/>
      <c r="H11306" s="2"/>
      <c r="I11306" s="2"/>
    </row>
    <row r="11307" spans="1:9" x14ac:dyDescent="0.25">
      <c r="A11307" s="1"/>
      <c r="B11307" s="1"/>
      <c r="C11307" s="1"/>
      <c r="D11307" s="1"/>
      <c r="E11307" s="2"/>
      <c r="F11307" s="2"/>
      <c r="G11307" s="2"/>
      <c r="H11307" s="2"/>
      <c r="I11307" s="2"/>
    </row>
    <row r="11308" spans="1:9" x14ac:dyDescent="0.25">
      <c r="A11308" s="1"/>
      <c r="B11308" s="1"/>
      <c r="C11308" s="1"/>
      <c r="D11308" s="1"/>
      <c r="E11308" s="2"/>
      <c r="F11308" s="2"/>
      <c r="G11308" s="2"/>
      <c r="H11308" s="2"/>
      <c r="I11308" s="2"/>
    </row>
    <row r="11309" spans="1:9" x14ac:dyDescent="0.25">
      <c r="A11309" s="1"/>
      <c r="B11309" s="1"/>
      <c r="C11309" s="1"/>
      <c r="D11309" s="1"/>
      <c r="E11309" s="2"/>
      <c r="F11309" s="2"/>
      <c r="G11309" s="2"/>
      <c r="H11309" s="2"/>
      <c r="I11309" s="2"/>
    </row>
    <row r="11310" spans="1:9" x14ac:dyDescent="0.25">
      <c r="A11310" s="1"/>
      <c r="B11310" s="1"/>
      <c r="C11310" s="1"/>
      <c r="D11310" s="1"/>
      <c r="E11310" s="2"/>
      <c r="F11310" s="2"/>
      <c r="G11310" s="2"/>
      <c r="H11310" s="2"/>
      <c r="I11310" s="2"/>
    </row>
    <row r="11311" spans="1:9" x14ac:dyDescent="0.25">
      <c r="A11311" s="1"/>
      <c r="B11311" s="1"/>
      <c r="C11311" s="1"/>
      <c r="D11311" s="1"/>
      <c r="E11311" s="2"/>
      <c r="F11311" s="2"/>
      <c r="G11311" s="2"/>
      <c r="H11311" s="2"/>
      <c r="I11311" s="2"/>
    </row>
    <row r="11312" spans="1:9" x14ac:dyDescent="0.25">
      <c r="A11312" s="1"/>
      <c r="B11312" s="1"/>
      <c r="C11312" s="1"/>
      <c r="D11312" s="1"/>
      <c r="E11312" s="2"/>
      <c r="F11312" s="2"/>
      <c r="G11312" s="2"/>
      <c r="H11312" s="2"/>
      <c r="I11312" s="2"/>
    </row>
    <row r="11313" spans="1:9" x14ac:dyDescent="0.25">
      <c r="A11313" s="1"/>
      <c r="B11313" s="1"/>
      <c r="C11313" s="1"/>
      <c r="D11313" s="1"/>
      <c r="E11313" s="2"/>
      <c r="F11313" s="2"/>
      <c r="G11313" s="2"/>
      <c r="H11313" s="2"/>
      <c r="I11313" s="2"/>
    </row>
    <row r="11314" spans="1:9" x14ac:dyDescent="0.25">
      <c r="A11314" s="1"/>
      <c r="B11314" s="1"/>
      <c r="C11314" s="1"/>
      <c r="D11314" s="1"/>
      <c r="E11314" s="2"/>
      <c r="F11314" s="2"/>
      <c r="G11314" s="2"/>
      <c r="H11314" s="2"/>
      <c r="I11314" s="2"/>
    </row>
    <row r="11315" spans="1:9" x14ac:dyDescent="0.25">
      <c r="A11315" s="1"/>
      <c r="B11315" s="1"/>
      <c r="C11315" s="1"/>
      <c r="D11315" s="1"/>
      <c r="E11315" s="2"/>
      <c r="F11315" s="2"/>
      <c r="G11315" s="2"/>
      <c r="H11315" s="2"/>
      <c r="I11315" s="2"/>
    </row>
    <row r="11316" spans="1:9" x14ac:dyDescent="0.25">
      <c r="A11316" s="1"/>
      <c r="B11316" s="1"/>
      <c r="C11316" s="1"/>
      <c r="D11316" s="1"/>
      <c r="E11316" s="2"/>
      <c r="F11316" s="2"/>
      <c r="G11316" s="2"/>
      <c r="H11316" s="2"/>
      <c r="I11316" s="2"/>
    </row>
    <row r="11317" spans="1:9" x14ac:dyDescent="0.25">
      <c r="A11317" s="1"/>
      <c r="B11317" s="1"/>
      <c r="C11317" s="1"/>
      <c r="D11317" s="1"/>
      <c r="E11317" s="2"/>
      <c r="F11317" s="2"/>
      <c r="G11317" s="2"/>
      <c r="H11317" s="2"/>
      <c r="I11317" s="2"/>
    </row>
    <row r="11318" spans="1:9" x14ac:dyDescent="0.25">
      <c r="A11318" s="1"/>
      <c r="B11318" s="1"/>
      <c r="C11318" s="1"/>
      <c r="D11318" s="1"/>
      <c r="E11318" s="2"/>
      <c r="F11318" s="2"/>
      <c r="G11318" s="2"/>
      <c r="H11318" s="2"/>
      <c r="I11318" s="2"/>
    </row>
    <row r="11319" spans="1:9" x14ac:dyDescent="0.25">
      <c r="A11319" s="1"/>
      <c r="B11319" s="1"/>
      <c r="C11319" s="1"/>
      <c r="D11319" s="1"/>
      <c r="E11319" s="2"/>
      <c r="F11319" s="2"/>
      <c r="G11319" s="2"/>
      <c r="H11319" s="2"/>
      <c r="I11319" s="2"/>
    </row>
    <row r="11320" spans="1:9" x14ac:dyDescent="0.25">
      <c r="A11320" s="1"/>
      <c r="B11320" s="1"/>
      <c r="C11320" s="1"/>
      <c r="D11320" s="1"/>
      <c r="E11320" s="2"/>
      <c r="F11320" s="2"/>
      <c r="G11320" s="2"/>
      <c r="H11320" s="2"/>
      <c r="I11320" s="2"/>
    </row>
    <row r="11321" spans="1:9" x14ac:dyDescent="0.25">
      <c r="A11321" s="1"/>
      <c r="B11321" s="1"/>
      <c r="C11321" s="1"/>
      <c r="D11321" s="1"/>
      <c r="E11321" s="2"/>
      <c r="F11321" s="2"/>
      <c r="G11321" s="2"/>
      <c r="H11321" s="2"/>
      <c r="I11321" s="2"/>
    </row>
    <row r="11322" spans="1:9" x14ac:dyDescent="0.25">
      <c r="A11322" s="1"/>
      <c r="B11322" s="1"/>
      <c r="C11322" s="1"/>
      <c r="D11322" s="1"/>
      <c r="E11322" s="2"/>
      <c r="F11322" s="2"/>
      <c r="G11322" s="2"/>
      <c r="H11322" s="2"/>
      <c r="I11322" s="2"/>
    </row>
    <row r="11323" spans="1:9" x14ac:dyDescent="0.25">
      <c r="A11323" s="1"/>
      <c r="B11323" s="1"/>
      <c r="C11323" s="1"/>
      <c r="D11323" s="1"/>
      <c r="E11323" s="2"/>
      <c r="F11323" s="2"/>
      <c r="G11323" s="2"/>
      <c r="H11323" s="2"/>
      <c r="I11323" s="2"/>
    </row>
    <row r="11324" spans="1:9" x14ac:dyDescent="0.25">
      <c r="A11324" s="1"/>
      <c r="B11324" s="1"/>
      <c r="C11324" s="1"/>
      <c r="D11324" s="1"/>
      <c r="E11324" s="2"/>
      <c r="F11324" s="2"/>
      <c r="G11324" s="2"/>
      <c r="H11324" s="2"/>
      <c r="I11324" s="2"/>
    </row>
    <row r="11325" spans="1:9" x14ac:dyDescent="0.25">
      <c r="A11325" s="1"/>
      <c r="B11325" s="1"/>
      <c r="C11325" s="1"/>
      <c r="D11325" s="1"/>
      <c r="E11325" s="2"/>
      <c r="F11325" s="2"/>
      <c r="G11325" s="2"/>
      <c r="H11325" s="2"/>
      <c r="I11325" s="2"/>
    </row>
    <row r="11326" spans="1:9" x14ac:dyDescent="0.25">
      <c r="A11326" s="1"/>
      <c r="B11326" s="1"/>
      <c r="C11326" s="1"/>
      <c r="D11326" s="1"/>
      <c r="E11326" s="2"/>
      <c r="F11326" s="2"/>
      <c r="G11326" s="2"/>
      <c r="H11326" s="2"/>
      <c r="I11326" s="2"/>
    </row>
    <row r="11327" spans="1:9" x14ac:dyDescent="0.25">
      <c r="A11327" s="1"/>
      <c r="B11327" s="1"/>
      <c r="C11327" s="1"/>
      <c r="D11327" s="1"/>
      <c r="E11327" s="2"/>
      <c r="F11327" s="2"/>
      <c r="G11327" s="2"/>
      <c r="H11327" s="2"/>
      <c r="I11327" s="2"/>
    </row>
    <row r="11328" spans="1:9" x14ac:dyDescent="0.25">
      <c r="A11328" s="1"/>
      <c r="B11328" s="1"/>
      <c r="C11328" s="1"/>
      <c r="D11328" s="1"/>
      <c r="E11328" s="2"/>
      <c r="F11328" s="2"/>
      <c r="G11328" s="2"/>
      <c r="H11328" s="2"/>
      <c r="I11328" s="2"/>
    </row>
    <row r="11329" spans="1:9" x14ac:dyDescent="0.25">
      <c r="A11329" s="1"/>
      <c r="B11329" s="1"/>
      <c r="C11329" s="1"/>
      <c r="D11329" s="1"/>
      <c r="E11329" s="2"/>
      <c r="F11329" s="2"/>
      <c r="G11329" s="2"/>
      <c r="H11329" s="2"/>
      <c r="I11329" s="2"/>
    </row>
    <row r="11330" spans="1:9" x14ac:dyDescent="0.25">
      <c r="A11330" s="1"/>
      <c r="B11330" s="1"/>
      <c r="C11330" s="1"/>
      <c r="D11330" s="1"/>
      <c r="E11330" s="2"/>
      <c r="F11330" s="2"/>
      <c r="G11330" s="2"/>
      <c r="H11330" s="2"/>
      <c r="I11330" s="2"/>
    </row>
    <row r="11331" spans="1:9" x14ac:dyDescent="0.25">
      <c r="A11331" s="1"/>
      <c r="B11331" s="1"/>
      <c r="C11331" s="1"/>
      <c r="D11331" s="1"/>
      <c r="E11331" s="2"/>
      <c r="F11331" s="2"/>
      <c r="G11331" s="2"/>
      <c r="H11331" s="2"/>
      <c r="I11331" s="2"/>
    </row>
    <row r="11332" spans="1:9" x14ac:dyDescent="0.25">
      <c r="A11332" s="1"/>
      <c r="B11332" s="1"/>
      <c r="C11332" s="1"/>
      <c r="D11332" s="1"/>
      <c r="E11332" s="2"/>
      <c r="F11332" s="2"/>
      <c r="G11332" s="2"/>
      <c r="H11332" s="2"/>
      <c r="I11332" s="2"/>
    </row>
    <row r="11333" spans="1:9" x14ac:dyDescent="0.25">
      <c r="A11333" s="1"/>
      <c r="B11333" s="1"/>
      <c r="C11333" s="1"/>
      <c r="D11333" s="1"/>
      <c r="E11333" s="2"/>
      <c r="F11333" s="2"/>
      <c r="G11333" s="2"/>
      <c r="H11333" s="2"/>
      <c r="I11333" s="2"/>
    </row>
    <row r="11334" spans="1:9" x14ac:dyDescent="0.25">
      <c r="A11334" s="1"/>
      <c r="B11334" s="1"/>
      <c r="C11334" s="1"/>
      <c r="D11334" s="1"/>
      <c r="E11334" s="2"/>
      <c r="F11334" s="2"/>
      <c r="G11334" s="2"/>
      <c r="H11334" s="2"/>
      <c r="I11334" s="2"/>
    </row>
    <row r="11335" spans="1:9" x14ac:dyDescent="0.25">
      <c r="A11335" s="1"/>
      <c r="B11335" s="1"/>
      <c r="C11335" s="1"/>
      <c r="D11335" s="1"/>
      <c r="E11335" s="2"/>
      <c r="F11335" s="2"/>
      <c r="G11335" s="2"/>
      <c r="H11335" s="2"/>
      <c r="I11335" s="2"/>
    </row>
    <row r="11336" spans="1:9" x14ac:dyDescent="0.25">
      <c r="A11336" s="1"/>
      <c r="B11336" s="1"/>
      <c r="C11336" s="1"/>
      <c r="D11336" s="1"/>
      <c r="E11336" s="2"/>
      <c r="F11336" s="2"/>
      <c r="G11336" s="2"/>
      <c r="H11336" s="2"/>
      <c r="I11336" s="2"/>
    </row>
    <row r="11337" spans="1:9" x14ac:dyDescent="0.25">
      <c r="A11337" s="1"/>
      <c r="B11337" s="1"/>
      <c r="C11337" s="1"/>
      <c r="D11337" s="1"/>
      <c r="E11337" s="2"/>
      <c r="F11337" s="2"/>
      <c r="G11337" s="2"/>
      <c r="H11337" s="2"/>
      <c r="I11337" s="2"/>
    </row>
    <row r="11338" spans="1:9" x14ac:dyDescent="0.25">
      <c r="A11338" s="1"/>
      <c r="B11338" s="1"/>
      <c r="C11338" s="1"/>
      <c r="D11338" s="1"/>
      <c r="E11338" s="2"/>
      <c r="F11338" s="2"/>
      <c r="G11338" s="2"/>
      <c r="H11338" s="2"/>
      <c r="I11338" s="2"/>
    </row>
    <row r="11339" spans="1:9" x14ac:dyDescent="0.25">
      <c r="A11339" s="1"/>
      <c r="B11339" s="1"/>
      <c r="C11339" s="1"/>
      <c r="D11339" s="1"/>
      <c r="E11339" s="2"/>
      <c r="F11339" s="2"/>
      <c r="G11339" s="2"/>
      <c r="H11339" s="2"/>
      <c r="I11339" s="2"/>
    </row>
    <row r="11340" spans="1:9" x14ac:dyDescent="0.25">
      <c r="A11340" s="1"/>
      <c r="B11340" s="1"/>
      <c r="C11340" s="1"/>
      <c r="D11340" s="1"/>
      <c r="E11340" s="2"/>
      <c r="F11340" s="2"/>
      <c r="G11340" s="2"/>
      <c r="H11340" s="2"/>
      <c r="I11340" s="2"/>
    </row>
    <row r="11341" spans="1:9" x14ac:dyDescent="0.25">
      <c r="A11341" s="1"/>
      <c r="B11341" s="1"/>
      <c r="C11341" s="1"/>
      <c r="D11341" s="1"/>
      <c r="E11341" s="2"/>
      <c r="F11341" s="2"/>
      <c r="G11341" s="2"/>
      <c r="H11341" s="2"/>
      <c r="I11341" s="2"/>
    </row>
    <row r="11342" spans="1:9" x14ac:dyDescent="0.25">
      <c r="A11342" s="1"/>
      <c r="B11342" s="1"/>
      <c r="C11342" s="1"/>
      <c r="D11342" s="1"/>
      <c r="E11342" s="2"/>
      <c r="F11342" s="2"/>
      <c r="G11342" s="2"/>
      <c r="H11342" s="2"/>
      <c r="I11342" s="2"/>
    </row>
    <row r="11343" spans="1:9" x14ac:dyDescent="0.25">
      <c r="A11343" s="1"/>
      <c r="B11343" s="1"/>
      <c r="C11343" s="1"/>
      <c r="D11343" s="1"/>
      <c r="E11343" s="2"/>
      <c r="F11343" s="2"/>
      <c r="G11343" s="2"/>
      <c r="H11343" s="2"/>
      <c r="I11343" s="2"/>
    </row>
    <row r="11344" spans="1:9" x14ac:dyDescent="0.25">
      <c r="A11344" s="1"/>
      <c r="B11344" s="1"/>
      <c r="C11344" s="1"/>
      <c r="D11344" s="1"/>
      <c r="E11344" s="2"/>
      <c r="F11344" s="2"/>
      <c r="G11344" s="2"/>
      <c r="H11344" s="2"/>
      <c r="I11344" s="2"/>
    </row>
    <row r="11345" spans="1:9" x14ac:dyDescent="0.25">
      <c r="A11345" s="1"/>
      <c r="B11345" s="1"/>
      <c r="C11345" s="1"/>
      <c r="D11345" s="1"/>
      <c r="E11345" s="2"/>
      <c r="F11345" s="2"/>
      <c r="G11345" s="2"/>
      <c r="H11345" s="2"/>
      <c r="I11345" s="2"/>
    </row>
    <row r="11346" spans="1:9" x14ac:dyDescent="0.25">
      <c r="A11346" s="1"/>
      <c r="B11346" s="1"/>
      <c r="C11346" s="1"/>
      <c r="D11346" s="1"/>
      <c r="E11346" s="2"/>
      <c r="F11346" s="2"/>
      <c r="G11346" s="2"/>
      <c r="H11346" s="2"/>
      <c r="I11346" s="2"/>
    </row>
    <row r="11347" spans="1:9" x14ac:dyDescent="0.25">
      <c r="A11347" s="1"/>
      <c r="B11347" s="1"/>
      <c r="C11347" s="1"/>
      <c r="D11347" s="1"/>
      <c r="E11347" s="2"/>
      <c r="F11347" s="2"/>
      <c r="G11347" s="2"/>
      <c r="H11347" s="2"/>
      <c r="I11347" s="2"/>
    </row>
    <row r="11348" spans="1:9" x14ac:dyDescent="0.25">
      <c r="A11348" s="1"/>
      <c r="B11348" s="1"/>
      <c r="C11348" s="1"/>
      <c r="D11348" s="1"/>
      <c r="E11348" s="2"/>
      <c r="F11348" s="2"/>
      <c r="G11348" s="2"/>
      <c r="H11348" s="2"/>
      <c r="I11348" s="2"/>
    </row>
    <row r="11349" spans="1:9" x14ac:dyDescent="0.25">
      <c r="A11349" s="1"/>
      <c r="B11349" s="1"/>
      <c r="C11349" s="1"/>
      <c r="D11349" s="1"/>
      <c r="E11349" s="2"/>
      <c r="F11349" s="2"/>
      <c r="G11349" s="2"/>
      <c r="H11349" s="2"/>
      <c r="I11349" s="2"/>
    </row>
    <row r="11350" spans="1:9" x14ac:dyDescent="0.25">
      <c r="A11350" s="1"/>
      <c r="B11350" s="1"/>
      <c r="C11350" s="1"/>
      <c r="D11350" s="1"/>
      <c r="E11350" s="2"/>
      <c r="F11350" s="2"/>
      <c r="G11350" s="2"/>
      <c r="H11350" s="2"/>
      <c r="I11350" s="2"/>
    </row>
    <row r="11351" spans="1:9" x14ac:dyDescent="0.25">
      <c r="A11351" s="1"/>
      <c r="B11351" s="1"/>
      <c r="C11351" s="1"/>
      <c r="D11351" s="1"/>
      <c r="E11351" s="2"/>
      <c r="F11351" s="2"/>
      <c r="G11351" s="2"/>
      <c r="H11351" s="2"/>
      <c r="I11351" s="2"/>
    </row>
    <row r="11352" spans="1:9" x14ac:dyDescent="0.25">
      <c r="A11352" s="1"/>
      <c r="B11352" s="1"/>
      <c r="C11352" s="1"/>
      <c r="D11352" s="1"/>
      <c r="E11352" s="2"/>
      <c r="F11352" s="2"/>
      <c r="G11352" s="2"/>
      <c r="H11352" s="2"/>
      <c r="I11352" s="2"/>
    </row>
    <row r="11353" spans="1:9" x14ac:dyDescent="0.25">
      <c r="A11353" s="1"/>
      <c r="B11353" s="1"/>
      <c r="C11353" s="1"/>
      <c r="D11353" s="1"/>
      <c r="E11353" s="2"/>
      <c r="F11353" s="2"/>
      <c r="G11353" s="2"/>
      <c r="H11353" s="2"/>
      <c r="I11353" s="2"/>
    </row>
    <row r="11354" spans="1:9" x14ac:dyDescent="0.25">
      <c r="A11354" s="1"/>
      <c r="B11354" s="1"/>
      <c r="C11354" s="1"/>
      <c r="D11354" s="1"/>
      <c r="E11354" s="2"/>
      <c r="F11354" s="2"/>
      <c r="G11354" s="2"/>
      <c r="H11354" s="2"/>
      <c r="I11354" s="2"/>
    </row>
    <row r="11355" spans="1:9" x14ac:dyDescent="0.25">
      <c r="A11355" s="1"/>
      <c r="B11355" s="1"/>
      <c r="C11355" s="1"/>
      <c r="D11355" s="1"/>
      <c r="E11355" s="2"/>
      <c r="F11355" s="2"/>
      <c r="G11355" s="2"/>
      <c r="H11355" s="2"/>
      <c r="I11355" s="2"/>
    </row>
    <row r="11356" spans="1:9" x14ac:dyDescent="0.25">
      <c r="A11356" s="1"/>
      <c r="B11356" s="1"/>
      <c r="C11356" s="1"/>
      <c r="D11356" s="1"/>
      <c r="E11356" s="2"/>
      <c r="F11356" s="2"/>
      <c r="G11356" s="2"/>
      <c r="H11356" s="2"/>
      <c r="I11356" s="2"/>
    </row>
    <row r="11357" spans="1:9" x14ac:dyDescent="0.25">
      <c r="A11357" s="1"/>
      <c r="B11357" s="1"/>
      <c r="C11357" s="1"/>
      <c r="D11357" s="1"/>
      <c r="E11357" s="2"/>
      <c r="F11357" s="2"/>
      <c r="G11357" s="2"/>
      <c r="H11357" s="2"/>
      <c r="I11357" s="2"/>
    </row>
    <row r="11358" spans="1:9" x14ac:dyDescent="0.25">
      <c r="A11358" s="1"/>
      <c r="B11358" s="1"/>
      <c r="C11358" s="1"/>
      <c r="D11358" s="1"/>
      <c r="E11358" s="2"/>
      <c r="F11358" s="2"/>
      <c r="G11358" s="2"/>
      <c r="H11358" s="2"/>
      <c r="I11358" s="2"/>
    </row>
    <row r="11359" spans="1:9" x14ac:dyDescent="0.25">
      <c r="A11359" s="1"/>
      <c r="B11359" s="1"/>
      <c r="C11359" s="1"/>
      <c r="D11359" s="1"/>
      <c r="E11359" s="2"/>
      <c r="F11359" s="2"/>
      <c r="G11359" s="2"/>
      <c r="H11359" s="2"/>
      <c r="I11359" s="2"/>
    </row>
    <row r="11360" spans="1:9" x14ac:dyDescent="0.25">
      <c r="A11360" s="1"/>
      <c r="B11360" s="1"/>
      <c r="C11360" s="1"/>
      <c r="D11360" s="1"/>
      <c r="E11360" s="2"/>
      <c r="F11360" s="2"/>
      <c r="G11360" s="2"/>
      <c r="H11360" s="2"/>
      <c r="I11360" s="2"/>
    </row>
    <row r="11361" spans="1:9" x14ac:dyDescent="0.25">
      <c r="A11361" s="1"/>
      <c r="B11361" s="1"/>
      <c r="C11361" s="1"/>
      <c r="D11361" s="1"/>
      <c r="E11361" s="2"/>
      <c r="F11361" s="2"/>
      <c r="G11361" s="2"/>
      <c r="H11361" s="2"/>
      <c r="I11361" s="2"/>
    </row>
    <row r="11362" spans="1:9" x14ac:dyDescent="0.25">
      <c r="A11362" s="1"/>
      <c r="B11362" s="1"/>
      <c r="C11362" s="1"/>
      <c r="D11362" s="1"/>
      <c r="E11362" s="2"/>
      <c r="F11362" s="2"/>
      <c r="G11362" s="2"/>
      <c r="H11362" s="2"/>
      <c r="I11362" s="2"/>
    </row>
    <row r="11363" spans="1:9" x14ac:dyDescent="0.25">
      <c r="A11363" s="1"/>
      <c r="B11363" s="1"/>
      <c r="C11363" s="1"/>
      <c r="D11363" s="1"/>
      <c r="E11363" s="2"/>
      <c r="F11363" s="2"/>
      <c r="G11363" s="2"/>
      <c r="H11363" s="2"/>
      <c r="I11363" s="2"/>
    </row>
    <row r="11364" spans="1:9" x14ac:dyDescent="0.25">
      <c r="A11364" s="1"/>
      <c r="B11364" s="1"/>
      <c r="C11364" s="1"/>
      <c r="D11364" s="1"/>
      <c r="E11364" s="2"/>
      <c r="F11364" s="2"/>
      <c r="G11364" s="2"/>
      <c r="H11364" s="2"/>
      <c r="I11364" s="2"/>
    </row>
    <row r="11365" spans="1:9" x14ac:dyDescent="0.25">
      <c r="A11365" s="1"/>
      <c r="B11365" s="1"/>
      <c r="C11365" s="1"/>
      <c r="D11365" s="1"/>
      <c r="E11365" s="2"/>
      <c r="F11365" s="2"/>
      <c r="G11365" s="2"/>
      <c r="H11365" s="2"/>
      <c r="I11365" s="2"/>
    </row>
    <row r="11366" spans="1:9" x14ac:dyDescent="0.25">
      <c r="A11366" s="1"/>
      <c r="B11366" s="1"/>
      <c r="C11366" s="1"/>
      <c r="D11366" s="1"/>
      <c r="E11366" s="2"/>
      <c r="F11366" s="2"/>
      <c r="G11366" s="2"/>
      <c r="H11366" s="2"/>
      <c r="I11366" s="2"/>
    </row>
    <row r="11367" spans="1:9" x14ac:dyDescent="0.25">
      <c r="A11367" s="1"/>
      <c r="B11367" s="1"/>
      <c r="C11367" s="1"/>
      <c r="D11367" s="1"/>
      <c r="E11367" s="2"/>
      <c r="F11367" s="2"/>
      <c r="G11367" s="2"/>
      <c r="H11367" s="2"/>
      <c r="I11367" s="2"/>
    </row>
    <row r="11368" spans="1:9" x14ac:dyDescent="0.25">
      <c r="A11368" s="1"/>
      <c r="B11368" s="1"/>
      <c r="C11368" s="1"/>
      <c r="D11368" s="1"/>
      <c r="E11368" s="2"/>
      <c r="F11368" s="2"/>
      <c r="G11368" s="2"/>
      <c r="H11368" s="2"/>
      <c r="I11368" s="2"/>
    </row>
    <row r="11369" spans="1:9" x14ac:dyDescent="0.25">
      <c r="A11369" s="1"/>
      <c r="B11369" s="1"/>
      <c r="C11369" s="1"/>
      <c r="D11369" s="1"/>
      <c r="E11369" s="2"/>
      <c r="F11369" s="2"/>
      <c r="G11369" s="2"/>
      <c r="H11369" s="2"/>
      <c r="I11369" s="2"/>
    </row>
    <row r="11370" spans="1:9" x14ac:dyDescent="0.25">
      <c r="A11370" s="1"/>
      <c r="B11370" s="1"/>
      <c r="C11370" s="1"/>
      <c r="D11370" s="1"/>
      <c r="E11370" s="2"/>
      <c r="F11370" s="2"/>
      <c r="G11370" s="2"/>
      <c r="H11370" s="2"/>
      <c r="I11370" s="2"/>
    </row>
    <row r="11371" spans="1:9" x14ac:dyDescent="0.25">
      <c r="A11371" s="1"/>
      <c r="B11371" s="1"/>
      <c r="C11371" s="1"/>
      <c r="D11371" s="1"/>
      <c r="E11371" s="2"/>
      <c r="F11371" s="2"/>
      <c r="G11371" s="2"/>
      <c r="H11371" s="2"/>
      <c r="I11371" s="2"/>
    </row>
    <row r="11372" spans="1:9" x14ac:dyDescent="0.25">
      <c r="A11372" s="1"/>
      <c r="B11372" s="1"/>
      <c r="C11372" s="1"/>
      <c r="D11372" s="1"/>
      <c r="E11372" s="2"/>
      <c r="F11372" s="2"/>
      <c r="G11372" s="2"/>
      <c r="H11372" s="2"/>
      <c r="I11372" s="2"/>
    </row>
    <row r="11373" spans="1:9" x14ac:dyDescent="0.25">
      <c r="A11373" s="1"/>
      <c r="B11373" s="1"/>
      <c r="C11373" s="1"/>
      <c r="D11373" s="1"/>
      <c r="E11373" s="2"/>
      <c r="F11373" s="2"/>
      <c r="G11373" s="2"/>
      <c r="H11373" s="2"/>
      <c r="I11373" s="2"/>
    </row>
    <row r="11374" spans="1:9" x14ac:dyDescent="0.25">
      <c r="A11374" s="1"/>
      <c r="B11374" s="1"/>
      <c r="C11374" s="1"/>
      <c r="D11374" s="1"/>
      <c r="E11374" s="2"/>
      <c r="F11374" s="2"/>
      <c r="G11374" s="2"/>
      <c r="H11374" s="2"/>
      <c r="I11374" s="2"/>
    </row>
    <row r="11375" spans="1:9" x14ac:dyDescent="0.25">
      <c r="A11375" s="1"/>
      <c r="B11375" s="1"/>
      <c r="C11375" s="1"/>
      <c r="D11375" s="1"/>
      <c r="E11375" s="2"/>
      <c r="F11375" s="2"/>
      <c r="G11375" s="2"/>
      <c r="H11375" s="2"/>
      <c r="I11375" s="2"/>
    </row>
    <row r="11376" spans="1:9" x14ac:dyDescent="0.25">
      <c r="A11376" s="1"/>
      <c r="B11376" s="1"/>
      <c r="C11376" s="1"/>
      <c r="D11376" s="1"/>
      <c r="E11376" s="2"/>
      <c r="F11376" s="2"/>
      <c r="G11376" s="2"/>
      <c r="H11376" s="2"/>
      <c r="I11376" s="2"/>
    </row>
    <row r="11377" spans="1:9" x14ac:dyDescent="0.25">
      <c r="A11377" s="1"/>
      <c r="B11377" s="1"/>
      <c r="C11377" s="1"/>
      <c r="D11377" s="1"/>
      <c r="E11377" s="2"/>
      <c r="F11377" s="2"/>
      <c r="G11377" s="2"/>
      <c r="H11377" s="2"/>
      <c r="I11377" s="2"/>
    </row>
    <row r="11378" spans="1:9" x14ac:dyDescent="0.25">
      <c r="A11378" s="1"/>
      <c r="B11378" s="1"/>
      <c r="C11378" s="1"/>
      <c r="D11378" s="1"/>
      <c r="E11378" s="2"/>
      <c r="F11378" s="2"/>
      <c r="G11378" s="2"/>
      <c r="H11378" s="2"/>
      <c r="I11378" s="2"/>
    </row>
    <row r="11379" spans="1:9" x14ac:dyDescent="0.25">
      <c r="A11379" s="1"/>
      <c r="B11379" s="1"/>
      <c r="C11379" s="1"/>
      <c r="D11379" s="1"/>
      <c r="E11379" s="2"/>
      <c r="F11379" s="2"/>
      <c r="G11379" s="2"/>
      <c r="H11379" s="2"/>
      <c r="I11379" s="2"/>
    </row>
    <row r="11380" spans="1:9" x14ac:dyDescent="0.25">
      <c r="A11380" s="1"/>
      <c r="B11380" s="1"/>
      <c r="C11380" s="1"/>
      <c r="D11380" s="1"/>
      <c r="E11380" s="2"/>
      <c r="F11380" s="2"/>
      <c r="G11380" s="2"/>
      <c r="H11380" s="2"/>
      <c r="I11380" s="2"/>
    </row>
    <row r="11381" spans="1:9" x14ac:dyDescent="0.25">
      <c r="A11381" s="1"/>
      <c r="B11381" s="1"/>
      <c r="C11381" s="1"/>
      <c r="D11381" s="1"/>
      <c r="E11381" s="2"/>
      <c r="F11381" s="2"/>
      <c r="G11381" s="2"/>
      <c r="H11381" s="2"/>
      <c r="I11381" s="2"/>
    </row>
    <row r="11382" spans="1:9" x14ac:dyDescent="0.25">
      <c r="A11382" s="1"/>
      <c r="B11382" s="1"/>
      <c r="C11382" s="1"/>
      <c r="D11382" s="1"/>
      <c r="E11382" s="2"/>
      <c r="F11382" s="2"/>
      <c r="G11382" s="2"/>
      <c r="H11382" s="2"/>
      <c r="I11382" s="2"/>
    </row>
    <row r="11383" spans="1:9" x14ac:dyDescent="0.25">
      <c r="A11383" s="1"/>
      <c r="B11383" s="1"/>
      <c r="C11383" s="1"/>
      <c r="D11383" s="1"/>
      <c r="E11383" s="2"/>
      <c r="F11383" s="2"/>
      <c r="G11383" s="2"/>
      <c r="H11383" s="2"/>
      <c r="I11383" s="2"/>
    </row>
    <row r="11384" spans="1:9" x14ac:dyDescent="0.25">
      <c r="A11384" s="1"/>
      <c r="B11384" s="1"/>
      <c r="C11384" s="1"/>
      <c r="D11384" s="1"/>
      <c r="E11384" s="2"/>
      <c r="F11384" s="2"/>
      <c r="G11384" s="2"/>
      <c r="H11384" s="2"/>
      <c r="I11384" s="2"/>
    </row>
    <row r="11385" spans="1:9" x14ac:dyDescent="0.25">
      <c r="A11385" s="1"/>
      <c r="B11385" s="1"/>
      <c r="C11385" s="1"/>
      <c r="D11385" s="1"/>
      <c r="E11385" s="2"/>
      <c r="F11385" s="2"/>
      <c r="G11385" s="2"/>
      <c r="H11385" s="2"/>
      <c r="I11385" s="2"/>
    </row>
    <row r="11386" spans="1:9" x14ac:dyDescent="0.25">
      <c r="A11386" s="1"/>
      <c r="B11386" s="1"/>
      <c r="C11386" s="1"/>
      <c r="D11386" s="1"/>
      <c r="E11386" s="2"/>
      <c r="F11386" s="2"/>
      <c r="G11386" s="2"/>
      <c r="H11386" s="2"/>
      <c r="I11386" s="2"/>
    </row>
    <row r="11387" spans="1:9" x14ac:dyDescent="0.25">
      <c r="A11387" s="1"/>
      <c r="B11387" s="1"/>
      <c r="C11387" s="1"/>
      <c r="D11387" s="1"/>
      <c r="E11387" s="2"/>
      <c r="F11387" s="2"/>
      <c r="G11387" s="2"/>
      <c r="H11387" s="2"/>
      <c r="I11387" s="2"/>
    </row>
    <row r="11388" spans="1:9" x14ac:dyDescent="0.25">
      <c r="A11388" s="1"/>
      <c r="B11388" s="1"/>
      <c r="C11388" s="1"/>
      <c r="D11388" s="1"/>
      <c r="E11388" s="2"/>
      <c r="F11388" s="2"/>
      <c r="G11388" s="2"/>
      <c r="H11388" s="2"/>
      <c r="I11388" s="2"/>
    </row>
    <row r="11389" spans="1:9" x14ac:dyDescent="0.25">
      <c r="A11389" s="1"/>
      <c r="B11389" s="1"/>
      <c r="C11389" s="1"/>
      <c r="D11389" s="1"/>
      <c r="E11389" s="2"/>
      <c r="F11389" s="2"/>
      <c r="G11389" s="2"/>
      <c r="H11389" s="2"/>
      <c r="I11389" s="2"/>
    </row>
    <row r="11390" spans="1:9" x14ac:dyDescent="0.25">
      <c r="A11390" s="1"/>
      <c r="B11390" s="1"/>
      <c r="C11390" s="1"/>
      <c r="D11390" s="1"/>
      <c r="E11390" s="2"/>
      <c r="F11390" s="2"/>
      <c r="G11390" s="2"/>
      <c r="H11390" s="2"/>
      <c r="I11390" s="2"/>
    </row>
    <row r="11391" spans="1:9" x14ac:dyDescent="0.25">
      <c r="A11391" s="1"/>
      <c r="B11391" s="1"/>
      <c r="C11391" s="1"/>
      <c r="D11391" s="1"/>
      <c r="E11391" s="2"/>
      <c r="F11391" s="2"/>
      <c r="G11391" s="2"/>
      <c r="H11391" s="2"/>
      <c r="I11391" s="2"/>
    </row>
    <row r="11392" spans="1:9" x14ac:dyDescent="0.25">
      <c r="A11392" s="1"/>
      <c r="B11392" s="1"/>
      <c r="C11392" s="1"/>
      <c r="D11392" s="1"/>
      <c r="E11392" s="2"/>
      <c r="F11392" s="2"/>
      <c r="G11392" s="2"/>
      <c r="H11392" s="2"/>
      <c r="I11392" s="2"/>
    </row>
    <row r="11393" spans="1:9" x14ac:dyDescent="0.25">
      <c r="A11393" s="1"/>
      <c r="B11393" s="1"/>
      <c r="C11393" s="1"/>
      <c r="D11393" s="1"/>
      <c r="E11393" s="2"/>
      <c r="F11393" s="2"/>
      <c r="G11393" s="2"/>
      <c r="H11393" s="2"/>
      <c r="I11393" s="2"/>
    </row>
    <row r="11394" spans="1:9" x14ac:dyDescent="0.25">
      <c r="A11394" s="1"/>
      <c r="B11394" s="1"/>
      <c r="C11394" s="1"/>
      <c r="D11394" s="1"/>
      <c r="E11394" s="2"/>
      <c r="F11394" s="2"/>
      <c r="G11394" s="2"/>
      <c r="H11394" s="2"/>
      <c r="I11394" s="2"/>
    </row>
    <row r="11395" spans="1:9" x14ac:dyDescent="0.25">
      <c r="A11395" s="1"/>
      <c r="B11395" s="1"/>
      <c r="C11395" s="1"/>
      <c r="D11395" s="1"/>
      <c r="E11395" s="2"/>
      <c r="F11395" s="2"/>
      <c r="G11395" s="2"/>
      <c r="H11395" s="2"/>
      <c r="I11395" s="2"/>
    </row>
    <row r="11396" spans="1:9" x14ac:dyDescent="0.25">
      <c r="A11396" s="1"/>
      <c r="B11396" s="1"/>
      <c r="C11396" s="1"/>
      <c r="D11396" s="1"/>
      <c r="E11396" s="2"/>
      <c r="F11396" s="2"/>
      <c r="G11396" s="2"/>
      <c r="H11396" s="2"/>
      <c r="I11396" s="2"/>
    </row>
    <row r="11397" spans="1:9" x14ac:dyDescent="0.25">
      <c r="A11397" s="1"/>
      <c r="B11397" s="1"/>
      <c r="C11397" s="1"/>
      <c r="D11397" s="1"/>
      <c r="E11397" s="2"/>
      <c r="F11397" s="2"/>
      <c r="G11397" s="2"/>
      <c r="H11397" s="2"/>
      <c r="I11397" s="2"/>
    </row>
    <row r="11398" spans="1:9" x14ac:dyDescent="0.25">
      <c r="A11398" s="1"/>
      <c r="B11398" s="1"/>
      <c r="C11398" s="1"/>
      <c r="D11398" s="1"/>
      <c r="E11398" s="2"/>
      <c r="F11398" s="2"/>
      <c r="G11398" s="2"/>
      <c r="H11398" s="2"/>
      <c r="I11398" s="2"/>
    </row>
    <row r="11399" spans="1:9" x14ac:dyDescent="0.25">
      <c r="A11399" s="1"/>
      <c r="B11399" s="1"/>
      <c r="C11399" s="1"/>
      <c r="D11399" s="1"/>
      <c r="E11399" s="2"/>
      <c r="F11399" s="2"/>
      <c r="G11399" s="2"/>
      <c r="H11399" s="2"/>
      <c r="I11399" s="2"/>
    </row>
    <row r="11400" spans="1:9" x14ac:dyDescent="0.25">
      <c r="A11400" s="1"/>
      <c r="B11400" s="1"/>
      <c r="C11400" s="1"/>
      <c r="D11400" s="1"/>
      <c r="E11400" s="2"/>
      <c r="F11400" s="2"/>
      <c r="G11400" s="2"/>
      <c r="H11400" s="2"/>
      <c r="I11400" s="2"/>
    </row>
    <row r="11401" spans="1:9" x14ac:dyDescent="0.25">
      <c r="A11401" s="1"/>
      <c r="B11401" s="1"/>
      <c r="C11401" s="1"/>
      <c r="D11401" s="1"/>
      <c r="E11401" s="2"/>
      <c r="F11401" s="2"/>
      <c r="G11401" s="2"/>
      <c r="H11401" s="2"/>
      <c r="I11401" s="2"/>
    </row>
    <row r="11402" spans="1:9" x14ac:dyDescent="0.25">
      <c r="A11402" s="1"/>
      <c r="B11402" s="1"/>
      <c r="C11402" s="1"/>
      <c r="D11402" s="1"/>
      <c r="E11402" s="2"/>
      <c r="F11402" s="2"/>
      <c r="G11402" s="2"/>
      <c r="H11402" s="2"/>
      <c r="I11402" s="2"/>
    </row>
    <row r="11403" spans="1:9" x14ac:dyDescent="0.25">
      <c r="A11403" s="1"/>
      <c r="B11403" s="1"/>
      <c r="C11403" s="1"/>
      <c r="D11403" s="1"/>
      <c r="E11403" s="2"/>
      <c r="F11403" s="2"/>
      <c r="G11403" s="2"/>
      <c r="H11403" s="2"/>
      <c r="I11403" s="2"/>
    </row>
    <row r="11404" spans="1:9" x14ac:dyDescent="0.25">
      <c r="A11404" s="1"/>
      <c r="B11404" s="1"/>
      <c r="C11404" s="1"/>
      <c r="D11404" s="1"/>
      <c r="E11404" s="2"/>
      <c r="F11404" s="2"/>
      <c r="G11404" s="2"/>
      <c r="H11404" s="2"/>
      <c r="I11404" s="2"/>
    </row>
    <row r="11405" spans="1:9" x14ac:dyDescent="0.25">
      <c r="A11405" s="1"/>
      <c r="B11405" s="1"/>
      <c r="C11405" s="1"/>
      <c r="D11405" s="1"/>
      <c r="E11405" s="2"/>
      <c r="F11405" s="2"/>
      <c r="G11405" s="2"/>
      <c r="H11405" s="2"/>
      <c r="I11405" s="2"/>
    </row>
    <row r="11406" spans="1:9" x14ac:dyDescent="0.25">
      <c r="A11406" s="1"/>
      <c r="B11406" s="1"/>
      <c r="C11406" s="1"/>
      <c r="D11406" s="1"/>
      <c r="E11406" s="2"/>
      <c r="F11406" s="2"/>
      <c r="G11406" s="2"/>
      <c r="H11406" s="2"/>
      <c r="I11406" s="2"/>
    </row>
    <row r="11407" spans="1:9" x14ac:dyDescent="0.25">
      <c r="A11407" s="1"/>
      <c r="B11407" s="1"/>
      <c r="C11407" s="1"/>
      <c r="D11407" s="1"/>
      <c r="E11407" s="2"/>
      <c r="F11407" s="2"/>
      <c r="G11407" s="2"/>
      <c r="H11407" s="2"/>
      <c r="I11407" s="2"/>
    </row>
    <row r="11408" spans="1:9" x14ac:dyDescent="0.25">
      <c r="A11408" s="1"/>
      <c r="B11408" s="1"/>
      <c r="C11408" s="1"/>
      <c r="D11408" s="1"/>
      <c r="E11408" s="2"/>
      <c r="F11408" s="2"/>
      <c r="G11408" s="2"/>
      <c r="H11408" s="2"/>
      <c r="I11408" s="2"/>
    </row>
    <row r="11409" spans="1:9" x14ac:dyDescent="0.25">
      <c r="A11409" s="1"/>
      <c r="B11409" s="1"/>
      <c r="C11409" s="1"/>
      <c r="D11409" s="1"/>
      <c r="E11409" s="2"/>
      <c r="F11409" s="2"/>
      <c r="G11409" s="2"/>
      <c r="H11409" s="2"/>
      <c r="I11409" s="2"/>
    </row>
    <row r="11410" spans="1:9" x14ac:dyDescent="0.25">
      <c r="A11410" s="1"/>
      <c r="B11410" s="1"/>
      <c r="C11410" s="1"/>
      <c r="D11410" s="1"/>
      <c r="E11410" s="2"/>
      <c r="F11410" s="2"/>
      <c r="G11410" s="2"/>
      <c r="H11410" s="2"/>
      <c r="I11410" s="2"/>
    </row>
    <row r="11411" spans="1:9" x14ac:dyDescent="0.25">
      <c r="A11411" s="1"/>
      <c r="B11411" s="1"/>
      <c r="C11411" s="1"/>
      <c r="D11411" s="1"/>
      <c r="E11411" s="2"/>
      <c r="F11411" s="2"/>
      <c r="G11411" s="2"/>
      <c r="H11411" s="2"/>
      <c r="I11411" s="2"/>
    </row>
    <row r="11412" spans="1:9" x14ac:dyDescent="0.25">
      <c r="A11412" s="1"/>
      <c r="B11412" s="1"/>
      <c r="C11412" s="1"/>
      <c r="D11412" s="1"/>
      <c r="E11412" s="2"/>
      <c r="F11412" s="2"/>
      <c r="G11412" s="2"/>
      <c r="H11412" s="2"/>
      <c r="I11412" s="2"/>
    </row>
    <row r="11413" spans="1:9" x14ac:dyDescent="0.25">
      <c r="A11413" s="1"/>
      <c r="B11413" s="1"/>
      <c r="C11413" s="1"/>
      <c r="D11413" s="1"/>
      <c r="E11413" s="2"/>
      <c r="F11413" s="2"/>
      <c r="G11413" s="2"/>
      <c r="H11413" s="2"/>
      <c r="I11413" s="2"/>
    </row>
    <row r="11414" spans="1:9" x14ac:dyDescent="0.25">
      <c r="A11414" s="1"/>
      <c r="B11414" s="1"/>
      <c r="C11414" s="1"/>
      <c r="D11414" s="1"/>
      <c r="E11414" s="2"/>
      <c r="F11414" s="2"/>
      <c r="G11414" s="2"/>
      <c r="H11414" s="2"/>
      <c r="I11414" s="2"/>
    </row>
    <row r="11415" spans="1:9" x14ac:dyDescent="0.25">
      <c r="A11415" s="1"/>
      <c r="B11415" s="1"/>
      <c r="C11415" s="1"/>
      <c r="D11415" s="1"/>
      <c r="E11415" s="2"/>
      <c r="F11415" s="2"/>
      <c r="G11415" s="2"/>
      <c r="H11415" s="2"/>
      <c r="I11415" s="2"/>
    </row>
    <row r="11416" spans="1:9" x14ac:dyDescent="0.25">
      <c r="A11416" s="1"/>
      <c r="B11416" s="1"/>
      <c r="C11416" s="1"/>
      <c r="D11416" s="1"/>
      <c r="E11416" s="2"/>
      <c r="F11416" s="2"/>
      <c r="G11416" s="2"/>
      <c r="H11416" s="2"/>
      <c r="I11416" s="2"/>
    </row>
    <row r="11417" spans="1:9" x14ac:dyDescent="0.25">
      <c r="A11417" s="1"/>
      <c r="B11417" s="1"/>
      <c r="C11417" s="1"/>
      <c r="D11417" s="1"/>
      <c r="E11417" s="2"/>
      <c r="F11417" s="2"/>
      <c r="G11417" s="2"/>
      <c r="H11417" s="2"/>
      <c r="I11417" s="2"/>
    </row>
    <row r="11418" spans="1:9" x14ac:dyDescent="0.25">
      <c r="A11418" s="1"/>
      <c r="B11418" s="1"/>
      <c r="C11418" s="1"/>
      <c r="D11418" s="1"/>
      <c r="E11418" s="2"/>
      <c r="F11418" s="2"/>
      <c r="G11418" s="2"/>
      <c r="H11418" s="2"/>
      <c r="I11418" s="2"/>
    </row>
    <row r="11419" spans="1:9" x14ac:dyDescent="0.25">
      <c r="A11419" s="1"/>
      <c r="B11419" s="1"/>
      <c r="C11419" s="1"/>
      <c r="D11419" s="1"/>
      <c r="E11419" s="2"/>
      <c r="F11419" s="2"/>
      <c r="G11419" s="2"/>
      <c r="H11419" s="2"/>
      <c r="I11419" s="2"/>
    </row>
    <row r="11420" spans="1:9" x14ac:dyDescent="0.25">
      <c r="A11420" s="1"/>
      <c r="B11420" s="1"/>
      <c r="C11420" s="1"/>
      <c r="D11420" s="1"/>
      <c r="E11420" s="2"/>
      <c r="F11420" s="2"/>
      <c r="G11420" s="2"/>
      <c r="H11420" s="2"/>
      <c r="I11420" s="2"/>
    </row>
    <row r="11421" spans="1:9" x14ac:dyDescent="0.25">
      <c r="A11421" s="1"/>
      <c r="B11421" s="1"/>
      <c r="C11421" s="1"/>
      <c r="D11421" s="1"/>
      <c r="E11421" s="2"/>
      <c r="F11421" s="2"/>
      <c r="G11421" s="2"/>
      <c r="H11421" s="2"/>
      <c r="I11421" s="2"/>
    </row>
    <row r="11422" spans="1:9" x14ac:dyDescent="0.25">
      <c r="A11422" s="1"/>
      <c r="B11422" s="1"/>
      <c r="C11422" s="1"/>
      <c r="D11422" s="1"/>
      <c r="E11422" s="2"/>
      <c r="F11422" s="2"/>
      <c r="G11422" s="2"/>
      <c r="H11422" s="2"/>
      <c r="I11422" s="2"/>
    </row>
    <row r="11423" spans="1:9" x14ac:dyDescent="0.25">
      <c r="A11423" s="1"/>
      <c r="B11423" s="1"/>
      <c r="C11423" s="1"/>
      <c r="D11423" s="1"/>
      <c r="E11423" s="2"/>
      <c r="F11423" s="2"/>
      <c r="G11423" s="2"/>
      <c r="H11423" s="2"/>
      <c r="I11423" s="2"/>
    </row>
    <row r="11424" spans="1:9" x14ac:dyDescent="0.25">
      <c r="A11424" s="1"/>
      <c r="B11424" s="1"/>
      <c r="C11424" s="1"/>
      <c r="D11424" s="1"/>
      <c r="E11424" s="2"/>
      <c r="F11424" s="2"/>
      <c r="G11424" s="2"/>
      <c r="H11424" s="2"/>
      <c r="I11424" s="2"/>
    </row>
    <row r="11425" spans="1:9" x14ac:dyDescent="0.25">
      <c r="A11425" s="1"/>
      <c r="B11425" s="1"/>
      <c r="C11425" s="1"/>
      <c r="D11425" s="1"/>
      <c r="E11425" s="2"/>
      <c r="F11425" s="2"/>
      <c r="G11425" s="2"/>
      <c r="H11425" s="2"/>
      <c r="I11425" s="2"/>
    </row>
    <row r="11426" spans="1:9" x14ac:dyDescent="0.25">
      <c r="A11426" s="1"/>
      <c r="B11426" s="1"/>
      <c r="C11426" s="1"/>
      <c r="D11426" s="1"/>
      <c r="E11426" s="2"/>
      <c r="F11426" s="2"/>
      <c r="G11426" s="2"/>
      <c r="H11426" s="2"/>
      <c r="I11426" s="2"/>
    </row>
    <row r="11427" spans="1:9" x14ac:dyDescent="0.25">
      <c r="A11427" s="1"/>
      <c r="B11427" s="1"/>
      <c r="C11427" s="1"/>
      <c r="D11427" s="1"/>
      <c r="E11427" s="2"/>
      <c r="F11427" s="2"/>
      <c r="G11427" s="2"/>
      <c r="H11427" s="2"/>
      <c r="I11427" s="2"/>
    </row>
    <row r="11428" spans="1:9" x14ac:dyDescent="0.25">
      <c r="A11428" s="1"/>
      <c r="B11428" s="1"/>
      <c r="C11428" s="1"/>
      <c r="D11428" s="1"/>
      <c r="E11428" s="2"/>
      <c r="F11428" s="2"/>
      <c r="G11428" s="2"/>
      <c r="H11428" s="2"/>
      <c r="I11428" s="2"/>
    </row>
    <row r="11429" spans="1:9" x14ac:dyDescent="0.25">
      <c r="A11429" s="1"/>
      <c r="B11429" s="1"/>
      <c r="C11429" s="1"/>
      <c r="D11429" s="1"/>
      <c r="E11429" s="2"/>
      <c r="F11429" s="2"/>
      <c r="G11429" s="2"/>
      <c r="H11429" s="2"/>
      <c r="I11429" s="2"/>
    </row>
    <row r="11430" spans="1:9" x14ac:dyDescent="0.25">
      <c r="A11430" s="1"/>
      <c r="B11430" s="1"/>
      <c r="C11430" s="1"/>
      <c r="D11430" s="1"/>
      <c r="E11430" s="2"/>
      <c r="F11430" s="2"/>
      <c r="G11430" s="2"/>
      <c r="H11430" s="2"/>
      <c r="I11430" s="2"/>
    </row>
    <row r="11431" spans="1:9" x14ac:dyDescent="0.25">
      <c r="A11431" s="1"/>
      <c r="B11431" s="1"/>
      <c r="C11431" s="1"/>
      <c r="D11431" s="1"/>
      <c r="E11431" s="2"/>
      <c r="F11431" s="2"/>
      <c r="G11431" s="2"/>
      <c r="H11431" s="2"/>
      <c r="I11431" s="2"/>
    </row>
    <row r="11432" spans="1:9" x14ac:dyDescent="0.25">
      <c r="A11432" s="1"/>
      <c r="B11432" s="1"/>
      <c r="C11432" s="1"/>
      <c r="D11432" s="1"/>
      <c r="E11432" s="2"/>
      <c r="F11432" s="2"/>
      <c r="G11432" s="2"/>
      <c r="H11432" s="2"/>
      <c r="I11432" s="2"/>
    </row>
    <row r="11433" spans="1:9" x14ac:dyDescent="0.25">
      <c r="A11433" s="1"/>
      <c r="B11433" s="1"/>
      <c r="C11433" s="1"/>
      <c r="D11433" s="1"/>
      <c r="E11433" s="2"/>
      <c r="F11433" s="2"/>
      <c r="G11433" s="2"/>
      <c r="H11433" s="2"/>
      <c r="I11433" s="2"/>
    </row>
    <row r="11434" spans="1:9" x14ac:dyDescent="0.25">
      <c r="A11434" s="1"/>
      <c r="B11434" s="1"/>
      <c r="C11434" s="1"/>
      <c r="D11434" s="1"/>
      <c r="E11434" s="2"/>
      <c r="F11434" s="2"/>
      <c r="G11434" s="2"/>
      <c r="H11434" s="2"/>
      <c r="I11434" s="2"/>
    </row>
    <row r="11435" spans="1:9" x14ac:dyDescent="0.25">
      <c r="A11435" s="1"/>
      <c r="B11435" s="1"/>
      <c r="C11435" s="1"/>
      <c r="D11435" s="1"/>
      <c r="E11435" s="2"/>
      <c r="F11435" s="2"/>
      <c r="G11435" s="2"/>
      <c r="H11435" s="2"/>
      <c r="I11435" s="2"/>
    </row>
    <row r="11436" spans="1:9" x14ac:dyDescent="0.25">
      <c r="A11436" s="1"/>
      <c r="B11436" s="1"/>
      <c r="C11436" s="1"/>
      <c r="D11436" s="1"/>
      <c r="E11436" s="2"/>
      <c r="F11436" s="2"/>
      <c r="G11436" s="2"/>
      <c r="H11436" s="2"/>
      <c r="I11436" s="2"/>
    </row>
    <row r="11437" spans="1:9" x14ac:dyDescent="0.25">
      <c r="A11437" s="1"/>
      <c r="B11437" s="1"/>
      <c r="C11437" s="1"/>
      <c r="D11437" s="1"/>
      <c r="E11437" s="2"/>
      <c r="F11437" s="2"/>
      <c r="G11437" s="2"/>
      <c r="H11437" s="2"/>
      <c r="I11437" s="2"/>
    </row>
    <row r="11438" spans="1:9" x14ac:dyDescent="0.25">
      <c r="A11438" s="1"/>
      <c r="B11438" s="1"/>
      <c r="C11438" s="1"/>
      <c r="D11438" s="1"/>
      <c r="E11438" s="2"/>
      <c r="F11438" s="2"/>
      <c r="G11438" s="2"/>
      <c r="H11438" s="2"/>
      <c r="I11438" s="2"/>
    </row>
    <row r="11439" spans="1:9" x14ac:dyDescent="0.25">
      <c r="A11439" s="1"/>
      <c r="B11439" s="1"/>
      <c r="C11439" s="1"/>
      <c r="D11439" s="1"/>
      <c r="E11439" s="2"/>
      <c r="F11439" s="2"/>
      <c r="G11439" s="2"/>
      <c r="H11439" s="2"/>
      <c r="I11439" s="2"/>
    </row>
    <row r="11440" spans="1:9" x14ac:dyDescent="0.25">
      <c r="A11440" s="1"/>
      <c r="B11440" s="1"/>
      <c r="C11440" s="1"/>
      <c r="D11440" s="1"/>
      <c r="E11440" s="2"/>
      <c r="F11440" s="2"/>
      <c r="G11440" s="2"/>
      <c r="H11440" s="2"/>
      <c r="I11440" s="2"/>
    </row>
    <row r="11441" spans="1:9" x14ac:dyDescent="0.25">
      <c r="A11441" s="1"/>
      <c r="B11441" s="1"/>
      <c r="C11441" s="1"/>
      <c r="D11441" s="1"/>
      <c r="E11441" s="2"/>
      <c r="F11441" s="2"/>
      <c r="G11441" s="2"/>
      <c r="H11441" s="2"/>
      <c r="I11441" s="2"/>
    </row>
    <row r="11442" spans="1:9" x14ac:dyDescent="0.25">
      <c r="A11442" s="1"/>
      <c r="B11442" s="1"/>
      <c r="C11442" s="1"/>
      <c r="D11442" s="1"/>
      <c r="E11442" s="2"/>
      <c r="F11442" s="2"/>
      <c r="G11442" s="2"/>
      <c r="H11442" s="2"/>
      <c r="I11442" s="2"/>
    </row>
    <row r="11443" spans="1:9" x14ac:dyDescent="0.25">
      <c r="A11443" s="1"/>
      <c r="B11443" s="1"/>
      <c r="C11443" s="1"/>
      <c r="D11443" s="1"/>
      <c r="E11443" s="2"/>
      <c r="F11443" s="2"/>
      <c r="G11443" s="2"/>
      <c r="H11443" s="2"/>
      <c r="I11443" s="2"/>
    </row>
    <row r="11444" spans="1:9" x14ac:dyDescent="0.25">
      <c r="A11444" s="1"/>
      <c r="B11444" s="1"/>
      <c r="C11444" s="1"/>
      <c r="D11444" s="1"/>
      <c r="E11444" s="2"/>
      <c r="F11444" s="2"/>
      <c r="G11444" s="2"/>
      <c r="H11444" s="2"/>
      <c r="I11444" s="2"/>
    </row>
    <row r="11445" spans="1:9" x14ac:dyDescent="0.25">
      <c r="A11445" s="1"/>
      <c r="B11445" s="1"/>
      <c r="C11445" s="1"/>
      <c r="D11445" s="1"/>
      <c r="E11445" s="2"/>
      <c r="F11445" s="2"/>
      <c r="G11445" s="2"/>
      <c r="H11445" s="2"/>
      <c r="I11445" s="2"/>
    </row>
    <row r="11446" spans="1:9" x14ac:dyDescent="0.25">
      <c r="A11446" s="1"/>
      <c r="B11446" s="1"/>
      <c r="C11446" s="1"/>
      <c r="D11446" s="1"/>
      <c r="E11446" s="2"/>
      <c r="F11446" s="2"/>
      <c r="G11446" s="2"/>
      <c r="H11446" s="2"/>
      <c r="I11446" s="2"/>
    </row>
    <row r="11447" spans="1:9" x14ac:dyDescent="0.25">
      <c r="A11447" s="1"/>
      <c r="B11447" s="1"/>
      <c r="C11447" s="1"/>
      <c r="D11447" s="1"/>
      <c r="E11447" s="2"/>
      <c r="F11447" s="2"/>
      <c r="G11447" s="2"/>
      <c r="H11447" s="2"/>
      <c r="I11447" s="2"/>
    </row>
    <row r="11448" spans="1:9" x14ac:dyDescent="0.25">
      <c r="A11448" s="1"/>
      <c r="B11448" s="1"/>
      <c r="C11448" s="1"/>
      <c r="D11448" s="1"/>
      <c r="E11448" s="2"/>
      <c r="F11448" s="2"/>
      <c r="G11448" s="2"/>
      <c r="H11448" s="2"/>
      <c r="I11448" s="2"/>
    </row>
    <row r="11449" spans="1:9" x14ac:dyDescent="0.25">
      <c r="A11449" s="1"/>
      <c r="B11449" s="1"/>
      <c r="C11449" s="1"/>
      <c r="D11449" s="1"/>
      <c r="E11449" s="2"/>
      <c r="F11449" s="2"/>
      <c r="G11449" s="2"/>
      <c r="H11449" s="2"/>
      <c r="I11449" s="2"/>
    </row>
    <row r="11450" spans="1:9" x14ac:dyDescent="0.25">
      <c r="A11450" s="1"/>
      <c r="B11450" s="1"/>
      <c r="C11450" s="1"/>
      <c r="D11450" s="1"/>
      <c r="E11450" s="2"/>
      <c r="F11450" s="2"/>
      <c r="G11450" s="2"/>
      <c r="H11450" s="2"/>
      <c r="I11450" s="2"/>
    </row>
    <row r="11451" spans="1:9" x14ac:dyDescent="0.25">
      <c r="A11451" s="1"/>
      <c r="B11451" s="1"/>
      <c r="C11451" s="1"/>
      <c r="D11451" s="1"/>
      <c r="E11451" s="2"/>
      <c r="F11451" s="2"/>
      <c r="G11451" s="2"/>
      <c r="H11451" s="2"/>
      <c r="I11451" s="2"/>
    </row>
    <row r="11452" spans="1:9" x14ac:dyDescent="0.25">
      <c r="A11452" s="1"/>
      <c r="B11452" s="1"/>
      <c r="C11452" s="1"/>
      <c r="D11452" s="1"/>
      <c r="E11452" s="2"/>
      <c r="F11452" s="2"/>
      <c r="G11452" s="2"/>
      <c r="H11452" s="2"/>
      <c r="I11452" s="2"/>
    </row>
    <row r="11453" spans="1:9" x14ac:dyDescent="0.25">
      <c r="A11453" s="1"/>
      <c r="B11453" s="1"/>
      <c r="C11453" s="1"/>
      <c r="D11453" s="1"/>
      <c r="E11453" s="2"/>
      <c r="F11453" s="2"/>
      <c r="G11453" s="2"/>
      <c r="H11453" s="2"/>
      <c r="I11453" s="2"/>
    </row>
    <row r="11454" spans="1:9" x14ac:dyDescent="0.25">
      <c r="A11454" s="1"/>
      <c r="B11454" s="1"/>
      <c r="C11454" s="1"/>
      <c r="D11454" s="1"/>
      <c r="E11454" s="2"/>
      <c r="F11454" s="2"/>
      <c r="G11454" s="2"/>
      <c r="H11454" s="2"/>
      <c r="I11454" s="2"/>
    </row>
    <row r="11455" spans="1:9" x14ac:dyDescent="0.25">
      <c r="A11455" s="1"/>
      <c r="B11455" s="1"/>
      <c r="C11455" s="1"/>
      <c r="D11455" s="1"/>
      <c r="E11455" s="2"/>
      <c r="F11455" s="2"/>
      <c r="G11455" s="2"/>
      <c r="H11455" s="2"/>
      <c r="I11455" s="2"/>
    </row>
    <row r="11456" spans="1:9" x14ac:dyDescent="0.25">
      <c r="A11456" s="1"/>
      <c r="B11456" s="1"/>
      <c r="C11456" s="1"/>
      <c r="D11456" s="1"/>
      <c r="E11456" s="2"/>
      <c r="F11456" s="2"/>
      <c r="G11456" s="2"/>
      <c r="H11456" s="2"/>
      <c r="I11456" s="2"/>
    </row>
    <row r="11457" spans="1:9" x14ac:dyDescent="0.25">
      <c r="A11457" s="1"/>
      <c r="B11457" s="1"/>
      <c r="C11457" s="1"/>
      <c r="D11457" s="1"/>
      <c r="E11457" s="2"/>
      <c r="F11457" s="2"/>
      <c r="G11457" s="2"/>
      <c r="H11457" s="2"/>
      <c r="I11457" s="2"/>
    </row>
    <row r="11458" spans="1:9" x14ac:dyDescent="0.25">
      <c r="A11458" s="1"/>
      <c r="B11458" s="1"/>
      <c r="C11458" s="1"/>
      <c r="D11458" s="1"/>
      <c r="E11458" s="2"/>
      <c r="F11458" s="2"/>
      <c r="G11458" s="2"/>
      <c r="H11458" s="2"/>
      <c r="I11458" s="2"/>
    </row>
    <row r="11459" spans="1:9" x14ac:dyDescent="0.25">
      <c r="A11459" s="1"/>
      <c r="B11459" s="1"/>
      <c r="C11459" s="1"/>
      <c r="D11459" s="1"/>
      <c r="E11459" s="2"/>
      <c r="F11459" s="2"/>
      <c r="G11459" s="2"/>
      <c r="H11459" s="2"/>
      <c r="I11459" s="2"/>
    </row>
    <row r="11460" spans="1:9" x14ac:dyDescent="0.25">
      <c r="A11460" s="1"/>
      <c r="B11460" s="1"/>
      <c r="C11460" s="1"/>
      <c r="D11460" s="1"/>
      <c r="E11460" s="2"/>
      <c r="F11460" s="2"/>
      <c r="G11460" s="2"/>
      <c r="H11460" s="2"/>
      <c r="I11460" s="2"/>
    </row>
    <row r="11461" spans="1:9" x14ac:dyDescent="0.25">
      <c r="A11461" s="1"/>
      <c r="B11461" s="1"/>
      <c r="C11461" s="1"/>
      <c r="D11461" s="1"/>
      <c r="E11461" s="2"/>
      <c r="F11461" s="2"/>
      <c r="G11461" s="2"/>
      <c r="H11461" s="2"/>
      <c r="I11461" s="2"/>
    </row>
    <row r="11462" spans="1:9" x14ac:dyDescent="0.25">
      <c r="A11462" s="1"/>
      <c r="B11462" s="1"/>
      <c r="C11462" s="1"/>
      <c r="D11462" s="1"/>
      <c r="E11462" s="2"/>
      <c r="F11462" s="2"/>
      <c r="G11462" s="2"/>
      <c r="H11462" s="2"/>
      <c r="I11462" s="2"/>
    </row>
    <row r="11463" spans="1:9" x14ac:dyDescent="0.25">
      <c r="A11463" s="1"/>
      <c r="B11463" s="1"/>
      <c r="C11463" s="1"/>
      <c r="D11463" s="1"/>
      <c r="E11463" s="2"/>
      <c r="F11463" s="2"/>
      <c r="G11463" s="2"/>
      <c r="H11463" s="2"/>
      <c r="I11463" s="2"/>
    </row>
    <row r="11464" spans="1:9" x14ac:dyDescent="0.25">
      <c r="A11464" s="1"/>
      <c r="B11464" s="1"/>
      <c r="C11464" s="1"/>
      <c r="D11464" s="1"/>
      <c r="E11464" s="2"/>
      <c r="F11464" s="2"/>
      <c r="G11464" s="2"/>
      <c r="H11464" s="2"/>
      <c r="I11464" s="2"/>
    </row>
    <row r="11465" spans="1:9" x14ac:dyDescent="0.25">
      <c r="A11465" s="1"/>
      <c r="B11465" s="1"/>
      <c r="C11465" s="1"/>
      <c r="D11465" s="1"/>
      <c r="E11465" s="2"/>
      <c r="F11465" s="2"/>
      <c r="G11465" s="2"/>
      <c r="H11465" s="2"/>
      <c r="I11465" s="2"/>
    </row>
    <row r="11466" spans="1:9" x14ac:dyDescent="0.25">
      <c r="A11466" s="1"/>
      <c r="B11466" s="1"/>
      <c r="C11466" s="1"/>
      <c r="D11466" s="1"/>
      <c r="E11466" s="2"/>
      <c r="F11466" s="2"/>
      <c r="G11466" s="2"/>
      <c r="H11466" s="2"/>
      <c r="I11466" s="2"/>
    </row>
    <row r="11467" spans="1:9" x14ac:dyDescent="0.25">
      <c r="A11467" s="1"/>
      <c r="B11467" s="1"/>
      <c r="C11467" s="1"/>
      <c r="D11467" s="1"/>
      <c r="E11467" s="2"/>
      <c r="F11467" s="2"/>
      <c r="G11467" s="2"/>
      <c r="H11467" s="2"/>
      <c r="I11467" s="2"/>
    </row>
    <row r="11468" spans="1:9" x14ac:dyDescent="0.25">
      <c r="A11468" s="1"/>
      <c r="B11468" s="1"/>
      <c r="C11468" s="1"/>
      <c r="D11468" s="1"/>
      <c r="E11468" s="2"/>
      <c r="F11468" s="2"/>
      <c r="G11468" s="2"/>
      <c r="H11468" s="2"/>
      <c r="I11468" s="2"/>
    </row>
    <row r="11469" spans="1:9" x14ac:dyDescent="0.25">
      <c r="A11469" s="1"/>
      <c r="B11469" s="1"/>
      <c r="C11469" s="1"/>
      <c r="D11469" s="1"/>
      <c r="E11469" s="2"/>
      <c r="F11469" s="2"/>
      <c r="G11469" s="2"/>
      <c r="H11469" s="2"/>
      <c r="I11469" s="2"/>
    </row>
    <row r="11470" spans="1:9" x14ac:dyDescent="0.25">
      <c r="A11470" s="1"/>
      <c r="B11470" s="1"/>
      <c r="C11470" s="1"/>
      <c r="D11470" s="1"/>
      <c r="E11470" s="2"/>
      <c r="F11470" s="2"/>
      <c r="G11470" s="2"/>
      <c r="H11470" s="2"/>
      <c r="I11470" s="2"/>
    </row>
    <row r="11471" spans="1:9" x14ac:dyDescent="0.25">
      <c r="A11471" s="1"/>
      <c r="B11471" s="1"/>
      <c r="C11471" s="1"/>
      <c r="D11471" s="1"/>
      <c r="E11471" s="2"/>
      <c r="F11471" s="2"/>
      <c r="G11471" s="2"/>
      <c r="H11471" s="2"/>
      <c r="I11471" s="2"/>
    </row>
    <row r="11472" spans="1:9" x14ac:dyDescent="0.25">
      <c r="A11472" s="1"/>
      <c r="B11472" s="1"/>
      <c r="C11472" s="1"/>
      <c r="D11472" s="1"/>
      <c r="E11472" s="2"/>
      <c r="F11472" s="2"/>
      <c r="G11472" s="2"/>
      <c r="H11472" s="2"/>
      <c r="I11472" s="2"/>
    </row>
    <row r="11473" spans="1:9" x14ac:dyDescent="0.25">
      <c r="A11473" s="1"/>
      <c r="B11473" s="1"/>
      <c r="C11473" s="1"/>
      <c r="D11473" s="1"/>
      <c r="E11473" s="2"/>
      <c r="F11473" s="2"/>
      <c r="G11473" s="2"/>
      <c r="H11473" s="2"/>
      <c r="I11473" s="2"/>
    </row>
    <row r="11474" spans="1:9" x14ac:dyDescent="0.25">
      <c r="A11474" s="1"/>
      <c r="B11474" s="1"/>
      <c r="C11474" s="1"/>
      <c r="D11474" s="1"/>
      <c r="E11474" s="2"/>
      <c r="F11474" s="2"/>
      <c r="G11474" s="2"/>
      <c r="H11474" s="2"/>
      <c r="I11474" s="2"/>
    </row>
    <row r="11475" spans="1:9" x14ac:dyDescent="0.25">
      <c r="A11475" s="1"/>
      <c r="B11475" s="1"/>
      <c r="C11475" s="1"/>
      <c r="D11475" s="1"/>
      <c r="E11475" s="2"/>
      <c r="F11475" s="2"/>
      <c r="G11475" s="2"/>
      <c r="H11475" s="2"/>
      <c r="I11475" s="2"/>
    </row>
    <row r="11476" spans="1:9" x14ac:dyDescent="0.25">
      <c r="A11476" s="1"/>
      <c r="B11476" s="1"/>
      <c r="C11476" s="1"/>
      <c r="D11476" s="1"/>
      <c r="E11476" s="2"/>
      <c r="F11476" s="2"/>
      <c r="G11476" s="2"/>
      <c r="H11476" s="2"/>
      <c r="I11476" s="2"/>
    </row>
    <row r="11477" spans="1:9" x14ac:dyDescent="0.25">
      <c r="A11477" s="1"/>
      <c r="B11477" s="1"/>
      <c r="C11477" s="1"/>
      <c r="D11477" s="1"/>
      <c r="E11477" s="2"/>
      <c r="F11477" s="2"/>
      <c r="G11477" s="2"/>
      <c r="H11477" s="2"/>
      <c r="I11477" s="2"/>
    </row>
    <row r="11478" spans="1:9" x14ac:dyDescent="0.25">
      <c r="A11478" s="1"/>
      <c r="B11478" s="1"/>
      <c r="C11478" s="1"/>
      <c r="D11478" s="1"/>
      <c r="E11478" s="2"/>
      <c r="F11478" s="2"/>
      <c r="G11478" s="2"/>
      <c r="H11478" s="2"/>
      <c r="I11478" s="2"/>
    </row>
    <row r="11479" spans="1:9" x14ac:dyDescent="0.25">
      <c r="A11479" s="1"/>
      <c r="B11479" s="1"/>
      <c r="C11479" s="1"/>
      <c r="D11479" s="1"/>
      <c r="E11479" s="2"/>
      <c r="F11479" s="2"/>
      <c r="G11479" s="2"/>
      <c r="H11479" s="2"/>
      <c r="I11479" s="2"/>
    </row>
    <row r="11480" spans="1:9" x14ac:dyDescent="0.25">
      <c r="A11480" s="1"/>
      <c r="B11480" s="1"/>
      <c r="C11480" s="1"/>
      <c r="D11480" s="1"/>
      <c r="E11480" s="2"/>
      <c r="F11480" s="2"/>
      <c r="G11480" s="2"/>
      <c r="H11480" s="2"/>
      <c r="I11480" s="2"/>
    </row>
    <row r="11481" spans="1:9" x14ac:dyDescent="0.25">
      <c r="A11481" s="1"/>
      <c r="B11481" s="1"/>
      <c r="C11481" s="1"/>
      <c r="D11481" s="1"/>
      <c r="E11481" s="2"/>
      <c r="F11481" s="2"/>
      <c r="G11481" s="2"/>
      <c r="H11481" s="2"/>
      <c r="I11481" s="2"/>
    </row>
    <row r="11482" spans="1:9" x14ac:dyDescent="0.25">
      <c r="A11482" s="1"/>
      <c r="B11482" s="1"/>
      <c r="C11482" s="1"/>
      <c r="D11482" s="1"/>
      <c r="E11482" s="2"/>
      <c r="F11482" s="2"/>
      <c r="G11482" s="2"/>
      <c r="H11482" s="2"/>
      <c r="I11482" s="2"/>
    </row>
    <row r="11483" spans="1:9" x14ac:dyDescent="0.25">
      <c r="A11483" s="1"/>
      <c r="B11483" s="1"/>
      <c r="C11483" s="1"/>
      <c r="D11483" s="1"/>
      <c r="E11483" s="2"/>
      <c r="F11483" s="2"/>
      <c r="G11483" s="2"/>
      <c r="H11483" s="2"/>
      <c r="I11483" s="2"/>
    </row>
    <row r="11484" spans="1:9" x14ac:dyDescent="0.25">
      <c r="A11484" s="1"/>
      <c r="B11484" s="1"/>
      <c r="C11484" s="1"/>
      <c r="D11484" s="1"/>
      <c r="E11484" s="2"/>
      <c r="F11484" s="2"/>
      <c r="G11484" s="2"/>
      <c r="H11484" s="2"/>
      <c r="I11484" s="2"/>
    </row>
    <row r="11485" spans="1:9" x14ac:dyDescent="0.25">
      <c r="A11485" s="1"/>
      <c r="B11485" s="1"/>
      <c r="C11485" s="1"/>
      <c r="D11485" s="1"/>
      <c r="E11485" s="2"/>
      <c r="F11485" s="2"/>
      <c r="G11485" s="2"/>
      <c r="H11485" s="2"/>
      <c r="I11485" s="2"/>
    </row>
    <row r="11486" spans="1:9" x14ac:dyDescent="0.25">
      <c r="A11486" s="1"/>
      <c r="B11486" s="1"/>
      <c r="C11486" s="1"/>
      <c r="D11486" s="1"/>
      <c r="E11486" s="2"/>
      <c r="F11486" s="2"/>
      <c r="G11486" s="2"/>
      <c r="H11486" s="2"/>
      <c r="I11486" s="2"/>
    </row>
    <row r="11487" spans="1:9" x14ac:dyDescent="0.25">
      <c r="A11487" s="1"/>
      <c r="B11487" s="1"/>
      <c r="C11487" s="1"/>
      <c r="D11487" s="1"/>
      <c r="E11487" s="2"/>
      <c r="F11487" s="2"/>
      <c r="G11487" s="2"/>
      <c r="H11487" s="2"/>
      <c r="I11487" s="2"/>
    </row>
    <row r="11488" spans="1:9" x14ac:dyDescent="0.25">
      <c r="A11488" s="1"/>
      <c r="B11488" s="1"/>
      <c r="C11488" s="1"/>
      <c r="D11488" s="1"/>
      <c r="E11488" s="2"/>
      <c r="F11488" s="2"/>
      <c r="G11488" s="2"/>
      <c r="H11488" s="2"/>
      <c r="I11488" s="2"/>
    </row>
    <row r="11489" spans="1:9" x14ac:dyDescent="0.25">
      <c r="A11489" s="1"/>
      <c r="B11489" s="1"/>
      <c r="C11489" s="1"/>
      <c r="D11489" s="1"/>
      <c r="E11489" s="2"/>
      <c r="F11489" s="2"/>
      <c r="G11489" s="2"/>
      <c r="H11489" s="2"/>
      <c r="I11489" s="2"/>
    </row>
    <row r="11490" spans="1:9" x14ac:dyDescent="0.25">
      <c r="A11490" s="1"/>
      <c r="B11490" s="1"/>
      <c r="C11490" s="1"/>
      <c r="D11490" s="1"/>
      <c r="E11490" s="2"/>
      <c r="F11490" s="2"/>
      <c r="G11490" s="2"/>
      <c r="H11490" s="2"/>
      <c r="I11490" s="2"/>
    </row>
    <row r="11491" spans="1:9" x14ac:dyDescent="0.25">
      <c r="A11491" s="1"/>
      <c r="B11491" s="1"/>
      <c r="C11491" s="1"/>
      <c r="D11491" s="1"/>
      <c r="E11491" s="2"/>
      <c r="F11491" s="2"/>
      <c r="G11491" s="2"/>
      <c r="H11491" s="2"/>
      <c r="I11491" s="2"/>
    </row>
    <row r="11492" spans="1:9" x14ac:dyDescent="0.25">
      <c r="A11492" s="1"/>
      <c r="B11492" s="1"/>
      <c r="C11492" s="1"/>
      <c r="D11492" s="1"/>
      <c r="E11492" s="2"/>
      <c r="F11492" s="2"/>
      <c r="G11492" s="2"/>
      <c r="H11492" s="2"/>
      <c r="I11492" s="2"/>
    </row>
    <row r="11493" spans="1:9" x14ac:dyDescent="0.25">
      <c r="A11493" s="1"/>
      <c r="B11493" s="1"/>
      <c r="C11493" s="1"/>
      <c r="D11493" s="1"/>
      <c r="E11493" s="2"/>
      <c r="F11493" s="2"/>
      <c r="G11493" s="2"/>
      <c r="H11493" s="2"/>
      <c r="I11493" s="2"/>
    </row>
    <row r="11494" spans="1:9" x14ac:dyDescent="0.25">
      <c r="A11494" s="1"/>
      <c r="B11494" s="1"/>
      <c r="C11494" s="1"/>
      <c r="D11494" s="1"/>
      <c r="E11494" s="2"/>
      <c r="F11494" s="2"/>
      <c r="G11494" s="2"/>
      <c r="H11494" s="2"/>
      <c r="I11494" s="2"/>
    </row>
    <row r="11495" spans="1:9" x14ac:dyDescent="0.25">
      <c r="A11495" s="1"/>
      <c r="B11495" s="1"/>
      <c r="C11495" s="1"/>
      <c r="D11495" s="1"/>
      <c r="E11495" s="2"/>
      <c r="F11495" s="2"/>
      <c r="G11495" s="2"/>
      <c r="H11495" s="2"/>
      <c r="I11495" s="2"/>
    </row>
    <row r="11496" spans="1:9" x14ac:dyDescent="0.25">
      <c r="A11496" s="1"/>
      <c r="B11496" s="1"/>
      <c r="C11496" s="1"/>
      <c r="D11496" s="1"/>
      <c r="E11496" s="2"/>
      <c r="F11496" s="2"/>
      <c r="G11496" s="2"/>
      <c r="H11496" s="2"/>
      <c r="I11496" s="2"/>
    </row>
    <row r="11497" spans="1:9" x14ac:dyDescent="0.25">
      <c r="A11497" s="1"/>
      <c r="B11497" s="1"/>
      <c r="C11497" s="1"/>
      <c r="D11497" s="1"/>
      <c r="E11497" s="2"/>
      <c r="F11497" s="2"/>
      <c r="G11497" s="2"/>
      <c r="H11497" s="2"/>
      <c r="I11497" s="2"/>
    </row>
    <row r="11498" spans="1:9" x14ac:dyDescent="0.25">
      <c r="A11498" s="1"/>
      <c r="B11498" s="1"/>
      <c r="C11498" s="1"/>
      <c r="D11498" s="1"/>
      <c r="E11498" s="2"/>
      <c r="F11498" s="2"/>
      <c r="G11498" s="2"/>
      <c r="H11498" s="2"/>
      <c r="I11498" s="2"/>
    </row>
    <row r="11499" spans="1:9" x14ac:dyDescent="0.25">
      <c r="A11499" s="1"/>
      <c r="B11499" s="1"/>
      <c r="C11499" s="1"/>
      <c r="D11499" s="1"/>
      <c r="E11499" s="2"/>
      <c r="F11499" s="2"/>
      <c r="G11499" s="2"/>
      <c r="H11499" s="2"/>
      <c r="I11499" s="2"/>
    </row>
    <row r="11500" spans="1:9" x14ac:dyDescent="0.25">
      <c r="A11500" s="1"/>
      <c r="B11500" s="1"/>
      <c r="C11500" s="1"/>
      <c r="D11500" s="1"/>
      <c r="E11500" s="2"/>
      <c r="F11500" s="2"/>
      <c r="G11500" s="2"/>
      <c r="H11500" s="2"/>
      <c r="I11500" s="2"/>
    </row>
    <row r="11501" spans="1:9" x14ac:dyDescent="0.25">
      <c r="A11501" s="1"/>
      <c r="B11501" s="1"/>
      <c r="C11501" s="1"/>
      <c r="D11501" s="1"/>
      <c r="E11501" s="2"/>
      <c r="F11501" s="2"/>
      <c r="G11501" s="2"/>
      <c r="H11501" s="2"/>
      <c r="I11501" s="2"/>
    </row>
    <row r="11502" spans="1:9" x14ac:dyDescent="0.25">
      <c r="A11502" s="1"/>
      <c r="B11502" s="1"/>
      <c r="C11502" s="1"/>
      <c r="D11502" s="1"/>
      <c r="E11502" s="2"/>
      <c r="F11502" s="2"/>
      <c r="G11502" s="2"/>
      <c r="H11502" s="2"/>
      <c r="I11502" s="2"/>
    </row>
    <row r="11503" spans="1:9" x14ac:dyDescent="0.25">
      <c r="A11503" s="1"/>
      <c r="B11503" s="1"/>
      <c r="C11503" s="1"/>
      <c r="D11503" s="1"/>
      <c r="E11503" s="2"/>
      <c r="F11503" s="2"/>
      <c r="G11503" s="2"/>
      <c r="H11503" s="2"/>
      <c r="I11503" s="2"/>
    </row>
    <row r="11504" spans="1:9" x14ac:dyDescent="0.25">
      <c r="A11504" s="1"/>
      <c r="B11504" s="1"/>
      <c r="C11504" s="1"/>
      <c r="D11504" s="1"/>
      <c r="E11504" s="2"/>
      <c r="F11504" s="2"/>
      <c r="G11504" s="2"/>
      <c r="H11504" s="2"/>
      <c r="I11504" s="2"/>
    </row>
    <row r="11505" spans="1:9" x14ac:dyDescent="0.25">
      <c r="A11505" s="1"/>
      <c r="B11505" s="1"/>
      <c r="C11505" s="1"/>
      <c r="D11505" s="1"/>
      <c r="E11505" s="2"/>
      <c r="F11505" s="2"/>
      <c r="G11505" s="2"/>
      <c r="H11505" s="2"/>
      <c r="I11505" s="2"/>
    </row>
    <row r="11506" spans="1:9" x14ac:dyDescent="0.25">
      <c r="A11506" s="1"/>
      <c r="B11506" s="1"/>
      <c r="C11506" s="1"/>
      <c r="D11506" s="1"/>
      <c r="E11506" s="2"/>
      <c r="F11506" s="2"/>
      <c r="G11506" s="2"/>
      <c r="H11506" s="2"/>
      <c r="I11506" s="2"/>
    </row>
    <row r="11507" spans="1:9" x14ac:dyDescent="0.25">
      <c r="A11507" s="1"/>
      <c r="B11507" s="1"/>
      <c r="C11507" s="1"/>
      <c r="D11507" s="1"/>
      <c r="E11507" s="2"/>
      <c r="F11507" s="2"/>
      <c r="G11507" s="2"/>
      <c r="H11507" s="2"/>
      <c r="I11507" s="2"/>
    </row>
    <row r="11508" spans="1:9" x14ac:dyDescent="0.25">
      <c r="A11508" s="1"/>
      <c r="B11508" s="1"/>
      <c r="C11508" s="1"/>
      <c r="D11508" s="1"/>
      <c r="E11508" s="2"/>
      <c r="F11508" s="2"/>
      <c r="G11508" s="2"/>
      <c r="H11508" s="2"/>
      <c r="I11508" s="2"/>
    </row>
    <row r="11509" spans="1:9" x14ac:dyDescent="0.25">
      <c r="A11509" s="1"/>
      <c r="B11509" s="1"/>
      <c r="C11509" s="1"/>
      <c r="D11509" s="1"/>
      <c r="E11509" s="2"/>
      <c r="F11509" s="2"/>
      <c r="G11509" s="2"/>
      <c r="H11509" s="2"/>
      <c r="I11509" s="2"/>
    </row>
    <row r="11510" spans="1:9" x14ac:dyDescent="0.25">
      <c r="A11510" s="1"/>
      <c r="B11510" s="1"/>
      <c r="C11510" s="1"/>
      <c r="D11510" s="1"/>
      <c r="E11510" s="2"/>
      <c r="F11510" s="2"/>
      <c r="G11510" s="2"/>
      <c r="H11510" s="2"/>
      <c r="I11510" s="2"/>
    </row>
    <row r="11511" spans="1:9" x14ac:dyDescent="0.25">
      <c r="A11511" s="1"/>
      <c r="B11511" s="1"/>
      <c r="C11511" s="1"/>
      <c r="D11511" s="1"/>
      <c r="E11511" s="2"/>
      <c r="F11511" s="2"/>
      <c r="G11511" s="2"/>
      <c r="H11511" s="2"/>
      <c r="I11511" s="2"/>
    </row>
    <row r="11512" spans="1:9" x14ac:dyDescent="0.25">
      <c r="A11512" s="1"/>
      <c r="B11512" s="1"/>
      <c r="C11512" s="1"/>
      <c r="D11512" s="1"/>
      <c r="E11512" s="2"/>
      <c r="F11512" s="2"/>
      <c r="G11512" s="2"/>
      <c r="H11512" s="2"/>
      <c r="I11512" s="2"/>
    </row>
    <row r="11513" spans="1:9" x14ac:dyDescent="0.25">
      <c r="A11513" s="1"/>
      <c r="B11513" s="1"/>
      <c r="C11513" s="1"/>
      <c r="D11513" s="1"/>
      <c r="E11513" s="2"/>
      <c r="F11513" s="2"/>
      <c r="G11513" s="2"/>
      <c r="H11513" s="2"/>
      <c r="I11513" s="2"/>
    </row>
    <row r="11514" spans="1:9" x14ac:dyDescent="0.25">
      <c r="A11514" s="1"/>
      <c r="B11514" s="1"/>
      <c r="C11514" s="1"/>
      <c r="D11514" s="1"/>
      <c r="E11514" s="2"/>
      <c r="F11514" s="2"/>
      <c r="G11514" s="2"/>
      <c r="H11514" s="2"/>
      <c r="I11514" s="2"/>
    </row>
    <row r="11515" spans="1:9" x14ac:dyDescent="0.25">
      <c r="A11515" s="1"/>
      <c r="B11515" s="1"/>
      <c r="C11515" s="1"/>
      <c r="D11515" s="1"/>
      <c r="E11515" s="2"/>
      <c r="F11515" s="2"/>
      <c r="G11515" s="2"/>
      <c r="H11515" s="2"/>
      <c r="I11515" s="2"/>
    </row>
    <row r="11516" spans="1:9" x14ac:dyDescent="0.25">
      <c r="A11516" s="1"/>
      <c r="B11516" s="1"/>
      <c r="C11516" s="1"/>
      <c r="D11516" s="1"/>
      <c r="E11516" s="2"/>
      <c r="F11516" s="2"/>
      <c r="G11516" s="2"/>
      <c r="H11516" s="2"/>
      <c r="I11516" s="2"/>
    </row>
    <row r="11517" spans="1:9" x14ac:dyDescent="0.25">
      <c r="A11517" s="1"/>
      <c r="B11517" s="1"/>
      <c r="C11517" s="1"/>
      <c r="D11517" s="1"/>
      <c r="E11517" s="2"/>
      <c r="F11517" s="2"/>
      <c r="G11517" s="2"/>
      <c r="H11517" s="2"/>
      <c r="I11517" s="2"/>
    </row>
    <row r="11518" spans="1:9" x14ac:dyDescent="0.25">
      <c r="A11518" s="1"/>
      <c r="B11518" s="1"/>
      <c r="C11518" s="1"/>
      <c r="D11518" s="1"/>
      <c r="E11518" s="2"/>
      <c r="F11518" s="2"/>
      <c r="G11518" s="2"/>
      <c r="H11518" s="2"/>
      <c r="I11518" s="2"/>
    </row>
    <row r="11519" spans="1:9" x14ac:dyDescent="0.25">
      <c r="A11519" s="1"/>
      <c r="B11519" s="1"/>
      <c r="C11519" s="1"/>
      <c r="D11519" s="1"/>
      <c r="E11519" s="2"/>
      <c r="F11519" s="2"/>
      <c r="G11519" s="2"/>
      <c r="H11519" s="2"/>
      <c r="I11519" s="2"/>
    </row>
    <row r="11520" spans="1:9" x14ac:dyDescent="0.25">
      <c r="A11520" s="1"/>
      <c r="B11520" s="1"/>
      <c r="C11520" s="1"/>
      <c r="D11520" s="1"/>
      <c r="E11520" s="2"/>
      <c r="F11520" s="2"/>
      <c r="G11520" s="2"/>
      <c r="H11520" s="2"/>
      <c r="I11520" s="2"/>
    </row>
    <row r="11521" spans="1:9" x14ac:dyDescent="0.25">
      <c r="A11521" s="1"/>
      <c r="B11521" s="1"/>
      <c r="C11521" s="1"/>
      <c r="D11521" s="1"/>
      <c r="E11521" s="2"/>
      <c r="F11521" s="2"/>
      <c r="G11521" s="2"/>
      <c r="H11521" s="2"/>
      <c r="I11521" s="2"/>
    </row>
    <row r="11522" spans="1:9" x14ac:dyDescent="0.25">
      <c r="A11522" s="1"/>
      <c r="B11522" s="1"/>
      <c r="C11522" s="1"/>
      <c r="D11522" s="1"/>
      <c r="E11522" s="2"/>
      <c r="F11522" s="2"/>
      <c r="G11522" s="2"/>
      <c r="H11522" s="2"/>
      <c r="I11522" s="2"/>
    </row>
    <row r="11523" spans="1:9" x14ac:dyDescent="0.25">
      <c r="A11523" s="1"/>
      <c r="B11523" s="1"/>
      <c r="C11523" s="1"/>
      <c r="D11523" s="1"/>
      <c r="E11523" s="2"/>
      <c r="F11523" s="2"/>
      <c r="G11523" s="2"/>
      <c r="H11523" s="2"/>
      <c r="I11523" s="2"/>
    </row>
    <row r="11524" spans="1:9" x14ac:dyDescent="0.25">
      <c r="A11524" s="1"/>
      <c r="B11524" s="1"/>
      <c r="C11524" s="1"/>
      <c r="D11524" s="1"/>
      <c r="E11524" s="2"/>
      <c r="F11524" s="2"/>
      <c r="G11524" s="2"/>
      <c r="H11524" s="2"/>
      <c r="I11524" s="2"/>
    </row>
    <row r="11525" spans="1:9" x14ac:dyDescent="0.25">
      <c r="A11525" s="1"/>
      <c r="B11525" s="1"/>
      <c r="C11525" s="1"/>
      <c r="D11525" s="1"/>
      <c r="E11525" s="2"/>
      <c r="F11525" s="2"/>
      <c r="G11525" s="2"/>
      <c r="H11525" s="2"/>
      <c r="I11525" s="2"/>
    </row>
    <row r="11526" spans="1:9" x14ac:dyDescent="0.25">
      <c r="A11526" s="1"/>
      <c r="B11526" s="1"/>
      <c r="C11526" s="1"/>
      <c r="D11526" s="1"/>
      <c r="E11526" s="2"/>
      <c r="F11526" s="2"/>
      <c r="G11526" s="2"/>
      <c r="H11526" s="2"/>
      <c r="I11526" s="2"/>
    </row>
    <row r="11527" spans="1:9" x14ac:dyDescent="0.25">
      <c r="A11527" s="1"/>
      <c r="B11527" s="1"/>
      <c r="C11527" s="1"/>
      <c r="D11527" s="1"/>
      <c r="E11527" s="2"/>
      <c r="F11527" s="2"/>
      <c r="G11527" s="2"/>
      <c r="H11527" s="2"/>
      <c r="I11527" s="2"/>
    </row>
    <row r="11528" spans="1:9" x14ac:dyDescent="0.25">
      <c r="A11528" s="1"/>
      <c r="B11528" s="1"/>
      <c r="C11528" s="1"/>
      <c r="D11528" s="1"/>
      <c r="E11528" s="2"/>
      <c r="F11528" s="2"/>
      <c r="G11528" s="2"/>
      <c r="H11528" s="2"/>
      <c r="I11528" s="2"/>
    </row>
    <row r="11529" spans="1:9" x14ac:dyDescent="0.25">
      <c r="A11529" s="1"/>
      <c r="B11529" s="1"/>
      <c r="C11529" s="1"/>
      <c r="D11529" s="1"/>
      <c r="E11529" s="2"/>
      <c r="F11529" s="2"/>
      <c r="G11529" s="2"/>
      <c r="H11529" s="2"/>
      <c r="I11529" s="2"/>
    </row>
    <row r="11530" spans="1:9" x14ac:dyDescent="0.25">
      <c r="A11530" s="1"/>
      <c r="B11530" s="1"/>
      <c r="C11530" s="1"/>
      <c r="D11530" s="1"/>
      <c r="E11530" s="2"/>
      <c r="F11530" s="2"/>
      <c r="G11530" s="2"/>
      <c r="H11530" s="2"/>
      <c r="I11530" s="2"/>
    </row>
    <row r="11531" spans="1:9" x14ac:dyDescent="0.25">
      <c r="A11531" s="1"/>
      <c r="B11531" s="1"/>
      <c r="C11531" s="1"/>
      <c r="D11531" s="1"/>
      <c r="E11531" s="2"/>
      <c r="F11531" s="2"/>
      <c r="G11531" s="2"/>
      <c r="H11531" s="2"/>
      <c r="I11531" s="2"/>
    </row>
    <row r="11532" spans="1:9" x14ac:dyDescent="0.25">
      <c r="A11532" s="1"/>
      <c r="B11532" s="1"/>
      <c r="C11532" s="1"/>
      <c r="D11532" s="1"/>
      <c r="E11532" s="2"/>
      <c r="F11532" s="2"/>
      <c r="G11532" s="2"/>
      <c r="H11532" s="2"/>
      <c r="I11532" s="2"/>
    </row>
    <row r="11533" spans="1:9" x14ac:dyDescent="0.25">
      <c r="A11533" s="1"/>
      <c r="B11533" s="1"/>
      <c r="C11533" s="1"/>
      <c r="D11533" s="1"/>
      <c r="E11533" s="2"/>
      <c r="F11533" s="2"/>
      <c r="G11533" s="2"/>
      <c r="H11533" s="2"/>
      <c r="I11533" s="2"/>
    </row>
    <row r="11534" spans="1:9" x14ac:dyDescent="0.25">
      <c r="A11534" s="1"/>
      <c r="B11534" s="1"/>
      <c r="C11534" s="1"/>
      <c r="D11534" s="1"/>
      <c r="E11534" s="2"/>
      <c r="F11534" s="2"/>
      <c r="G11534" s="2"/>
      <c r="H11534" s="2"/>
      <c r="I11534" s="2"/>
    </row>
    <row r="11535" spans="1:9" x14ac:dyDescent="0.25">
      <c r="A11535" s="1"/>
      <c r="B11535" s="1"/>
      <c r="C11535" s="1"/>
      <c r="D11535" s="1"/>
      <c r="E11535" s="2"/>
      <c r="F11535" s="2"/>
      <c r="G11535" s="2"/>
      <c r="H11535" s="2"/>
      <c r="I11535" s="2"/>
    </row>
    <row r="11536" spans="1:9" x14ac:dyDescent="0.25">
      <c r="A11536" s="1"/>
      <c r="B11536" s="1"/>
      <c r="C11536" s="1"/>
      <c r="D11536" s="1"/>
      <c r="E11536" s="2"/>
      <c r="F11536" s="2"/>
      <c r="G11536" s="2"/>
      <c r="H11536" s="2"/>
      <c r="I11536" s="2"/>
    </row>
    <row r="11537" spans="1:9" x14ac:dyDescent="0.25">
      <c r="A11537" s="1"/>
      <c r="B11537" s="1"/>
      <c r="C11537" s="1"/>
      <c r="D11537" s="1"/>
      <c r="E11537" s="2"/>
      <c r="F11537" s="2"/>
      <c r="G11537" s="2"/>
      <c r="H11537" s="2"/>
      <c r="I11537" s="2"/>
    </row>
    <row r="11538" spans="1:9" x14ac:dyDescent="0.25">
      <c r="A11538" s="1"/>
      <c r="B11538" s="1"/>
      <c r="C11538" s="1"/>
      <c r="D11538" s="1"/>
      <c r="E11538" s="2"/>
      <c r="F11538" s="2"/>
      <c r="G11538" s="2"/>
      <c r="H11538" s="2"/>
      <c r="I11538" s="2"/>
    </row>
    <row r="11539" spans="1:9" x14ac:dyDescent="0.25">
      <c r="A11539" s="1"/>
      <c r="B11539" s="1"/>
      <c r="C11539" s="1"/>
      <c r="D11539" s="1"/>
      <c r="E11539" s="2"/>
      <c r="F11539" s="2"/>
      <c r="G11539" s="2"/>
      <c r="H11539" s="2"/>
      <c r="I11539" s="2"/>
    </row>
    <row r="11540" spans="1:9" x14ac:dyDescent="0.25">
      <c r="A11540" s="1"/>
      <c r="B11540" s="1"/>
      <c r="C11540" s="1"/>
      <c r="D11540" s="1"/>
      <c r="E11540" s="2"/>
      <c r="F11540" s="2"/>
      <c r="G11540" s="2"/>
      <c r="H11540" s="2"/>
      <c r="I11540" s="2"/>
    </row>
    <row r="11541" spans="1:9" x14ac:dyDescent="0.25">
      <c r="A11541" s="1"/>
      <c r="B11541" s="1"/>
      <c r="C11541" s="1"/>
      <c r="D11541" s="1"/>
      <c r="E11541" s="2"/>
      <c r="F11541" s="2"/>
      <c r="G11541" s="2"/>
      <c r="H11541" s="2"/>
      <c r="I11541" s="2"/>
    </row>
    <row r="11542" spans="1:9" x14ac:dyDescent="0.25">
      <c r="A11542" s="1"/>
      <c r="B11542" s="1"/>
      <c r="C11542" s="1"/>
      <c r="D11542" s="1"/>
      <c r="E11542" s="2"/>
      <c r="F11542" s="2"/>
      <c r="G11542" s="2"/>
      <c r="H11542" s="2"/>
      <c r="I11542" s="2"/>
    </row>
    <row r="11543" spans="1:9" x14ac:dyDescent="0.25">
      <c r="A11543" s="1"/>
      <c r="B11543" s="1"/>
      <c r="C11543" s="1"/>
      <c r="D11543" s="1"/>
      <c r="E11543" s="2"/>
      <c r="F11543" s="2"/>
      <c r="G11543" s="2"/>
      <c r="H11543" s="2"/>
      <c r="I11543" s="2"/>
    </row>
    <row r="11544" spans="1:9" x14ac:dyDescent="0.25">
      <c r="A11544" s="1"/>
      <c r="B11544" s="1"/>
      <c r="C11544" s="1"/>
      <c r="D11544" s="1"/>
      <c r="E11544" s="2"/>
      <c r="F11544" s="2"/>
      <c r="G11544" s="2"/>
      <c r="H11544" s="2"/>
      <c r="I11544" s="2"/>
    </row>
    <row r="11545" spans="1:9" x14ac:dyDescent="0.25">
      <c r="A11545" s="1"/>
      <c r="B11545" s="1"/>
      <c r="C11545" s="1"/>
      <c r="D11545" s="1"/>
      <c r="E11545" s="2"/>
      <c r="F11545" s="2"/>
      <c r="G11545" s="2"/>
      <c r="H11545" s="2"/>
      <c r="I11545" s="2"/>
    </row>
    <row r="11546" spans="1:9" x14ac:dyDescent="0.25">
      <c r="A11546" s="1"/>
      <c r="B11546" s="1"/>
      <c r="C11546" s="1"/>
      <c r="D11546" s="1"/>
      <c r="E11546" s="2"/>
      <c r="F11546" s="2"/>
      <c r="G11546" s="2"/>
      <c r="H11546" s="2"/>
      <c r="I11546" s="2"/>
    </row>
    <row r="11547" spans="1:9" x14ac:dyDescent="0.25">
      <c r="A11547" s="1"/>
      <c r="B11547" s="1"/>
      <c r="C11547" s="1"/>
      <c r="D11547" s="1"/>
      <c r="E11547" s="2"/>
      <c r="F11547" s="2"/>
      <c r="G11547" s="2"/>
      <c r="H11547" s="2"/>
      <c r="I11547" s="2"/>
    </row>
    <row r="11548" spans="1:9" x14ac:dyDescent="0.25">
      <c r="A11548" s="1"/>
      <c r="B11548" s="1"/>
      <c r="C11548" s="1"/>
      <c r="D11548" s="1"/>
      <c r="E11548" s="2"/>
      <c r="F11548" s="2"/>
      <c r="G11548" s="2"/>
      <c r="H11548" s="2"/>
      <c r="I11548" s="2"/>
    </row>
    <row r="11549" spans="1:9" x14ac:dyDescent="0.25">
      <c r="A11549" s="1"/>
      <c r="B11549" s="1"/>
      <c r="C11549" s="1"/>
      <c r="D11549" s="1"/>
      <c r="E11549" s="2"/>
      <c r="F11549" s="2"/>
      <c r="G11549" s="2"/>
      <c r="H11549" s="2"/>
      <c r="I11549" s="2"/>
    </row>
    <row r="11550" spans="1:9" x14ac:dyDescent="0.25">
      <c r="A11550" s="1"/>
      <c r="B11550" s="1"/>
      <c r="C11550" s="1"/>
      <c r="D11550" s="1"/>
      <c r="E11550" s="2"/>
      <c r="F11550" s="2"/>
      <c r="G11550" s="2"/>
      <c r="H11550" s="2"/>
      <c r="I11550" s="2"/>
    </row>
    <row r="11551" spans="1:9" x14ac:dyDescent="0.25">
      <c r="A11551" s="1"/>
      <c r="B11551" s="1"/>
      <c r="C11551" s="1"/>
      <c r="D11551" s="1"/>
      <c r="E11551" s="2"/>
      <c r="F11551" s="2"/>
      <c r="G11551" s="2"/>
      <c r="H11551" s="2"/>
      <c r="I11551" s="2"/>
    </row>
    <row r="11552" spans="1:9" x14ac:dyDescent="0.25">
      <c r="A11552" s="1"/>
      <c r="B11552" s="1"/>
      <c r="C11552" s="1"/>
      <c r="D11552" s="1"/>
      <c r="E11552" s="2"/>
      <c r="F11552" s="2"/>
      <c r="G11552" s="2"/>
      <c r="H11552" s="2"/>
      <c r="I11552" s="2"/>
    </row>
    <row r="11553" spans="1:9" x14ac:dyDescent="0.25">
      <c r="A11553" s="1"/>
      <c r="B11553" s="1"/>
      <c r="C11553" s="1"/>
      <c r="D11553" s="1"/>
      <c r="E11553" s="2"/>
      <c r="F11553" s="2"/>
      <c r="G11553" s="2"/>
      <c r="H11553" s="2"/>
      <c r="I11553" s="2"/>
    </row>
    <row r="11554" spans="1:9" x14ac:dyDescent="0.25">
      <c r="A11554" s="1"/>
      <c r="B11554" s="1"/>
      <c r="C11554" s="1"/>
      <c r="D11554" s="1"/>
      <c r="E11554" s="2"/>
      <c r="F11554" s="2"/>
      <c r="G11554" s="2"/>
      <c r="H11554" s="2"/>
      <c r="I11554" s="2"/>
    </row>
    <row r="11555" spans="1:9" x14ac:dyDescent="0.25">
      <c r="A11555" s="1"/>
      <c r="B11555" s="1"/>
      <c r="C11555" s="1"/>
      <c r="D11555" s="1"/>
      <c r="E11555" s="2"/>
      <c r="F11555" s="2"/>
      <c r="G11555" s="2"/>
      <c r="H11555" s="2"/>
      <c r="I11555" s="2"/>
    </row>
    <row r="11556" spans="1:9" x14ac:dyDescent="0.25">
      <c r="A11556" s="1"/>
      <c r="B11556" s="1"/>
      <c r="C11556" s="1"/>
      <c r="D11556" s="1"/>
      <c r="E11556" s="2"/>
      <c r="F11556" s="2"/>
      <c r="G11556" s="2"/>
      <c r="H11556" s="2"/>
      <c r="I11556" s="2"/>
    </row>
    <row r="11557" spans="1:9" x14ac:dyDescent="0.25">
      <c r="A11557" s="1"/>
      <c r="B11557" s="1"/>
      <c r="C11557" s="1"/>
      <c r="D11557" s="1"/>
      <c r="E11557" s="2"/>
      <c r="F11557" s="2"/>
      <c r="G11557" s="2"/>
      <c r="H11557" s="2"/>
      <c r="I11557" s="2"/>
    </row>
    <row r="11558" spans="1:9" x14ac:dyDescent="0.25">
      <c r="A11558" s="1"/>
      <c r="B11558" s="1"/>
      <c r="C11558" s="1"/>
      <c r="D11558" s="1"/>
      <c r="E11558" s="2"/>
      <c r="F11558" s="2"/>
      <c r="G11558" s="2"/>
      <c r="H11558" s="2"/>
      <c r="I11558" s="2"/>
    </row>
    <row r="11559" spans="1:9" x14ac:dyDescent="0.25">
      <c r="A11559" s="1"/>
      <c r="B11559" s="1"/>
      <c r="C11559" s="1"/>
      <c r="D11559" s="1"/>
      <c r="E11559" s="2"/>
      <c r="F11559" s="2"/>
      <c r="G11559" s="2"/>
      <c r="H11559" s="2"/>
      <c r="I11559" s="2"/>
    </row>
    <row r="11560" spans="1:9" x14ac:dyDescent="0.25">
      <c r="A11560" s="1"/>
      <c r="B11560" s="1"/>
      <c r="C11560" s="1"/>
      <c r="D11560" s="1"/>
      <c r="E11560" s="2"/>
      <c r="F11560" s="2"/>
      <c r="G11560" s="2"/>
      <c r="H11560" s="2"/>
      <c r="I11560" s="2"/>
    </row>
    <row r="11561" spans="1:9" x14ac:dyDescent="0.25">
      <c r="A11561" s="1"/>
      <c r="B11561" s="1"/>
      <c r="C11561" s="1"/>
      <c r="D11561" s="1"/>
      <c r="E11561" s="2"/>
      <c r="F11561" s="2"/>
      <c r="G11561" s="2"/>
      <c r="H11561" s="2"/>
      <c r="I11561" s="2"/>
    </row>
    <row r="11562" spans="1:9" x14ac:dyDescent="0.25">
      <c r="A11562" s="1"/>
      <c r="B11562" s="1"/>
      <c r="C11562" s="1"/>
      <c r="D11562" s="1"/>
      <c r="E11562" s="2"/>
      <c r="F11562" s="2"/>
      <c r="G11562" s="2"/>
      <c r="H11562" s="2"/>
      <c r="I11562" s="2"/>
    </row>
    <row r="11563" spans="1:9" x14ac:dyDescent="0.25">
      <c r="A11563" s="1"/>
      <c r="B11563" s="1"/>
      <c r="C11563" s="1"/>
      <c r="D11563" s="1"/>
      <c r="E11563" s="2"/>
      <c r="F11563" s="2"/>
      <c r="G11563" s="2"/>
      <c r="H11563" s="2"/>
      <c r="I11563" s="2"/>
    </row>
    <row r="11564" spans="1:9" x14ac:dyDescent="0.25">
      <c r="A11564" s="1"/>
      <c r="B11564" s="1"/>
      <c r="C11564" s="1"/>
      <c r="D11564" s="1"/>
      <c r="E11564" s="2"/>
      <c r="F11564" s="2"/>
      <c r="G11564" s="2"/>
      <c r="H11564" s="2"/>
      <c r="I11564" s="2"/>
    </row>
    <row r="11565" spans="1:9" x14ac:dyDescent="0.25">
      <c r="A11565" s="1"/>
      <c r="B11565" s="1"/>
      <c r="C11565" s="1"/>
      <c r="D11565" s="1"/>
      <c r="E11565" s="2"/>
      <c r="F11565" s="2"/>
      <c r="G11565" s="2"/>
      <c r="H11565" s="2"/>
      <c r="I11565" s="2"/>
    </row>
    <row r="11566" spans="1:9" x14ac:dyDescent="0.25">
      <c r="A11566" s="1"/>
      <c r="B11566" s="1"/>
      <c r="C11566" s="1"/>
      <c r="D11566" s="1"/>
      <c r="E11566" s="2"/>
      <c r="F11566" s="2"/>
      <c r="G11566" s="2"/>
      <c r="H11566" s="2"/>
      <c r="I11566" s="2"/>
    </row>
    <row r="11567" spans="1:9" x14ac:dyDescent="0.25">
      <c r="A11567" s="1"/>
      <c r="B11567" s="1"/>
      <c r="C11567" s="1"/>
      <c r="D11567" s="1"/>
      <c r="E11567" s="2"/>
      <c r="F11567" s="2"/>
      <c r="G11567" s="2"/>
      <c r="H11567" s="2"/>
      <c r="I11567" s="2"/>
    </row>
    <row r="11568" spans="1:9" x14ac:dyDescent="0.25">
      <c r="A11568" s="1"/>
      <c r="B11568" s="1"/>
      <c r="C11568" s="1"/>
      <c r="D11568" s="1"/>
      <c r="E11568" s="2"/>
      <c r="F11568" s="2"/>
      <c r="G11568" s="2"/>
      <c r="H11568" s="2"/>
      <c r="I11568" s="2"/>
    </row>
    <row r="11569" spans="1:9" x14ac:dyDescent="0.25">
      <c r="A11569" s="1"/>
      <c r="B11569" s="1"/>
      <c r="C11569" s="1"/>
      <c r="D11569" s="1"/>
      <c r="E11569" s="2"/>
      <c r="F11569" s="2"/>
      <c r="G11569" s="2"/>
      <c r="H11569" s="2"/>
      <c r="I11569" s="2"/>
    </row>
    <row r="11570" spans="1:9" x14ac:dyDescent="0.25">
      <c r="A11570" s="1"/>
      <c r="B11570" s="1"/>
      <c r="C11570" s="1"/>
      <c r="D11570" s="1"/>
      <c r="E11570" s="2"/>
      <c r="F11570" s="2"/>
      <c r="G11570" s="2"/>
      <c r="H11570" s="2"/>
      <c r="I11570" s="2"/>
    </row>
    <row r="11571" spans="1:9" x14ac:dyDescent="0.25">
      <c r="A11571" s="1"/>
      <c r="B11571" s="1"/>
      <c r="C11571" s="1"/>
      <c r="D11571" s="1"/>
      <c r="E11571" s="2"/>
      <c r="F11571" s="2"/>
      <c r="G11571" s="2"/>
      <c r="H11571" s="2"/>
      <c r="I11571" s="2"/>
    </row>
    <row r="11572" spans="1:9" x14ac:dyDescent="0.25">
      <c r="A11572" s="1"/>
      <c r="B11572" s="1"/>
      <c r="C11572" s="1"/>
      <c r="D11572" s="1"/>
      <c r="E11572" s="2"/>
      <c r="F11572" s="2"/>
      <c r="G11572" s="2"/>
      <c r="H11572" s="2"/>
      <c r="I11572" s="2"/>
    </row>
    <row r="11573" spans="1:9" x14ac:dyDescent="0.25">
      <c r="A11573" s="1"/>
      <c r="B11573" s="1"/>
      <c r="C11573" s="1"/>
      <c r="D11573" s="1"/>
      <c r="E11573" s="2"/>
      <c r="F11573" s="2"/>
      <c r="G11573" s="2"/>
      <c r="H11573" s="2"/>
      <c r="I11573" s="2"/>
    </row>
    <row r="11574" spans="1:9" x14ac:dyDescent="0.25">
      <c r="A11574" s="1"/>
      <c r="B11574" s="1"/>
      <c r="C11574" s="1"/>
      <c r="D11574" s="1"/>
      <c r="E11574" s="2"/>
      <c r="F11574" s="2"/>
      <c r="G11574" s="2"/>
      <c r="H11574" s="2"/>
      <c r="I11574" s="2"/>
    </row>
    <row r="11575" spans="1:9" x14ac:dyDescent="0.25">
      <c r="A11575" s="1"/>
      <c r="B11575" s="1"/>
      <c r="C11575" s="1"/>
      <c r="D11575" s="1"/>
      <c r="E11575" s="2"/>
      <c r="F11575" s="2"/>
      <c r="G11575" s="2"/>
      <c r="H11575" s="2"/>
      <c r="I11575" s="2"/>
    </row>
    <row r="11576" spans="1:9" x14ac:dyDescent="0.25">
      <c r="A11576" s="1"/>
      <c r="B11576" s="1"/>
      <c r="C11576" s="1"/>
      <c r="D11576" s="1"/>
      <c r="E11576" s="2"/>
      <c r="F11576" s="2"/>
      <c r="G11576" s="2"/>
      <c r="H11576" s="2"/>
      <c r="I11576" s="2"/>
    </row>
    <row r="11577" spans="1:9" x14ac:dyDescent="0.25">
      <c r="A11577" s="1"/>
      <c r="B11577" s="1"/>
      <c r="C11577" s="1"/>
      <c r="D11577" s="1"/>
      <c r="E11577" s="2"/>
      <c r="F11577" s="2"/>
      <c r="G11577" s="2"/>
      <c r="H11577" s="2"/>
      <c r="I11577" s="2"/>
    </row>
    <row r="11578" spans="1:9" x14ac:dyDescent="0.25">
      <c r="A11578" s="1"/>
      <c r="B11578" s="1"/>
      <c r="C11578" s="1"/>
      <c r="D11578" s="1"/>
      <c r="E11578" s="2"/>
      <c r="F11578" s="2"/>
      <c r="G11578" s="2"/>
      <c r="H11578" s="2"/>
      <c r="I11578" s="2"/>
    </row>
    <row r="11579" spans="1:9" x14ac:dyDescent="0.25">
      <c r="A11579" s="1"/>
      <c r="B11579" s="1"/>
      <c r="C11579" s="1"/>
      <c r="D11579" s="1"/>
      <c r="E11579" s="2"/>
      <c r="F11579" s="2"/>
      <c r="G11579" s="2"/>
      <c r="H11579" s="2"/>
      <c r="I11579" s="2"/>
    </row>
    <row r="11580" spans="1:9" x14ac:dyDescent="0.25">
      <c r="A11580" s="1"/>
      <c r="B11580" s="1"/>
      <c r="C11580" s="1"/>
      <c r="D11580" s="1"/>
      <c r="E11580" s="2"/>
      <c r="F11580" s="2"/>
      <c r="G11580" s="2"/>
      <c r="H11580" s="2"/>
      <c r="I11580" s="2"/>
    </row>
    <row r="11581" spans="1:9" x14ac:dyDescent="0.25">
      <c r="A11581" s="1"/>
      <c r="B11581" s="1"/>
      <c r="C11581" s="1"/>
      <c r="D11581" s="1"/>
      <c r="E11581" s="2"/>
      <c r="F11581" s="2"/>
      <c r="G11581" s="2"/>
      <c r="H11581" s="2"/>
      <c r="I11581" s="2"/>
    </row>
    <row r="11582" spans="1:9" x14ac:dyDescent="0.25">
      <c r="A11582" s="1"/>
      <c r="B11582" s="1"/>
      <c r="C11582" s="1"/>
      <c r="D11582" s="1"/>
      <c r="E11582" s="2"/>
      <c r="F11582" s="2"/>
      <c r="G11582" s="2"/>
      <c r="H11582" s="2"/>
      <c r="I11582" s="2"/>
    </row>
    <row r="11583" spans="1:9" x14ac:dyDescent="0.25">
      <c r="A11583" s="1"/>
      <c r="B11583" s="1"/>
      <c r="C11583" s="1"/>
      <c r="D11583" s="1"/>
      <c r="E11583" s="2"/>
      <c r="F11583" s="2"/>
      <c r="G11583" s="2"/>
      <c r="H11583" s="2"/>
      <c r="I11583" s="2"/>
    </row>
    <row r="11584" spans="1:9" x14ac:dyDescent="0.25">
      <c r="A11584" s="1"/>
      <c r="B11584" s="1"/>
      <c r="C11584" s="1"/>
      <c r="D11584" s="1"/>
      <c r="E11584" s="2"/>
      <c r="F11584" s="2"/>
      <c r="G11584" s="2"/>
      <c r="H11584" s="2"/>
      <c r="I11584" s="2"/>
    </row>
    <row r="11585" spans="1:9" x14ac:dyDescent="0.25">
      <c r="A11585" s="1"/>
      <c r="B11585" s="1"/>
      <c r="C11585" s="1"/>
      <c r="D11585" s="1"/>
      <c r="E11585" s="2"/>
      <c r="F11585" s="2"/>
      <c r="G11585" s="2"/>
      <c r="H11585" s="2"/>
      <c r="I11585" s="2"/>
    </row>
    <row r="11586" spans="1:9" x14ac:dyDescent="0.25">
      <c r="A11586" s="1"/>
      <c r="B11586" s="1"/>
      <c r="C11586" s="1"/>
      <c r="D11586" s="1"/>
      <c r="E11586" s="2"/>
      <c r="F11586" s="2"/>
      <c r="G11586" s="2"/>
      <c r="H11586" s="2"/>
      <c r="I11586" s="2"/>
    </row>
    <row r="11587" spans="1:9" x14ac:dyDescent="0.25">
      <c r="A11587" s="1"/>
      <c r="B11587" s="1"/>
      <c r="C11587" s="1"/>
      <c r="D11587" s="1"/>
      <c r="E11587" s="2"/>
      <c r="F11587" s="2"/>
      <c r="G11587" s="2"/>
      <c r="H11587" s="2"/>
      <c r="I11587" s="2"/>
    </row>
    <row r="11588" spans="1:9" x14ac:dyDescent="0.25">
      <c r="A11588" s="1"/>
      <c r="B11588" s="1"/>
      <c r="C11588" s="1"/>
      <c r="D11588" s="1"/>
      <c r="E11588" s="2"/>
      <c r="F11588" s="2"/>
      <c r="G11588" s="2"/>
      <c r="H11588" s="2"/>
      <c r="I11588" s="2"/>
    </row>
    <row r="11589" spans="1:9" x14ac:dyDescent="0.25">
      <c r="A11589" s="1"/>
      <c r="B11589" s="1"/>
      <c r="C11589" s="1"/>
      <c r="D11589" s="1"/>
      <c r="E11589" s="2"/>
      <c r="F11589" s="2"/>
      <c r="G11589" s="2"/>
      <c r="H11589" s="2"/>
      <c r="I11589" s="2"/>
    </row>
    <row r="11590" spans="1:9" x14ac:dyDescent="0.25">
      <c r="A11590" s="1"/>
      <c r="B11590" s="1"/>
      <c r="C11590" s="1"/>
      <c r="D11590" s="1"/>
      <c r="E11590" s="2"/>
      <c r="F11590" s="2"/>
      <c r="G11590" s="2"/>
      <c r="H11590" s="2"/>
      <c r="I11590" s="2"/>
    </row>
    <row r="11591" spans="1:9" x14ac:dyDescent="0.25">
      <c r="A11591" s="1"/>
      <c r="B11591" s="1"/>
      <c r="C11591" s="1"/>
      <c r="D11591" s="1"/>
      <c r="E11591" s="2"/>
      <c r="F11591" s="2"/>
      <c r="G11591" s="2"/>
      <c r="H11591" s="2"/>
      <c r="I11591" s="2"/>
    </row>
    <row r="11592" spans="1:9" x14ac:dyDescent="0.25">
      <c r="A11592" s="1"/>
      <c r="B11592" s="1"/>
      <c r="C11592" s="1"/>
      <c r="D11592" s="1"/>
      <c r="E11592" s="2"/>
      <c r="F11592" s="2"/>
      <c r="G11592" s="2"/>
      <c r="H11592" s="2"/>
      <c r="I11592" s="2"/>
    </row>
    <row r="11593" spans="1:9" x14ac:dyDescent="0.25">
      <c r="A11593" s="1"/>
      <c r="B11593" s="1"/>
      <c r="C11593" s="1"/>
      <c r="D11593" s="1"/>
      <c r="E11593" s="2"/>
      <c r="F11593" s="2"/>
      <c r="G11593" s="2"/>
      <c r="H11593" s="2"/>
      <c r="I11593" s="2"/>
    </row>
    <row r="11594" spans="1:9" x14ac:dyDescent="0.25">
      <c r="A11594" s="1"/>
      <c r="B11594" s="1"/>
      <c r="C11594" s="1"/>
      <c r="D11594" s="1"/>
      <c r="E11594" s="2"/>
      <c r="F11594" s="2"/>
      <c r="G11594" s="2"/>
      <c r="H11594" s="2"/>
      <c r="I11594" s="2"/>
    </row>
    <row r="11595" spans="1:9" x14ac:dyDescent="0.25">
      <c r="A11595" s="1"/>
      <c r="B11595" s="1"/>
      <c r="C11595" s="1"/>
      <c r="D11595" s="1"/>
      <c r="E11595" s="2"/>
      <c r="F11595" s="2"/>
      <c r="G11595" s="2"/>
      <c r="H11595" s="2"/>
      <c r="I11595" s="2"/>
    </row>
    <row r="11596" spans="1:9" x14ac:dyDescent="0.25">
      <c r="A11596" s="1"/>
      <c r="B11596" s="1"/>
      <c r="C11596" s="1"/>
      <c r="D11596" s="1"/>
      <c r="E11596" s="2"/>
      <c r="F11596" s="2"/>
      <c r="G11596" s="2"/>
      <c r="H11596" s="2"/>
      <c r="I11596" s="2"/>
    </row>
    <row r="11597" spans="1:9" x14ac:dyDescent="0.25">
      <c r="A11597" s="1"/>
      <c r="B11597" s="1"/>
      <c r="C11597" s="1"/>
      <c r="D11597" s="1"/>
      <c r="E11597" s="2"/>
      <c r="F11597" s="2"/>
      <c r="G11597" s="2"/>
      <c r="H11597" s="2"/>
      <c r="I11597" s="2"/>
    </row>
    <row r="11598" spans="1:9" x14ac:dyDescent="0.25">
      <c r="A11598" s="1"/>
      <c r="B11598" s="1"/>
      <c r="C11598" s="1"/>
      <c r="D11598" s="1"/>
      <c r="E11598" s="2"/>
      <c r="F11598" s="2"/>
      <c r="G11598" s="2"/>
      <c r="H11598" s="2"/>
      <c r="I11598" s="2"/>
    </row>
    <row r="11599" spans="1:9" x14ac:dyDescent="0.25">
      <c r="A11599" s="1"/>
      <c r="B11599" s="1"/>
      <c r="C11599" s="1"/>
      <c r="D11599" s="1"/>
      <c r="E11599" s="2"/>
      <c r="F11599" s="2"/>
      <c r="G11599" s="2"/>
      <c r="H11599" s="2"/>
      <c r="I11599" s="2"/>
    </row>
    <row r="11600" spans="1:9" x14ac:dyDescent="0.25">
      <c r="A11600" s="1"/>
      <c r="B11600" s="1"/>
      <c r="C11600" s="1"/>
      <c r="D11600" s="1"/>
      <c r="E11600" s="2"/>
      <c r="F11600" s="2"/>
      <c r="G11600" s="2"/>
      <c r="H11600" s="2"/>
      <c r="I11600" s="2"/>
    </row>
    <row r="11601" spans="1:9" x14ac:dyDescent="0.25">
      <c r="A11601" s="1"/>
      <c r="B11601" s="1"/>
      <c r="C11601" s="1"/>
      <c r="D11601" s="1"/>
      <c r="E11601" s="2"/>
      <c r="F11601" s="2"/>
      <c r="G11601" s="2"/>
      <c r="H11601" s="2"/>
      <c r="I11601" s="2"/>
    </row>
    <row r="11602" spans="1:9" x14ac:dyDescent="0.25">
      <c r="A11602" s="1"/>
      <c r="B11602" s="1"/>
      <c r="C11602" s="1"/>
      <c r="D11602" s="1"/>
      <c r="E11602" s="2"/>
      <c r="F11602" s="2"/>
      <c r="G11602" s="2"/>
      <c r="H11602" s="2"/>
      <c r="I11602" s="2"/>
    </row>
    <row r="11603" spans="1:9" x14ac:dyDescent="0.25">
      <c r="A11603" s="1"/>
      <c r="B11603" s="1"/>
      <c r="C11603" s="1"/>
      <c r="D11603" s="1"/>
      <c r="E11603" s="2"/>
      <c r="F11603" s="2"/>
      <c r="G11603" s="2"/>
      <c r="H11603" s="2"/>
      <c r="I11603" s="2"/>
    </row>
    <row r="11604" spans="1:9" x14ac:dyDescent="0.25">
      <c r="A11604" s="1"/>
      <c r="B11604" s="1"/>
      <c r="C11604" s="1"/>
      <c r="D11604" s="1"/>
      <c r="E11604" s="2"/>
      <c r="F11604" s="2"/>
      <c r="G11604" s="2"/>
      <c r="H11604" s="2"/>
      <c r="I11604" s="2"/>
    </row>
    <row r="11605" spans="1:9" x14ac:dyDescent="0.25">
      <c r="A11605" s="1"/>
      <c r="B11605" s="1"/>
      <c r="C11605" s="1"/>
      <c r="D11605" s="1"/>
      <c r="E11605" s="2"/>
      <c r="F11605" s="2"/>
      <c r="G11605" s="2"/>
      <c r="H11605" s="2"/>
      <c r="I11605" s="2"/>
    </row>
    <row r="11606" spans="1:9" x14ac:dyDescent="0.25">
      <c r="A11606" s="1"/>
      <c r="B11606" s="1"/>
      <c r="C11606" s="1"/>
      <c r="D11606" s="1"/>
      <c r="E11606" s="2"/>
      <c r="F11606" s="2"/>
      <c r="G11606" s="2"/>
      <c r="H11606" s="2"/>
      <c r="I11606" s="2"/>
    </row>
    <row r="11607" spans="1:9" x14ac:dyDescent="0.25">
      <c r="A11607" s="1"/>
      <c r="B11607" s="1"/>
      <c r="C11607" s="1"/>
      <c r="D11607" s="1"/>
      <c r="E11607" s="2"/>
      <c r="F11607" s="2"/>
      <c r="G11607" s="2"/>
      <c r="H11607" s="2"/>
      <c r="I11607" s="2"/>
    </row>
    <row r="11608" spans="1:9" x14ac:dyDescent="0.25">
      <c r="A11608" s="1"/>
      <c r="B11608" s="1"/>
      <c r="C11608" s="1"/>
      <c r="D11608" s="1"/>
      <c r="E11608" s="2"/>
      <c r="F11608" s="2"/>
      <c r="G11608" s="2"/>
      <c r="H11608" s="2"/>
      <c r="I11608" s="2"/>
    </row>
    <row r="11609" spans="1:9" x14ac:dyDescent="0.25">
      <c r="A11609" s="1"/>
      <c r="B11609" s="1"/>
      <c r="C11609" s="1"/>
      <c r="D11609" s="1"/>
      <c r="E11609" s="2"/>
      <c r="F11609" s="2"/>
      <c r="G11609" s="2"/>
      <c r="H11609" s="2"/>
      <c r="I11609" s="2"/>
    </row>
    <row r="11610" spans="1:9" x14ac:dyDescent="0.25">
      <c r="A11610" s="1"/>
      <c r="B11610" s="1"/>
      <c r="C11610" s="1"/>
      <c r="D11610" s="1"/>
      <c r="E11610" s="2"/>
      <c r="F11610" s="2"/>
      <c r="G11610" s="2"/>
      <c r="H11610" s="2"/>
      <c r="I11610" s="2"/>
    </row>
    <row r="11611" spans="1:9" x14ac:dyDescent="0.25">
      <c r="A11611" s="1"/>
      <c r="B11611" s="1"/>
      <c r="C11611" s="1"/>
      <c r="D11611" s="1"/>
      <c r="E11611" s="2"/>
      <c r="F11611" s="2"/>
      <c r="G11611" s="2"/>
      <c r="H11611" s="2"/>
      <c r="I11611" s="2"/>
    </row>
    <row r="11612" spans="1:9" x14ac:dyDescent="0.25">
      <c r="A11612" s="1"/>
      <c r="B11612" s="1"/>
      <c r="C11612" s="1"/>
      <c r="D11612" s="1"/>
      <c r="E11612" s="2"/>
      <c r="F11612" s="2"/>
      <c r="G11612" s="2"/>
      <c r="H11612" s="2"/>
      <c r="I11612" s="2"/>
    </row>
    <row r="11613" spans="1:9" x14ac:dyDescent="0.25">
      <c r="A11613" s="1"/>
      <c r="B11613" s="1"/>
      <c r="C11613" s="1"/>
      <c r="D11613" s="1"/>
      <c r="E11613" s="2"/>
      <c r="F11613" s="2"/>
      <c r="G11613" s="2"/>
      <c r="H11613" s="2"/>
      <c r="I11613" s="2"/>
    </row>
    <row r="11614" spans="1:9" x14ac:dyDescent="0.25">
      <c r="A11614" s="1"/>
      <c r="B11614" s="1"/>
      <c r="C11614" s="1"/>
      <c r="D11614" s="1"/>
      <c r="E11614" s="2"/>
      <c r="F11614" s="2"/>
      <c r="G11614" s="2"/>
      <c r="H11614" s="2"/>
      <c r="I11614" s="2"/>
    </row>
    <row r="11615" spans="1:9" x14ac:dyDescent="0.25">
      <c r="A11615" s="1"/>
      <c r="B11615" s="1"/>
      <c r="C11615" s="1"/>
      <c r="D11615" s="1"/>
      <c r="E11615" s="2"/>
      <c r="F11615" s="2"/>
      <c r="G11615" s="2"/>
      <c r="H11615" s="2"/>
      <c r="I11615" s="2"/>
    </row>
    <row r="11616" spans="1:9" x14ac:dyDescent="0.25">
      <c r="A11616" s="1"/>
      <c r="B11616" s="1"/>
      <c r="C11616" s="1"/>
      <c r="D11616" s="1"/>
      <c r="E11616" s="2"/>
      <c r="F11616" s="2"/>
      <c r="G11616" s="2"/>
      <c r="H11616" s="2"/>
      <c r="I11616" s="2"/>
    </row>
    <row r="11617" spans="1:9" x14ac:dyDescent="0.25">
      <c r="A11617" s="1"/>
      <c r="B11617" s="1"/>
      <c r="C11617" s="1"/>
      <c r="D11617" s="1"/>
      <c r="E11617" s="2"/>
      <c r="F11617" s="2"/>
      <c r="G11617" s="2"/>
      <c r="H11617" s="2"/>
      <c r="I11617" s="2"/>
    </row>
    <row r="11618" spans="1:9" x14ac:dyDescent="0.25">
      <c r="A11618" s="1"/>
      <c r="B11618" s="1"/>
      <c r="C11618" s="1"/>
      <c r="D11618" s="1"/>
      <c r="E11618" s="2"/>
      <c r="F11618" s="2"/>
      <c r="G11618" s="2"/>
      <c r="H11618" s="2"/>
      <c r="I11618" s="2"/>
    </row>
    <row r="11619" spans="1:9" x14ac:dyDescent="0.25">
      <c r="A11619" s="1"/>
      <c r="B11619" s="1"/>
      <c r="C11619" s="1"/>
      <c r="D11619" s="1"/>
      <c r="E11619" s="2"/>
      <c r="F11619" s="2"/>
      <c r="G11619" s="2"/>
      <c r="H11619" s="2"/>
      <c r="I11619" s="2"/>
    </row>
    <row r="11620" spans="1:9" x14ac:dyDescent="0.25">
      <c r="A11620" s="1"/>
      <c r="B11620" s="1"/>
      <c r="C11620" s="1"/>
      <c r="D11620" s="1"/>
      <c r="E11620" s="2"/>
      <c r="F11620" s="2"/>
      <c r="G11620" s="2"/>
      <c r="H11620" s="2"/>
      <c r="I11620" s="2"/>
    </row>
    <row r="11621" spans="1:9" x14ac:dyDescent="0.25">
      <c r="A11621" s="1"/>
      <c r="B11621" s="1"/>
      <c r="C11621" s="1"/>
      <c r="D11621" s="1"/>
      <c r="E11621" s="2"/>
      <c r="F11621" s="2"/>
      <c r="G11621" s="2"/>
      <c r="H11621" s="2"/>
      <c r="I11621" s="2"/>
    </row>
    <row r="11622" spans="1:9" x14ac:dyDescent="0.25">
      <c r="A11622" s="1"/>
      <c r="B11622" s="1"/>
      <c r="C11622" s="1"/>
      <c r="D11622" s="1"/>
      <c r="E11622" s="2"/>
      <c r="F11622" s="2"/>
      <c r="G11622" s="2"/>
      <c r="H11622" s="2"/>
      <c r="I11622" s="2"/>
    </row>
    <row r="11623" spans="1:9" x14ac:dyDescent="0.25">
      <c r="A11623" s="1"/>
      <c r="B11623" s="1"/>
      <c r="C11623" s="1"/>
      <c r="D11623" s="1"/>
      <c r="E11623" s="2"/>
      <c r="F11623" s="2"/>
      <c r="G11623" s="2"/>
      <c r="H11623" s="2"/>
      <c r="I11623" s="2"/>
    </row>
    <row r="11624" spans="1:9" x14ac:dyDescent="0.25">
      <c r="A11624" s="1"/>
      <c r="B11624" s="1"/>
      <c r="C11624" s="1"/>
      <c r="D11624" s="1"/>
      <c r="E11624" s="2"/>
      <c r="F11624" s="2"/>
      <c r="G11624" s="2"/>
      <c r="H11624" s="2"/>
      <c r="I11624" s="2"/>
    </row>
    <row r="11625" spans="1:9" x14ac:dyDescent="0.25">
      <c r="A11625" s="1"/>
      <c r="B11625" s="1"/>
      <c r="C11625" s="1"/>
      <c r="D11625" s="1"/>
      <c r="E11625" s="2"/>
      <c r="F11625" s="2"/>
      <c r="G11625" s="2"/>
      <c r="H11625" s="2"/>
      <c r="I11625" s="2"/>
    </row>
    <row r="11626" spans="1:9" x14ac:dyDescent="0.25">
      <c r="A11626" s="1"/>
      <c r="B11626" s="1"/>
      <c r="C11626" s="1"/>
      <c r="D11626" s="1"/>
      <c r="E11626" s="2"/>
      <c r="F11626" s="2"/>
      <c r="G11626" s="2"/>
      <c r="H11626" s="2"/>
      <c r="I11626" s="2"/>
    </row>
    <row r="11627" spans="1:9" x14ac:dyDescent="0.25">
      <c r="A11627" s="1"/>
      <c r="B11627" s="1"/>
      <c r="C11627" s="1"/>
      <c r="D11627" s="1"/>
      <c r="E11627" s="2"/>
      <c r="F11627" s="2"/>
      <c r="G11627" s="2"/>
      <c r="H11627" s="2"/>
      <c r="I11627" s="2"/>
    </row>
    <row r="11628" spans="1:9" x14ac:dyDescent="0.25">
      <c r="A11628" s="1"/>
      <c r="B11628" s="1"/>
      <c r="C11628" s="1"/>
      <c r="D11628" s="1"/>
      <c r="E11628" s="2"/>
      <c r="F11628" s="2"/>
      <c r="G11628" s="2"/>
      <c r="H11628" s="2"/>
      <c r="I11628" s="2"/>
    </row>
    <row r="11629" spans="1:9" x14ac:dyDescent="0.25">
      <c r="A11629" s="1"/>
      <c r="B11629" s="1"/>
      <c r="C11629" s="1"/>
      <c r="D11629" s="1"/>
      <c r="E11629" s="2"/>
      <c r="F11629" s="2"/>
      <c r="G11629" s="2"/>
      <c r="H11629" s="2"/>
      <c r="I11629" s="2"/>
    </row>
    <row r="11630" spans="1:9" x14ac:dyDescent="0.25">
      <c r="A11630" s="1"/>
      <c r="B11630" s="1"/>
      <c r="C11630" s="1"/>
      <c r="D11630" s="1"/>
      <c r="E11630" s="2"/>
      <c r="F11630" s="2"/>
      <c r="G11630" s="2"/>
      <c r="H11630" s="2"/>
      <c r="I11630" s="2"/>
    </row>
    <row r="11631" spans="1:9" x14ac:dyDescent="0.25">
      <c r="A11631" s="1"/>
      <c r="B11631" s="1"/>
      <c r="C11631" s="1"/>
      <c r="D11631" s="1"/>
      <c r="E11631" s="2"/>
      <c r="F11631" s="2"/>
      <c r="G11631" s="2"/>
      <c r="H11631" s="2"/>
      <c r="I11631" s="2"/>
    </row>
    <row r="11632" spans="1:9" x14ac:dyDescent="0.25">
      <c r="A11632" s="1"/>
      <c r="B11632" s="1"/>
      <c r="C11632" s="1"/>
      <c r="D11632" s="1"/>
      <c r="E11632" s="2"/>
      <c r="F11632" s="2"/>
      <c r="G11632" s="2"/>
      <c r="H11632" s="2"/>
      <c r="I11632" s="2"/>
    </row>
    <row r="11633" spans="1:9" x14ac:dyDescent="0.25">
      <c r="A11633" s="1"/>
      <c r="B11633" s="1"/>
      <c r="C11633" s="1"/>
      <c r="D11633" s="1"/>
      <c r="E11633" s="2"/>
      <c r="F11633" s="2"/>
      <c r="G11633" s="2"/>
      <c r="H11633" s="2"/>
      <c r="I11633" s="2"/>
    </row>
    <row r="11634" spans="1:9" x14ac:dyDescent="0.25">
      <c r="A11634" s="1"/>
      <c r="B11634" s="1"/>
      <c r="C11634" s="1"/>
      <c r="D11634" s="1"/>
      <c r="E11634" s="2"/>
      <c r="F11634" s="2"/>
      <c r="G11634" s="2"/>
      <c r="H11634" s="2"/>
      <c r="I11634" s="2"/>
    </row>
    <row r="11635" spans="1:9" x14ac:dyDescent="0.25">
      <c r="A11635" s="1"/>
      <c r="B11635" s="1"/>
      <c r="C11635" s="1"/>
      <c r="D11635" s="1"/>
      <c r="E11635" s="2"/>
      <c r="F11635" s="2"/>
      <c r="G11635" s="2"/>
      <c r="H11635" s="2"/>
      <c r="I11635" s="2"/>
    </row>
    <row r="11636" spans="1:9" x14ac:dyDescent="0.25">
      <c r="A11636" s="1"/>
      <c r="B11636" s="1"/>
      <c r="C11636" s="1"/>
      <c r="D11636" s="1"/>
      <c r="E11636" s="2"/>
      <c r="F11636" s="2"/>
      <c r="G11636" s="2"/>
      <c r="H11636" s="2"/>
      <c r="I11636" s="2"/>
    </row>
    <row r="11637" spans="1:9" x14ac:dyDescent="0.25">
      <c r="A11637" s="1"/>
      <c r="B11637" s="1"/>
      <c r="C11637" s="1"/>
      <c r="D11637" s="1"/>
      <c r="E11637" s="2"/>
      <c r="F11637" s="2"/>
      <c r="G11637" s="2"/>
      <c r="H11637" s="2"/>
      <c r="I11637" s="2"/>
    </row>
    <row r="11638" spans="1:9" x14ac:dyDescent="0.25">
      <c r="A11638" s="1"/>
      <c r="B11638" s="1"/>
      <c r="C11638" s="1"/>
      <c r="D11638" s="1"/>
      <c r="E11638" s="2"/>
      <c r="F11638" s="2"/>
      <c r="G11638" s="2"/>
      <c r="H11638" s="2"/>
      <c r="I11638" s="2"/>
    </row>
    <row r="11639" spans="1:9" x14ac:dyDescent="0.25">
      <c r="A11639" s="1"/>
      <c r="B11639" s="1"/>
      <c r="C11639" s="1"/>
      <c r="D11639" s="1"/>
      <c r="E11639" s="2"/>
      <c r="F11639" s="2"/>
      <c r="G11639" s="2"/>
      <c r="H11639" s="2"/>
      <c r="I11639" s="2"/>
    </row>
    <row r="11640" spans="1:9" x14ac:dyDescent="0.25">
      <c r="A11640" s="1"/>
      <c r="B11640" s="1"/>
      <c r="C11640" s="1"/>
      <c r="D11640" s="1"/>
      <c r="E11640" s="2"/>
      <c r="F11640" s="2"/>
      <c r="G11640" s="2"/>
      <c r="H11640" s="2"/>
      <c r="I11640" s="2"/>
    </row>
    <row r="11641" spans="1:9" x14ac:dyDescent="0.25">
      <c r="A11641" s="1"/>
      <c r="B11641" s="1"/>
      <c r="C11641" s="1"/>
      <c r="D11641" s="1"/>
      <c r="E11641" s="2"/>
      <c r="F11641" s="2"/>
      <c r="G11641" s="2"/>
      <c r="H11641" s="2"/>
      <c r="I11641" s="2"/>
    </row>
    <row r="11642" spans="1:9" x14ac:dyDescent="0.25">
      <c r="A11642" s="1"/>
      <c r="B11642" s="1"/>
      <c r="C11642" s="1"/>
      <c r="D11642" s="1"/>
      <c r="E11642" s="2"/>
      <c r="F11642" s="2"/>
      <c r="G11642" s="2"/>
      <c r="H11642" s="2"/>
      <c r="I11642" s="2"/>
    </row>
    <row r="11643" spans="1:9" x14ac:dyDescent="0.25">
      <c r="A11643" s="1"/>
      <c r="B11643" s="1"/>
      <c r="C11643" s="1"/>
      <c r="D11643" s="1"/>
      <c r="E11643" s="2"/>
      <c r="F11643" s="2"/>
      <c r="G11643" s="2"/>
      <c r="H11643" s="2"/>
      <c r="I11643" s="2"/>
    </row>
    <row r="11644" spans="1:9" x14ac:dyDescent="0.25">
      <c r="A11644" s="1"/>
      <c r="B11644" s="1"/>
      <c r="C11644" s="1"/>
      <c r="D11644" s="1"/>
      <c r="E11644" s="2"/>
      <c r="F11644" s="2"/>
      <c r="G11644" s="2"/>
      <c r="H11644" s="2"/>
      <c r="I11644" s="2"/>
    </row>
    <row r="11645" spans="1:9" x14ac:dyDescent="0.25">
      <c r="A11645" s="1"/>
      <c r="B11645" s="1"/>
      <c r="C11645" s="1"/>
      <c r="D11645" s="1"/>
      <c r="E11645" s="2"/>
      <c r="F11645" s="2"/>
      <c r="G11645" s="2"/>
      <c r="H11645" s="2"/>
      <c r="I11645" s="2"/>
    </row>
    <row r="11646" spans="1:9" x14ac:dyDescent="0.25">
      <c r="A11646" s="1"/>
      <c r="B11646" s="1"/>
      <c r="C11646" s="1"/>
      <c r="D11646" s="1"/>
      <c r="E11646" s="2"/>
      <c r="F11646" s="2"/>
      <c r="G11646" s="2"/>
      <c r="H11646" s="2"/>
      <c r="I11646" s="2"/>
    </row>
    <row r="11647" spans="1:9" x14ac:dyDescent="0.25">
      <c r="A11647" s="1"/>
      <c r="B11647" s="1"/>
      <c r="C11647" s="1"/>
      <c r="D11647" s="1"/>
      <c r="E11647" s="2"/>
      <c r="F11647" s="2"/>
      <c r="G11647" s="2"/>
      <c r="H11647" s="2"/>
      <c r="I11647" s="2"/>
    </row>
    <row r="11648" spans="1:9" x14ac:dyDescent="0.25">
      <c r="A11648" s="1"/>
      <c r="B11648" s="1"/>
      <c r="C11648" s="1"/>
      <c r="D11648" s="1"/>
      <c r="E11648" s="2"/>
      <c r="F11648" s="2"/>
      <c r="G11648" s="2"/>
      <c r="H11648" s="2"/>
      <c r="I11648" s="2"/>
    </row>
    <row r="11649" spans="1:9" x14ac:dyDescent="0.25">
      <c r="A11649" s="1"/>
      <c r="B11649" s="1"/>
      <c r="C11649" s="1"/>
      <c r="D11649" s="1"/>
      <c r="E11649" s="2"/>
      <c r="F11649" s="2"/>
      <c r="G11649" s="2"/>
      <c r="H11649" s="2"/>
      <c r="I11649" s="2"/>
    </row>
    <row r="11650" spans="1:9" x14ac:dyDescent="0.25">
      <c r="A11650" s="1"/>
      <c r="B11650" s="1"/>
      <c r="C11650" s="1"/>
      <c r="D11650" s="1"/>
      <c r="E11650" s="2"/>
      <c r="F11650" s="2"/>
      <c r="G11650" s="2"/>
      <c r="H11650" s="2"/>
      <c r="I11650" s="2"/>
    </row>
    <row r="11651" spans="1:9" x14ac:dyDescent="0.25">
      <c r="A11651" s="1"/>
      <c r="B11651" s="1"/>
      <c r="C11651" s="1"/>
      <c r="D11651" s="1"/>
      <c r="E11651" s="2"/>
      <c r="F11651" s="2"/>
      <c r="G11651" s="2"/>
      <c r="H11651" s="2"/>
      <c r="I11651" s="2"/>
    </row>
    <row r="11652" spans="1:9" x14ac:dyDescent="0.25">
      <c r="A11652" s="1"/>
      <c r="B11652" s="1"/>
      <c r="C11652" s="1"/>
      <c r="D11652" s="1"/>
      <c r="E11652" s="2"/>
      <c r="F11652" s="2"/>
      <c r="G11652" s="2"/>
      <c r="H11652" s="2"/>
      <c r="I11652" s="2"/>
    </row>
    <row r="11653" spans="1:9" x14ac:dyDescent="0.25">
      <c r="A11653" s="1"/>
      <c r="B11653" s="1"/>
      <c r="C11653" s="1"/>
      <c r="D11653" s="1"/>
      <c r="E11653" s="2"/>
      <c r="F11653" s="2"/>
      <c r="G11653" s="2"/>
      <c r="H11653" s="2"/>
      <c r="I11653" s="2"/>
    </row>
    <row r="11654" spans="1:9" x14ac:dyDescent="0.25">
      <c r="A11654" s="1"/>
      <c r="B11654" s="1"/>
      <c r="C11654" s="1"/>
      <c r="D11654" s="1"/>
      <c r="E11654" s="2"/>
      <c r="F11654" s="2"/>
      <c r="G11654" s="2"/>
      <c r="H11654" s="2"/>
      <c r="I11654" s="2"/>
    </row>
    <row r="11655" spans="1:9" x14ac:dyDescent="0.25">
      <c r="A11655" s="1"/>
      <c r="B11655" s="1"/>
      <c r="C11655" s="1"/>
      <c r="D11655" s="1"/>
      <c r="E11655" s="2"/>
      <c r="F11655" s="2"/>
      <c r="G11655" s="2"/>
      <c r="H11655" s="2"/>
      <c r="I11655" s="2"/>
    </row>
    <row r="11656" spans="1:9" x14ac:dyDescent="0.25">
      <c r="A11656" s="1"/>
      <c r="B11656" s="1"/>
      <c r="C11656" s="1"/>
      <c r="D11656" s="1"/>
      <c r="E11656" s="2"/>
      <c r="F11656" s="2"/>
      <c r="G11656" s="2"/>
      <c r="H11656" s="2"/>
      <c r="I11656" s="2"/>
    </row>
    <row r="11657" spans="1:9" x14ac:dyDescent="0.25">
      <c r="A11657" s="1"/>
      <c r="B11657" s="1"/>
      <c r="C11657" s="1"/>
      <c r="D11657" s="1"/>
      <c r="E11657" s="2"/>
      <c r="F11657" s="2"/>
      <c r="G11657" s="2"/>
      <c r="H11657" s="2"/>
      <c r="I11657" s="2"/>
    </row>
    <row r="11658" spans="1:9" x14ac:dyDescent="0.25">
      <c r="A11658" s="1"/>
      <c r="B11658" s="1"/>
      <c r="C11658" s="1"/>
      <c r="D11658" s="1"/>
      <c r="E11658" s="2"/>
      <c r="F11658" s="2"/>
      <c r="G11658" s="2"/>
      <c r="H11658" s="2"/>
      <c r="I11658" s="2"/>
    </row>
    <row r="11659" spans="1:9" x14ac:dyDescent="0.25">
      <c r="A11659" s="1"/>
      <c r="B11659" s="1"/>
      <c r="C11659" s="1"/>
      <c r="D11659" s="1"/>
      <c r="E11659" s="2"/>
      <c r="F11659" s="2"/>
      <c r="G11659" s="2"/>
      <c r="H11659" s="2"/>
      <c r="I11659" s="2"/>
    </row>
    <row r="11660" spans="1:9" x14ac:dyDescent="0.25">
      <c r="A11660" s="1"/>
      <c r="B11660" s="1"/>
      <c r="C11660" s="1"/>
      <c r="D11660" s="1"/>
      <c r="E11660" s="2"/>
      <c r="F11660" s="2"/>
      <c r="G11660" s="2"/>
      <c r="H11660" s="2"/>
      <c r="I11660" s="2"/>
    </row>
    <row r="11661" spans="1:9" x14ac:dyDescent="0.25">
      <c r="A11661" s="1"/>
      <c r="B11661" s="1"/>
      <c r="C11661" s="1"/>
      <c r="D11661" s="1"/>
      <c r="E11661" s="2"/>
      <c r="F11661" s="2"/>
      <c r="G11661" s="2"/>
      <c r="H11661" s="2"/>
      <c r="I11661" s="2"/>
    </row>
    <row r="11662" spans="1:9" x14ac:dyDescent="0.25">
      <c r="A11662" s="1"/>
      <c r="B11662" s="1"/>
      <c r="C11662" s="1"/>
      <c r="D11662" s="1"/>
      <c r="E11662" s="2"/>
      <c r="F11662" s="2"/>
      <c r="G11662" s="2"/>
      <c r="H11662" s="2"/>
      <c r="I11662" s="2"/>
    </row>
    <row r="11663" spans="1:9" x14ac:dyDescent="0.25">
      <c r="A11663" s="1"/>
      <c r="B11663" s="1"/>
      <c r="C11663" s="1"/>
      <c r="D11663" s="1"/>
      <c r="E11663" s="2"/>
      <c r="F11663" s="2"/>
      <c r="G11663" s="2"/>
      <c r="H11663" s="2"/>
      <c r="I11663" s="2"/>
    </row>
    <row r="11664" spans="1:9" x14ac:dyDescent="0.25">
      <c r="A11664" s="1"/>
      <c r="B11664" s="1"/>
      <c r="C11664" s="1"/>
      <c r="D11664" s="1"/>
      <c r="E11664" s="2"/>
      <c r="F11664" s="2"/>
      <c r="G11664" s="2"/>
      <c r="H11664" s="2"/>
      <c r="I11664" s="2"/>
    </row>
    <row r="11665" spans="1:9" x14ac:dyDescent="0.25">
      <c r="A11665" s="1"/>
      <c r="B11665" s="1"/>
      <c r="C11665" s="1"/>
      <c r="D11665" s="1"/>
      <c r="E11665" s="2"/>
      <c r="F11665" s="2"/>
      <c r="G11665" s="2"/>
      <c r="H11665" s="2"/>
      <c r="I11665" s="2"/>
    </row>
    <row r="11666" spans="1:9" x14ac:dyDescent="0.25">
      <c r="A11666" s="1"/>
      <c r="B11666" s="1"/>
      <c r="C11666" s="1"/>
      <c r="D11666" s="1"/>
      <c r="E11666" s="2"/>
      <c r="F11666" s="2"/>
      <c r="G11666" s="2"/>
      <c r="H11666" s="2"/>
      <c r="I11666" s="2"/>
    </row>
    <row r="11667" spans="1:9" x14ac:dyDescent="0.25">
      <c r="A11667" s="1"/>
      <c r="B11667" s="1"/>
      <c r="C11667" s="1"/>
      <c r="D11667" s="1"/>
      <c r="E11667" s="2"/>
      <c r="F11667" s="2"/>
      <c r="G11667" s="2"/>
      <c r="H11667" s="2"/>
      <c r="I11667" s="2"/>
    </row>
    <row r="11668" spans="1:9" x14ac:dyDescent="0.25">
      <c r="A11668" s="1"/>
      <c r="B11668" s="1"/>
      <c r="C11668" s="1"/>
      <c r="D11668" s="1"/>
      <c r="E11668" s="2"/>
      <c r="F11668" s="2"/>
      <c r="G11668" s="2"/>
      <c r="H11668" s="2"/>
      <c r="I11668" s="2"/>
    </row>
    <row r="11669" spans="1:9" x14ac:dyDescent="0.25">
      <c r="A11669" s="1"/>
      <c r="B11669" s="1"/>
      <c r="C11669" s="1"/>
      <c r="D11669" s="1"/>
      <c r="E11669" s="2"/>
      <c r="F11669" s="2"/>
      <c r="G11669" s="2"/>
      <c r="H11669" s="2"/>
      <c r="I11669" s="2"/>
    </row>
    <row r="11670" spans="1:9" x14ac:dyDescent="0.25">
      <c r="A11670" s="1"/>
      <c r="B11670" s="1"/>
      <c r="C11670" s="1"/>
      <c r="D11670" s="1"/>
      <c r="E11670" s="2"/>
      <c r="F11670" s="2"/>
      <c r="G11670" s="2"/>
      <c r="H11670" s="2"/>
      <c r="I11670" s="2"/>
    </row>
    <row r="11671" spans="1:9" x14ac:dyDescent="0.25">
      <c r="A11671" s="1"/>
      <c r="B11671" s="1"/>
      <c r="C11671" s="1"/>
      <c r="D11671" s="1"/>
      <c r="E11671" s="2"/>
      <c r="F11671" s="2"/>
      <c r="G11671" s="2"/>
      <c r="H11671" s="2"/>
      <c r="I11671" s="2"/>
    </row>
    <row r="11672" spans="1:9" x14ac:dyDescent="0.25">
      <c r="A11672" s="1"/>
      <c r="B11672" s="1"/>
      <c r="C11672" s="1"/>
      <c r="D11672" s="1"/>
      <c r="E11672" s="2"/>
      <c r="F11672" s="2"/>
      <c r="G11672" s="2"/>
      <c r="H11672" s="2"/>
      <c r="I11672" s="2"/>
    </row>
    <row r="11673" spans="1:9" x14ac:dyDescent="0.25">
      <c r="A11673" s="1"/>
      <c r="B11673" s="1"/>
      <c r="C11673" s="1"/>
      <c r="D11673" s="1"/>
      <c r="E11673" s="2"/>
      <c r="F11673" s="2"/>
      <c r="G11673" s="2"/>
      <c r="H11673" s="2"/>
      <c r="I11673" s="2"/>
    </row>
    <row r="11674" spans="1:9" x14ac:dyDescent="0.25">
      <c r="A11674" s="1"/>
      <c r="B11674" s="1"/>
      <c r="C11674" s="1"/>
      <c r="D11674" s="1"/>
      <c r="E11674" s="2"/>
      <c r="F11674" s="2"/>
      <c r="G11674" s="2"/>
      <c r="H11674" s="2"/>
      <c r="I11674" s="2"/>
    </row>
    <row r="11675" spans="1:9" x14ac:dyDescent="0.25">
      <c r="A11675" s="1"/>
      <c r="B11675" s="1"/>
      <c r="C11675" s="1"/>
      <c r="D11675" s="1"/>
      <c r="E11675" s="2"/>
      <c r="F11675" s="2"/>
      <c r="G11675" s="2"/>
      <c r="H11675" s="2"/>
      <c r="I11675" s="2"/>
    </row>
    <row r="11676" spans="1:9" x14ac:dyDescent="0.25">
      <c r="A11676" s="1"/>
      <c r="B11676" s="1"/>
      <c r="C11676" s="1"/>
      <c r="D11676" s="1"/>
      <c r="E11676" s="2"/>
      <c r="F11676" s="2"/>
      <c r="G11676" s="2"/>
      <c r="H11676" s="2"/>
      <c r="I11676" s="2"/>
    </row>
    <row r="11677" spans="1:9" x14ac:dyDescent="0.25">
      <c r="A11677" s="1"/>
      <c r="B11677" s="1"/>
      <c r="C11677" s="1"/>
      <c r="D11677" s="1"/>
      <c r="E11677" s="2"/>
      <c r="F11677" s="2"/>
      <c r="G11677" s="2"/>
      <c r="H11677" s="2"/>
      <c r="I11677" s="2"/>
    </row>
    <row r="11678" spans="1:9" x14ac:dyDescent="0.25">
      <c r="A11678" s="1"/>
      <c r="B11678" s="1"/>
      <c r="C11678" s="1"/>
      <c r="D11678" s="1"/>
      <c r="E11678" s="2"/>
      <c r="F11678" s="2"/>
      <c r="G11678" s="2"/>
      <c r="H11678" s="2"/>
      <c r="I11678" s="2"/>
    </row>
    <row r="11679" spans="1:9" x14ac:dyDescent="0.25">
      <c r="A11679" s="1"/>
      <c r="B11679" s="1"/>
      <c r="C11679" s="1"/>
      <c r="D11679" s="1"/>
      <c r="E11679" s="2"/>
      <c r="F11679" s="2"/>
      <c r="G11679" s="2"/>
      <c r="H11679" s="2"/>
      <c r="I11679" s="2"/>
    </row>
    <row r="11680" spans="1:9" x14ac:dyDescent="0.25">
      <c r="A11680" s="1"/>
      <c r="B11680" s="1"/>
      <c r="C11680" s="1"/>
      <c r="D11680" s="1"/>
      <c r="E11680" s="2"/>
      <c r="F11680" s="2"/>
      <c r="G11680" s="2"/>
      <c r="H11680" s="2"/>
      <c r="I11680" s="2"/>
    </row>
    <row r="11681" spans="1:9" x14ac:dyDescent="0.25">
      <c r="A11681" s="1"/>
      <c r="B11681" s="1"/>
      <c r="C11681" s="1"/>
      <c r="D11681" s="1"/>
      <c r="E11681" s="2"/>
      <c r="F11681" s="2"/>
      <c r="G11681" s="2"/>
      <c r="H11681" s="2"/>
      <c r="I11681" s="2"/>
    </row>
    <row r="11682" spans="1:9" x14ac:dyDescent="0.25">
      <c r="A11682" s="1"/>
      <c r="B11682" s="1"/>
      <c r="C11682" s="1"/>
      <c r="D11682" s="1"/>
      <c r="E11682" s="2"/>
      <c r="F11682" s="2"/>
      <c r="G11682" s="2"/>
      <c r="H11682" s="2"/>
      <c r="I11682" s="2"/>
    </row>
    <row r="11683" spans="1:9" x14ac:dyDescent="0.25">
      <c r="A11683" s="1"/>
      <c r="B11683" s="1"/>
      <c r="C11683" s="1"/>
      <c r="D11683" s="1"/>
      <c r="E11683" s="2"/>
      <c r="F11683" s="2"/>
      <c r="G11683" s="2"/>
      <c r="H11683" s="2"/>
      <c r="I11683" s="2"/>
    </row>
    <row r="11684" spans="1:9" x14ac:dyDescent="0.25">
      <c r="A11684" s="1"/>
      <c r="B11684" s="1"/>
      <c r="C11684" s="1"/>
      <c r="D11684" s="1"/>
      <c r="E11684" s="2"/>
      <c r="F11684" s="2"/>
      <c r="G11684" s="2"/>
      <c r="H11684" s="2"/>
      <c r="I11684" s="2"/>
    </row>
    <row r="11685" spans="1:9" x14ac:dyDescent="0.25">
      <c r="A11685" s="1"/>
      <c r="B11685" s="1"/>
      <c r="C11685" s="1"/>
      <c r="D11685" s="1"/>
      <c r="E11685" s="2"/>
      <c r="F11685" s="2"/>
      <c r="G11685" s="2"/>
      <c r="H11685" s="2"/>
      <c r="I11685" s="2"/>
    </row>
    <row r="11686" spans="1:9" x14ac:dyDescent="0.25">
      <c r="A11686" s="1"/>
      <c r="B11686" s="1"/>
      <c r="C11686" s="1"/>
      <c r="D11686" s="1"/>
      <c r="E11686" s="2"/>
      <c r="F11686" s="2"/>
      <c r="G11686" s="2"/>
      <c r="H11686" s="2"/>
      <c r="I11686" s="2"/>
    </row>
    <row r="11687" spans="1:9" x14ac:dyDescent="0.25">
      <c r="A11687" s="1"/>
      <c r="B11687" s="1"/>
      <c r="C11687" s="1"/>
      <c r="D11687" s="1"/>
      <c r="E11687" s="2"/>
      <c r="F11687" s="2"/>
      <c r="G11687" s="2"/>
      <c r="H11687" s="2"/>
      <c r="I11687" s="2"/>
    </row>
    <row r="11688" spans="1:9" x14ac:dyDescent="0.25">
      <c r="A11688" s="1"/>
      <c r="B11688" s="1"/>
      <c r="C11688" s="1"/>
      <c r="D11688" s="1"/>
      <c r="E11688" s="2"/>
      <c r="F11688" s="2"/>
      <c r="G11688" s="2"/>
      <c r="H11688" s="2"/>
      <c r="I11688" s="2"/>
    </row>
    <row r="11689" spans="1:9" x14ac:dyDescent="0.25">
      <c r="A11689" s="1"/>
      <c r="B11689" s="1"/>
      <c r="C11689" s="1"/>
      <c r="D11689" s="1"/>
      <c r="E11689" s="2"/>
      <c r="F11689" s="2"/>
      <c r="G11689" s="2"/>
      <c r="H11689" s="2"/>
      <c r="I11689" s="2"/>
    </row>
    <row r="11690" spans="1:9" x14ac:dyDescent="0.25">
      <c r="A11690" s="1"/>
      <c r="B11690" s="1"/>
      <c r="C11690" s="1"/>
      <c r="D11690" s="1"/>
      <c r="E11690" s="2"/>
      <c r="F11690" s="2"/>
      <c r="G11690" s="2"/>
      <c r="H11690" s="2"/>
      <c r="I11690" s="2"/>
    </row>
    <row r="11691" spans="1:9" x14ac:dyDescent="0.25">
      <c r="A11691" s="1"/>
      <c r="B11691" s="1"/>
      <c r="C11691" s="1"/>
      <c r="D11691" s="1"/>
      <c r="E11691" s="2"/>
      <c r="F11691" s="2"/>
      <c r="G11691" s="2"/>
      <c r="H11691" s="2"/>
      <c r="I11691" s="2"/>
    </row>
    <row r="11692" spans="1:9" x14ac:dyDescent="0.25">
      <c r="A11692" s="1"/>
      <c r="B11692" s="1"/>
      <c r="C11692" s="1"/>
      <c r="D11692" s="1"/>
      <c r="E11692" s="2"/>
      <c r="F11692" s="2"/>
      <c r="G11692" s="2"/>
      <c r="H11692" s="2"/>
      <c r="I11692" s="2"/>
    </row>
    <row r="11693" spans="1:9" x14ac:dyDescent="0.25">
      <c r="A11693" s="1"/>
      <c r="B11693" s="1"/>
      <c r="C11693" s="1"/>
      <c r="D11693" s="1"/>
      <c r="E11693" s="2"/>
      <c r="F11693" s="2"/>
      <c r="G11693" s="2"/>
      <c r="H11693" s="2"/>
      <c r="I11693" s="2"/>
    </row>
    <row r="11694" spans="1:9" x14ac:dyDescent="0.25">
      <c r="A11694" s="1"/>
      <c r="B11694" s="1"/>
      <c r="C11694" s="1"/>
      <c r="D11694" s="1"/>
      <c r="E11694" s="2"/>
      <c r="F11694" s="2"/>
      <c r="G11694" s="2"/>
      <c r="H11694" s="2"/>
      <c r="I11694" s="2"/>
    </row>
    <row r="11695" spans="1:9" x14ac:dyDescent="0.25">
      <c r="A11695" s="1"/>
      <c r="B11695" s="1"/>
      <c r="C11695" s="1"/>
      <c r="D11695" s="1"/>
      <c r="E11695" s="2"/>
      <c r="F11695" s="2"/>
      <c r="G11695" s="2"/>
      <c r="H11695" s="2"/>
      <c r="I11695" s="2"/>
    </row>
    <row r="11696" spans="1:9" x14ac:dyDescent="0.25">
      <c r="A11696" s="1"/>
      <c r="B11696" s="1"/>
      <c r="C11696" s="1"/>
      <c r="D11696" s="1"/>
      <c r="E11696" s="2"/>
      <c r="F11696" s="2"/>
      <c r="G11696" s="2"/>
      <c r="H11696" s="2"/>
      <c r="I11696" s="2"/>
    </row>
    <row r="11697" spans="1:9" x14ac:dyDescent="0.25">
      <c r="A11697" s="1"/>
      <c r="B11697" s="1"/>
      <c r="C11697" s="1"/>
      <c r="D11697" s="1"/>
      <c r="E11697" s="2"/>
      <c r="F11697" s="2"/>
      <c r="G11697" s="2"/>
      <c r="H11697" s="2"/>
      <c r="I11697" s="2"/>
    </row>
    <row r="11698" spans="1:9" x14ac:dyDescent="0.25">
      <c r="A11698" s="1"/>
      <c r="B11698" s="1"/>
      <c r="C11698" s="1"/>
      <c r="D11698" s="1"/>
      <c r="E11698" s="2"/>
      <c r="F11698" s="2"/>
      <c r="G11698" s="2"/>
      <c r="H11698" s="2"/>
      <c r="I11698" s="2"/>
    </row>
    <row r="11699" spans="1:9" x14ac:dyDescent="0.25">
      <c r="A11699" s="1"/>
      <c r="B11699" s="1"/>
      <c r="C11699" s="1"/>
      <c r="D11699" s="1"/>
      <c r="E11699" s="2"/>
      <c r="F11699" s="2"/>
      <c r="G11699" s="2"/>
      <c r="H11699" s="2"/>
      <c r="I11699" s="2"/>
    </row>
    <row r="11700" spans="1:9" x14ac:dyDescent="0.25">
      <c r="A11700" s="1"/>
      <c r="B11700" s="1"/>
      <c r="C11700" s="1"/>
      <c r="D11700" s="1"/>
      <c r="E11700" s="2"/>
      <c r="F11700" s="2"/>
      <c r="G11700" s="2"/>
      <c r="H11700" s="2"/>
      <c r="I11700" s="2"/>
    </row>
    <row r="11701" spans="1:9" x14ac:dyDescent="0.25">
      <c r="A11701" s="1"/>
      <c r="B11701" s="1"/>
      <c r="C11701" s="1"/>
      <c r="D11701" s="1"/>
      <c r="E11701" s="2"/>
      <c r="F11701" s="2"/>
      <c r="G11701" s="2"/>
      <c r="H11701" s="2"/>
      <c r="I11701" s="2"/>
    </row>
    <row r="11702" spans="1:9" x14ac:dyDescent="0.25">
      <c r="A11702" s="1"/>
      <c r="B11702" s="1"/>
      <c r="C11702" s="1"/>
      <c r="D11702" s="1"/>
      <c r="E11702" s="2"/>
      <c r="F11702" s="2"/>
      <c r="G11702" s="2"/>
      <c r="H11702" s="2"/>
      <c r="I11702" s="2"/>
    </row>
    <row r="11703" spans="1:9" x14ac:dyDescent="0.25">
      <c r="A11703" s="1"/>
      <c r="B11703" s="1"/>
      <c r="C11703" s="1"/>
      <c r="D11703" s="1"/>
      <c r="E11703" s="2"/>
      <c r="F11703" s="2"/>
      <c r="G11703" s="2"/>
      <c r="H11703" s="2"/>
      <c r="I11703" s="2"/>
    </row>
    <row r="11704" spans="1:9" x14ac:dyDescent="0.25">
      <c r="A11704" s="1"/>
      <c r="B11704" s="1"/>
      <c r="C11704" s="1"/>
      <c r="D11704" s="1"/>
      <c r="E11704" s="2"/>
      <c r="F11704" s="2"/>
      <c r="G11704" s="2"/>
      <c r="H11704" s="2"/>
      <c r="I11704" s="2"/>
    </row>
    <row r="11705" spans="1:9" x14ac:dyDescent="0.25">
      <c r="A11705" s="1"/>
      <c r="B11705" s="1"/>
      <c r="C11705" s="1"/>
      <c r="D11705" s="1"/>
      <c r="E11705" s="2"/>
      <c r="F11705" s="2"/>
      <c r="G11705" s="2"/>
      <c r="H11705" s="2"/>
      <c r="I11705" s="2"/>
    </row>
    <row r="11706" spans="1:9" x14ac:dyDescent="0.25">
      <c r="A11706" s="1"/>
      <c r="B11706" s="1"/>
      <c r="C11706" s="1"/>
      <c r="D11706" s="1"/>
      <c r="E11706" s="2"/>
      <c r="F11706" s="2"/>
      <c r="G11706" s="2"/>
      <c r="H11706" s="2"/>
      <c r="I11706" s="2"/>
    </row>
    <row r="11707" spans="1:9" x14ac:dyDescent="0.25">
      <c r="A11707" s="1"/>
      <c r="B11707" s="1"/>
      <c r="C11707" s="1"/>
      <c r="D11707" s="1"/>
      <c r="E11707" s="2"/>
      <c r="F11707" s="2"/>
      <c r="G11707" s="2"/>
      <c r="H11707" s="2"/>
      <c r="I11707" s="2"/>
    </row>
    <row r="11708" spans="1:9" x14ac:dyDescent="0.25">
      <c r="A11708" s="1"/>
      <c r="B11708" s="1"/>
      <c r="C11708" s="1"/>
      <c r="D11708" s="1"/>
      <c r="E11708" s="2"/>
      <c r="F11708" s="2"/>
      <c r="G11708" s="2"/>
      <c r="H11708" s="2"/>
      <c r="I11708" s="2"/>
    </row>
    <row r="11709" spans="1:9" x14ac:dyDescent="0.25">
      <c r="A11709" s="1"/>
      <c r="B11709" s="1"/>
      <c r="C11709" s="1"/>
      <c r="D11709" s="1"/>
      <c r="E11709" s="2"/>
      <c r="F11709" s="2"/>
      <c r="G11709" s="2"/>
      <c r="H11709" s="2"/>
      <c r="I11709" s="2"/>
    </row>
    <row r="11710" spans="1:9" x14ac:dyDescent="0.25">
      <c r="A11710" s="1"/>
      <c r="B11710" s="1"/>
      <c r="C11710" s="1"/>
      <c r="D11710" s="1"/>
      <c r="E11710" s="2"/>
      <c r="F11710" s="2"/>
      <c r="G11710" s="2"/>
      <c r="H11710" s="2"/>
      <c r="I11710" s="2"/>
    </row>
    <row r="11711" spans="1:9" x14ac:dyDescent="0.25">
      <c r="A11711" s="1"/>
      <c r="B11711" s="1"/>
      <c r="C11711" s="1"/>
      <c r="D11711" s="1"/>
      <c r="E11711" s="2"/>
      <c r="F11711" s="2"/>
      <c r="G11711" s="2"/>
      <c r="H11711" s="2"/>
      <c r="I11711" s="2"/>
    </row>
    <row r="11712" spans="1:9" x14ac:dyDescent="0.25">
      <c r="A11712" s="1"/>
      <c r="B11712" s="1"/>
      <c r="C11712" s="1"/>
      <c r="D11712" s="1"/>
      <c r="E11712" s="2"/>
      <c r="F11712" s="2"/>
      <c r="G11712" s="2"/>
      <c r="H11712" s="2"/>
      <c r="I11712" s="2"/>
    </row>
    <row r="11713" spans="1:9" x14ac:dyDescent="0.25">
      <c r="A11713" s="1"/>
      <c r="B11713" s="1"/>
      <c r="C11713" s="1"/>
      <c r="D11713" s="1"/>
      <c r="E11713" s="2"/>
      <c r="F11713" s="2"/>
      <c r="G11713" s="2"/>
      <c r="H11713" s="2"/>
      <c r="I11713" s="2"/>
    </row>
    <row r="11714" spans="1:9" x14ac:dyDescent="0.25">
      <c r="A11714" s="1"/>
      <c r="B11714" s="1"/>
      <c r="C11714" s="1"/>
      <c r="D11714" s="1"/>
      <c r="E11714" s="2"/>
      <c r="F11714" s="2"/>
      <c r="G11714" s="2"/>
      <c r="H11714" s="2"/>
      <c r="I11714" s="2"/>
    </row>
    <row r="11715" spans="1:9" x14ac:dyDescent="0.25">
      <c r="A11715" s="1"/>
      <c r="B11715" s="1"/>
      <c r="C11715" s="1"/>
      <c r="D11715" s="1"/>
      <c r="E11715" s="2"/>
      <c r="F11715" s="2"/>
      <c r="G11715" s="2"/>
      <c r="H11715" s="2"/>
      <c r="I11715" s="2"/>
    </row>
    <row r="11716" spans="1:9" x14ac:dyDescent="0.25">
      <c r="A11716" s="1"/>
      <c r="B11716" s="1"/>
      <c r="C11716" s="1"/>
      <c r="D11716" s="1"/>
      <c r="E11716" s="2"/>
      <c r="F11716" s="2"/>
      <c r="G11716" s="2"/>
      <c r="H11716" s="2"/>
      <c r="I11716" s="2"/>
    </row>
    <row r="11717" spans="1:9" x14ac:dyDescent="0.25">
      <c r="A11717" s="1"/>
      <c r="B11717" s="1"/>
      <c r="C11717" s="1"/>
      <c r="D11717" s="1"/>
      <c r="E11717" s="2"/>
      <c r="F11717" s="2"/>
      <c r="G11717" s="2"/>
      <c r="H11717" s="2"/>
      <c r="I11717" s="2"/>
    </row>
    <row r="11718" spans="1:9" x14ac:dyDescent="0.25">
      <c r="A11718" s="1"/>
      <c r="B11718" s="1"/>
      <c r="C11718" s="1"/>
      <c r="D11718" s="1"/>
      <c r="E11718" s="2"/>
      <c r="F11718" s="2"/>
      <c r="G11718" s="2"/>
      <c r="H11718" s="2"/>
      <c r="I11718" s="2"/>
    </row>
    <row r="11719" spans="1:9" x14ac:dyDescent="0.25">
      <c r="A11719" s="1"/>
      <c r="B11719" s="1"/>
      <c r="C11719" s="1"/>
      <c r="D11719" s="1"/>
      <c r="E11719" s="2"/>
      <c r="F11719" s="2"/>
      <c r="G11719" s="2"/>
      <c r="H11719" s="2"/>
      <c r="I11719" s="2"/>
    </row>
    <row r="11720" spans="1:9" x14ac:dyDescent="0.25">
      <c r="A11720" s="1"/>
      <c r="B11720" s="1"/>
      <c r="C11720" s="1"/>
      <c r="D11720" s="1"/>
      <c r="E11720" s="2"/>
      <c r="F11720" s="2"/>
      <c r="G11720" s="2"/>
      <c r="H11720" s="2"/>
      <c r="I11720" s="2"/>
    </row>
    <row r="11721" spans="1:9" x14ac:dyDescent="0.25">
      <c r="A11721" s="1"/>
      <c r="B11721" s="1"/>
      <c r="C11721" s="1"/>
      <c r="D11721" s="1"/>
      <c r="E11721" s="2"/>
      <c r="F11721" s="2"/>
      <c r="G11721" s="2"/>
      <c r="H11721" s="2"/>
      <c r="I11721" s="2"/>
    </row>
    <row r="11722" spans="1:9" x14ac:dyDescent="0.25">
      <c r="A11722" s="1"/>
      <c r="B11722" s="1"/>
      <c r="C11722" s="1"/>
      <c r="D11722" s="1"/>
      <c r="E11722" s="2"/>
      <c r="F11722" s="2"/>
      <c r="G11722" s="2"/>
      <c r="H11722" s="2"/>
      <c r="I11722" s="2"/>
    </row>
    <row r="11723" spans="1:9" x14ac:dyDescent="0.25">
      <c r="A11723" s="1"/>
      <c r="B11723" s="1"/>
      <c r="C11723" s="1"/>
      <c r="D11723" s="1"/>
      <c r="E11723" s="2"/>
      <c r="F11723" s="2"/>
      <c r="G11723" s="2"/>
      <c r="H11723" s="2"/>
      <c r="I11723" s="2"/>
    </row>
    <row r="11724" spans="1:9" x14ac:dyDescent="0.25">
      <c r="A11724" s="1"/>
      <c r="B11724" s="1"/>
      <c r="C11724" s="1"/>
      <c r="D11724" s="1"/>
      <c r="E11724" s="2"/>
      <c r="F11724" s="2"/>
      <c r="G11724" s="2"/>
      <c r="H11724" s="2"/>
      <c r="I11724" s="2"/>
    </row>
    <row r="11725" spans="1:9" x14ac:dyDescent="0.25">
      <c r="A11725" s="1"/>
      <c r="B11725" s="1"/>
      <c r="C11725" s="1"/>
      <c r="D11725" s="1"/>
      <c r="E11725" s="2"/>
      <c r="F11725" s="2"/>
      <c r="G11725" s="2"/>
      <c r="H11725" s="2"/>
      <c r="I11725" s="2"/>
    </row>
    <row r="11726" spans="1:9" x14ac:dyDescent="0.25">
      <c r="A11726" s="1"/>
      <c r="B11726" s="1"/>
      <c r="C11726" s="1"/>
      <c r="D11726" s="1"/>
      <c r="E11726" s="2"/>
      <c r="F11726" s="2"/>
      <c r="G11726" s="2"/>
      <c r="H11726" s="2"/>
      <c r="I11726" s="2"/>
    </row>
    <row r="11727" spans="1:9" x14ac:dyDescent="0.25">
      <c r="A11727" s="1"/>
      <c r="B11727" s="1"/>
      <c r="C11727" s="1"/>
      <c r="D11727" s="1"/>
      <c r="E11727" s="2"/>
      <c r="F11727" s="2"/>
      <c r="G11727" s="2"/>
      <c r="H11727" s="2"/>
      <c r="I11727" s="2"/>
    </row>
    <row r="11728" spans="1:9" x14ac:dyDescent="0.25">
      <c r="A11728" s="1"/>
      <c r="B11728" s="1"/>
      <c r="C11728" s="1"/>
      <c r="D11728" s="1"/>
      <c r="E11728" s="2"/>
      <c r="F11728" s="2"/>
      <c r="G11728" s="2"/>
      <c r="H11728" s="2"/>
      <c r="I11728" s="2"/>
    </row>
    <row r="11729" spans="1:9" x14ac:dyDescent="0.25">
      <c r="A11729" s="1"/>
      <c r="B11729" s="1"/>
      <c r="C11729" s="1"/>
      <c r="D11729" s="1"/>
      <c r="E11729" s="2"/>
      <c r="F11729" s="2"/>
      <c r="G11729" s="2"/>
      <c r="H11729" s="2"/>
      <c r="I11729" s="2"/>
    </row>
    <row r="11730" spans="1:9" x14ac:dyDescent="0.25">
      <c r="A11730" s="1"/>
      <c r="B11730" s="1"/>
      <c r="C11730" s="1"/>
      <c r="D11730" s="1"/>
      <c r="E11730" s="2"/>
      <c r="F11730" s="2"/>
      <c r="G11730" s="2"/>
      <c r="H11730" s="2"/>
      <c r="I11730" s="2"/>
    </row>
    <row r="11731" spans="1:9" x14ac:dyDescent="0.25">
      <c r="A11731" s="1"/>
      <c r="B11731" s="1"/>
      <c r="C11731" s="1"/>
      <c r="D11731" s="1"/>
      <c r="E11731" s="2"/>
      <c r="F11731" s="2"/>
      <c r="G11731" s="2"/>
      <c r="H11731" s="2"/>
      <c r="I11731" s="2"/>
    </row>
    <row r="11732" spans="1:9" x14ac:dyDescent="0.25">
      <c r="A11732" s="1"/>
      <c r="B11732" s="1"/>
      <c r="C11732" s="1"/>
      <c r="D11732" s="1"/>
      <c r="E11732" s="2"/>
      <c r="F11732" s="2"/>
      <c r="G11732" s="2"/>
      <c r="H11732" s="2"/>
      <c r="I11732" s="2"/>
    </row>
    <row r="11733" spans="1:9" x14ac:dyDescent="0.25">
      <c r="A11733" s="1"/>
      <c r="B11733" s="1"/>
      <c r="C11733" s="1"/>
      <c r="D11733" s="1"/>
      <c r="E11733" s="2"/>
      <c r="F11733" s="2"/>
      <c r="G11733" s="2"/>
      <c r="H11733" s="2"/>
      <c r="I11733" s="2"/>
    </row>
    <row r="11734" spans="1:9" x14ac:dyDescent="0.25">
      <c r="A11734" s="1"/>
      <c r="B11734" s="1"/>
      <c r="C11734" s="1"/>
      <c r="D11734" s="1"/>
      <c r="E11734" s="2"/>
      <c r="F11734" s="2"/>
      <c r="G11734" s="2"/>
      <c r="H11734" s="2"/>
      <c r="I11734" s="2"/>
    </row>
    <row r="11735" spans="1:9" x14ac:dyDescent="0.25">
      <c r="A11735" s="1"/>
      <c r="B11735" s="1"/>
      <c r="C11735" s="1"/>
      <c r="D11735" s="1"/>
      <c r="E11735" s="2"/>
      <c r="F11735" s="2"/>
      <c r="G11735" s="2"/>
      <c r="H11735" s="2"/>
      <c r="I11735" s="2"/>
    </row>
    <row r="11736" spans="1:9" x14ac:dyDescent="0.25">
      <c r="A11736" s="1"/>
      <c r="B11736" s="1"/>
      <c r="C11736" s="1"/>
      <c r="D11736" s="1"/>
      <c r="E11736" s="2"/>
      <c r="F11736" s="2"/>
      <c r="G11736" s="2"/>
      <c r="H11736" s="2"/>
      <c r="I11736" s="2"/>
    </row>
    <row r="11737" spans="1:9" x14ac:dyDescent="0.25">
      <c r="A11737" s="1"/>
      <c r="B11737" s="1"/>
      <c r="C11737" s="1"/>
      <c r="D11737" s="1"/>
      <c r="E11737" s="2"/>
      <c r="F11737" s="2"/>
      <c r="G11737" s="2"/>
      <c r="H11737" s="2"/>
      <c r="I11737" s="2"/>
    </row>
    <row r="11738" spans="1:9" x14ac:dyDescent="0.25">
      <c r="A11738" s="1"/>
      <c r="B11738" s="1"/>
      <c r="C11738" s="1"/>
      <c r="D11738" s="1"/>
      <c r="E11738" s="2"/>
      <c r="F11738" s="2"/>
      <c r="G11738" s="2"/>
      <c r="H11738" s="2"/>
      <c r="I11738" s="2"/>
    </row>
    <row r="11739" spans="1:9" x14ac:dyDescent="0.25">
      <c r="A11739" s="1"/>
      <c r="B11739" s="1"/>
      <c r="C11739" s="1"/>
      <c r="D11739" s="1"/>
      <c r="E11739" s="2"/>
      <c r="F11739" s="2"/>
      <c r="G11739" s="2"/>
      <c r="H11739" s="2"/>
      <c r="I11739" s="2"/>
    </row>
    <row r="11740" spans="1:9" x14ac:dyDescent="0.25">
      <c r="A11740" s="1"/>
      <c r="B11740" s="1"/>
      <c r="C11740" s="1"/>
      <c r="D11740" s="1"/>
      <c r="E11740" s="2"/>
      <c r="F11740" s="2"/>
      <c r="G11740" s="2"/>
      <c r="H11740" s="2"/>
      <c r="I11740" s="2"/>
    </row>
    <row r="11741" spans="1:9" x14ac:dyDescent="0.25">
      <c r="A11741" s="1"/>
      <c r="B11741" s="1"/>
      <c r="C11741" s="1"/>
      <c r="D11741" s="1"/>
      <c r="E11741" s="2"/>
      <c r="F11741" s="2"/>
      <c r="G11741" s="2"/>
      <c r="H11741" s="2"/>
      <c r="I11741" s="2"/>
    </row>
    <row r="11742" spans="1:9" x14ac:dyDescent="0.25">
      <c r="A11742" s="1"/>
      <c r="B11742" s="1"/>
      <c r="C11742" s="1"/>
      <c r="D11742" s="1"/>
      <c r="E11742" s="2"/>
      <c r="F11742" s="2"/>
      <c r="G11742" s="2"/>
      <c r="H11742" s="2"/>
      <c r="I11742" s="2"/>
    </row>
    <row r="11743" spans="1:9" x14ac:dyDescent="0.25">
      <c r="A11743" s="1"/>
      <c r="B11743" s="1"/>
      <c r="C11743" s="1"/>
      <c r="D11743" s="1"/>
      <c r="E11743" s="2"/>
      <c r="F11743" s="2"/>
      <c r="G11743" s="2"/>
      <c r="H11743" s="2"/>
      <c r="I11743" s="2"/>
    </row>
    <row r="11744" spans="1:9" x14ac:dyDescent="0.25">
      <c r="A11744" s="1"/>
      <c r="B11744" s="1"/>
      <c r="C11744" s="1"/>
      <c r="D11744" s="1"/>
      <c r="E11744" s="2"/>
      <c r="F11744" s="2"/>
      <c r="G11744" s="2"/>
      <c r="H11744" s="2"/>
      <c r="I11744" s="2"/>
    </row>
    <row r="11745" spans="1:9" x14ac:dyDescent="0.25">
      <c r="A11745" s="1"/>
      <c r="B11745" s="1"/>
      <c r="C11745" s="1"/>
      <c r="D11745" s="1"/>
      <c r="E11745" s="2"/>
      <c r="F11745" s="2"/>
      <c r="G11745" s="2"/>
      <c r="H11745" s="2"/>
      <c r="I11745" s="2"/>
    </row>
    <row r="11746" spans="1:9" x14ac:dyDescent="0.25">
      <c r="A11746" s="1"/>
      <c r="B11746" s="1"/>
      <c r="C11746" s="1"/>
      <c r="D11746" s="1"/>
      <c r="E11746" s="2"/>
      <c r="F11746" s="2"/>
      <c r="G11746" s="2"/>
      <c r="H11746" s="2"/>
      <c r="I11746" s="2"/>
    </row>
    <row r="11747" spans="1:9" x14ac:dyDescent="0.25">
      <c r="A11747" s="1"/>
      <c r="B11747" s="1"/>
      <c r="C11747" s="1"/>
      <c r="D11747" s="1"/>
      <c r="E11747" s="2"/>
      <c r="F11747" s="2"/>
      <c r="G11747" s="2"/>
      <c r="H11747" s="2"/>
      <c r="I11747" s="2"/>
    </row>
    <row r="11748" spans="1:9" x14ac:dyDescent="0.25">
      <c r="A11748" s="1"/>
      <c r="B11748" s="1"/>
      <c r="C11748" s="1"/>
      <c r="D11748" s="1"/>
      <c r="E11748" s="2"/>
      <c r="F11748" s="2"/>
      <c r="G11748" s="2"/>
      <c r="H11748" s="2"/>
      <c r="I11748" s="2"/>
    </row>
    <row r="11749" spans="1:9" x14ac:dyDescent="0.25">
      <c r="A11749" s="1"/>
      <c r="B11749" s="1"/>
      <c r="C11749" s="1"/>
      <c r="D11749" s="1"/>
      <c r="E11749" s="2"/>
      <c r="F11749" s="2"/>
      <c r="G11749" s="2"/>
      <c r="H11749" s="2"/>
      <c r="I11749" s="2"/>
    </row>
    <row r="11750" spans="1:9" x14ac:dyDescent="0.25">
      <c r="A11750" s="1"/>
      <c r="B11750" s="1"/>
      <c r="C11750" s="1"/>
      <c r="D11750" s="1"/>
      <c r="E11750" s="2"/>
      <c r="F11750" s="2"/>
      <c r="G11750" s="2"/>
      <c r="H11750" s="2"/>
      <c r="I11750" s="2"/>
    </row>
    <row r="11751" spans="1:9" x14ac:dyDescent="0.25">
      <c r="A11751" s="1"/>
      <c r="B11751" s="1"/>
      <c r="C11751" s="1"/>
      <c r="D11751" s="1"/>
      <c r="E11751" s="2"/>
      <c r="F11751" s="2"/>
      <c r="G11751" s="2"/>
      <c r="H11751" s="2"/>
      <c r="I11751" s="2"/>
    </row>
    <row r="11752" spans="1:9" x14ac:dyDescent="0.25">
      <c r="A11752" s="1"/>
      <c r="B11752" s="1"/>
      <c r="C11752" s="1"/>
      <c r="D11752" s="1"/>
      <c r="E11752" s="2"/>
      <c r="F11752" s="2"/>
      <c r="G11752" s="2"/>
      <c r="H11752" s="2"/>
      <c r="I11752" s="2"/>
    </row>
    <row r="11753" spans="1:9" x14ac:dyDescent="0.25">
      <c r="A11753" s="1"/>
      <c r="B11753" s="1"/>
      <c r="C11753" s="1"/>
      <c r="D11753" s="1"/>
      <c r="E11753" s="2"/>
      <c r="F11753" s="2"/>
      <c r="G11753" s="2"/>
      <c r="H11753" s="2"/>
      <c r="I11753" s="2"/>
    </row>
    <row r="11754" spans="1:9" x14ac:dyDescent="0.25">
      <c r="A11754" s="1"/>
      <c r="B11754" s="1"/>
      <c r="C11754" s="1"/>
      <c r="D11754" s="1"/>
      <c r="E11754" s="2"/>
      <c r="F11754" s="2"/>
      <c r="G11754" s="2"/>
      <c r="H11754" s="2"/>
      <c r="I11754" s="2"/>
    </row>
    <row r="11755" spans="1:9" x14ac:dyDescent="0.25">
      <c r="A11755" s="1"/>
      <c r="B11755" s="1"/>
      <c r="C11755" s="1"/>
      <c r="D11755" s="1"/>
      <c r="E11755" s="2"/>
      <c r="F11755" s="2"/>
      <c r="G11755" s="2"/>
      <c r="H11755" s="2"/>
      <c r="I11755" s="2"/>
    </row>
    <row r="11756" spans="1:9" x14ac:dyDescent="0.25">
      <c r="A11756" s="1"/>
      <c r="B11756" s="1"/>
      <c r="C11756" s="1"/>
      <c r="D11756" s="1"/>
      <c r="E11756" s="2"/>
      <c r="F11756" s="2"/>
      <c r="G11756" s="2"/>
      <c r="H11756" s="2"/>
      <c r="I11756" s="2"/>
    </row>
    <row r="11757" spans="1:9" x14ac:dyDescent="0.25">
      <c r="A11757" s="1"/>
      <c r="B11757" s="1"/>
      <c r="C11757" s="1"/>
      <c r="D11757" s="1"/>
      <c r="E11757" s="2"/>
      <c r="F11757" s="2"/>
      <c r="G11757" s="2"/>
      <c r="H11757" s="2"/>
      <c r="I11757" s="2"/>
    </row>
    <row r="11758" spans="1:9" x14ac:dyDescent="0.25">
      <c r="A11758" s="1"/>
      <c r="B11758" s="1"/>
      <c r="C11758" s="1"/>
      <c r="D11758" s="1"/>
      <c r="E11758" s="2"/>
      <c r="F11758" s="2"/>
      <c r="G11758" s="2"/>
      <c r="H11758" s="2"/>
      <c r="I11758" s="2"/>
    </row>
    <row r="11759" spans="1:9" x14ac:dyDescent="0.25">
      <c r="A11759" s="1"/>
      <c r="B11759" s="1"/>
      <c r="C11759" s="1"/>
      <c r="D11759" s="1"/>
      <c r="E11759" s="2"/>
      <c r="F11759" s="2"/>
      <c r="G11759" s="2"/>
      <c r="H11759" s="2"/>
      <c r="I11759" s="2"/>
    </row>
    <row r="11760" spans="1:9" x14ac:dyDescent="0.25">
      <c r="A11760" s="1"/>
      <c r="B11760" s="1"/>
      <c r="C11760" s="1"/>
      <c r="D11760" s="1"/>
      <c r="E11760" s="2"/>
      <c r="F11760" s="2"/>
      <c r="G11760" s="2"/>
      <c r="H11760" s="2"/>
      <c r="I11760" s="2"/>
    </row>
    <row r="11761" spans="1:9" x14ac:dyDescent="0.25">
      <c r="A11761" s="1"/>
      <c r="B11761" s="1"/>
      <c r="C11761" s="1"/>
      <c r="D11761" s="1"/>
      <c r="E11761" s="2"/>
      <c r="F11761" s="2"/>
      <c r="G11761" s="2"/>
      <c r="H11761" s="2"/>
      <c r="I11761" s="2"/>
    </row>
    <row r="11762" spans="1:9" x14ac:dyDescent="0.25">
      <c r="A11762" s="1"/>
      <c r="B11762" s="1"/>
      <c r="C11762" s="1"/>
      <c r="D11762" s="1"/>
      <c r="E11762" s="2"/>
      <c r="F11762" s="2"/>
      <c r="G11762" s="2"/>
      <c r="H11762" s="2"/>
      <c r="I11762" s="2"/>
    </row>
    <row r="11763" spans="1:9" x14ac:dyDescent="0.25">
      <c r="A11763" s="1"/>
      <c r="B11763" s="1"/>
      <c r="C11763" s="1"/>
      <c r="D11763" s="1"/>
      <c r="E11763" s="2"/>
      <c r="F11763" s="2"/>
      <c r="G11763" s="2"/>
      <c r="H11763" s="2"/>
      <c r="I11763" s="2"/>
    </row>
    <row r="11764" spans="1:9" x14ac:dyDescent="0.25">
      <c r="A11764" s="1"/>
      <c r="B11764" s="1"/>
      <c r="C11764" s="1"/>
      <c r="D11764" s="1"/>
      <c r="E11764" s="2"/>
      <c r="F11764" s="2"/>
      <c r="G11764" s="2"/>
      <c r="H11764" s="2"/>
      <c r="I11764" s="2"/>
    </row>
    <row r="11765" spans="1:9" x14ac:dyDescent="0.25">
      <c r="A11765" s="1"/>
      <c r="B11765" s="1"/>
      <c r="C11765" s="1"/>
      <c r="D11765" s="1"/>
      <c r="E11765" s="2"/>
      <c r="F11765" s="2"/>
      <c r="G11765" s="2"/>
      <c r="H11765" s="2"/>
      <c r="I11765" s="2"/>
    </row>
    <row r="11766" spans="1:9" x14ac:dyDescent="0.25">
      <c r="A11766" s="1"/>
      <c r="B11766" s="1"/>
      <c r="C11766" s="1"/>
      <c r="D11766" s="1"/>
      <c r="E11766" s="2"/>
      <c r="F11766" s="2"/>
      <c r="G11766" s="2"/>
      <c r="H11766" s="2"/>
      <c r="I11766" s="2"/>
    </row>
    <row r="11767" spans="1:9" x14ac:dyDescent="0.25">
      <c r="A11767" s="1"/>
      <c r="B11767" s="1"/>
      <c r="C11767" s="1"/>
      <c r="D11767" s="1"/>
      <c r="E11767" s="2"/>
      <c r="F11767" s="2"/>
      <c r="G11767" s="2"/>
      <c r="H11767" s="2"/>
      <c r="I11767" s="2"/>
    </row>
    <row r="11768" spans="1:9" x14ac:dyDescent="0.25">
      <c r="A11768" s="1"/>
      <c r="B11768" s="1"/>
      <c r="C11768" s="1"/>
      <c r="D11768" s="1"/>
      <c r="E11768" s="2"/>
      <c r="F11768" s="2"/>
      <c r="G11768" s="2"/>
      <c r="H11768" s="2"/>
      <c r="I11768" s="2"/>
    </row>
    <row r="11769" spans="1:9" x14ac:dyDescent="0.25">
      <c r="A11769" s="1"/>
      <c r="B11769" s="1"/>
      <c r="C11769" s="1"/>
      <c r="D11769" s="1"/>
      <c r="E11769" s="2"/>
      <c r="F11769" s="2"/>
      <c r="G11769" s="2"/>
      <c r="H11769" s="2"/>
      <c r="I11769" s="2"/>
    </row>
    <row r="11770" spans="1:9" x14ac:dyDescent="0.25">
      <c r="A11770" s="1"/>
      <c r="B11770" s="1"/>
      <c r="C11770" s="1"/>
      <c r="D11770" s="1"/>
      <c r="E11770" s="2"/>
      <c r="F11770" s="2"/>
      <c r="G11770" s="2"/>
      <c r="H11770" s="2"/>
      <c r="I11770" s="2"/>
    </row>
    <row r="11771" spans="1:9" x14ac:dyDescent="0.25">
      <c r="A11771" s="1"/>
      <c r="B11771" s="1"/>
      <c r="C11771" s="1"/>
      <c r="D11771" s="1"/>
      <c r="E11771" s="2"/>
      <c r="F11771" s="2"/>
      <c r="G11771" s="2"/>
      <c r="H11771" s="2"/>
      <c r="I11771" s="2"/>
    </row>
    <row r="11772" spans="1:9" x14ac:dyDescent="0.25">
      <c r="A11772" s="1"/>
      <c r="B11772" s="1"/>
      <c r="C11772" s="1"/>
      <c r="D11772" s="1"/>
      <c r="E11772" s="2"/>
      <c r="F11772" s="2"/>
      <c r="G11772" s="2"/>
      <c r="H11772" s="2"/>
      <c r="I11772" s="2"/>
    </row>
    <row r="11773" spans="1:9" x14ac:dyDescent="0.25">
      <c r="A11773" s="1"/>
      <c r="B11773" s="1"/>
      <c r="C11773" s="1"/>
      <c r="D11773" s="1"/>
      <c r="E11773" s="2"/>
      <c r="F11773" s="2"/>
      <c r="G11773" s="2"/>
      <c r="H11773" s="2"/>
      <c r="I11773" s="2"/>
    </row>
    <row r="11774" spans="1:9" x14ac:dyDescent="0.25">
      <c r="A11774" s="1"/>
      <c r="B11774" s="1"/>
      <c r="C11774" s="1"/>
      <c r="D11774" s="1"/>
      <c r="E11774" s="2"/>
      <c r="F11774" s="2"/>
      <c r="G11774" s="2"/>
      <c r="H11774" s="2"/>
      <c r="I11774" s="2"/>
    </row>
    <row r="11775" spans="1:9" x14ac:dyDescent="0.25">
      <c r="A11775" s="1"/>
      <c r="B11775" s="1"/>
      <c r="C11775" s="1"/>
      <c r="D11775" s="1"/>
      <c r="E11775" s="2"/>
      <c r="F11775" s="2"/>
      <c r="G11775" s="2"/>
      <c r="H11775" s="2"/>
      <c r="I11775" s="2"/>
    </row>
    <row r="11776" spans="1:9" x14ac:dyDescent="0.25">
      <c r="A11776" s="1"/>
      <c r="B11776" s="1"/>
      <c r="C11776" s="1"/>
      <c r="D11776" s="1"/>
      <c r="E11776" s="2"/>
      <c r="F11776" s="2"/>
      <c r="G11776" s="2"/>
      <c r="H11776" s="2"/>
      <c r="I11776" s="2"/>
    </row>
    <row r="11777" spans="1:9" x14ac:dyDescent="0.25">
      <c r="A11777" s="1"/>
      <c r="B11777" s="1"/>
      <c r="C11777" s="1"/>
      <c r="D11777" s="1"/>
      <c r="E11777" s="2"/>
      <c r="F11777" s="2"/>
      <c r="G11777" s="2"/>
      <c r="H11777" s="2"/>
      <c r="I11777" s="2"/>
    </row>
    <row r="11778" spans="1:9" x14ac:dyDescent="0.25">
      <c r="A11778" s="1"/>
      <c r="B11778" s="1"/>
      <c r="C11778" s="1"/>
      <c r="D11778" s="1"/>
      <c r="E11778" s="2"/>
      <c r="F11778" s="2"/>
      <c r="G11778" s="2"/>
      <c r="H11778" s="2"/>
      <c r="I11778" s="2"/>
    </row>
    <row r="11779" spans="1:9" x14ac:dyDescent="0.25">
      <c r="A11779" s="1"/>
      <c r="B11779" s="1"/>
      <c r="C11779" s="1"/>
      <c r="D11779" s="1"/>
      <c r="E11779" s="2"/>
      <c r="F11779" s="2"/>
      <c r="G11779" s="2"/>
      <c r="H11779" s="2"/>
      <c r="I11779" s="2"/>
    </row>
    <row r="11780" spans="1:9" x14ac:dyDescent="0.25">
      <c r="A11780" s="1"/>
      <c r="B11780" s="1"/>
      <c r="C11780" s="1"/>
      <c r="D11780" s="1"/>
      <c r="E11780" s="2"/>
      <c r="F11780" s="2"/>
      <c r="G11780" s="2"/>
      <c r="H11780" s="2"/>
      <c r="I11780" s="2"/>
    </row>
    <row r="11781" spans="1:9" x14ac:dyDescent="0.25">
      <c r="A11781" s="1"/>
      <c r="B11781" s="1"/>
      <c r="C11781" s="1"/>
      <c r="D11781" s="1"/>
      <c r="E11781" s="2"/>
      <c r="F11781" s="2"/>
      <c r="G11781" s="2"/>
      <c r="H11781" s="2"/>
      <c r="I11781" s="2"/>
    </row>
    <row r="11782" spans="1:9" x14ac:dyDescent="0.25">
      <c r="A11782" s="1"/>
      <c r="B11782" s="1"/>
      <c r="C11782" s="1"/>
      <c r="D11782" s="1"/>
      <c r="E11782" s="2"/>
      <c r="F11782" s="2"/>
      <c r="G11782" s="2"/>
      <c r="H11782" s="2"/>
      <c r="I11782" s="2"/>
    </row>
    <row r="11783" spans="1:9" x14ac:dyDescent="0.25">
      <c r="A11783" s="1"/>
      <c r="B11783" s="1"/>
      <c r="C11783" s="1"/>
      <c r="D11783" s="1"/>
      <c r="E11783" s="2"/>
      <c r="F11783" s="2"/>
      <c r="G11783" s="2"/>
      <c r="H11783" s="2"/>
      <c r="I11783" s="2"/>
    </row>
    <row r="11784" spans="1:9" x14ac:dyDescent="0.25">
      <c r="A11784" s="1"/>
      <c r="B11784" s="1"/>
      <c r="C11784" s="1"/>
      <c r="D11784" s="1"/>
      <c r="E11784" s="2"/>
      <c r="F11784" s="2"/>
      <c r="G11784" s="2"/>
      <c r="H11784" s="2"/>
      <c r="I11784" s="2"/>
    </row>
    <row r="11785" spans="1:9" x14ac:dyDescent="0.25">
      <c r="A11785" s="1"/>
      <c r="B11785" s="1"/>
      <c r="C11785" s="1"/>
      <c r="D11785" s="1"/>
      <c r="E11785" s="2"/>
      <c r="F11785" s="2"/>
      <c r="G11785" s="2"/>
      <c r="H11785" s="2"/>
      <c r="I11785" s="2"/>
    </row>
    <row r="11786" spans="1:9" x14ac:dyDescent="0.25">
      <c r="A11786" s="1"/>
      <c r="B11786" s="1"/>
      <c r="C11786" s="1"/>
      <c r="D11786" s="1"/>
      <c r="E11786" s="2"/>
      <c r="F11786" s="2"/>
      <c r="G11786" s="2"/>
      <c r="H11786" s="2"/>
      <c r="I11786" s="2"/>
    </row>
    <row r="11787" spans="1:9" x14ac:dyDescent="0.25">
      <c r="A11787" s="1"/>
      <c r="B11787" s="1"/>
      <c r="C11787" s="1"/>
      <c r="D11787" s="1"/>
      <c r="E11787" s="2"/>
      <c r="F11787" s="2"/>
      <c r="G11787" s="2"/>
      <c r="H11787" s="2"/>
      <c r="I11787" s="2"/>
    </row>
    <row r="11788" spans="1:9" x14ac:dyDescent="0.25">
      <c r="A11788" s="1"/>
      <c r="B11788" s="1"/>
      <c r="C11788" s="1"/>
      <c r="D11788" s="1"/>
      <c r="E11788" s="2"/>
      <c r="F11788" s="2"/>
      <c r="G11788" s="2"/>
      <c r="H11788" s="2"/>
      <c r="I11788" s="2"/>
    </row>
    <row r="11789" spans="1:9" x14ac:dyDescent="0.25">
      <c r="A11789" s="1"/>
      <c r="B11789" s="1"/>
      <c r="C11789" s="1"/>
      <c r="D11789" s="1"/>
      <c r="E11789" s="2"/>
      <c r="F11789" s="2"/>
      <c r="G11789" s="2"/>
      <c r="H11789" s="2"/>
      <c r="I11789" s="2"/>
    </row>
    <row r="11790" spans="1:9" x14ac:dyDescent="0.25">
      <c r="A11790" s="1"/>
      <c r="B11790" s="1"/>
      <c r="C11790" s="1"/>
      <c r="D11790" s="1"/>
      <c r="E11790" s="2"/>
      <c r="F11790" s="2"/>
      <c r="G11790" s="2"/>
      <c r="H11790" s="2"/>
      <c r="I11790" s="2"/>
    </row>
    <row r="11791" spans="1:9" x14ac:dyDescent="0.25">
      <c r="A11791" s="1"/>
      <c r="B11791" s="1"/>
      <c r="C11791" s="1"/>
      <c r="D11791" s="1"/>
      <c r="E11791" s="2"/>
      <c r="F11791" s="2"/>
      <c r="G11791" s="2"/>
      <c r="H11791" s="2"/>
      <c r="I11791" s="2"/>
    </row>
    <row r="11792" spans="1:9" x14ac:dyDescent="0.25">
      <c r="A11792" s="1"/>
      <c r="B11792" s="1"/>
      <c r="C11792" s="1"/>
      <c r="D11792" s="1"/>
      <c r="E11792" s="2"/>
      <c r="F11792" s="2"/>
      <c r="G11792" s="2"/>
      <c r="H11792" s="2"/>
      <c r="I11792" s="2"/>
    </row>
    <row r="11793" spans="1:9" x14ac:dyDescent="0.25">
      <c r="A11793" s="1"/>
      <c r="B11793" s="1"/>
      <c r="C11793" s="1"/>
      <c r="D11793" s="1"/>
      <c r="E11793" s="2"/>
      <c r="F11793" s="2"/>
      <c r="G11793" s="2"/>
      <c r="H11793" s="2"/>
      <c r="I11793" s="2"/>
    </row>
    <row r="11794" spans="1:9" x14ac:dyDescent="0.25">
      <c r="A11794" s="1"/>
      <c r="B11794" s="1"/>
      <c r="C11794" s="1"/>
      <c r="D11794" s="1"/>
      <c r="E11794" s="2"/>
      <c r="F11794" s="2"/>
      <c r="G11794" s="2"/>
      <c r="H11794" s="2"/>
      <c r="I11794" s="2"/>
    </row>
    <row r="11795" spans="1:9" x14ac:dyDescent="0.25">
      <c r="A11795" s="1"/>
      <c r="B11795" s="1"/>
      <c r="C11795" s="1"/>
      <c r="D11795" s="1"/>
      <c r="E11795" s="2"/>
      <c r="F11795" s="2"/>
      <c r="G11795" s="2"/>
      <c r="H11795" s="2"/>
      <c r="I11795" s="2"/>
    </row>
    <row r="11796" spans="1:9" x14ac:dyDescent="0.25">
      <c r="A11796" s="1"/>
      <c r="B11796" s="1"/>
      <c r="C11796" s="1"/>
      <c r="D11796" s="1"/>
      <c r="E11796" s="2"/>
      <c r="F11796" s="2"/>
      <c r="G11796" s="2"/>
      <c r="H11796" s="2"/>
      <c r="I11796" s="2"/>
    </row>
    <row r="11797" spans="1:9" x14ac:dyDescent="0.25">
      <c r="A11797" s="1"/>
      <c r="B11797" s="1"/>
      <c r="C11797" s="1"/>
      <c r="D11797" s="1"/>
      <c r="E11797" s="2"/>
      <c r="F11797" s="2"/>
      <c r="G11797" s="2"/>
      <c r="H11797" s="2"/>
      <c r="I11797" s="2"/>
    </row>
    <row r="11798" spans="1:9" x14ac:dyDescent="0.25">
      <c r="A11798" s="1"/>
      <c r="B11798" s="1"/>
      <c r="C11798" s="1"/>
      <c r="D11798" s="1"/>
      <c r="E11798" s="2"/>
      <c r="F11798" s="2"/>
      <c r="G11798" s="2"/>
      <c r="H11798" s="2"/>
      <c r="I11798" s="2"/>
    </row>
    <row r="11799" spans="1:9" x14ac:dyDescent="0.25">
      <c r="A11799" s="1"/>
      <c r="B11799" s="1"/>
      <c r="C11799" s="1"/>
      <c r="D11799" s="1"/>
      <c r="E11799" s="2"/>
      <c r="F11799" s="2"/>
      <c r="G11799" s="2"/>
      <c r="H11799" s="2"/>
      <c r="I11799" s="2"/>
    </row>
    <row r="11800" spans="1:9" x14ac:dyDescent="0.25">
      <c r="A11800" s="1"/>
      <c r="B11800" s="1"/>
      <c r="C11800" s="1"/>
      <c r="D11800" s="1"/>
      <c r="E11800" s="2"/>
      <c r="F11800" s="2"/>
      <c r="G11800" s="2"/>
      <c r="H11800" s="2"/>
      <c r="I11800" s="2"/>
    </row>
    <row r="11801" spans="1:9" x14ac:dyDescent="0.25">
      <c r="A11801" s="1"/>
      <c r="B11801" s="1"/>
      <c r="C11801" s="1"/>
      <c r="D11801" s="1"/>
      <c r="E11801" s="2"/>
      <c r="F11801" s="2"/>
      <c r="G11801" s="2"/>
      <c r="H11801" s="2"/>
      <c r="I11801" s="2"/>
    </row>
    <row r="11802" spans="1:9" x14ac:dyDescent="0.25">
      <c r="A11802" s="1"/>
      <c r="B11802" s="1"/>
      <c r="C11802" s="1"/>
      <c r="D11802" s="1"/>
      <c r="E11802" s="2"/>
      <c r="F11802" s="2"/>
      <c r="G11802" s="2"/>
      <c r="H11802" s="2"/>
      <c r="I11802" s="2"/>
    </row>
    <row r="11803" spans="1:9" x14ac:dyDescent="0.25">
      <c r="A11803" s="1"/>
      <c r="B11803" s="1"/>
      <c r="C11803" s="1"/>
      <c r="D11803" s="1"/>
      <c r="E11803" s="2"/>
      <c r="F11803" s="2"/>
      <c r="G11803" s="2"/>
      <c r="H11803" s="2"/>
      <c r="I11803" s="2"/>
    </row>
    <row r="11804" spans="1:9" x14ac:dyDescent="0.25">
      <c r="A11804" s="1"/>
      <c r="B11804" s="1"/>
      <c r="C11804" s="1"/>
      <c r="D11804" s="1"/>
      <c r="E11804" s="2"/>
      <c r="F11804" s="2"/>
      <c r="G11804" s="2"/>
      <c r="H11804" s="2"/>
      <c r="I11804" s="2"/>
    </row>
    <row r="11805" spans="1:9" x14ac:dyDescent="0.25">
      <c r="A11805" s="1"/>
      <c r="B11805" s="1"/>
      <c r="C11805" s="1"/>
      <c r="D11805" s="1"/>
      <c r="E11805" s="2"/>
      <c r="F11805" s="2"/>
      <c r="G11805" s="2"/>
      <c r="H11805" s="2"/>
      <c r="I11805" s="2"/>
    </row>
    <row r="11806" spans="1:9" x14ac:dyDescent="0.25">
      <c r="A11806" s="1"/>
      <c r="B11806" s="1"/>
      <c r="C11806" s="1"/>
      <c r="D11806" s="1"/>
      <c r="E11806" s="2"/>
      <c r="F11806" s="2"/>
      <c r="G11806" s="2"/>
      <c r="H11806" s="2"/>
      <c r="I11806" s="2"/>
    </row>
    <row r="11807" spans="1:9" x14ac:dyDescent="0.25">
      <c r="A11807" s="1"/>
      <c r="B11807" s="1"/>
      <c r="C11807" s="1"/>
      <c r="D11807" s="1"/>
      <c r="E11807" s="2"/>
      <c r="F11807" s="2"/>
      <c r="G11807" s="2"/>
      <c r="H11807" s="2"/>
      <c r="I11807" s="2"/>
    </row>
    <row r="11808" spans="1:9" x14ac:dyDescent="0.25">
      <c r="A11808" s="1"/>
      <c r="B11808" s="1"/>
      <c r="C11808" s="1"/>
      <c r="D11808" s="1"/>
      <c r="E11808" s="2"/>
      <c r="F11808" s="2"/>
      <c r="G11808" s="2"/>
      <c r="H11808" s="2"/>
      <c r="I11808" s="2"/>
    </row>
    <row r="11809" spans="1:9" x14ac:dyDescent="0.25">
      <c r="A11809" s="1"/>
      <c r="B11809" s="1"/>
      <c r="C11809" s="1"/>
      <c r="D11809" s="1"/>
      <c r="E11809" s="2"/>
      <c r="F11809" s="2"/>
      <c r="G11809" s="2"/>
      <c r="H11809" s="2"/>
      <c r="I11809" s="2"/>
    </row>
    <row r="11810" spans="1:9" x14ac:dyDescent="0.25">
      <c r="A11810" s="1"/>
      <c r="B11810" s="1"/>
      <c r="C11810" s="1"/>
      <c r="D11810" s="1"/>
      <c r="E11810" s="2"/>
      <c r="F11810" s="2"/>
      <c r="G11810" s="2"/>
      <c r="H11810" s="2"/>
      <c r="I11810" s="2"/>
    </row>
    <row r="11811" spans="1:9" x14ac:dyDescent="0.25">
      <c r="A11811" s="1"/>
      <c r="B11811" s="1"/>
      <c r="C11811" s="1"/>
      <c r="D11811" s="1"/>
      <c r="E11811" s="2"/>
      <c r="F11811" s="2"/>
      <c r="G11811" s="2"/>
      <c r="H11811" s="2"/>
      <c r="I11811" s="2"/>
    </row>
    <row r="11812" spans="1:9" x14ac:dyDescent="0.25">
      <c r="A11812" s="1"/>
      <c r="B11812" s="1"/>
      <c r="C11812" s="1"/>
      <c r="D11812" s="1"/>
      <c r="E11812" s="2"/>
      <c r="F11812" s="2"/>
      <c r="G11812" s="2"/>
      <c r="H11812" s="2"/>
      <c r="I11812" s="2"/>
    </row>
    <row r="11813" spans="1:9" x14ac:dyDescent="0.25">
      <c r="A11813" s="1"/>
      <c r="B11813" s="1"/>
      <c r="C11813" s="1"/>
      <c r="D11813" s="1"/>
      <c r="E11813" s="2"/>
      <c r="F11813" s="2"/>
      <c r="G11813" s="2"/>
      <c r="H11813" s="2"/>
      <c r="I11813" s="2"/>
    </row>
    <row r="11814" spans="1:9" x14ac:dyDescent="0.25">
      <c r="A11814" s="1"/>
      <c r="B11814" s="1"/>
      <c r="C11814" s="1"/>
      <c r="D11814" s="1"/>
      <c r="E11814" s="2"/>
      <c r="F11814" s="2"/>
      <c r="G11814" s="2"/>
      <c r="H11814" s="2"/>
      <c r="I11814" s="2"/>
    </row>
    <row r="11815" spans="1:9" x14ac:dyDescent="0.25">
      <c r="A11815" s="1"/>
      <c r="B11815" s="1"/>
      <c r="C11815" s="1"/>
      <c r="D11815" s="1"/>
      <c r="E11815" s="2"/>
      <c r="F11815" s="2"/>
      <c r="G11815" s="2"/>
      <c r="H11815" s="2"/>
      <c r="I11815" s="2"/>
    </row>
    <row r="11816" spans="1:9" x14ac:dyDescent="0.25">
      <c r="A11816" s="1"/>
      <c r="B11816" s="1"/>
      <c r="C11816" s="1"/>
      <c r="D11816" s="1"/>
      <c r="E11816" s="2"/>
      <c r="F11816" s="2"/>
      <c r="G11816" s="2"/>
      <c r="H11816" s="2"/>
      <c r="I11816" s="2"/>
    </row>
    <row r="11817" spans="1:9" x14ac:dyDescent="0.25">
      <c r="A11817" s="1"/>
      <c r="B11817" s="1"/>
      <c r="C11817" s="1"/>
      <c r="D11817" s="1"/>
      <c r="E11817" s="2"/>
      <c r="F11817" s="2"/>
      <c r="G11817" s="2"/>
      <c r="H11817" s="2"/>
      <c r="I11817" s="2"/>
    </row>
    <row r="11818" spans="1:9" x14ac:dyDescent="0.25">
      <c r="A11818" s="1"/>
      <c r="B11818" s="1"/>
      <c r="C11818" s="1"/>
      <c r="D11818" s="1"/>
      <c r="E11818" s="2"/>
      <c r="F11818" s="2"/>
      <c r="G11818" s="2"/>
      <c r="H11818" s="2"/>
      <c r="I11818" s="2"/>
    </row>
    <row r="11819" spans="1:9" x14ac:dyDescent="0.25">
      <c r="A11819" s="1"/>
      <c r="B11819" s="1"/>
      <c r="C11819" s="1"/>
      <c r="D11819" s="1"/>
      <c r="E11819" s="2"/>
      <c r="F11819" s="2"/>
      <c r="G11819" s="2"/>
      <c r="H11819" s="2"/>
      <c r="I11819" s="2"/>
    </row>
    <row r="11820" spans="1:9" x14ac:dyDescent="0.25">
      <c r="A11820" s="1"/>
      <c r="B11820" s="1"/>
      <c r="C11820" s="1"/>
      <c r="D11820" s="1"/>
      <c r="E11820" s="2"/>
      <c r="F11820" s="2"/>
      <c r="G11820" s="2"/>
      <c r="H11820" s="2"/>
      <c r="I11820" s="2"/>
    </row>
    <row r="11821" spans="1:9" x14ac:dyDescent="0.25">
      <c r="A11821" s="1"/>
      <c r="B11821" s="1"/>
      <c r="C11821" s="1"/>
      <c r="D11821" s="1"/>
      <c r="E11821" s="2"/>
      <c r="F11821" s="2"/>
      <c r="G11821" s="2"/>
      <c r="H11821" s="2"/>
      <c r="I11821" s="2"/>
    </row>
    <row r="11822" spans="1:9" x14ac:dyDescent="0.25">
      <c r="A11822" s="1"/>
      <c r="B11822" s="1"/>
      <c r="C11822" s="1"/>
      <c r="D11822" s="1"/>
      <c r="E11822" s="2"/>
      <c r="F11822" s="2"/>
      <c r="G11822" s="2"/>
      <c r="H11822" s="2"/>
      <c r="I11822" s="2"/>
    </row>
    <row r="11823" spans="1:9" x14ac:dyDescent="0.25">
      <c r="A11823" s="1"/>
      <c r="B11823" s="1"/>
      <c r="C11823" s="1"/>
      <c r="D11823" s="1"/>
      <c r="E11823" s="2"/>
      <c r="F11823" s="2"/>
      <c r="G11823" s="2"/>
      <c r="H11823" s="2"/>
      <c r="I11823" s="2"/>
    </row>
    <row r="11824" spans="1:9" x14ac:dyDescent="0.25">
      <c r="A11824" s="1"/>
      <c r="B11824" s="1"/>
      <c r="C11824" s="1"/>
      <c r="D11824" s="1"/>
      <c r="E11824" s="2"/>
      <c r="F11824" s="2"/>
      <c r="G11824" s="2"/>
      <c r="H11824" s="2"/>
      <c r="I11824" s="2"/>
    </row>
    <row r="11825" spans="1:9" x14ac:dyDescent="0.25">
      <c r="A11825" s="1"/>
      <c r="B11825" s="1"/>
      <c r="C11825" s="1"/>
      <c r="D11825" s="1"/>
      <c r="E11825" s="2"/>
      <c r="F11825" s="2"/>
      <c r="G11825" s="2"/>
      <c r="H11825" s="2"/>
      <c r="I11825" s="2"/>
    </row>
    <row r="11826" spans="1:9" x14ac:dyDescent="0.25">
      <c r="A11826" s="1"/>
      <c r="B11826" s="1"/>
      <c r="C11826" s="1"/>
      <c r="D11826" s="1"/>
      <c r="E11826" s="2"/>
      <c r="F11826" s="2"/>
      <c r="G11826" s="2"/>
      <c r="H11826" s="2"/>
      <c r="I11826" s="2"/>
    </row>
    <row r="11827" spans="1:9" x14ac:dyDescent="0.25">
      <c r="A11827" s="1"/>
      <c r="B11827" s="1"/>
      <c r="C11827" s="1"/>
      <c r="D11827" s="1"/>
      <c r="E11827" s="2"/>
      <c r="F11827" s="2"/>
      <c r="G11827" s="2"/>
      <c r="H11827" s="2"/>
      <c r="I11827" s="2"/>
    </row>
    <row r="11828" spans="1:9" x14ac:dyDescent="0.25">
      <c r="A11828" s="1"/>
      <c r="B11828" s="1"/>
      <c r="C11828" s="1"/>
      <c r="D11828" s="1"/>
      <c r="E11828" s="2"/>
      <c r="F11828" s="2"/>
      <c r="G11828" s="2"/>
      <c r="H11828" s="2"/>
      <c r="I11828" s="2"/>
    </row>
    <row r="11829" spans="1:9" x14ac:dyDescent="0.25">
      <c r="A11829" s="1"/>
      <c r="B11829" s="1"/>
      <c r="C11829" s="1"/>
      <c r="D11829" s="1"/>
      <c r="E11829" s="2"/>
      <c r="F11829" s="2"/>
      <c r="G11829" s="2"/>
      <c r="H11829" s="2"/>
      <c r="I11829" s="2"/>
    </row>
    <row r="11830" spans="1:9" x14ac:dyDescent="0.25">
      <c r="A11830" s="1"/>
      <c r="B11830" s="1"/>
      <c r="C11830" s="1"/>
      <c r="D11830" s="1"/>
      <c r="E11830" s="2"/>
      <c r="F11830" s="2"/>
      <c r="G11830" s="2"/>
      <c r="H11830" s="2"/>
      <c r="I11830" s="2"/>
    </row>
    <row r="11831" spans="1:9" x14ac:dyDescent="0.25">
      <c r="A11831" s="1"/>
      <c r="B11831" s="1"/>
      <c r="C11831" s="1"/>
      <c r="D11831" s="1"/>
      <c r="E11831" s="2"/>
      <c r="F11831" s="2"/>
      <c r="G11831" s="2"/>
      <c r="H11831" s="2"/>
      <c r="I11831" s="2"/>
    </row>
    <row r="11832" spans="1:9" x14ac:dyDescent="0.25">
      <c r="A11832" s="1"/>
      <c r="B11832" s="1"/>
      <c r="C11832" s="1"/>
      <c r="D11832" s="1"/>
      <c r="E11832" s="2"/>
      <c r="F11832" s="2"/>
      <c r="G11832" s="2"/>
      <c r="H11832" s="2"/>
      <c r="I11832" s="2"/>
    </row>
    <row r="11833" spans="1:9" x14ac:dyDescent="0.25">
      <c r="A11833" s="1"/>
      <c r="B11833" s="1"/>
      <c r="C11833" s="1"/>
      <c r="D11833" s="1"/>
      <c r="E11833" s="2"/>
      <c r="F11833" s="2"/>
      <c r="G11833" s="2"/>
      <c r="H11833" s="2"/>
      <c r="I11833" s="2"/>
    </row>
    <row r="11834" spans="1:9" x14ac:dyDescent="0.25">
      <c r="A11834" s="1"/>
      <c r="B11834" s="1"/>
      <c r="C11834" s="1"/>
      <c r="D11834" s="1"/>
      <c r="E11834" s="2"/>
      <c r="F11834" s="2"/>
      <c r="G11834" s="2"/>
      <c r="H11834" s="2"/>
      <c r="I11834" s="2"/>
    </row>
    <row r="11835" spans="1:9" x14ac:dyDescent="0.25">
      <c r="A11835" s="1"/>
      <c r="B11835" s="1"/>
      <c r="C11835" s="1"/>
      <c r="D11835" s="1"/>
      <c r="E11835" s="2"/>
      <c r="F11835" s="2"/>
      <c r="G11835" s="2"/>
      <c r="H11835" s="2"/>
      <c r="I11835" s="2"/>
    </row>
    <row r="11836" spans="1:9" x14ac:dyDescent="0.25">
      <c r="A11836" s="1"/>
      <c r="B11836" s="1"/>
      <c r="C11836" s="1"/>
      <c r="D11836" s="1"/>
      <c r="E11836" s="2"/>
      <c r="F11836" s="2"/>
      <c r="G11836" s="2"/>
      <c r="H11836" s="2"/>
      <c r="I11836" s="2"/>
    </row>
    <row r="11837" spans="1:9" x14ac:dyDescent="0.25">
      <c r="A11837" s="1"/>
      <c r="B11837" s="1"/>
      <c r="C11837" s="1"/>
      <c r="D11837" s="1"/>
      <c r="E11837" s="2"/>
      <c r="F11837" s="2"/>
      <c r="G11837" s="2"/>
      <c r="H11837" s="2"/>
      <c r="I11837" s="2"/>
    </row>
    <row r="11838" spans="1:9" x14ac:dyDescent="0.25">
      <c r="A11838" s="1"/>
      <c r="B11838" s="1"/>
      <c r="C11838" s="1"/>
      <c r="D11838" s="1"/>
      <c r="E11838" s="2"/>
      <c r="F11838" s="2"/>
      <c r="G11838" s="2"/>
      <c r="H11838" s="2"/>
      <c r="I11838" s="2"/>
    </row>
    <row r="11839" spans="1:9" x14ac:dyDescent="0.25">
      <c r="A11839" s="1"/>
      <c r="B11839" s="1"/>
      <c r="C11839" s="1"/>
      <c r="D11839" s="1"/>
      <c r="E11839" s="2"/>
      <c r="F11839" s="2"/>
      <c r="G11839" s="2"/>
      <c r="H11839" s="2"/>
      <c r="I11839" s="2"/>
    </row>
    <row r="11840" spans="1:9" x14ac:dyDescent="0.25">
      <c r="A11840" s="1"/>
      <c r="B11840" s="1"/>
      <c r="C11840" s="1"/>
      <c r="D11840" s="1"/>
      <c r="E11840" s="2"/>
      <c r="F11840" s="2"/>
      <c r="G11840" s="2"/>
      <c r="H11840" s="2"/>
      <c r="I11840" s="2"/>
    </row>
    <row r="11841" spans="1:9" x14ac:dyDescent="0.25">
      <c r="A11841" s="1"/>
      <c r="B11841" s="1"/>
      <c r="C11841" s="1"/>
      <c r="D11841" s="1"/>
      <c r="E11841" s="2"/>
      <c r="F11841" s="2"/>
      <c r="G11841" s="2"/>
      <c r="H11841" s="2"/>
      <c r="I11841" s="2"/>
    </row>
    <row r="11842" spans="1:9" x14ac:dyDescent="0.25">
      <c r="A11842" s="1"/>
      <c r="B11842" s="1"/>
      <c r="C11842" s="1"/>
      <c r="D11842" s="1"/>
      <c r="E11842" s="2"/>
      <c r="F11842" s="2"/>
      <c r="G11842" s="2"/>
      <c r="H11842" s="2"/>
      <c r="I11842" s="2"/>
    </row>
    <row r="11843" spans="1:9" x14ac:dyDescent="0.25">
      <c r="A11843" s="1"/>
      <c r="B11843" s="1"/>
      <c r="C11843" s="1"/>
      <c r="D11843" s="1"/>
      <c r="E11843" s="2"/>
      <c r="F11843" s="2"/>
      <c r="G11843" s="2"/>
      <c r="H11843" s="2"/>
      <c r="I11843" s="2"/>
    </row>
    <row r="11844" spans="1:9" x14ac:dyDescent="0.25">
      <c r="A11844" s="1"/>
      <c r="B11844" s="1"/>
      <c r="C11844" s="1"/>
      <c r="D11844" s="1"/>
      <c r="E11844" s="2"/>
      <c r="F11844" s="2"/>
      <c r="G11844" s="2"/>
      <c r="H11844" s="2"/>
      <c r="I11844" s="2"/>
    </row>
    <row r="11845" spans="1:9" x14ac:dyDescent="0.25">
      <c r="A11845" s="1"/>
      <c r="B11845" s="1"/>
      <c r="C11845" s="1"/>
      <c r="D11845" s="1"/>
      <c r="E11845" s="2"/>
      <c r="F11845" s="2"/>
      <c r="G11845" s="2"/>
      <c r="H11845" s="2"/>
      <c r="I11845" s="2"/>
    </row>
    <row r="11846" spans="1:9" x14ac:dyDescent="0.25">
      <c r="A11846" s="1"/>
      <c r="B11846" s="1"/>
      <c r="C11846" s="1"/>
      <c r="D11846" s="1"/>
      <c r="E11846" s="2"/>
      <c r="F11846" s="2"/>
      <c r="G11846" s="2"/>
      <c r="H11846" s="2"/>
      <c r="I11846" s="2"/>
    </row>
    <row r="11847" spans="1:9" x14ac:dyDescent="0.25">
      <c r="A11847" s="1"/>
      <c r="B11847" s="1"/>
      <c r="C11847" s="1"/>
      <c r="D11847" s="1"/>
      <c r="E11847" s="2"/>
      <c r="F11847" s="2"/>
      <c r="G11847" s="2"/>
      <c r="H11847" s="2"/>
      <c r="I11847" s="2"/>
    </row>
    <row r="11848" spans="1:9" x14ac:dyDescent="0.25">
      <c r="A11848" s="1"/>
      <c r="B11848" s="1"/>
      <c r="C11848" s="1"/>
      <c r="D11848" s="1"/>
      <c r="E11848" s="2"/>
      <c r="F11848" s="2"/>
      <c r="G11848" s="2"/>
      <c r="H11848" s="2"/>
      <c r="I11848" s="2"/>
    </row>
    <row r="11849" spans="1:9" x14ac:dyDescent="0.25">
      <c r="A11849" s="1"/>
      <c r="B11849" s="1"/>
      <c r="C11849" s="1"/>
      <c r="D11849" s="1"/>
      <c r="E11849" s="2"/>
      <c r="F11849" s="2"/>
      <c r="G11849" s="2"/>
      <c r="H11849" s="2"/>
      <c r="I11849" s="2"/>
    </row>
    <row r="11850" spans="1:9" x14ac:dyDescent="0.25">
      <c r="A11850" s="1"/>
      <c r="B11850" s="1"/>
      <c r="C11850" s="1"/>
      <c r="D11850" s="1"/>
      <c r="E11850" s="2"/>
      <c r="F11850" s="2"/>
      <c r="G11850" s="2"/>
      <c r="H11850" s="2"/>
      <c r="I11850" s="2"/>
    </row>
    <row r="11851" spans="1:9" x14ac:dyDescent="0.25">
      <c r="A11851" s="1"/>
      <c r="B11851" s="1"/>
      <c r="C11851" s="1"/>
      <c r="D11851" s="1"/>
      <c r="E11851" s="2"/>
      <c r="F11851" s="2"/>
      <c r="G11851" s="2"/>
      <c r="H11851" s="2"/>
      <c r="I11851" s="2"/>
    </row>
    <row r="11852" spans="1:9" x14ac:dyDescent="0.25">
      <c r="A11852" s="1"/>
      <c r="B11852" s="1"/>
      <c r="C11852" s="1"/>
      <c r="D11852" s="1"/>
      <c r="E11852" s="2"/>
      <c r="F11852" s="2"/>
      <c r="G11852" s="2"/>
      <c r="H11852" s="2"/>
      <c r="I11852" s="2"/>
    </row>
    <row r="11853" spans="1:9" x14ac:dyDescent="0.25">
      <c r="A11853" s="1"/>
      <c r="B11853" s="1"/>
      <c r="C11853" s="1"/>
      <c r="D11853" s="1"/>
      <c r="E11853" s="2"/>
      <c r="F11853" s="2"/>
      <c r="G11853" s="2"/>
      <c r="H11853" s="2"/>
      <c r="I11853" s="2"/>
    </row>
    <row r="11854" spans="1:9" x14ac:dyDescent="0.25">
      <c r="A11854" s="1"/>
      <c r="B11854" s="1"/>
      <c r="C11854" s="1"/>
      <c r="D11854" s="1"/>
      <c r="E11854" s="2"/>
      <c r="F11854" s="2"/>
      <c r="G11854" s="2"/>
      <c r="H11854" s="2"/>
      <c r="I11854" s="2"/>
    </row>
    <row r="11855" spans="1:9" x14ac:dyDescent="0.25">
      <c r="A11855" s="1"/>
      <c r="B11855" s="1"/>
      <c r="C11855" s="1"/>
      <c r="D11855" s="1"/>
      <c r="E11855" s="2"/>
      <c r="F11855" s="2"/>
      <c r="G11855" s="2"/>
      <c r="H11855" s="2"/>
      <c r="I11855" s="2"/>
    </row>
    <row r="11856" spans="1:9" x14ac:dyDescent="0.25">
      <c r="A11856" s="1"/>
      <c r="B11856" s="1"/>
      <c r="C11856" s="1"/>
      <c r="D11856" s="1"/>
      <c r="E11856" s="2"/>
      <c r="F11856" s="2"/>
      <c r="G11856" s="2"/>
      <c r="H11856" s="2"/>
      <c r="I11856" s="2"/>
    </row>
    <row r="11857" spans="1:9" x14ac:dyDescent="0.25">
      <c r="A11857" s="1"/>
      <c r="B11857" s="1"/>
      <c r="C11857" s="1"/>
      <c r="D11857" s="1"/>
      <c r="E11857" s="2"/>
      <c r="F11857" s="2"/>
      <c r="G11857" s="2"/>
      <c r="H11857" s="2"/>
      <c r="I11857" s="2"/>
    </row>
    <row r="11858" spans="1:9" x14ac:dyDescent="0.25">
      <c r="A11858" s="1"/>
      <c r="B11858" s="1"/>
      <c r="C11858" s="1"/>
      <c r="D11858" s="1"/>
      <c r="E11858" s="2"/>
      <c r="F11858" s="2"/>
      <c r="G11858" s="2"/>
      <c r="H11858" s="2"/>
      <c r="I11858" s="2"/>
    </row>
    <row r="11859" spans="1:9" x14ac:dyDescent="0.25">
      <c r="A11859" s="1"/>
      <c r="B11859" s="1"/>
      <c r="C11859" s="1"/>
      <c r="D11859" s="1"/>
      <c r="E11859" s="2"/>
      <c r="F11859" s="2"/>
      <c r="G11859" s="2"/>
      <c r="H11859" s="2"/>
      <c r="I11859" s="2"/>
    </row>
    <row r="11860" spans="1:9" x14ac:dyDescent="0.25">
      <c r="A11860" s="1"/>
      <c r="B11860" s="1"/>
      <c r="C11860" s="1"/>
      <c r="D11860" s="1"/>
      <c r="E11860" s="2"/>
      <c r="F11860" s="2"/>
      <c r="G11860" s="2"/>
      <c r="H11860" s="2"/>
      <c r="I11860" s="2"/>
    </row>
    <row r="11861" spans="1:9" x14ac:dyDescent="0.25">
      <c r="A11861" s="1"/>
      <c r="B11861" s="1"/>
      <c r="C11861" s="1"/>
      <c r="D11861" s="1"/>
      <c r="E11861" s="2"/>
      <c r="F11861" s="2"/>
      <c r="G11861" s="2"/>
      <c r="H11861" s="2"/>
      <c r="I11861" s="2"/>
    </row>
    <row r="11862" spans="1:9" x14ac:dyDescent="0.25">
      <c r="A11862" s="1"/>
      <c r="B11862" s="1"/>
      <c r="C11862" s="1"/>
      <c r="D11862" s="1"/>
      <c r="E11862" s="2"/>
      <c r="F11862" s="2"/>
      <c r="G11862" s="2"/>
      <c r="H11862" s="2"/>
      <c r="I11862" s="2"/>
    </row>
    <row r="11863" spans="1:9" x14ac:dyDescent="0.25">
      <c r="A11863" s="1"/>
      <c r="B11863" s="1"/>
      <c r="C11863" s="1"/>
      <c r="D11863" s="1"/>
      <c r="E11863" s="2"/>
      <c r="F11863" s="2"/>
      <c r="G11863" s="2"/>
      <c r="H11863" s="2"/>
      <c r="I11863" s="2"/>
    </row>
    <row r="11864" spans="1:9" x14ac:dyDescent="0.25">
      <c r="A11864" s="1"/>
      <c r="B11864" s="1"/>
      <c r="C11864" s="1"/>
      <c r="D11864" s="1"/>
      <c r="E11864" s="2"/>
      <c r="F11864" s="2"/>
      <c r="G11864" s="2"/>
      <c r="H11864" s="2"/>
      <c r="I11864" s="2"/>
    </row>
    <row r="11865" spans="1:9" x14ac:dyDescent="0.25">
      <c r="A11865" s="1"/>
      <c r="B11865" s="1"/>
      <c r="C11865" s="1"/>
      <c r="D11865" s="1"/>
      <c r="E11865" s="2"/>
      <c r="F11865" s="2"/>
      <c r="G11865" s="2"/>
      <c r="H11865" s="2"/>
      <c r="I11865" s="2"/>
    </row>
    <row r="11866" spans="1:9" x14ac:dyDescent="0.25">
      <c r="A11866" s="1"/>
      <c r="B11866" s="1"/>
      <c r="C11866" s="1"/>
      <c r="D11866" s="1"/>
      <c r="E11866" s="2"/>
      <c r="F11866" s="2"/>
      <c r="G11866" s="2"/>
      <c r="H11866" s="2"/>
      <c r="I11866" s="2"/>
    </row>
    <row r="11867" spans="1:9" x14ac:dyDescent="0.25">
      <c r="A11867" s="1"/>
      <c r="B11867" s="1"/>
      <c r="C11867" s="1"/>
      <c r="D11867" s="1"/>
      <c r="E11867" s="2"/>
      <c r="F11867" s="2"/>
      <c r="G11867" s="2"/>
      <c r="H11867" s="2"/>
      <c r="I11867" s="2"/>
    </row>
    <row r="11868" spans="1:9" x14ac:dyDescent="0.25">
      <c r="A11868" s="1"/>
      <c r="B11868" s="1"/>
      <c r="C11868" s="1"/>
      <c r="D11868" s="1"/>
      <c r="E11868" s="2"/>
      <c r="F11868" s="2"/>
      <c r="G11868" s="2"/>
      <c r="H11868" s="2"/>
      <c r="I11868" s="2"/>
    </row>
    <row r="11869" spans="1:9" x14ac:dyDescent="0.25">
      <c r="A11869" s="1"/>
      <c r="B11869" s="1"/>
      <c r="C11869" s="1"/>
      <c r="D11869" s="1"/>
      <c r="E11869" s="2"/>
      <c r="F11869" s="2"/>
      <c r="G11869" s="2"/>
      <c r="H11869" s="2"/>
      <c r="I11869" s="2"/>
    </row>
    <row r="11870" spans="1:9" x14ac:dyDescent="0.25">
      <c r="A11870" s="1"/>
      <c r="B11870" s="1"/>
      <c r="C11870" s="1"/>
      <c r="D11870" s="1"/>
      <c r="E11870" s="2"/>
      <c r="F11870" s="2"/>
      <c r="G11870" s="2"/>
      <c r="H11870" s="2"/>
      <c r="I11870" s="2"/>
    </row>
    <row r="11871" spans="1:9" x14ac:dyDescent="0.25">
      <c r="A11871" s="1"/>
      <c r="B11871" s="1"/>
      <c r="C11871" s="1"/>
      <c r="D11871" s="1"/>
      <c r="E11871" s="2"/>
      <c r="F11871" s="2"/>
      <c r="G11871" s="2"/>
      <c r="H11871" s="2"/>
      <c r="I11871" s="2"/>
    </row>
    <row r="11872" spans="1:9" x14ac:dyDescent="0.25">
      <c r="A11872" s="1"/>
      <c r="B11872" s="1"/>
      <c r="C11872" s="1"/>
      <c r="D11872" s="1"/>
      <c r="E11872" s="2"/>
      <c r="F11872" s="2"/>
      <c r="G11872" s="2"/>
      <c r="H11872" s="2"/>
      <c r="I11872" s="2"/>
    </row>
    <row r="11873" spans="1:9" x14ac:dyDescent="0.25">
      <c r="A11873" s="1"/>
      <c r="B11873" s="1"/>
      <c r="C11873" s="1"/>
      <c r="D11873" s="1"/>
      <c r="E11873" s="2"/>
      <c r="F11873" s="2"/>
      <c r="G11873" s="2"/>
      <c r="H11873" s="2"/>
      <c r="I11873" s="2"/>
    </row>
    <row r="11874" spans="1:9" x14ac:dyDescent="0.25">
      <c r="A11874" s="1"/>
      <c r="B11874" s="1"/>
      <c r="C11874" s="1"/>
      <c r="D11874" s="1"/>
      <c r="E11874" s="2"/>
      <c r="F11874" s="2"/>
      <c r="G11874" s="2"/>
      <c r="H11874" s="2"/>
      <c r="I11874" s="2"/>
    </row>
    <row r="11875" spans="1:9" x14ac:dyDescent="0.25">
      <c r="A11875" s="1"/>
      <c r="B11875" s="1"/>
      <c r="C11875" s="1"/>
      <c r="D11875" s="1"/>
      <c r="E11875" s="2"/>
      <c r="F11875" s="2"/>
      <c r="G11875" s="2"/>
      <c r="H11875" s="2"/>
      <c r="I11875" s="2"/>
    </row>
    <row r="11876" spans="1:9" x14ac:dyDescent="0.25">
      <c r="A11876" s="1"/>
      <c r="B11876" s="1"/>
      <c r="C11876" s="1"/>
      <c r="D11876" s="1"/>
      <c r="E11876" s="2"/>
      <c r="F11876" s="2"/>
      <c r="G11876" s="2"/>
      <c r="H11876" s="2"/>
      <c r="I11876" s="2"/>
    </row>
    <row r="11877" spans="1:9" x14ac:dyDescent="0.25">
      <c r="A11877" s="1"/>
      <c r="B11877" s="1"/>
      <c r="C11877" s="1"/>
      <c r="D11877" s="1"/>
      <c r="E11877" s="2"/>
      <c r="F11877" s="2"/>
      <c r="G11877" s="2"/>
      <c r="H11877" s="2"/>
      <c r="I11877" s="2"/>
    </row>
    <row r="11878" spans="1:9" x14ac:dyDescent="0.25">
      <c r="A11878" s="1"/>
      <c r="B11878" s="1"/>
      <c r="C11878" s="1"/>
      <c r="D11878" s="1"/>
      <c r="E11878" s="2"/>
      <c r="F11878" s="2"/>
      <c r="G11878" s="2"/>
      <c r="H11878" s="2"/>
      <c r="I11878" s="2"/>
    </row>
    <row r="11879" spans="1:9" x14ac:dyDescent="0.25">
      <c r="A11879" s="1"/>
      <c r="B11879" s="1"/>
      <c r="C11879" s="1"/>
      <c r="D11879" s="1"/>
      <c r="E11879" s="2"/>
      <c r="F11879" s="2"/>
      <c r="G11879" s="2"/>
      <c r="H11879" s="2"/>
      <c r="I11879" s="2"/>
    </row>
    <row r="11880" spans="1:9" x14ac:dyDescent="0.25">
      <c r="A11880" s="1"/>
      <c r="B11880" s="1"/>
      <c r="C11880" s="1"/>
      <c r="D11880" s="1"/>
      <c r="E11880" s="2"/>
      <c r="F11880" s="2"/>
      <c r="G11880" s="2"/>
      <c r="H11880" s="2"/>
      <c r="I11880" s="2"/>
    </row>
    <row r="11881" spans="1:9" x14ac:dyDescent="0.25">
      <c r="A11881" s="1"/>
      <c r="B11881" s="1"/>
      <c r="C11881" s="1"/>
      <c r="D11881" s="1"/>
      <c r="E11881" s="2"/>
      <c r="F11881" s="2"/>
      <c r="G11881" s="2"/>
      <c r="H11881" s="2"/>
      <c r="I11881" s="2"/>
    </row>
    <row r="11882" spans="1:9" x14ac:dyDescent="0.25">
      <c r="A11882" s="1"/>
      <c r="B11882" s="1"/>
      <c r="C11882" s="1"/>
      <c r="D11882" s="1"/>
      <c r="E11882" s="2"/>
      <c r="F11882" s="2"/>
      <c r="G11882" s="2"/>
      <c r="H11882" s="2"/>
      <c r="I11882" s="2"/>
    </row>
    <row r="11883" spans="1:9" x14ac:dyDescent="0.25">
      <c r="A11883" s="1"/>
      <c r="B11883" s="1"/>
      <c r="C11883" s="1"/>
      <c r="D11883" s="1"/>
      <c r="E11883" s="2"/>
      <c r="F11883" s="2"/>
      <c r="G11883" s="2"/>
      <c r="H11883" s="2"/>
      <c r="I11883" s="2"/>
    </row>
    <row r="11884" spans="1:9" x14ac:dyDescent="0.25">
      <c r="A11884" s="1"/>
      <c r="B11884" s="1"/>
      <c r="C11884" s="1"/>
      <c r="D11884" s="1"/>
      <c r="E11884" s="2"/>
      <c r="F11884" s="2"/>
      <c r="G11884" s="2"/>
      <c r="H11884" s="2"/>
      <c r="I11884" s="2"/>
    </row>
    <row r="11885" spans="1:9" x14ac:dyDescent="0.25">
      <c r="A11885" s="1"/>
      <c r="B11885" s="1"/>
      <c r="C11885" s="1"/>
      <c r="D11885" s="1"/>
      <c r="E11885" s="2"/>
      <c r="F11885" s="2"/>
      <c r="G11885" s="2"/>
      <c r="H11885" s="2"/>
      <c r="I11885" s="2"/>
    </row>
    <row r="11886" spans="1:9" x14ac:dyDescent="0.25">
      <c r="A11886" s="1"/>
      <c r="B11886" s="1"/>
      <c r="C11886" s="1"/>
      <c r="D11886" s="1"/>
      <c r="E11886" s="2"/>
      <c r="F11886" s="2"/>
      <c r="G11886" s="2"/>
      <c r="H11886" s="2"/>
      <c r="I11886" s="2"/>
    </row>
    <row r="11887" spans="1:9" x14ac:dyDescent="0.25">
      <c r="A11887" s="1"/>
      <c r="B11887" s="1"/>
      <c r="C11887" s="1"/>
      <c r="D11887" s="1"/>
      <c r="E11887" s="2"/>
      <c r="F11887" s="2"/>
      <c r="G11887" s="2"/>
      <c r="H11887" s="2"/>
      <c r="I11887" s="2"/>
    </row>
    <row r="11888" spans="1:9" x14ac:dyDescent="0.25">
      <c r="A11888" s="1"/>
      <c r="B11888" s="1"/>
      <c r="C11888" s="1"/>
      <c r="D11888" s="1"/>
      <c r="E11888" s="2"/>
      <c r="F11888" s="2"/>
      <c r="G11888" s="2"/>
      <c r="H11888" s="2"/>
      <c r="I11888" s="2"/>
    </row>
    <row r="11889" spans="1:9" x14ac:dyDescent="0.25">
      <c r="A11889" s="1"/>
      <c r="B11889" s="1"/>
      <c r="C11889" s="1"/>
      <c r="D11889" s="1"/>
      <c r="E11889" s="2"/>
      <c r="F11889" s="2"/>
      <c r="G11889" s="2"/>
      <c r="H11889" s="2"/>
      <c r="I11889" s="2"/>
    </row>
    <row r="11890" spans="1:9" x14ac:dyDescent="0.25">
      <c r="A11890" s="1"/>
      <c r="B11890" s="1"/>
      <c r="C11890" s="1"/>
      <c r="D11890" s="1"/>
      <c r="E11890" s="2"/>
      <c r="F11890" s="2"/>
      <c r="G11890" s="2"/>
      <c r="H11890" s="2"/>
      <c r="I11890" s="2"/>
    </row>
    <row r="11891" spans="1:9" x14ac:dyDescent="0.25">
      <c r="A11891" s="1"/>
      <c r="B11891" s="1"/>
      <c r="C11891" s="1"/>
      <c r="D11891" s="1"/>
      <c r="E11891" s="2"/>
      <c r="F11891" s="2"/>
      <c r="G11891" s="2"/>
      <c r="H11891" s="2"/>
      <c r="I11891" s="2"/>
    </row>
    <row r="11892" spans="1:9" x14ac:dyDescent="0.25">
      <c r="A11892" s="1"/>
      <c r="B11892" s="1"/>
      <c r="C11892" s="1"/>
      <c r="D11892" s="1"/>
      <c r="E11892" s="2"/>
      <c r="F11892" s="2"/>
      <c r="G11892" s="2"/>
      <c r="H11892" s="2"/>
      <c r="I11892" s="2"/>
    </row>
    <row r="11893" spans="1:9" x14ac:dyDescent="0.25">
      <c r="A11893" s="1"/>
      <c r="B11893" s="1"/>
      <c r="C11893" s="1"/>
      <c r="D11893" s="1"/>
      <c r="E11893" s="2"/>
      <c r="F11893" s="2"/>
      <c r="G11893" s="2"/>
      <c r="H11893" s="2"/>
      <c r="I11893" s="2"/>
    </row>
    <row r="11894" spans="1:9" x14ac:dyDescent="0.25">
      <c r="A11894" s="1"/>
      <c r="B11894" s="1"/>
      <c r="C11894" s="1"/>
      <c r="D11894" s="1"/>
      <c r="E11894" s="2"/>
      <c r="F11894" s="2"/>
      <c r="G11894" s="2"/>
      <c r="H11894" s="2"/>
      <c r="I11894" s="2"/>
    </row>
    <row r="11895" spans="1:9" x14ac:dyDescent="0.25">
      <c r="A11895" s="1"/>
      <c r="B11895" s="1"/>
      <c r="C11895" s="1"/>
      <c r="D11895" s="1"/>
      <c r="E11895" s="2"/>
      <c r="F11895" s="2"/>
      <c r="G11895" s="2"/>
      <c r="H11895" s="2"/>
      <c r="I11895" s="2"/>
    </row>
    <row r="11896" spans="1:9" x14ac:dyDescent="0.25">
      <c r="A11896" s="1"/>
      <c r="B11896" s="1"/>
      <c r="C11896" s="1"/>
      <c r="D11896" s="1"/>
      <c r="E11896" s="2"/>
      <c r="F11896" s="2"/>
      <c r="G11896" s="2"/>
      <c r="H11896" s="2"/>
      <c r="I11896" s="2"/>
    </row>
    <row r="11897" spans="1:9" x14ac:dyDescent="0.25">
      <c r="A11897" s="1"/>
      <c r="B11897" s="1"/>
      <c r="C11897" s="1"/>
      <c r="D11897" s="1"/>
      <c r="E11897" s="2"/>
      <c r="F11897" s="2"/>
      <c r="G11897" s="2"/>
      <c r="H11897" s="2"/>
      <c r="I11897" s="2"/>
    </row>
    <row r="11898" spans="1:9" x14ac:dyDescent="0.25">
      <c r="A11898" s="1"/>
      <c r="B11898" s="1"/>
      <c r="C11898" s="1"/>
      <c r="D11898" s="1"/>
      <c r="E11898" s="2"/>
      <c r="F11898" s="2"/>
      <c r="G11898" s="2"/>
      <c r="H11898" s="2"/>
      <c r="I11898" s="2"/>
    </row>
    <row r="11899" spans="1:9" x14ac:dyDescent="0.25">
      <c r="A11899" s="1"/>
      <c r="B11899" s="1"/>
      <c r="C11899" s="1"/>
      <c r="D11899" s="1"/>
      <c r="E11899" s="2"/>
      <c r="F11899" s="2"/>
      <c r="G11899" s="2"/>
      <c r="H11899" s="2"/>
      <c r="I11899" s="2"/>
    </row>
    <row r="11900" spans="1:9" x14ac:dyDescent="0.25">
      <c r="A11900" s="1"/>
      <c r="B11900" s="1"/>
      <c r="C11900" s="1"/>
      <c r="D11900" s="1"/>
      <c r="E11900" s="2"/>
      <c r="F11900" s="2"/>
      <c r="G11900" s="2"/>
      <c r="H11900" s="2"/>
      <c r="I11900" s="2"/>
    </row>
    <row r="11901" spans="1:9" x14ac:dyDescent="0.25">
      <c r="A11901" s="1"/>
      <c r="B11901" s="1"/>
      <c r="C11901" s="1"/>
      <c r="D11901" s="1"/>
      <c r="E11901" s="2"/>
      <c r="F11901" s="2"/>
      <c r="G11901" s="2"/>
      <c r="H11901" s="2"/>
      <c r="I11901" s="2"/>
    </row>
    <row r="11902" spans="1:9" x14ac:dyDescent="0.25">
      <c r="A11902" s="1"/>
      <c r="B11902" s="1"/>
      <c r="C11902" s="1"/>
      <c r="D11902" s="1"/>
      <c r="E11902" s="2"/>
      <c r="F11902" s="2"/>
      <c r="G11902" s="2"/>
      <c r="H11902" s="2"/>
      <c r="I11902" s="2"/>
    </row>
    <row r="11903" spans="1:9" x14ac:dyDescent="0.25">
      <c r="A11903" s="1"/>
      <c r="B11903" s="1"/>
      <c r="C11903" s="1"/>
      <c r="D11903" s="1"/>
      <c r="E11903" s="2"/>
      <c r="F11903" s="2"/>
      <c r="G11903" s="2"/>
      <c r="H11903" s="2"/>
      <c r="I11903" s="2"/>
    </row>
    <row r="11904" spans="1:9" x14ac:dyDescent="0.25">
      <c r="A11904" s="1"/>
      <c r="B11904" s="1"/>
      <c r="C11904" s="1"/>
      <c r="D11904" s="1"/>
      <c r="E11904" s="2"/>
      <c r="F11904" s="2"/>
      <c r="G11904" s="2"/>
      <c r="H11904" s="2"/>
      <c r="I11904" s="2"/>
    </row>
    <row r="11905" spans="1:9" x14ac:dyDescent="0.25">
      <c r="A11905" s="1"/>
      <c r="B11905" s="1"/>
      <c r="C11905" s="1"/>
      <c r="D11905" s="1"/>
      <c r="E11905" s="2"/>
      <c r="F11905" s="2"/>
      <c r="G11905" s="2"/>
      <c r="H11905" s="2"/>
      <c r="I11905" s="2"/>
    </row>
    <row r="11906" spans="1:9" x14ac:dyDescent="0.25">
      <c r="A11906" s="1"/>
      <c r="B11906" s="1"/>
      <c r="C11906" s="1"/>
      <c r="D11906" s="1"/>
      <c r="E11906" s="2"/>
      <c r="F11906" s="2"/>
      <c r="G11906" s="2"/>
      <c r="H11906" s="2"/>
      <c r="I11906" s="2"/>
    </row>
    <row r="11907" spans="1:9" x14ac:dyDescent="0.25">
      <c r="A11907" s="1"/>
      <c r="B11907" s="1"/>
      <c r="C11907" s="1"/>
      <c r="D11907" s="1"/>
      <c r="E11907" s="2"/>
      <c r="F11907" s="2"/>
      <c r="G11907" s="2"/>
      <c r="H11907" s="2"/>
      <c r="I11907" s="2"/>
    </row>
    <row r="11908" spans="1:9" x14ac:dyDescent="0.25">
      <c r="A11908" s="1"/>
      <c r="B11908" s="1"/>
      <c r="C11908" s="1"/>
      <c r="D11908" s="1"/>
      <c r="E11908" s="2"/>
      <c r="F11908" s="2"/>
      <c r="G11908" s="2"/>
      <c r="H11908" s="2"/>
      <c r="I11908" s="2"/>
    </row>
    <row r="11909" spans="1:9" x14ac:dyDescent="0.25">
      <c r="A11909" s="1"/>
      <c r="B11909" s="1"/>
      <c r="C11909" s="1"/>
      <c r="D11909" s="1"/>
      <c r="E11909" s="2"/>
      <c r="F11909" s="2"/>
      <c r="G11909" s="2"/>
      <c r="H11909" s="2"/>
      <c r="I11909" s="2"/>
    </row>
    <row r="11910" spans="1:9" x14ac:dyDescent="0.25">
      <c r="A11910" s="1"/>
      <c r="B11910" s="1"/>
      <c r="C11910" s="1"/>
      <c r="D11910" s="1"/>
      <c r="E11910" s="2"/>
      <c r="F11910" s="2"/>
      <c r="G11910" s="2"/>
      <c r="H11910" s="2"/>
      <c r="I11910" s="2"/>
    </row>
    <row r="11911" spans="1:9" x14ac:dyDescent="0.25">
      <c r="A11911" s="1"/>
      <c r="B11911" s="1"/>
      <c r="C11911" s="1"/>
      <c r="D11911" s="1"/>
      <c r="E11911" s="2"/>
      <c r="F11911" s="2"/>
      <c r="G11911" s="2"/>
      <c r="H11911" s="2"/>
      <c r="I11911" s="2"/>
    </row>
    <row r="11912" spans="1:9" x14ac:dyDescent="0.25">
      <c r="A11912" s="1"/>
      <c r="B11912" s="1"/>
      <c r="C11912" s="1"/>
      <c r="D11912" s="1"/>
      <c r="E11912" s="2"/>
      <c r="F11912" s="2"/>
      <c r="G11912" s="2"/>
      <c r="H11912" s="2"/>
      <c r="I11912" s="2"/>
    </row>
    <row r="11913" spans="1:9" x14ac:dyDescent="0.25">
      <c r="A11913" s="1"/>
      <c r="B11913" s="1"/>
      <c r="C11913" s="1"/>
      <c r="D11913" s="1"/>
      <c r="E11913" s="2"/>
      <c r="F11913" s="2"/>
      <c r="G11913" s="2"/>
      <c r="H11913" s="2"/>
      <c r="I11913" s="2"/>
    </row>
    <row r="11914" spans="1:9" x14ac:dyDescent="0.25">
      <c r="A11914" s="1"/>
      <c r="B11914" s="1"/>
      <c r="C11914" s="1"/>
      <c r="D11914" s="1"/>
      <c r="E11914" s="2"/>
      <c r="F11914" s="2"/>
      <c r="G11914" s="2"/>
      <c r="H11914" s="2"/>
      <c r="I11914" s="2"/>
    </row>
    <row r="11915" spans="1:9" x14ac:dyDescent="0.25">
      <c r="A11915" s="1"/>
      <c r="B11915" s="1"/>
      <c r="C11915" s="1"/>
      <c r="D11915" s="1"/>
      <c r="E11915" s="2"/>
      <c r="F11915" s="2"/>
      <c r="G11915" s="2"/>
      <c r="H11915" s="2"/>
      <c r="I11915" s="2"/>
    </row>
    <row r="11916" spans="1:9" x14ac:dyDescent="0.25">
      <c r="A11916" s="1"/>
      <c r="B11916" s="1"/>
      <c r="C11916" s="1"/>
      <c r="D11916" s="1"/>
      <c r="E11916" s="2"/>
      <c r="F11916" s="2"/>
      <c r="G11916" s="2"/>
      <c r="H11916" s="2"/>
      <c r="I11916" s="2"/>
    </row>
    <row r="11917" spans="1:9" x14ac:dyDescent="0.25">
      <c r="A11917" s="1"/>
      <c r="B11917" s="1"/>
      <c r="C11917" s="1"/>
      <c r="D11917" s="1"/>
      <c r="E11917" s="2"/>
      <c r="F11917" s="2"/>
      <c r="G11917" s="2"/>
      <c r="H11917" s="2"/>
      <c r="I11917" s="2"/>
    </row>
    <row r="11918" spans="1:9" x14ac:dyDescent="0.25">
      <c r="A11918" s="1"/>
      <c r="B11918" s="1"/>
      <c r="C11918" s="1"/>
      <c r="D11918" s="1"/>
      <c r="E11918" s="2"/>
      <c r="F11918" s="2"/>
      <c r="G11918" s="2"/>
      <c r="H11918" s="2"/>
      <c r="I11918" s="2"/>
    </row>
    <row r="11919" spans="1:9" x14ac:dyDescent="0.25">
      <c r="A11919" s="1"/>
      <c r="B11919" s="1"/>
      <c r="C11919" s="1"/>
      <c r="D11919" s="1"/>
      <c r="E11919" s="2"/>
      <c r="F11919" s="2"/>
      <c r="G11919" s="2"/>
      <c r="H11919" s="2"/>
      <c r="I11919" s="2"/>
    </row>
    <row r="11920" spans="1:9" x14ac:dyDescent="0.25">
      <c r="A11920" s="1"/>
      <c r="B11920" s="1"/>
      <c r="C11920" s="1"/>
      <c r="D11920" s="1"/>
      <c r="E11920" s="2"/>
      <c r="F11920" s="2"/>
      <c r="G11920" s="2"/>
      <c r="H11920" s="2"/>
      <c r="I11920" s="2"/>
    </row>
    <row r="11921" spans="1:9" x14ac:dyDescent="0.25">
      <c r="A11921" s="1"/>
      <c r="B11921" s="1"/>
      <c r="C11921" s="1"/>
      <c r="D11921" s="1"/>
      <c r="E11921" s="2"/>
      <c r="F11921" s="2"/>
      <c r="G11921" s="2"/>
      <c r="H11921" s="2"/>
      <c r="I11921" s="2"/>
    </row>
    <row r="11922" spans="1:9" x14ac:dyDescent="0.25">
      <c r="A11922" s="1"/>
      <c r="B11922" s="1"/>
      <c r="C11922" s="1"/>
      <c r="D11922" s="1"/>
      <c r="E11922" s="2"/>
      <c r="F11922" s="2"/>
      <c r="G11922" s="2"/>
      <c r="H11922" s="2"/>
      <c r="I11922" s="2"/>
    </row>
    <row r="11923" spans="1:9" x14ac:dyDescent="0.25">
      <c r="A11923" s="1"/>
      <c r="B11923" s="1"/>
      <c r="C11923" s="1"/>
      <c r="D11923" s="1"/>
      <c r="E11923" s="2"/>
      <c r="F11923" s="2"/>
      <c r="G11923" s="2"/>
      <c r="H11923" s="2"/>
      <c r="I11923" s="2"/>
    </row>
    <row r="11924" spans="1:9" x14ac:dyDescent="0.25">
      <c r="A11924" s="1"/>
      <c r="B11924" s="1"/>
      <c r="C11924" s="1"/>
      <c r="D11924" s="1"/>
      <c r="E11924" s="2"/>
      <c r="F11924" s="2"/>
      <c r="G11924" s="2"/>
      <c r="H11924" s="2"/>
      <c r="I11924" s="2"/>
    </row>
    <row r="11925" spans="1:9" x14ac:dyDescent="0.25">
      <c r="A11925" s="1"/>
      <c r="B11925" s="1"/>
      <c r="C11925" s="1"/>
      <c r="D11925" s="1"/>
      <c r="E11925" s="2"/>
      <c r="F11925" s="2"/>
      <c r="G11925" s="2"/>
      <c r="H11925" s="2"/>
      <c r="I11925" s="2"/>
    </row>
    <row r="11926" spans="1:9" x14ac:dyDescent="0.25">
      <c r="A11926" s="1"/>
      <c r="B11926" s="1"/>
      <c r="C11926" s="1"/>
      <c r="D11926" s="1"/>
      <c r="E11926" s="2"/>
      <c r="F11926" s="2"/>
      <c r="G11926" s="2"/>
      <c r="H11926" s="2"/>
      <c r="I11926" s="2"/>
    </row>
    <row r="11927" spans="1:9" x14ac:dyDescent="0.25">
      <c r="A11927" s="1"/>
      <c r="B11927" s="1"/>
      <c r="C11927" s="1"/>
      <c r="D11927" s="1"/>
      <c r="E11927" s="2"/>
      <c r="F11927" s="2"/>
      <c r="G11927" s="2"/>
      <c r="H11927" s="2"/>
      <c r="I11927" s="2"/>
    </row>
    <row r="11928" spans="1:9" x14ac:dyDescent="0.25">
      <c r="A11928" s="1"/>
      <c r="B11928" s="1"/>
      <c r="C11928" s="1"/>
      <c r="D11928" s="1"/>
      <c r="E11928" s="2"/>
      <c r="F11928" s="2"/>
      <c r="G11928" s="2"/>
      <c r="H11928" s="2"/>
      <c r="I11928" s="2"/>
    </row>
    <row r="11929" spans="1:9" x14ac:dyDescent="0.25">
      <c r="A11929" s="1"/>
      <c r="B11929" s="1"/>
      <c r="C11929" s="1"/>
      <c r="D11929" s="1"/>
      <c r="E11929" s="2"/>
      <c r="F11929" s="2"/>
      <c r="G11929" s="2"/>
      <c r="H11929" s="2"/>
      <c r="I11929" s="2"/>
    </row>
    <row r="11930" spans="1:9" x14ac:dyDescent="0.25">
      <c r="A11930" s="1"/>
      <c r="B11930" s="1"/>
      <c r="C11930" s="1"/>
      <c r="D11930" s="1"/>
      <c r="E11930" s="2"/>
      <c r="F11930" s="2"/>
      <c r="G11930" s="2"/>
      <c r="H11930" s="2"/>
      <c r="I11930" s="2"/>
    </row>
    <row r="11931" spans="1:9" x14ac:dyDescent="0.25">
      <c r="A11931" s="1"/>
      <c r="B11931" s="1"/>
      <c r="C11931" s="1"/>
      <c r="D11931" s="1"/>
      <c r="E11931" s="2"/>
      <c r="F11931" s="2"/>
      <c r="G11931" s="2"/>
      <c r="H11931" s="2"/>
      <c r="I11931" s="2"/>
    </row>
    <row r="11932" spans="1:9" x14ac:dyDescent="0.25">
      <c r="A11932" s="1"/>
      <c r="B11932" s="1"/>
      <c r="C11932" s="1"/>
      <c r="D11932" s="1"/>
      <c r="E11932" s="2"/>
      <c r="F11932" s="2"/>
      <c r="G11932" s="2"/>
      <c r="H11932" s="2"/>
      <c r="I11932" s="2"/>
    </row>
    <row r="11933" spans="1:9" x14ac:dyDescent="0.25">
      <c r="A11933" s="1"/>
      <c r="B11933" s="1"/>
      <c r="C11933" s="1"/>
      <c r="D11933" s="1"/>
      <c r="E11933" s="2"/>
      <c r="F11933" s="2"/>
      <c r="G11933" s="2"/>
      <c r="H11933" s="2"/>
      <c r="I11933" s="2"/>
    </row>
    <row r="11934" spans="1:9" x14ac:dyDescent="0.25">
      <c r="A11934" s="1"/>
      <c r="B11934" s="1"/>
      <c r="C11934" s="1"/>
      <c r="D11934" s="1"/>
      <c r="E11934" s="2"/>
      <c r="F11934" s="2"/>
      <c r="G11934" s="2"/>
      <c r="H11934" s="2"/>
      <c r="I11934" s="2"/>
    </row>
    <row r="11935" spans="1:9" x14ac:dyDescent="0.25">
      <c r="A11935" s="1"/>
      <c r="B11935" s="1"/>
      <c r="C11935" s="1"/>
      <c r="D11935" s="1"/>
      <c r="E11935" s="2"/>
      <c r="F11935" s="2"/>
      <c r="G11935" s="2"/>
      <c r="H11935" s="2"/>
      <c r="I11935" s="2"/>
    </row>
    <row r="11936" spans="1:9" x14ac:dyDescent="0.25">
      <c r="A11936" s="1"/>
      <c r="B11936" s="1"/>
      <c r="C11936" s="1"/>
      <c r="D11936" s="1"/>
      <c r="E11936" s="2"/>
      <c r="F11936" s="2"/>
      <c r="G11936" s="2"/>
      <c r="H11936" s="2"/>
      <c r="I11936" s="2"/>
    </row>
    <row r="11937" spans="1:9" x14ac:dyDescent="0.25">
      <c r="A11937" s="1"/>
      <c r="B11937" s="1"/>
      <c r="C11937" s="1"/>
      <c r="D11937" s="1"/>
      <c r="E11937" s="2"/>
      <c r="F11937" s="2"/>
      <c r="G11937" s="2"/>
      <c r="H11937" s="2"/>
      <c r="I11937" s="2"/>
    </row>
    <row r="11938" spans="1:9" x14ac:dyDescent="0.25">
      <c r="A11938" s="1"/>
      <c r="B11938" s="1"/>
      <c r="C11938" s="1"/>
      <c r="D11938" s="1"/>
      <c r="E11938" s="2"/>
      <c r="F11938" s="2"/>
      <c r="G11938" s="2"/>
      <c r="H11938" s="2"/>
      <c r="I11938" s="2"/>
    </row>
    <row r="11939" spans="1:9" x14ac:dyDescent="0.25">
      <c r="A11939" s="1"/>
      <c r="B11939" s="1"/>
      <c r="C11939" s="1"/>
      <c r="D11939" s="1"/>
      <c r="E11939" s="2"/>
      <c r="F11939" s="2"/>
      <c r="G11939" s="2"/>
      <c r="H11939" s="2"/>
      <c r="I11939" s="2"/>
    </row>
    <row r="11940" spans="1:9" x14ac:dyDescent="0.25">
      <c r="A11940" s="1"/>
      <c r="B11940" s="1"/>
      <c r="C11940" s="1"/>
      <c r="D11940" s="1"/>
      <c r="E11940" s="2"/>
      <c r="F11940" s="2"/>
      <c r="G11940" s="2"/>
      <c r="H11940" s="2"/>
      <c r="I11940" s="2"/>
    </row>
    <row r="11941" spans="1:9" x14ac:dyDescent="0.25">
      <c r="A11941" s="1"/>
      <c r="B11941" s="1"/>
      <c r="C11941" s="1"/>
      <c r="D11941" s="1"/>
      <c r="E11941" s="2"/>
      <c r="F11941" s="2"/>
      <c r="G11941" s="2"/>
      <c r="H11941" s="2"/>
      <c r="I11941" s="2"/>
    </row>
    <row r="11942" spans="1:9" x14ac:dyDescent="0.25">
      <c r="A11942" s="1"/>
      <c r="B11942" s="1"/>
      <c r="C11942" s="1"/>
      <c r="D11942" s="1"/>
      <c r="E11942" s="2"/>
      <c r="F11942" s="2"/>
      <c r="G11942" s="2"/>
      <c r="H11942" s="2"/>
      <c r="I11942" s="2"/>
    </row>
    <row r="11943" spans="1:9" x14ac:dyDescent="0.25">
      <c r="A11943" s="1"/>
      <c r="B11943" s="1"/>
      <c r="C11943" s="1"/>
      <c r="D11943" s="1"/>
      <c r="E11943" s="2"/>
      <c r="F11943" s="2"/>
      <c r="G11943" s="2"/>
      <c r="H11943" s="2"/>
      <c r="I11943" s="2"/>
    </row>
    <row r="11944" spans="1:9" x14ac:dyDescent="0.25">
      <c r="A11944" s="1"/>
      <c r="B11944" s="1"/>
      <c r="C11944" s="1"/>
      <c r="D11944" s="1"/>
      <c r="E11944" s="2"/>
      <c r="F11944" s="2"/>
      <c r="G11944" s="2"/>
      <c r="H11944" s="2"/>
      <c r="I11944" s="2"/>
    </row>
    <row r="11945" spans="1:9" x14ac:dyDescent="0.25">
      <c r="A11945" s="1"/>
      <c r="B11945" s="1"/>
      <c r="C11945" s="1"/>
      <c r="D11945" s="1"/>
      <c r="E11945" s="2"/>
      <c r="F11945" s="2"/>
      <c r="G11945" s="2"/>
      <c r="H11945" s="2"/>
      <c r="I11945" s="2"/>
    </row>
    <row r="11946" spans="1:9" x14ac:dyDescent="0.25">
      <c r="A11946" s="1"/>
      <c r="B11946" s="1"/>
      <c r="C11946" s="1"/>
      <c r="D11946" s="1"/>
      <c r="E11946" s="2"/>
      <c r="F11946" s="2"/>
      <c r="G11946" s="2"/>
      <c r="H11946" s="2"/>
      <c r="I11946" s="2"/>
    </row>
    <row r="11947" spans="1:9" x14ac:dyDescent="0.25">
      <c r="A11947" s="1"/>
      <c r="B11947" s="1"/>
      <c r="C11947" s="1"/>
      <c r="D11947" s="1"/>
      <c r="E11947" s="2"/>
      <c r="F11947" s="2"/>
      <c r="G11947" s="2"/>
      <c r="H11947" s="2"/>
      <c r="I11947" s="2"/>
    </row>
    <row r="11948" spans="1:9" x14ac:dyDescent="0.25">
      <c r="A11948" s="1"/>
      <c r="B11948" s="1"/>
      <c r="C11948" s="1"/>
      <c r="D11948" s="1"/>
      <c r="E11948" s="2"/>
      <c r="F11948" s="2"/>
      <c r="G11948" s="2"/>
      <c r="H11948" s="2"/>
      <c r="I11948" s="2"/>
    </row>
    <row r="11949" spans="1:9" x14ac:dyDescent="0.25">
      <c r="A11949" s="1"/>
      <c r="B11949" s="1"/>
      <c r="C11949" s="1"/>
      <c r="D11949" s="1"/>
      <c r="E11949" s="2"/>
      <c r="F11949" s="2"/>
      <c r="G11949" s="2"/>
      <c r="H11949" s="2"/>
      <c r="I11949" s="2"/>
    </row>
    <row r="11950" spans="1:9" x14ac:dyDescent="0.25">
      <c r="A11950" s="1"/>
      <c r="B11950" s="1"/>
      <c r="C11950" s="1"/>
      <c r="D11950" s="1"/>
      <c r="E11950" s="2"/>
      <c r="F11950" s="2"/>
      <c r="G11950" s="2"/>
      <c r="H11950" s="2"/>
      <c r="I11950" s="2"/>
    </row>
    <row r="11951" spans="1:9" x14ac:dyDescent="0.25">
      <c r="A11951" s="1"/>
      <c r="B11951" s="1"/>
      <c r="C11951" s="1"/>
      <c r="D11951" s="1"/>
      <c r="E11951" s="2"/>
      <c r="F11951" s="2"/>
      <c r="G11951" s="2"/>
      <c r="H11951" s="2"/>
      <c r="I11951" s="2"/>
    </row>
    <row r="11952" spans="1:9" x14ac:dyDescent="0.25">
      <c r="A11952" s="1"/>
      <c r="B11952" s="1"/>
      <c r="C11952" s="1"/>
      <c r="D11952" s="1"/>
      <c r="E11952" s="2"/>
      <c r="F11952" s="2"/>
      <c r="G11952" s="2"/>
      <c r="H11952" s="2"/>
      <c r="I11952" s="2"/>
    </row>
    <row r="11953" spans="1:9" x14ac:dyDescent="0.25">
      <c r="A11953" s="1"/>
      <c r="B11953" s="1"/>
      <c r="C11953" s="1"/>
      <c r="D11953" s="1"/>
      <c r="E11953" s="2"/>
      <c r="F11953" s="2"/>
      <c r="G11953" s="2"/>
      <c r="H11953" s="2"/>
      <c r="I11953" s="2"/>
    </row>
    <row r="11954" spans="1:9" x14ac:dyDescent="0.25">
      <c r="A11954" s="1"/>
      <c r="B11954" s="1"/>
      <c r="C11954" s="1"/>
      <c r="D11954" s="1"/>
      <c r="E11954" s="2"/>
      <c r="F11954" s="2"/>
      <c r="G11954" s="2"/>
      <c r="H11954" s="2"/>
      <c r="I11954" s="2"/>
    </row>
    <row r="11955" spans="1:9" x14ac:dyDescent="0.25">
      <c r="A11955" s="1"/>
      <c r="B11955" s="1"/>
      <c r="C11955" s="1"/>
      <c r="D11955" s="1"/>
      <c r="E11955" s="2"/>
      <c r="F11955" s="2"/>
      <c r="G11955" s="2"/>
      <c r="H11955" s="2"/>
      <c r="I11955" s="2"/>
    </row>
    <row r="11956" spans="1:9" x14ac:dyDescent="0.25">
      <c r="A11956" s="1"/>
      <c r="B11956" s="1"/>
      <c r="C11956" s="1"/>
      <c r="D11956" s="1"/>
      <c r="E11956" s="2"/>
      <c r="F11956" s="2"/>
      <c r="G11956" s="2"/>
      <c r="H11956" s="2"/>
      <c r="I11956" s="2"/>
    </row>
    <row r="11957" spans="1:9" x14ac:dyDescent="0.25">
      <c r="A11957" s="1"/>
      <c r="B11957" s="1"/>
      <c r="C11957" s="1"/>
      <c r="D11957" s="1"/>
      <c r="E11957" s="2"/>
      <c r="F11957" s="2"/>
      <c r="G11957" s="2"/>
      <c r="H11957" s="2"/>
      <c r="I11957" s="2"/>
    </row>
    <row r="11958" spans="1:9" x14ac:dyDescent="0.25">
      <c r="A11958" s="1"/>
      <c r="B11958" s="1"/>
      <c r="C11958" s="1"/>
      <c r="D11958" s="1"/>
      <c r="E11958" s="2"/>
      <c r="F11958" s="2"/>
      <c r="G11958" s="2"/>
      <c r="H11958" s="2"/>
      <c r="I11958" s="2"/>
    </row>
    <row r="11959" spans="1:9" x14ac:dyDescent="0.25">
      <c r="A11959" s="1"/>
      <c r="B11959" s="1"/>
      <c r="C11959" s="1"/>
      <c r="D11959" s="1"/>
      <c r="E11959" s="2"/>
      <c r="F11959" s="2"/>
      <c r="G11959" s="2"/>
      <c r="H11959" s="2"/>
      <c r="I11959" s="2"/>
    </row>
    <row r="11960" spans="1:9" x14ac:dyDescent="0.25">
      <c r="A11960" s="1"/>
      <c r="B11960" s="1"/>
      <c r="C11960" s="1"/>
      <c r="D11960" s="1"/>
      <c r="E11960" s="2"/>
      <c r="F11960" s="2"/>
      <c r="G11960" s="2"/>
      <c r="H11960" s="2"/>
      <c r="I11960" s="2"/>
    </row>
    <row r="11961" spans="1:9" x14ac:dyDescent="0.25">
      <c r="A11961" s="1"/>
      <c r="B11961" s="1"/>
      <c r="C11961" s="1"/>
      <c r="D11961" s="1"/>
      <c r="E11961" s="2"/>
      <c r="F11961" s="2"/>
      <c r="G11961" s="2"/>
      <c r="H11961" s="2"/>
      <c r="I11961" s="2"/>
    </row>
    <row r="11962" spans="1:9" x14ac:dyDescent="0.25">
      <c r="A11962" s="1"/>
      <c r="B11962" s="1"/>
      <c r="C11962" s="1"/>
      <c r="D11962" s="1"/>
      <c r="E11962" s="2"/>
      <c r="F11962" s="2"/>
      <c r="G11962" s="2"/>
      <c r="H11962" s="2"/>
      <c r="I11962" s="2"/>
    </row>
    <row r="11963" spans="1:9" x14ac:dyDescent="0.25">
      <c r="A11963" s="1"/>
      <c r="B11963" s="1"/>
      <c r="C11963" s="1"/>
      <c r="D11963" s="1"/>
      <c r="E11963" s="2"/>
      <c r="F11963" s="2"/>
      <c r="G11963" s="2"/>
      <c r="H11963" s="2"/>
      <c r="I11963" s="2"/>
    </row>
    <row r="11964" spans="1:9" x14ac:dyDescent="0.25">
      <c r="A11964" s="1"/>
      <c r="B11964" s="1"/>
      <c r="C11964" s="1"/>
      <c r="D11964" s="1"/>
      <c r="E11964" s="2"/>
      <c r="F11964" s="2"/>
      <c r="G11964" s="2"/>
      <c r="H11964" s="2"/>
      <c r="I11964" s="2"/>
    </row>
    <row r="11965" spans="1:9" x14ac:dyDescent="0.25">
      <c r="A11965" s="1"/>
      <c r="B11965" s="1"/>
      <c r="C11965" s="1"/>
      <c r="D11965" s="1"/>
      <c r="E11965" s="2"/>
      <c r="F11965" s="2"/>
      <c r="G11965" s="2"/>
      <c r="H11965" s="2"/>
      <c r="I11965" s="2"/>
    </row>
    <row r="11966" spans="1:9" x14ac:dyDescent="0.25">
      <c r="A11966" s="1"/>
      <c r="B11966" s="1"/>
      <c r="C11966" s="1"/>
      <c r="D11966" s="1"/>
      <c r="E11966" s="2"/>
      <c r="F11966" s="2"/>
      <c r="G11966" s="2"/>
      <c r="H11966" s="2"/>
      <c r="I11966" s="2"/>
    </row>
    <row r="11967" spans="1:9" x14ac:dyDescent="0.25">
      <c r="A11967" s="1"/>
      <c r="B11967" s="1"/>
      <c r="C11967" s="1"/>
      <c r="D11967" s="1"/>
      <c r="E11967" s="2"/>
      <c r="F11967" s="2"/>
      <c r="G11967" s="2"/>
      <c r="H11967" s="2"/>
      <c r="I11967" s="2"/>
    </row>
    <row r="11968" spans="1:9" x14ac:dyDescent="0.25">
      <c r="A11968" s="1"/>
      <c r="B11968" s="1"/>
      <c r="C11968" s="1"/>
      <c r="D11968" s="1"/>
      <c r="E11968" s="2"/>
      <c r="F11968" s="2"/>
      <c r="G11968" s="2"/>
      <c r="H11968" s="2"/>
      <c r="I11968" s="2"/>
    </row>
    <row r="11969" spans="1:9" x14ac:dyDescent="0.25">
      <c r="A11969" s="1"/>
      <c r="B11969" s="1"/>
      <c r="C11969" s="1"/>
      <c r="D11969" s="1"/>
      <c r="E11969" s="2"/>
      <c r="F11969" s="2"/>
      <c r="G11969" s="2"/>
      <c r="H11969" s="2"/>
      <c r="I11969" s="2"/>
    </row>
    <row r="11970" spans="1:9" x14ac:dyDescent="0.25">
      <c r="A11970" s="1"/>
      <c r="B11970" s="1"/>
      <c r="C11970" s="1"/>
      <c r="D11970" s="1"/>
      <c r="E11970" s="2"/>
      <c r="F11970" s="2"/>
      <c r="G11970" s="2"/>
      <c r="H11970" s="2"/>
      <c r="I11970" s="2"/>
    </row>
    <row r="11971" spans="1:9" x14ac:dyDescent="0.25">
      <c r="A11971" s="1"/>
      <c r="B11971" s="1"/>
      <c r="C11971" s="1"/>
      <c r="D11971" s="1"/>
      <c r="E11971" s="2"/>
      <c r="F11971" s="2"/>
      <c r="G11971" s="2"/>
      <c r="H11971" s="2"/>
      <c r="I11971" s="2"/>
    </row>
    <row r="11972" spans="1:9" x14ac:dyDescent="0.25">
      <c r="A11972" s="1"/>
      <c r="B11972" s="1"/>
      <c r="C11972" s="1"/>
      <c r="D11972" s="1"/>
      <c r="E11972" s="2"/>
      <c r="F11972" s="2"/>
      <c r="G11972" s="2"/>
      <c r="H11972" s="2"/>
      <c r="I11972" s="2"/>
    </row>
    <row r="11973" spans="1:9" x14ac:dyDescent="0.25">
      <c r="A11973" s="1"/>
      <c r="B11973" s="1"/>
      <c r="C11973" s="1"/>
      <c r="D11973" s="1"/>
      <c r="E11973" s="2"/>
      <c r="F11973" s="2"/>
      <c r="G11973" s="2"/>
      <c r="H11973" s="2"/>
      <c r="I11973" s="2"/>
    </row>
    <row r="11974" spans="1:9" x14ac:dyDescent="0.25">
      <c r="A11974" s="1"/>
      <c r="B11974" s="1"/>
      <c r="C11974" s="1"/>
      <c r="D11974" s="1"/>
      <c r="E11974" s="2"/>
      <c r="F11974" s="2"/>
      <c r="G11974" s="2"/>
      <c r="H11974" s="2"/>
      <c r="I11974" s="2"/>
    </row>
    <row r="11975" spans="1:9" x14ac:dyDescent="0.25">
      <c r="A11975" s="1"/>
      <c r="B11975" s="1"/>
      <c r="C11975" s="1"/>
      <c r="D11975" s="1"/>
      <c r="E11975" s="2"/>
      <c r="F11975" s="2"/>
      <c r="G11975" s="2"/>
      <c r="H11975" s="2"/>
      <c r="I11975" s="2"/>
    </row>
    <row r="11976" spans="1:9" x14ac:dyDescent="0.25">
      <c r="A11976" s="1"/>
      <c r="B11976" s="1"/>
      <c r="C11976" s="1"/>
      <c r="D11976" s="1"/>
      <c r="E11976" s="2"/>
      <c r="F11976" s="2"/>
      <c r="G11976" s="2"/>
      <c r="H11976" s="2"/>
      <c r="I11976" s="2"/>
    </row>
    <row r="11977" spans="1:9" x14ac:dyDescent="0.25">
      <c r="A11977" s="1"/>
      <c r="B11977" s="1"/>
      <c r="C11977" s="1"/>
      <c r="D11977" s="1"/>
      <c r="E11977" s="2"/>
      <c r="F11977" s="2"/>
      <c r="G11977" s="2"/>
      <c r="H11977" s="2"/>
      <c r="I11977" s="2"/>
    </row>
    <row r="11978" spans="1:9" x14ac:dyDescent="0.25">
      <c r="A11978" s="1"/>
      <c r="B11978" s="1"/>
      <c r="C11978" s="1"/>
      <c r="D11978" s="1"/>
      <c r="E11978" s="2"/>
      <c r="F11978" s="2"/>
      <c r="G11978" s="2"/>
      <c r="H11978" s="2"/>
      <c r="I11978" s="2"/>
    </row>
    <row r="11979" spans="1:9" x14ac:dyDescent="0.25">
      <c r="A11979" s="1"/>
      <c r="B11979" s="1"/>
      <c r="C11979" s="1"/>
      <c r="D11979" s="1"/>
      <c r="E11979" s="2"/>
      <c r="F11979" s="2"/>
      <c r="G11979" s="2"/>
      <c r="H11979" s="2"/>
      <c r="I11979" s="2"/>
    </row>
    <row r="11980" spans="1:9" x14ac:dyDescent="0.25">
      <c r="A11980" s="1"/>
      <c r="B11980" s="1"/>
      <c r="C11980" s="1"/>
      <c r="D11980" s="1"/>
      <c r="E11980" s="2"/>
      <c r="F11980" s="2"/>
      <c r="G11980" s="2"/>
      <c r="H11980" s="2"/>
      <c r="I11980" s="2"/>
    </row>
    <row r="11981" spans="1:9" x14ac:dyDescent="0.25">
      <c r="A11981" s="1"/>
      <c r="B11981" s="1"/>
      <c r="C11981" s="1"/>
      <c r="D11981" s="1"/>
      <c r="E11981" s="2"/>
      <c r="F11981" s="2"/>
      <c r="G11981" s="2"/>
      <c r="H11981" s="2"/>
      <c r="I11981" s="2"/>
    </row>
    <row r="11982" spans="1:9" x14ac:dyDescent="0.25">
      <c r="A11982" s="1"/>
      <c r="B11982" s="1"/>
      <c r="C11982" s="1"/>
      <c r="D11982" s="1"/>
      <c r="E11982" s="2"/>
      <c r="F11982" s="2"/>
      <c r="G11982" s="2"/>
      <c r="H11982" s="2"/>
      <c r="I11982" s="2"/>
    </row>
    <row r="11983" spans="1:9" x14ac:dyDescent="0.25">
      <c r="A11983" s="1"/>
      <c r="B11983" s="1"/>
      <c r="C11983" s="1"/>
      <c r="D11983" s="1"/>
      <c r="E11983" s="2"/>
      <c r="F11983" s="2"/>
      <c r="G11983" s="2"/>
      <c r="H11983" s="2"/>
      <c r="I11983" s="2"/>
    </row>
    <row r="11984" spans="1:9" x14ac:dyDescent="0.25">
      <c r="A11984" s="1"/>
      <c r="B11984" s="1"/>
      <c r="C11984" s="1"/>
      <c r="D11984" s="1"/>
      <c r="E11984" s="2"/>
      <c r="F11984" s="2"/>
      <c r="G11984" s="2"/>
      <c r="H11984" s="2"/>
      <c r="I11984" s="2"/>
    </row>
    <row r="11985" spans="1:9" x14ac:dyDescent="0.25">
      <c r="A11985" s="1"/>
      <c r="B11985" s="1"/>
      <c r="C11985" s="1"/>
      <c r="D11985" s="1"/>
      <c r="E11985" s="2"/>
      <c r="F11985" s="2"/>
      <c r="G11985" s="2"/>
      <c r="H11985" s="2"/>
      <c r="I11985" s="2"/>
    </row>
    <row r="11986" spans="1:9" x14ac:dyDescent="0.25">
      <c r="A11986" s="1"/>
      <c r="B11986" s="1"/>
      <c r="C11986" s="1"/>
      <c r="D11986" s="1"/>
      <c r="E11986" s="2"/>
      <c r="F11986" s="2"/>
      <c r="G11986" s="2"/>
      <c r="H11986" s="2"/>
      <c r="I11986" s="2"/>
    </row>
    <row r="11987" spans="1:9" x14ac:dyDescent="0.25">
      <c r="A11987" s="1"/>
      <c r="B11987" s="1"/>
      <c r="C11987" s="1"/>
      <c r="D11987" s="1"/>
      <c r="E11987" s="2"/>
      <c r="F11987" s="2"/>
      <c r="G11987" s="2"/>
      <c r="H11987" s="2"/>
      <c r="I11987" s="2"/>
    </row>
    <row r="11988" spans="1:9" x14ac:dyDescent="0.25">
      <c r="A11988" s="1"/>
      <c r="B11988" s="1"/>
      <c r="C11988" s="1"/>
      <c r="D11988" s="1"/>
      <c r="E11988" s="2"/>
      <c r="F11988" s="2"/>
      <c r="G11988" s="2"/>
      <c r="H11988" s="2"/>
      <c r="I11988" s="2"/>
    </row>
    <row r="11989" spans="1:9" x14ac:dyDescent="0.25">
      <c r="A11989" s="1"/>
      <c r="B11989" s="1"/>
      <c r="C11989" s="1"/>
      <c r="D11989" s="1"/>
      <c r="E11989" s="2"/>
      <c r="F11989" s="2"/>
      <c r="G11989" s="2"/>
      <c r="H11989" s="2"/>
      <c r="I11989" s="2"/>
    </row>
    <row r="11990" spans="1:9" x14ac:dyDescent="0.25">
      <c r="A11990" s="1"/>
      <c r="B11990" s="1"/>
      <c r="C11990" s="1"/>
      <c r="D11990" s="1"/>
      <c r="E11990" s="2"/>
      <c r="F11990" s="2"/>
      <c r="G11990" s="2"/>
      <c r="H11990" s="2"/>
      <c r="I11990" s="2"/>
    </row>
    <row r="11991" spans="1:9" x14ac:dyDescent="0.25">
      <c r="A11991" s="1"/>
      <c r="B11991" s="1"/>
      <c r="C11991" s="1"/>
      <c r="D11991" s="1"/>
      <c r="E11991" s="2"/>
      <c r="F11991" s="2"/>
      <c r="G11991" s="2"/>
      <c r="H11991" s="2"/>
      <c r="I11991" s="2"/>
    </row>
    <row r="11992" spans="1:9" x14ac:dyDescent="0.25">
      <c r="A11992" s="1"/>
      <c r="B11992" s="1"/>
      <c r="C11992" s="1"/>
      <c r="D11992" s="1"/>
      <c r="E11992" s="2"/>
      <c r="F11992" s="2"/>
      <c r="G11992" s="2"/>
      <c r="H11992" s="2"/>
      <c r="I11992" s="2"/>
    </row>
    <row r="11993" spans="1:9" x14ac:dyDescent="0.25">
      <c r="A11993" s="1"/>
      <c r="B11993" s="1"/>
      <c r="C11993" s="1"/>
      <c r="D11993" s="1"/>
      <c r="E11993" s="2"/>
      <c r="F11993" s="2"/>
      <c r="G11993" s="2"/>
      <c r="H11993" s="2"/>
      <c r="I11993" s="2"/>
    </row>
    <row r="11994" spans="1:9" x14ac:dyDescent="0.25">
      <c r="A11994" s="1"/>
      <c r="B11994" s="1"/>
      <c r="C11994" s="1"/>
      <c r="D11994" s="1"/>
      <c r="E11994" s="2"/>
      <c r="F11994" s="2"/>
      <c r="G11994" s="2"/>
      <c r="H11994" s="2"/>
      <c r="I11994" s="2"/>
    </row>
    <row r="11995" spans="1:9" x14ac:dyDescent="0.25">
      <c r="A11995" s="1"/>
      <c r="B11995" s="1"/>
      <c r="C11995" s="1"/>
      <c r="D11995" s="1"/>
      <c r="E11995" s="2"/>
      <c r="F11995" s="2"/>
      <c r="G11995" s="2"/>
      <c r="H11995" s="2"/>
      <c r="I11995" s="2"/>
    </row>
    <row r="11996" spans="1:9" x14ac:dyDescent="0.25">
      <c r="A11996" s="1"/>
      <c r="B11996" s="1"/>
      <c r="C11996" s="1"/>
      <c r="D11996" s="1"/>
      <c r="E11996" s="2"/>
      <c r="F11996" s="2"/>
      <c r="G11996" s="2"/>
      <c r="H11996" s="2"/>
      <c r="I11996" s="2"/>
    </row>
    <row r="11997" spans="1:9" x14ac:dyDescent="0.25">
      <c r="A11997" s="1"/>
      <c r="B11997" s="1"/>
      <c r="C11997" s="1"/>
      <c r="D11997" s="1"/>
      <c r="E11997" s="2"/>
      <c r="F11997" s="2"/>
      <c r="G11997" s="2"/>
      <c r="H11997" s="2"/>
      <c r="I11997" s="2"/>
    </row>
    <row r="11998" spans="1:9" x14ac:dyDescent="0.25">
      <c r="A11998" s="1"/>
      <c r="B11998" s="1"/>
      <c r="C11998" s="1"/>
      <c r="D11998" s="1"/>
      <c r="E11998" s="2"/>
      <c r="F11998" s="2"/>
      <c r="G11998" s="2"/>
      <c r="H11998" s="2"/>
      <c r="I11998" s="2"/>
    </row>
    <row r="11999" spans="1:9" x14ac:dyDescent="0.25">
      <c r="A11999" s="1"/>
      <c r="B11999" s="1"/>
      <c r="C11999" s="1"/>
      <c r="D11999" s="1"/>
      <c r="E11999" s="2"/>
      <c r="F11999" s="2"/>
      <c r="G11999" s="2"/>
      <c r="H11999" s="2"/>
      <c r="I11999" s="2"/>
    </row>
    <row r="12000" spans="1:9" x14ac:dyDescent="0.25">
      <c r="A12000" s="1"/>
      <c r="B12000" s="1"/>
      <c r="C12000" s="1"/>
      <c r="D12000" s="1"/>
      <c r="E12000" s="2"/>
      <c r="F12000" s="2"/>
      <c r="G12000" s="2"/>
      <c r="H12000" s="2"/>
      <c r="I12000" s="2"/>
    </row>
    <row r="12001" spans="1:9" x14ac:dyDescent="0.25">
      <c r="A12001" s="1"/>
      <c r="B12001" s="1"/>
      <c r="C12001" s="1"/>
      <c r="D12001" s="1"/>
      <c r="E12001" s="2"/>
      <c r="F12001" s="2"/>
      <c r="G12001" s="2"/>
      <c r="H12001" s="2"/>
      <c r="I12001" s="2"/>
    </row>
    <row r="12002" spans="1:9" x14ac:dyDescent="0.25">
      <c r="A12002" s="1"/>
      <c r="B12002" s="1"/>
      <c r="C12002" s="1"/>
      <c r="D12002" s="1"/>
      <c r="E12002" s="2"/>
      <c r="F12002" s="2"/>
      <c r="G12002" s="2"/>
      <c r="H12002" s="2"/>
      <c r="I12002" s="2"/>
    </row>
    <row r="12003" spans="1:9" x14ac:dyDescent="0.25">
      <c r="A12003" s="1"/>
      <c r="B12003" s="1"/>
      <c r="C12003" s="1"/>
      <c r="D12003" s="1"/>
      <c r="E12003" s="2"/>
      <c r="F12003" s="2"/>
      <c r="G12003" s="2"/>
      <c r="H12003" s="2"/>
      <c r="I12003" s="2"/>
    </row>
    <row r="12004" spans="1:9" x14ac:dyDescent="0.25">
      <c r="A12004" s="1"/>
      <c r="B12004" s="1"/>
      <c r="C12004" s="1"/>
      <c r="D12004" s="1"/>
      <c r="E12004" s="2"/>
      <c r="F12004" s="2"/>
      <c r="G12004" s="2"/>
      <c r="H12004" s="2"/>
      <c r="I12004" s="2"/>
    </row>
    <row r="12005" spans="1:9" x14ac:dyDescent="0.25">
      <c r="A12005" s="1"/>
      <c r="B12005" s="1"/>
      <c r="C12005" s="1"/>
      <c r="D12005" s="1"/>
      <c r="E12005" s="2"/>
      <c r="F12005" s="2"/>
      <c r="G12005" s="2"/>
      <c r="H12005" s="2"/>
      <c r="I12005" s="2"/>
    </row>
    <row r="12006" spans="1:9" x14ac:dyDescent="0.25">
      <c r="A12006" s="1"/>
      <c r="B12006" s="1"/>
      <c r="C12006" s="1"/>
      <c r="D12006" s="1"/>
      <c r="E12006" s="2"/>
      <c r="F12006" s="2"/>
      <c r="G12006" s="2"/>
      <c r="H12006" s="2"/>
      <c r="I12006" s="2"/>
    </row>
    <row r="12007" spans="1:9" x14ac:dyDescent="0.25">
      <c r="A12007" s="1"/>
      <c r="B12007" s="1"/>
      <c r="C12007" s="1"/>
      <c r="D12007" s="1"/>
      <c r="E12007" s="2"/>
      <c r="F12007" s="2"/>
      <c r="G12007" s="2"/>
      <c r="H12007" s="2"/>
      <c r="I12007" s="2"/>
    </row>
    <row r="12008" spans="1:9" x14ac:dyDescent="0.25">
      <c r="A12008" s="1"/>
      <c r="B12008" s="1"/>
      <c r="C12008" s="1"/>
      <c r="D12008" s="1"/>
      <c r="E12008" s="2"/>
      <c r="F12008" s="2"/>
      <c r="G12008" s="2"/>
      <c r="H12008" s="2"/>
      <c r="I12008" s="2"/>
    </row>
    <row r="12009" spans="1:9" x14ac:dyDescent="0.25">
      <c r="A12009" s="1"/>
      <c r="B12009" s="1"/>
      <c r="C12009" s="1"/>
      <c r="D12009" s="1"/>
      <c r="E12009" s="2"/>
      <c r="F12009" s="2"/>
      <c r="G12009" s="2"/>
      <c r="H12009" s="2"/>
      <c r="I12009" s="2"/>
    </row>
    <row r="12010" spans="1:9" x14ac:dyDescent="0.25">
      <c r="A12010" s="1"/>
      <c r="B12010" s="1"/>
      <c r="C12010" s="1"/>
      <c r="D12010" s="1"/>
      <c r="E12010" s="2"/>
      <c r="F12010" s="2"/>
      <c r="G12010" s="2"/>
      <c r="H12010" s="2"/>
      <c r="I12010" s="2"/>
    </row>
    <row r="12011" spans="1:9" x14ac:dyDescent="0.25">
      <c r="A12011" s="1"/>
      <c r="B12011" s="1"/>
      <c r="C12011" s="1"/>
      <c r="D12011" s="1"/>
      <c r="E12011" s="2"/>
      <c r="F12011" s="2"/>
      <c r="G12011" s="2"/>
      <c r="H12011" s="2"/>
      <c r="I12011" s="2"/>
    </row>
    <row r="12012" spans="1:9" x14ac:dyDescent="0.25">
      <c r="A12012" s="1"/>
      <c r="B12012" s="1"/>
      <c r="C12012" s="1"/>
      <c r="D12012" s="1"/>
      <c r="E12012" s="2"/>
      <c r="F12012" s="2"/>
      <c r="G12012" s="2"/>
      <c r="H12012" s="2"/>
      <c r="I12012" s="2"/>
    </row>
    <row r="12013" spans="1:9" x14ac:dyDescent="0.25">
      <c r="A12013" s="1"/>
      <c r="B12013" s="1"/>
      <c r="C12013" s="1"/>
      <c r="D12013" s="1"/>
      <c r="E12013" s="2"/>
      <c r="F12013" s="2"/>
      <c r="G12013" s="2"/>
      <c r="H12013" s="2"/>
      <c r="I12013" s="2"/>
    </row>
    <row r="12014" spans="1:9" x14ac:dyDescent="0.25">
      <c r="A12014" s="1"/>
      <c r="B12014" s="1"/>
      <c r="C12014" s="1"/>
      <c r="D12014" s="1"/>
      <c r="E12014" s="2"/>
      <c r="F12014" s="2"/>
      <c r="G12014" s="2"/>
      <c r="H12014" s="2"/>
      <c r="I12014" s="2"/>
    </row>
    <row r="12015" spans="1:9" x14ac:dyDescent="0.25">
      <c r="A12015" s="1"/>
      <c r="B12015" s="1"/>
      <c r="C12015" s="1"/>
      <c r="D12015" s="1"/>
      <c r="E12015" s="2"/>
      <c r="F12015" s="2"/>
      <c r="G12015" s="2"/>
      <c r="H12015" s="2"/>
      <c r="I12015" s="2"/>
    </row>
    <row r="12016" spans="1:9" x14ac:dyDescent="0.25">
      <c r="A12016" s="1"/>
      <c r="B12016" s="1"/>
      <c r="C12016" s="1"/>
      <c r="D12016" s="1"/>
      <c r="E12016" s="2"/>
      <c r="F12016" s="2"/>
      <c r="G12016" s="2"/>
      <c r="H12016" s="2"/>
      <c r="I12016" s="2"/>
    </row>
    <row r="12017" spans="1:9" x14ac:dyDescent="0.25">
      <c r="A12017" s="1"/>
      <c r="B12017" s="1"/>
      <c r="C12017" s="1"/>
      <c r="D12017" s="1"/>
      <c r="E12017" s="2"/>
      <c r="F12017" s="2"/>
      <c r="G12017" s="2"/>
      <c r="H12017" s="2"/>
      <c r="I12017" s="2"/>
    </row>
    <row r="12018" spans="1:9" x14ac:dyDescent="0.25">
      <c r="A12018" s="1"/>
      <c r="B12018" s="1"/>
      <c r="C12018" s="1"/>
      <c r="D12018" s="1"/>
      <c r="E12018" s="2"/>
      <c r="F12018" s="2"/>
      <c r="G12018" s="2"/>
      <c r="H12018" s="2"/>
      <c r="I12018" s="2"/>
    </row>
    <row r="12019" spans="1:9" x14ac:dyDescent="0.25">
      <c r="A12019" s="1"/>
      <c r="B12019" s="1"/>
      <c r="C12019" s="1"/>
      <c r="D12019" s="1"/>
      <c r="E12019" s="2"/>
      <c r="F12019" s="2"/>
      <c r="G12019" s="2"/>
      <c r="H12019" s="2"/>
      <c r="I12019" s="2"/>
    </row>
    <row r="12020" spans="1:9" x14ac:dyDescent="0.25">
      <c r="A12020" s="1"/>
      <c r="B12020" s="1"/>
      <c r="C12020" s="1"/>
      <c r="D12020" s="1"/>
      <c r="E12020" s="2"/>
      <c r="F12020" s="2"/>
      <c r="G12020" s="2"/>
      <c r="H12020" s="2"/>
      <c r="I12020" s="2"/>
    </row>
    <row r="12021" spans="1:9" x14ac:dyDescent="0.25">
      <c r="A12021" s="1"/>
      <c r="B12021" s="1"/>
      <c r="C12021" s="1"/>
      <c r="D12021" s="1"/>
      <c r="E12021" s="2"/>
      <c r="F12021" s="2"/>
      <c r="G12021" s="2"/>
      <c r="H12021" s="2"/>
      <c r="I12021" s="2"/>
    </row>
    <row r="12022" spans="1:9" x14ac:dyDescent="0.25">
      <c r="A12022" s="1"/>
      <c r="B12022" s="1"/>
      <c r="C12022" s="1"/>
      <c r="D12022" s="1"/>
      <c r="E12022" s="2"/>
      <c r="F12022" s="2"/>
      <c r="G12022" s="2"/>
      <c r="H12022" s="2"/>
      <c r="I12022" s="2"/>
    </row>
    <row r="12023" spans="1:9" x14ac:dyDescent="0.25">
      <c r="A12023" s="1"/>
      <c r="B12023" s="1"/>
      <c r="C12023" s="1"/>
      <c r="D12023" s="1"/>
      <c r="E12023" s="2"/>
      <c r="F12023" s="2"/>
      <c r="G12023" s="2"/>
      <c r="H12023" s="2"/>
      <c r="I12023" s="2"/>
    </row>
    <row r="12024" spans="1:9" x14ac:dyDescent="0.25">
      <c r="A12024" s="1"/>
      <c r="B12024" s="1"/>
      <c r="C12024" s="1"/>
      <c r="D12024" s="1"/>
      <c r="E12024" s="2"/>
      <c r="F12024" s="2"/>
      <c r="G12024" s="2"/>
      <c r="H12024" s="2"/>
      <c r="I12024" s="2"/>
    </row>
    <row r="12025" spans="1:9" x14ac:dyDescent="0.25">
      <c r="A12025" s="1"/>
      <c r="B12025" s="1"/>
      <c r="C12025" s="1"/>
      <c r="D12025" s="1"/>
      <c r="E12025" s="2"/>
      <c r="F12025" s="2"/>
      <c r="G12025" s="2"/>
      <c r="H12025" s="2"/>
      <c r="I12025" s="2"/>
    </row>
    <row r="12026" spans="1:9" x14ac:dyDescent="0.25">
      <c r="A12026" s="1"/>
      <c r="B12026" s="1"/>
      <c r="C12026" s="1"/>
      <c r="D12026" s="1"/>
      <c r="E12026" s="2"/>
      <c r="F12026" s="2"/>
      <c r="G12026" s="2"/>
      <c r="H12026" s="2"/>
      <c r="I12026" s="2"/>
    </row>
    <row r="12027" spans="1:9" x14ac:dyDescent="0.25">
      <c r="A12027" s="1"/>
      <c r="B12027" s="1"/>
      <c r="C12027" s="1"/>
      <c r="D12027" s="1"/>
      <c r="E12027" s="2"/>
      <c r="F12027" s="2"/>
      <c r="G12027" s="2"/>
      <c r="H12027" s="2"/>
      <c r="I12027" s="2"/>
    </row>
    <row r="12028" spans="1:9" x14ac:dyDescent="0.25">
      <c r="A12028" s="1"/>
      <c r="B12028" s="1"/>
      <c r="C12028" s="1"/>
      <c r="D12028" s="1"/>
      <c r="E12028" s="2"/>
      <c r="F12028" s="2"/>
      <c r="G12028" s="2"/>
      <c r="H12028" s="2"/>
      <c r="I12028" s="2"/>
    </row>
    <row r="12029" spans="1:9" x14ac:dyDescent="0.25">
      <c r="A12029" s="1"/>
      <c r="B12029" s="1"/>
      <c r="C12029" s="1"/>
      <c r="D12029" s="1"/>
      <c r="E12029" s="2"/>
      <c r="F12029" s="2"/>
      <c r="G12029" s="2"/>
      <c r="H12029" s="2"/>
      <c r="I12029" s="2"/>
    </row>
    <row r="12030" spans="1:9" x14ac:dyDescent="0.25">
      <c r="A12030" s="1"/>
      <c r="B12030" s="1"/>
      <c r="C12030" s="1"/>
      <c r="D12030" s="1"/>
      <c r="E12030" s="2"/>
      <c r="F12030" s="2"/>
      <c r="G12030" s="2"/>
      <c r="H12030" s="2"/>
      <c r="I12030" s="2"/>
    </row>
    <row r="12031" spans="1:9" x14ac:dyDescent="0.25">
      <c r="A12031" s="1"/>
      <c r="B12031" s="1"/>
      <c r="C12031" s="1"/>
      <c r="D12031" s="1"/>
      <c r="E12031" s="2"/>
      <c r="F12031" s="2"/>
      <c r="G12031" s="2"/>
      <c r="H12031" s="2"/>
      <c r="I12031" s="2"/>
    </row>
    <row r="12032" spans="1:9" x14ac:dyDescent="0.25">
      <c r="A12032" s="1"/>
      <c r="B12032" s="1"/>
      <c r="C12032" s="1"/>
      <c r="D12032" s="1"/>
      <c r="E12032" s="2"/>
      <c r="F12032" s="2"/>
      <c r="G12032" s="2"/>
      <c r="H12032" s="2"/>
      <c r="I12032" s="2"/>
    </row>
    <row r="12033" spans="1:9" x14ac:dyDescent="0.25">
      <c r="A12033" s="1"/>
      <c r="B12033" s="1"/>
      <c r="C12033" s="1"/>
      <c r="D12033" s="1"/>
      <c r="E12033" s="2"/>
      <c r="F12033" s="2"/>
      <c r="G12033" s="2"/>
      <c r="H12033" s="2"/>
      <c r="I12033" s="2"/>
    </row>
    <row r="12034" spans="1:9" x14ac:dyDescent="0.25">
      <c r="A12034" s="1"/>
      <c r="B12034" s="1"/>
      <c r="C12034" s="1"/>
      <c r="D12034" s="1"/>
      <c r="E12034" s="2"/>
      <c r="F12034" s="2"/>
      <c r="G12034" s="2"/>
      <c r="H12034" s="2"/>
      <c r="I12034" s="2"/>
    </row>
    <row r="12035" spans="1:9" x14ac:dyDescent="0.25">
      <c r="A12035" s="1"/>
      <c r="B12035" s="1"/>
      <c r="C12035" s="1"/>
      <c r="D12035" s="1"/>
      <c r="E12035" s="2"/>
      <c r="F12035" s="2"/>
      <c r="G12035" s="2"/>
      <c r="H12035" s="2"/>
      <c r="I12035" s="2"/>
    </row>
    <row r="12036" spans="1:9" x14ac:dyDescent="0.25">
      <c r="A12036" s="1"/>
      <c r="B12036" s="1"/>
      <c r="C12036" s="1"/>
      <c r="D12036" s="1"/>
      <c r="E12036" s="2"/>
      <c r="F12036" s="2"/>
      <c r="G12036" s="2"/>
      <c r="H12036" s="2"/>
      <c r="I12036" s="2"/>
    </row>
    <row r="12037" spans="1:9" x14ac:dyDescent="0.25">
      <c r="A12037" s="1"/>
      <c r="B12037" s="1"/>
      <c r="C12037" s="1"/>
      <c r="D12037" s="1"/>
      <c r="E12037" s="2"/>
      <c r="F12037" s="2"/>
      <c r="G12037" s="2"/>
      <c r="H12037" s="2"/>
      <c r="I12037" s="2"/>
    </row>
    <row r="12038" spans="1:9" x14ac:dyDescent="0.25">
      <c r="A12038" s="1"/>
      <c r="B12038" s="1"/>
      <c r="C12038" s="1"/>
      <c r="D12038" s="1"/>
      <c r="E12038" s="2"/>
      <c r="F12038" s="2"/>
      <c r="G12038" s="2"/>
      <c r="H12038" s="2"/>
      <c r="I12038" s="2"/>
    </row>
    <row r="12039" spans="1:9" x14ac:dyDescent="0.25">
      <c r="A12039" s="1"/>
      <c r="B12039" s="1"/>
      <c r="C12039" s="1"/>
      <c r="D12039" s="1"/>
      <c r="E12039" s="2"/>
      <c r="F12039" s="2"/>
      <c r="G12039" s="2"/>
      <c r="H12039" s="2"/>
      <c r="I12039" s="2"/>
    </row>
    <row r="12040" spans="1:9" x14ac:dyDescent="0.25">
      <c r="A12040" s="1"/>
      <c r="B12040" s="1"/>
      <c r="C12040" s="1"/>
      <c r="D12040" s="1"/>
      <c r="E12040" s="2"/>
      <c r="F12040" s="2"/>
      <c r="G12040" s="2"/>
      <c r="H12040" s="2"/>
      <c r="I12040" s="2"/>
    </row>
    <row r="12041" spans="1:9" x14ac:dyDescent="0.25">
      <c r="A12041" s="1"/>
      <c r="B12041" s="1"/>
      <c r="C12041" s="1"/>
      <c r="D12041" s="1"/>
      <c r="E12041" s="2"/>
      <c r="F12041" s="2"/>
      <c r="G12041" s="2"/>
      <c r="H12041" s="2"/>
      <c r="I12041" s="2"/>
    </row>
    <row r="12042" spans="1:9" x14ac:dyDescent="0.25">
      <c r="A12042" s="1"/>
      <c r="B12042" s="1"/>
      <c r="C12042" s="1"/>
      <c r="D12042" s="1"/>
      <c r="E12042" s="2"/>
      <c r="F12042" s="2"/>
      <c r="G12042" s="2"/>
      <c r="H12042" s="2"/>
      <c r="I12042" s="2"/>
    </row>
    <row r="12043" spans="1:9" x14ac:dyDescent="0.25">
      <c r="A12043" s="1"/>
      <c r="B12043" s="1"/>
      <c r="C12043" s="1"/>
      <c r="D12043" s="1"/>
      <c r="E12043" s="2"/>
      <c r="F12043" s="2"/>
      <c r="G12043" s="2"/>
      <c r="H12043" s="2"/>
      <c r="I12043" s="2"/>
    </row>
    <row r="12044" spans="1:9" x14ac:dyDescent="0.25">
      <c r="A12044" s="1"/>
      <c r="B12044" s="1"/>
      <c r="C12044" s="1"/>
      <c r="D12044" s="1"/>
      <c r="E12044" s="2"/>
      <c r="F12044" s="2"/>
      <c r="G12044" s="2"/>
      <c r="H12044" s="2"/>
      <c r="I12044" s="2"/>
    </row>
    <row r="12045" spans="1:9" x14ac:dyDescent="0.25">
      <c r="A12045" s="1"/>
      <c r="B12045" s="1"/>
      <c r="C12045" s="1"/>
      <c r="D12045" s="1"/>
      <c r="E12045" s="2"/>
      <c r="F12045" s="2"/>
      <c r="G12045" s="2"/>
      <c r="H12045" s="2"/>
      <c r="I12045" s="2"/>
    </row>
    <row r="12046" spans="1:9" x14ac:dyDescent="0.25">
      <c r="A12046" s="1"/>
      <c r="B12046" s="1"/>
      <c r="C12046" s="1"/>
      <c r="D12046" s="1"/>
      <c r="E12046" s="2"/>
      <c r="F12046" s="2"/>
      <c r="G12046" s="2"/>
      <c r="H12046" s="2"/>
      <c r="I12046" s="2"/>
    </row>
    <row r="12047" spans="1:9" x14ac:dyDescent="0.25">
      <c r="A12047" s="1"/>
      <c r="B12047" s="1"/>
      <c r="C12047" s="1"/>
      <c r="D12047" s="1"/>
      <c r="E12047" s="2"/>
      <c r="F12047" s="2"/>
      <c r="G12047" s="2"/>
      <c r="H12047" s="2"/>
      <c r="I12047" s="2"/>
    </row>
    <row r="12048" spans="1:9" x14ac:dyDescent="0.25">
      <c r="A12048" s="1"/>
      <c r="B12048" s="1"/>
      <c r="C12048" s="1"/>
      <c r="D12048" s="1"/>
      <c r="E12048" s="2"/>
      <c r="F12048" s="2"/>
      <c r="G12048" s="2"/>
      <c r="H12048" s="2"/>
      <c r="I12048" s="2"/>
    </row>
    <row r="12049" spans="1:9" x14ac:dyDescent="0.25">
      <c r="A12049" s="1"/>
      <c r="B12049" s="1"/>
      <c r="C12049" s="1"/>
      <c r="D12049" s="1"/>
      <c r="E12049" s="2"/>
      <c r="F12049" s="2"/>
      <c r="G12049" s="2"/>
      <c r="H12049" s="2"/>
      <c r="I12049" s="2"/>
    </row>
    <row r="12050" spans="1:9" x14ac:dyDescent="0.25">
      <c r="A12050" s="1"/>
      <c r="B12050" s="1"/>
      <c r="C12050" s="1"/>
      <c r="D12050" s="1"/>
      <c r="E12050" s="2"/>
      <c r="F12050" s="2"/>
      <c r="G12050" s="2"/>
      <c r="H12050" s="2"/>
      <c r="I12050" s="2"/>
    </row>
    <row r="12051" spans="1:9" x14ac:dyDescent="0.25">
      <c r="A12051" s="1"/>
      <c r="B12051" s="1"/>
      <c r="C12051" s="1"/>
      <c r="D12051" s="1"/>
      <c r="E12051" s="2"/>
      <c r="F12051" s="2"/>
      <c r="G12051" s="2"/>
      <c r="H12051" s="2"/>
      <c r="I12051" s="2"/>
    </row>
    <row r="12052" spans="1:9" x14ac:dyDescent="0.25">
      <c r="A12052" s="1"/>
      <c r="B12052" s="1"/>
      <c r="C12052" s="1"/>
      <c r="D12052" s="1"/>
      <c r="E12052" s="2"/>
      <c r="F12052" s="2"/>
      <c r="G12052" s="2"/>
      <c r="H12052" s="2"/>
      <c r="I12052" s="2"/>
    </row>
    <row r="12053" spans="1:9" x14ac:dyDescent="0.25">
      <c r="A12053" s="1"/>
      <c r="B12053" s="1"/>
      <c r="C12053" s="1"/>
      <c r="D12053" s="1"/>
      <c r="E12053" s="2"/>
      <c r="F12053" s="2"/>
      <c r="G12053" s="2"/>
      <c r="H12053" s="2"/>
      <c r="I12053" s="2"/>
    </row>
    <row r="12054" spans="1:9" x14ac:dyDescent="0.25">
      <c r="A12054" s="1"/>
      <c r="B12054" s="1"/>
      <c r="C12054" s="1"/>
      <c r="D12054" s="1"/>
      <c r="E12054" s="2"/>
      <c r="F12054" s="2"/>
      <c r="G12054" s="2"/>
      <c r="H12054" s="2"/>
      <c r="I12054" s="2"/>
    </row>
    <row r="12055" spans="1:9" x14ac:dyDescent="0.25">
      <c r="A12055" s="1"/>
      <c r="B12055" s="1"/>
      <c r="C12055" s="1"/>
      <c r="D12055" s="1"/>
      <c r="E12055" s="2"/>
      <c r="F12055" s="2"/>
      <c r="G12055" s="2"/>
      <c r="H12055" s="2"/>
      <c r="I12055" s="2"/>
    </row>
    <row r="12056" spans="1:9" x14ac:dyDescent="0.25">
      <c r="A12056" s="1"/>
      <c r="B12056" s="1"/>
      <c r="C12056" s="1"/>
      <c r="D12056" s="1"/>
      <c r="E12056" s="2"/>
      <c r="F12056" s="2"/>
      <c r="G12056" s="2"/>
      <c r="H12056" s="2"/>
      <c r="I12056" s="2"/>
    </row>
    <row r="12057" spans="1:9" x14ac:dyDescent="0.25">
      <c r="A12057" s="1"/>
      <c r="B12057" s="1"/>
      <c r="C12057" s="1"/>
      <c r="D12057" s="1"/>
      <c r="E12057" s="2"/>
      <c r="F12057" s="2"/>
      <c r="G12057" s="2"/>
      <c r="H12057" s="2"/>
      <c r="I12057" s="2"/>
    </row>
    <row r="12058" spans="1:9" x14ac:dyDescent="0.25">
      <c r="A12058" s="1"/>
      <c r="B12058" s="1"/>
      <c r="C12058" s="1"/>
      <c r="D12058" s="1"/>
      <c r="E12058" s="2"/>
      <c r="F12058" s="2"/>
      <c r="G12058" s="2"/>
      <c r="H12058" s="2"/>
      <c r="I12058" s="2"/>
    </row>
    <row r="12059" spans="1:9" x14ac:dyDescent="0.25">
      <c r="A12059" s="1"/>
      <c r="B12059" s="1"/>
      <c r="C12059" s="1"/>
      <c r="D12059" s="1"/>
      <c r="E12059" s="2"/>
      <c r="F12059" s="2"/>
      <c r="G12059" s="2"/>
      <c r="H12059" s="2"/>
      <c r="I12059" s="2"/>
    </row>
    <row r="12060" spans="1:9" x14ac:dyDescent="0.25">
      <c r="A12060" s="1"/>
      <c r="B12060" s="1"/>
      <c r="C12060" s="1"/>
      <c r="D12060" s="1"/>
      <c r="E12060" s="2"/>
      <c r="F12060" s="2"/>
      <c r="G12060" s="2"/>
      <c r="H12060" s="2"/>
      <c r="I12060" s="2"/>
    </row>
    <row r="12061" spans="1:9" x14ac:dyDescent="0.25">
      <c r="A12061" s="1"/>
      <c r="B12061" s="1"/>
      <c r="C12061" s="1"/>
      <c r="D12061" s="1"/>
      <c r="E12061" s="2"/>
      <c r="F12061" s="2"/>
      <c r="G12061" s="2"/>
      <c r="H12061" s="2"/>
      <c r="I12061" s="2"/>
    </row>
    <row r="12062" spans="1:9" x14ac:dyDescent="0.25">
      <c r="A12062" s="1"/>
      <c r="B12062" s="1"/>
      <c r="C12062" s="1"/>
      <c r="D12062" s="1"/>
      <c r="E12062" s="2"/>
      <c r="F12062" s="2"/>
      <c r="G12062" s="2"/>
      <c r="H12062" s="2"/>
      <c r="I12062" s="2"/>
    </row>
    <row r="12063" spans="1:9" x14ac:dyDescent="0.25">
      <c r="A12063" s="1"/>
      <c r="B12063" s="1"/>
      <c r="C12063" s="1"/>
      <c r="D12063" s="1"/>
      <c r="E12063" s="2"/>
      <c r="F12063" s="2"/>
      <c r="G12063" s="2"/>
      <c r="H12063" s="2"/>
      <c r="I12063" s="2"/>
    </row>
    <row r="12064" spans="1:9" x14ac:dyDescent="0.25">
      <c r="A12064" s="1"/>
      <c r="B12064" s="1"/>
      <c r="C12064" s="1"/>
      <c r="D12064" s="1"/>
      <c r="E12064" s="2"/>
      <c r="F12064" s="2"/>
      <c r="G12064" s="2"/>
      <c r="H12064" s="2"/>
      <c r="I12064" s="2"/>
    </row>
    <row r="12065" spans="1:9" x14ac:dyDescent="0.25">
      <c r="A12065" s="1"/>
      <c r="B12065" s="1"/>
      <c r="C12065" s="1"/>
      <c r="D12065" s="1"/>
      <c r="E12065" s="2"/>
      <c r="F12065" s="2"/>
      <c r="G12065" s="2"/>
      <c r="H12065" s="2"/>
      <c r="I12065" s="2"/>
    </row>
    <row r="12066" spans="1:9" x14ac:dyDescent="0.25">
      <c r="A12066" s="1"/>
      <c r="B12066" s="1"/>
      <c r="C12066" s="1"/>
      <c r="D12066" s="1"/>
      <c r="E12066" s="2"/>
      <c r="F12066" s="2"/>
      <c r="G12066" s="2"/>
      <c r="H12066" s="2"/>
      <c r="I12066" s="2"/>
    </row>
    <row r="12067" spans="1:9" x14ac:dyDescent="0.25">
      <c r="A12067" s="1"/>
      <c r="B12067" s="1"/>
      <c r="C12067" s="1"/>
      <c r="D12067" s="1"/>
      <c r="E12067" s="2"/>
      <c r="F12067" s="2"/>
      <c r="G12067" s="2"/>
      <c r="H12067" s="2"/>
      <c r="I12067" s="2"/>
    </row>
    <row r="12068" spans="1:9" x14ac:dyDescent="0.25">
      <c r="A12068" s="1"/>
      <c r="B12068" s="1"/>
      <c r="C12068" s="1"/>
      <c r="D12068" s="1"/>
      <c r="E12068" s="2"/>
      <c r="F12068" s="2"/>
      <c r="G12068" s="2"/>
      <c r="H12068" s="2"/>
      <c r="I12068" s="2"/>
    </row>
    <row r="12069" spans="1:9" x14ac:dyDescent="0.25">
      <c r="A12069" s="1"/>
      <c r="B12069" s="1"/>
      <c r="C12069" s="1"/>
      <c r="D12069" s="1"/>
      <c r="E12069" s="2"/>
      <c r="F12069" s="2"/>
      <c r="G12069" s="2"/>
      <c r="H12069" s="2"/>
      <c r="I12069" s="2"/>
    </row>
    <row r="12070" spans="1:9" x14ac:dyDescent="0.25">
      <c r="A12070" s="1"/>
      <c r="B12070" s="1"/>
      <c r="C12070" s="1"/>
      <c r="D12070" s="1"/>
      <c r="E12070" s="2"/>
      <c r="F12070" s="2"/>
      <c r="G12070" s="2"/>
      <c r="H12070" s="2"/>
      <c r="I12070" s="2"/>
    </row>
    <row r="12071" spans="1:9" x14ac:dyDescent="0.25">
      <c r="A12071" s="1"/>
      <c r="B12071" s="1"/>
      <c r="C12071" s="1"/>
      <c r="D12071" s="1"/>
      <c r="E12071" s="2"/>
      <c r="F12071" s="2"/>
      <c r="G12071" s="2"/>
      <c r="H12071" s="2"/>
      <c r="I12071" s="2"/>
    </row>
    <row r="12072" spans="1:9" x14ac:dyDescent="0.25">
      <c r="A12072" s="1"/>
      <c r="B12072" s="1"/>
      <c r="C12072" s="1"/>
      <c r="D12072" s="1"/>
      <c r="E12072" s="2"/>
      <c r="F12072" s="2"/>
      <c r="G12072" s="2"/>
      <c r="H12072" s="2"/>
      <c r="I12072" s="2"/>
    </row>
    <row r="12073" spans="1:9" x14ac:dyDescent="0.25">
      <c r="A12073" s="1"/>
      <c r="B12073" s="1"/>
      <c r="C12073" s="1"/>
      <c r="D12073" s="1"/>
      <c r="E12073" s="2"/>
      <c r="F12073" s="2"/>
      <c r="G12073" s="2"/>
      <c r="H12073" s="2"/>
      <c r="I12073" s="2"/>
    </row>
    <row r="12074" spans="1:9" x14ac:dyDescent="0.25">
      <c r="A12074" s="1"/>
      <c r="B12074" s="1"/>
      <c r="C12074" s="1"/>
      <c r="D12074" s="1"/>
      <c r="E12074" s="2"/>
      <c r="F12074" s="2"/>
      <c r="G12074" s="2"/>
      <c r="H12074" s="2"/>
      <c r="I12074" s="2"/>
    </row>
    <row r="12075" spans="1:9" x14ac:dyDescent="0.25">
      <c r="A12075" s="1"/>
      <c r="B12075" s="1"/>
      <c r="C12075" s="1"/>
      <c r="D12075" s="1"/>
      <c r="E12075" s="2"/>
      <c r="F12075" s="2"/>
      <c r="G12075" s="2"/>
      <c r="H12075" s="2"/>
      <c r="I12075" s="2"/>
    </row>
    <row r="12076" spans="1:9" x14ac:dyDescent="0.25">
      <c r="A12076" s="1"/>
      <c r="B12076" s="1"/>
      <c r="C12076" s="1"/>
      <c r="D12076" s="1"/>
      <c r="E12076" s="2"/>
      <c r="F12076" s="2"/>
      <c r="G12076" s="2"/>
      <c r="H12076" s="2"/>
      <c r="I12076" s="2"/>
    </row>
    <row r="12077" spans="1:9" x14ac:dyDescent="0.25">
      <c r="A12077" s="1"/>
      <c r="B12077" s="1"/>
      <c r="C12077" s="1"/>
      <c r="D12077" s="1"/>
      <c r="E12077" s="2"/>
      <c r="F12077" s="2"/>
      <c r="G12077" s="2"/>
      <c r="H12077" s="2"/>
      <c r="I12077" s="2"/>
    </row>
    <row r="12078" spans="1:9" x14ac:dyDescent="0.25">
      <c r="A12078" s="1"/>
      <c r="B12078" s="1"/>
      <c r="C12078" s="1"/>
      <c r="D12078" s="1"/>
      <c r="E12078" s="2"/>
      <c r="F12078" s="2"/>
      <c r="G12078" s="2"/>
      <c r="H12078" s="2"/>
      <c r="I12078" s="2"/>
    </row>
    <row r="12079" spans="1:9" x14ac:dyDescent="0.25">
      <c r="A12079" s="1"/>
      <c r="B12079" s="1"/>
      <c r="C12079" s="1"/>
      <c r="D12079" s="1"/>
      <c r="E12079" s="2"/>
      <c r="F12079" s="2"/>
      <c r="G12079" s="2"/>
      <c r="H12079" s="2"/>
      <c r="I12079" s="2"/>
    </row>
    <row r="12080" spans="1:9" x14ac:dyDescent="0.25">
      <c r="A12080" s="1"/>
      <c r="B12080" s="1"/>
      <c r="C12080" s="1"/>
      <c r="D12080" s="1"/>
      <c r="E12080" s="2"/>
      <c r="F12080" s="2"/>
      <c r="G12080" s="2"/>
      <c r="H12080" s="2"/>
      <c r="I12080" s="2"/>
    </row>
    <row r="12081" spans="1:9" x14ac:dyDescent="0.25">
      <c r="A12081" s="1"/>
      <c r="B12081" s="1"/>
      <c r="C12081" s="1"/>
      <c r="D12081" s="1"/>
      <c r="E12081" s="2"/>
      <c r="F12081" s="2"/>
      <c r="G12081" s="2"/>
      <c r="H12081" s="2"/>
      <c r="I12081" s="2"/>
    </row>
    <row r="12082" spans="1:9" x14ac:dyDescent="0.25">
      <c r="A12082" s="1"/>
      <c r="B12082" s="1"/>
      <c r="C12082" s="1"/>
      <c r="D12082" s="1"/>
      <c r="E12082" s="2"/>
      <c r="F12082" s="2"/>
      <c r="G12082" s="2"/>
      <c r="H12082" s="2"/>
      <c r="I12082" s="2"/>
    </row>
    <row r="12083" spans="1:9" x14ac:dyDescent="0.25">
      <c r="A12083" s="1"/>
      <c r="B12083" s="1"/>
      <c r="C12083" s="1"/>
      <c r="D12083" s="1"/>
      <c r="E12083" s="2"/>
      <c r="F12083" s="2"/>
      <c r="G12083" s="2"/>
      <c r="H12083" s="2"/>
      <c r="I12083" s="2"/>
    </row>
    <row r="12084" spans="1:9" x14ac:dyDescent="0.25">
      <c r="A12084" s="1"/>
      <c r="B12084" s="1"/>
      <c r="C12084" s="1"/>
      <c r="D12084" s="1"/>
      <c r="E12084" s="2"/>
      <c r="F12084" s="2"/>
      <c r="G12084" s="2"/>
      <c r="H12084" s="2"/>
      <c r="I12084" s="2"/>
    </row>
    <row r="12085" spans="1:9" x14ac:dyDescent="0.25">
      <c r="A12085" s="1"/>
      <c r="B12085" s="1"/>
      <c r="C12085" s="1"/>
      <c r="D12085" s="1"/>
      <c r="E12085" s="2"/>
      <c r="F12085" s="2"/>
      <c r="G12085" s="2"/>
      <c r="H12085" s="2"/>
      <c r="I12085" s="2"/>
    </row>
    <row r="12086" spans="1:9" x14ac:dyDescent="0.25">
      <c r="A12086" s="1"/>
      <c r="B12086" s="1"/>
      <c r="C12086" s="1"/>
      <c r="D12086" s="1"/>
      <c r="E12086" s="2"/>
      <c r="F12086" s="2"/>
      <c r="G12086" s="2"/>
      <c r="H12086" s="2"/>
      <c r="I12086" s="2"/>
    </row>
    <row r="12087" spans="1:9" x14ac:dyDescent="0.25">
      <c r="A12087" s="1"/>
      <c r="B12087" s="1"/>
      <c r="C12087" s="1"/>
      <c r="D12087" s="1"/>
      <c r="E12087" s="2"/>
      <c r="F12087" s="2"/>
      <c r="G12087" s="2"/>
      <c r="H12087" s="2"/>
      <c r="I12087" s="2"/>
    </row>
    <row r="12088" spans="1:9" x14ac:dyDescent="0.25">
      <c r="A12088" s="1"/>
      <c r="B12088" s="1"/>
      <c r="C12088" s="1"/>
      <c r="D12088" s="1"/>
      <c r="E12088" s="2"/>
      <c r="F12088" s="2"/>
      <c r="G12088" s="2"/>
      <c r="H12088" s="2"/>
      <c r="I12088" s="2"/>
    </row>
    <row r="12089" spans="1:9" x14ac:dyDescent="0.25">
      <c r="A12089" s="1"/>
      <c r="B12089" s="1"/>
      <c r="C12089" s="1"/>
      <c r="D12089" s="1"/>
      <c r="E12089" s="2"/>
      <c r="F12089" s="2"/>
      <c r="G12089" s="2"/>
      <c r="H12089" s="2"/>
      <c r="I12089" s="2"/>
    </row>
    <row r="12090" spans="1:9" x14ac:dyDescent="0.25">
      <c r="A12090" s="1"/>
      <c r="B12090" s="1"/>
      <c r="C12090" s="1"/>
      <c r="D12090" s="1"/>
      <c r="E12090" s="2"/>
      <c r="F12090" s="2"/>
      <c r="G12090" s="2"/>
      <c r="H12090" s="2"/>
      <c r="I12090" s="2"/>
    </row>
    <row r="12091" spans="1:9" x14ac:dyDescent="0.25">
      <c r="A12091" s="1"/>
      <c r="B12091" s="1"/>
      <c r="C12091" s="1"/>
      <c r="D12091" s="1"/>
      <c r="E12091" s="2"/>
      <c r="F12091" s="2"/>
      <c r="G12091" s="2"/>
      <c r="H12091" s="2"/>
      <c r="I12091" s="2"/>
    </row>
    <row r="12092" spans="1:9" x14ac:dyDescent="0.25">
      <c r="A12092" s="1"/>
      <c r="B12092" s="1"/>
      <c r="C12092" s="1"/>
      <c r="D12092" s="1"/>
      <c r="E12092" s="2"/>
      <c r="F12092" s="2"/>
      <c r="G12092" s="2"/>
      <c r="H12092" s="2"/>
      <c r="I12092" s="2"/>
    </row>
    <row r="12093" spans="1:9" x14ac:dyDescent="0.25">
      <c r="A12093" s="1"/>
      <c r="B12093" s="1"/>
      <c r="C12093" s="1"/>
      <c r="D12093" s="1"/>
      <c r="E12093" s="2"/>
      <c r="F12093" s="2"/>
      <c r="G12093" s="2"/>
      <c r="H12093" s="2"/>
      <c r="I12093" s="2"/>
    </row>
    <row r="12094" spans="1:9" x14ac:dyDescent="0.25">
      <c r="A12094" s="1"/>
      <c r="B12094" s="1"/>
      <c r="C12094" s="1"/>
      <c r="D12094" s="1"/>
      <c r="E12094" s="2"/>
      <c r="F12094" s="2"/>
      <c r="G12094" s="2"/>
      <c r="H12094" s="2"/>
      <c r="I12094" s="2"/>
    </row>
    <row r="12095" spans="1:9" x14ac:dyDescent="0.25">
      <c r="A12095" s="1"/>
      <c r="B12095" s="1"/>
      <c r="C12095" s="1"/>
      <c r="D12095" s="1"/>
      <c r="E12095" s="2"/>
      <c r="F12095" s="2"/>
      <c r="G12095" s="2"/>
      <c r="H12095" s="2"/>
      <c r="I12095" s="2"/>
    </row>
    <row r="12096" spans="1:9" x14ac:dyDescent="0.25">
      <c r="A12096" s="1"/>
      <c r="B12096" s="1"/>
      <c r="C12096" s="1"/>
      <c r="D12096" s="1"/>
      <c r="E12096" s="2"/>
      <c r="F12096" s="2"/>
      <c r="G12096" s="2"/>
      <c r="H12096" s="2"/>
      <c r="I12096" s="2"/>
    </row>
    <row r="12097" spans="1:9" x14ac:dyDescent="0.25">
      <c r="A12097" s="1"/>
      <c r="B12097" s="1"/>
      <c r="C12097" s="1"/>
      <c r="D12097" s="1"/>
      <c r="E12097" s="2"/>
      <c r="F12097" s="2"/>
      <c r="G12097" s="2"/>
      <c r="H12097" s="2"/>
      <c r="I12097" s="2"/>
    </row>
    <row r="12098" spans="1:9" x14ac:dyDescent="0.25">
      <c r="A12098" s="1"/>
      <c r="B12098" s="1"/>
      <c r="C12098" s="1"/>
      <c r="D12098" s="1"/>
      <c r="E12098" s="2"/>
      <c r="F12098" s="2"/>
      <c r="G12098" s="2"/>
      <c r="H12098" s="2"/>
      <c r="I12098" s="2"/>
    </row>
    <row r="12099" spans="1:9" x14ac:dyDescent="0.25">
      <c r="A12099" s="1"/>
      <c r="B12099" s="1"/>
      <c r="C12099" s="1"/>
      <c r="D12099" s="1"/>
      <c r="E12099" s="2"/>
      <c r="F12099" s="2"/>
      <c r="G12099" s="2"/>
      <c r="H12099" s="2"/>
      <c r="I12099" s="2"/>
    </row>
    <row r="12100" spans="1:9" x14ac:dyDescent="0.25">
      <c r="A12100" s="1"/>
      <c r="B12100" s="1"/>
      <c r="C12100" s="1"/>
      <c r="D12100" s="1"/>
      <c r="E12100" s="2"/>
      <c r="F12100" s="2"/>
      <c r="G12100" s="2"/>
      <c r="H12100" s="2"/>
      <c r="I12100" s="2"/>
    </row>
    <row r="12101" spans="1:9" x14ac:dyDescent="0.25">
      <c r="A12101" s="1"/>
      <c r="B12101" s="1"/>
      <c r="C12101" s="1"/>
      <c r="D12101" s="1"/>
      <c r="E12101" s="2"/>
      <c r="F12101" s="2"/>
      <c r="G12101" s="2"/>
      <c r="H12101" s="2"/>
      <c r="I12101" s="2"/>
    </row>
    <row r="12102" spans="1:9" x14ac:dyDescent="0.25">
      <c r="A12102" s="1"/>
      <c r="B12102" s="1"/>
      <c r="C12102" s="1"/>
      <c r="D12102" s="1"/>
      <c r="E12102" s="2"/>
      <c r="F12102" s="2"/>
      <c r="G12102" s="2"/>
      <c r="H12102" s="2"/>
      <c r="I12102" s="2"/>
    </row>
    <row r="12103" spans="1:9" x14ac:dyDescent="0.25">
      <c r="A12103" s="1"/>
      <c r="B12103" s="1"/>
      <c r="C12103" s="1"/>
      <c r="D12103" s="1"/>
      <c r="E12103" s="2"/>
      <c r="F12103" s="2"/>
      <c r="G12103" s="2"/>
      <c r="H12103" s="2"/>
      <c r="I12103" s="2"/>
    </row>
    <row r="12104" spans="1:9" x14ac:dyDescent="0.25">
      <c r="A12104" s="1"/>
      <c r="B12104" s="1"/>
      <c r="C12104" s="1"/>
      <c r="D12104" s="1"/>
      <c r="E12104" s="2"/>
      <c r="F12104" s="2"/>
      <c r="G12104" s="2"/>
      <c r="H12104" s="2"/>
      <c r="I12104" s="2"/>
    </row>
    <row r="12105" spans="1:9" x14ac:dyDescent="0.25">
      <c r="A12105" s="1"/>
      <c r="B12105" s="1"/>
      <c r="C12105" s="1"/>
      <c r="D12105" s="1"/>
      <c r="E12105" s="2"/>
      <c r="F12105" s="2"/>
      <c r="G12105" s="2"/>
      <c r="H12105" s="2"/>
      <c r="I12105" s="2"/>
    </row>
    <row r="12106" spans="1:9" x14ac:dyDescent="0.25">
      <c r="A12106" s="1"/>
      <c r="B12106" s="1"/>
      <c r="C12106" s="1"/>
      <c r="D12106" s="1"/>
      <c r="E12106" s="2"/>
      <c r="F12106" s="2"/>
      <c r="G12106" s="2"/>
      <c r="H12106" s="2"/>
      <c r="I12106" s="2"/>
    </row>
    <row r="12107" spans="1:9" x14ac:dyDescent="0.25">
      <c r="A12107" s="1"/>
      <c r="B12107" s="1"/>
      <c r="C12107" s="1"/>
      <c r="D12107" s="1"/>
      <c r="E12107" s="2"/>
      <c r="F12107" s="2"/>
      <c r="G12107" s="2"/>
      <c r="H12107" s="2"/>
      <c r="I12107" s="2"/>
    </row>
    <row r="12108" spans="1:9" x14ac:dyDescent="0.25">
      <c r="A12108" s="1"/>
      <c r="B12108" s="1"/>
      <c r="C12108" s="1"/>
      <c r="D12108" s="1"/>
      <c r="E12108" s="2"/>
      <c r="F12108" s="2"/>
      <c r="G12108" s="2"/>
      <c r="H12108" s="2"/>
      <c r="I12108" s="2"/>
    </row>
    <row r="12109" spans="1:9" x14ac:dyDescent="0.25">
      <c r="A12109" s="1"/>
      <c r="B12109" s="1"/>
      <c r="C12109" s="1"/>
      <c r="D12109" s="1"/>
      <c r="E12109" s="2"/>
      <c r="F12109" s="2"/>
      <c r="G12109" s="2"/>
      <c r="H12109" s="2"/>
      <c r="I12109" s="2"/>
    </row>
    <row r="12110" spans="1:9" x14ac:dyDescent="0.25">
      <c r="A12110" s="1"/>
      <c r="B12110" s="1"/>
      <c r="C12110" s="1"/>
      <c r="D12110" s="1"/>
      <c r="E12110" s="2"/>
      <c r="F12110" s="2"/>
      <c r="G12110" s="2"/>
      <c r="H12110" s="2"/>
      <c r="I12110" s="2"/>
    </row>
    <row r="12111" spans="1:9" x14ac:dyDescent="0.25">
      <c r="A12111" s="1"/>
      <c r="B12111" s="1"/>
      <c r="C12111" s="1"/>
      <c r="D12111" s="1"/>
      <c r="E12111" s="2"/>
      <c r="F12111" s="2"/>
      <c r="G12111" s="2"/>
      <c r="H12111" s="2"/>
      <c r="I12111" s="2"/>
    </row>
    <row r="12112" spans="1:9" x14ac:dyDescent="0.25">
      <c r="A12112" s="1"/>
      <c r="B12112" s="1"/>
      <c r="C12112" s="1"/>
      <c r="D12112" s="1"/>
      <c r="E12112" s="2"/>
      <c r="F12112" s="2"/>
      <c r="G12112" s="2"/>
      <c r="H12112" s="2"/>
      <c r="I12112" s="2"/>
    </row>
    <row r="12113" spans="1:9" x14ac:dyDescent="0.25">
      <c r="A12113" s="1"/>
      <c r="B12113" s="1"/>
      <c r="C12113" s="1"/>
      <c r="D12113" s="1"/>
      <c r="E12113" s="2"/>
      <c r="F12113" s="2"/>
      <c r="G12113" s="2"/>
      <c r="H12113" s="2"/>
      <c r="I12113" s="2"/>
    </row>
    <row r="12114" spans="1:9" x14ac:dyDescent="0.25">
      <c r="A12114" s="1"/>
      <c r="B12114" s="1"/>
      <c r="C12114" s="1"/>
      <c r="D12114" s="1"/>
      <c r="E12114" s="2"/>
      <c r="F12114" s="2"/>
      <c r="G12114" s="2"/>
      <c r="H12114" s="2"/>
      <c r="I12114" s="2"/>
    </row>
    <row r="12115" spans="1:9" x14ac:dyDescent="0.25">
      <c r="A12115" s="1"/>
      <c r="B12115" s="1"/>
      <c r="C12115" s="1"/>
      <c r="D12115" s="1"/>
      <c r="E12115" s="2"/>
      <c r="F12115" s="2"/>
      <c r="G12115" s="2"/>
      <c r="H12115" s="2"/>
      <c r="I12115" s="2"/>
    </row>
    <row r="12116" spans="1:9" x14ac:dyDescent="0.25">
      <c r="A12116" s="1"/>
      <c r="B12116" s="1"/>
      <c r="C12116" s="1"/>
      <c r="D12116" s="1"/>
      <c r="E12116" s="2"/>
      <c r="F12116" s="2"/>
      <c r="G12116" s="2"/>
      <c r="H12116" s="2"/>
      <c r="I12116" s="2"/>
    </row>
    <row r="12117" spans="1:9" x14ac:dyDescent="0.25">
      <c r="A12117" s="1"/>
      <c r="B12117" s="1"/>
      <c r="C12117" s="1"/>
      <c r="D12117" s="1"/>
      <c r="E12117" s="2"/>
      <c r="F12117" s="2"/>
      <c r="G12117" s="2"/>
      <c r="H12117" s="2"/>
      <c r="I12117" s="2"/>
    </row>
    <row r="12118" spans="1:9" x14ac:dyDescent="0.25">
      <c r="A12118" s="1"/>
      <c r="B12118" s="1"/>
      <c r="C12118" s="1"/>
      <c r="D12118" s="1"/>
      <c r="E12118" s="2"/>
      <c r="F12118" s="2"/>
      <c r="G12118" s="2"/>
      <c r="H12118" s="2"/>
      <c r="I12118" s="2"/>
    </row>
    <row r="12119" spans="1:9" x14ac:dyDescent="0.25">
      <c r="A12119" s="1"/>
      <c r="B12119" s="1"/>
      <c r="C12119" s="1"/>
      <c r="D12119" s="1"/>
      <c r="E12119" s="2"/>
      <c r="F12119" s="2"/>
      <c r="G12119" s="2"/>
      <c r="H12119" s="2"/>
      <c r="I12119" s="2"/>
    </row>
    <row r="12120" spans="1:9" x14ac:dyDescent="0.25">
      <c r="A12120" s="1"/>
      <c r="B12120" s="1"/>
      <c r="C12120" s="1"/>
      <c r="D12120" s="1"/>
      <c r="E12120" s="2"/>
      <c r="F12120" s="2"/>
      <c r="G12120" s="2"/>
      <c r="H12120" s="2"/>
      <c r="I12120" s="2"/>
    </row>
    <row r="12121" spans="1:9" x14ac:dyDescent="0.25">
      <c r="A12121" s="1"/>
      <c r="B12121" s="1"/>
      <c r="C12121" s="1"/>
      <c r="D12121" s="1"/>
      <c r="E12121" s="2"/>
      <c r="F12121" s="2"/>
      <c r="G12121" s="2"/>
      <c r="H12121" s="2"/>
      <c r="I12121" s="2"/>
    </row>
    <row r="12122" spans="1:9" x14ac:dyDescent="0.25">
      <c r="A12122" s="1"/>
      <c r="B12122" s="1"/>
      <c r="C12122" s="1"/>
      <c r="D12122" s="1"/>
      <c r="E12122" s="2"/>
      <c r="F12122" s="2"/>
      <c r="G12122" s="2"/>
      <c r="H12122" s="2"/>
      <c r="I12122" s="2"/>
    </row>
    <row r="12123" spans="1:9" x14ac:dyDescent="0.25">
      <c r="A12123" s="1"/>
      <c r="B12123" s="1"/>
      <c r="C12123" s="1"/>
      <c r="D12123" s="1"/>
      <c r="E12123" s="2"/>
      <c r="F12123" s="2"/>
      <c r="G12123" s="2"/>
      <c r="H12123" s="2"/>
      <c r="I12123" s="2"/>
    </row>
    <row r="12124" spans="1:9" x14ac:dyDescent="0.25">
      <c r="A12124" s="1"/>
      <c r="B12124" s="1"/>
      <c r="C12124" s="1"/>
      <c r="D12124" s="1"/>
      <c r="E12124" s="2"/>
      <c r="F12124" s="2"/>
      <c r="G12124" s="2"/>
      <c r="H12124" s="2"/>
      <c r="I12124" s="2"/>
    </row>
    <row r="12125" spans="1:9" x14ac:dyDescent="0.25">
      <c r="A12125" s="1"/>
      <c r="B12125" s="1"/>
      <c r="C12125" s="1"/>
      <c r="D12125" s="1"/>
      <c r="E12125" s="2"/>
      <c r="F12125" s="2"/>
      <c r="G12125" s="2"/>
      <c r="H12125" s="2"/>
      <c r="I12125" s="2"/>
    </row>
    <row r="12126" spans="1:9" x14ac:dyDescent="0.25">
      <c r="A12126" s="1"/>
      <c r="B12126" s="1"/>
      <c r="C12126" s="1"/>
      <c r="D12126" s="1"/>
      <c r="E12126" s="2"/>
      <c r="F12126" s="2"/>
      <c r="G12126" s="2"/>
      <c r="H12126" s="2"/>
      <c r="I12126" s="2"/>
    </row>
    <row r="12127" spans="1:9" x14ac:dyDescent="0.25">
      <c r="A12127" s="1"/>
      <c r="B12127" s="1"/>
      <c r="C12127" s="1"/>
      <c r="D12127" s="1"/>
      <c r="E12127" s="2"/>
      <c r="F12127" s="2"/>
      <c r="G12127" s="2"/>
      <c r="H12127" s="2"/>
      <c r="I12127" s="2"/>
    </row>
    <row r="12128" spans="1:9" x14ac:dyDescent="0.25">
      <c r="A12128" s="1"/>
      <c r="B12128" s="1"/>
      <c r="C12128" s="1"/>
      <c r="D12128" s="1"/>
      <c r="E12128" s="2"/>
      <c r="F12128" s="2"/>
      <c r="G12128" s="2"/>
      <c r="H12128" s="2"/>
      <c r="I12128" s="2"/>
    </row>
    <row r="12129" spans="1:9" x14ac:dyDescent="0.25">
      <c r="A12129" s="1"/>
      <c r="B12129" s="1"/>
      <c r="C12129" s="1"/>
      <c r="D12129" s="1"/>
      <c r="E12129" s="2"/>
      <c r="F12129" s="2"/>
      <c r="G12129" s="2"/>
      <c r="H12129" s="2"/>
      <c r="I12129" s="2"/>
    </row>
    <row r="12130" spans="1:9" x14ac:dyDescent="0.25">
      <c r="A12130" s="1"/>
      <c r="B12130" s="1"/>
      <c r="C12130" s="1"/>
      <c r="D12130" s="1"/>
      <c r="E12130" s="2"/>
      <c r="F12130" s="2"/>
      <c r="G12130" s="2"/>
      <c r="H12130" s="2"/>
      <c r="I12130" s="2"/>
    </row>
    <row r="12131" spans="1:9" x14ac:dyDescent="0.25">
      <c r="A12131" s="1"/>
      <c r="B12131" s="1"/>
      <c r="C12131" s="1"/>
      <c r="D12131" s="1"/>
      <c r="E12131" s="2"/>
      <c r="F12131" s="2"/>
      <c r="G12131" s="2"/>
      <c r="H12131" s="2"/>
      <c r="I12131" s="2"/>
    </row>
    <row r="12132" spans="1:9" x14ac:dyDescent="0.25">
      <c r="A12132" s="1"/>
      <c r="B12132" s="1"/>
      <c r="C12132" s="1"/>
      <c r="D12132" s="1"/>
      <c r="E12132" s="2"/>
      <c r="F12132" s="2"/>
      <c r="G12132" s="2"/>
      <c r="H12132" s="2"/>
      <c r="I12132" s="2"/>
    </row>
    <row r="12133" spans="1:9" x14ac:dyDescent="0.25">
      <c r="A12133" s="1"/>
      <c r="B12133" s="1"/>
      <c r="C12133" s="1"/>
      <c r="D12133" s="1"/>
      <c r="E12133" s="2"/>
      <c r="F12133" s="2"/>
      <c r="G12133" s="2"/>
      <c r="H12133" s="2"/>
      <c r="I12133" s="2"/>
    </row>
    <row r="12134" spans="1:9" x14ac:dyDescent="0.25">
      <c r="A12134" s="1"/>
      <c r="B12134" s="1"/>
      <c r="C12134" s="1"/>
      <c r="D12134" s="1"/>
      <c r="E12134" s="2"/>
      <c r="F12134" s="2"/>
      <c r="G12134" s="2"/>
      <c r="H12134" s="2"/>
      <c r="I12134" s="2"/>
    </row>
    <row r="12135" spans="1:9" x14ac:dyDescent="0.25">
      <c r="A12135" s="1"/>
      <c r="B12135" s="1"/>
      <c r="C12135" s="1"/>
      <c r="D12135" s="1"/>
      <c r="E12135" s="2"/>
      <c r="F12135" s="2"/>
      <c r="G12135" s="2"/>
      <c r="H12135" s="2"/>
      <c r="I12135" s="2"/>
    </row>
    <row r="12136" spans="1:9" x14ac:dyDescent="0.25">
      <c r="A12136" s="1"/>
      <c r="B12136" s="1"/>
      <c r="C12136" s="1"/>
      <c r="D12136" s="1"/>
      <c r="E12136" s="2"/>
      <c r="F12136" s="2"/>
      <c r="G12136" s="2"/>
      <c r="H12136" s="2"/>
      <c r="I12136" s="2"/>
    </row>
    <row r="12137" spans="1:9" x14ac:dyDescent="0.25">
      <c r="A12137" s="1"/>
      <c r="B12137" s="1"/>
      <c r="C12137" s="1"/>
      <c r="D12137" s="1"/>
      <c r="E12137" s="2"/>
      <c r="F12137" s="2"/>
      <c r="G12137" s="2"/>
      <c r="H12137" s="2"/>
      <c r="I12137" s="2"/>
    </row>
    <row r="12138" spans="1:9" x14ac:dyDescent="0.25">
      <c r="A12138" s="1"/>
      <c r="B12138" s="1"/>
      <c r="C12138" s="1"/>
      <c r="D12138" s="1"/>
      <c r="E12138" s="2"/>
      <c r="F12138" s="2"/>
      <c r="G12138" s="2"/>
      <c r="H12138" s="2"/>
      <c r="I12138" s="2"/>
    </row>
    <row r="12139" spans="1:9" x14ac:dyDescent="0.25">
      <c r="A12139" s="1"/>
      <c r="B12139" s="1"/>
      <c r="C12139" s="1"/>
      <c r="D12139" s="1"/>
      <c r="E12139" s="2"/>
      <c r="F12139" s="2"/>
      <c r="G12139" s="2"/>
      <c r="H12139" s="2"/>
      <c r="I12139" s="2"/>
    </row>
    <row r="12140" spans="1:9" x14ac:dyDescent="0.25">
      <c r="A12140" s="1"/>
      <c r="B12140" s="1"/>
      <c r="C12140" s="1"/>
      <c r="D12140" s="1"/>
      <c r="E12140" s="2"/>
      <c r="F12140" s="2"/>
      <c r="G12140" s="2"/>
      <c r="H12140" s="2"/>
      <c r="I12140" s="2"/>
    </row>
    <row r="12141" spans="1:9" x14ac:dyDescent="0.25">
      <c r="A12141" s="1"/>
      <c r="B12141" s="1"/>
      <c r="C12141" s="1"/>
      <c r="D12141" s="1"/>
      <c r="E12141" s="2"/>
      <c r="F12141" s="2"/>
      <c r="G12141" s="2"/>
      <c r="H12141" s="2"/>
      <c r="I12141" s="2"/>
    </row>
    <row r="12142" spans="1:9" x14ac:dyDescent="0.25">
      <c r="A12142" s="1"/>
      <c r="B12142" s="1"/>
      <c r="C12142" s="1"/>
      <c r="D12142" s="1"/>
      <c r="E12142" s="2"/>
      <c r="F12142" s="2"/>
      <c r="G12142" s="2"/>
      <c r="H12142" s="2"/>
      <c r="I12142" s="2"/>
    </row>
    <row r="12143" spans="1:9" x14ac:dyDescent="0.25">
      <c r="A12143" s="1"/>
      <c r="B12143" s="1"/>
      <c r="C12143" s="1"/>
      <c r="D12143" s="1"/>
      <c r="E12143" s="2"/>
      <c r="F12143" s="2"/>
      <c r="G12143" s="2"/>
      <c r="H12143" s="2"/>
      <c r="I12143" s="2"/>
    </row>
    <row r="12144" spans="1:9" x14ac:dyDescent="0.25">
      <c r="A12144" s="1"/>
      <c r="B12144" s="1"/>
      <c r="C12144" s="1"/>
      <c r="D12144" s="1"/>
      <c r="E12144" s="2"/>
      <c r="F12144" s="2"/>
      <c r="G12144" s="2"/>
      <c r="H12144" s="2"/>
      <c r="I12144" s="2"/>
    </row>
    <row r="12145" spans="1:9" x14ac:dyDescent="0.25">
      <c r="A12145" s="1"/>
      <c r="B12145" s="1"/>
      <c r="C12145" s="1"/>
      <c r="D12145" s="1"/>
      <c r="E12145" s="2"/>
      <c r="F12145" s="2"/>
      <c r="G12145" s="2"/>
      <c r="H12145" s="2"/>
      <c r="I12145" s="2"/>
    </row>
    <row r="12146" spans="1:9" x14ac:dyDescent="0.25">
      <c r="A12146" s="1"/>
      <c r="B12146" s="1"/>
      <c r="C12146" s="1"/>
      <c r="D12146" s="1"/>
      <c r="E12146" s="2"/>
      <c r="F12146" s="2"/>
      <c r="G12146" s="2"/>
      <c r="H12146" s="2"/>
      <c r="I12146" s="2"/>
    </row>
    <row r="12147" spans="1:9" x14ac:dyDescent="0.25">
      <c r="A12147" s="1"/>
      <c r="B12147" s="1"/>
      <c r="C12147" s="1"/>
      <c r="D12147" s="1"/>
      <c r="E12147" s="2"/>
      <c r="F12147" s="2"/>
      <c r="G12147" s="2"/>
      <c r="H12147" s="2"/>
      <c r="I12147" s="2"/>
    </row>
    <row r="12148" spans="1:9" x14ac:dyDescent="0.25">
      <c r="A12148" s="1"/>
      <c r="B12148" s="1"/>
      <c r="C12148" s="1"/>
      <c r="D12148" s="1"/>
      <c r="E12148" s="2"/>
      <c r="F12148" s="2"/>
      <c r="G12148" s="2"/>
      <c r="H12148" s="2"/>
      <c r="I12148" s="2"/>
    </row>
    <row r="12149" spans="1:9" x14ac:dyDescent="0.25">
      <c r="A12149" s="1"/>
      <c r="B12149" s="1"/>
      <c r="C12149" s="1"/>
      <c r="D12149" s="1"/>
      <c r="E12149" s="2"/>
      <c r="F12149" s="2"/>
      <c r="G12149" s="2"/>
      <c r="H12149" s="2"/>
      <c r="I12149" s="2"/>
    </row>
    <row r="12150" spans="1:9" x14ac:dyDescent="0.25">
      <c r="A12150" s="1"/>
      <c r="B12150" s="1"/>
      <c r="C12150" s="1"/>
      <c r="D12150" s="1"/>
      <c r="E12150" s="2"/>
      <c r="F12150" s="2"/>
      <c r="G12150" s="2"/>
      <c r="H12150" s="2"/>
      <c r="I12150" s="2"/>
    </row>
    <row r="12151" spans="1:9" x14ac:dyDescent="0.25">
      <c r="A12151" s="1"/>
      <c r="B12151" s="1"/>
      <c r="C12151" s="1"/>
      <c r="D12151" s="1"/>
      <c r="E12151" s="2"/>
      <c r="F12151" s="2"/>
      <c r="G12151" s="2"/>
      <c r="H12151" s="2"/>
      <c r="I12151" s="2"/>
    </row>
    <row r="12152" spans="1:9" x14ac:dyDescent="0.25">
      <c r="A12152" s="1"/>
      <c r="B12152" s="1"/>
      <c r="C12152" s="1"/>
      <c r="D12152" s="1"/>
      <c r="E12152" s="2"/>
      <c r="F12152" s="2"/>
      <c r="G12152" s="2"/>
      <c r="H12152" s="2"/>
      <c r="I12152" s="2"/>
    </row>
    <row r="12153" spans="1:9" x14ac:dyDescent="0.25">
      <c r="A12153" s="1"/>
      <c r="B12153" s="1"/>
      <c r="C12153" s="1"/>
      <c r="D12153" s="1"/>
      <c r="E12153" s="2"/>
      <c r="F12153" s="2"/>
      <c r="G12153" s="2"/>
      <c r="H12153" s="2"/>
      <c r="I12153" s="2"/>
    </row>
    <row r="12154" spans="1:9" x14ac:dyDescent="0.25">
      <c r="A12154" s="1"/>
      <c r="B12154" s="1"/>
      <c r="C12154" s="1"/>
      <c r="D12154" s="1"/>
      <c r="E12154" s="2"/>
      <c r="F12154" s="2"/>
      <c r="G12154" s="2"/>
      <c r="H12154" s="2"/>
      <c r="I12154" s="2"/>
    </row>
    <row r="12155" spans="1:9" x14ac:dyDescent="0.25">
      <c r="A12155" s="1"/>
      <c r="B12155" s="1"/>
      <c r="C12155" s="1"/>
      <c r="D12155" s="1"/>
      <c r="E12155" s="2"/>
      <c r="F12155" s="2"/>
      <c r="G12155" s="2"/>
      <c r="H12155" s="2"/>
      <c r="I12155" s="2"/>
    </row>
    <row r="12156" spans="1:9" x14ac:dyDescent="0.25">
      <c r="A12156" s="1"/>
      <c r="B12156" s="1"/>
      <c r="C12156" s="1"/>
      <c r="D12156" s="1"/>
      <c r="E12156" s="2"/>
      <c r="F12156" s="2"/>
      <c r="G12156" s="2"/>
      <c r="H12156" s="2"/>
      <c r="I12156" s="2"/>
    </row>
    <row r="12157" spans="1:9" x14ac:dyDescent="0.25">
      <c r="A12157" s="1"/>
      <c r="B12157" s="1"/>
      <c r="C12157" s="1"/>
      <c r="D12157" s="1"/>
      <c r="E12157" s="2"/>
      <c r="F12157" s="2"/>
      <c r="G12157" s="2"/>
      <c r="H12157" s="2"/>
      <c r="I12157" s="2"/>
    </row>
    <row r="12158" spans="1:9" x14ac:dyDescent="0.25">
      <c r="A12158" s="1"/>
      <c r="B12158" s="1"/>
      <c r="C12158" s="1"/>
      <c r="D12158" s="1"/>
      <c r="E12158" s="2"/>
      <c r="F12158" s="2"/>
      <c r="G12158" s="2"/>
      <c r="H12158" s="2"/>
      <c r="I12158" s="2"/>
    </row>
    <row r="12159" spans="1:9" x14ac:dyDescent="0.25">
      <c r="A12159" s="1"/>
      <c r="B12159" s="1"/>
      <c r="C12159" s="1"/>
      <c r="D12159" s="1"/>
      <c r="E12159" s="2"/>
      <c r="F12159" s="2"/>
      <c r="G12159" s="2"/>
      <c r="H12159" s="2"/>
      <c r="I12159" s="2"/>
    </row>
    <row r="12160" spans="1:9" x14ac:dyDescent="0.25">
      <c r="A12160" s="1"/>
      <c r="B12160" s="1"/>
      <c r="C12160" s="1"/>
      <c r="D12160" s="1"/>
      <c r="E12160" s="2"/>
      <c r="F12160" s="2"/>
      <c r="G12160" s="2"/>
      <c r="H12160" s="2"/>
      <c r="I12160" s="2"/>
    </row>
    <row r="12161" spans="1:9" x14ac:dyDescent="0.25">
      <c r="A12161" s="1"/>
      <c r="B12161" s="1"/>
      <c r="C12161" s="1"/>
      <c r="D12161" s="1"/>
      <c r="E12161" s="2"/>
      <c r="F12161" s="2"/>
      <c r="G12161" s="2"/>
      <c r="H12161" s="2"/>
      <c r="I12161" s="2"/>
    </row>
    <row r="12162" spans="1:9" x14ac:dyDescent="0.25">
      <c r="A12162" s="1"/>
      <c r="B12162" s="1"/>
      <c r="C12162" s="1"/>
      <c r="D12162" s="1"/>
      <c r="E12162" s="2"/>
      <c r="F12162" s="2"/>
      <c r="G12162" s="2"/>
      <c r="H12162" s="2"/>
      <c r="I12162" s="2"/>
    </row>
    <row r="12163" spans="1:9" x14ac:dyDescent="0.25">
      <c r="A12163" s="1"/>
      <c r="B12163" s="1"/>
      <c r="C12163" s="1"/>
      <c r="D12163" s="1"/>
      <c r="E12163" s="2"/>
      <c r="F12163" s="2"/>
      <c r="G12163" s="2"/>
      <c r="H12163" s="2"/>
      <c r="I12163" s="2"/>
    </row>
    <row r="12164" spans="1:9" x14ac:dyDescent="0.25">
      <c r="A12164" s="1"/>
      <c r="B12164" s="1"/>
      <c r="C12164" s="1"/>
      <c r="D12164" s="1"/>
      <c r="E12164" s="2"/>
      <c r="F12164" s="2"/>
      <c r="G12164" s="2"/>
      <c r="H12164" s="2"/>
      <c r="I12164" s="2"/>
    </row>
    <row r="12165" spans="1:9" x14ac:dyDescent="0.25">
      <c r="A12165" s="1"/>
      <c r="B12165" s="1"/>
      <c r="C12165" s="1"/>
      <c r="D12165" s="1"/>
      <c r="E12165" s="2"/>
      <c r="F12165" s="2"/>
      <c r="G12165" s="2"/>
      <c r="H12165" s="2"/>
      <c r="I12165" s="2"/>
    </row>
    <row r="12166" spans="1:9" x14ac:dyDescent="0.25">
      <c r="A12166" s="1"/>
      <c r="B12166" s="1"/>
      <c r="C12166" s="1"/>
      <c r="D12166" s="1"/>
      <c r="E12166" s="2"/>
      <c r="F12166" s="2"/>
      <c r="G12166" s="2"/>
      <c r="H12166" s="2"/>
      <c r="I12166" s="2"/>
    </row>
    <row r="12167" spans="1:9" x14ac:dyDescent="0.25">
      <c r="A12167" s="1"/>
      <c r="B12167" s="1"/>
      <c r="C12167" s="1"/>
      <c r="D12167" s="1"/>
      <c r="E12167" s="2"/>
      <c r="F12167" s="2"/>
      <c r="G12167" s="2"/>
      <c r="H12167" s="2"/>
      <c r="I12167" s="2"/>
    </row>
    <row r="12168" spans="1:9" x14ac:dyDescent="0.25">
      <c r="A12168" s="1"/>
      <c r="B12168" s="1"/>
      <c r="C12168" s="1"/>
      <c r="D12168" s="1"/>
      <c r="E12168" s="2"/>
      <c r="F12168" s="2"/>
      <c r="G12168" s="2"/>
      <c r="H12168" s="2"/>
      <c r="I12168" s="2"/>
    </row>
    <row r="12169" spans="1:9" x14ac:dyDescent="0.25">
      <c r="A12169" s="1"/>
      <c r="B12169" s="1"/>
      <c r="C12169" s="1"/>
      <c r="D12169" s="1"/>
      <c r="E12169" s="2"/>
      <c r="F12169" s="2"/>
      <c r="G12169" s="2"/>
      <c r="H12169" s="2"/>
      <c r="I12169" s="2"/>
    </row>
    <row r="12170" spans="1:9" x14ac:dyDescent="0.25">
      <c r="A12170" s="1"/>
      <c r="B12170" s="1"/>
      <c r="C12170" s="1"/>
      <c r="D12170" s="1"/>
      <c r="E12170" s="2"/>
      <c r="F12170" s="2"/>
      <c r="G12170" s="2"/>
      <c r="H12170" s="2"/>
      <c r="I12170" s="2"/>
    </row>
    <row r="12171" spans="1:9" x14ac:dyDescent="0.25">
      <c r="A12171" s="1"/>
      <c r="B12171" s="1"/>
      <c r="C12171" s="1"/>
      <c r="D12171" s="1"/>
      <c r="E12171" s="2"/>
      <c r="F12171" s="2"/>
      <c r="G12171" s="2"/>
      <c r="H12171" s="2"/>
      <c r="I12171" s="2"/>
    </row>
    <row r="12172" spans="1:9" x14ac:dyDescent="0.25">
      <c r="A12172" s="1"/>
      <c r="B12172" s="1"/>
      <c r="C12172" s="1"/>
      <c r="D12172" s="1"/>
      <c r="E12172" s="2"/>
      <c r="F12172" s="2"/>
      <c r="G12172" s="2"/>
      <c r="H12172" s="2"/>
      <c r="I12172" s="2"/>
    </row>
    <row r="12173" spans="1:9" x14ac:dyDescent="0.25">
      <c r="A12173" s="1"/>
      <c r="B12173" s="1"/>
      <c r="C12173" s="1"/>
      <c r="D12173" s="1"/>
      <c r="E12173" s="2"/>
      <c r="F12173" s="2"/>
      <c r="G12173" s="2"/>
      <c r="H12173" s="2"/>
      <c r="I12173" s="2"/>
    </row>
    <row r="12174" spans="1:9" x14ac:dyDescent="0.25">
      <c r="A12174" s="1"/>
      <c r="B12174" s="1"/>
      <c r="C12174" s="1"/>
      <c r="D12174" s="1"/>
      <c r="E12174" s="2"/>
      <c r="F12174" s="2"/>
      <c r="G12174" s="2"/>
      <c r="H12174" s="2"/>
      <c r="I12174" s="2"/>
    </row>
    <row r="12175" spans="1:9" x14ac:dyDescent="0.25">
      <c r="A12175" s="1"/>
      <c r="B12175" s="1"/>
      <c r="C12175" s="1"/>
      <c r="D12175" s="1"/>
      <c r="E12175" s="2"/>
      <c r="F12175" s="2"/>
      <c r="G12175" s="2"/>
      <c r="H12175" s="2"/>
      <c r="I12175" s="2"/>
    </row>
    <row r="12176" spans="1:9" x14ac:dyDescent="0.25">
      <c r="A12176" s="1"/>
      <c r="B12176" s="1"/>
      <c r="C12176" s="1"/>
      <c r="D12176" s="1"/>
      <c r="E12176" s="2"/>
      <c r="F12176" s="2"/>
      <c r="G12176" s="2"/>
      <c r="H12176" s="2"/>
      <c r="I12176" s="2"/>
    </row>
    <row r="12177" spans="1:9" x14ac:dyDescent="0.25">
      <c r="A12177" s="1"/>
      <c r="B12177" s="1"/>
      <c r="C12177" s="1"/>
      <c r="D12177" s="1"/>
      <c r="E12177" s="2"/>
      <c r="F12177" s="2"/>
      <c r="G12177" s="2"/>
      <c r="H12177" s="2"/>
      <c r="I12177" s="2"/>
    </row>
    <row r="12178" spans="1:9" x14ac:dyDescent="0.25">
      <c r="A12178" s="1"/>
      <c r="B12178" s="1"/>
      <c r="C12178" s="1"/>
      <c r="D12178" s="1"/>
      <c r="E12178" s="2"/>
      <c r="F12178" s="2"/>
      <c r="G12178" s="2"/>
      <c r="H12178" s="2"/>
      <c r="I12178" s="2"/>
    </row>
    <row r="12179" spans="1:9" x14ac:dyDescent="0.25">
      <c r="A12179" s="1"/>
      <c r="B12179" s="1"/>
      <c r="C12179" s="1"/>
      <c r="D12179" s="1"/>
      <c r="E12179" s="2"/>
      <c r="F12179" s="2"/>
      <c r="G12179" s="2"/>
      <c r="H12179" s="2"/>
      <c r="I12179" s="2"/>
    </row>
    <row r="12180" spans="1:9" x14ac:dyDescent="0.25">
      <c r="A12180" s="1"/>
      <c r="B12180" s="1"/>
      <c r="C12180" s="1"/>
      <c r="D12180" s="1"/>
      <c r="E12180" s="2"/>
      <c r="F12180" s="2"/>
      <c r="G12180" s="2"/>
      <c r="H12180" s="2"/>
      <c r="I12180" s="2"/>
    </row>
    <row r="12181" spans="1:9" x14ac:dyDescent="0.25">
      <c r="A12181" s="1"/>
      <c r="B12181" s="1"/>
      <c r="C12181" s="1"/>
      <c r="D12181" s="1"/>
      <c r="E12181" s="2"/>
      <c r="F12181" s="2"/>
      <c r="G12181" s="2"/>
      <c r="H12181" s="2"/>
      <c r="I12181" s="2"/>
    </row>
    <row r="12182" spans="1:9" x14ac:dyDescent="0.25">
      <c r="A12182" s="1"/>
      <c r="B12182" s="1"/>
      <c r="C12182" s="1"/>
      <c r="D12182" s="1"/>
      <c r="E12182" s="2"/>
      <c r="F12182" s="2"/>
      <c r="G12182" s="2"/>
      <c r="H12182" s="2"/>
      <c r="I12182" s="2"/>
    </row>
    <row r="12183" spans="1:9" x14ac:dyDescent="0.25">
      <c r="A12183" s="1"/>
      <c r="B12183" s="1"/>
      <c r="C12183" s="1"/>
      <c r="D12183" s="1"/>
      <c r="E12183" s="2"/>
      <c r="F12183" s="2"/>
      <c r="G12183" s="2"/>
      <c r="H12183" s="2"/>
      <c r="I12183" s="2"/>
    </row>
    <row r="12184" spans="1:9" x14ac:dyDescent="0.25">
      <c r="A12184" s="1"/>
      <c r="B12184" s="1"/>
      <c r="C12184" s="1"/>
      <c r="D12184" s="1"/>
      <c r="E12184" s="2"/>
      <c r="F12184" s="2"/>
      <c r="G12184" s="2"/>
      <c r="H12184" s="2"/>
      <c r="I12184" s="2"/>
    </row>
    <row r="12185" spans="1:9" x14ac:dyDescent="0.25">
      <c r="A12185" s="1"/>
      <c r="B12185" s="1"/>
      <c r="C12185" s="1"/>
      <c r="D12185" s="1"/>
      <c r="E12185" s="2"/>
      <c r="F12185" s="2"/>
      <c r="G12185" s="2"/>
      <c r="H12185" s="2"/>
      <c r="I12185" s="2"/>
    </row>
    <row r="12186" spans="1:9" x14ac:dyDescent="0.25">
      <c r="A12186" s="1"/>
      <c r="B12186" s="1"/>
      <c r="C12186" s="1"/>
      <c r="D12186" s="1"/>
      <c r="E12186" s="2"/>
      <c r="F12186" s="2"/>
      <c r="G12186" s="2"/>
      <c r="H12186" s="2"/>
      <c r="I12186" s="2"/>
    </row>
    <row r="12187" spans="1:9" x14ac:dyDescent="0.25">
      <c r="A12187" s="1"/>
      <c r="B12187" s="1"/>
      <c r="C12187" s="1"/>
      <c r="D12187" s="1"/>
      <c r="E12187" s="2"/>
      <c r="F12187" s="2"/>
      <c r="G12187" s="2"/>
      <c r="H12187" s="2"/>
      <c r="I12187" s="2"/>
    </row>
    <row r="12188" spans="1:9" x14ac:dyDescent="0.25">
      <c r="A12188" s="1"/>
      <c r="B12188" s="1"/>
      <c r="C12188" s="1"/>
      <c r="D12188" s="1"/>
      <c r="E12188" s="2"/>
      <c r="F12188" s="2"/>
      <c r="G12188" s="2"/>
      <c r="H12188" s="2"/>
      <c r="I12188" s="2"/>
    </row>
    <row r="12189" spans="1:9" x14ac:dyDescent="0.25">
      <c r="A12189" s="1"/>
      <c r="B12189" s="1"/>
      <c r="C12189" s="1"/>
      <c r="D12189" s="1"/>
      <c r="E12189" s="2"/>
      <c r="F12189" s="2"/>
      <c r="G12189" s="2"/>
      <c r="H12189" s="2"/>
      <c r="I12189" s="2"/>
    </row>
    <row r="12190" spans="1:9" x14ac:dyDescent="0.25">
      <c r="A12190" s="1"/>
      <c r="B12190" s="1"/>
      <c r="C12190" s="1"/>
      <c r="D12190" s="1"/>
      <c r="E12190" s="2"/>
      <c r="F12190" s="2"/>
      <c r="G12190" s="2"/>
      <c r="H12190" s="2"/>
      <c r="I12190" s="2"/>
    </row>
    <row r="12191" spans="1:9" x14ac:dyDescent="0.25">
      <c r="A12191" s="1"/>
      <c r="B12191" s="1"/>
      <c r="C12191" s="1"/>
      <c r="D12191" s="1"/>
      <c r="E12191" s="2"/>
      <c r="F12191" s="2"/>
      <c r="G12191" s="2"/>
      <c r="H12191" s="2"/>
      <c r="I12191" s="2"/>
    </row>
    <row r="12192" spans="1:9" x14ac:dyDescent="0.25">
      <c r="A12192" s="1"/>
      <c r="B12192" s="1"/>
      <c r="C12192" s="1"/>
      <c r="D12192" s="1"/>
      <c r="E12192" s="2"/>
      <c r="F12192" s="2"/>
      <c r="G12192" s="2"/>
      <c r="H12192" s="2"/>
      <c r="I12192" s="2"/>
    </row>
    <row r="12193" spans="1:9" x14ac:dyDescent="0.25">
      <c r="A12193" s="1"/>
      <c r="B12193" s="1"/>
      <c r="C12193" s="1"/>
      <c r="D12193" s="1"/>
      <c r="E12193" s="2"/>
      <c r="F12193" s="2"/>
      <c r="G12193" s="2"/>
      <c r="H12193" s="2"/>
      <c r="I12193" s="2"/>
    </row>
    <row r="12194" spans="1:9" x14ac:dyDescent="0.25">
      <c r="A12194" s="1"/>
      <c r="B12194" s="1"/>
      <c r="C12194" s="1"/>
      <c r="D12194" s="1"/>
      <c r="E12194" s="2"/>
      <c r="F12194" s="2"/>
      <c r="G12194" s="2"/>
      <c r="H12194" s="2"/>
      <c r="I12194" s="2"/>
    </row>
    <row r="12195" spans="1:9" x14ac:dyDescent="0.25">
      <c r="A12195" s="1"/>
      <c r="B12195" s="1"/>
      <c r="C12195" s="1"/>
      <c r="D12195" s="1"/>
      <c r="E12195" s="2"/>
      <c r="F12195" s="2"/>
      <c r="G12195" s="2"/>
      <c r="H12195" s="2"/>
      <c r="I12195" s="2"/>
    </row>
    <row r="12196" spans="1:9" x14ac:dyDescent="0.25">
      <c r="A12196" s="1"/>
      <c r="B12196" s="1"/>
      <c r="C12196" s="1"/>
      <c r="D12196" s="1"/>
      <c r="E12196" s="2"/>
      <c r="F12196" s="2"/>
      <c r="G12196" s="2"/>
      <c r="H12196" s="2"/>
      <c r="I12196" s="2"/>
    </row>
    <row r="12197" spans="1:9" x14ac:dyDescent="0.25">
      <c r="A12197" s="1"/>
      <c r="B12197" s="1"/>
      <c r="C12197" s="1"/>
      <c r="D12197" s="1"/>
      <c r="E12197" s="2"/>
      <c r="F12197" s="2"/>
      <c r="G12197" s="2"/>
      <c r="H12197" s="2"/>
      <c r="I12197" s="2"/>
    </row>
    <row r="12198" spans="1:9" x14ac:dyDescent="0.25">
      <c r="A12198" s="1"/>
      <c r="B12198" s="1"/>
      <c r="C12198" s="1"/>
      <c r="D12198" s="1"/>
      <c r="E12198" s="2"/>
      <c r="F12198" s="2"/>
      <c r="G12198" s="2"/>
      <c r="H12198" s="2"/>
      <c r="I12198" s="2"/>
    </row>
    <row r="12199" spans="1:9" x14ac:dyDescent="0.25">
      <c r="A12199" s="1"/>
      <c r="B12199" s="1"/>
      <c r="C12199" s="1"/>
      <c r="D12199" s="1"/>
      <c r="E12199" s="2"/>
      <c r="F12199" s="2"/>
      <c r="G12199" s="2"/>
      <c r="H12199" s="2"/>
      <c r="I12199" s="2"/>
    </row>
    <row r="12200" spans="1:9" x14ac:dyDescent="0.25">
      <c r="A12200" s="1"/>
      <c r="B12200" s="1"/>
      <c r="C12200" s="1"/>
      <c r="D12200" s="1"/>
      <c r="E12200" s="2"/>
      <c r="F12200" s="2"/>
      <c r="G12200" s="2"/>
      <c r="H12200" s="2"/>
      <c r="I12200" s="2"/>
    </row>
    <row r="12201" spans="1:9" x14ac:dyDescent="0.25">
      <c r="A12201" s="1"/>
      <c r="B12201" s="1"/>
      <c r="C12201" s="1"/>
      <c r="D12201" s="1"/>
      <c r="E12201" s="2"/>
      <c r="F12201" s="2"/>
      <c r="G12201" s="2"/>
      <c r="H12201" s="2"/>
      <c r="I12201" s="2"/>
    </row>
    <row r="12202" spans="1:9" x14ac:dyDescent="0.25">
      <c r="A12202" s="1"/>
      <c r="B12202" s="1"/>
      <c r="C12202" s="1"/>
      <c r="D12202" s="1"/>
      <c r="E12202" s="2"/>
      <c r="F12202" s="2"/>
      <c r="G12202" s="2"/>
      <c r="H12202" s="2"/>
      <c r="I12202" s="2"/>
    </row>
    <row r="12203" spans="1:9" x14ac:dyDescent="0.25">
      <c r="A12203" s="1"/>
      <c r="B12203" s="1"/>
      <c r="C12203" s="1"/>
      <c r="D12203" s="1"/>
      <c r="E12203" s="2"/>
      <c r="F12203" s="2"/>
      <c r="G12203" s="2"/>
      <c r="H12203" s="2"/>
      <c r="I12203" s="2"/>
    </row>
    <row r="12204" spans="1:9" x14ac:dyDescent="0.25">
      <c r="A12204" s="1"/>
      <c r="B12204" s="1"/>
      <c r="C12204" s="1"/>
      <c r="D12204" s="1"/>
      <c r="E12204" s="2"/>
      <c r="F12204" s="2"/>
      <c r="G12204" s="2"/>
      <c r="H12204" s="2"/>
      <c r="I12204" s="2"/>
    </row>
    <row r="12205" spans="1:9" x14ac:dyDescent="0.25">
      <c r="A12205" s="1"/>
      <c r="B12205" s="1"/>
      <c r="C12205" s="1"/>
      <c r="D12205" s="1"/>
      <c r="E12205" s="2"/>
      <c r="F12205" s="2"/>
      <c r="G12205" s="2"/>
      <c r="H12205" s="2"/>
      <c r="I12205" s="2"/>
    </row>
    <row r="12206" spans="1:9" x14ac:dyDescent="0.25">
      <c r="A12206" s="1"/>
      <c r="B12206" s="1"/>
      <c r="C12206" s="1"/>
      <c r="D12206" s="1"/>
      <c r="E12206" s="2"/>
      <c r="F12206" s="2"/>
      <c r="G12206" s="2"/>
      <c r="H12206" s="2"/>
      <c r="I12206" s="2"/>
    </row>
    <row r="12207" spans="1:9" x14ac:dyDescent="0.25">
      <c r="A12207" s="1"/>
      <c r="B12207" s="1"/>
      <c r="C12207" s="1"/>
      <c r="D12207" s="1"/>
      <c r="E12207" s="2"/>
      <c r="F12207" s="2"/>
      <c r="G12207" s="2"/>
      <c r="H12207" s="2"/>
      <c r="I12207" s="2"/>
    </row>
    <row r="12208" spans="1:9" x14ac:dyDescent="0.25">
      <c r="A12208" s="1"/>
      <c r="B12208" s="1"/>
      <c r="C12208" s="1"/>
      <c r="D12208" s="1"/>
      <c r="E12208" s="2"/>
      <c r="F12208" s="2"/>
      <c r="G12208" s="2"/>
      <c r="H12208" s="2"/>
      <c r="I12208" s="2"/>
    </row>
    <row r="12209" spans="1:9" x14ac:dyDescent="0.25">
      <c r="A12209" s="1"/>
      <c r="B12209" s="1"/>
      <c r="C12209" s="1"/>
      <c r="D12209" s="1"/>
      <c r="E12209" s="2"/>
      <c r="F12209" s="2"/>
      <c r="G12209" s="2"/>
      <c r="H12209" s="2"/>
      <c r="I12209" s="2"/>
    </row>
    <row r="12210" spans="1:9" x14ac:dyDescent="0.25">
      <c r="A12210" s="1"/>
      <c r="B12210" s="1"/>
      <c r="C12210" s="1"/>
      <c r="D12210" s="1"/>
      <c r="E12210" s="2"/>
      <c r="F12210" s="2"/>
      <c r="G12210" s="2"/>
      <c r="H12210" s="2"/>
      <c r="I12210" s="2"/>
    </row>
    <row r="12211" spans="1:9" x14ac:dyDescent="0.25">
      <c r="A12211" s="1"/>
      <c r="B12211" s="1"/>
      <c r="C12211" s="1"/>
      <c r="D12211" s="1"/>
      <c r="E12211" s="2"/>
      <c r="F12211" s="2"/>
      <c r="G12211" s="2"/>
      <c r="H12211" s="2"/>
      <c r="I12211" s="2"/>
    </row>
    <row r="12212" spans="1:9" x14ac:dyDescent="0.25">
      <c r="A12212" s="1"/>
      <c r="B12212" s="1"/>
      <c r="C12212" s="1"/>
      <c r="D12212" s="1"/>
      <c r="E12212" s="2"/>
      <c r="F12212" s="2"/>
      <c r="G12212" s="2"/>
      <c r="H12212" s="2"/>
      <c r="I12212" s="2"/>
    </row>
    <row r="12213" spans="1:9" x14ac:dyDescent="0.25">
      <c r="A12213" s="1"/>
      <c r="B12213" s="1"/>
      <c r="C12213" s="1"/>
      <c r="D12213" s="1"/>
      <c r="E12213" s="2"/>
      <c r="F12213" s="2"/>
      <c r="G12213" s="2"/>
      <c r="H12213" s="2"/>
      <c r="I12213" s="2"/>
    </row>
    <row r="12214" spans="1:9" x14ac:dyDescent="0.25">
      <c r="A12214" s="1"/>
      <c r="B12214" s="1"/>
      <c r="C12214" s="1"/>
      <c r="D12214" s="1"/>
      <c r="E12214" s="2"/>
      <c r="F12214" s="2"/>
      <c r="G12214" s="2"/>
      <c r="H12214" s="2"/>
      <c r="I12214" s="2"/>
    </row>
    <row r="12215" spans="1:9" x14ac:dyDescent="0.25">
      <c r="A12215" s="1"/>
      <c r="B12215" s="1"/>
      <c r="C12215" s="1"/>
      <c r="D12215" s="1"/>
      <c r="E12215" s="2"/>
      <c r="F12215" s="2"/>
      <c r="G12215" s="2"/>
      <c r="H12215" s="2"/>
      <c r="I12215" s="2"/>
    </row>
    <row r="12216" spans="1:9" x14ac:dyDescent="0.25">
      <c r="A12216" s="1"/>
      <c r="B12216" s="1"/>
      <c r="C12216" s="1"/>
      <c r="D12216" s="1"/>
      <c r="E12216" s="2"/>
      <c r="F12216" s="2"/>
      <c r="G12216" s="2"/>
      <c r="H12216" s="2"/>
      <c r="I12216" s="2"/>
    </row>
    <row r="12217" spans="1:9" x14ac:dyDescent="0.25">
      <c r="A12217" s="1"/>
      <c r="B12217" s="1"/>
      <c r="C12217" s="1"/>
      <c r="D12217" s="1"/>
      <c r="E12217" s="2"/>
      <c r="F12217" s="2"/>
      <c r="G12217" s="2"/>
      <c r="H12217" s="2"/>
      <c r="I12217" s="2"/>
    </row>
    <row r="12218" spans="1:9" x14ac:dyDescent="0.25">
      <c r="A12218" s="1"/>
      <c r="B12218" s="1"/>
      <c r="C12218" s="1"/>
      <c r="D12218" s="1"/>
      <c r="E12218" s="2"/>
      <c r="F12218" s="2"/>
      <c r="G12218" s="2"/>
      <c r="H12218" s="2"/>
      <c r="I12218" s="2"/>
    </row>
    <row r="12219" spans="1:9" x14ac:dyDescent="0.25">
      <c r="A12219" s="1"/>
      <c r="B12219" s="1"/>
      <c r="C12219" s="1"/>
      <c r="D12219" s="1"/>
      <c r="E12219" s="2"/>
      <c r="F12219" s="2"/>
      <c r="G12219" s="2"/>
      <c r="H12219" s="2"/>
      <c r="I12219" s="2"/>
    </row>
    <row r="12220" spans="1:9" x14ac:dyDescent="0.25">
      <c r="A12220" s="1"/>
      <c r="B12220" s="1"/>
      <c r="C12220" s="1"/>
      <c r="D12220" s="1"/>
      <c r="E12220" s="2"/>
      <c r="F12220" s="2"/>
      <c r="G12220" s="2"/>
      <c r="H12220" s="2"/>
      <c r="I12220" s="2"/>
    </row>
    <row r="12221" spans="1:9" x14ac:dyDescent="0.25">
      <c r="A12221" s="1"/>
      <c r="B12221" s="1"/>
      <c r="C12221" s="1"/>
      <c r="D12221" s="1"/>
      <c r="E12221" s="2"/>
      <c r="F12221" s="2"/>
      <c r="G12221" s="2"/>
      <c r="H12221" s="2"/>
      <c r="I12221" s="2"/>
    </row>
    <row r="12222" spans="1:9" x14ac:dyDescent="0.25">
      <c r="A12222" s="1"/>
      <c r="B12222" s="1"/>
      <c r="C12222" s="1"/>
      <c r="D12222" s="1"/>
      <c r="E12222" s="2"/>
      <c r="F12222" s="2"/>
      <c r="G12222" s="2"/>
      <c r="H12222" s="2"/>
      <c r="I12222" s="2"/>
    </row>
    <row r="12223" spans="1:9" x14ac:dyDescent="0.25">
      <c r="A12223" s="1"/>
      <c r="B12223" s="1"/>
      <c r="C12223" s="1"/>
      <c r="D12223" s="1"/>
      <c r="E12223" s="2"/>
      <c r="F12223" s="2"/>
      <c r="G12223" s="2"/>
      <c r="H12223" s="2"/>
      <c r="I12223" s="2"/>
    </row>
    <row r="12224" spans="1:9" x14ac:dyDescent="0.25">
      <c r="A12224" s="1"/>
      <c r="B12224" s="1"/>
      <c r="C12224" s="1"/>
      <c r="D12224" s="1"/>
      <c r="E12224" s="2"/>
      <c r="F12224" s="2"/>
      <c r="G12224" s="2"/>
      <c r="H12224" s="2"/>
      <c r="I12224" s="2"/>
    </row>
    <row r="12225" spans="1:9" x14ac:dyDescent="0.25">
      <c r="A12225" s="1"/>
      <c r="B12225" s="1"/>
      <c r="C12225" s="1"/>
      <c r="D12225" s="1"/>
      <c r="E12225" s="2"/>
      <c r="F12225" s="2"/>
      <c r="G12225" s="2"/>
      <c r="H12225" s="2"/>
      <c r="I12225" s="2"/>
    </row>
    <row r="12226" spans="1:9" x14ac:dyDescent="0.25">
      <c r="A12226" s="1"/>
      <c r="B12226" s="1"/>
      <c r="C12226" s="1"/>
      <c r="D12226" s="1"/>
      <c r="E12226" s="2"/>
      <c r="F12226" s="2"/>
      <c r="G12226" s="2"/>
      <c r="H12226" s="2"/>
      <c r="I12226" s="2"/>
    </row>
    <row r="12227" spans="1:9" x14ac:dyDescent="0.25">
      <c r="A12227" s="1"/>
      <c r="B12227" s="1"/>
      <c r="C12227" s="1"/>
      <c r="D12227" s="1"/>
      <c r="E12227" s="2"/>
      <c r="F12227" s="2"/>
      <c r="G12227" s="2"/>
      <c r="H12227" s="2"/>
      <c r="I12227" s="2"/>
    </row>
    <row r="12228" spans="1:9" x14ac:dyDescent="0.25">
      <c r="A12228" s="1"/>
      <c r="B12228" s="1"/>
      <c r="C12228" s="1"/>
      <c r="D12228" s="1"/>
      <c r="E12228" s="2"/>
      <c r="F12228" s="2"/>
      <c r="G12228" s="2"/>
      <c r="H12228" s="2"/>
      <c r="I12228" s="2"/>
    </row>
    <row r="12229" spans="1:9" x14ac:dyDescent="0.25">
      <c r="A12229" s="1"/>
      <c r="B12229" s="1"/>
      <c r="C12229" s="1"/>
      <c r="D12229" s="1"/>
      <c r="E12229" s="2"/>
      <c r="F12229" s="2"/>
      <c r="G12229" s="2"/>
      <c r="H12229" s="2"/>
      <c r="I12229" s="2"/>
    </row>
    <row r="12230" spans="1:9" x14ac:dyDescent="0.25">
      <c r="A12230" s="1"/>
      <c r="B12230" s="1"/>
      <c r="C12230" s="1"/>
      <c r="D12230" s="1"/>
      <c r="E12230" s="2"/>
      <c r="F12230" s="2"/>
      <c r="G12230" s="2"/>
      <c r="H12230" s="2"/>
      <c r="I12230" s="2"/>
    </row>
    <row r="12231" spans="1:9" x14ac:dyDescent="0.25">
      <c r="A12231" s="1"/>
      <c r="B12231" s="1"/>
      <c r="C12231" s="1"/>
      <c r="D12231" s="1"/>
      <c r="E12231" s="2"/>
      <c r="F12231" s="2"/>
      <c r="G12231" s="2"/>
      <c r="H12231" s="2"/>
      <c r="I12231" s="2"/>
    </row>
    <row r="12232" spans="1:9" x14ac:dyDescent="0.25">
      <c r="A12232" s="1"/>
      <c r="B12232" s="1"/>
      <c r="C12232" s="1"/>
      <c r="D12232" s="1"/>
      <c r="E12232" s="2"/>
      <c r="F12232" s="2"/>
      <c r="G12232" s="2"/>
      <c r="H12232" s="2"/>
      <c r="I12232" s="2"/>
    </row>
    <row r="12233" spans="1:9" x14ac:dyDescent="0.25">
      <c r="A12233" s="1"/>
      <c r="B12233" s="1"/>
      <c r="C12233" s="1"/>
      <c r="D12233" s="1"/>
      <c r="E12233" s="2"/>
      <c r="F12233" s="2"/>
      <c r="G12233" s="2"/>
      <c r="H12233" s="2"/>
      <c r="I12233" s="2"/>
    </row>
    <row r="12234" spans="1:9" x14ac:dyDescent="0.25">
      <c r="A12234" s="1"/>
      <c r="B12234" s="1"/>
      <c r="C12234" s="1"/>
      <c r="D12234" s="1"/>
      <c r="E12234" s="2"/>
      <c r="F12234" s="2"/>
      <c r="G12234" s="2"/>
      <c r="H12234" s="2"/>
      <c r="I12234" s="2"/>
    </row>
    <row r="12235" spans="1:9" x14ac:dyDescent="0.25">
      <c r="A12235" s="1"/>
      <c r="B12235" s="1"/>
      <c r="C12235" s="1"/>
      <c r="D12235" s="1"/>
      <c r="E12235" s="2"/>
      <c r="F12235" s="2"/>
      <c r="G12235" s="2"/>
      <c r="H12235" s="2"/>
      <c r="I12235" s="2"/>
    </row>
    <row r="12236" spans="1:9" x14ac:dyDescent="0.25">
      <c r="A12236" s="1"/>
      <c r="B12236" s="1"/>
      <c r="C12236" s="1"/>
      <c r="D12236" s="1"/>
      <c r="E12236" s="2"/>
      <c r="F12236" s="2"/>
      <c r="G12236" s="2"/>
      <c r="H12236" s="2"/>
      <c r="I12236" s="2"/>
    </row>
    <row r="12237" spans="1:9" x14ac:dyDescent="0.25">
      <c r="A12237" s="1"/>
      <c r="B12237" s="1"/>
      <c r="C12237" s="1"/>
      <c r="D12237" s="1"/>
      <c r="E12237" s="2"/>
      <c r="F12237" s="2"/>
      <c r="G12237" s="2"/>
      <c r="H12237" s="2"/>
      <c r="I12237" s="2"/>
    </row>
    <row r="12238" spans="1:9" x14ac:dyDescent="0.25">
      <c r="A12238" s="1"/>
      <c r="B12238" s="1"/>
      <c r="C12238" s="1"/>
      <c r="D12238" s="1"/>
      <c r="E12238" s="2"/>
      <c r="F12238" s="2"/>
      <c r="G12238" s="2"/>
      <c r="H12238" s="2"/>
      <c r="I12238" s="2"/>
    </row>
    <row r="12239" spans="1:9" x14ac:dyDescent="0.25">
      <c r="A12239" s="1"/>
      <c r="B12239" s="1"/>
      <c r="C12239" s="1"/>
      <c r="D12239" s="1"/>
      <c r="E12239" s="2"/>
      <c r="F12239" s="2"/>
      <c r="G12239" s="2"/>
      <c r="H12239" s="2"/>
      <c r="I12239" s="2"/>
    </row>
    <row r="12240" spans="1:9" x14ac:dyDescent="0.25">
      <c r="A12240" s="1"/>
      <c r="B12240" s="1"/>
      <c r="C12240" s="1"/>
      <c r="D12240" s="1"/>
      <c r="E12240" s="2"/>
      <c r="F12240" s="2"/>
      <c r="G12240" s="2"/>
      <c r="H12240" s="2"/>
      <c r="I12240" s="2"/>
    </row>
    <row r="12241" spans="1:9" x14ac:dyDescent="0.25">
      <c r="A12241" s="1"/>
      <c r="B12241" s="1"/>
      <c r="C12241" s="1"/>
      <c r="D12241" s="1"/>
      <c r="E12241" s="2"/>
      <c r="F12241" s="2"/>
      <c r="G12241" s="2"/>
      <c r="H12241" s="2"/>
      <c r="I12241" s="2"/>
    </row>
    <row r="12242" spans="1:9" x14ac:dyDescent="0.25">
      <c r="A12242" s="1"/>
      <c r="B12242" s="1"/>
      <c r="C12242" s="1"/>
      <c r="D12242" s="1"/>
      <c r="E12242" s="2"/>
      <c r="F12242" s="2"/>
      <c r="G12242" s="2"/>
      <c r="H12242" s="2"/>
      <c r="I12242" s="2"/>
    </row>
    <row r="12243" spans="1:9" x14ac:dyDescent="0.25">
      <c r="A12243" s="1"/>
      <c r="B12243" s="1"/>
      <c r="C12243" s="1"/>
      <c r="D12243" s="1"/>
      <c r="E12243" s="2"/>
      <c r="F12243" s="2"/>
      <c r="G12243" s="2"/>
      <c r="H12243" s="2"/>
      <c r="I12243" s="2"/>
    </row>
    <row r="12244" spans="1:9" x14ac:dyDescent="0.25">
      <c r="A12244" s="1"/>
      <c r="B12244" s="1"/>
      <c r="C12244" s="1"/>
      <c r="D12244" s="1"/>
      <c r="E12244" s="2"/>
      <c r="F12244" s="2"/>
      <c r="G12244" s="2"/>
      <c r="H12244" s="2"/>
      <c r="I12244" s="2"/>
    </row>
    <row r="12245" spans="1:9" x14ac:dyDescent="0.25">
      <c r="A12245" s="1"/>
      <c r="B12245" s="1"/>
      <c r="C12245" s="1"/>
      <c r="D12245" s="1"/>
      <c r="E12245" s="2"/>
      <c r="F12245" s="2"/>
      <c r="G12245" s="2"/>
      <c r="H12245" s="2"/>
      <c r="I12245" s="2"/>
    </row>
    <row r="12246" spans="1:9" x14ac:dyDescent="0.25">
      <c r="A12246" s="1"/>
      <c r="B12246" s="1"/>
      <c r="C12246" s="1"/>
      <c r="D12246" s="1"/>
      <c r="E12246" s="2"/>
      <c r="F12246" s="2"/>
      <c r="G12246" s="2"/>
      <c r="H12246" s="2"/>
      <c r="I12246" s="2"/>
    </row>
    <row r="12247" spans="1:9" x14ac:dyDescent="0.25">
      <c r="A12247" s="1"/>
      <c r="B12247" s="1"/>
      <c r="C12247" s="1"/>
      <c r="D12247" s="1"/>
      <c r="E12247" s="2"/>
      <c r="F12247" s="2"/>
      <c r="G12247" s="2"/>
      <c r="H12247" s="2"/>
      <c r="I12247" s="2"/>
    </row>
    <row r="12248" spans="1:9" x14ac:dyDescent="0.25">
      <c r="A12248" s="1"/>
      <c r="B12248" s="1"/>
      <c r="C12248" s="1"/>
      <c r="D12248" s="1"/>
      <c r="E12248" s="2"/>
      <c r="F12248" s="2"/>
      <c r="G12248" s="2"/>
      <c r="H12248" s="2"/>
      <c r="I12248" s="2"/>
    </row>
    <row r="12249" spans="1:9" x14ac:dyDescent="0.25">
      <c r="A12249" s="1"/>
      <c r="B12249" s="1"/>
      <c r="C12249" s="1"/>
      <c r="D12249" s="1"/>
      <c r="E12249" s="2"/>
      <c r="F12249" s="2"/>
      <c r="G12249" s="2"/>
      <c r="H12249" s="2"/>
      <c r="I12249" s="2"/>
    </row>
    <row r="12250" spans="1:9" x14ac:dyDescent="0.25">
      <c r="A12250" s="1"/>
      <c r="B12250" s="1"/>
      <c r="C12250" s="1"/>
      <c r="D12250" s="1"/>
      <c r="E12250" s="2"/>
      <c r="F12250" s="2"/>
      <c r="G12250" s="2"/>
      <c r="H12250" s="2"/>
      <c r="I12250" s="2"/>
    </row>
    <row r="12251" spans="1:9" x14ac:dyDescent="0.25">
      <c r="A12251" s="1"/>
      <c r="B12251" s="1"/>
      <c r="C12251" s="1"/>
      <c r="D12251" s="1"/>
      <c r="E12251" s="2"/>
      <c r="F12251" s="2"/>
      <c r="G12251" s="2"/>
      <c r="H12251" s="2"/>
      <c r="I12251" s="2"/>
    </row>
    <row r="12252" spans="1:9" x14ac:dyDescent="0.25">
      <c r="A12252" s="1"/>
      <c r="B12252" s="1"/>
      <c r="C12252" s="1"/>
      <c r="D12252" s="1"/>
      <c r="E12252" s="2"/>
      <c r="F12252" s="2"/>
      <c r="G12252" s="2"/>
      <c r="H12252" s="2"/>
      <c r="I12252" s="2"/>
    </row>
    <row r="12253" spans="1:9" x14ac:dyDescent="0.25">
      <c r="A12253" s="1"/>
      <c r="B12253" s="1"/>
      <c r="C12253" s="1"/>
      <c r="D12253" s="1"/>
      <c r="E12253" s="2"/>
      <c r="F12253" s="2"/>
      <c r="G12253" s="2"/>
      <c r="H12253" s="2"/>
      <c r="I12253" s="2"/>
    </row>
    <row r="12254" spans="1:9" x14ac:dyDescent="0.25">
      <c r="A12254" s="1"/>
      <c r="B12254" s="1"/>
      <c r="C12254" s="1"/>
      <c r="D12254" s="1"/>
      <c r="E12254" s="2"/>
      <c r="F12254" s="2"/>
      <c r="G12254" s="2"/>
      <c r="H12254" s="2"/>
      <c r="I12254" s="2"/>
    </row>
    <row r="12255" spans="1:9" x14ac:dyDescent="0.25">
      <c r="A12255" s="1"/>
      <c r="B12255" s="1"/>
      <c r="C12255" s="1"/>
      <c r="D12255" s="1"/>
      <c r="E12255" s="2"/>
      <c r="F12255" s="2"/>
      <c r="G12255" s="2"/>
      <c r="H12255" s="2"/>
      <c r="I12255" s="2"/>
    </row>
    <row r="12256" spans="1:9" x14ac:dyDescent="0.25">
      <c r="A12256" s="1"/>
      <c r="B12256" s="1"/>
      <c r="C12256" s="1"/>
      <c r="D12256" s="1"/>
      <c r="E12256" s="2"/>
      <c r="F12256" s="2"/>
      <c r="G12256" s="2"/>
      <c r="H12256" s="2"/>
      <c r="I12256" s="2"/>
    </row>
    <row r="12257" spans="1:9" x14ac:dyDescent="0.25">
      <c r="A12257" s="1"/>
      <c r="B12257" s="1"/>
      <c r="C12257" s="1"/>
      <c r="D12257" s="1"/>
      <c r="E12257" s="2"/>
      <c r="F12257" s="2"/>
      <c r="G12257" s="2"/>
      <c r="H12257" s="2"/>
      <c r="I12257" s="2"/>
    </row>
    <row r="12258" spans="1:9" x14ac:dyDescent="0.25">
      <c r="A12258" s="1"/>
      <c r="B12258" s="1"/>
      <c r="C12258" s="1"/>
      <c r="D12258" s="1"/>
      <c r="E12258" s="2"/>
      <c r="F12258" s="2"/>
      <c r="G12258" s="2"/>
      <c r="H12258" s="2"/>
      <c r="I12258" s="2"/>
    </row>
    <row r="12259" spans="1:9" x14ac:dyDescent="0.25">
      <c r="A12259" s="1"/>
      <c r="B12259" s="1"/>
      <c r="C12259" s="1"/>
      <c r="D12259" s="1"/>
      <c r="E12259" s="2"/>
      <c r="F12259" s="2"/>
      <c r="G12259" s="2"/>
      <c r="H12259" s="2"/>
      <c r="I12259" s="2"/>
    </row>
    <row r="12260" spans="1:9" x14ac:dyDescent="0.25">
      <c r="A12260" s="1"/>
      <c r="B12260" s="1"/>
      <c r="C12260" s="1"/>
      <c r="D12260" s="1"/>
      <c r="E12260" s="2"/>
      <c r="F12260" s="2"/>
      <c r="G12260" s="2"/>
      <c r="H12260" s="2"/>
      <c r="I12260" s="2"/>
    </row>
    <row r="12261" spans="1:9" x14ac:dyDescent="0.25">
      <c r="A12261" s="1"/>
      <c r="B12261" s="1"/>
      <c r="C12261" s="1"/>
      <c r="D12261" s="1"/>
      <c r="E12261" s="2"/>
      <c r="F12261" s="2"/>
      <c r="G12261" s="2"/>
      <c r="H12261" s="2"/>
      <c r="I12261" s="2"/>
    </row>
    <row r="12262" spans="1:9" x14ac:dyDescent="0.25">
      <c r="A12262" s="1"/>
      <c r="B12262" s="1"/>
      <c r="C12262" s="1"/>
      <c r="D12262" s="1"/>
      <c r="E12262" s="2"/>
      <c r="F12262" s="2"/>
      <c r="G12262" s="2"/>
      <c r="H12262" s="2"/>
      <c r="I12262" s="2"/>
    </row>
    <row r="12263" spans="1:9" x14ac:dyDescent="0.25">
      <c r="A12263" s="1"/>
      <c r="B12263" s="1"/>
      <c r="C12263" s="1"/>
      <c r="D12263" s="1"/>
      <c r="E12263" s="2"/>
      <c r="F12263" s="2"/>
      <c r="G12263" s="2"/>
      <c r="H12263" s="2"/>
      <c r="I12263" s="2"/>
    </row>
    <row r="12264" spans="1:9" x14ac:dyDescent="0.25">
      <c r="A12264" s="1"/>
      <c r="B12264" s="1"/>
      <c r="C12264" s="1"/>
      <c r="D12264" s="1"/>
      <c r="E12264" s="2"/>
      <c r="F12264" s="2"/>
      <c r="G12264" s="2"/>
      <c r="H12264" s="2"/>
      <c r="I12264" s="2"/>
    </row>
    <row r="12265" spans="1:9" x14ac:dyDescent="0.25">
      <c r="A12265" s="1"/>
      <c r="B12265" s="1"/>
      <c r="C12265" s="1"/>
      <c r="D12265" s="1"/>
      <c r="E12265" s="2"/>
      <c r="F12265" s="2"/>
      <c r="G12265" s="2"/>
      <c r="H12265" s="2"/>
      <c r="I12265" s="2"/>
    </row>
    <row r="12266" spans="1:9" x14ac:dyDescent="0.25">
      <c r="A12266" s="1"/>
      <c r="B12266" s="1"/>
      <c r="C12266" s="1"/>
      <c r="D12266" s="1"/>
      <c r="E12266" s="2"/>
      <c r="F12266" s="2"/>
      <c r="G12266" s="2"/>
      <c r="H12266" s="2"/>
      <c r="I12266" s="2"/>
    </row>
    <row r="12267" spans="1:9" x14ac:dyDescent="0.25">
      <c r="A12267" s="1"/>
      <c r="B12267" s="1"/>
      <c r="C12267" s="1"/>
      <c r="D12267" s="1"/>
      <c r="E12267" s="2"/>
      <c r="F12267" s="2"/>
      <c r="G12267" s="2"/>
      <c r="H12267" s="2"/>
      <c r="I12267" s="2"/>
    </row>
    <row r="12268" spans="1:9" x14ac:dyDescent="0.25">
      <c r="A12268" s="1"/>
      <c r="B12268" s="1"/>
      <c r="C12268" s="1"/>
      <c r="D12268" s="1"/>
      <c r="E12268" s="2"/>
      <c r="F12268" s="2"/>
      <c r="G12268" s="2"/>
      <c r="H12268" s="2"/>
      <c r="I12268" s="2"/>
    </row>
    <row r="12269" spans="1:9" x14ac:dyDescent="0.25">
      <c r="A12269" s="1"/>
      <c r="B12269" s="1"/>
      <c r="C12269" s="1"/>
      <c r="D12269" s="1"/>
      <c r="E12269" s="2"/>
      <c r="F12269" s="2"/>
      <c r="G12269" s="2"/>
      <c r="H12269" s="2"/>
      <c r="I12269" s="2"/>
    </row>
    <row r="12270" spans="1:9" x14ac:dyDescent="0.25">
      <c r="A12270" s="1"/>
      <c r="B12270" s="1"/>
      <c r="C12270" s="1"/>
      <c r="D12270" s="1"/>
      <c r="E12270" s="2"/>
      <c r="F12270" s="2"/>
      <c r="G12270" s="2"/>
      <c r="H12270" s="2"/>
      <c r="I12270" s="2"/>
    </row>
    <row r="12271" spans="1:9" x14ac:dyDescent="0.25">
      <c r="A12271" s="1"/>
      <c r="B12271" s="1"/>
      <c r="C12271" s="1"/>
      <c r="D12271" s="1"/>
      <c r="E12271" s="2"/>
      <c r="F12271" s="2"/>
      <c r="G12271" s="2"/>
      <c r="H12271" s="2"/>
      <c r="I12271" s="2"/>
    </row>
    <row r="12272" spans="1:9" x14ac:dyDescent="0.25">
      <c r="A12272" s="1"/>
      <c r="B12272" s="1"/>
      <c r="C12272" s="1"/>
      <c r="D12272" s="1"/>
      <c r="E12272" s="2"/>
      <c r="F12272" s="2"/>
      <c r="G12272" s="2"/>
      <c r="H12272" s="2"/>
      <c r="I12272" s="2"/>
    </row>
    <row r="12273" spans="1:9" x14ac:dyDescent="0.25">
      <c r="A12273" s="1"/>
      <c r="B12273" s="1"/>
      <c r="C12273" s="1"/>
      <c r="D12273" s="1"/>
      <c r="E12273" s="2"/>
      <c r="F12273" s="2"/>
      <c r="G12273" s="2"/>
      <c r="H12273" s="2"/>
      <c r="I12273" s="2"/>
    </row>
    <row r="12274" spans="1:9" x14ac:dyDescent="0.25">
      <c r="A12274" s="1"/>
      <c r="B12274" s="1"/>
      <c r="C12274" s="1"/>
      <c r="D12274" s="1"/>
      <c r="E12274" s="2"/>
      <c r="F12274" s="2"/>
      <c r="G12274" s="2"/>
      <c r="H12274" s="2"/>
      <c r="I12274" s="2"/>
    </row>
    <row r="12275" spans="1:9" x14ac:dyDescent="0.25">
      <c r="A12275" s="1"/>
      <c r="B12275" s="1"/>
      <c r="C12275" s="1"/>
      <c r="D12275" s="1"/>
      <c r="E12275" s="2"/>
      <c r="F12275" s="2"/>
      <c r="G12275" s="2"/>
      <c r="H12275" s="2"/>
      <c r="I12275" s="2"/>
    </row>
    <row r="12276" spans="1:9" x14ac:dyDescent="0.25">
      <c r="A12276" s="1"/>
      <c r="B12276" s="1"/>
      <c r="C12276" s="1"/>
      <c r="D12276" s="1"/>
      <c r="E12276" s="2"/>
      <c r="F12276" s="2"/>
      <c r="G12276" s="2"/>
      <c r="H12276" s="2"/>
      <c r="I12276" s="2"/>
    </row>
    <row r="12277" spans="1:9" x14ac:dyDescent="0.25">
      <c r="A12277" s="1"/>
      <c r="B12277" s="1"/>
      <c r="C12277" s="1"/>
      <c r="D12277" s="1"/>
      <c r="E12277" s="2"/>
      <c r="F12277" s="2"/>
      <c r="G12277" s="2"/>
      <c r="H12277" s="2"/>
      <c r="I12277" s="2"/>
    </row>
    <row r="12278" spans="1:9" x14ac:dyDescent="0.25">
      <c r="A12278" s="1"/>
      <c r="B12278" s="1"/>
      <c r="C12278" s="1"/>
      <c r="D12278" s="1"/>
      <c r="E12278" s="2"/>
      <c r="F12278" s="2"/>
      <c r="G12278" s="2"/>
      <c r="H12278" s="2"/>
      <c r="I12278" s="2"/>
    </row>
    <row r="12279" spans="1:9" x14ac:dyDescent="0.25">
      <c r="A12279" s="1"/>
      <c r="B12279" s="1"/>
      <c r="C12279" s="1"/>
      <c r="D12279" s="1"/>
      <c r="E12279" s="2"/>
      <c r="F12279" s="2"/>
      <c r="G12279" s="2"/>
      <c r="H12279" s="2"/>
      <c r="I12279" s="2"/>
    </row>
    <row r="12280" spans="1:9" x14ac:dyDescent="0.25">
      <c r="A12280" s="1"/>
      <c r="B12280" s="1"/>
      <c r="C12280" s="1"/>
      <c r="D12280" s="1"/>
      <c r="E12280" s="2"/>
      <c r="F12280" s="2"/>
      <c r="G12280" s="2"/>
      <c r="H12280" s="2"/>
      <c r="I12280" s="2"/>
    </row>
    <row r="12281" spans="1:9" x14ac:dyDescent="0.25">
      <c r="A12281" s="1"/>
      <c r="B12281" s="1"/>
      <c r="C12281" s="1"/>
      <c r="D12281" s="1"/>
      <c r="E12281" s="2"/>
      <c r="F12281" s="2"/>
      <c r="G12281" s="2"/>
      <c r="H12281" s="2"/>
      <c r="I12281" s="2"/>
    </row>
    <row r="12282" spans="1:9" x14ac:dyDescent="0.25">
      <c r="A12282" s="1"/>
      <c r="B12282" s="1"/>
      <c r="C12282" s="1"/>
      <c r="D12282" s="1"/>
      <c r="E12282" s="2"/>
      <c r="F12282" s="2"/>
      <c r="G12282" s="2"/>
      <c r="H12282" s="2"/>
      <c r="I12282" s="2"/>
    </row>
    <row r="12283" spans="1:9" x14ac:dyDescent="0.25">
      <c r="A12283" s="1"/>
      <c r="B12283" s="1"/>
      <c r="C12283" s="1"/>
      <c r="D12283" s="1"/>
      <c r="E12283" s="2"/>
      <c r="F12283" s="2"/>
      <c r="G12283" s="2"/>
      <c r="H12283" s="2"/>
      <c r="I12283" s="2"/>
    </row>
    <row r="12284" spans="1:9" x14ac:dyDescent="0.25">
      <c r="A12284" s="1"/>
      <c r="B12284" s="1"/>
      <c r="C12284" s="1"/>
      <c r="D12284" s="1"/>
      <c r="E12284" s="2"/>
      <c r="F12284" s="2"/>
      <c r="G12284" s="2"/>
      <c r="H12284" s="2"/>
      <c r="I12284" s="2"/>
    </row>
    <row r="12285" spans="1:9" x14ac:dyDescent="0.25">
      <c r="A12285" s="1"/>
      <c r="B12285" s="1"/>
      <c r="C12285" s="1"/>
      <c r="D12285" s="1"/>
      <c r="E12285" s="2"/>
      <c r="F12285" s="2"/>
      <c r="G12285" s="2"/>
      <c r="H12285" s="2"/>
      <c r="I12285" s="2"/>
    </row>
    <row r="12286" spans="1:9" x14ac:dyDescent="0.25">
      <c r="A12286" s="1"/>
      <c r="B12286" s="1"/>
      <c r="C12286" s="1"/>
      <c r="D12286" s="1"/>
      <c r="E12286" s="2"/>
      <c r="F12286" s="2"/>
      <c r="G12286" s="2"/>
      <c r="H12286" s="2"/>
      <c r="I12286" s="2"/>
    </row>
    <row r="12287" spans="1:9" x14ac:dyDescent="0.25">
      <c r="A12287" s="1"/>
      <c r="B12287" s="1"/>
      <c r="C12287" s="1"/>
      <c r="D12287" s="1"/>
      <c r="E12287" s="2"/>
      <c r="F12287" s="2"/>
      <c r="G12287" s="2"/>
      <c r="H12287" s="2"/>
      <c r="I12287" s="2"/>
    </row>
    <row r="12288" spans="1:9" x14ac:dyDescent="0.25">
      <c r="A12288" s="1"/>
      <c r="B12288" s="1"/>
      <c r="C12288" s="1"/>
      <c r="D12288" s="1"/>
      <c r="E12288" s="2"/>
      <c r="F12288" s="2"/>
      <c r="G12288" s="2"/>
      <c r="H12288" s="2"/>
      <c r="I12288" s="2"/>
    </row>
    <row r="12289" spans="1:9" x14ac:dyDescent="0.25">
      <c r="A12289" s="1"/>
      <c r="B12289" s="1"/>
      <c r="C12289" s="1"/>
      <c r="D12289" s="1"/>
      <c r="E12289" s="2"/>
      <c r="F12289" s="2"/>
      <c r="G12289" s="2"/>
      <c r="H12289" s="2"/>
      <c r="I12289" s="2"/>
    </row>
    <row r="12290" spans="1:9" x14ac:dyDescent="0.25">
      <c r="A12290" s="1"/>
      <c r="B12290" s="1"/>
      <c r="C12290" s="1"/>
      <c r="D12290" s="1"/>
      <c r="E12290" s="2"/>
      <c r="F12290" s="2"/>
      <c r="G12290" s="2"/>
      <c r="H12290" s="2"/>
      <c r="I12290" s="2"/>
    </row>
    <row r="12291" spans="1:9" x14ac:dyDescent="0.25">
      <c r="A12291" s="1"/>
      <c r="B12291" s="1"/>
      <c r="C12291" s="1"/>
      <c r="D12291" s="1"/>
      <c r="E12291" s="2"/>
      <c r="F12291" s="2"/>
      <c r="G12291" s="2"/>
      <c r="H12291" s="2"/>
      <c r="I12291" s="2"/>
    </row>
    <row r="12292" spans="1:9" x14ac:dyDescent="0.25">
      <c r="A12292" s="1"/>
      <c r="B12292" s="1"/>
      <c r="C12292" s="1"/>
      <c r="D12292" s="1"/>
      <c r="E12292" s="2"/>
      <c r="F12292" s="2"/>
      <c r="G12292" s="2"/>
      <c r="H12292" s="2"/>
      <c r="I12292" s="2"/>
    </row>
    <row r="12293" spans="1:9" x14ac:dyDescent="0.25">
      <c r="A12293" s="1"/>
      <c r="B12293" s="1"/>
      <c r="C12293" s="1"/>
      <c r="D12293" s="1"/>
      <c r="E12293" s="2"/>
      <c r="F12293" s="2"/>
      <c r="G12293" s="2"/>
      <c r="H12293" s="2"/>
      <c r="I12293" s="2"/>
    </row>
    <row r="12294" spans="1:9" x14ac:dyDescent="0.25">
      <c r="A12294" s="1"/>
      <c r="B12294" s="1"/>
      <c r="C12294" s="1"/>
      <c r="D12294" s="1"/>
      <c r="E12294" s="2"/>
      <c r="F12294" s="2"/>
      <c r="G12294" s="2"/>
      <c r="H12294" s="2"/>
      <c r="I12294" s="2"/>
    </row>
    <row r="12295" spans="1:9" x14ac:dyDescent="0.25">
      <c r="A12295" s="1"/>
      <c r="B12295" s="1"/>
      <c r="C12295" s="1"/>
      <c r="D12295" s="1"/>
      <c r="E12295" s="2"/>
      <c r="F12295" s="2"/>
      <c r="G12295" s="2"/>
      <c r="H12295" s="2"/>
      <c r="I12295" s="2"/>
    </row>
    <row r="12296" spans="1:9" x14ac:dyDescent="0.25">
      <c r="A12296" s="1"/>
      <c r="B12296" s="1"/>
      <c r="C12296" s="1"/>
      <c r="D12296" s="1"/>
      <c r="E12296" s="2"/>
      <c r="F12296" s="2"/>
      <c r="G12296" s="2"/>
      <c r="H12296" s="2"/>
      <c r="I12296" s="2"/>
    </row>
    <row r="12297" spans="1:9" x14ac:dyDescent="0.25">
      <c r="A12297" s="1"/>
      <c r="B12297" s="1"/>
      <c r="C12297" s="1"/>
      <c r="D12297" s="1"/>
      <c r="E12297" s="2"/>
      <c r="F12297" s="2"/>
      <c r="G12297" s="2"/>
      <c r="H12297" s="2"/>
      <c r="I12297" s="2"/>
    </row>
    <row r="12298" spans="1:9" x14ac:dyDescent="0.25">
      <c r="A12298" s="1"/>
      <c r="B12298" s="1"/>
      <c r="C12298" s="1"/>
      <c r="D12298" s="1"/>
      <c r="E12298" s="2"/>
      <c r="F12298" s="2"/>
      <c r="G12298" s="2"/>
      <c r="H12298" s="2"/>
      <c r="I12298" s="2"/>
    </row>
    <row r="12299" spans="1:9" x14ac:dyDescent="0.25">
      <c r="A12299" s="1"/>
      <c r="B12299" s="1"/>
      <c r="C12299" s="1"/>
      <c r="D12299" s="1"/>
      <c r="E12299" s="2"/>
      <c r="F12299" s="2"/>
      <c r="G12299" s="2"/>
      <c r="H12299" s="2"/>
      <c r="I12299" s="2"/>
    </row>
    <row r="12300" spans="1:9" x14ac:dyDescent="0.25">
      <c r="A12300" s="1"/>
      <c r="B12300" s="1"/>
      <c r="C12300" s="1"/>
      <c r="D12300" s="1"/>
      <c r="E12300" s="2"/>
      <c r="F12300" s="2"/>
      <c r="G12300" s="2"/>
      <c r="H12300" s="2"/>
      <c r="I12300" s="2"/>
    </row>
    <row r="12301" spans="1:9" x14ac:dyDescent="0.25">
      <c r="A12301" s="1"/>
      <c r="B12301" s="1"/>
      <c r="C12301" s="1"/>
      <c r="D12301" s="1"/>
      <c r="E12301" s="2"/>
      <c r="F12301" s="2"/>
      <c r="G12301" s="2"/>
      <c r="H12301" s="2"/>
      <c r="I12301" s="2"/>
    </row>
    <row r="12302" spans="1:9" x14ac:dyDescent="0.25">
      <c r="A12302" s="1"/>
      <c r="B12302" s="1"/>
      <c r="C12302" s="1"/>
      <c r="D12302" s="1"/>
      <c r="E12302" s="2"/>
      <c r="F12302" s="2"/>
      <c r="G12302" s="2"/>
      <c r="H12302" s="2"/>
      <c r="I12302" s="2"/>
    </row>
    <row r="12303" spans="1:9" x14ac:dyDescent="0.25">
      <c r="A12303" s="1"/>
      <c r="B12303" s="1"/>
      <c r="C12303" s="1"/>
      <c r="D12303" s="1"/>
      <c r="E12303" s="2"/>
      <c r="F12303" s="2"/>
      <c r="G12303" s="2"/>
      <c r="H12303" s="2"/>
      <c r="I12303" s="2"/>
    </row>
    <row r="12304" spans="1:9" x14ac:dyDescent="0.25">
      <c r="A12304" s="1"/>
      <c r="B12304" s="1"/>
      <c r="C12304" s="1"/>
      <c r="D12304" s="1"/>
      <c r="E12304" s="2"/>
      <c r="F12304" s="2"/>
      <c r="G12304" s="2"/>
      <c r="H12304" s="2"/>
      <c r="I12304" s="2"/>
    </row>
    <row r="12305" spans="1:9" x14ac:dyDescent="0.25">
      <c r="A12305" s="1"/>
      <c r="B12305" s="1"/>
      <c r="C12305" s="1"/>
      <c r="D12305" s="1"/>
      <c r="E12305" s="2"/>
      <c r="F12305" s="2"/>
      <c r="G12305" s="2"/>
      <c r="H12305" s="2"/>
      <c r="I12305" s="2"/>
    </row>
    <row r="12306" spans="1:9" x14ac:dyDescent="0.25">
      <c r="A12306" s="1"/>
      <c r="B12306" s="1"/>
      <c r="C12306" s="1"/>
      <c r="D12306" s="1"/>
      <c r="E12306" s="2"/>
      <c r="F12306" s="2"/>
      <c r="G12306" s="2"/>
      <c r="H12306" s="2"/>
      <c r="I12306" s="2"/>
    </row>
    <row r="12307" spans="1:9" x14ac:dyDescent="0.25">
      <c r="A12307" s="1"/>
      <c r="B12307" s="1"/>
      <c r="C12307" s="1"/>
      <c r="D12307" s="1"/>
      <c r="E12307" s="2"/>
      <c r="F12307" s="2"/>
      <c r="G12307" s="2"/>
      <c r="H12307" s="2"/>
      <c r="I12307" s="2"/>
    </row>
    <row r="12308" spans="1:9" x14ac:dyDescent="0.25">
      <c r="A12308" s="1"/>
      <c r="B12308" s="1"/>
      <c r="C12308" s="1"/>
      <c r="D12308" s="1"/>
      <c r="E12308" s="2"/>
      <c r="F12308" s="2"/>
      <c r="G12308" s="2"/>
      <c r="H12308" s="2"/>
      <c r="I12308" s="2"/>
    </row>
    <row r="12309" spans="1:9" x14ac:dyDescent="0.25">
      <c r="A12309" s="1"/>
      <c r="B12309" s="1"/>
      <c r="C12309" s="1"/>
      <c r="D12309" s="1"/>
      <c r="E12309" s="2"/>
      <c r="F12309" s="2"/>
      <c r="G12309" s="2"/>
      <c r="H12309" s="2"/>
      <c r="I12309" s="2"/>
    </row>
    <row r="12310" spans="1:9" x14ac:dyDescent="0.25">
      <c r="A12310" s="1"/>
      <c r="B12310" s="1"/>
      <c r="C12310" s="1"/>
      <c r="D12310" s="1"/>
      <c r="E12310" s="2"/>
      <c r="F12310" s="2"/>
      <c r="G12310" s="2"/>
      <c r="H12310" s="2"/>
      <c r="I12310" s="2"/>
    </row>
    <row r="12311" spans="1:9" x14ac:dyDescent="0.25">
      <c r="A12311" s="1"/>
      <c r="B12311" s="1"/>
      <c r="C12311" s="1"/>
      <c r="D12311" s="1"/>
      <c r="E12311" s="2"/>
      <c r="F12311" s="2"/>
      <c r="G12311" s="2"/>
      <c r="H12311" s="2"/>
      <c r="I12311" s="2"/>
    </row>
    <row r="12312" spans="1:9" x14ac:dyDescent="0.25">
      <c r="A12312" s="1"/>
      <c r="B12312" s="1"/>
      <c r="C12312" s="1"/>
      <c r="D12312" s="1"/>
      <c r="E12312" s="2"/>
      <c r="F12312" s="2"/>
      <c r="G12312" s="2"/>
      <c r="H12312" s="2"/>
      <c r="I12312" s="2"/>
    </row>
    <row r="12313" spans="1:9" x14ac:dyDescent="0.25">
      <c r="A12313" s="1"/>
      <c r="B12313" s="1"/>
      <c r="C12313" s="1"/>
      <c r="D12313" s="1"/>
      <c r="E12313" s="2"/>
      <c r="F12313" s="2"/>
      <c r="G12313" s="2"/>
      <c r="H12313" s="2"/>
      <c r="I12313" s="2"/>
    </row>
    <row r="12314" spans="1:9" x14ac:dyDescent="0.25">
      <c r="A12314" s="1"/>
      <c r="B12314" s="1"/>
      <c r="C12314" s="1"/>
      <c r="D12314" s="1"/>
      <c r="E12314" s="2"/>
      <c r="F12314" s="2"/>
      <c r="G12314" s="2"/>
      <c r="H12314" s="2"/>
      <c r="I12314" s="2"/>
    </row>
    <row r="12315" spans="1:9" x14ac:dyDescent="0.25">
      <c r="A12315" s="1"/>
      <c r="B12315" s="1"/>
      <c r="C12315" s="1"/>
      <c r="D12315" s="1"/>
      <c r="E12315" s="2"/>
      <c r="F12315" s="2"/>
      <c r="G12315" s="2"/>
      <c r="H12315" s="2"/>
      <c r="I12315" s="2"/>
    </row>
    <row r="12316" spans="1:9" x14ac:dyDescent="0.25">
      <c r="A12316" s="1"/>
      <c r="B12316" s="1"/>
      <c r="C12316" s="1"/>
      <c r="D12316" s="1"/>
      <c r="E12316" s="2"/>
      <c r="F12316" s="2"/>
      <c r="G12316" s="2"/>
      <c r="H12316" s="2"/>
      <c r="I12316" s="2"/>
    </row>
    <row r="12317" spans="1:9" x14ac:dyDescent="0.25">
      <c r="A12317" s="1"/>
      <c r="B12317" s="1"/>
      <c r="C12317" s="1"/>
      <c r="D12317" s="1"/>
      <c r="E12317" s="2"/>
      <c r="F12317" s="2"/>
      <c r="G12317" s="2"/>
      <c r="H12317" s="2"/>
      <c r="I12317" s="2"/>
    </row>
    <row r="12318" spans="1:9" x14ac:dyDescent="0.25">
      <c r="A12318" s="1"/>
      <c r="B12318" s="1"/>
      <c r="C12318" s="1"/>
      <c r="D12318" s="1"/>
      <c r="E12318" s="2"/>
      <c r="F12318" s="2"/>
      <c r="G12318" s="2"/>
      <c r="H12318" s="2"/>
      <c r="I12318" s="2"/>
    </row>
    <row r="12319" spans="1:9" x14ac:dyDescent="0.25">
      <c r="A12319" s="1"/>
      <c r="B12319" s="1"/>
      <c r="C12319" s="1"/>
      <c r="D12319" s="1"/>
      <c r="E12319" s="2"/>
      <c r="F12319" s="2"/>
      <c r="G12319" s="2"/>
      <c r="H12319" s="2"/>
      <c r="I12319" s="2"/>
    </row>
    <row r="12320" spans="1:9" x14ac:dyDescent="0.25">
      <c r="A12320" s="1"/>
      <c r="B12320" s="1"/>
      <c r="C12320" s="1"/>
      <c r="D12320" s="1"/>
      <c r="E12320" s="2"/>
      <c r="F12320" s="2"/>
      <c r="G12320" s="2"/>
      <c r="H12320" s="2"/>
      <c r="I12320" s="2"/>
    </row>
    <row r="12321" spans="1:9" x14ac:dyDescent="0.25">
      <c r="A12321" s="1"/>
      <c r="B12321" s="1"/>
      <c r="C12321" s="1"/>
      <c r="D12321" s="1"/>
      <c r="E12321" s="2"/>
      <c r="F12321" s="2"/>
      <c r="G12321" s="2"/>
      <c r="H12321" s="2"/>
      <c r="I12321" s="2"/>
    </row>
    <row r="12322" spans="1:9" x14ac:dyDescent="0.25">
      <c r="A12322" s="1"/>
      <c r="B12322" s="1"/>
      <c r="C12322" s="1"/>
      <c r="D12322" s="1"/>
      <c r="E12322" s="2"/>
      <c r="F12322" s="2"/>
      <c r="G12322" s="2"/>
      <c r="H12322" s="2"/>
      <c r="I12322" s="2"/>
    </row>
    <row r="12323" spans="1:9" x14ac:dyDescent="0.25">
      <c r="A12323" s="1"/>
      <c r="B12323" s="1"/>
      <c r="C12323" s="1"/>
      <c r="D12323" s="1"/>
      <c r="E12323" s="2"/>
      <c r="F12323" s="2"/>
      <c r="G12323" s="2"/>
      <c r="H12323" s="2"/>
      <c r="I12323" s="2"/>
    </row>
    <row r="12324" spans="1:9" x14ac:dyDescent="0.25">
      <c r="A12324" s="1"/>
      <c r="B12324" s="1"/>
      <c r="C12324" s="1"/>
      <c r="D12324" s="1"/>
      <c r="E12324" s="2"/>
      <c r="F12324" s="2"/>
      <c r="G12324" s="2"/>
      <c r="H12324" s="2"/>
      <c r="I12324" s="2"/>
    </row>
    <row r="12325" spans="1:9" x14ac:dyDescent="0.25">
      <c r="A12325" s="1"/>
      <c r="B12325" s="1"/>
      <c r="C12325" s="1"/>
      <c r="D12325" s="1"/>
      <c r="E12325" s="2"/>
      <c r="F12325" s="2"/>
      <c r="G12325" s="2"/>
      <c r="H12325" s="2"/>
      <c r="I12325" s="2"/>
    </row>
    <row r="12326" spans="1:9" x14ac:dyDescent="0.25">
      <c r="A12326" s="1"/>
      <c r="B12326" s="1"/>
      <c r="C12326" s="1"/>
      <c r="D12326" s="1"/>
      <c r="E12326" s="2"/>
      <c r="F12326" s="2"/>
      <c r="G12326" s="2"/>
      <c r="H12326" s="2"/>
      <c r="I12326" s="2"/>
    </row>
    <row r="12327" spans="1:9" x14ac:dyDescent="0.25">
      <c r="A12327" s="1"/>
      <c r="B12327" s="1"/>
      <c r="C12327" s="1"/>
      <c r="D12327" s="1"/>
      <c r="E12327" s="2"/>
      <c r="F12327" s="2"/>
      <c r="G12327" s="2"/>
      <c r="H12327" s="2"/>
      <c r="I12327" s="2"/>
    </row>
    <row r="12328" spans="1:9" x14ac:dyDescent="0.25">
      <c r="A12328" s="1"/>
      <c r="B12328" s="1"/>
      <c r="C12328" s="1"/>
      <c r="D12328" s="1"/>
      <c r="E12328" s="2"/>
      <c r="F12328" s="2"/>
      <c r="G12328" s="2"/>
      <c r="H12328" s="2"/>
      <c r="I12328" s="2"/>
    </row>
    <row r="12329" spans="1:9" x14ac:dyDescent="0.25">
      <c r="A12329" s="1"/>
      <c r="B12329" s="1"/>
      <c r="C12329" s="1"/>
      <c r="D12329" s="1"/>
      <c r="E12329" s="2"/>
      <c r="F12329" s="2"/>
      <c r="G12329" s="2"/>
      <c r="H12329" s="2"/>
      <c r="I12329" s="2"/>
    </row>
    <row r="12330" spans="1:9" x14ac:dyDescent="0.25">
      <c r="A12330" s="1"/>
      <c r="B12330" s="1"/>
      <c r="C12330" s="1"/>
      <c r="D12330" s="1"/>
      <c r="E12330" s="2"/>
      <c r="F12330" s="2"/>
      <c r="G12330" s="2"/>
      <c r="H12330" s="2"/>
      <c r="I12330" s="2"/>
    </row>
    <row r="12331" spans="1:9" x14ac:dyDescent="0.25">
      <c r="A12331" s="1"/>
      <c r="B12331" s="1"/>
      <c r="C12331" s="1"/>
      <c r="D12331" s="1"/>
      <c r="E12331" s="2"/>
      <c r="F12331" s="2"/>
      <c r="G12331" s="2"/>
      <c r="H12331" s="2"/>
      <c r="I12331" s="2"/>
    </row>
    <row r="12332" spans="1:9" x14ac:dyDescent="0.25">
      <c r="A12332" s="1"/>
      <c r="B12332" s="1"/>
      <c r="C12332" s="1"/>
      <c r="D12332" s="1"/>
      <c r="E12332" s="2"/>
      <c r="F12332" s="2"/>
      <c r="G12332" s="2"/>
      <c r="H12332" s="2"/>
      <c r="I12332" s="2"/>
    </row>
    <row r="12333" spans="1:9" x14ac:dyDescent="0.25">
      <c r="A12333" s="1"/>
      <c r="B12333" s="1"/>
      <c r="C12333" s="1"/>
      <c r="D12333" s="1"/>
      <c r="E12333" s="2"/>
      <c r="F12333" s="2"/>
      <c r="G12333" s="2"/>
      <c r="H12333" s="2"/>
      <c r="I12333" s="2"/>
    </row>
    <row r="12334" spans="1:9" x14ac:dyDescent="0.25">
      <c r="A12334" s="1"/>
      <c r="B12334" s="1"/>
      <c r="C12334" s="1"/>
      <c r="D12334" s="1"/>
      <c r="E12334" s="2"/>
      <c r="F12334" s="2"/>
      <c r="G12334" s="2"/>
      <c r="H12334" s="2"/>
      <c r="I12334" s="2"/>
    </row>
    <row r="12335" spans="1:9" x14ac:dyDescent="0.25">
      <c r="A12335" s="1"/>
      <c r="B12335" s="1"/>
      <c r="C12335" s="1"/>
      <c r="D12335" s="1"/>
      <c r="E12335" s="2"/>
      <c r="F12335" s="2"/>
      <c r="G12335" s="2"/>
      <c r="H12335" s="2"/>
      <c r="I12335" s="2"/>
    </row>
    <row r="12336" spans="1:9" x14ac:dyDescent="0.25">
      <c r="A12336" s="1"/>
      <c r="B12336" s="1"/>
      <c r="C12336" s="1"/>
      <c r="D12336" s="1"/>
      <c r="E12336" s="2"/>
      <c r="F12336" s="2"/>
      <c r="G12336" s="2"/>
      <c r="H12336" s="2"/>
      <c r="I12336" s="2"/>
    </row>
    <row r="12337" spans="1:9" x14ac:dyDescent="0.25">
      <c r="A12337" s="1"/>
      <c r="B12337" s="1"/>
      <c r="C12337" s="1"/>
      <c r="D12337" s="1"/>
      <c r="E12337" s="2"/>
      <c r="F12337" s="2"/>
      <c r="G12337" s="2"/>
      <c r="H12337" s="2"/>
      <c r="I12337" s="2"/>
    </row>
    <row r="12338" spans="1:9" x14ac:dyDescent="0.25">
      <c r="A12338" s="1"/>
      <c r="B12338" s="1"/>
      <c r="C12338" s="1"/>
      <c r="D12338" s="1"/>
      <c r="E12338" s="2"/>
      <c r="F12338" s="2"/>
      <c r="G12338" s="2"/>
      <c r="H12338" s="2"/>
      <c r="I12338" s="2"/>
    </row>
    <row r="12339" spans="1:9" x14ac:dyDescent="0.25">
      <c r="A12339" s="1"/>
      <c r="B12339" s="1"/>
      <c r="C12339" s="1"/>
      <c r="D12339" s="1"/>
      <c r="E12339" s="2"/>
      <c r="F12339" s="2"/>
      <c r="G12339" s="2"/>
      <c r="H12339" s="2"/>
      <c r="I12339" s="2"/>
    </row>
    <row r="12340" spans="1:9" x14ac:dyDescent="0.25">
      <c r="A12340" s="1"/>
      <c r="B12340" s="1"/>
      <c r="C12340" s="1"/>
      <c r="D12340" s="1"/>
      <c r="E12340" s="2"/>
      <c r="F12340" s="2"/>
      <c r="G12340" s="2"/>
      <c r="H12340" s="2"/>
      <c r="I12340" s="2"/>
    </row>
    <row r="12341" spans="1:9" x14ac:dyDescent="0.25">
      <c r="A12341" s="1"/>
      <c r="B12341" s="1"/>
      <c r="C12341" s="1"/>
      <c r="D12341" s="1"/>
      <c r="E12341" s="2"/>
      <c r="F12341" s="2"/>
      <c r="G12341" s="2"/>
      <c r="H12341" s="2"/>
      <c r="I12341" s="2"/>
    </row>
    <row r="12342" spans="1:9" x14ac:dyDescent="0.25">
      <c r="A12342" s="1"/>
      <c r="B12342" s="1"/>
      <c r="C12342" s="1"/>
      <c r="D12342" s="1"/>
      <c r="E12342" s="2"/>
      <c r="F12342" s="2"/>
      <c r="G12342" s="2"/>
      <c r="H12342" s="2"/>
      <c r="I12342" s="2"/>
    </row>
    <row r="12343" spans="1:9" x14ac:dyDescent="0.25">
      <c r="A12343" s="1"/>
      <c r="B12343" s="1"/>
      <c r="C12343" s="1"/>
      <c r="D12343" s="1"/>
      <c r="E12343" s="2"/>
      <c r="F12343" s="2"/>
      <c r="G12343" s="2"/>
      <c r="H12343" s="2"/>
      <c r="I12343" s="2"/>
    </row>
    <row r="12344" spans="1:9" x14ac:dyDescent="0.25">
      <c r="A12344" s="1"/>
      <c r="B12344" s="1"/>
      <c r="C12344" s="1"/>
      <c r="D12344" s="1"/>
      <c r="E12344" s="2"/>
      <c r="F12344" s="2"/>
      <c r="G12344" s="2"/>
      <c r="H12344" s="2"/>
      <c r="I12344" s="2"/>
    </row>
    <row r="12345" spans="1:9" x14ac:dyDescent="0.25">
      <c r="A12345" s="1"/>
      <c r="B12345" s="1"/>
      <c r="C12345" s="1"/>
      <c r="D12345" s="1"/>
      <c r="E12345" s="2"/>
      <c r="F12345" s="2"/>
      <c r="G12345" s="2"/>
      <c r="H12345" s="2"/>
      <c r="I12345" s="2"/>
    </row>
    <row r="12346" spans="1:9" x14ac:dyDescent="0.25">
      <c r="A12346" s="1"/>
      <c r="B12346" s="1"/>
      <c r="C12346" s="1"/>
      <c r="D12346" s="1"/>
      <c r="E12346" s="2"/>
      <c r="F12346" s="2"/>
      <c r="G12346" s="2"/>
      <c r="H12346" s="2"/>
      <c r="I12346" s="2"/>
    </row>
    <row r="12347" spans="1:9" x14ac:dyDescent="0.25">
      <c r="A12347" s="1"/>
      <c r="B12347" s="1"/>
      <c r="C12347" s="1"/>
      <c r="D12347" s="1"/>
      <c r="E12347" s="2"/>
      <c r="F12347" s="2"/>
      <c r="G12347" s="2"/>
      <c r="H12347" s="2"/>
      <c r="I12347" s="2"/>
    </row>
    <row r="12348" spans="1:9" x14ac:dyDescent="0.25">
      <c r="A12348" s="1"/>
      <c r="B12348" s="1"/>
      <c r="C12348" s="1"/>
      <c r="D12348" s="1"/>
      <c r="E12348" s="2"/>
      <c r="F12348" s="2"/>
      <c r="G12348" s="2"/>
      <c r="H12348" s="2"/>
      <c r="I12348" s="2"/>
    </row>
    <row r="12349" spans="1:9" x14ac:dyDescent="0.25">
      <c r="A12349" s="1"/>
      <c r="B12349" s="1"/>
      <c r="C12349" s="1"/>
      <c r="D12349" s="1"/>
      <c r="E12349" s="2"/>
      <c r="F12349" s="2"/>
      <c r="G12349" s="2"/>
      <c r="H12349" s="2"/>
      <c r="I12349" s="2"/>
    </row>
    <row r="12350" spans="1:9" x14ac:dyDescent="0.25">
      <c r="A12350" s="1"/>
      <c r="B12350" s="1"/>
      <c r="C12350" s="1"/>
      <c r="D12350" s="1"/>
      <c r="E12350" s="2"/>
      <c r="F12350" s="2"/>
      <c r="G12350" s="2"/>
      <c r="H12350" s="2"/>
      <c r="I12350" s="2"/>
    </row>
    <row r="12351" spans="1:9" x14ac:dyDescent="0.25">
      <c r="A12351" s="1"/>
      <c r="B12351" s="1"/>
      <c r="C12351" s="1"/>
      <c r="D12351" s="1"/>
      <c r="E12351" s="2"/>
      <c r="F12351" s="2"/>
      <c r="G12351" s="2"/>
      <c r="H12351" s="2"/>
      <c r="I12351" s="2"/>
    </row>
    <row r="12352" spans="1:9" x14ac:dyDescent="0.25">
      <c r="A12352" s="1"/>
      <c r="B12352" s="1"/>
      <c r="C12352" s="1"/>
      <c r="D12352" s="1"/>
      <c r="E12352" s="2"/>
      <c r="F12352" s="2"/>
      <c r="G12352" s="2"/>
      <c r="H12352" s="2"/>
      <c r="I12352" s="2"/>
    </row>
    <row r="12353" spans="1:9" x14ac:dyDescent="0.25">
      <c r="A12353" s="1"/>
      <c r="B12353" s="1"/>
      <c r="C12353" s="1"/>
      <c r="D12353" s="1"/>
      <c r="E12353" s="2"/>
      <c r="F12353" s="2"/>
      <c r="G12353" s="2"/>
      <c r="H12353" s="2"/>
      <c r="I12353" s="2"/>
    </row>
    <row r="12354" spans="1:9" x14ac:dyDescent="0.25">
      <c r="A12354" s="1"/>
      <c r="B12354" s="1"/>
      <c r="C12354" s="1"/>
      <c r="D12354" s="1"/>
      <c r="E12354" s="2"/>
      <c r="F12354" s="2"/>
      <c r="G12354" s="2"/>
      <c r="H12354" s="2"/>
      <c r="I12354" s="2"/>
    </row>
    <row r="12355" spans="1:9" x14ac:dyDescent="0.25">
      <c r="A12355" s="1"/>
      <c r="B12355" s="1"/>
      <c r="C12355" s="1"/>
      <c r="D12355" s="1"/>
      <c r="E12355" s="2"/>
      <c r="F12355" s="2"/>
      <c r="G12355" s="2"/>
      <c r="H12355" s="2"/>
      <c r="I12355" s="2"/>
    </row>
    <row r="12356" spans="1:9" x14ac:dyDescent="0.25">
      <c r="A12356" s="1"/>
      <c r="B12356" s="1"/>
      <c r="C12356" s="1"/>
      <c r="D12356" s="1"/>
      <c r="E12356" s="2"/>
      <c r="F12356" s="2"/>
      <c r="G12356" s="2"/>
      <c r="H12356" s="2"/>
      <c r="I12356" s="2"/>
    </row>
    <row r="12357" spans="1:9" x14ac:dyDescent="0.25">
      <c r="A12357" s="1"/>
      <c r="B12357" s="1"/>
      <c r="C12357" s="1"/>
      <c r="D12357" s="1"/>
      <c r="E12357" s="2"/>
      <c r="F12357" s="2"/>
      <c r="G12357" s="2"/>
      <c r="H12357" s="2"/>
      <c r="I12357" s="2"/>
    </row>
    <row r="12358" spans="1:9" x14ac:dyDescent="0.25">
      <c r="A12358" s="1"/>
      <c r="B12358" s="1"/>
      <c r="C12358" s="1"/>
      <c r="D12358" s="1"/>
      <c r="E12358" s="2"/>
      <c r="F12358" s="2"/>
      <c r="G12358" s="2"/>
      <c r="H12358" s="2"/>
      <c r="I12358" s="2"/>
    </row>
    <row r="12359" spans="1:9" x14ac:dyDescent="0.25">
      <c r="A12359" s="1"/>
      <c r="B12359" s="1"/>
      <c r="C12359" s="1"/>
      <c r="D12359" s="1"/>
      <c r="E12359" s="2"/>
      <c r="F12359" s="2"/>
      <c r="G12359" s="2"/>
      <c r="H12359" s="2"/>
      <c r="I12359" s="2"/>
    </row>
    <row r="12360" spans="1:9" x14ac:dyDescent="0.25">
      <c r="A12360" s="1"/>
      <c r="B12360" s="1"/>
      <c r="C12360" s="1"/>
      <c r="D12360" s="1"/>
      <c r="E12360" s="2"/>
      <c r="F12360" s="2"/>
      <c r="G12360" s="2"/>
      <c r="H12360" s="2"/>
      <c r="I12360" s="2"/>
    </row>
    <row r="12361" spans="1:9" x14ac:dyDescent="0.25">
      <c r="A12361" s="1"/>
      <c r="B12361" s="1"/>
      <c r="C12361" s="1"/>
      <c r="D12361" s="1"/>
      <c r="E12361" s="2"/>
      <c r="F12361" s="2"/>
      <c r="G12361" s="2"/>
      <c r="H12361" s="2"/>
      <c r="I12361" s="2"/>
    </row>
    <row r="12362" spans="1:9" x14ac:dyDescent="0.25">
      <c r="A12362" s="1"/>
      <c r="B12362" s="1"/>
      <c r="C12362" s="1"/>
      <c r="D12362" s="1"/>
      <c r="E12362" s="2"/>
      <c r="F12362" s="2"/>
      <c r="G12362" s="2"/>
      <c r="H12362" s="2"/>
      <c r="I12362" s="2"/>
    </row>
    <row r="12363" spans="1:9" x14ac:dyDescent="0.25">
      <c r="A12363" s="1"/>
      <c r="B12363" s="1"/>
      <c r="C12363" s="1"/>
      <c r="D12363" s="1"/>
      <c r="E12363" s="2"/>
      <c r="F12363" s="2"/>
      <c r="G12363" s="2"/>
      <c r="H12363" s="2"/>
      <c r="I12363" s="2"/>
    </row>
    <row r="12364" spans="1:9" x14ac:dyDescent="0.25">
      <c r="A12364" s="1"/>
      <c r="B12364" s="1"/>
      <c r="C12364" s="1"/>
      <c r="D12364" s="1"/>
      <c r="E12364" s="2"/>
      <c r="F12364" s="2"/>
      <c r="G12364" s="2"/>
      <c r="H12364" s="2"/>
      <c r="I12364" s="2"/>
    </row>
    <row r="12365" spans="1:9" x14ac:dyDescent="0.25">
      <c r="A12365" s="1"/>
      <c r="B12365" s="1"/>
      <c r="C12365" s="1"/>
      <c r="D12365" s="1"/>
      <c r="E12365" s="2"/>
      <c r="F12365" s="2"/>
      <c r="G12365" s="2"/>
      <c r="H12365" s="2"/>
      <c r="I12365" s="2"/>
    </row>
    <row r="12366" spans="1:9" x14ac:dyDescent="0.25">
      <c r="A12366" s="1"/>
      <c r="B12366" s="1"/>
      <c r="C12366" s="1"/>
      <c r="D12366" s="1"/>
      <c r="E12366" s="2"/>
      <c r="F12366" s="2"/>
      <c r="G12366" s="2"/>
      <c r="H12366" s="2"/>
      <c r="I12366" s="2"/>
    </row>
    <row r="12367" spans="1:9" x14ac:dyDescent="0.25">
      <c r="A12367" s="1"/>
      <c r="B12367" s="1"/>
      <c r="C12367" s="1"/>
      <c r="D12367" s="1"/>
      <c r="E12367" s="2"/>
      <c r="F12367" s="2"/>
      <c r="G12367" s="2"/>
      <c r="H12367" s="2"/>
      <c r="I12367" s="2"/>
    </row>
    <row r="12368" spans="1:9" x14ac:dyDescent="0.25">
      <c r="A12368" s="1"/>
      <c r="B12368" s="1"/>
      <c r="C12368" s="1"/>
      <c r="D12368" s="1"/>
      <c r="E12368" s="2"/>
      <c r="F12368" s="2"/>
      <c r="G12368" s="2"/>
      <c r="H12368" s="2"/>
      <c r="I12368" s="2"/>
    </row>
    <row r="12369" spans="1:9" x14ac:dyDescent="0.25">
      <c r="A12369" s="1"/>
      <c r="B12369" s="1"/>
      <c r="C12369" s="1"/>
      <c r="D12369" s="1"/>
      <c r="E12369" s="2"/>
      <c r="F12369" s="2"/>
      <c r="G12369" s="2"/>
      <c r="H12369" s="2"/>
      <c r="I12369" s="2"/>
    </row>
    <row r="12370" spans="1:9" x14ac:dyDescent="0.25">
      <c r="A12370" s="1"/>
      <c r="B12370" s="1"/>
      <c r="C12370" s="1"/>
      <c r="D12370" s="1"/>
      <c r="E12370" s="2"/>
      <c r="F12370" s="2"/>
      <c r="G12370" s="2"/>
      <c r="H12370" s="2"/>
      <c r="I12370" s="2"/>
    </row>
    <row r="12371" spans="1:9" x14ac:dyDescent="0.25">
      <c r="A12371" s="1"/>
      <c r="B12371" s="1"/>
      <c r="C12371" s="1"/>
      <c r="D12371" s="1"/>
      <c r="E12371" s="2"/>
      <c r="F12371" s="2"/>
      <c r="G12371" s="2"/>
      <c r="H12371" s="2"/>
      <c r="I12371" s="2"/>
    </row>
    <row r="12372" spans="1:9" x14ac:dyDescent="0.25">
      <c r="A12372" s="1"/>
      <c r="B12372" s="1"/>
      <c r="C12372" s="1"/>
      <c r="D12372" s="1"/>
      <c r="E12372" s="2"/>
      <c r="F12372" s="2"/>
      <c r="G12372" s="2"/>
      <c r="H12372" s="2"/>
      <c r="I12372" s="2"/>
    </row>
    <row r="12373" spans="1:9" x14ac:dyDescent="0.25">
      <c r="A12373" s="1"/>
      <c r="B12373" s="1"/>
      <c r="C12373" s="1"/>
      <c r="D12373" s="1"/>
      <c r="E12373" s="2"/>
      <c r="F12373" s="2"/>
      <c r="G12373" s="2"/>
      <c r="H12373" s="2"/>
      <c r="I12373" s="2"/>
    </row>
    <row r="12374" spans="1:9" x14ac:dyDescent="0.25">
      <c r="A12374" s="1"/>
      <c r="B12374" s="1"/>
      <c r="C12374" s="1"/>
      <c r="D12374" s="1"/>
      <c r="E12374" s="2"/>
      <c r="F12374" s="2"/>
      <c r="G12374" s="2"/>
      <c r="H12374" s="2"/>
      <c r="I12374" s="2"/>
    </row>
    <row r="12375" spans="1:9" x14ac:dyDescent="0.25">
      <c r="A12375" s="1"/>
      <c r="B12375" s="1"/>
      <c r="C12375" s="1"/>
      <c r="D12375" s="1"/>
      <c r="E12375" s="2"/>
      <c r="F12375" s="2"/>
      <c r="G12375" s="2"/>
      <c r="H12375" s="2"/>
      <c r="I12375" s="2"/>
    </row>
    <row r="12376" spans="1:9" x14ac:dyDescent="0.25">
      <c r="A12376" s="1"/>
      <c r="B12376" s="1"/>
      <c r="C12376" s="1"/>
      <c r="D12376" s="1"/>
      <c r="E12376" s="2"/>
      <c r="F12376" s="2"/>
      <c r="G12376" s="2"/>
      <c r="H12376" s="2"/>
      <c r="I12376" s="2"/>
    </row>
    <row r="12377" spans="1:9" x14ac:dyDescent="0.25">
      <c r="A12377" s="1"/>
      <c r="B12377" s="1"/>
      <c r="C12377" s="1"/>
      <c r="D12377" s="1"/>
      <c r="E12377" s="2"/>
      <c r="F12377" s="2"/>
      <c r="G12377" s="2"/>
      <c r="H12377" s="2"/>
      <c r="I12377" s="2"/>
    </row>
    <row r="12378" spans="1:9" x14ac:dyDescent="0.25">
      <c r="A12378" s="1"/>
      <c r="B12378" s="1"/>
      <c r="C12378" s="1"/>
      <c r="D12378" s="1"/>
      <c r="E12378" s="2"/>
      <c r="F12378" s="2"/>
      <c r="G12378" s="2"/>
      <c r="H12378" s="2"/>
      <c r="I12378" s="2"/>
    </row>
    <row r="12379" spans="1:9" x14ac:dyDescent="0.25">
      <c r="A12379" s="1"/>
      <c r="B12379" s="1"/>
      <c r="C12379" s="1"/>
      <c r="D12379" s="1"/>
      <c r="E12379" s="2"/>
      <c r="F12379" s="2"/>
      <c r="G12379" s="2"/>
      <c r="H12379" s="2"/>
      <c r="I12379" s="2"/>
    </row>
    <row r="12380" spans="1:9" x14ac:dyDescent="0.25">
      <c r="A12380" s="1"/>
      <c r="B12380" s="1"/>
      <c r="C12380" s="1"/>
      <c r="D12380" s="1"/>
      <c r="E12380" s="2"/>
      <c r="F12380" s="2"/>
      <c r="G12380" s="2"/>
      <c r="H12380" s="2"/>
      <c r="I12380" s="2"/>
    </row>
    <row r="12381" spans="1:9" x14ac:dyDescent="0.25">
      <c r="A12381" s="1"/>
      <c r="B12381" s="1"/>
      <c r="C12381" s="1"/>
      <c r="D12381" s="1"/>
      <c r="E12381" s="2"/>
      <c r="F12381" s="2"/>
      <c r="G12381" s="2"/>
      <c r="H12381" s="2"/>
      <c r="I12381" s="2"/>
    </row>
    <row r="12382" spans="1:9" x14ac:dyDescent="0.25">
      <c r="A12382" s="1"/>
      <c r="B12382" s="1"/>
      <c r="C12382" s="1"/>
      <c r="D12382" s="1"/>
      <c r="E12382" s="2"/>
      <c r="F12382" s="2"/>
      <c r="G12382" s="2"/>
      <c r="H12382" s="2"/>
      <c r="I12382" s="2"/>
    </row>
    <row r="12383" spans="1:9" x14ac:dyDescent="0.25">
      <c r="A12383" s="1"/>
      <c r="B12383" s="1"/>
      <c r="C12383" s="1"/>
      <c r="D12383" s="1"/>
      <c r="E12383" s="2"/>
      <c r="F12383" s="2"/>
      <c r="G12383" s="2"/>
      <c r="H12383" s="2"/>
      <c r="I12383" s="2"/>
    </row>
    <row r="12384" spans="1:9" x14ac:dyDescent="0.25">
      <c r="A12384" s="1"/>
      <c r="B12384" s="1"/>
      <c r="C12384" s="1"/>
      <c r="D12384" s="1"/>
      <c r="E12384" s="2"/>
      <c r="F12384" s="2"/>
      <c r="G12384" s="2"/>
      <c r="H12384" s="2"/>
      <c r="I12384" s="2"/>
    </row>
    <row r="12385" spans="1:9" x14ac:dyDescent="0.25">
      <c r="A12385" s="1"/>
      <c r="B12385" s="1"/>
      <c r="C12385" s="1"/>
      <c r="D12385" s="1"/>
      <c r="E12385" s="2"/>
      <c r="F12385" s="2"/>
      <c r="G12385" s="2"/>
      <c r="H12385" s="2"/>
      <c r="I12385" s="2"/>
    </row>
    <row r="12386" spans="1:9" x14ac:dyDescent="0.25">
      <c r="A12386" s="1"/>
      <c r="B12386" s="1"/>
      <c r="C12386" s="1"/>
      <c r="D12386" s="1"/>
      <c r="E12386" s="2"/>
      <c r="F12386" s="2"/>
      <c r="G12386" s="2"/>
      <c r="H12386" s="2"/>
      <c r="I12386" s="2"/>
    </row>
    <row r="12387" spans="1:9" x14ac:dyDescent="0.25">
      <c r="A12387" s="1"/>
      <c r="B12387" s="1"/>
      <c r="C12387" s="1"/>
      <c r="D12387" s="1"/>
      <c r="E12387" s="2"/>
      <c r="F12387" s="2"/>
      <c r="G12387" s="2"/>
      <c r="H12387" s="2"/>
      <c r="I12387" s="2"/>
    </row>
    <row r="12388" spans="1:9" x14ac:dyDescent="0.25">
      <c r="A12388" s="1"/>
      <c r="B12388" s="1"/>
      <c r="C12388" s="1"/>
      <c r="D12388" s="1"/>
      <c r="E12388" s="2"/>
      <c r="F12388" s="2"/>
      <c r="G12388" s="2"/>
      <c r="H12388" s="2"/>
      <c r="I12388" s="2"/>
    </row>
    <row r="12389" spans="1:9" x14ac:dyDescent="0.25">
      <c r="A12389" s="1"/>
      <c r="B12389" s="1"/>
      <c r="C12389" s="1"/>
      <c r="D12389" s="1"/>
      <c r="E12389" s="2"/>
      <c r="F12389" s="2"/>
      <c r="G12389" s="2"/>
      <c r="H12389" s="2"/>
      <c r="I12389" s="2"/>
    </row>
    <row r="12390" spans="1:9" x14ac:dyDescent="0.25">
      <c r="A12390" s="1"/>
      <c r="B12390" s="1"/>
      <c r="C12390" s="1"/>
      <c r="D12390" s="1"/>
      <c r="E12390" s="2"/>
      <c r="F12390" s="2"/>
      <c r="G12390" s="2"/>
      <c r="H12390" s="2"/>
      <c r="I12390" s="2"/>
    </row>
    <row r="12391" spans="1:9" x14ac:dyDescent="0.25">
      <c r="A12391" s="1"/>
      <c r="B12391" s="1"/>
      <c r="C12391" s="1"/>
      <c r="D12391" s="1"/>
      <c r="E12391" s="2"/>
      <c r="F12391" s="2"/>
      <c r="G12391" s="2"/>
      <c r="H12391" s="2"/>
      <c r="I12391" s="2"/>
    </row>
    <row r="12392" spans="1:9" x14ac:dyDescent="0.25">
      <c r="A12392" s="1"/>
      <c r="B12392" s="1"/>
      <c r="C12392" s="1"/>
      <c r="D12392" s="1"/>
      <c r="E12392" s="2"/>
      <c r="F12392" s="2"/>
      <c r="G12392" s="2"/>
      <c r="H12392" s="2"/>
      <c r="I12392" s="2"/>
    </row>
    <row r="12393" spans="1:9" x14ac:dyDescent="0.25">
      <c r="A12393" s="1"/>
      <c r="B12393" s="1"/>
      <c r="C12393" s="1"/>
      <c r="D12393" s="1"/>
      <c r="E12393" s="2"/>
      <c r="F12393" s="2"/>
      <c r="G12393" s="2"/>
      <c r="H12393" s="2"/>
      <c r="I12393" s="2"/>
    </row>
    <row r="12394" spans="1:9" x14ac:dyDescent="0.25">
      <c r="A12394" s="1"/>
      <c r="B12394" s="1"/>
      <c r="C12394" s="1"/>
      <c r="D12394" s="1"/>
      <c r="E12394" s="2"/>
      <c r="F12394" s="2"/>
      <c r="G12394" s="2"/>
      <c r="H12394" s="2"/>
      <c r="I12394" s="2"/>
    </row>
    <row r="12395" spans="1:9" x14ac:dyDescent="0.25">
      <c r="A12395" s="1"/>
      <c r="B12395" s="1"/>
      <c r="C12395" s="1"/>
      <c r="D12395" s="1"/>
      <c r="E12395" s="2"/>
      <c r="F12395" s="2"/>
      <c r="G12395" s="2"/>
      <c r="H12395" s="2"/>
      <c r="I12395" s="2"/>
    </row>
    <row r="12396" spans="1:9" x14ac:dyDescent="0.25">
      <c r="A12396" s="1"/>
      <c r="B12396" s="1"/>
      <c r="C12396" s="1"/>
      <c r="D12396" s="1"/>
      <c r="E12396" s="2"/>
      <c r="F12396" s="2"/>
      <c r="G12396" s="2"/>
      <c r="H12396" s="2"/>
      <c r="I12396" s="2"/>
    </row>
    <row r="12397" spans="1:9" x14ac:dyDescent="0.25">
      <c r="A12397" s="1"/>
      <c r="B12397" s="1"/>
      <c r="C12397" s="1"/>
      <c r="D12397" s="1"/>
      <c r="E12397" s="2"/>
      <c r="F12397" s="2"/>
      <c r="G12397" s="2"/>
      <c r="H12397" s="2"/>
      <c r="I12397" s="2"/>
    </row>
    <row r="12398" spans="1:9" x14ac:dyDescent="0.25">
      <c r="A12398" s="1"/>
      <c r="B12398" s="1"/>
      <c r="C12398" s="1"/>
      <c r="D12398" s="1"/>
      <c r="E12398" s="2"/>
      <c r="F12398" s="2"/>
      <c r="G12398" s="2"/>
      <c r="H12398" s="2"/>
      <c r="I12398" s="2"/>
    </row>
    <row r="12399" spans="1:9" x14ac:dyDescent="0.25">
      <c r="A12399" s="1"/>
      <c r="B12399" s="1"/>
      <c r="C12399" s="1"/>
      <c r="D12399" s="1"/>
      <c r="E12399" s="2"/>
      <c r="F12399" s="2"/>
      <c r="G12399" s="2"/>
      <c r="H12399" s="2"/>
      <c r="I12399" s="2"/>
    </row>
    <row r="12400" spans="1:9" x14ac:dyDescent="0.25">
      <c r="A12400" s="1"/>
      <c r="B12400" s="1"/>
      <c r="C12400" s="1"/>
      <c r="D12400" s="1"/>
      <c r="E12400" s="2"/>
      <c r="F12400" s="2"/>
      <c r="G12400" s="2"/>
      <c r="H12400" s="2"/>
      <c r="I12400" s="2"/>
    </row>
    <row r="12401" spans="1:9" x14ac:dyDescent="0.25">
      <c r="A12401" s="1"/>
      <c r="B12401" s="1"/>
      <c r="C12401" s="1"/>
      <c r="D12401" s="1"/>
      <c r="E12401" s="2"/>
      <c r="F12401" s="2"/>
      <c r="G12401" s="2"/>
      <c r="H12401" s="2"/>
      <c r="I12401" s="2"/>
    </row>
    <row r="12402" spans="1:9" x14ac:dyDescent="0.25">
      <c r="A12402" s="1"/>
      <c r="B12402" s="1"/>
      <c r="C12402" s="1"/>
      <c r="D12402" s="1"/>
      <c r="E12402" s="2"/>
      <c r="F12402" s="2"/>
      <c r="G12402" s="2"/>
      <c r="H12402" s="2"/>
      <c r="I12402" s="2"/>
    </row>
    <row r="12403" spans="1:9" x14ac:dyDescent="0.25">
      <c r="A12403" s="1"/>
      <c r="B12403" s="1"/>
      <c r="C12403" s="1"/>
      <c r="D12403" s="1"/>
      <c r="E12403" s="2"/>
      <c r="F12403" s="2"/>
      <c r="G12403" s="2"/>
      <c r="H12403" s="2"/>
      <c r="I12403" s="2"/>
    </row>
    <row r="12404" spans="1:9" x14ac:dyDescent="0.25">
      <c r="A12404" s="1"/>
      <c r="B12404" s="1"/>
      <c r="C12404" s="1"/>
      <c r="D12404" s="1"/>
      <c r="E12404" s="2"/>
      <c r="F12404" s="2"/>
      <c r="G12404" s="2"/>
      <c r="H12404" s="2"/>
      <c r="I12404" s="2"/>
    </row>
    <row r="12405" spans="1:9" x14ac:dyDescent="0.25">
      <c r="A12405" s="1"/>
      <c r="B12405" s="1"/>
      <c r="C12405" s="1"/>
      <c r="D12405" s="1"/>
      <c r="E12405" s="2"/>
      <c r="F12405" s="2"/>
      <c r="G12405" s="2"/>
      <c r="H12405" s="2"/>
      <c r="I12405" s="2"/>
    </row>
    <row r="12406" spans="1:9" x14ac:dyDescent="0.25">
      <c r="A12406" s="1"/>
      <c r="B12406" s="1"/>
      <c r="C12406" s="1"/>
      <c r="D12406" s="1"/>
      <c r="E12406" s="2"/>
      <c r="F12406" s="2"/>
      <c r="G12406" s="2"/>
      <c r="H12406" s="2"/>
      <c r="I12406" s="2"/>
    </row>
    <row r="12407" spans="1:9" x14ac:dyDescent="0.25">
      <c r="A12407" s="1"/>
      <c r="B12407" s="1"/>
      <c r="C12407" s="1"/>
      <c r="D12407" s="1"/>
      <c r="E12407" s="2"/>
      <c r="F12407" s="2"/>
      <c r="G12407" s="2"/>
      <c r="H12407" s="2"/>
      <c r="I12407" s="2"/>
    </row>
    <row r="12408" spans="1:9" x14ac:dyDescent="0.25">
      <c r="A12408" s="1"/>
      <c r="B12408" s="1"/>
      <c r="C12408" s="1"/>
      <c r="D12408" s="1"/>
      <c r="E12408" s="2"/>
      <c r="F12408" s="2"/>
      <c r="G12408" s="2"/>
      <c r="H12408" s="2"/>
      <c r="I12408" s="2"/>
    </row>
    <row r="12409" spans="1:9" x14ac:dyDescent="0.25">
      <c r="A12409" s="1"/>
      <c r="B12409" s="1"/>
      <c r="C12409" s="1"/>
      <c r="D12409" s="1"/>
      <c r="E12409" s="2"/>
      <c r="F12409" s="2"/>
      <c r="G12409" s="2"/>
      <c r="H12409" s="2"/>
      <c r="I12409" s="2"/>
    </row>
    <row r="12410" spans="1:9" x14ac:dyDescent="0.25">
      <c r="A12410" s="1"/>
      <c r="B12410" s="1"/>
      <c r="C12410" s="1"/>
      <c r="D12410" s="1"/>
      <c r="E12410" s="2"/>
      <c r="F12410" s="2"/>
      <c r="G12410" s="2"/>
      <c r="H12410" s="2"/>
      <c r="I12410" s="2"/>
    </row>
    <row r="12411" spans="1:9" x14ac:dyDescent="0.25">
      <c r="A12411" s="1"/>
      <c r="B12411" s="1"/>
      <c r="C12411" s="1"/>
      <c r="D12411" s="1"/>
      <c r="E12411" s="2"/>
      <c r="F12411" s="2"/>
      <c r="G12411" s="2"/>
      <c r="H12411" s="2"/>
      <c r="I12411" s="2"/>
    </row>
    <row r="12412" spans="1:9" x14ac:dyDescent="0.25">
      <c r="A12412" s="1"/>
      <c r="B12412" s="1"/>
      <c r="C12412" s="1"/>
      <c r="D12412" s="1"/>
      <c r="E12412" s="2"/>
      <c r="F12412" s="2"/>
      <c r="G12412" s="2"/>
      <c r="H12412" s="2"/>
      <c r="I12412" s="2"/>
    </row>
    <row r="12413" spans="1:9" x14ac:dyDescent="0.25">
      <c r="A12413" s="1"/>
      <c r="B12413" s="1"/>
      <c r="C12413" s="1"/>
      <c r="D12413" s="1"/>
      <c r="E12413" s="2"/>
      <c r="F12413" s="2"/>
      <c r="G12413" s="2"/>
      <c r="H12413" s="2"/>
      <c r="I12413" s="2"/>
    </row>
    <row r="12414" spans="1:9" x14ac:dyDescent="0.25">
      <c r="A12414" s="1"/>
      <c r="B12414" s="1"/>
      <c r="C12414" s="1"/>
      <c r="D12414" s="1"/>
      <c r="E12414" s="2"/>
      <c r="F12414" s="2"/>
      <c r="G12414" s="2"/>
      <c r="H12414" s="2"/>
      <c r="I12414" s="2"/>
    </row>
    <row r="12415" spans="1:9" x14ac:dyDescent="0.25">
      <c r="A12415" s="1"/>
      <c r="B12415" s="1"/>
      <c r="C12415" s="1"/>
      <c r="D12415" s="1"/>
      <c r="E12415" s="2"/>
      <c r="F12415" s="2"/>
      <c r="G12415" s="2"/>
      <c r="H12415" s="2"/>
      <c r="I12415" s="2"/>
    </row>
    <row r="12416" spans="1:9" x14ac:dyDescent="0.25">
      <c r="A12416" s="1"/>
      <c r="B12416" s="1"/>
      <c r="C12416" s="1"/>
      <c r="D12416" s="1"/>
      <c r="E12416" s="2"/>
      <c r="F12416" s="2"/>
      <c r="G12416" s="2"/>
      <c r="H12416" s="2"/>
      <c r="I12416" s="2"/>
    </row>
    <row r="12417" spans="1:9" x14ac:dyDescent="0.25">
      <c r="A12417" s="1"/>
      <c r="B12417" s="1"/>
      <c r="C12417" s="1"/>
      <c r="D12417" s="1"/>
      <c r="E12417" s="2"/>
      <c r="F12417" s="2"/>
      <c r="G12417" s="2"/>
      <c r="H12417" s="2"/>
      <c r="I12417" s="2"/>
    </row>
    <row r="12418" spans="1:9" x14ac:dyDescent="0.25">
      <c r="A12418" s="1"/>
      <c r="B12418" s="1"/>
      <c r="C12418" s="1"/>
      <c r="D12418" s="1"/>
      <c r="E12418" s="2"/>
      <c r="F12418" s="2"/>
      <c r="G12418" s="2"/>
      <c r="H12418" s="2"/>
      <c r="I12418" s="2"/>
    </row>
    <row r="12419" spans="1:9" x14ac:dyDescent="0.25">
      <c r="A12419" s="1"/>
      <c r="B12419" s="1"/>
      <c r="C12419" s="1"/>
      <c r="D12419" s="1"/>
      <c r="E12419" s="2"/>
      <c r="F12419" s="2"/>
      <c r="G12419" s="2"/>
      <c r="H12419" s="2"/>
      <c r="I12419" s="2"/>
    </row>
    <row r="12420" spans="1:9" x14ac:dyDescent="0.25">
      <c r="A12420" s="1"/>
      <c r="B12420" s="1"/>
      <c r="C12420" s="1"/>
      <c r="D12420" s="1"/>
      <c r="E12420" s="2"/>
      <c r="F12420" s="2"/>
      <c r="G12420" s="2"/>
      <c r="H12420" s="2"/>
      <c r="I12420" s="2"/>
    </row>
    <row r="12421" spans="1:9" x14ac:dyDescent="0.25">
      <c r="A12421" s="1"/>
      <c r="B12421" s="1"/>
      <c r="C12421" s="1"/>
      <c r="D12421" s="1"/>
      <c r="E12421" s="2"/>
      <c r="F12421" s="2"/>
      <c r="G12421" s="2"/>
      <c r="H12421" s="2"/>
      <c r="I12421" s="2"/>
    </row>
    <row r="12422" spans="1:9" x14ac:dyDescent="0.25">
      <c r="A12422" s="1"/>
      <c r="B12422" s="1"/>
      <c r="C12422" s="1"/>
      <c r="D12422" s="1"/>
      <c r="E12422" s="2"/>
      <c r="F12422" s="2"/>
      <c r="G12422" s="2"/>
      <c r="H12422" s="2"/>
      <c r="I12422" s="2"/>
    </row>
    <row r="12423" spans="1:9" x14ac:dyDescent="0.25">
      <c r="A12423" s="1"/>
      <c r="B12423" s="1"/>
      <c r="C12423" s="1"/>
      <c r="D12423" s="1"/>
      <c r="E12423" s="2"/>
      <c r="F12423" s="2"/>
      <c r="G12423" s="2"/>
      <c r="H12423" s="2"/>
      <c r="I12423" s="2"/>
    </row>
    <row r="12424" spans="1:9" x14ac:dyDescent="0.25">
      <c r="A12424" s="1"/>
      <c r="B12424" s="1"/>
      <c r="C12424" s="1"/>
      <c r="D12424" s="1"/>
      <c r="E12424" s="2"/>
      <c r="F12424" s="2"/>
      <c r="G12424" s="2"/>
      <c r="H12424" s="2"/>
      <c r="I12424" s="2"/>
    </row>
    <row r="12425" spans="1:9" x14ac:dyDescent="0.25">
      <c r="A12425" s="1"/>
      <c r="B12425" s="1"/>
      <c r="C12425" s="1"/>
      <c r="D12425" s="1"/>
      <c r="E12425" s="2"/>
      <c r="F12425" s="2"/>
      <c r="G12425" s="2"/>
      <c r="H12425" s="2"/>
      <c r="I12425" s="2"/>
    </row>
    <row r="12426" spans="1:9" x14ac:dyDescent="0.25">
      <c r="A12426" s="1"/>
      <c r="B12426" s="1"/>
      <c r="C12426" s="1"/>
      <c r="D12426" s="1"/>
      <c r="E12426" s="2"/>
      <c r="F12426" s="2"/>
      <c r="G12426" s="2"/>
      <c r="H12426" s="2"/>
      <c r="I12426" s="2"/>
    </row>
    <row r="12427" spans="1:9" x14ac:dyDescent="0.25">
      <c r="A12427" s="1"/>
      <c r="B12427" s="1"/>
      <c r="C12427" s="1"/>
      <c r="D12427" s="1"/>
      <c r="E12427" s="2"/>
      <c r="F12427" s="2"/>
      <c r="G12427" s="2"/>
      <c r="H12427" s="2"/>
      <c r="I12427" s="2"/>
    </row>
    <row r="12428" spans="1:9" x14ac:dyDescent="0.25">
      <c r="A12428" s="1"/>
      <c r="B12428" s="1"/>
      <c r="C12428" s="1"/>
      <c r="D12428" s="1"/>
      <c r="E12428" s="2"/>
      <c r="F12428" s="2"/>
      <c r="G12428" s="2"/>
      <c r="H12428" s="2"/>
      <c r="I12428" s="2"/>
    </row>
    <row r="12429" spans="1:9" x14ac:dyDescent="0.25">
      <c r="A12429" s="1"/>
      <c r="B12429" s="1"/>
      <c r="C12429" s="1"/>
      <c r="D12429" s="1"/>
      <c r="E12429" s="2"/>
      <c r="F12429" s="2"/>
      <c r="G12429" s="2"/>
      <c r="H12429" s="2"/>
      <c r="I12429" s="2"/>
    </row>
    <row r="12430" spans="1:9" x14ac:dyDescent="0.25">
      <c r="A12430" s="1"/>
      <c r="B12430" s="1"/>
      <c r="C12430" s="1"/>
      <c r="D12430" s="1"/>
      <c r="E12430" s="2"/>
      <c r="F12430" s="2"/>
      <c r="G12430" s="2"/>
      <c r="H12430" s="2"/>
      <c r="I12430" s="2"/>
    </row>
    <row r="12431" spans="1:9" x14ac:dyDescent="0.25">
      <c r="A12431" s="1"/>
      <c r="B12431" s="1"/>
      <c r="C12431" s="1"/>
      <c r="D12431" s="1"/>
      <c r="E12431" s="2"/>
      <c r="F12431" s="2"/>
      <c r="G12431" s="2"/>
      <c r="H12431" s="2"/>
      <c r="I12431" s="2"/>
    </row>
    <row r="12432" spans="1:9" x14ac:dyDescent="0.25">
      <c r="A12432" s="1"/>
      <c r="B12432" s="1"/>
      <c r="C12432" s="1"/>
      <c r="D12432" s="1"/>
      <c r="E12432" s="2"/>
      <c r="F12432" s="2"/>
      <c r="G12432" s="2"/>
      <c r="H12432" s="2"/>
      <c r="I12432" s="2"/>
    </row>
    <row r="12433" spans="1:9" x14ac:dyDescent="0.25">
      <c r="A12433" s="1"/>
      <c r="B12433" s="1"/>
      <c r="C12433" s="1"/>
      <c r="D12433" s="1"/>
      <c r="E12433" s="2"/>
      <c r="F12433" s="2"/>
      <c r="G12433" s="2"/>
      <c r="H12433" s="2"/>
      <c r="I12433" s="2"/>
    </row>
    <row r="12434" spans="1:9" x14ac:dyDescent="0.25">
      <c r="A12434" s="1"/>
      <c r="B12434" s="1"/>
      <c r="C12434" s="1"/>
      <c r="D12434" s="1"/>
      <c r="E12434" s="2"/>
      <c r="F12434" s="2"/>
      <c r="G12434" s="2"/>
      <c r="H12434" s="2"/>
      <c r="I12434" s="2"/>
    </row>
    <row r="12435" spans="1:9" x14ac:dyDescent="0.25">
      <c r="A12435" s="1"/>
      <c r="B12435" s="1"/>
      <c r="C12435" s="1"/>
      <c r="D12435" s="1"/>
      <c r="E12435" s="2"/>
      <c r="F12435" s="2"/>
      <c r="G12435" s="2"/>
      <c r="H12435" s="2"/>
      <c r="I12435" s="2"/>
    </row>
    <row r="12436" spans="1:9" x14ac:dyDescent="0.25">
      <c r="A12436" s="1"/>
      <c r="B12436" s="1"/>
      <c r="C12436" s="1"/>
      <c r="D12436" s="1"/>
      <c r="E12436" s="2"/>
      <c r="F12436" s="2"/>
      <c r="G12436" s="2"/>
      <c r="H12436" s="2"/>
      <c r="I12436" s="2"/>
    </row>
    <row r="12437" spans="1:9" x14ac:dyDescent="0.25">
      <c r="A12437" s="1"/>
      <c r="B12437" s="1"/>
      <c r="C12437" s="1"/>
      <c r="D12437" s="1"/>
      <c r="E12437" s="2"/>
      <c r="F12437" s="2"/>
      <c r="G12437" s="2"/>
      <c r="H12437" s="2"/>
      <c r="I12437" s="2"/>
    </row>
    <row r="12438" spans="1:9" x14ac:dyDescent="0.25">
      <c r="A12438" s="1"/>
      <c r="B12438" s="1"/>
      <c r="C12438" s="1"/>
      <c r="D12438" s="1"/>
      <c r="E12438" s="2"/>
      <c r="F12438" s="2"/>
      <c r="G12438" s="2"/>
      <c r="H12438" s="2"/>
      <c r="I12438" s="2"/>
    </row>
    <row r="12439" spans="1:9" x14ac:dyDescent="0.25">
      <c r="A12439" s="1"/>
      <c r="B12439" s="1"/>
      <c r="C12439" s="1"/>
      <c r="D12439" s="1"/>
      <c r="E12439" s="2"/>
      <c r="F12439" s="2"/>
      <c r="G12439" s="2"/>
      <c r="H12439" s="2"/>
      <c r="I12439" s="2"/>
    </row>
    <row r="12440" spans="1:9" x14ac:dyDescent="0.25">
      <c r="A12440" s="1"/>
      <c r="B12440" s="1"/>
      <c r="C12440" s="1"/>
      <c r="D12440" s="1"/>
      <c r="E12440" s="2"/>
      <c r="F12440" s="2"/>
      <c r="G12440" s="2"/>
      <c r="H12440" s="2"/>
      <c r="I12440" s="2"/>
    </row>
    <row r="12441" spans="1:9" x14ac:dyDescent="0.25">
      <c r="A12441" s="1"/>
      <c r="B12441" s="1"/>
      <c r="C12441" s="1"/>
      <c r="D12441" s="1"/>
      <c r="E12441" s="2"/>
      <c r="F12441" s="2"/>
      <c r="G12441" s="2"/>
      <c r="H12441" s="2"/>
      <c r="I12441" s="2"/>
    </row>
    <row r="12442" spans="1:9" x14ac:dyDescent="0.25">
      <c r="A12442" s="1"/>
      <c r="B12442" s="1"/>
      <c r="C12442" s="1"/>
      <c r="D12442" s="1"/>
      <c r="E12442" s="2"/>
      <c r="F12442" s="2"/>
      <c r="G12442" s="2"/>
      <c r="H12442" s="2"/>
      <c r="I12442" s="2"/>
    </row>
    <row r="12443" spans="1:9" x14ac:dyDescent="0.25">
      <c r="A12443" s="1"/>
      <c r="B12443" s="1"/>
      <c r="C12443" s="1"/>
      <c r="D12443" s="1"/>
      <c r="E12443" s="2"/>
      <c r="F12443" s="2"/>
      <c r="G12443" s="2"/>
      <c r="H12443" s="2"/>
      <c r="I12443" s="2"/>
    </row>
    <row r="12444" spans="1:9" x14ac:dyDescent="0.25">
      <c r="A12444" s="1"/>
      <c r="B12444" s="1"/>
      <c r="C12444" s="1"/>
      <c r="D12444" s="1"/>
      <c r="E12444" s="2"/>
      <c r="F12444" s="2"/>
      <c r="G12444" s="2"/>
      <c r="H12444" s="2"/>
      <c r="I12444" s="2"/>
    </row>
    <row r="12445" spans="1:9" x14ac:dyDescent="0.25">
      <c r="A12445" s="1"/>
      <c r="B12445" s="1"/>
      <c r="C12445" s="1"/>
      <c r="D12445" s="1"/>
      <c r="E12445" s="2"/>
      <c r="F12445" s="2"/>
      <c r="G12445" s="2"/>
      <c r="H12445" s="2"/>
      <c r="I12445" s="2"/>
    </row>
    <row r="12446" spans="1:9" x14ac:dyDescent="0.25">
      <c r="A12446" s="1"/>
      <c r="B12446" s="1"/>
      <c r="C12446" s="1"/>
      <c r="D12446" s="1"/>
      <c r="E12446" s="2"/>
      <c r="F12446" s="2"/>
      <c r="G12446" s="2"/>
      <c r="H12446" s="2"/>
      <c r="I12446" s="2"/>
    </row>
    <row r="12447" spans="1:9" x14ac:dyDescent="0.25">
      <c r="A12447" s="1"/>
      <c r="B12447" s="1"/>
      <c r="C12447" s="1"/>
      <c r="D12447" s="1"/>
      <c r="E12447" s="2"/>
      <c r="F12447" s="2"/>
      <c r="G12447" s="2"/>
      <c r="H12447" s="2"/>
      <c r="I12447" s="2"/>
    </row>
    <row r="12448" spans="1:9" x14ac:dyDescent="0.25">
      <c r="A12448" s="1"/>
      <c r="B12448" s="1"/>
      <c r="C12448" s="1"/>
      <c r="D12448" s="1"/>
      <c r="E12448" s="2"/>
      <c r="F12448" s="2"/>
      <c r="G12448" s="2"/>
      <c r="H12448" s="2"/>
      <c r="I12448" s="2"/>
    </row>
    <row r="12449" spans="1:9" x14ac:dyDescent="0.25">
      <c r="A12449" s="1"/>
      <c r="B12449" s="1"/>
      <c r="C12449" s="1"/>
      <c r="D12449" s="1"/>
      <c r="E12449" s="2"/>
      <c r="F12449" s="2"/>
      <c r="G12449" s="2"/>
      <c r="H12449" s="2"/>
      <c r="I12449" s="2"/>
    </row>
    <row r="12450" spans="1:9" x14ac:dyDescent="0.25">
      <c r="A12450" s="1"/>
      <c r="B12450" s="1"/>
      <c r="C12450" s="1"/>
      <c r="D12450" s="1"/>
      <c r="E12450" s="2"/>
      <c r="F12450" s="2"/>
      <c r="G12450" s="2"/>
      <c r="H12450" s="2"/>
      <c r="I12450" s="2"/>
    </row>
    <row r="12451" spans="1:9" x14ac:dyDescent="0.25">
      <c r="A12451" s="1"/>
      <c r="B12451" s="1"/>
      <c r="C12451" s="1"/>
      <c r="D12451" s="1"/>
      <c r="E12451" s="2"/>
      <c r="F12451" s="2"/>
      <c r="G12451" s="2"/>
      <c r="H12451" s="2"/>
      <c r="I12451" s="2"/>
    </row>
    <row r="12452" spans="1:9" x14ac:dyDescent="0.25">
      <c r="A12452" s="1"/>
      <c r="B12452" s="1"/>
      <c r="C12452" s="1"/>
      <c r="D12452" s="1"/>
      <c r="E12452" s="2"/>
      <c r="F12452" s="2"/>
      <c r="G12452" s="2"/>
      <c r="H12452" s="2"/>
      <c r="I12452" s="2"/>
    </row>
    <row r="12453" spans="1:9" x14ac:dyDescent="0.25">
      <c r="A12453" s="1"/>
      <c r="B12453" s="1"/>
      <c r="C12453" s="1"/>
      <c r="D12453" s="1"/>
      <c r="E12453" s="2"/>
      <c r="F12453" s="2"/>
      <c r="G12453" s="2"/>
      <c r="H12453" s="2"/>
      <c r="I12453" s="2"/>
    </row>
    <row r="12454" spans="1:9" x14ac:dyDescent="0.25">
      <c r="A12454" s="1"/>
      <c r="B12454" s="1"/>
      <c r="C12454" s="1"/>
      <c r="D12454" s="1"/>
      <c r="E12454" s="2"/>
      <c r="F12454" s="2"/>
      <c r="G12454" s="2"/>
      <c r="H12454" s="2"/>
      <c r="I12454" s="2"/>
    </row>
    <row r="12455" spans="1:9" x14ac:dyDescent="0.25">
      <c r="A12455" s="1"/>
      <c r="B12455" s="1"/>
      <c r="C12455" s="1"/>
      <c r="D12455" s="1"/>
      <c r="E12455" s="2"/>
      <c r="F12455" s="2"/>
      <c r="G12455" s="2"/>
      <c r="H12455" s="2"/>
      <c r="I12455" s="2"/>
    </row>
    <row r="12456" spans="1:9" x14ac:dyDescent="0.25">
      <c r="A12456" s="1"/>
      <c r="B12456" s="1"/>
      <c r="C12456" s="1"/>
      <c r="D12456" s="1"/>
      <c r="E12456" s="2"/>
      <c r="F12456" s="2"/>
      <c r="G12456" s="2"/>
      <c r="H12456" s="2"/>
      <c r="I12456" s="2"/>
    </row>
    <row r="12457" spans="1:9" x14ac:dyDescent="0.25">
      <c r="A12457" s="1"/>
      <c r="B12457" s="1"/>
      <c r="C12457" s="1"/>
      <c r="D12457" s="1"/>
      <c r="E12457" s="2"/>
      <c r="F12457" s="2"/>
      <c r="G12457" s="2"/>
      <c r="H12457" s="2"/>
      <c r="I12457" s="2"/>
    </row>
    <row r="12458" spans="1:9" x14ac:dyDescent="0.25">
      <c r="A12458" s="1"/>
      <c r="B12458" s="1"/>
      <c r="C12458" s="1"/>
      <c r="D12458" s="1"/>
      <c r="E12458" s="2"/>
      <c r="F12458" s="2"/>
      <c r="G12458" s="2"/>
      <c r="H12458" s="2"/>
      <c r="I12458" s="2"/>
    </row>
    <row r="12459" spans="1:9" x14ac:dyDescent="0.25">
      <c r="A12459" s="1"/>
      <c r="B12459" s="1"/>
      <c r="C12459" s="1"/>
      <c r="D12459" s="1"/>
      <c r="E12459" s="2"/>
      <c r="F12459" s="2"/>
      <c r="G12459" s="2"/>
      <c r="H12459" s="2"/>
      <c r="I12459" s="2"/>
    </row>
    <row r="12460" spans="1:9" x14ac:dyDescent="0.25">
      <c r="A12460" s="1"/>
      <c r="B12460" s="1"/>
      <c r="C12460" s="1"/>
      <c r="D12460" s="1"/>
      <c r="E12460" s="2"/>
      <c r="F12460" s="2"/>
      <c r="G12460" s="2"/>
      <c r="H12460" s="2"/>
      <c r="I12460" s="2"/>
    </row>
    <row r="12461" spans="1:9" x14ac:dyDescent="0.25">
      <c r="A12461" s="1"/>
      <c r="B12461" s="1"/>
      <c r="C12461" s="1"/>
      <c r="D12461" s="1"/>
      <c r="E12461" s="2"/>
      <c r="F12461" s="2"/>
      <c r="G12461" s="2"/>
      <c r="H12461" s="2"/>
      <c r="I12461" s="2"/>
    </row>
    <row r="12462" spans="1:9" x14ac:dyDescent="0.25">
      <c r="A12462" s="1"/>
      <c r="B12462" s="1"/>
      <c r="C12462" s="1"/>
      <c r="D12462" s="1"/>
      <c r="E12462" s="2"/>
      <c r="F12462" s="2"/>
      <c r="G12462" s="2"/>
      <c r="H12462" s="2"/>
      <c r="I12462" s="2"/>
    </row>
    <row r="12463" spans="1:9" x14ac:dyDescent="0.25">
      <c r="A12463" s="1"/>
      <c r="B12463" s="1"/>
      <c r="C12463" s="1"/>
      <c r="D12463" s="1"/>
      <c r="E12463" s="2"/>
      <c r="F12463" s="2"/>
      <c r="G12463" s="2"/>
      <c r="H12463" s="2"/>
      <c r="I12463" s="2"/>
    </row>
    <row r="12464" spans="1:9" x14ac:dyDescent="0.25">
      <c r="A12464" s="1"/>
      <c r="B12464" s="1"/>
      <c r="C12464" s="1"/>
      <c r="D12464" s="1"/>
      <c r="E12464" s="2"/>
      <c r="F12464" s="2"/>
      <c r="G12464" s="2"/>
      <c r="H12464" s="2"/>
      <c r="I12464" s="2"/>
    </row>
    <row r="12465" spans="1:9" x14ac:dyDescent="0.25">
      <c r="A12465" s="1"/>
      <c r="B12465" s="1"/>
      <c r="C12465" s="1"/>
      <c r="D12465" s="1"/>
      <c r="E12465" s="2"/>
      <c r="F12465" s="2"/>
      <c r="G12465" s="2"/>
      <c r="H12465" s="2"/>
      <c r="I12465" s="2"/>
    </row>
    <row r="12466" spans="1:9" x14ac:dyDescent="0.25">
      <c r="A12466" s="1"/>
      <c r="B12466" s="1"/>
      <c r="C12466" s="1"/>
      <c r="D12466" s="1"/>
      <c r="E12466" s="2"/>
      <c r="F12466" s="2"/>
      <c r="G12466" s="2"/>
      <c r="H12466" s="2"/>
      <c r="I12466" s="2"/>
    </row>
    <row r="12467" spans="1:9" x14ac:dyDescent="0.25">
      <c r="A12467" s="1"/>
      <c r="B12467" s="1"/>
      <c r="C12467" s="1"/>
      <c r="D12467" s="1"/>
      <c r="E12467" s="2"/>
      <c r="F12467" s="2"/>
      <c r="G12467" s="2"/>
      <c r="H12467" s="2"/>
      <c r="I12467" s="2"/>
    </row>
    <row r="12468" spans="1:9" x14ac:dyDescent="0.25">
      <c r="A12468" s="1"/>
      <c r="B12468" s="1"/>
      <c r="C12468" s="1"/>
      <c r="D12468" s="1"/>
      <c r="E12468" s="2"/>
      <c r="F12468" s="2"/>
      <c r="G12468" s="2"/>
      <c r="H12468" s="2"/>
      <c r="I12468" s="2"/>
    </row>
    <row r="12469" spans="1:9" x14ac:dyDescent="0.25">
      <c r="A12469" s="1"/>
      <c r="B12469" s="1"/>
      <c r="C12469" s="1"/>
      <c r="D12469" s="1"/>
      <c r="E12469" s="2"/>
      <c r="F12469" s="2"/>
      <c r="G12469" s="2"/>
      <c r="H12469" s="2"/>
      <c r="I12469" s="2"/>
    </row>
    <row r="12470" spans="1:9" x14ac:dyDescent="0.25">
      <c r="A12470" s="1"/>
      <c r="B12470" s="1"/>
      <c r="C12470" s="1"/>
      <c r="D12470" s="1"/>
      <c r="E12470" s="2"/>
      <c r="F12470" s="2"/>
      <c r="G12470" s="2"/>
      <c r="H12470" s="2"/>
      <c r="I12470" s="2"/>
    </row>
    <row r="12471" spans="1:9" x14ac:dyDescent="0.25">
      <c r="A12471" s="1"/>
      <c r="B12471" s="1"/>
      <c r="C12471" s="1"/>
      <c r="D12471" s="1"/>
      <c r="E12471" s="2"/>
      <c r="F12471" s="2"/>
      <c r="G12471" s="2"/>
      <c r="H12471" s="2"/>
      <c r="I12471" s="2"/>
    </row>
    <row r="12472" spans="1:9" x14ac:dyDescent="0.25">
      <c r="A12472" s="1"/>
      <c r="B12472" s="1"/>
      <c r="C12472" s="1"/>
      <c r="D12472" s="1"/>
      <c r="E12472" s="2"/>
      <c r="F12472" s="2"/>
      <c r="G12472" s="2"/>
      <c r="H12472" s="2"/>
      <c r="I12472" s="2"/>
    </row>
    <row r="12473" spans="1:9" x14ac:dyDescent="0.25">
      <c r="A12473" s="1"/>
      <c r="B12473" s="1"/>
      <c r="C12473" s="1"/>
      <c r="D12473" s="1"/>
      <c r="E12473" s="2"/>
      <c r="F12473" s="2"/>
      <c r="G12473" s="2"/>
      <c r="H12473" s="2"/>
      <c r="I12473" s="2"/>
    </row>
    <row r="12474" spans="1:9" x14ac:dyDescent="0.25">
      <c r="A12474" s="1"/>
      <c r="B12474" s="1"/>
      <c r="C12474" s="1"/>
      <c r="D12474" s="1"/>
      <c r="E12474" s="2"/>
      <c r="F12474" s="2"/>
      <c r="G12474" s="2"/>
      <c r="H12474" s="2"/>
      <c r="I12474" s="2"/>
    </row>
    <row r="12475" spans="1:9" x14ac:dyDescent="0.25">
      <c r="A12475" s="1"/>
      <c r="B12475" s="1"/>
      <c r="C12475" s="1"/>
      <c r="D12475" s="1"/>
      <c r="E12475" s="2"/>
      <c r="F12475" s="2"/>
      <c r="G12475" s="2"/>
      <c r="H12475" s="2"/>
      <c r="I12475" s="2"/>
    </row>
    <row r="12476" spans="1:9" x14ac:dyDescent="0.25">
      <c r="A12476" s="1"/>
      <c r="B12476" s="1"/>
      <c r="C12476" s="1"/>
      <c r="D12476" s="1"/>
      <c r="E12476" s="2"/>
      <c r="F12476" s="2"/>
      <c r="G12476" s="2"/>
      <c r="H12476" s="2"/>
      <c r="I12476" s="2"/>
    </row>
    <row r="12477" spans="1:9" x14ac:dyDescent="0.25">
      <c r="A12477" s="1"/>
      <c r="B12477" s="1"/>
      <c r="C12477" s="1"/>
      <c r="D12477" s="1"/>
      <c r="E12477" s="2"/>
      <c r="F12477" s="2"/>
      <c r="G12477" s="2"/>
      <c r="H12477" s="2"/>
      <c r="I12477" s="2"/>
    </row>
    <row r="12478" spans="1:9" x14ac:dyDescent="0.25">
      <c r="A12478" s="1"/>
      <c r="B12478" s="1"/>
      <c r="C12478" s="1"/>
      <c r="D12478" s="1"/>
      <c r="E12478" s="2"/>
      <c r="F12478" s="2"/>
      <c r="G12478" s="2"/>
      <c r="H12478" s="2"/>
      <c r="I12478" s="2"/>
    </row>
    <row r="12479" spans="1:9" x14ac:dyDescent="0.25">
      <c r="A12479" s="1"/>
      <c r="B12479" s="1"/>
      <c r="C12479" s="1"/>
      <c r="D12479" s="1"/>
      <c r="E12479" s="2"/>
      <c r="F12479" s="2"/>
      <c r="G12479" s="2"/>
      <c r="H12479" s="2"/>
      <c r="I12479" s="2"/>
    </row>
    <row r="12480" spans="1:9" x14ac:dyDescent="0.25">
      <c r="A12480" s="1"/>
      <c r="B12480" s="1"/>
      <c r="C12480" s="1"/>
      <c r="D12480" s="1"/>
      <c r="E12480" s="2"/>
      <c r="F12480" s="2"/>
      <c r="G12480" s="2"/>
      <c r="H12480" s="2"/>
      <c r="I12480" s="2"/>
    </row>
    <row r="12481" spans="1:9" x14ac:dyDescent="0.25">
      <c r="A12481" s="1"/>
      <c r="B12481" s="1"/>
      <c r="C12481" s="1"/>
      <c r="D12481" s="1"/>
      <c r="E12481" s="2"/>
      <c r="F12481" s="2"/>
      <c r="G12481" s="2"/>
      <c r="H12481" s="2"/>
      <c r="I12481" s="2"/>
    </row>
    <row r="12482" spans="1:9" x14ac:dyDescent="0.25">
      <c r="A12482" s="1"/>
      <c r="B12482" s="1"/>
      <c r="C12482" s="1"/>
      <c r="D12482" s="1"/>
      <c r="E12482" s="2"/>
      <c r="F12482" s="2"/>
      <c r="G12482" s="2"/>
      <c r="H12482" s="2"/>
      <c r="I12482" s="2"/>
    </row>
    <row r="12483" spans="1:9" x14ac:dyDescent="0.25">
      <c r="A12483" s="1"/>
      <c r="B12483" s="1"/>
      <c r="C12483" s="1"/>
      <c r="D12483" s="1"/>
      <c r="E12483" s="2"/>
      <c r="F12483" s="2"/>
      <c r="G12483" s="2"/>
      <c r="H12483" s="2"/>
      <c r="I12483" s="2"/>
    </row>
    <row r="12484" spans="1:9" x14ac:dyDescent="0.25">
      <c r="A12484" s="1"/>
      <c r="B12484" s="1"/>
      <c r="C12484" s="1"/>
      <c r="D12484" s="1"/>
      <c r="E12484" s="2"/>
      <c r="F12484" s="2"/>
      <c r="G12484" s="2"/>
      <c r="H12484" s="2"/>
      <c r="I12484" s="2"/>
    </row>
    <row r="12485" spans="1:9" x14ac:dyDescent="0.25">
      <c r="A12485" s="1"/>
      <c r="B12485" s="1"/>
      <c r="C12485" s="1"/>
      <c r="D12485" s="1"/>
      <c r="E12485" s="2"/>
      <c r="F12485" s="2"/>
      <c r="G12485" s="2"/>
      <c r="H12485" s="2"/>
      <c r="I12485" s="2"/>
    </row>
    <row r="12486" spans="1:9" x14ac:dyDescent="0.25">
      <c r="A12486" s="1"/>
      <c r="B12486" s="1"/>
      <c r="C12486" s="1"/>
      <c r="D12486" s="1"/>
      <c r="E12486" s="2"/>
      <c r="F12486" s="2"/>
      <c r="G12486" s="2"/>
      <c r="H12486" s="2"/>
      <c r="I12486" s="2"/>
    </row>
    <row r="12487" spans="1:9" x14ac:dyDescent="0.25">
      <c r="A12487" s="1"/>
      <c r="B12487" s="1"/>
      <c r="C12487" s="1"/>
      <c r="D12487" s="1"/>
      <c r="E12487" s="2"/>
      <c r="F12487" s="2"/>
      <c r="G12487" s="2"/>
      <c r="H12487" s="2"/>
      <c r="I12487" s="2"/>
    </row>
    <row r="12488" spans="1:9" x14ac:dyDescent="0.25">
      <c r="A12488" s="1"/>
      <c r="B12488" s="1"/>
      <c r="C12488" s="1"/>
      <c r="D12488" s="1"/>
      <c r="E12488" s="2"/>
      <c r="F12488" s="2"/>
      <c r="G12488" s="2"/>
      <c r="H12488" s="2"/>
      <c r="I12488" s="2"/>
    </row>
    <row r="12489" spans="1:9" x14ac:dyDescent="0.25">
      <c r="A12489" s="1"/>
      <c r="B12489" s="1"/>
      <c r="C12489" s="1"/>
      <c r="D12489" s="1"/>
      <c r="E12489" s="2"/>
      <c r="F12489" s="2"/>
      <c r="G12489" s="2"/>
      <c r="H12489" s="2"/>
      <c r="I12489" s="2"/>
    </row>
    <row r="12490" spans="1:9" x14ac:dyDescent="0.25">
      <c r="A12490" s="1"/>
      <c r="B12490" s="1"/>
      <c r="C12490" s="1"/>
      <c r="D12490" s="1"/>
      <c r="E12490" s="2"/>
      <c r="F12490" s="2"/>
      <c r="G12490" s="2"/>
      <c r="H12490" s="2"/>
      <c r="I12490" s="2"/>
    </row>
    <row r="12491" spans="1:9" x14ac:dyDescent="0.25">
      <c r="A12491" s="1"/>
      <c r="B12491" s="1"/>
      <c r="C12491" s="1"/>
      <c r="D12491" s="1"/>
      <c r="E12491" s="2"/>
      <c r="F12491" s="2"/>
      <c r="G12491" s="2"/>
      <c r="H12491" s="2"/>
      <c r="I12491" s="2"/>
    </row>
    <row r="12492" spans="1:9" x14ac:dyDescent="0.25">
      <c r="A12492" s="1"/>
      <c r="B12492" s="1"/>
      <c r="C12492" s="1"/>
      <c r="D12492" s="1"/>
      <c r="E12492" s="2"/>
      <c r="F12492" s="2"/>
      <c r="G12492" s="2"/>
      <c r="H12492" s="2"/>
      <c r="I12492" s="2"/>
    </row>
    <row r="12493" spans="1:9" x14ac:dyDescent="0.25">
      <c r="A12493" s="1"/>
      <c r="B12493" s="1"/>
      <c r="C12493" s="1"/>
      <c r="D12493" s="1"/>
      <c r="E12493" s="2"/>
      <c r="F12493" s="2"/>
      <c r="G12493" s="2"/>
      <c r="H12493" s="2"/>
      <c r="I12493" s="2"/>
    </row>
    <row r="12494" spans="1:9" x14ac:dyDescent="0.25">
      <c r="A12494" s="1"/>
      <c r="B12494" s="1"/>
      <c r="C12494" s="1"/>
      <c r="D12494" s="1"/>
      <c r="E12494" s="2"/>
      <c r="F12494" s="2"/>
      <c r="G12494" s="2"/>
      <c r="H12494" s="2"/>
      <c r="I12494" s="2"/>
    </row>
    <row r="12495" spans="1:9" x14ac:dyDescent="0.25">
      <c r="A12495" s="1"/>
      <c r="B12495" s="1"/>
      <c r="C12495" s="1"/>
      <c r="D12495" s="1"/>
      <c r="E12495" s="2"/>
      <c r="F12495" s="2"/>
      <c r="G12495" s="2"/>
      <c r="H12495" s="2"/>
      <c r="I12495" s="2"/>
    </row>
    <row r="12496" spans="1:9" x14ac:dyDescent="0.25">
      <c r="A12496" s="1"/>
      <c r="B12496" s="1"/>
      <c r="C12496" s="1"/>
      <c r="D12496" s="1"/>
      <c r="E12496" s="2"/>
      <c r="F12496" s="2"/>
      <c r="G12496" s="2"/>
      <c r="H12496" s="2"/>
      <c r="I12496" s="2"/>
    </row>
    <row r="12497" spans="1:9" x14ac:dyDescent="0.25">
      <c r="A12497" s="1"/>
      <c r="B12497" s="1"/>
      <c r="C12497" s="1"/>
      <c r="D12497" s="1"/>
      <c r="E12497" s="2"/>
      <c r="F12497" s="2"/>
      <c r="G12497" s="2"/>
      <c r="H12497" s="2"/>
      <c r="I12497" s="2"/>
    </row>
    <row r="12498" spans="1:9" x14ac:dyDescent="0.25">
      <c r="A12498" s="1"/>
      <c r="B12498" s="1"/>
      <c r="C12498" s="1"/>
      <c r="D12498" s="1"/>
      <c r="E12498" s="2"/>
      <c r="F12498" s="2"/>
      <c r="G12498" s="2"/>
      <c r="H12498" s="2"/>
      <c r="I12498" s="2"/>
    </row>
    <row r="12499" spans="1:9" x14ac:dyDescent="0.25">
      <c r="A12499" s="1"/>
      <c r="B12499" s="1"/>
      <c r="C12499" s="1"/>
      <c r="D12499" s="1"/>
      <c r="E12499" s="2"/>
      <c r="F12499" s="2"/>
      <c r="G12499" s="2"/>
      <c r="H12499" s="2"/>
      <c r="I12499" s="2"/>
    </row>
    <row r="12500" spans="1:9" x14ac:dyDescent="0.25">
      <c r="A12500" s="1"/>
      <c r="B12500" s="1"/>
      <c r="C12500" s="1"/>
      <c r="D12500" s="1"/>
      <c r="E12500" s="2"/>
      <c r="F12500" s="2"/>
      <c r="G12500" s="2"/>
      <c r="H12500" s="2"/>
      <c r="I12500" s="2"/>
    </row>
    <row r="12501" spans="1:9" x14ac:dyDescent="0.25">
      <c r="A12501" s="1"/>
      <c r="B12501" s="1"/>
      <c r="C12501" s="1"/>
      <c r="D12501" s="1"/>
      <c r="E12501" s="2"/>
      <c r="F12501" s="2"/>
      <c r="G12501" s="2"/>
      <c r="H12501" s="2"/>
      <c r="I12501" s="2"/>
    </row>
    <row r="12502" spans="1:9" x14ac:dyDescent="0.25">
      <c r="A12502" s="1"/>
      <c r="B12502" s="1"/>
      <c r="C12502" s="1"/>
      <c r="D12502" s="1"/>
      <c r="E12502" s="2"/>
      <c r="F12502" s="2"/>
      <c r="G12502" s="2"/>
      <c r="H12502" s="2"/>
      <c r="I12502" s="2"/>
    </row>
    <row r="12503" spans="1:9" x14ac:dyDescent="0.25">
      <c r="A12503" s="1"/>
      <c r="B12503" s="1"/>
      <c r="C12503" s="1"/>
      <c r="D12503" s="1"/>
      <c r="E12503" s="2"/>
      <c r="F12503" s="2"/>
      <c r="G12503" s="2"/>
      <c r="H12503" s="2"/>
      <c r="I12503" s="2"/>
    </row>
    <row r="12504" spans="1:9" x14ac:dyDescent="0.25">
      <c r="A12504" s="1"/>
      <c r="B12504" s="1"/>
      <c r="C12504" s="1"/>
      <c r="D12504" s="1"/>
      <c r="E12504" s="2"/>
      <c r="F12504" s="2"/>
      <c r="G12504" s="2"/>
      <c r="H12504" s="2"/>
      <c r="I12504" s="2"/>
    </row>
    <row r="12505" spans="1:9" x14ac:dyDescent="0.25">
      <c r="A12505" s="1"/>
      <c r="B12505" s="1"/>
      <c r="C12505" s="1"/>
      <c r="D12505" s="1"/>
      <c r="E12505" s="2"/>
      <c r="F12505" s="2"/>
      <c r="G12505" s="2"/>
      <c r="H12505" s="2"/>
      <c r="I12505" s="2"/>
    </row>
    <row r="12506" spans="1:9" x14ac:dyDescent="0.25">
      <c r="A12506" s="1"/>
      <c r="B12506" s="1"/>
      <c r="C12506" s="1"/>
      <c r="D12506" s="1"/>
      <c r="E12506" s="2"/>
      <c r="F12506" s="2"/>
      <c r="G12506" s="2"/>
      <c r="H12506" s="2"/>
      <c r="I12506" s="2"/>
    </row>
    <row r="12507" spans="1:9" x14ac:dyDescent="0.25">
      <c r="A12507" s="1"/>
      <c r="B12507" s="1"/>
      <c r="C12507" s="1"/>
      <c r="D12507" s="1"/>
      <c r="E12507" s="2"/>
      <c r="F12507" s="2"/>
      <c r="G12507" s="2"/>
      <c r="H12507" s="2"/>
      <c r="I12507" s="2"/>
    </row>
    <row r="12508" spans="1:9" x14ac:dyDescent="0.25">
      <c r="A12508" s="1"/>
      <c r="B12508" s="1"/>
      <c r="C12508" s="1"/>
      <c r="D12508" s="1"/>
      <c r="E12508" s="2"/>
      <c r="F12508" s="2"/>
      <c r="G12508" s="2"/>
      <c r="H12508" s="2"/>
      <c r="I12508" s="2"/>
    </row>
    <row r="12509" spans="1:9" x14ac:dyDescent="0.25">
      <c r="A12509" s="1"/>
      <c r="B12509" s="1"/>
      <c r="C12509" s="1"/>
      <c r="D12509" s="1"/>
      <c r="E12509" s="2"/>
      <c r="F12509" s="2"/>
      <c r="G12509" s="2"/>
      <c r="H12509" s="2"/>
      <c r="I12509" s="2"/>
    </row>
    <row r="12510" spans="1:9" x14ac:dyDescent="0.25">
      <c r="A12510" s="1"/>
      <c r="B12510" s="1"/>
      <c r="C12510" s="1"/>
      <c r="D12510" s="1"/>
      <c r="E12510" s="2"/>
      <c r="F12510" s="2"/>
      <c r="G12510" s="2"/>
      <c r="H12510" s="2"/>
      <c r="I12510" s="2"/>
    </row>
    <row r="12511" spans="1:9" x14ac:dyDescent="0.25">
      <c r="A12511" s="1"/>
      <c r="B12511" s="1"/>
      <c r="C12511" s="1"/>
      <c r="D12511" s="1"/>
      <c r="E12511" s="2"/>
      <c r="F12511" s="2"/>
      <c r="G12511" s="2"/>
      <c r="H12511" s="2"/>
      <c r="I12511" s="2"/>
    </row>
    <row r="12512" spans="1:9" x14ac:dyDescent="0.25">
      <c r="A12512" s="1"/>
      <c r="B12512" s="1"/>
      <c r="C12512" s="1"/>
      <c r="D12512" s="1"/>
      <c r="E12512" s="2"/>
      <c r="F12512" s="2"/>
      <c r="G12512" s="2"/>
      <c r="H12512" s="2"/>
      <c r="I12512" s="2"/>
    </row>
    <row r="12513" spans="1:9" x14ac:dyDescent="0.25">
      <c r="A12513" s="1"/>
      <c r="B12513" s="1"/>
      <c r="C12513" s="1"/>
      <c r="D12513" s="1"/>
      <c r="E12513" s="2"/>
      <c r="F12513" s="2"/>
      <c r="G12513" s="2"/>
      <c r="H12513" s="2"/>
      <c r="I12513" s="2"/>
    </row>
    <row r="12514" spans="1:9" x14ac:dyDescent="0.25">
      <c r="A12514" s="1"/>
      <c r="B12514" s="1"/>
      <c r="C12514" s="1"/>
      <c r="D12514" s="1"/>
      <c r="E12514" s="2"/>
      <c r="F12514" s="2"/>
      <c r="G12514" s="2"/>
      <c r="H12514" s="2"/>
      <c r="I12514" s="2"/>
    </row>
    <row r="12515" spans="1:9" x14ac:dyDescent="0.25">
      <c r="A12515" s="1"/>
      <c r="B12515" s="1"/>
      <c r="C12515" s="1"/>
      <c r="D12515" s="1"/>
      <c r="E12515" s="2"/>
      <c r="F12515" s="2"/>
      <c r="G12515" s="2"/>
      <c r="H12515" s="2"/>
      <c r="I12515" s="2"/>
    </row>
    <row r="12516" spans="1:9" x14ac:dyDescent="0.25">
      <c r="A12516" s="1"/>
      <c r="B12516" s="1"/>
      <c r="C12516" s="1"/>
      <c r="D12516" s="1"/>
      <c r="E12516" s="2"/>
      <c r="F12516" s="2"/>
      <c r="G12516" s="2"/>
      <c r="H12516" s="2"/>
      <c r="I12516" s="2"/>
    </row>
    <row r="12517" spans="1:9" x14ac:dyDescent="0.25">
      <c r="A12517" s="1"/>
      <c r="B12517" s="1"/>
      <c r="C12517" s="1"/>
      <c r="D12517" s="1"/>
      <c r="E12517" s="2"/>
      <c r="F12517" s="2"/>
      <c r="G12517" s="2"/>
      <c r="H12517" s="2"/>
      <c r="I12517" s="2"/>
    </row>
    <row r="12518" spans="1:9" x14ac:dyDescent="0.25">
      <c r="A12518" s="1"/>
      <c r="B12518" s="1"/>
      <c r="C12518" s="1"/>
      <c r="D12518" s="1"/>
      <c r="E12518" s="2"/>
      <c r="F12518" s="2"/>
      <c r="G12518" s="2"/>
      <c r="H12518" s="2"/>
      <c r="I12518" s="2"/>
    </row>
    <row r="12519" spans="1:9" x14ac:dyDescent="0.25">
      <c r="A12519" s="1"/>
      <c r="B12519" s="1"/>
      <c r="C12519" s="1"/>
      <c r="D12519" s="1"/>
      <c r="E12519" s="2"/>
      <c r="F12519" s="2"/>
      <c r="G12519" s="2"/>
      <c r="H12519" s="2"/>
      <c r="I12519" s="2"/>
    </row>
    <row r="12520" spans="1:9" x14ac:dyDescent="0.25">
      <c r="A12520" s="1"/>
      <c r="B12520" s="1"/>
      <c r="C12520" s="1"/>
      <c r="D12520" s="1"/>
      <c r="E12520" s="2"/>
      <c r="F12520" s="2"/>
      <c r="G12520" s="2"/>
      <c r="H12520" s="2"/>
      <c r="I12520" s="2"/>
    </row>
    <row r="12521" spans="1:9" x14ac:dyDescent="0.25">
      <c r="A12521" s="1"/>
      <c r="B12521" s="1"/>
      <c r="C12521" s="1"/>
      <c r="D12521" s="1"/>
      <c r="E12521" s="2"/>
      <c r="F12521" s="2"/>
      <c r="G12521" s="2"/>
      <c r="H12521" s="2"/>
      <c r="I12521" s="2"/>
    </row>
    <row r="12522" spans="1:9" x14ac:dyDescent="0.25">
      <c r="A12522" s="1"/>
      <c r="B12522" s="1"/>
      <c r="C12522" s="1"/>
      <c r="D12522" s="1"/>
      <c r="E12522" s="2"/>
      <c r="F12522" s="2"/>
      <c r="G12522" s="2"/>
      <c r="H12522" s="2"/>
      <c r="I12522" s="2"/>
    </row>
    <row r="12523" spans="1:9" x14ac:dyDescent="0.25">
      <c r="A12523" s="1"/>
      <c r="B12523" s="1"/>
      <c r="C12523" s="1"/>
      <c r="D12523" s="1"/>
      <c r="E12523" s="2"/>
      <c r="F12523" s="2"/>
      <c r="G12523" s="2"/>
      <c r="H12523" s="2"/>
      <c r="I12523" s="2"/>
    </row>
    <row r="12524" spans="1:9" x14ac:dyDescent="0.25">
      <c r="A12524" s="1"/>
      <c r="B12524" s="1"/>
      <c r="C12524" s="1"/>
      <c r="D12524" s="1"/>
      <c r="E12524" s="2"/>
      <c r="F12524" s="2"/>
      <c r="G12524" s="2"/>
      <c r="H12524" s="2"/>
      <c r="I12524" s="2"/>
    </row>
    <row r="12525" spans="1:9" x14ac:dyDescent="0.25">
      <c r="A12525" s="1"/>
      <c r="B12525" s="1"/>
      <c r="C12525" s="1"/>
      <c r="D12525" s="1"/>
      <c r="E12525" s="2"/>
      <c r="F12525" s="2"/>
      <c r="G12525" s="2"/>
      <c r="H12525" s="2"/>
      <c r="I12525" s="2"/>
    </row>
    <row r="12526" spans="1:9" x14ac:dyDescent="0.25">
      <c r="A12526" s="1"/>
      <c r="B12526" s="1"/>
      <c r="C12526" s="1"/>
      <c r="D12526" s="1"/>
      <c r="E12526" s="2"/>
      <c r="F12526" s="2"/>
      <c r="G12526" s="2"/>
      <c r="H12526" s="2"/>
      <c r="I12526" s="2"/>
    </row>
    <row r="12527" spans="1:9" x14ac:dyDescent="0.25">
      <c r="A12527" s="1"/>
      <c r="B12527" s="1"/>
      <c r="C12527" s="1"/>
      <c r="D12527" s="1"/>
      <c r="E12527" s="2"/>
      <c r="F12527" s="2"/>
      <c r="G12527" s="2"/>
      <c r="H12527" s="2"/>
      <c r="I12527" s="2"/>
    </row>
    <row r="12528" spans="1:9" x14ac:dyDescent="0.25">
      <c r="A12528" s="1"/>
      <c r="B12528" s="1"/>
      <c r="C12528" s="1"/>
      <c r="D12528" s="1"/>
      <c r="E12528" s="2"/>
      <c r="F12528" s="2"/>
      <c r="G12528" s="2"/>
      <c r="H12528" s="2"/>
      <c r="I12528" s="2"/>
    </row>
    <row r="12529" spans="1:9" x14ac:dyDescent="0.25">
      <c r="A12529" s="1"/>
      <c r="B12529" s="1"/>
      <c r="C12529" s="1"/>
      <c r="D12529" s="1"/>
      <c r="E12529" s="2"/>
      <c r="F12529" s="2"/>
      <c r="G12529" s="2"/>
      <c r="H12529" s="2"/>
      <c r="I12529" s="2"/>
    </row>
    <row r="12530" spans="1:9" x14ac:dyDescent="0.25">
      <c r="A12530" s="1"/>
      <c r="B12530" s="1"/>
      <c r="C12530" s="1"/>
      <c r="D12530" s="1"/>
      <c r="E12530" s="2"/>
      <c r="F12530" s="2"/>
      <c r="G12530" s="2"/>
      <c r="H12530" s="2"/>
      <c r="I12530" s="2"/>
    </row>
    <row r="12531" spans="1:9" x14ac:dyDescent="0.25">
      <c r="A12531" s="1"/>
      <c r="B12531" s="1"/>
      <c r="C12531" s="1"/>
      <c r="D12531" s="1"/>
      <c r="E12531" s="2"/>
      <c r="F12531" s="2"/>
      <c r="G12531" s="2"/>
      <c r="H12531" s="2"/>
      <c r="I12531" s="2"/>
    </row>
    <row r="12532" spans="1:9" x14ac:dyDescent="0.25">
      <c r="A12532" s="1"/>
      <c r="B12532" s="1"/>
      <c r="C12532" s="1"/>
      <c r="D12532" s="1"/>
      <c r="E12532" s="2"/>
      <c r="F12532" s="2"/>
      <c r="G12532" s="2"/>
      <c r="H12532" s="2"/>
      <c r="I12532" s="2"/>
    </row>
    <row r="12533" spans="1:9" x14ac:dyDescent="0.25">
      <c r="A12533" s="1"/>
      <c r="B12533" s="1"/>
      <c r="C12533" s="1"/>
      <c r="D12533" s="1"/>
      <c r="E12533" s="2"/>
      <c r="F12533" s="2"/>
      <c r="G12533" s="2"/>
      <c r="H12533" s="2"/>
      <c r="I12533" s="2"/>
    </row>
    <row r="12534" spans="1:9" x14ac:dyDescent="0.25">
      <c r="A12534" s="1"/>
      <c r="B12534" s="1"/>
      <c r="C12534" s="1"/>
      <c r="D12534" s="1"/>
      <c r="E12534" s="2"/>
      <c r="F12534" s="2"/>
      <c r="G12534" s="2"/>
      <c r="H12534" s="2"/>
      <c r="I12534" s="2"/>
    </row>
    <row r="12535" spans="1:9" x14ac:dyDescent="0.25">
      <c r="A12535" s="1"/>
      <c r="B12535" s="1"/>
      <c r="C12535" s="1"/>
      <c r="D12535" s="1"/>
      <c r="E12535" s="2"/>
      <c r="F12535" s="2"/>
      <c r="G12535" s="2"/>
      <c r="H12535" s="2"/>
      <c r="I12535" s="2"/>
    </row>
    <row r="12536" spans="1:9" x14ac:dyDescent="0.25">
      <c r="A12536" s="1"/>
      <c r="B12536" s="1"/>
      <c r="C12536" s="1"/>
      <c r="D12536" s="1"/>
      <c r="E12536" s="2"/>
      <c r="F12536" s="2"/>
      <c r="G12536" s="2"/>
      <c r="H12536" s="2"/>
      <c r="I12536" s="2"/>
    </row>
    <row r="12537" spans="1:9" x14ac:dyDescent="0.25">
      <c r="A12537" s="1"/>
      <c r="B12537" s="1"/>
      <c r="C12537" s="1"/>
      <c r="D12537" s="1"/>
      <c r="E12537" s="2"/>
      <c r="F12537" s="2"/>
      <c r="G12537" s="2"/>
      <c r="H12537" s="2"/>
      <c r="I12537" s="2"/>
    </row>
    <row r="12538" spans="1:9" x14ac:dyDescent="0.25">
      <c r="A12538" s="1"/>
      <c r="B12538" s="1"/>
      <c r="C12538" s="1"/>
      <c r="D12538" s="1"/>
      <c r="E12538" s="2"/>
      <c r="F12538" s="2"/>
      <c r="G12538" s="2"/>
      <c r="H12538" s="2"/>
      <c r="I12538" s="2"/>
    </row>
    <row r="12539" spans="1:9" x14ac:dyDescent="0.25">
      <c r="A12539" s="1"/>
      <c r="B12539" s="1"/>
      <c r="C12539" s="1"/>
      <c r="D12539" s="1"/>
      <c r="E12539" s="2"/>
      <c r="F12539" s="2"/>
      <c r="G12539" s="2"/>
      <c r="H12539" s="2"/>
      <c r="I12539" s="2"/>
    </row>
    <row r="12540" spans="1:9" x14ac:dyDescent="0.25">
      <c r="A12540" s="1"/>
      <c r="B12540" s="1"/>
      <c r="C12540" s="1"/>
      <c r="D12540" s="1"/>
      <c r="E12540" s="2"/>
      <c r="F12540" s="2"/>
      <c r="G12540" s="2"/>
      <c r="H12540" s="2"/>
      <c r="I12540" s="2"/>
    </row>
    <row r="12541" spans="1:9" x14ac:dyDescent="0.25">
      <c r="A12541" s="1"/>
      <c r="B12541" s="1"/>
      <c r="C12541" s="1"/>
      <c r="D12541" s="1"/>
      <c r="E12541" s="2"/>
      <c r="F12541" s="2"/>
      <c r="G12541" s="2"/>
      <c r="H12541" s="2"/>
      <c r="I12541" s="2"/>
    </row>
    <row r="12542" spans="1:9" x14ac:dyDescent="0.25">
      <c r="A12542" s="1"/>
      <c r="B12542" s="1"/>
      <c r="C12542" s="1"/>
      <c r="D12542" s="1"/>
      <c r="E12542" s="2"/>
      <c r="F12542" s="2"/>
      <c r="G12542" s="2"/>
      <c r="H12542" s="2"/>
      <c r="I12542" s="2"/>
    </row>
    <row r="12543" spans="1:9" x14ac:dyDescent="0.25">
      <c r="A12543" s="1"/>
      <c r="B12543" s="1"/>
      <c r="C12543" s="1"/>
      <c r="D12543" s="1"/>
      <c r="E12543" s="2"/>
      <c r="F12543" s="2"/>
      <c r="G12543" s="2"/>
      <c r="H12543" s="2"/>
      <c r="I12543" s="2"/>
    </row>
    <row r="12544" spans="1:9" x14ac:dyDescent="0.25">
      <c r="A12544" s="1"/>
      <c r="B12544" s="1"/>
      <c r="C12544" s="1"/>
      <c r="D12544" s="1"/>
      <c r="E12544" s="2"/>
      <c r="F12544" s="2"/>
      <c r="G12544" s="2"/>
      <c r="H12544" s="2"/>
      <c r="I12544" s="2"/>
    </row>
    <row r="12545" spans="1:9" x14ac:dyDescent="0.25">
      <c r="A12545" s="1"/>
      <c r="B12545" s="1"/>
      <c r="C12545" s="1"/>
      <c r="D12545" s="1"/>
      <c r="E12545" s="2"/>
      <c r="F12545" s="2"/>
      <c r="G12545" s="2"/>
      <c r="H12545" s="2"/>
      <c r="I12545" s="2"/>
    </row>
    <row r="12546" spans="1:9" x14ac:dyDescent="0.25">
      <c r="A12546" s="1"/>
      <c r="B12546" s="1"/>
      <c r="C12546" s="1"/>
      <c r="D12546" s="1"/>
      <c r="E12546" s="2"/>
      <c r="F12546" s="2"/>
      <c r="G12546" s="2"/>
      <c r="H12546" s="2"/>
      <c r="I12546" s="2"/>
    </row>
    <row r="12547" spans="1:9" x14ac:dyDescent="0.25">
      <c r="A12547" s="1"/>
      <c r="B12547" s="1"/>
      <c r="C12547" s="1"/>
      <c r="D12547" s="1"/>
      <c r="E12547" s="2"/>
      <c r="F12547" s="2"/>
      <c r="G12547" s="2"/>
      <c r="H12547" s="2"/>
      <c r="I12547" s="2"/>
    </row>
    <row r="12548" spans="1:9" x14ac:dyDescent="0.25">
      <c r="A12548" s="1"/>
      <c r="B12548" s="1"/>
      <c r="C12548" s="1"/>
      <c r="D12548" s="1"/>
      <c r="E12548" s="2"/>
      <c r="F12548" s="2"/>
      <c r="G12548" s="2"/>
      <c r="H12548" s="2"/>
      <c r="I12548" s="2"/>
    </row>
    <row r="12549" spans="1:9" x14ac:dyDescent="0.25">
      <c r="A12549" s="1"/>
      <c r="B12549" s="1"/>
      <c r="C12549" s="1"/>
      <c r="D12549" s="1"/>
      <c r="E12549" s="2"/>
      <c r="F12549" s="2"/>
      <c r="G12549" s="2"/>
      <c r="H12549" s="2"/>
      <c r="I12549" s="2"/>
    </row>
    <row r="12550" spans="1:9" x14ac:dyDescent="0.25">
      <c r="A12550" s="1"/>
      <c r="B12550" s="1"/>
      <c r="C12550" s="1"/>
      <c r="D12550" s="1"/>
      <c r="E12550" s="2"/>
      <c r="F12550" s="2"/>
      <c r="G12550" s="2"/>
      <c r="H12550" s="2"/>
      <c r="I12550" s="2"/>
    </row>
    <row r="12551" spans="1:9" x14ac:dyDescent="0.25">
      <c r="A12551" s="1"/>
      <c r="B12551" s="1"/>
      <c r="C12551" s="1"/>
      <c r="D12551" s="1"/>
      <c r="E12551" s="2"/>
      <c r="F12551" s="2"/>
      <c r="G12551" s="2"/>
      <c r="H12551" s="2"/>
      <c r="I12551" s="2"/>
    </row>
    <row r="12552" spans="1:9" x14ac:dyDescent="0.25">
      <c r="A12552" s="1"/>
      <c r="B12552" s="1"/>
      <c r="C12552" s="1"/>
      <c r="D12552" s="1"/>
      <c r="E12552" s="2"/>
      <c r="F12552" s="2"/>
      <c r="G12552" s="2"/>
      <c r="H12552" s="2"/>
      <c r="I12552" s="2"/>
    </row>
    <row r="12553" spans="1:9" x14ac:dyDescent="0.25">
      <c r="A12553" s="1"/>
      <c r="B12553" s="1"/>
      <c r="C12553" s="1"/>
      <c r="D12553" s="1"/>
      <c r="E12553" s="2"/>
      <c r="F12553" s="2"/>
      <c r="G12553" s="2"/>
      <c r="H12553" s="2"/>
      <c r="I12553" s="2"/>
    </row>
    <row r="12554" spans="1:9" x14ac:dyDescent="0.25">
      <c r="A12554" s="1"/>
      <c r="B12554" s="1"/>
      <c r="C12554" s="1"/>
      <c r="D12554" s="1"/>
      <c r="E12554" s="2"/>
      <c r="F12554" s="2"/>
      <c r="G12554" s="2"/>
      <c r="H12554" s="2"/>
      <c r="I12554" s="2"/>
    </row>
    <row r="12555" spans="1:9" x14ac:dyDescent="0.25">
      <c r="A12555" s="1"/>
      <c r="B12555" s="1"/>
      <c r="C12555" s="1"/>
      <c r="D12555" s="1"/>
      <c r="E12555" s="2"/>
      <c r="F12555" s="2"/>
      <c r="G12555" s="2"/>
      <c r="H12555" s="2"/>
      <c r="I12555" s="2"/>
    </row>
    <row r="12556" spans="1:9" x14ac:dyDescent="0.25">
      <c r="A12556" s="1"/>
      <c r="B12556" s="1"/>
      <c r="C12556" s="1"/>
      <c r="D12556" s="1"/>
      <c r="E12556" s="2"/>
      <c r="F12556" s="2"/>
      <c r="G12556" s="2"/>
      <c r="H12556" s="2"/>
      <c r="I12556" s="2"/>
    </row>
    <row r="12557" spans="1:9" x14ac:dyDescent="0.25">
      <c r="A12557" s="1"/>
      <c r="B12557" s="1"/>
      <c r="C12557" s="1"/>
      <c r="D12557" s="1"/>
      <c r="E12557" s="2"/>
      <c r="F12557" s="2"/>
      <c r="G12557" s="2"/>
      <c r="H12557" s="2"/>
      <c r="I12557" s="2"/>
    </row>
    <row r="12558" spans="1:9" x14ac:dyDescent="0.25">
      <c r="A12558" s="1"/>
      <c r="B12558" s="1"/>
      <c r="C12558" s="1"/>
      <c r="D12558" s="1"/>
      <c r="E12558" s="2"/>
      <c r="F12558" s="2"/>
      <c r="G12558" s="2"/>
      <c r="H12558" s="2"/>
      <c r="I12558" s="2"/>
    </row>
    <row r="12559" spans="1:9" x14ac:dyDescent="0.25">
      <c r="A12559" s="1"/>
      <c r="B12559" s="1"/>
      <c r="C12559" s="1"/>
      <c r="D12559" s="1"/>
      <c r="E12559" s="2"/>
      <c r="F12559" s="2"/>
      <c r="G12559" s="2"/>
      <c r="H12559" s="2"/>
      <c r="I12559" s="2"/>
    </row>
    <row r="12560" spans="1:9" x14ac:dyDescent="0.25">
      <c r="A12560" s="1"/>
      <c r="B12560" s="1"/>
      <c r="C12560" s="1"/>
      <c r="D12560" s="1"/>
      <c r="E12560" s="2"/>
      <c r="F12560" s="2"/>
      <c r="G12560" s="2"/>
      <c r="H12560" s="2"/>
      <c r="I12560" s="2"/>
    </row>
    <row r="12561" spans="1:9" x14ac:dyDescent="0.25">
      <c r="A12561" s="1"/>
      <c r="B12561" s="1"/>
      <c r="C12561" s="1"/>
      <c r="D12561" s="1"/>
      <c r="E12561" s="2"/>
      <c r="F12561" s="2"/>
      <c r="G12561" s="2"/>
      <c r="H12561" s="2"/>
      <c r="I12561" s="2"/>
    </row>
    <row r="12562" spans="1:9" x14ac:dyDescent="0.25">
      <c r="A12562" s="1"/>
      <c r="B12562" s="1"/>
      <c r="C12562" s="1"/>
      <c r="D12562" s="1"/>
      <c r="E12562" s="2"/>
      <c r="F12562" s="2"/>
      <c r="G12562" s="2"/>
      <c r="H12562" s="2"/>
      <c r="I12562" s="2"/>
    </row>
    <row r="12563" spans="1:9" x14ac:dyDescent="0.25">
      <c r="A12563" s="1"/>
      <c r="B12563" s="1"/>
      <c r="C12563" s="1"/>
      <c r="D12563" s="1"/>
      <c r="E12563" s="2"/>
      <c r="F12563" s="2"/>
      <c r="G12563" s="2"/>
      <c r="H12563" s="2"/>
      <c r="I12563" s="2"/>
    </row>
    <row r="12564" spans="1:9" x14ac:dyDescent="0.25">
      <c r="A12564" s="1"/>
      <c r="B12564" s="1"/>
      <c r="C12564" s="1"/>
      <c r="D12564" s="1"/>
      <c r="E12564" s="2"/>
      <c r="F12564" s="2"/>
      <c r="G12564" s="2"/>
      <c r="H12564" s="2"/>
      <c r="I12564" s="2"/>
    </row>
    <row r="12565" spans="1:9" x14ac:dyDescent="0.25">
      <c r="A12565" s="1"/>
      <c r="B12565" s="1"/>
      <c r="C12565" s="1"/>
      <c r="D12565" s="1"/>
      <c r="E12565" s="2"/>
      <c r="F12565" s="2"/>
      <c r="G12565" s="2"/>
      <c r="H12565" s="2"/>
      <c r="I12565" s="2"/>
    </row>
    <row r="12566" spans="1:9" x14ac:dyDescent="0.25">
      <c r="A12566" s="1"/>
      <c r="B12566" s="1"/>
      <c r="C12566" s="1"/>
      <c r="D12566" s="1"/>
      <c r="E12566" s="2"/>
      <c r="F12566" s="2"/>
      <c r="G12566" s="2"/>
      <c r="H12566" s="2"/>
      <c r="I12566" s="2"/>
    </row>
    <row r="12567" spans="1:9" x14ac:dyDescent="0.25">
      <c r="A12567" s="1"/>
      <c r="B12567" s="1"/>
      <c r="C12567" s="1"/>
      <c r="D12567" s="1"/>
      <c r="E12567" s="2"/>
      <c r="F12567" s="2"/>
      <c r="G12567" s="2"/>
      <c r="H12567" s="2"/>
      <c r="I12567" s="2"/>
    </row>
    <row r="12568" spans="1:9" x14ac:dyDescent="0.25">
      <c r="A12568" s="1"/>
      <c r="B12568" s="1"/>
      <c r="C12568" s="1"/>
      <c r="D12568" s="1"/>
      <c r="E12568" s="2"/>
      <c r="F12568" s="2"/>
      <c r="G12568" s="2"/>
      <c r="H12568" s="2"/>
      <c r="I12568" s="2"/>
    </row>
    <row r="12569" spans="1:9" x14ac:dyDescent="0.25">
      <c r="A12569" s="1"/>
      <c r="B12569" s="1"/>
      <c r="C12569" s="1"/>
      <c r="D12569" s="1"/>
      <c r="E12569" s="2"/>
      <c r="F12569" s="2"/>
      <c r="G12569" s="2"/>
      <c r="H12569" s="2"/>
      <c r="I12569" s="2"/>
    </row>
    <row r="12570" spans="1:9" x14ac:dyDescent="0.25">
      <c r="A12570" s="1"/>
      <c r="B12570" s="1"/>
      <c r="C12570" s="1"/>
      <c r="D12570" s="1"/>
      <c r="E12570" s="2"/>
      <c r="F12570" s="2"/>
      <c r="G12570" s="2"/>
      <c r="H12570" s="2"/>
      <c r="I12570" s="2"/>
    </row>
    <row r="12571" spans="1:9" x14ac:dyDescent="0.25">
      <c r="A12571" s="1"/>
      <c r="B12571" s="1"/>
      <c r="C12571" s="1"/>
      <c r="D12571" s="1"/>
      <c r="E12571" s="2"/>
      <c r="F12571" s="2"/>
      <c r="G12571" s="2"/>
      <c r="H12571" s="2"/>
      <c r="I12571" s="2"/>
    </row>
    <row r="12572" spans="1:9" x14ac:dyDescent="0.25">
      <c r="A12572" s="1"/>
      <c r="B12572" s="1"/>
      <c r="C12572" s="1"/>
      <c r="D12572" s="1"/>
      <c r="E12572" s="2"/>
      <c r="F12572" s="2"/>
      <c r="G12572" s="2"/>
      <c r="H12572" s="2"/>
      <c r="I12572" s="2"/>
    </row>
    <row r="12573" spans="1:9" x14ac:dyDescent="0.25">
      <c r="A12573" s="1"/>
      <c r="B12573" s="1"/>
      <c r="C12573" s="1"/>
      <c r="D12573" s="1"/>
      <c r="E12573" s="2"/>
      <c r="F12573" s="2"/>
      <c r="G12573" s="2"/>
      <c r="H12573" s="2"/>
      <c r="I12573" s="2"/>
    </row>
    <row r="12574" spans="1:9" x14ac:dyDescent="0.25">
      <c r="A12574" s="1"/>
      <c r="B12574" s="1"/>
      <c r="C12574" s="1"/>
      <c r="D12574" s="1"/>
      <c r="E12574" s="2"/>
      <c r="F12574" s="2"/>
      <c r="G12574" s="2"/>
      <c r="H12574" s="2"/>
      <c r="I12574" s="2"/>
    </row>
    <row r="12575" spans="1:9" x14ac:dyDescent="0.25">
      <c r="A12575" s="1"/>
      <c r="B12575" s="1"/>
      <c r="C12575" s="1"/>
      <c r="D12575" s="1"/>
      <c r="E12575" s="2"/>
      <c r="F12575" s="2"/>
      <c r="G12575" s="2"/>
      <c r="H12575" s="2"/>
      <c r="I12575" s="2"/>
    </row>
    <row r="12576" spans="1:9" x14ac:dyDescent="0.25">
      <c r="A12576" s="1"/>
      <c r="B12576" s="1"/>
      <c r="C12576" s="1"/>
      <c r="D12576" s="1"/>
      <c r="E12576" s="2"/>
      <c r="F12576" s="2"/>
      <c r="G12576" s="2"/>
      <c r="H12576" s="2"/>
      <c r="I12576" s="2"/>
    </row>
    <row r="12577" spans="1:9" x14ac:dyDescent="0.25">
      <c r="A12577" s="1"/>
      <c r="B12577" s="1"/>
      <c r="C12577" s="1"/>
      <c r="D12577" s="1"/>
      <c r="E12577" s="2"/>
      <c r="F12577" s="2"/>
      <c r="G12577" s="2"/>
      <c r="H12577" s="2"/>
      <c r="I12577" s="2"/>
    </row>
    <row r="12578" spans="1:9" x14ac:dyDescent="0.25">
      <c r="A12578" s="1"/>
      <c r="B12578" s="1"/>
      <c r="C12578" s="1"/>
      <c r="D12578" s="1"/>
      <c r="E12578" s="2"/>
      <c r="F12578" s="2"/>
      <c r="G12578" s="2"/>
      <c r="H12578" s="2"/>
      <c r="I12578" s="2"/>
    </row>
    <row r="12579" spans="1:9" x14ac:dyDescent="0.25">
      <c r="A12579" s="1"/>
      <c r="B12579" s="1"/>
      <c r="C12579" s="1"/>
      <c r="D12579" s="1"/>
      <c r="E12579" s="2"/>
      <c r="F12579" s="2"/>
      <c r="G12579" s="2"/>
      <c r="H12579" s="2"/>
      <c r="I12579" s="2"/>
    </row>
    <row r="12580" spans="1:9" x14ac:dyDescent="0.25">
      <c r="A12580" s="1"/>
      <c r="B12580" s="1"/>
      <c r="C12580" s="1"/>
      <c r="D12580" s="1"/>
      <c r="E12580" s="2"/>
      <c r="F12580" s="2"/>
      <c r="G12580" s="2"/>
      <c r="H12580" s="2"/>
      <c r="I12580" s="2"/>
    </row>
    <row r="12581" spans="1:9" x14ac:dyDescent="0.25">
      <c r="A12581" s="1"/>
      <c r="B12581" s="1"/>
      <c r="C12581" s="1"/>
      <c r="D12581" s="1"/>
      <c r="E12581" s="2"/>
      <c r="F12581" s="2"/>
      <c r="G12581" s="2"/>
      <c r="H12581" s="2"/>
      <c r="I12581" s="2"/>
    </row>
    <row r="12582" spans="1:9" x14ac:dyDescent="0.25">
      <c r="A12582" s="1"/>
      <c r="B12582" s="1"/>
      <c r="C12582" s="1"/>
      <c r="D12582" s="1"/>
      <c r="E12582" s="2"/>
      <c r="F12582" s="2"/>
      <c r="G12582" s="2"/>
      <c r="H12582" s="2"/>
      <c r="I12582" s="2"/>
    </row>
    <row r="12583" spans="1:9" x14ac:dyDescent="0.25">
      <c r="A12583" s="1"/>
      <c r="B12583" s="1"/>
      <c r="C12583" s="1"/>
      <c r="D12583" s="1"/>
      <c r="E12583" s="2"/>
      <c r="F12583" s="2"/>
      <c r="G12583" s="2"/>
      <c r="H12583" s="2"/>
      <c r="I12583" s="2"/>
    </row>
    <row r="12584" spans="1:9" x14ac:dyDescent="0.25">
      <c r="A12584" s="1"/>
      <c r="B12584" s="1"/>
      <c r="C12584" s="1"/>
      <c r="D12584" s="1"/>
      <c r="E12584" s="2"/>
      <c r="F12584" s="2"/>
      <c r="G12584" s="2"/>
      <c r="H12584" s="2"/>
      <c r="I12584" s="2"/>
    </row>
    <row r="12585" spans="1:9" x14ac:dyDescent="0.25">
      <c r="A12585" s="1"/>
      <c r="B12585" s="1"/>
      <c r="C12585" s="1"/>
      <c r="D12585" s="1"/>
      <c r="E12585" s="2"/>
      <c r="F12585" s="2"/>
      <c r="G12585" s="2"/>
      <c r="H12585" s="2"/>
      <c r="I12585" s="2"/>
    </row>
    <row r="12586" spans="1:9" x14ac:dyDescent="0.25">
      <c r="A12586" s="1"/>
      <c r="B12586" s="1"/>
      <c r="C12586" s="1"/>
      <c r="D12586" s="1"/>
      <c r="E12586" s="2"/>
      <c r="F12586" s="2"/>
      <c r="G12586" s="2"/>
      <c r="H12586" s="2"/>
      <c r="I12586" s="2"/>
    </row>
    <row r="12587" spans="1:9" x14ac:dyDescent="0.25">
      <c r="A12587" s="1"/>
      <c r="B12587" s="1"/>
      <c r="C12587" s="1"/>
      <c r="D12587" s="1"/>
      <c r="E12587" s="2"/>
      <c r="F12587" s="2"/>
      <c r="G12587" s="2"/>
      <c r="H12587" s="2"/>
      <c r="I12587" s="2"/>
    </row>
    <row r="12588" spans="1:9" x14ac:dyDescent="0.25">
      <c r="A12588" s="1"/>
      <c r="B12588" s="1"/>
      <c r="C12588" s="1"/>
      <c r="D12588" s="1"/>
      <c r="E12588" s="2"/>
      <c r="F12588" s="2"/>
      <c r="G12588" s="2"/>
      <c r="H12588" s="2"/>
      <c r="I12588" s="2"/>
    </row>
    <row r="12589" spans="1:9" x14ac:dyDescent="0.25">
      <c r="A12589" s="1"/>
      <c r="B12589" s="1"/>
      <c r="C12589" s="1"/>
      <c r="D12589" s="1"/>
      <c r="E12589" s="2"/>
      <c r="F12589" s="2"/>
      <c r="G12589" s="2"/>
      <c r="H12589" s="2"/>
      <c r="I12589" s="2"/>
    </row>
    <row r="12590" spans="1:9" x14ac:dyDescent="0.25">
      <c r="A12590" s="1"/>
      <c r="B12590" s="1"/>
      <c r="C12590" s="1"/>
      <c r="D12590" s="1"/>
      <c r="E12590" s="2"/>
      <c r="F12590" s="2"/>
      <c r="G12590" s="2"/>
      <c r="H12590" s="2"/>
      <c r="I12590" s="2"/>
    </row>
    <row r="12591" spans="1:9" x14ac:dyDescent="0.25">
      <c r="A12591" s="1"/>
      <c r="B12591" s="1"/>
      <c r="C12591" s="1"/>
      <c r="D12591" s="1"/>
      <c r="E12591" s="2"/>
      <c r="F12591" s="2"/>
      <c r="G12591" s="2"/>
      <c r="H12591" s="2"/>
      <c r="I12591" s="2"/>
    </row>
    <row r="12592" spans="1:9" x14ac:dyDescent="0.25">
      <c r="A12592" s="1"/>
      <c r="B12592" s="1"/>
      <c r="C12592" s="1"/>
      <c r="D12592" s="1"/>
      <c r="E12592" s="2"/>
      <c r="F12592" s="2"/>
      <c r="G12592" s="2"/>
      <c r="H12592" s="2"/>
      <c r="I12592" s="2"/>
    </row>
    <row r="12593" spans="1:9" x14ac:dyDescent="0.25">
      <c r="A12593" s="1"/>
      <c r="B12593" s="1"/>
      <c r="C12593" s="1"/>
      <c r="D12593" s="1"/>
      <c r="E12593" s="2"/>
      <c r="F12593" s="2"/>
      <c r="G12593" s="2"/>
      <c r="H12593" s="2"/>
      <c r="I12593" s="2"/>
    </row>
    <row r="12594" spans="1:9" x14ac:dyDescent="0.25">
      <c r="A12594" s="1"/>
      <c r="B12594" s="1"/>
      <c r="C12594" s="1"/>
      <c r="D12594" s="1"/>
      <c r="E12594" s="2"/>
      <c r="F12594" s="2"/>
      <c r="G12594" s="2"/>
      <c r="H12594" s="2"/>
      <c r="I12594" s="2"/>
    </row>
    <row r="12595" spans="1:9" x14ac:dyDescent="0.25">
      <c r="A12595" s="1"/>
      <c r="B12595" s="1"/>
      <c r="C12595" s="1"/>
      <c r="D12595" s="1"/>
      <c r="E12595" s="2"/>
      <c r="F12595" s="2"/>
      <c r="G12595" s="2"/>
      <c r="H12595" s="2"/>
      <c r="I12595" s="2"/>
    </row>
    <row r="12596" spans="1:9" x14ac:dyDescent="0.25">
      <c r="A12596" s="1"/>
      <c r="B12596" s="1"/>
      <c r="C12596" s="1"/>
      <c r="D12596" s="1"/>
      <c r="E12596" s="2"/>
      <c r="F12596" s="2"/>
      <c r="G12596" s="2"/>
      <c r="H12596" s="2"/>
      <c r="I12596" s="2"/>
    </row>
    <row r="12597" spans="1:9" x14ac:dyDescent="0.25">
      <c r="A12597" s="1"/>
      <c r="B12597" s="1"/>
      <c r="C12597" s="1"/>
      <c r="D12597" s="1"/>
      <c r="E12597" s="2"/>
      <c r="F12597" s="2"/>
      <c r="G12597" s="2"/>
      <c r="H12597" s="2"/>
      <c r="I12597" s="2"/>
    </row>
    <row r="12598" spans="1:9" x14ac:dyDescent="0.25">
      <c r="A12598" s="1"/>
      <c r="B12598" s="1"/>
      <c r="C12598" s="1"/>
      <c r="D12598" s="1"/>
      <c r="E12598" s="2"/>
      <c r="F12598" s="2"/>
      <c r="G12598" s="2"/>
      <c r="H12598" s="2"/>
      <c r="I12598" s="2"/>
    </row>
    <row r="12599" spans="1:9" x14ac:dyDescent="0.25">
      <c r="A12599" s="1"/>
      <c r="B12599" s="1"/>
      <c r="C12599" s="1"/>
      <c r="D12599" s="1"/>
      <c r="E12599" s="2"/>
      <c r="F12599" s="2"/>
      <c r="G12599" s="2"/>
      <c r="H12599" s="2"/>
      <c r="I12599" s="2"/>
    </row>
    <row r="12600" spans="1:9" x14ac:dyDescent="0.25">
      <c r="A12600" s="1"/>
      <c r="B12600" s="1"/>
      <c r="C12600" s="1"/>
      <c r="D12600" s="1"/>
      <c r="E12600" s="2"/>
      <c r="F12600" s="2"/>
      <c r="G12600" s="2"/>
      <c r="H12600" s="2"/>
      <c r="I12600" s="2"/>
    </row>
    <row r="12601" spans="1:9" x14ac:dyDescent="0.25">
      <c r="A12601" s="1"/>
      <c r="B12601" s="1"/>
      <c r="C12601" s="1"/>
      <c r="D12601" s="1"/>
      <c r="E12601" s="2"/>
      <c r="F12601" s="2"/>
      <c r="G12601" s="2"/>
      <c r="H12601" s="2"/>
      <c r="I12601" s="2"/>
    </row>
    <row r="12602" spans="1:9" x14ac:dyDescent="0.25">
      <c r="A12602" s="1"/>
      <c r="B12602" s="1"/>
      <c r="C12602" s="1"/>
      <c r="D12602" s="1"/>
      <c r="E12602" s="2"/>
      <c r="F12602" s="2"/>
      <c r="G12602" s="2"/>
      <c r="H12602" s="2"/>
      <c r="I12602" s="2"/>
    </row>
    <row r="12603" spans="1:9" x14ac:dyDescent="0.25">
      <c r="A12603" s="1"/>
      <c r="B12603" s="1"/>
      <c r="C12603" s="1"/>
      <c r="D12603" s="1"/>
      <c r="E12603" s="2"/>
      <c r="F12603" s="2"/>
      <c r="G12603" s="2"/>
      <c r="H12603" s="2"/>
      <c r="I12603" s="2"/>
    </row>
    <row r="12604" spans="1:9" x14ac:dyDescent="0.25">
      <c r="A12604" s="1"/>
      <c r="B12604" s="1"/>
      <c r="C12604" s="1"/>
      <c r="D12604" s="1"/>
      <c r="E12604" s="2"/>
      <c r="F12604" s="2"/>
      <c r="G12604" s="2"/>
      <c r="H12604" s="2"/>
      <c r="I12604" s="2"/>
    </row>
    <row r="12605" spans="1:9" x14ac:dyDescent="0.25">
      <c r="A12605" s="1"/>
      <c r="B12605" s="1"/>
      <c r="C12605" s="1"/>
      <c r="D12605" s="1"/>
      <c r="E12605" s="2"/>
      <c r="F12605" s="2"/>
      <c r="G12605" s="2"/>
      <c r="H12605" s="2"/>
      <c r="I12605" s="2"/>
    </row>
    <row r="12606" spans="1:9" x14ac:dyDescent="0.25">
      <c r="A12606" s="1"/>
      <c r="B12606" s="1"/>
      <c r="C12606" s="1"/>
      <c r="D12606" s="1"/>
      <c r="E12606" s="2"/>
      <c r="F12606" s="2"/>
      <c r="G12606" s="2"/>
      <c r="H12606" s="2"/>
      <c r="I12606" s="2"/>
    </row>
    <row r="12607" spans="1:9" x14ac:dyDescent="0.25">
      <c r="A12607" s="1"/>
      <c r="B12607" s="1"/>
      <c r="C12607" s="1"/>
      <c r="D12607" s="1"/>
      <c r="E12607" s="2"/>
      <c r="F12607" s="2"/>
      <c r="G12607" s="2"/>
      <c r="H12607" s="2"/>
      <c r="I12607" s="2"/>
    </row>
    <row r="12608" spans="1:9" x14ac:dyDescent="0.25">
      <c r="A12608" s="1"/>
      <c r="B12608" s="1"/>
      <c r="C12608" s="1"/>
      <c r="D12608" s="1"/>
      <c r="E12608" s="2"/>
      <c r="F12608" s="2"/>
      <c r="G12608" s="2"/>
      <c r="H12608" s="2"/>
      <c r="I12608" s="2"/>
    </row>
    <row r="12609" spans="1:9" x14ac:dyDescent="0.25">
      <c r="A12609" s="1"/>
      <c r="B12609" s="1"/>
      <c r="C12609" s="1"/>
      <c r="D12609" s="1"/>
      <c r="E12609" s="2"/>
      <c r="F12609" s="2"/>
      <c r="G12609" s="2"/>
      <c r="H12609" s="2"/>
      <c r="I12609" s="2"/>
    </row>
    <row r="12610" spans="1:9" x14ac:dyDescent="0.25">
      <c r="A12610" s="1"/>
      <c r="B12610" s="1"/>
      <c r="C12610" s="1"/>
      <c r="D12610" s="1"/>
      <c r="E12610" s="2"/>
      <c r="F12610" s="2"/>
      <c r="G12610" s="2"/>
      <c r="H12610" s="2"/>
      <c r="I12610" s="2"/>
    </row>
    <row r="12611" spans="1:9" x14ac:dyDescent="0.25">
      <c r="A12611" s="1"/>
      <c r="B12611" s="1"/>
      <c r="C12611" s="1"/>
      <c r="D12611" s="1"/>
      <c r="E12611" s="2"/>
      <c r="F12611" s="2"/>
      <c r="G12611" s="2"/>
      <c r="H12611" s="2"/>
      <c r="I12611" s="2"/>
    </row>
    <row r="12612" spans="1:9" x14ac:dyDescent="0.25">
      <c r="A12612" s="1"/>
      <c r="B12612" s="1"/>
      <c r="C12612" s="1"/>
      <c r="D12612" s="1"/>
      <c r="E12612" s="2"/>
      <c r="F12612" s="2"/>
      <c r="G12612" s="2"/>
      <c r="H12612" s="2"/>
      <c r="I12612" s="2"/>
    </row>
    <row r="12613" spans="1:9" x14ac:dyDescent="0.25">
      <c r="A12613" s="1"/>
      <c r="B12613" s="1"/>
      <c r="C12613" s="1"/>
      <c r="D12613" s="1"/>
      <c r="E12613" s="2"/>
      <c r="F12613" s="2"/>
      <c r="G12613" s="2"/>
      <c r="H12613" s="2"/>
      <c r="I12613" s="2"/>
    </row>
    <row r="12614" spans="1:9" x14ac:dyDescent="0.25">
      <c r="A12614" s="1"/>
      <c r="B12614" s="1"/>
      <c r="C12614" s="1"/>
      <c r="D12614" s="1"/>
      <c r="E12614" s="2"/>
      <c r="F12614" s="2"/>
      <c r="G12614" s="2"/>
      <c r="H12614" s="2"/>
      <c r="I12614" s="2"/>
    </row>
    <row r="12615" spans="1:9" x14ac:dyDescent="0.25">
      <c r="A12615" s="1"/>
      <c r="B12615" s="1"/>
      <c r="C12615" s="1"/>
      <c r="D12615" s="1"/>
      <c r="E12615" s="2"/>
      <c r="F12615" s="2"/>
      <c r="G12615" s="2"/>
      <c r="H12615" s="2"/>
      <c r="I12615" s="2"/>
    </row>
    <row r="12616" spans="1:9" x14ac:dyDescent="0.25">
      <c r="A12616" s="1"/>
      <c r="B12616" s="1"/>
      <c r="C12616" s="1"/>
      <c r="D12616" s="1"/>
      <c r="E12616" s="2"/>
      <c r="F12616" s="2"/>
      <c r="G12616" s="2"/>
      <c r="H12616" s="2"/>
      <c r="I12616" s="2"/>
    </row>
    <row r="12617" spans="1:9" x14ac:dyDescent="0.25">
      <c r="A12617" s="1"/>
      <c r="B12617" s="1"/>
      <c r="C12617" s="1"/>
      <c r="D12617" s="1"/>
      <c r="E12617" s="2"/>
      <c r="F12617" s="2"/>
      <c r="G12617" s="2"/>
      <c r="H12617" s="2"/>
      <c r="I12617" s="2"/>
    </row>
    <row r="12618" spans="1:9" x14ac:dyDescent="0.25">
      <c r="A12618" s="1"/>
      <c r="B12618" s="1"/>
      <c r="C12618" s="1"/>
      <c r="D12618" s="1"/>
      <c r="E12618" s="2"/>
      <c r="F12618" s="2"/>
      <c r="G12618" s="2"/>
      <c r="H12618" s="2"/>
      <c r="I12618" s="2"/>
    </row>
    <row r="12619" spans="1:9" x14ac:dyDescent="0.25">
      <c r="A12619" s="1"/>
      <c r="B12619" s="1"/>
      <c r="C12619" s="1"/>
      <c r="D12619" s="1"/>
      <c r="E12619" s="2"/>
      <c r="F12619" s="2"/>
      <c r="G12619" s="2"/>
      <c r="H12619" s="2"/>
      <c r="I12619" s="2"/>
    </row>
    <row r="12620" spans="1:9" x14ac:dyDescent="0.25">
      <c r="A12620" s="1"/>
      <c r="B12620" s="1"/>
      <c r="C12620" s="1"/>
      <c r="D12620" s="1"/>
      <c r="E12620" s="2"/>
      <c r="F12620" s="2"/>
      <c r="G12620" s="2"/>
      <c r="H12620" s="2"/>
      <c r="I12620" s="2"/>
    </row>
    <row r="12621" spans="1:9" x14ac:dyDescent="0.25">
      <c r="A12621" s="1"/>
      <c r="B12621" s="1"/>
      <c r="C12621" s="1"/>
      <c r="D12621" s="1"/>
      <c r="E12621" s="2"/>
      <c r="F12621" s="2"/>
      <c r="G12621" s="2"/>
      <c r="H12621" s="2"/>
      <c r="I12621" s="2"/>
    </row>
    <row r="12622" spans="1:9" x14ac:dyDescent="0.25">
      <c r="A12622" s="1"/>
      <c r="B12622" s="1"/>
      <c r="C12622" s="1"/>
      <c r="D12622" s="1"/>
      <c r="E12622" s="2"/>
      <c r="F12622" s="2"/>
      <c r="G12622" s="2"/>
      <c r="H12622" s="2"/>
      <c r="I12622" s="2"/>
    </row>
    <row r="12623" spans="1:9" x14ac:dyDescent="0.25">
      <c r="A12623" s="1"/>
      <c r="B12623" s="1"/>
      <c r="C12623" s="1"/>
      <c r="D12623" s="1"/>
      <c r="E12623" s="2"/>
      <c r="F12623" s="2"/>
      <c r="G12623" s="2"/>
      <c r="H12623" s="2"/>
      <c r="I12623" s="2"/>
    </row>
    <row r="12624" spans="1:9" x14ac:dyDescent="0.25">
      <c r="A12624" s="1"/>
      <c r="B12624" s="1"/>
      <c r="C12624" s="1"/>
      <c r="D12624" s="1"/>
      <c r="E12624" s="2"/>
      <c r="F12624" s="2"/>
      <c r="G12624" s="2"/>
      <c r="H12624" s="2"/>
      <c r="I12624" s="2"/>
    </row>
    <row r="12625" spans="1:9" x14ac:dyDescent="0.25">
      <c r="A12625" s="1"/>
      <c r="B12625" s="1"/>
      <c r="C12625" s="1"/>
      <c r="D12625" s="1"/>
      <c r="E12625" s="2"/>
      <c r="F12625" s="2"/>
      <c r="G12625" s="2"/>
      <c r="H12625" s="2"/>
      <c r="I12625" s="2"/>
    </row>
    <row r="12626" spans="1:9" x14ac:dyDescent="0.25">
      <c r="A12626" s="1"/>
      <c r="B12626" s="1"/>
      <c r="C12626" s="1"/>
      <c r="D12626" s="1"/>
      <c r="E12626" s="2"/>
      <c r="F12626" s="2"/>
      <c r="G12626" s="2"/>
      <c r="H12626" s="2"/>
      <c r="I12626" s="2"/>
    </row>
    <row r="12627" spans="1:9" x14ac:dyDescent="0.25">
      <c r="A12627" s="1"/>
      <c r="B12627" s="1"/>
      <c r="C12627" s="1"/>
      <c r="D12627" s="1"/>
      <c r="E12627" s="2"/>
      <c r="F12627" s="2"/>
      <c r="G12627" s="2"/>
      <c r="H12627" s="2"/>
      <c r="I12627" s="2"/>
    </row>
    <row r="12628" spans="1:9" x14ac:dyDescent="0.25">
      <c r="A12628" s="1"/>
      <c r="B12628" s="1"/>
      <c r="C12628" s="1"/>
      <c r="D12628" s="1"/>
      <c r="E12628" s="2"/>
      <c r="F12628" s="2"/>
      <c r="G12628" s="2"/>
      <c r="H12628" s="2"/>
      <c r="I12628" s="2"/>
    </row>
    <row r="12629" spans="1:9" x14ac:dyDescent="0.25">
      <c r="A12629" s="1"/>
      <c r="B12629" s="1"/>
      <c r="C12629" s="1"/>
      <c r="D12629" s="1"/>
      <c r="E12629" s="2"/>
      <c r="F12629" s="2"/>
      <c r="G12629" s="2"/>
      <c r="H12629" s="2"/>
      <c r="I12629" s="2"/>
    </row>
    <row r="12630" spans="1:9" x14ac:dyDescent="0.25">
      <c r="A12630" s="1"/>
      <c r="B12630" s="1"/>
      <c r="C12630" s="1"/>
      <c r="D12630" s="1"/>
      <c r="E12630" s="2"/>
      <c r="F12630" s="2"/>
      <c r="G12630" s="2"/>
      <c r="H12630" s="2"/>
      <c r="I12630" s="2"/>
    </row>
    <row r="12631" spans="1:9" x14ac:dyDescent="0.25">
      <c r="A12631" s="1"/>
      <c r="B12631" s="1"/>
      <c r="C12631" s="1"/>
      <c r="D12631" s="1"/>
      <c r="E12631" s="2"/>
      <c r="F12631" s="2"/>
      <c r="G12631" s="2"/>
      <c r="H12631" s="2"/>
      <c r="I12631" s="2"/>
    </row>
    <row r="12632" spans="1:9" x14ac:dyDescent="0.25">
      <c r="A12632" s="1"/>
      <c r="B12632" s="1"/>
      <c r="C12632" s="1"/>
      <c r="D12632" s="1"/>
      <c r="E12632" s="2"/>
      <c r="F12632" s="2"/>
      <c r="G12632" s="2"/>
      <c r="H12632" s="2"/>
      <c r="I12632" s="2"/>
    </row>
    <row r="12633" spans="1:9" x14ac:dyDescent="0.25">
      <c r="A12633" s="1"/>
      <c r="B12633" s="1"/>
      <c r="C12633" s="1"/>
      <c r="D12633" s="1"/>
      <c r="E12633" s="2"/>
      <c r="F12633" s="2"/>
      <c r="G12633" s="2"/>
      <c r="H12633" s="2"/>
      <c r="I12633" s="2"/>
    </row>
    <row r="12634" spans="1:9" x14ac:dyDescent="0.25">
      <c r="A12634" s="1"/>
      <c r="B12634" s="1"/>
      <c r="C12634" s="1"/>
      <c r="D12634" s="1"/>
      <c r="E12634" s="2"/>
      <c r="F12634" s="2"/>
      <c r="G12634" s="2"/>
      <c r="H12634" s="2"/>
      <c r="I12634" s="2"/>
    </row>
    <row r="12635" spans="1:9" x14ac:dyDescent="0.25">
      <c r="A12635" s="1"/>
      <c r="B12635" s="1"/>
      <c r="C12635" s="1"/>
      <c r="D12635" s="1"/>
      <c r="E12635" s="2"/>
      <c r="F12635" s="2"/>
      <c r="G12635" s="2"/>
      <c r="H12635" s="2"/>
      <c r="I12635" s="2"/>
    </row>
    <row r="12636" spans="1:9" x14ac:dyDescent="0.25">
      <c r="A12636" s="1"/>
      <c r="B12636" s="1"/>
      <c r="C12636" s="1"/>
      <c r="D12636" s="1"/>
      <c r="E12636" s="2"/>
      <c r="F12636" s="2"/>
      <c r="G12636" s="2"/>
      <c r="H12636" s="2"/>
      <c r="I12636" s="2"/>
    </row>
    <row r="12637" spans="1:9" x14ac:dyDescent="0.25">
      <c r="A12637" s="1"/>
      <c r="B12637" s="1"/>
      <c r="C12637" s="1"/>
      <c r="D12637" s="1"/>
      <c r="E12637" s="2"/>
      <c r="F12637" s="2"/>
      <c r="G12637" s="2"/>
      <c r="H12637" s="2"/>
      <c r="I12637" s="2"/>
    </row>
    <row r="12638" spans="1:9" x14ac:dyDescent="0.25">
      <c r="A12638" s="1"/>
      <c r="B12638" s="1"/>
      <c r="C12638" s="1"/>
      <c r="D12638" s="1"/>
      <c r="E12638" s="2"/>
      <c r="F12638" s="2"/>
      <c r="G12638" s="2"/>
      <c r="H12638" s="2"/>
      <c r="I12638" s="2"/>
    </row>
    <row r="12639" spans="1:9" x14ac:dyDescent="0.25">
      <c r="A12639" s="1"/>
      <c r="B12639" s="1"/>
      <c r="C12639" s="1"/>
      <c r="D12639" s="1"/>
      <c r="E12639" s="2"/>
      <c r="F12639" s="2"/>
      <c r="G12639" s="2"/>
      <c r="H12639" s="2"/>
      <c r="I12639" s="2"/>
    </row>
    <row r="12640" spans="1:9" x14ac:dyDescent="0.25">
      <c r="A12640" s="1"/>
      <c r="B12640" s="1"/>
      <c r="C12640" s="1"/>
      <c r="D12640" s="1"/>
      <c r="E12640" s="2"/>
      <c r="F12640" s="2"/>
      <c r="G12640" s="2"/>
      <c r="H12640" s="2"/>
      <c r="I12640" s="2"/>
    </row>
    <row r="12641" spans="1:9" x14ac:dyDescent="0.25">
      <c r="A12641" s="1"/>
      <c r="B12641" s="1"/>
      <c r="C12641" s="1"/>
      <c r="D12641" s="1"/>
      <c r="E12641" s="2"/>
      <c r="F12641" s="2"/>
      <c r="G12641" s="2"/>
      <c r="H12641" s="2"/>
      <c r="I12641" s="2"/>
    </row>
    <row r="12642" spans="1:9" x14ac:dyDescent="0.25">
      <c r="A12642" s="1"/>
      <c r="B12642" s="1"/>
      <c r="C12642" s="1"/>
      <c r="D12642" s="1"/>
      <c r="E12642" s="2"/>
      <c r="F12642" s="2"/>
      <c r="G12642" s="2"/>
      <c r="H12642" s="2"/>
      <c r="I12642" s="2"/>
    </row>
    <row r="12643" spans="1:9" x14ac:dyDescent="0.25">
      <c r="A12643" s="1"/>
      <c r="B12643" s="1"/>
      <c r="C12643" s="1"/>
      <c r="D12643" s="1"/>
      <c r="E12643" s="2"/>
      <c r="F12643" s="2"/>
      <c r="G12643" s="2"/>
      <c r="H12643" s="2"/>
      <c r="I12643" s="2"/>
    </row>
    <row r="12644" spans="1:9" x14ac:dyDescent="0.25">
      <c r="A12644" s="1"/>
      <c r="B12644" s="1"/>
      <c r="C12644" s="1"/>
      <c r="D12644" s="1"/>
      <c r="E12644" s="2"/>
      <c r="F12644" s="2"/>
      <c r="G12644" s="2"/>
      <c r="H12644" s="2"/>
      <c r="I12644" s="2"/>
    </row>
    <row r="12645" spans="1:9" x14ac:dyDescent="0.25">
      <c r="A12645" s="1"/>
      <c r="B12645" s="1"/>
      <c r="C12645" s="1"/>
      <c r="D12645" s="1"/>
      <c r="E12645" s="2"/>
      <c r="F12645" s="2"/>
      <c r="G12645" s="2"/>
      <c r="H12645" s="2"/>
      <c r="I12645" s="2"/>
    </row>
    <row r="12646" spans="1:9" x14ac:dyDescent="0.25">
      <c r="A12646" s="1"/>
      <c r="B12646" s="1"/>
      <c r="C12646" s="1"/>
      <c r="D12646" s="1"/>
      <c r="E12646" s="2"/>
      <c r="F12646" s="2"/>
      <c r="G12646" s="2"/>
      <c r="H12646" s="2"/>
      <c r="I12646" s="2"/>
    </row>
    <row r="12647" spans="1:9" x14ac:dyDescent="0.25">
      <c r="A12647" s="1"/>
      <c r="B12647" s="1"/>
      <c r="C12647" s="1"/>
      <c r="D12647" s="1"/>
      <c r="E12647" s="2"/>
      <c r="F12647" s="2"/>
      <c r="G12647" s="2"/>
      <c r="H12647" s="2"/>
      <c r="I12647" s="2"/>
    </row>
    <row r="12648" spans="1:9" x14ac:dyDescent="0.25">
      <c r="A12648" s="1"/>
      <c r="B12648" s="1"/>
      <c r="C12648" s="1"/>
      <c r="D12648" s="1"/>
      <c r="E12648" s="2"/>
      <c r="F12648" s="2"/>
      <c r="G12648" s="2"/>
      <c r="H12648" s="2"/>
      <c r="I12648" s="2"/>
    </row>
    <row r="12649" spans="1:9" x14ac:dyDescent="0.25">
      <c r="A12649" s="1"/>
      <c r="B12649" s="1"/>
      <c r="C12649" s="1"/>
      <c r="D12649" s="1"/>
      <c r="E12649" s="2"/>
      <c r="F12649" s="2"/>
      <c r="G12649" s="2"/>
      <c r="H12649" s="2"/>
      <c r="I12649" s="2"/>
    </row>
    <row r="12650" spans="1:9" x14ac:dyDescent="0.25">
      <c r="A12650" s="1"/>
      <c r="B12650" s="1"/>
      <c r="C12650" s="1"/>
      <c r="D12650" s="1"/>
      <c r="E12650" s="2"/>
      <c r="F12650" s="2"/>
      <c r="G12650" s="2"/>
      <c r="H12650" s="2"/>
      <c r="I12650" s="2"/>
    </row>
    <row r="12651" spans="1:9" x14ac:dyDescent="0.25">
      <c r="A12651" s="1"/>
      <c r="B12651" s="1"/>
      <c r="C12651" s="1"/>
      <c r="D12651" s="1"/>
      <c r="E12651" s="2"/>
      <c r="F12651" s="2"/>
      <c r="G12651" s="2"/>
      <c r="H12651" s="2"/>
      <c r="I12651" s="2"/>
    </row>
    <row r="12652" spans="1:9" x14ac:dyDescent="0.25">
      <c r="A12652" s="1"/>
      <c r="B12652" s="1"/>
      <c r="C12652" s="1"/>
      <c r="D12652" s="1"/>
      <c r="E12652" s="2"/>
      <c r="F12652" s="2"/>
      <c r="G12652" s="2"/>
      <c r="H12652" s="2"/>
      <c r="I12652" s="2"/>
    </row>
    <row r="12653" spans="1:9" x14ac:dyDescent="0.25">
      <c r="A12653" s="1"/>
      <c r="B12653" s="1"/>
      <c r="C12653" s="1"/>
      <c r="D12653" s="1"/>
      <c r="E12653" s="2"/>
      <c r="F12653" s="2"/>
      <c r="G12653" s="2"/>
      <c r="H12653" s="2"/>
      <c r="I12653" s="2"/>
    </row>
    <row r="12654" spans="1:9" x14ac:dyDescent="0.25">
      <c r="A12654" s="1"/>
      <c r="B12654" s="1"/>
      <c r="C12654" s="1"/>
      <c r="D12654" s="1"/>
      <c r="E12654" s="2"/>
      <c r="F12654" s="2"/>
      <c r="G12654" s="2"/>
      <c r="H12654" s="2"/>
      <c r="I12654" s="2"/>
    </row>
    <row r="12655" spans="1:9" x14ac:dyDescent="0.25">
      <c r="A12655" s="1"/>
      <c r="B12655" s="1"/>
      <c r="C12655" s="1"/>
      <c r="D12655" s="1"/>
      <c r="E12655" s="2"/>
      <c r="F12655" s="2"/>
      <c r="G12655" s="2"/>
      <c r="H12655" s="2"/>
      <c r="I12655" s="2"/>
    </row>
    <row r="12656" spans="1:9" x14ac:dyDescent="0.25">
      <c r="A12656" s="1"/>
      <c r="B12656" s="1"/>
      <c r="C12656" s="1"/>
      <c r="D12656" s="1"/>
      <c r="E12656" s="2"/>
      <c r="F12656" s="2"/>
      <c r="G12656" s="2"/>
      <c r="H12656" s="2"/>
      <c r="I12656" s="2"/>
    </row>
    <row r="12657" spans="1:9" x14ac:dyDescent="0.25">
      <c r="A12657" s="1"/>
      <c r="B12657" s="1"/>
      <c r="C12657" s="1"/>
      <c r="D12657" s="1"/>
      <c r="E12657" s="2"/>
      <c r="F12657" s="2"/>
      <c r="G12657" s="2"/>
      <c r="H12657" s="2"/>
      <c r="I12657" s="2"/>
    </row>
    <row r="12658" spans="1:9" x14ac:dyDescent="0.25">
      <c r="A12658" s="1"/>
      <c r="B12658" s="1"/>
      <c r="C12658" s="1"/>
      <c r="D12658" s="1"/>
      <c r="E12658" s="2"/>
      <c r="F12658" s="2"/>
      <c r="G12658" s="2"/>
      <c r="H12658" s="2"/>
      <c r="I12658" s="2"/>
    </row>
    <row r="12659" spans="1:9" x14ac:dyDescent="0.25">
      <c r="A12659" s="1"/>
      <c r="B12659" s="1"/>
      <c r="C12659" s="1"/>
      <c r="D12659" s="1"/>
      <c r="E12659" s="2"/>
      <c r="F12659" s="2"/>
      <c r="G12659" s="2"/>
      <c r="H12659" s="2"/>
      <c r="I12659" s="2"/>
    </row>
    <row r="12660" spans="1:9" x14ac:dyDescent="0.25">
      <c r="A12660" s="1"/>
      <c r="B12660" s="1"/>
      <c r="C12660" s="1"/>
      <c r="D12660" s="1"/>
      <c r="E12660" s="2"/>
      <c r="F12660" s="2"/>
      <c r="G12660" s="2"/>
      <c r="H12660" s="2"/>
      <c r="I12660" s="2"/>
    </row>
    <row r="12661" spans="1:9" x14ac:dyDescent="0.25">
      <c r="A12661" s="1"/>
      <c r="B12661" s="1"/>
      <c r="C12661" s="1"/>
      <c r="D12661" s="1"/>
      <c r="E12661" s="2"/>
      <c r="F12661" s="2"/>
      <c r="G12661" s="2"/>
      <c r="H12661" s="2"/>
      <c r="I12661" s="2"/>
    </row>
    <row r="12662" spans="1:9" x14ac:dyDescent="0.25">
      <c r="A12662" s="1"/>
      <c r="B12662" s="1"/>
      <c r="C12662" s="1"/>
      <c r="D12662" s="1"/>
      <c r="E12662" s="2"/>
      <c r="F12662" s="2"/>
      <c r="G12662" s="2"/>
      <c r="H12662" s="2"/>
      <c r="I12662" s="2"/>
    </row>
    <row r="12663" spans="1:9" x14ac:dyDescent="0.25">
      <c r="A12663" s="1"/>
      <c r="B12663" s="1"/>
      <c r="C12663" s="1"/>
      <c r="D12663" s="1"/>
      <c r="E12663" s="2"/>
      <c r="F12663" s="2"/>
      <c r="G12663" s="2"/>
      <c r="H12663" s="2"/>
      <c r="I12663" s="2"/>
    </row>
    <row r="12664" spans="1:9" x14ac:dyDescent="0.25">
      <c r="A12664" s="1"/>
      <c r="B12664" s="1"/>
      <c r="C12664" s="1"/>
      <c r="D12664" s="1"/>
      <c r="E12664" s="2"/>
      <c r="F12664" s="2"/>
      <c r="G12664" s="2"/>
      <c r="H12664" s="2"/>
      <c r="I12664" s="2"/>
    </row>
    <row r="12665" spans="1:9" x14ac:dyDescent="0.25">
      <c r="A12665" s="1"/>
      <c r="B12665" s="1"/>
      <c r="C12665" s="1"/>
      <c r="D12665" s="1"/>
      <c r="E12665" s="2"/>
      <c r="F12665" s="2"/>
      <c r="G12665" s="2"/>
      <c r="H12665" s="2"/>
      <c r="I12665" s="2"/>
    </row>
    <row r="12666" spans="1:9" x14ac:dyDescent="0.25">
      <c r="A12666" s="1"/>
      <c r="B12666" s="1"/>
      <c r="C12666" s="1"/>
      <c r="D12666" s="1"/>
      <c r="E12666" s="2"/>
      <c r="F12666" s="2"/>
      <c r="G12666" s="2"/>
      <c r="H12666" s="2"/>
      <c r="I12666" s="2"/>
    </row>
    <row r="12667" spans="1:9" x14ac:dyDescent="0.25">
      <c r="A12667" s="1"/>
      <c r="B12667" s="1"/>
      <c r="C12667" s="1"/>
      <c r="D12667" s="1"/>
      <c r="E12667" s="2"/>
      <c r="F12667" s="2"/>
      <c r="G12667" s="2"/>
      <c r="H12667" s="2"/>
      <c r="I12667" s="2"/>
    </row>
    <row r="12668" spans="1:9" x14ac:dyDescent="0.25">
      <c r="A12668" s="1"/>
      <c r="B12668" s="1"/>
      <c r="C12668" s="1"/>
      <c r="D12668" s="1"/>
      <c r="E12668" s="2"/>
      <c r="F12668" s="2"/>
      <c r="G12668" s="2"/>
      <c r="H12668" s="2"/>
      <c r="I12668" s="2"/>
    </row>
    <row r="12669" spans="1:9" x14ac:dyDescent="0.25">
      <c r="A12669" s="1"/>
      <c r="B12669" s="1"/>
      <c r="C12669" s="1"/>
      <c r="D12669" s="1"/>
      <c r="E12669" s="2"/>
      <c r="F12669" s="2"/>
      <c r="G12669" s="2"/>
      <c r="H12669" s="2"/>
      <c r="I12669" s="2"/>
    </row>
    <row r="12670" spans="1:9" x14ac:dyDescent="0.25">
      <c r="A12670" s="1"/>
      <c r="B12670" s="1"/>
      <c r="C12670" s="1"/>
      <c r="D12670" s="1"/>
      <c r="E12670" s="2"/>
      <c r="F12670" s="2"/>
      <c r="G12670" s="2"/>
      <c r="H12670" s="2"/>
      <c r="I12670" s="2"/>
    </row>
    <row r="12671" spans="1:9" x14ac:dyDescent="0.25">
      <c r="A12671" s="1"/>
      <c r="B12671" s="1"/>
      <c r="C12671" s="1"/>
      <c r="D12671" s="1"/>
      <c r="E12671" s="2"/>
      <c r="F12671" s="2"/>
      <c r="G12671" s="2"/>
      <c r="H12671" s="2"/>
      <c r="I12671" s="2"/>
    </row>
    <row r="12672" spans="1:9" x14ac:dyDescent="0.25">
      <c r="A12672" s="1"/>
      <c r="B12672" s="1"/>
      <c r="C12672" s="1"/>
      <c r="D12672" s="1"/>
      <c r="E12672" s="2"/>
      <c r="F12672" s="2"/>
      <c r="G12672" s="2"/>
      <c r="H12672" s="2"/>
      <c r="I12672" s="2"/>
    </row>
    <row r="12673" spans="1:9" x14ac:dyDescent="0.25">
      <c r="A12673" s="1"/>
      <c r="B12673" s="1"/>
      <c r="C12673" s="1"/>
      <c r="D12673" s="1"/>
      <c r="E12673" s="2"/>
      <c r="F12673" s="2"/>
      <c r="G12673" s="2"/>
      <c r="H12673" s="2"/>
      <c r="I12673" s="2"/>
    </row>
    <row r="12674" spans="1:9" x14ac:dyDescent="0.25">
      <c r="A12674" s="1"/>
      <c r="B12674" s="1"/>
      <c r="C12674" s="1"/>
      <c r="D12674" s="1"/>
      <c r="E12674" s="2"/>
      <c r="F12674" s="2"/>
      <c r="G12674" s="2"/>
      <c r="H12674" s="2"/>
      <c r="I12674" s="2"/>
    </row>
    <row r="12675" spans="1:9" x14ac:dyDescent="0.25">
      <c r="A12675" s="1"/>
      <c r="B12675" s="1"/>
      <c r="C12675" s="1"/>
      <c r="D12675" s="1"/>
      <c r="E12675" s="2"/>
      <c r="F12675" s="2"/>
      <c r="G12675" s="2"/>
      <c r="H12675" s="2"/>
      <c r="I12675" s="2"/>
    </row>
    <row r="12676" spans="1:9" x14ac:dyDescent="0.25">
      <c r="A12676" s="1"/>
      <c r="B12676" s="1"/>
      <c r="C12676" s="1"/>
      <c r="D12676" s="1"/>
      <c r="E12676" s="2"/>
      <c r="F12676" s="2"/>
      <c r="G12676" s="2"/>
      <c r="H12676" s="2"/>
      <c r="I12676" s="2"/>
    </row>
    <row r="12677" spans="1:9" x14ac:dyDescent="0.25">
      <c r="A12677" s="1"/>
      <c r="B12677" s="1"/>
      <c r="C12677" s="1"/>
      <c r="D12677" s="1"/>
      <c r="E12677" s="2"/>
      <c r="F12677" s="2"/>
      <c r="G12677" s="2"/>
      <c r="H12677" s="2"/>
      <c r="I12677" s="2"/>
    </row>
    <row r="12678" spans="1:9" x14ac:dyDescent="0.25">
      <c r="A12678" s="1"/>
      <c r="B12678" s="1"/>
      <c r="C12678" s="1"/>
      <c r="D12678" s="1"/>
      <c r="E12678" s="2"/>
      <c r="F12678" s="2"/>
      <c r="G12678" s="2"/>
      <c r="H12678" s="2"/>
      <c r="I12678" s="2"/>
    </row>
    <row r="12679" spans="1:9" x14ac:dyDescent="0.25">
      <c r="A12679" s="1"/>
      <c r="B12679" s="1"/>
      <c r="C12679" s="1"/>
      <c r="D12679" s="1"/>
      <c r="E12679" s="2"/>
      <c r="F12679" s="2"/>
      <c r="G12679" s="2"/>
      <c r="H12679" s="2"/>
      <c r="I12679" s="2"/>
    </row>
    <row r="12680" spans="1:9" x14ac:dyDescent="0.25">
      <c r="A12680" s="1"/>
      <c r="B12680" s="1"/>
      <c r="C12680" s="1"/>
      <c r="D12680" s="1"/>
      <c r="E12680" s="2"/>
      <c r="F12680" s="2"/>
      <c r="G12680" s="2"/>
      <c r="H12680" s="2"/>
      <c r="I12680" s="2"/>
    </row>
    <row r="12681" spans="1:9" x14ac:dyDescent="0.25">
      <c r="A12681" s="1"/>
      <c r="B12681" s="1"/>
      <c r="C12681" s="1"/>
      <c r="D12681" s="1"/>
      <c r="E12681" s="2"/>
      <c r="F12681" s="2"/>
      <c r="G12681" s="2"/>
      <c r="H12681" s="2"/>
      <c r="I12681" s="2"/>
    </row>
    <row r="12682" spans="1:9" x14ac:dyDescent="0.25">
      <c r="A12682" s="1"/>
      <c r="B12682" s="1"/>
      <c r="C12682" s="1"/>
      <c r="D12682" s="1"/>
      <c r="E12682" s="2"/>
      <c r="F12682" s="2"/>
      <c r="G12682" s="2"/>
      <c r="H12682" s="2"/>
      <c r="I12682" s="2"/>
    </row>
    <row r="12683" spans="1:9" x14ac:dyDescent="0.25">
      <c r="A12683" s="1"/>
      <c r="B12683" s="1"/>
      <c r="C12683" s="1"/>
      <c r="D12683" s="1"/>
      <c r="E12683" s="2"/>
      <c r="F12683" s="2"/>
      <c r="G12683" s="2"/>
      <c r="H12683" s="2"/>
      <c r="I12683" s="2"/>
    </row>
    <row r="12684" spans="1:9" x14ac:dyDescent="0.25">
      <c r="A12684" s="1"/>
      <c r="B12684" s="1"/>
      <c r="C12684" s="1"/>
      <c r="D12684" s="1"/>
      <c r="E12684" s="2"/>
      <c r="F12684" s="2"/>
      <c r="G12684" s="2"/>
      <c r="H12684" s="2"/>
      <c r="I12684" s="2"/>
    </row>
    <row r="12685" spans="1:9" x14ac:dyDescent="0.25">
      <c r="A12685" s="1"/>
      <c r="B12685" s="1"/>
      <c r="C12685" s="1"/>
      <c r="D12685" s="1"/>
      <c r="E12685" s="2"/>
      <c r="F12685" s="2"/>
      <c r="G12685" s="2"/>
      <c r="H12685" s="2"/>
      <c r="I12685" s="2"/>
    </row>
    <row r="12686" spans="1:9" x14ac:dyDescent="0.25">
      <c r="A12686" s="1"/>
      <c r="B12686" s="1"/>
      <c r="C12686" s="1"/>
      <c r="D12686" s="1"/>
      <c r="E12686" s="2"/>
      <c r="F12686" s="2"/>
      <c r="G12686" s="2"/>
      <c r="H12686" s="2"/>
      <c r="I12686" s="2"/>
    </row>
    <row r="12687" spans="1:9" x14ac:dyDescent="0.25">
      <c r="A12687" s="1"/>
      <c r="B12687" s="1"/>
      <c r="C12687" s="1"/>
      <c r="D12687" s="1"/>
      <c r="E12687" s="2"/>
      <c r="F12687" s="2"/>
      <c r="G12687" s="2"/>
      <c r="H12687" s="2"/>
      <c r="I12687" s="2"/>
    </row>
    <row r="12688" spans="1:9" x14ac:dyDescent="0.25">
      <c r="A12688" s="1"/>
      <c r="B12688" s="1"/>
      <c r="C12688" s="1"/>
      <c r="D12688" s="1"/>
      <c r="E12688" s="2"/>
      <c r="F12688" s="2"/>
      <c r="G12688" s="2"/>
      <c r="H12688" s="2"/>
      <c r="I12688" s="2"/>
    </row>
    <row r="12689" spans="1:9" x14ac:dyDescent="0.25">
      <c r="A12689" s="1"/>
      <c r="B12689" s="1"/>
      <c r="C12689" s="1"/>
      <c r="D12689" s="1"/>
      <c r="E12689" s="2"/>
      <c r="F12689" s="2"/>
      <c r="G12689" s="2"/>
      <c r="H12689" s="2"/>
      <c r="I12689" s="2"/>
    </row>
    <row r="12690" spans="1:9" x14ac:dyDescent="0.25">
      <c r="A12690" s="1"/>
      <c r="B12690" s="1"/>
      <c r="C12690" s="1"/>
      <c r="D12690" s="1"/>
      <c r="E12690" s="2"/>
      <c r="F12690" s="2"/>
      <c r="G12690" s="2"/>
      <c r="H12690" s="2"/>
      <c r="I12690" s="2"/>
    </row>
    <row r="12691" spans="1:9" x14ac:dyDescent="0.25">
      <c r="A12691" s="1"/>
      <c r="B12691" s="1"/>
      <c r="C12691" s="1"/>
      <c r="D12691" s="1"/>
      <c r="E12691" s="2"/>
      <c r="F12691" s="2"/>
      <c r="G12691" s="2"/>
      <c r="H12691" s="2"/>
      <c r="I12691" s="2"/>
    </row>
    <row r="12692" spans="1:9" x14ac:dyDescent="0.25">
      <c r="A12692" s="1"/>
      <c r="B12692" s="1"/>
      <c r="C12692" s="1"/>
      <c r="D12692" s="1"/>
      <c r="E12692" s="2"/>
      <c r="F12692" s="2"/>
      <c r="G12692" s="2"/>
      <c r="H12692" s="2"/>
      <c r="I12692" s="2"/>
    </row>
    <row r="12693" spans="1:9" x14ac:dyDescent="0.25">
      <c r="A12693" s="1"/>
      <c r="B12693" s="1"/>
      <c r="C12693" s="1"/>
      <c r="D12693" s="1"/>
      <c r="E12693" s="2"/>
      <c r="F12693" s="2"/>
      <c r="G12693" s="2"/>
      <c r="H12693" s="2"/>
      <c r="I12693" s="2"/>
    </row>
    <row r="12694" spans="1:9" x14ac:dyDescent="0.25">
      <c r="A12694" s="1"/>
      <c r="B12694" s="1"/>
      <c r="C12694" s="1"/>
      <c r="D12694" s="1"/>
      <c r="E12694" s="2"/>
      <c r="F12694" s="2"/>
      <c r="G12694" s="2"/>
      <c r="H12694" s="2"/>
      <c r="I12694" s="2"/>
    </row>
    <row r="12695" spans="1:9" x14ac:dyDescent="0.25">
      <c r="A12695" s="1"/>
      <c r="B12695" s="1"/>
      <c r="C12695" s="1"/>
      <c r="D12695" s="1"/>
      <c r="E12695" s="2"/>
      <c r="F12695" s="2"/>
      <c r="G12695" s="2"/>
      <c r="H12695" s="2"/>
      <c r="I12695" s="2"/>
    </row>
    <row r="12696" spans="1:9" x14ac:dyDescent="0.25">
      <c r="A12696" s="1"/>
      <c r="B12696" s="1"/>
      <c r="C12696" s="1"/>
      <c r="D12696" s="1"/>
      <c r="E12696" s="2"/>
      <c r="F12696" s="2"/>
      <c r="G12696" s="2"/>
      <c r="H12696" s="2"/>
      <c r="I12696" s="2"/>
    </row>
    <row r="12697" spans="1:9" x14ac:dyDescent="0.25">
      <c r="A12697" s="1"/>
      <c r="B12697" s="1"/>
      <c r="C12697" s="1"/>
      <c r="D12697" s="1"/>
      <c r="E12697" s="2"/>
      <c r="F12697" s="2"/>
      <c r="G12697" s="2"/>
      <c r="H12697" s="2"/>
      <c r="I12697" s="2"/>
    </row>
    <row r="12698" spans="1:9" x14ac:dyDescent="0.25">
      <c r="A12698" s="1"/>
      <c r="B12698" s="1"/>
      <c r="C12698" s="1"/>
      <c r="D12698" s="1"/>
      <c r="E12698" s="2"/>
      <c r="F12698" s="2"/>
      <c r="G12698" s="2"/>
      <c r="H12698" s="2"/>
      <c r="I12698" s="2"/>
    </row>
    <row r="12699" spans="1:9" x14ac:dyDescent="0.25">
      <c r="A12699" s="1"/>
      <c r="B12699" s="1"/>
      <c r="C12699" s="1"/>
      <c r="D12699" s="1"/>
      <c r="E12699" s="2"/>
      <c r="F12699" s="2"/>
      <c r="G12699" s="2"/>
      <c r="H12699" s="2"/>
      <c r="I12699" s="2"/>
    </row>
    <row r="12700" spans="1:9" x14ac:dyDescent="0.25">
      <c r="A12700" s="1"/>
      <c r="B12700" s="1"/>
      <c r="C12700" s="1"/>
      <c r="D12700" s="1"/>
      <c r="E12700" s="2"/>
      <c r="F12700" s="2"/>
      <c r="G12700" s="2"/>
      <c r="H12700" s="2"/>
      <c r="I12700" s="2"/>
    </row>
    <row r="12701" spans="1:9" x14ac:dyDescent="0.25">
      <c r="A12701" s="1"/>
      <c r="B12701" s="1"/>
      <c r="C12701" s="1"/>
      <c r="D12701" s="1"/>
      <c r="E12701" s="2"/>
      <c r="F12701" s="2"/>
      <c r="G12701" s="2"/>
      <c r="H12701" s="2"/>
      <c r="I12701" s="2"/>
    </row>
    <row r="12702" spans="1:9" x14ac:dyDescent="0.25">
      <c r="A12702" s="1"/>
      <c r="B12702" s="1"/>
      <c r="C12702" s="1"/>
      <c r="D12702" s="1"/>
      <c r="E12702" s="2"/>
      <c r="F12702" s="2"/>
      <c r="G12702" s="2"/>
      <c r="H12702" s="2"/>
      <c r="I12702" s="2"/>
    </row>
    <row r="12703" spans="1:9" x14ac:dyDescent="0.25">
      <c r="A12703" s="1"/>
      <c r="B12703" s="1"/>
      <c r="C12703" s="1"/>
      <c r="D12703" s="1"/>
      <c r="E12703" s="2"/>
      <c r="F12703" s="2"/>
      <c r="G12703" s="2"/>
      <c r="H12703" s="2"/>
      <c r="I12703" s="2"/>
    </row>
    <row r="12704" spans="1:9" x14ac:dyDescent="0.25">
      <c r="A12704" s="1"/>
      <c r="B12704" s="1"/>
      <c r="C12704" s="1"/>
      <c r="D12704" s="1"/>
      <c r="E12704" s="2"/>
      <c r="F12704" s="2"/>
      <c r="G12704" s="2"/>
      <c r="H12704" s="2"/>
      <c r="I12704" s="2"/>
    </row>
    <row r="12705" spans="1:9" x14ac:dyDescent="0.25">
      <c r="A12705" s="1"/>
      <c r="B12705" s="1"/>
      <c r="C12705" s="1"/>
      <c r="D12705" s="1"/>
      <c r="E12705" s="2"/>
      <c r="F12705" s="2"/>
      <c r="G12705" s="2"/>
      <c r="H12705" s="2"/>
      <c r="I12705" s="2"/>
    </row>
    <row r="12706" spans="1:9" x14ac:dyDescent="0.25">
      <c r="A12706" s="1"/>
      <c r="B12706" s="1"/>
      <c r="C12706" s="1"/>
      <c r="D12706" s="1"/>
      <c r="E12706" s="2"/>
      <c r="F12706" s="2"/>
      <c r="G12706" s="2"/>
      <c r="H12706" s="2"/>
      <c r="I12706" s="2"/>
    </row>
    <row r="12707" spans="1:9" x14ac:dyDescent="0.25">
      <c r="A12707" s="1"/>
      <c r="B12707" s="1"/>
      <c r="C12707" s="1"/>
      <c r="D12707" s="1"/>
      <c r="E12707" s="2"/>
      <c r="F12707" s="2"/>
      <c r="G12707" s="2"/>
      <c r="H12707" s="2"/>
      <c r="I12707" s="2"/>
    </row>
    <row r="12708" spans="1:9" x14ac:dyDescent="0.25">
      <c r="A12708" s="1"/>
      <c r="B12708" s="1"/>
      <c r="C12708" s="1"/>
      <c r="D12708" s="1"/>
      <c r="E12708" s="2"/>
      <c r="F12708" s="2"/>
      <c r="G12708" s="2"/>
      <c r="H12708" s="2"/>
      <c r="I12708" s="2"/>
    </row>
    <row r="12709" spans="1:9" x14ac:dyDescent="0.25">
      <c r="A12709" s="1"/>
      <c r="B12709" s="1"/>
      <c r="C12709" s="1"/>
      <c r="D12709" s="1"/>
      <c r="E12709" s="2"/>
      <c r="F12709" s="2"/>
      <c r="G12709" s="2"/>
      <c r="H12709" s="2"/>
      <c r="I12709" s="2"/>
    </row>
    <row r="12710" spans="1:9" x14ac:dyDescent="0.25">
      <c r="A12710" s="1"/>
      <c r="B12710" s="1"/>
      <c r="C12710" s="1"/>
      <c r="D12710" s="1"/>
      <c r="E12710" s="2"/>
      <c r="F12710" s="2"/>
      <c r="G12710" s="2"/>
      <c r="H12710" s="2"/>
      <c r="I12710" s="2"/>
    </row>
    <row r="12711" spans="1:9" x14ac:dyDescent="0.25">
      <c r="A12711" s="1"/>
      <c r="B12711" s="1"/>
      <c r="C12711" s="1"/>
      <c r="D12711" s="1"/>
      <c r="E12711" s="2"/>
      <c r="F12711" s="2"/>
      <c r="G12711" s="2"/>
      <c r="H12711" s="2"/>
      <c r="I12711" s="2"/>
    </row>
    <row r="12712" spans="1:9" x14ac:dyDescent="0.25">
      <c r="A12712" s="1"/>
      <c r="B12712" s="1"/>
      <c r="C12712" s="1"/>
      <c r="D12712" s="1"/>
      <c r="E12712" s="2"/>
      <c r="F12712" s="2"/>
      <c r="G12712" s="2"/>
      <c r="H12712" s="2"/>
      <c r="I12712" s="2"/>
    </row>
    <row r="12713" spans="1:9" x14ac:dyDescent="0.25">
      <c r="A12713" s="1"/>
      <c r="B12713" s="1"/>
      <c r="C12713" s="1"/>
      <c r="D12713" s="1"/>
      <c r="E12713" s="2"/>
      <c r="F12713" s="2"/>
      <c r="G12713" s="2"/>
      <c r="H12713" s="2"/>
      <c r="I12713" s="2"/>
    </row>
    <row r="12714" spans="1:9" x14ac:dyDescent="0.25">
      <c r="A12714" s="1"/>
      <c r="B12714" s="1"/>
      <c r="C12714" s="1"/>
      <c r="D12714" s="1"/>
      <c r="E12714" s="2"/>
      <c r="F12714" s="2"/>
      <c r="G12714" s="2"/>
      <c r="H12714" s="2"/>
      <c r="I12714" s="2"/>
    </row>
    <row r="12715" spans="1:9" x14ac:dyDescent="0.25">
      <c r="A12715" s="1"/>
      <c r="B12715" s="1"/>
      <c r="C12715" s="1"/>
      <c r="D12715" s="1"/>
      <c r="E12715" s="2"/>
      <c r="F12715" s="2"/>
      <c r="G12715" s="2"/>
      <c r="H12715" s="2"/>
      <c r="I12715" s="2"/>
    </row>
    <row r="12716" spans="1:9" x14ac:dyDescent="0.25">
      <c r="A12716" s="1"/>
      <c r="B12716" s="1"/>
      <c r="C12716" s="1"/>
      <c r="D12716" s="1"/>
      <c r="E12716" s="2"/>
      <c r="F12716" s="2"/>
      <c r="G12716" s="2"/>
      <c r="H12716" s="2"/>
      <c r="I12716" s="2"/>
    </row>
    <row r="12717" spans="1:9" x14ac:dyDescent="0.25">
      <c r="A12717" s="1"/>
      <c r="B12717" s="1"/>
      <c r="C12717" s="1"/>
      <c r="D12717" s="1"/>
      <c r="E12717" s="2"/>
      <c r="F12717" s="2"/>
      <c r="G12717" s="2"/>
      <c r="H12717" s="2"/>
      <c r="I12717" s="2"/>
    </row>
    <row r="12718" spans="1:9" x14ac:dyDescent="0.25">
      <c r="A12718" s="1"/>
      <c r="B12718" s="1"/>
      <c r="C12718" s="1"/>
      <c r="D12718" s="1"/>
      <c r="E12718" s="2"/>
      <c r="F12718" s="2"/>
      <c r="G12718" s="2"/>
      <c r="H12718" s="2"/>
      <c r="I12718" s="2"/>
    </row>
    <row r="12719" spans="1:9" x14ac:dyDescent="0.25">
      <c r="A12719" s="1"/>
      <c r="B12719" s="1"/>
      <c r="C12719" s="1"/>
      <c r="D12719" s="1"/>
      <c r="E12719" s="2"/>
      <c r="F12719" s="2"/>
      <c r="G12719" s="2"/>
      <c r="H12719" s="2"/>
      <c r="I12719" s="2"/>
    </row>
    <row r="12720" spans="1:9" x14ac:dyDescent="0.25">
      <c r="A12720" s="1"/>
      <c r="B12720" s="1"/>
      <c r="C12720" s="1"/>
      <c r="D12720" s="1"/>
      <c r="E12720" s="2"/>
      <c r="F12720" s="2"/>
      <c r="G12720" s="2"/>
      <c r="H12720" s="2"/>
      <c r="I12720" s="2"/>
    </row>
    <row r="12721" spans="1:9" x14ac:dyDescent="0.25">
      <c r="A12721" s="1"/>
      <c r="B12721" s="1"/>
      <c r="C12721" s="1"/>
      <c r="D12721" s="1"/>
      <c r="E12721" s="2"/>
      <c r="F12721" s="2"/>
      <c r="G12721" s="2"/>
      <c r="H12721" s="2"/>
      <c r="I12721" s="2"/>
    </row>
    <row r="12722" spans="1:9" x14ac:dyDescent="0.25">
      <c r="A12722" s="1"/>
      <c r="B12722" s="1"/>
      <c r="C12722" s="1"/>
      <c r="D12722" s="1"/>
      <c r="E12722" s="2"/>
      <c r="F12722" s="2"/>
      <c r="G12722" s="2"/>
      <c r="H12722" s="2"/>
      <c r="I12722" s="2"/>
    </row>
    <row r="12723" spans="1:9" x14ac:dyDescent="0.25">
      <c r="A12723" s="1"/>
      <c r="B12723" s="1"/>
      <c r="C12723" s="1"/>
      <c r="D12723" s="1"/>
      <c r="E12723" s="2"/>
      <c r="F12723" s="2"/>
      <c r="G12723" s="2"/>
      <c r="H12723" s="2"/>
      <c r="I12723" s="2"/>
    </row>
    <row r="12724" spans="1:9" x14ac:dyDescent="0.25">
      <c r="A12724" s="1"/>
      <c r="B12724" s="1"/>
      <c r="C12724" s="1"/>
      <c r="D12724" s="1"/>
      <c r="E12724" s="2"/>
      <c r="F12724" s="2"/>
      <c r="G12724" s="2"/>
      <c r="H12724" s="2"/>
      <c r="I12724" s="2"/>
    </row>
    <row r="12725" spans="1:9" x14ac:dyDescent="0.25">
      <c r="A12725" s="1"/>
      <c r="B12725" s="1"/>
      <c r="C12725" s="1"/>
      <c r="D12725" s="1"/>
      <c r="E12725" s="2"/>
      <c r="F12725" s="2"/>
      <c r="G12725" s="2"/>
      <c r="H12725" s="2"/>
      <c r="I12725" s="2"/>
    </row>
    <row r="12726" spans="1:9" x14ac:dyDescent="0.25">
      <c r="A12726" s="1"/>
      <c r="B12726" s="1"/>
      <c r="C12726" s="1"/>
      <c r="D12726" s="1"/>
      <c r="E12726" s="2"/>
      <c r="F12726" s="2"/>
      <c r="G12726" s="2"/>
      <c r="H12726" s="2"/>
      <c r="I12726" s="2"/>
    </row>
    <row r="12727" spans="1:9" x14ac:dyDescent="0.25">
      <c r="A12727" s="1"/>
      <c r="B12727" s="1"/>
      <c r="C12727" s="1"/>
      <c r="D12727" s="1"/>
      <c r="E12727" s="2"/>
      <c r="F12727" s="2"/>
      <c r="G12727" s="2"/>
      <c r="H12727" s="2"/>
      <c r="I12727" s="2"/>
    </row>
    <row r="12728" spans="1:9" x14ac:dyDescent="0.25">
      <c r="A12728" s="1"/>
      <c r="B12728" s="1"/>
      <c r="C12728" s="1"/>
      <c r="D12728" s="1"/>
      <c r="E12728" s="2"/>
      <c r="F12728" s="2"/>
      <c r="G12728" s="2"/>
      <c r="H12728" s="2"/>
      <c r="I12728" s="2"/>
    </row>
    <row r="12729" spans="1:9" x14ac:dyDescent="0.25">
      <c r="A12729" s="1"/>
      <c r="B12729" s="1"/>
      <c r="C12729" s="1"/>
      <c r="D12729" s="1"/>
      <c r="E12729" s="2"/>
      <c r="F12729" s="2"/>
      <c r="G12729" s="2"/>
      <c r="H12729" s="2"/>
      <c r="I12729" s="2"/>
    </row>
    <row r="12730" spans="1:9" x14ac:dyDescent="0.25">
      <c r="A12730" s="1"/>
      <c r="B12730" s="1"/>
      <c r="C12730" s="1"/>
      <c r="D12730" s="1"/>
      <c r="E12730" s="2"/>
      <c r="F12730" s="2"/>
      <c r="G12730" s="2"/>
      <c r="H12730" s="2"/>
      <c r="I12730" s="2"/>
    </row>
    <row r="12731" spans="1:9" x14ac:dyDescent="0.25">
      <c r="A12731" s="1"/>
      <c r="B12731" s="1"/>
      <c r="C12731" s="1"/>
      <c r="D12731" s="1"/>
      <c r="E12731" s="2"/>
      <c r="F12731" s="2"/>
      <c r="G12731" s="2"/>
      <c r="H12731" s="2"/>
      <c r="I12731" s="2"/>
    </row>
    <row r="12732" spans="1:9" x14ac:dyDescent="0.25">
      <c r="A12732" s="1"/>
      <c r="B12732" s="1"/>
      <c r="C12732" s="1"/>
      <c r="D12732" s="1"/>
      <c r="E12732" s="2"/>
      <c r="F12732" s="2"/>
      <c r="G12732" s="2"/>
      <c r="H12732" s="2"/>
      <c r="I12732" s="2"/>
    </row>
    <row r="12733" spans="1:9" x14ac:dyDescent="0.25">
      <c r="A12733" s="1"/>
      <c r="B12733" s="1"/>
      <c r="C12733" s="1"/>
      <c r="D12733" s="1"/>
      <c r="E12733" s="2"/>
      <c r="F12733" s="2"/>
      <c r="G12733" s="2"/>
      <c r="H12733" s="2"/>
      <c r="I12733" s="2"/>
    </row>
    <row r="12734" spans="1:9" x14ac:dyDescent="0.25">
      <c r="A12734" s="1"/>
      <c r="B12734" s="1"/>
      <c r="C12734" s="1"/>
      <c r="D12734" s="1"/>
      <c r="E12734" s="2"/>
      <c r="F12734" s="2"/>
      <c r="G12734" s="2"/>
      <c r="H12734" s="2"/>
      <c r="I12734" s="2"/>
    </row>
    <row r="12735" spans="1:9" x14ac:dyDescent="0.25">
      <c r="A12735" s="1"/>
      <c r="B12735" s="1"/>
      <c r="C12735" s="1"/>
      <c r="D12735" s="1"/>
      <c r="E12735" s="2"/>
      <c r="F12735" s="2"/>
      <c r="G12735" s="2"/>
      <c r="H12735" s="2"/>
      <c r="I12735" s="2"/>
    </row>
    <row r="12736" spans="1:9" x14ac:dyDescent="0.25">
      <c r="A12736" s="1"/>
      <c r="B12736" s="1"/>
      <c r="C12736" s="1"/>
      <c r="D12736" s="1"/>
      <c r="E12736" s="2"/>
      <c r="F12736" s="2"/>
      <c r="G12736" s="2"/>
      <c r="H12736" s="2"/>
      <c r="I12736" s="2"/>
    </row>
    <row r="12737" spans="1:9" x14ac:dyDescent="0.25">
      <c r="A12737" s="1"/>
      <c r="B12737" s="1"/>
      <c r="C12737" s="1"/>
      <c r="D12737" s="1"/>
      <c r="E12737" s="2"/>
      <c r="F12737" s="2"/>
      <c r="G12737" s="2"/>
      <c r="H12737" s="2"/>
      <c r="I12737" s="2"/>
    </row>
    <row r="12738" spans="1:9" x14ac:dyDescent="0.25">
      <c r="A12738" s="1"/>
      <c r="B12738" s="1"/>
      <c r="C12738" s="1"/>
      <c r="D12738" s="1"/>
      <c r="E12738" s="2"/>
      <c r="F12738" s="2"/>
      <c r="G12738" s="2"/>
      <c r="H12738" s="2"/>
      <c r="I12738" s="2"/>
    </row>
    <row r="12739" spans="1:9" x14ac:dyDescent="0.25">
      <c r="A12739" s="1"/>
      <c r="B12739" s="1"/>
      <c r="C12739" s="1"/>
      <c r="D12739" s="1"/>
      <c r="E12739" s="2"/>
      <c r="F12739" s="2"/>
      <c r="G12739" s="2"/>
      <c r="H12739" s="2"/>
      <c r="I12739" s="2"/>
    </row>
    <row r="12740" spans="1:9" x14ac:dyDescent="0.25">
      <c r="A12740" s="1"/>
      <c r="B12740" s="1"/>
      <c r="C12740" s="1"/>
      <c r="D12740" s="1"/>
      <c r="E12740" s="2"/>
      <c r="F12740" s="2"/>
      <c r="G12740" s="2"/>
      <c r="H12740" s="2"/>
      <c r="I12740" s="2"/>
    </row>
    <row r="12741" spans="1:9" x14ac:dyDescent="0.25">
      <c r="A12741" s="1"/>
      <c r="B12741" s="1"/>
      <c r="C12741" s="1"/>
      <c r="D12741" s="1"/>
      <c r="E12741" s="2"/>
      <c r="F12741" s="2"/>
      <c r="G12741" s="2"/>
      <c r="H12741" s="2"/>
      <c r="I12741" s="2"/>
    </row>
    <row r="12742" spans="1:9" x14ac:dyDescent="0.25">
      <c r="A12742" s="1"/>
      <c r="B12742" s="1"/>
      <c r="C12742" s="1"/>
      <c r="D12742" s="1"/>
      <c r="E12742" s="2"/>
      <c r="F12742" s="2"/>
      <c r="G12742" s="2"/>
      <c r="H12742" s="2"/>
      <c r="I12742" s="2"/>
    </row>
    <row r="12743" spans="1:9" x14ac:dyDescent="0.25">
      <c r="A12743" s="1"/>
      <c r="B12743" s="1"/>
      <c r="C12743" s="1"/>
      <c r="D12743" s="1"/>
      <c r="E12743" s="2"/>
      <c r="F12743" s="2"/>
      <c r="G12743" s="2"/>
      <c r="H12743" s="2"/>
      <c r="I12743" s="2"/>
    </row>
    <row r="12744" spans="1:9" x14ac:dyDescent="0.25">
      <c r="A12744" s="1"/>
      <c r="B12744" s="1"/>
      <c r="C12744" s="1"/>
      <c r="D12744" s="1"/>
      <c r="E12744" s="2"/>
      <c r="F12744" s="2"/>
      <c r="G12744" s="2"/>
      <c r="H12744" s="2"/>
      <c r="I12744" s="2"/>
    </row>
    <row r="12745" spans="1:9" x14ac:dyDescent="0.25">
      <c r="A12745" s="1"/>
      <c r="B12745" s="1"/>
      <c r="C12745" s="1"/>
      <c r="D12745" s="1"/>
      <c r="E12745" s="2"/>
      <c r="F12745" s="2"/>
      <c r="G12745" s="2"/>
      <c r="H12745" s="2"/>
      <c r="I12745" s="2"/>
    </row>
    <row r="12746" spans="1:9" x14ac:dyDescent="0.25">
      <c r="A12746" s="1"/>
      <c r="B12746" s="1"/>
      <c r="C12746" s="1"/>
      <c r="D12746" s="1"/>
      <c r="E12746" s="2"/>
      <c r="F12746" s="2"/>
      <c r="G12746" s="2"/>
      <c r="H12746" s="2"/>
      <c r="I12746" s="2"/>
    </row>
    <row r="12747" spans="1:9" x14ac:dyDescent="0.25">
      <c r="A12747" s="1"/>
      <c r="B12747" s="1"/>
      <c r="C12747" s="1"/>
      <c r="D12747" s="1"/>
      <c r="E12747" s="2"/>
      <c r="F12747" s="2"/>
      <c r="G12747" s="2"/>
      <c r="H12747" s="2"/>
      <c r="I12747" s="2"/>
    </row>
    <row r="12748" spans="1:9" x14ac:dyDescent="0.25">
      <c r="A12748" s="1"/>
      <c r="B12748" s="1"/>
      <c r="C12748" s="1"/>
      <c r="D12748" s="1"/>
      <c r="E12748" s="2"/>
      <c r="F12748" s="2"/>
      <c r="G12748" s="2"/>
      <c r="H12748" s="2"/>
      <c r="I12748" s="2"/>
    </row>
    <row r="12749" spans="1:9" x14ac:dyDescent="0.25">
      <c r="A12749" s="1"/>
      <c r="B12749" s="1"/>
      <c r="C12749" s="1"/>
      <c r="D12749" s="1"/>
      <c r="E12749" s="2"/>
      <c r="F12749" s="2"/>
      <c r="G12749" s="2"/>
      <c r="H12749" s="2"/>
      <c r="I12749" s="2"/>
    </row>
    <row r="12750" spans="1:9" x14ac:dyDescent="0.25">
      <c r="A12750" s="1"/>
      <c r="B12750" s="1"/>
      <c r="C12750" s="1"/>
      <c r="D12750" s="1"/>
      <c r="E12750" s="2"/>
      <c r="F12750" s="2"/>
      <c r="G12750" s="2"/>
      <c r="H12750" s="2"/>
      <c r="I12750" s="2"/>
    </row>
    <row r="12751" spans="1:9" x14ac:dyDescent="0.25">
      <c r="A12751" s="1"/>
      <c r="B12751" s="1"/>
      <c r="C12751" s="1"/>
      <c r="D12751" s="1"/>
      <c r="E12751" s="2"/>
      <c r="F12751" s="2"/>
      <c r="G12751" s="2"/>
      <c r="H12751" s="2"/>
      <c r="I12751" s="2"/>
    </row>
    <row r="12752" spans="1:9" x14ac:dyDescent="0.25">
      <c r="A12752" s="1"/>
      <c r="B12752" s="1"/>
      <c r="C12752" s="1"/>
      <c r="D12752" s="1"/>
      <c r="E12752" s="2"/>
      <c r="F12752" s="2"/>
      <c r="G12752" s="2"/>
      <c r="H12752" s="2"/>
      <c r="I12752" s="2"/>
    </row>
    <row r="12753" spans="1:9" x14ac:dyDescent="0.25">
      <c r="A12753" s="1"/>
      <c r="B12753" s="1"/>
      <c r="C12753" s="1"/>
      <c r="D12753" s="1"/>
      <c r="E12753" s="2"/>
      <c r="F12753" s="2"/>
      <c r="G12753" s="2"/>
      <c r="H12753" s="2"/>
      <c r="I12753" s="2"/>
    </row>
    <row r="12754" spans="1:9" x14ac:dyDescent="0.25">
      <c r="A12754" s="1"/>
      <c r="B12754" s="1"/>
      <c r="C12754" s="1"/>
      <c r="D12754" s="1"/>
      <c r="E12754" s="2"/>
      <c r="F12754" s="2"/>
      <c r="G12754" s="2"/>
      <c r="H12754" s="2"/>
      <c r="I12754" s="2"/>
    </row>
    <row r="12755" spans="1:9" x14ac:dyDescent="0.25">
      <c r="A12755" s="1"/>
      <c r="B12755" s="1"/>
      <c r="C12755" s="1"/>
      <c r="D12755" s="1"/>
      <c r="E12755" s="2"/>
      <c r="F12755" s="2"/>
      <c r="G12755" s="2"/>
      <c r="H12755" s="2"/>
      <c r="I12755" s="2"/>
    </row>
    <row r="12756" spans="1:9" x14ac:dyDescent="0.25">
      <c r="A12756" s="1"/>
      <c r="B12756" s="1"/>
      <c r="C12756" s="1"/>
      <c r="D12756" s="1"/>
      <c r="E12756" s="2"/>
      <c r="F12756" s="2"/>
      <c r="G12756" s="2"/>
      <c r="H12756" s="2"/>
      <c r="I12756" s="2"/>
    </row>
    <row r="12757" spans="1:9" x14ac:dyDescent="0.25">
      <c r="A12757" s="1"/>
      <c r="B12757" s="1"/>
      <c r="C12757" s="1"/>
      <c r="D12757" s="1"/>
      <c r="E12757" s="2"/>
      <c r="F12757" s="2"/>
      <c r="G12757" s="2"/>
      <c r="H12757" s="2"/>
      <c r="I12757" s="2"/>
    </row>
    <row r="12758" spans="1:9" x14ac:dyDescent="0.25">
      <c r="A12758" s="1"/>
      <c r="B12758" s="1"/>
      <c r="C12758" s="1"/>
      <c r="D12758" s="1"/>
      <c r="E12758" s="2"/>
      <c r="F12758" s="2"/>
      <c r="G12758" s="2"/>
      <c r="H12758" s="2"/>
      <c r="I12758" s="2"/>
    </row>
    <row r="12759" spans="1:9" x14ac:dyDescent="0.25">
      <c r="A12759" s="1"/>
      <c r="B12759" s="1"/>
      <c r="C12759" s="1"/>
      <c r="D12759" s="1"/>
      <c r="E12759" s="2"/>
      <c r="F12759" s="2"/>
      <c r="G12759" s="2"/>
      <c r="H12759" s="2"/>
      <c r="I12759" s="2"/>
    </row>
    <row r="12760" spans="1:9" x14ac:dyDescent="0.25">
      <c r="A12760" s="1"/>
      <c r="B12760" s="1"/>
      <c r="C12760" s="1"/>
      <c r="D12760" s="1"/>
      <c r="E12760" s="2"/>
      <c r="F12760" s="2"/>
      <c r="G12760" s="2"/>
      <c r="H12760" s="2"/>
      <c r="I12760" s="2"/>
    </row>
    <row r="12761" spans="1:9" x14ac:dyDescent="0.25">
      <c r="A12761" s="1"/>
      <c r="B12761" s="1"/>
      <c r="C12761" s="1"/>
      <c r="D12761" s="1"/>
      <c r="E12761" s="2"/>
      <c r="F12761" s="2"/>
      <c r="G12761" s="2"/>
      <c r="H12761" s="2"/>
      <c r="I12761" s="2"/>
    </row>
    <row r="12762" spans="1:9" x14ac:dyDescent="0.25">
      <c r="A12762" s="1"/>
      <c r="B12762" s="1"/>
      <c r="C12762" s="1"/>
      <c r="D12762" s="1"/>
      <c r="E12762" s="2"/>
      <c r="F12762" s="2"/>
      <c r="G12762" s="2"/>
      <c r="H12762" s="2"/>
      <c r="I12762" s="2"/>
    </row>
    <row r="12763" spans="1:9" x14ac:dyDescent="0.25">
      <c r="A12763" s="1"/>
      <c r="B12763" s="1"/>
      <c r="C12763" s="1"/>
      <c r="D12763" s="1"/>
      <c r="E12763" s="2"/>
      <c r="F12763" s="2"/>
      <c r="G12763" s="2"/>
      <c r="H12763" s="2"/>
      <c r="I12763" s="2"/>
    </row>
    <row r="12764" spans="1:9" x14ac:dyDescent="0.25">
      <c r="A12764" s="1"/>
      <c r="B12764" s="1"/>
      <c r="C12764" s="1"/>
      <c r="D12764" s="1"/>
      <c r="E12764" s="2"/>
      <c r="F12764" s="2"/>
      <c r="G12764" s="2"/>
      <c r="H12764" s="2"/>
      <c r="I12764" s="2"/>
    </row>
    <row r="12765" spans="1:9" x14ac:dyDescent="0.25">
      <c r="A12765" s="1"/>
      <c r="B12765" s="1"/>
      <c r="C12765" s="1"/>
      <c r="D12765" s="1"/>
      <c r="E12765" s="2"/>
      <c r="F12765" s="2"/>
      <c r="G12765" s="2"/>
      <c r="H12765" s="2"/>
      <c r="I12765" s="2"/>
    </row>
    <row r="12766" spans="1:9" x14ac:dyDescent="0.25">
      <c r="A12766" s="1"/>
      <c r="B12766" s="1"/>
      <c r="C12766" s="1"/>
      <c r="D12766" s="1"/>
      <c r="E12766" s="2"/>
      <c r="F12766" s="2"/>
      <c r="G12766" s="2"/>
      <c r="H12766" s="2"/>
      <c r="I12766" s="2"/>
    </row>
    <row r="12767" spans="1:9" x14ac:dyDescent="0.25">
      <c r="A12767" s="1"/>
      <c r="B12767" s="1"/>
      <c r="C12767" s="1"/>
      <c r="D12767" s="1"/>
      <c r="E12767" s="2"/>
      <c r="F12767" s="2"/>
      <c r="G12767" s="2"/>
      <c r="H12767" s="2"/>
      <c r="I12767" s="2"/>
    </row>
    <row r="12768" spans="1:9" x14ac:dyDescent="0.25">
      <c r="A12768" s="1"/>
      <c r="B12768" s="1"/>
      <c r="C12768" s="1"/>
      <c r="D12768" s="1"/>
      <c r="E12768" s="2"/>
      <c r="F12768" s="2"/>
      <c r="G12768" s="2"/>
      <c r="H12768" s="2"/>
      <c r="I12768" s="2"/>
    </row>
    <row r="12769" spans="1:9" x14ac:dyDescent="0.25">
      <c r="A12769" s="1"/>
      <c r="B12769" s="1"/>
      <c r="C12769" s="1"/>
      <c r="D12769" s="1"/>
      <c r="E12769" s="2"/>
      <c r="F12769" s="2"/>
      <c r="G12769" s="2"/>
      <c r="H12769" s="2"/>
      <c r="I12769" s="2"/>
    </row>
    <row r="12770" spans="1:9" x14ac:dyDescent="0.25">
      <c r="A12770" s="1"/>
      <c r="B12770" s="1"/>
      <c r="C12770" s="1"/>
      <c r="D12770" s="1"/>
      <c r="E12770" s="2"/>
      <c r="F12770" s="2"/>
      <c r="G12770" s="2"/>
      <c r="H12770" s="2"/>
      <c r="I12770" s="2"/>
    </row>
    <row r="12771" spans="1:9" x14ac:dyDescent="0.25">
      <c r="A12771" s="1"/>
      <c r="B12771" s="1"/>
      <c r="C12771" s="1"/>
      <c r="D12771" s="1"/>
      <c r="E12771" s="2"/>
      <c r="F12771" s="2"/>
      <c r="G12771" s="2"/>
      <c r="H12771" s="2"/>
      <c r="I12771" s="2"/>
    </row>
    <row r="12772" spans="1:9" x14ac:dyDescent="0.25">
      <c r="A12772" s="1"/>
      <c r="B12772" s="1"/>
      <c r="C12772" s="1"/>
      <c r="D12772" s="1"/>
      <c r="E12772" s="2"/>
      <c r="F12772" s="2"/>
      <c r="G12772" s="2"/>
      <c r="H12772" s="2"/>
      <c r="I12772" s="2"/>
    </row>
    <row r="12773" spans="1:9" x14ac:dyDescent="0.25">
      <c r="A12773" s="1"/>
      <c r="B12773" s="1"/>
      <c r="C12773" s="1"/>
      <c r="D12773" s="1"/>
      <c r="E12773" s="2"/>
      <c r="F12773" s="2"/>
      <c r="G12773" s="2"/>
      <c r="H12773" s="2"/>
      <c r="I12773" s="2"/>
    </row>
    <row r="12774" spans="1:9" x14ac:dyDescent="0.25">
      <c r="A12774" s="1"/>
      <c r="B12774" s="1"/>
      <c r="C12774" s="1"/>
      <c r="D12774" s="1"/>
      <c r="E12774" s="2"/>
      <c r="F12774" s="2"/>
      <c r="G12774" s="2"/>
      <c r="H12774" s="2"/>
      <c r="I12774" s="2"/>
    </row>
    <row r="12775" spans="1:9" x14ac:dyDescent="0.25">
      <c r="A12775" s="1"/>
      <c r="B12775" s="1"/>
      <c r="C12775" s="1"/>
      <c r="D12775" s="1"/>
      <c r="E12775" s="2"/>
      <c r="F12775" s="2"/>
      <c r="G12775" s="2"/>
      <c r="H12775" s="2"/>
      <c r="I12775" s="2"/>
    </row>
    <row r="12776" spans="1:9" x14ac:dyDescent="0.25">
      <c r="A12776" s="1"/>
      <c r="B12776" s="1"/>
      <c r="C12776" s="1"/>
      <c r="D12776" s="1"/>
      <c r="E12776" s="2"/>
      <c r="F12776" s="2"/>
      <c r="G12776" s="2"/>
      <c r="H12776" s="2"/>
      <c r="I12776" s="2"/>
    </row>
    <row r="12777" spans="1:9" x14ac:dyDescent="0.25">
      <c r="A12777" s="1"/>
      <c r="B12777" s="1"/>
      <c r="C12777" s="1"/>
      <c r="D12777" s="1"/>
      <c r="E12777" s="2"/>
      <c r="F12777" s="2"/>
      <c r="G12777" s="2"/>
      <c r="H12777" s="2"/>
      <c r="I12777" s="2"/>
    </row>
    <row r="12778" spans="1:9" x14ac:dyDescent="0.25">
      <c r="A12778" s="1"/>
      <c r="B12778" s="1"/>
      <c r="C12778" s="1"/>
      <c r="D12778" s="1"/>
      <c r="E12778" s="2"/>
      <c r="F12778" s="2"/>
      <c r="G12778" s="2"/>
      <c r="H12778" s="2"/>
      <c r="I12778" s="2"/>
    </row>
    <row r="12779" spans="1:9" x14ac:dyDescent="0.25">
      <c r="A12779" s="1"/>
      <c r="B12779" s="1"/>
      <c r="C12779" s="1"/>
      <c r="D12779" s="1"/>
      <c r="E12779" s="2"/>
      <c r="F12779" s="2"/>
      <c r="G12779" s="2"/>
      <c r="H12779" s="2"/>
      <c r="I12779" s="2"/>
    </row>
    <row r="12780" spans="1:9" x14ac:dyDescent="0.25">
      <c r="A12780" s="1"/>
      <c r="B12780" s="1"/>
      <c r="C12780" s="1"/>
      <c r="D12780" s="1"/>
      <c r="E12780" s="2"/>
      <c r="F12780" s="2"/>
      <c r="G12780" s="2"/>
      <c r="H12780" s="2"/>
      <c r="I12780" s="2"/>
    </row>
    <row r="12781" spans="1:9" x14ac:dyDescent="0.25">
      <c r="A12781" s="1"/>
      <c r="B12781" s="1"/>
      <c r="C12781" s="1"/>
      <c r="D12781" s="1"/>
      <c r="E12781" s="2"/>
      <c r="F12781" s="2"/>
      <c r="G12781" s="2"/>
      <c r="H12781" s="2"/>
      <c r="I12781" s="2"/>
    </row>
    <row r="12782" spans="1:9" x14ac:dyDescent="0.25">
      <c r="A12782" s="1"/>
      <c r="B12782" s="1"/>
      <c r="C12782" s="1"/>
      <c r="D12782" s="1"/>
      <c r="E12782" s="2"/>
      <c r="F12782" s="2"/>
      <c r="G12782" s="2"/>
      <c r="H12782" s="2"/>
      <c r="I12782" s="2"/>
    </row>
    <row r="12783" spans="1:9" x14ac:dyDescent="0.25">
      <c r="A12783" s="1"/>
      <c r="B12783" s="1"/>
      <c r="C12783" s="1"/>
      <c r="D12783" s="1"/>
      <c r="E12783" s="2"/>
      <c r="F12783" s="2"/>
      <c r="G12783" s="2"/>
      <c r="H12783" s="2"/>
      <c r="I12783" s="2"/>
    </row>
    <row r="12784" spans="1:9" x14ac:dyDescent="0.25">
      <c r="A12784" s="1"/>
      <c r="B12784" s="1"/>
      <c r="C12784" s="1"/>
      <c r="D12784" s="1"/>
      <c r="E12784" s="2"/>
      <c r="F12784" s="2"/>
      <c r="G12784" s="2"/>
      <c r="H12784" s="2"/>
      <c r="I12784" s="2"/>
    </row>
    <row r="12785" spans="1:9" x14ac:dyDescent="0.25">
      <c r="A12785" s="1"/>
      <c r="B12785" s="1"/>
      <c r="C12785" s="1"/>
      <c r="D12785" s="1"/>
      <c r="E12785" s="2"/>
      <c r="F12785" s="2"/>
      <c r="G12785" s="2"/>
      <c r="H12785" s="2"/>
      <c r="I12785" s="2"/>
    </row>
    <row r="12786" spans="1:9" x14ac:dyDescent="0.25">
      <c r="A12786" s="1"/>
      <c r="B12786" s="1"/>
      <c r="C12786" s="1"/>
      <c r="D12786" s="1"/>
      <c r="E12786" s="2"/>
      <c r="F12786" s="2"/>
      <c r="G12786" s="2"/>
      <c r="H12786" s="2"/>
      <c r="I12786" s="2"/>
    </row>
    <row r="12787" spans="1:9" x14ac:dyDescent="0.25">
      <c r="A12787" s="1"/>
      <c r="B12787" s="1"/>
      <c r="C12787" s="1"/>
      <c r="D12787" s="1"/>
      <c r="E12787" s="2"/>
      <c r="F12787" s="2"/>
      <c r="G12787" s="2"/>
      <c r="H12787" s="2"/>
      <c r="I12787" s="2"/>
    </row>
    <row r="12788" spans="1:9" x14ac:dyDescent="0.25">
      <c r="A12788" s="1"/>
      <c r="B12788" s="1"/>
      <c r="C12788" s="1"/>
      <c r="D12788" s="1"/>
      <c r="E12788" s="2"/>
      <c r="F12788" s="2"/>
      <c r="G12788" s="2"/>
      <c r="H12788" s="2"/>
      <c r="I12788" s="2"/>
    </row>
    <row r="12789" spans="1:9" x14ac:dyDescent="0.25">
      <c r="A12789" s="1"/>
      <c r="B12789" s="1"/>
      <c r="C12789" s="1"/>
      <c r="D12789" s="1"/>
      <c r="E12789" s="2"/>
      <c r="F12789" s="2"/>
      <c r="G12789" s="2"/>
      <c r="H12789" s="2"/>
      <c r="I12789" s="2"/>
    </row>
    <row r="12790" spans="1:9" x14ac:dyDescent="0.25">
      <c r="A12790" s="1"/>
      <c r="B12790" s="1"/>
      <c r="C12790" s="1"/>
      <c r="D12790" s="1"/>
      <c r="E12790" s="2"/>
      <c r="F12790" s="2"/>
      <c r="G12790" s="2"/>
      <c r="H12790" s="2"/>
      <c r="I12790" s="2"/>
    </row>
    <row r="12791" spans="1:9" x14ac:dyDescent="0.25">
      <c r="A12791" s="1"/>
      <c r="B12791" s="1"/>
      <c r="C12791" s="1"/>
      <c r="D12791" s="1"/>
      <c r="E12791" s="2"/>
      <c r="F12791" s="2"/>
      <c r="G12791" s="2"/>
      <c r="H12791" s="2"/>
      <c r="I12791" s="2"/>
    </row>
    <row r="12792" spans="1:9" x14ac:dyDescent="0.25">
      <c r="A12792" s="1"/>
      <c r="B12792" s="1"/>
      <c r="C12792" s="1"/>
      <c r="D12792" s="1"/>
      <c r="E12792" s="2"/>
      <c r="F12792" s="2"/>
      <c r="G12792" s="2"/>
      <c r="H12792" s="2"/>
      <c r="I12792" s="2"/>
    </row>
    <row r="12793" spans="1:9" x14ac:dyDescent="0.25">
      <c r="A12793" s="1"/>
      <c r="B12793" s="1"/>
      <c r="C12793" s="1"/>
      <c r="D12793" s="1"/>
      <c r="E12793" s="2"/>
      <c r="F12793" s="2"/>
      <c r="G12793" s="2"/>
      <c r="H12793" s="2"/>
      <c r="I12793" s="2"/>
    </row>
    <row r="12794" spans="1:9" x14ac:dyDescent="0.25">
      <c r="A12794" s="1"/>
      <c r="B12794" s="1"/>
      <c r="C12794" s="1"/>
      <c r="D12794" s="1"/>
      <c r="E12794" s="2"/>
      <c r="F12794" s="2"/>
      <c r="G12794" s="2"/>
      <c r="H12794" s="2"/>
      <c r="I12794" s="2"/>
    </row>
    <row r="12795" spans="1:9" x14ac:dyDescent="0.25">
      <c r="A12795" s="1"/>
      <c r="B12795" s="1"/>
      <c r="C12795" s="1"/>
      <c r="D12795" s="1"/>
      <c r="E12795" s="2"/>
      <c r="F12795" s="2"/>
      <c r="G12795" s="2"/>
      <c r="H12795" s="2"/>
      <c r="I12795" s="2"/>
    </row>
    <row r="12796" spans="1:9" x14ac:dyDescent="0.25">
      <c r="A12796" s="1"/>
      <c r="B12796" s="1"/>
      <c r="C12796" s="1"/>
      <c r="D12796" s="1"/>
      <c r="E12796" s="2"/>
      <c r="F12796" s="2"/>
      <c r="G12796" s="2"/>
      <c r="H12796" s="2"/>
      <c r="I12796" s="2"/>
    </row>
    <row r="12797" spans="1:9" x14ac:dyDescent="0.25">
      <c r="A12797" s="1"/>
      <c r="B12797" s="1"/>
      <c r="C12797" s="1"/>
      <c r="D12797" s="1"/>
      <c r="E12797" s="2"/>
      <c r="F12797" s="2"/>
      <c r="G12797" s="2"/>
      <c r="H12797" s="2"/>
      <c r="I12797" s="2"/>
    </row>
    <row r="12798" spans="1:9" x14ac:dyDescent="0.25">
      <c r="A12798" s="1"/>
      <c r="B12798" s="1"/>
      <c r="C12798" s="1"/>
      <c r="D12798" s="1"/>
      <c r="E12798" s="2"/>
      <c r="F12798" s="2"/>
      <c r="G12798" s="2"/>
      <c r="H12798" s="2"/>
      <c r="I12798" s="2"/>
    </row>
    <row r="12799" spans="1:9" x14ac:dyDescent="0.25">
      <c r="A12799" s="1"/>
      <c r="B12799" s="1"/>
      <c r="C12799" s="1"/>
      <c r="D12799" s="1"/>
      <c r="E12799" s="2"/>
      <c r="F12799" s="2"/>
      <c r="G12799" s="2"/>
      <c r="H12799" s="2"/>
      <c r="I12799" s="2"/>
    </row>
    <row r="12800" spans="1:9" x14ac:dyDescent="0.25">
      <c r="A12800" s="1"/>
      <c r="B12800" s="1"/>
      <c r="C12800" s="1"/>
      <c r="D12800" s="1"/>
      <c r="E12800" s="2"/>
      <c r="F12800" s="2"/>
      <c r="G12800" s="2"/>
      <c r="H12800" s="2"/>
      <c r="I12800" s="2"/>
    </row>
    <row r="12801" spans="1:9" x14ac:dyDescent="0.25">
      <c r="A12801" s="1"/>
      <c r="B12801" s="1"/>
      <c r="C12801" s="1"/>
      <c r="D12801" s="1"/>
      <c r="E12801" s="2"/>
      <c r="F12801" s="2"/>
      <c r="G12801" s="2"/>
      <c r="H12801" s="2"/>
      <c r="I12801" s="2"/>
    </row>
    <row r="12802" spans="1:9" x14ac:dyDescent="0.25">
      <c r="A12802" s="1"/>
      <c r="B12802" s="1"/>
      <c r="C12802" s="1"/>
      <c r="D12802" s="1"/>
      <c r="E12802" s="2"/>
      <c r="F12802" s="2"/>
      <c r="G12802" s="2"/>
      <c r="H12802" s="2"/>
      <c r="I12802" s="2"/>
    </row>
    <row r="12803" spans="1:9" x14ac:dyDescent="0.25">
      <c r="A12803" s="1"/>
      <c r="B12803" s="1"/>
      <c r="C12803" s="1"/>
      <c r="D12803" s="1"/>
      <c r="E12803" s="2"/>
      <c r="F12803" s="2"/>
      <c r="G12803" s="2"/>
      <c r="H12803" s="2"/>
      <c r="I12803" s="2"/>
    </row>
    <row r="12804" spans="1:9" x14ac:dyDescent="0.25">
      <c r="A12804" s="1"/>
      <c r="B12804" s="1"/>
      <c r="C12804" s="1"/>
      <c r="D12804" s="1"/>
      <c r="E12804" s="2"/>
      <c r="F12804" s="2"/>
      <c r="G12804" s="2"/>
      <c r="H12804" s="2"/>
      <c r="I12804" s="2"/>
    </row>
    <row r="12805" spans="1:9" x14ac:dyDescent="0.25">
      <c r="A12805" s="1"/>
      <c r="B12805" s="1"/>
      <c r="C12805" s="1"/>
      <c r="D12805" s="1"/>
      <c r="E12805" s="2"/>
      <c r="F12805" s="2"/>
      <c r="G12805" s="2"/>
      <c r="H12805" s="2"/>
      <c r="I12805" s="2"/>
    </row>
    <row r="12806" spans="1:9" x14ac:dyDescent="0.25">
      <c r="A12806" s="1"/>
      <c r="B12806" s="1"/>
      <c r="C12806" s="1"/>
      <c r="D12806" s="1"/>
      <c r="E12806" s="2"/>
      <c r="F12806" s="2"/>
      <c r="G12806" s="2"/>
      <c r="H12806" s="2"/>
      <c r="I12806" s="2"/>
    </row>
    <row r="12807" spans="1:9" x14ac:dyDescent="0.25">
      <c r="A12807" s="1"/>
      <c r="B12807" s="1"/>
      <c r="C12807" s="1"/>
      <c r="D12807" s="1"/>
      <c r="E12807" s="2"/>
      <c r="F12807" s="2"/>
      <c r="G12807" s="2"/>
      <c r="H12807" s="2"/>
      <c r="I12807" s="2"/>
    </row>
    <row r="12808" spans="1:9" x14ac:dyDescent="0.25">
      <c r="A12808" s="1"/>
      <c r="B12808" s="1"/>
      <c r="C12808" s="1"/>
      <c r="D12808" s="1"/>
      <c r="E12808" s="2"/>
      <c r="F12808" s="2"/>
      <c r="G12808" s="2"/>
      <c r="H12808" s="2"/>
      <c r="I12808" s="2"/>
    </row>
    <row r="12809" spans="1:9" x14ac:dyDescent="0.25">
      <c r="A12809" s="1"/>
      <c r="B12809" s="1"/>
      <c r="C12809" s="1"/>
      <c r="D12809" s="1"/>
      <c r="E12809" s="2"/>
      <c r="F12809" s="2"/>
      <c r="G12809" s="2"/>
      <c r="H12809" s="2"/>
      <c r="I12809" s="2"/>
    </row>
    <row r="12810" spans="1:9" x14ac:dyDescent="0.25">
      <c r="A12810" s="1"/>
      <c r="B12810" s="1"/>
      <c r="C12810" s="1"/>
      <c r="D12810" s="1"/>
      <c r="E12810" s="2"/>
      <c r="F12810" s="2"/>
      <c r="G12810" s="2"/>
      <c r="H12810" s="2"/>
      <c r="I12810" s="2"/>
    </row>
    <row r="12811" spans="1:9" x14ac:dyDescent="0.25">
      <c r="A12811" s="1"/>
      <c r="B12811" s="1"/>
      <c r="C12811" s="1"/>
      <c r="D12811" s="1"/>
      <c r="E12811" s="2"/>
      <c r="F12811" s="2"/>
      <c r="G12811" s="2"/>
      <c r="H12811" s="2"/>
      <c r="I12811" s="2"/>
    </row>
    <row r="12812" spans="1:9" x14ac:dyDescent="0.25">
      <c r="A12812" s="1"/>
      <c r="B12812" s="1"/>
      <c r="C12812" s="1"/>
      <c r="D12812" s="1"/>
      <c r="E12812" s="2"/>
      <c r="F12812" s="2"/>
      <c r="G12812" s="2"/>
      <c r="H12812" s="2"/>
      <c r="I12812" s="2"/>
    </row>
    <row r="12813" spans="1:9" x14ac:dyDescent="0.25">
      <c r="A12813" s="1"/>
      <c r="B12813" s="1"/>
      <c r="C12813" s="1"/>
      <c r="D12813" s="1"/>
      <c r="E12813" s="2"/>
      <c r="F12813" s="2"/>
      <c r="G12813" s="2"/>
      <c r="H12813" s="2"/>
      <c r="I12813" s="2"/>
    </row>
    <row r="12814" spans="1:9" x14ac:dyDescent="0.25">
      <c r="A12814" s="1"/>
      <c r="B12814" s="1"/>
      <c r="C12814" s="1"/>
      <c r="D12814" s="1"/>
      <c r="E12814" s="2"/>
      <c r="F12814" s="2"/>
      <c r="G12814" s="2"/>
      <c r="H12814" s="2"/>
      <c r="I12814" s="2"/>
    </row>
    <row r="12815" spans="1:9" x14ac:dyDescent="0.25">
      <c r="A12815" s="1"/>
      <c r="B12815" s="1"/>
      <c r="C12815" s="1"/>
      <c r="D12815" s="1"/>
      <c r="E12815" s="2"/>
      <c r="F12815" s="2"/>
      <c r="G12815" s="2"/>
      <c r="H12815" s="2"/>
      <c r="I12815" s="2"/>
    </row>
    <row r="12816" spans="1:9" x14ac:dyDescent="0.25">
      <c r="A12816" s="1"/>
      <c r="B12816" s="1"/>
      <c r="C12816" s="1"/>
      <c r="D12816" s="1"/>
      <c r="E12816" s="2"/>
      <c r="F12816" s="2"/>
      <c r="G12816" s="2"/>
      <c r="H12816" s="2"/>
      <c r="I12816" s="2"/>
    </row>
    <row r="12817" spans="1:9" x14ac:dyDescent="0.25">
      <c r="A12817" s="1"/>
      <c r="B12817" s="1"/>
      <c r="C12817" s="1"/>
      <c r="D12817" s="1"/>
      <c r="E12817" s="2"/>
      <c r="F12817" s="2"/>
      <c r="G12817" s="2"/>
      <c r="H12817" s="2"/>
      <c r="I12817" s="2"/>
    </row>
    <row r="12818" spans="1:9" x14ac:dyDescent="0.25">
      <c r="A12818" s="1"/>
      <c r="B12818" s="1"/>
      <c r="C12818" s="1"/>
      <c r="D12818" s="1"/>
      <c r="E12818" s="2"/>
      <c r="F12818" s="2"/>
      <c r="G12818" s="2"/>
      <c r="H12818" s="2"/>
      <c r="I12818" s="2"/>
    </row>
    <row r="12819" spans="1:9" x14ac:dyDescent="0.25">
      <c r="A12819" s="1"/>
      <c r="B12819" s="1"/>
      <c r="C12819" s="1"/>
      <c r="D12819" s="1"/>
      <c r="E12819" s="2"/>
      <c r="F12819" s="2"/>
      <c r="G12819" s="2"/>
      <c r="H12819" s="2"/>
      <c r="I12819" s="2"/>
    </row>
    <row r="12820" spans="1:9" x14ac:dyDescent="0.25">
      <c r="A12820" s="1"/>
      <c r="B12820" s="1"/>
      <c r="C12820" s="1"/>
      <c r="D12820" s="1"/>
      <c r="E12820" s="2"/>
      <c r="F12820" s="2"/>
      <c r="G12820" s="2"/>
      <c r="H12820" s="2"/>
      <c r="I12820" s="2"/>
    </row>
    <row r="12821" spans="1:9" x14ac:dyDescent="0.25">
      <c r="A12821" s="1"/>
      <c r="B12821" s="1"/>
      <c r="C12821" s="1"/>
      <c r="D12821" s="1"/>
      <c r="E12821" s="2"/>
      <c r="F12821" s="2"/>
      <c r="G12821" s="2"/>
      <c r="H12821" s="2"/>
      <c r="I12821" s="2"/>
    </row>
    <row r="12822" spans="1:9" x14ac:dyDescent="0.25">
      <c r="A12822" s="1"/>
      <c r="B12822" s="1"/>
      <c r="C12822" s="1"/>
      <c r="D12822" s="1"/>
      <c r="E12822" s="2"/>
      <c r="F12822" s="2"/>
      <c r="G12822" s="2"/>
      <c r="H12822" s="2"/>
      <c r="I12822" s="2"/>
    </row>
    <row r="12823" spans="1:9" x14ac:dyDescent="0.25">
      <c r="A12823" s="1"/>
      <c r="B12823" s="1"/>
      <c r="C12823" s="1"/>
      <c r="D12823" s="1"/>
      <c r="E12823" s="2"/>
      <c r="F12823" s="2"/>
      <c r="G12823" s="2"/>
      <c r="H12823" s="2"/>
      <c r="I12823" s="2"/>
    </row>
    <row r="12824" spans="1:9" x14ac:dyDescent="0.25">
      <c r="A12824" s="1"/>
      <c r="B12824" s="1"/>
      <c r="C12824" s="1"/>
      <c r="D12824" s="1"/>
      <c r="E12824" s="2"/>
      <c r="F12824" s="2"/>
      <c r="G12824" s="2"/>
      <c r="H12824" s="2"/>
      <c r="I12824" s="2"/>
    </row>
    <row r="12825" spans="1:9" x14ac:dyDescent="0.25">
      <c r="A12825" s="1"/>
      <c r="B12825" s="1"/>
      <c r="C12825" s="1"/>
      <c r="D12825" s="1"/>
      <c r="E12825" s="2"/>
      <c r="F12825" s="2"/>
      <c r="G12825" s="2"/>
      <c r="H12825" s="2"/>
      <c r="I12825" s="2"/>
    </row>
    <row r="12826" spans="1:9" x14ac:dyDescent="0.25">
      <c r="A12826" s="1"/>
      <c r="B12826" s="1"/>
      <c r="C12826" s="1"/>
      <c r="D12826" s="1"/>
      <c r="E12826" s="2"/>
      <c r="F12826" s="2"/>
      <c r="G12826" s="2"/>
      <c r="H12826" s="2"/>
      <c r="I12826" s="2"/>
    </row>
    <row r="12827" spans="1:9" x14ac:dyDescent="0.25">
      <c r="A12827" s="1"/>
      <c r="B12827" s="1"/>
      <c r="C12827" s="1"/>
      <c r="D12827" s="1"/>
      <c r="E12827" s="2"/>
      <c r="F12827" s="2"/>
      <c r="G12827" s="2"/>
      <c r="H12827" s="2"/>
      <c r="I12827" s="2"/>
    </row>
    <row r="12828" spans="1:9" x14ac:dyDescent="0.25">
      <c r="A12828" s="1"/>
      <c r="B12828" s="1"/>
      <c r="C12828" s="1"/>
      <c r="D12828" s="1"/>
      <c r="E12828" s="2"/>
      <c r="F12828" s="2"/>
      <c r="G12828" s="2"/>
      <c r="H12828" s="2"/>
      <c r="I12828" s="2"/>
    </row>
    <row r="12829" spans="1:9" x14ac:dyDescent="0.25">
      <c r="A12829" s="1"/>
      <c r="B12829" s="1"/>
      <c r="C12829" s="1"/>
      <c r="D12829" s="1"/>
      <c r="E12829" s="2"/>
      <c r="F12829" s="2"/>
      <c r="G12829" s="2"/>
      <c r="H12829" s="2"/>
      <c r="I12829" s="2"/>
    </row>
    <row r="12830" spans="1:9" x14ac:dyDescent="0.25">
      <c r="A12830" s="1"/>
      <c r="B12830" s="1"/>
      <c r="C12830" s="1"/>
      <c r="D12830" s="1"/>
      <c r="E12830" s="2"/>
      <c r="F12830" s="2"/>
      <c r="G12830" s="2"/>
      <c r="H12830" s="2"/>
      <c r="I12830" s="2"/>
    </row>
    <row r="12831" spans="1:9" x14ac:dyDescent="0.25">
      <c r="A12831" s="1"/>
      <c r="B12831" s="1"/>
      <c r="C12831" s="1"/>
      <c r="D12831" s="1"/>
      <c r="E12831" s="2"/>
      <c r="F12831" s="2"/>
      <c r="G12831" s="2"/>
      <c r="H12831" s="2"/>
      <c r="I12831" s="2"/>
    </row>
    <row r="12832" spans="1:9" x14ac:dyDescent="0.25">
      <c r="A12832" s="1"/>
      <c r="B12832" s="1"/>
      <c r="C12832" s="1"/>
      <c r="D12832" s="1"/>
      <c r="E12832" s="2"/>
      <c r="F12832" s="2"/>
      <c r="G12832" s="2"/>
      <c r="H12832" s="2"/>
      <c r="I12832" s="2"/>
    </row>
    <row r="12833" spans="1:9" x14ac:dyDescent="0.25">
      <c r="A12833" s="1"/>
      <c r="B12833" s="1"/>
      <c r="C12833" s="1"/>
      <c r="D12833" s="1"/>
      <c r="E12833" s="2"/>
      <c r="F12833" s="2"/>
      <c r="G12833" s="2"/>
      <c r="H12833" s="2"/>
      <c r="I12833" s="2"/>
    </row>
    <row r="12834" spans="1:9" x14ac:dyDescent="0.25">
      <c r="A12834" s="1"/>
      <c r="B12834" s="1"/>
      <c r="C12834" s="1"/>
      <c r="D12834" s="1"/>
      <c r="E12834" s="2"/>
      <c r="F12834" s="2"/>
      <c r="G12834" s="2"/>
      <c r="H12834" s="2"/>
      <c r="I12834" s="2"/>
    </row>
    <row r="12835" spans="1:9" x14ac:dyDescent="0.25">
      <c r="A12835" s="1"/>
      <c r="B12835" s="1"/>
      <c r="C12835" s="1"/>
      <c r="D12835" s="1"/>
      <c r="E12835" s="2"/>
      <c r="F12835" s="2"/>
      <c r="G12835" s="2"/>
      <c r="H12835" s="2"/>
      <c r="I12835" s="2"/>
    </row>
    <row r="12836" spans="1:9" x14ac:dyDescent="0.25">
      <c r="A12836" s="1"/>
      <c r="B12836" s="1"/>
      <c r="C12836" s="1"/>
      <c r="D12836" s="1"/>
      <c r="E12836" s="2"/>
      <c r="F12836" s="2"/>
      <c r="G12836" s="2"/>
      <c r="H12836" s="2"/>
      <c r="I12836" s="2"/>
    </row>
    <row r="12837" spans="1:9" x14ac:dyDescent="0.25">
      <c r="A12837" s="1"/>
      <c r="B12837" s="1"/>
      <c r="C12837" s="1"/>
      <c r="D12837" s="1"/>
      <c r="E12837" s="2"/>
      <c r="F12837" s="2"/>
      <c r="G12837" s="2"/>
      <c r="H12837" s="2"/>
      <c r="I12837" s="2"/>
    </row>
    <row r="12838" spans="1:9" x14ac:dyDescent="0.25">
      <c r="A12838" s="1"/>
      <c r="B12838" s="1"/>
      <c r="C12838" s="1"/>
      <c r="D12838" s="1"/>
      <c r="E12838" s="2"/>
      <c r="F12838" s="2"/>
      <c r="G12838" s="2"/>
      <c r="H12838" s="2"/>
      <c r="I12838" s="2"/>
    </row>
    <row r="12839" spans="1:9" x14ac:dyDescent="0.25">
      <c r="A12839" s="1"/>
      <c r="B12839" s="1"/>
      <c r="C12839" s="1"/>
      <c r="D12839" s="1"/>
      <c r="E12839" s="2"/>
      <c r="F12839" s="2"/>
      <c r="G12839" s="2"/>
      <c r="H12839" s="2"/>
      <c r="I12839" s="2"/>
    </row>
    <row r="12840" spans="1:9" x14ac:dyDescent="0.25">
      <c r="A12840" s="1"/>
      <c r="B12840" s="1"/>
      <c r="C12840" s="1"/>
      <c r="D12840" s="1"/>
      <c r="E12840" s="2"/>
      <c r="F12840" s="2"/>
      <c r="G12840" s="2"/>
      <c r="H12840" s="2"/>
      <c r="I12840" s="2"/>
    </row>
    <row r="12841" spans="1:9" x14ac:dyDescent="0.25">
      <c r="A12841" s="1"/>
      <c r="B12841" s="1"/>
      <c r="C12841" s="1"/>
      <c r="D12841" s="1"/>
      <c r="E12841" s="2"/>
      <c r="F12841" s="2"/>
      <c r="G12841" s="2"/>
      <c r="H12841" s="2"/>
      <c r="I12841" s="2"/>
    </row>
    <row r="12842" spans="1:9" x14ac:dyDescent="0.25">
      <c r="A12842" s="1"/>
      <c r="B12842" s="1"/>
      <c r="C12842" s="1"/>
      <c r="D12842" s="1"/>
      <c r="E12842" s="2"/>
      <c r="F12842" s="2"/>
      <c r="G12842" s="2"/>
      <c r="H12842" s="2"/>
      <c r="I12842" s="2"/>
    </row>
    <row r="12843" spans="1:9" x14ac:dyDescent="0.25">
      <c r="A12843" s="1"/>
      <c r="B12843" s="1"/>
      <c r="C12843" s="1"/>
      <c r="D12843" s="1"/>
      <c r="E12843" s="2"/>
      <c r="F12843" s="2"/>
      <c r="G12843" s="2"/>
      <c r="H12843" s="2"/>
      <c r="I12843" s="2"/>
    </row>
    <row r="12844" spans="1:9" x14ac:dyDescent="0.25">
      <c r="A12844" s="1"/>
      <c r="B12844" s="1"/>
      <c r="C12844" s="1"/>
      <c r="D12844" s="1"/>
      <c r="E12844" s="2"/>
      <c r="F12844" s="2"/>
      <c r="G12844" s="2"/>
      <c r="H12844" s="2"/>
      <c r="I12844" s="2"/>
    </row>
    <row r="12845" spans="1:9" x14ac:dyDescent="0.25">
      <c r="A12845" s="1"/>
      <c r="B12845" s="1"/>
      <c r="C12845" s="1"/>
      <c r="D12845" s="1"/>
      <c r="E12845" s="2"/>
      <c r="F12845" s="2"/>
      <c r="G12845" s="2"/>
      <c r="H12845" s="2"/>
      <c r="I12845" s="2"/>
    </row>
    <row r="12846" spans="1:9" x14ac:dyDescent="0.25">
      <c r="A12846" s="1"/>
      <c r="B12846" s="1"/>
      <c r="C12846" s="1"/>
      <c r="D12846" s="1"/>
      <c r="E12846" s="2"/>
      <c r="F12846" s="2"/>
      <c r="G12846" s="2"/>
      <c r="H12846" s="2"/>
      <c r="I12846" s="2"/>
    </row>
    <row r="12847" spans="1:9" x14ac:dyDescent="0.25">
      <c r="A12847" s="1"/>
      <c r="B12847" s="1"/>
      <c r="C12847" s="1"/>
      <c r="D12847" s="1"/>
      <c r="E12847" s="2"/>
      <c r="F12847" s="2"/>
      <c r="G12847" s="2"/>
      <c r="H12847" s="2"/>
      <c r="I12847" s="2"/>
    </row>
    <row r="12848" spans="1:9" x14ac:dyDescent="0.25">
      <c r="A12848" s="1"/>
      <c r="B12848" s="1"/>
      <c r="C12848" s="1"/>
      <c r="D12848" s="1"/>
      <c r="E12848" s="2"/>
      <c r="F12848" s="2"/>
      <c r="G12848" s="2"/>
      <c r="H12848" s="2"/>
      <c r="I12848" s="2"/>
    </row>
    <row r="12849" spans="1:9" x14ac:dyDescent="0.25">
      <c r="A12849" s="1"/>
      <c r="B12849" s="1"/>
      <c r="C12849" s="1"/>
      <c r="D12849" s="1"/>
      <c r="E12849" s="2"/>
      <c r="F12849" s="2"/>
      <c r="G12849" s="2"/>
      <c r="H12849" s="2"/>
      <c r="I12849" s="2"/>
    </row>
    <row r="12850" spans="1:9" x14ac:dyDescent="0.25">
      <c r="A12850" s="1"/>
      <c r="B12850" s="1"/>
      <c r="C12850" s="1"/>
      <c r="D12850" s="1"/>
      <c r="E12850" s="2"/>
      <c r="F12850" s="2"/>
      <c r="G12850" s="2"/>
      <c r="H12850" s="2"/>
      <c r="I12850" s="2"/>
    </row>
    <row r="12851" spans="1:9" x14ac:dyDescent="0.25">
      <c r="A12851" s="1"/>
      <c r="B12851" s="1"/>
      <c r="C12851" s="1"/>
      <c r="D12851" s="1"/>
      <c r="E12851" s="2"/>
      <c r="F12851" s="2"/>
      <c r="G12851" s="2"/>
      <c r="H12851" s="2"/>
      <c r="I12851" s="2"/>
    </row>
    <row r="12852" spans="1:9" x14ac:dyDescent="0.25">
      <c r="A12852" s="1"/>
      <c r="B12852" s="1"/>
      <c r="C12852" s="1"/>
      <c r="D12852" s="1"/>
      <c r="E12852" s="2"/>
      <c r="F12852" s="2"/>
      <c r="G12852" s="2"/>
      <c r="H12852" s="2"/>
      <c r="I12852" s="2"/>
    </row>
    <row r="12853" spans="1:9" x14ac:dyDescent="0.25">
      <c r="A12853" s="1"/>
      <c r="B12853" s="1"/>
      <c r="C12853" s="1"/>
      <c r="D12853" s="1"/>
      <c r="E12853" s="2"/>
      <c r="F12853" s="2"/>
      <c r="G12853" s="2"/>
      <c r="H12853" s="2"/>
      <c r="I12853" s="2"/>
    </row>
    <row r="12854" spans="1:9" x14ac:dyDescent="0.25">
      <c r="A12854" s="1"/>
      <c r="B12854" s="1"/>
      <c r="C12854" s="1"/>
      <c r="D12854" s="1"/>
      <c r="E12854" s="2"/>
      <c r="F12854" s="2"/>
      <c r="G12854" s="2"/>
      <c r="H12854" s="2"/>
      <c r="I12854" s="2"/>
    </row>
    <row r="12855" spans="1:9" x14ac:dyDescent="0.25">
      <c r="A12855" s="1"/>
      <c r="B12855" s="1"/>
      <c r="C12855" s="1"/>
      <c r="D12855" s="1"/>
      <c r="E12855" s="2"/>
      <c r="F12855" s="2"/>
      <c r="G12855" s="2"/>
      <c r="H12855" s="2"/>
      <c r="I12855" s="2"/>
    </row>
    <row r="12856" spans="1:9" x14ac:dyDescent="0.25">
      <c r="A12856" s="1"/>
      <c r="B12856" s="1"/>
      <c r="C12856" s="1"/>
      <c r="D12856" s="1"/>
      <c r="E12856" s="2"/>
      <c r="F12856" s="2"/>
      <c r="G12856" s="2"/>
      <c r="H12856" s="2"/>
      <c r="I12856" s="2"/>
    </row>
    <row r="12857" spans="1:9" x14ac:dyDescent="0.25">
      <c r="A12857" s="1"/>
      <c r="B12857" s="1"/>
      <c r="C12857" s="1"/>
      <c r="D12857" s="1"/>
      <c r="E12857" s="2"/>
      <c r="F12857" s="2"/>
      <c r="G12857" s="2"/>
      <c r="H12857" s="2"/>
      <c r="I12857" s="2"/>
    </row>
    <row r="12858" spans="1:9" x14ac:dyDescent="0.25">
      <c r="A12858" s="1"/>
      <c r="B12858" s="1"/>
      <c r="C12858" s="1"/>
      <c r="D12858" s="1"/>
      <c r="E12858" s="2"/>
      <c r="F12858" s="2"/>
      <c r="G12858" s="2"/>
      <c r="H12858" s="2"/>
      <c r="I12858" s="2"/>
    </row>
    <row r="12859" spans="1:9" x14ac:dyDescent="0.25">
      <c r="A12859" s="1"/>
      <c r="B12859" s="1"/>
      <c r="C12859" s="1"/>
      <c r="D12859" s="1"/>
      <c r="E12859" s="2"/>
      <c r="F12859" s="2"/>
      <c r="G12859" s="2"/>
      <c r="H12859" s="2"/>
      <c r="I12859" s="2"/>
    </row>
    <row r="12860" spans="1:9" x14ac:dyDescent="0.25">
      <c r="A12860" s="1"/>
      <c r="B12860" s="1"/>
      <c r="C12860" s="1"/>
      <c r="D12860" s="1"/>
      <c r="E12860" s="2"/>
      <c r="F12860" s="2"/>
      <c r="G12860" s="2"/>
      <c r="H12860" s="2"/>
      <c r="I12860" s="2"/>
    </row>
    <row r="12861" spans="1:9" x14ac:dyDescent="0.25">
      <c r="A12861" s="1"/>
      <c r="B12861" s="1"/>
      <c r="C12861" s="1"/>
      <c r="D12861" s="1"/>
      <c r="E12861" s="2"/>
      <c r="F12861" s="2"/>
      <c r="G12861" s="2"/>
      <c r="H12861" s="2"/>
      <c r="I12861" s="2"/>
    </row>
    <row r="12862" spans="1:9" x14ac:dyDescent="0.25">
      <c r="A12862" s="1"/>
      <c r="B12862" s="1"/>
      <c r="C12862" s="1"/>
      <c r="D12862" s="1"/>
      <c r="E12862" s="2"/>
      <c r="F12862" s="2"/>
      <c r="G12862" s="2"/>
      <c r="H12862" s="2"/>
      <c r="I12862" s="2"/>
    </row>
    <row r="12863" spans="1:9" x14ac:dyDescent="0.25">
      <c r="A12863" s="1"/>
      <c r="B12863" s="1"/>
      <c r="C12863" s="1"/>
      <c r="D12863" s="1"/>
      <c r="E12863" s="2"/>
      <c r="F12863" s="2"/>
      <c r="G12863" s="2"/>
      <c r="H12863" s="2"/>
      <c r="I12863" s="2"/>
    </row>
    <row r="12864" spans="1:9" x14ac:dyDescent="0.25">
      <c r="A12864" s="1"/>
      <c r="B12864" s="1"/>
      <c r="C12864" s="1"/>
      <c r="D12864" s="1"/>
      <c r="E12864" s="2"/>
      <c r="F12864" s="2"/>
      <c r="G12864" s="2"/>
      <c r="H12864" s="2"/>
      <c r="I12864" s="2"/>
    </row>
    <row r="12865" spans="1:9" x14ac:dyDescent="0.25">
      <c r="A12865" s="1"/>
      <c r="B12865" s="1"/>
      <c r="C12865" s="1"/>
      <c r="D12865" s="1"/>
      <c r="E12865" s="2"/>
      <c r="F12865" s="2"/>
      <c r="G12865" s="2"/>
      <c r="H12865" s="2"/>
      <c r="I12865" s="2"/>
    </row>
    <row r="12866" spans="1:9" x14ac:dyDescent="0.25">
      <c r="A12866" s="1"/>
      <c r="B12866" s="1"/>
      <c r="C12866" s="1"/>
      <c r="D12866" s="1"/>
      <c r="E12866" s="2"/>
      <c r="F12866" s="2"/>
      <c r="G12866" s="2"/>
      <c r="H12866" s="2"/>
      <c r="I12866" s="2"/>
    </row>
    <row r="12867" spans="1:9" x14ac:dyDescent="0.25">
      <c r="A12867" s="1"/>
      <c r="B12867" s="1"/>
      <c r="C12867" s="1"/>
      <c r="D12867" s="1"/>
      <c r="E12867" s="2"/>
      <c r="F12867" s="2"/>
      <c r="G12867" s="2"/>
      <c r="H12867" s="2"/>
      <c r="I12867" s="2"/>
    </row>
    <row r="12868" spans="1:9" x14ac:dyDescent="0.25">
      <c r="A12868" s="1"/>
      <c r="B12868" s="1"/>
      <c r="C12868" s="1"/>
      <c r="D12868" s="1"/>
      <c r="E12868" s="2"/>
      <c r="F12868" s="2"/>
      <c r="G12868" s="2"/>
      <c r="H12868" s="2"/>
      <c r="I12868" s="2"/>
    </row>
    <row r="12869" spans="1:9" x14ac:dyDescent="0.25">
      <c r="A12869" s="1"/>
      <c r="B12869" s="1"/>
      <c r="C12869" s="1"/>
      <c r="D12869" s="1"/>
      <c r="E12869" s="2"/>
      <c r="F12869" s="2"/>
      <c r="G12869" s="2"/>
      <c r="H12869" s="2"/>
      <c r="I12869" s="2"/>
    </row>
    <row r="12870" spans="1:9" x14ac:dyDescent="0.25">
      <c r="A12870" s="1"/>
      <c r="B12870" s="1"/>
      <c r="C12870" s="1"/>
      <c r="D12870" s="1"/>
      <c r="E12870" s="2"/>
      <c r="F12870" s="2"/>
      <c r="G12870" s="2"/>
      <c r="H12870" s="2"/>
      <c r="I12870" s="2"/>
    </row>
    <row r="12871" spans="1:9" x14ac:dyDescent="0.25">
      <c r="A12871" s="1"/>
      <c r="B12871" s="1"/>
      <c r="C12871" s="1"/>
      <c r="D12871" s="1"/>
      <c r="E12871" s="2"/>
      <c r="F12871" s="2"/>
      <c r="G12871" s="2"/>
      <c r="H12871" s="2"/>
      <c r="I12871" s="2"/>
    </row>
    <row r="12872" spans="1:9" x14ac:dyDescent="0.25">
      <c r="A12872" s="1"/>
      <c r="B12872" s="1"/>
      <c r="C12872" s="1"/>
      <c r="D12872" s="1"/>
      <c r="E12872" s="2"/>
      <c r="F12872" s="2"/>
      <c r="G12872" s="2"/>
      <c r="H12872" s="2"/>
      <c r="I12872" s="2"/>
    </row>
    <row r="12873" spans="1:9" x14ac:dyDescent="0.25">
      <c r="A12873" s="1"/>
      <c r="B12873" s="1"/>
      <c r="C12873" s="1"/>
      <c r="D12873" s="1"/>
      <c r="E12873" s="2"/>
      <c r="F12873" s="2"/>
      <c r="G12873" s="2"/>
      <c r="H12873" s="2"/>
      <c r="I12873" s="2"/>
    </row>
    <row r="12874" spans="1:9" x14ac:dyDescent="0.25">
      <c r="A12874" s="1"/>
      <c r="B12874" s="1"/>
      <c r="C12874" s="1"/>
      <c r="D12874" s="1"/>
      <c r="E12874" s="2"/>
      <c r="F12874" s="2"/>
      <c r="G12874" s="2"/>
      <c r="H12874" s="2"/>
      <c r="I12874" s="2"/>
    </row>
    <row r="12875" spans="1:9" x14ac:dyDescent="0.25">
      <c r="A12875" s="1"/>
      <c r="B12875" s="1"/>
      <c r="C12875" s="1"/>
      <c r="D12875" s="1"/>
      <c r="E12875" s="2"/>
      <c r="F12875" s="2"/>
      <c r="G12875" s="2"/>
      <c r="H12875" s="2"/>
      <c r="I12875" s="2"/>
    </row>
    <row r="12876" spans="1:9" x14ac:dyDescent="0.25">
      <c r="A12876" s="1"/>
      <c r="B12876" s="1"/>
      <c r="C12876" s="1"/>
      <c r="D12876" s="1"/>
      <c r="E12876" s="2"/>
      <c r="F12876" s="2"/>
      <c r="G12876" s="2"/>
      <c r="H12876" s="2"/>
      <c r="I12876" s="2"/>
    </row>
    <row r="12877" spans="1:9" x14ac:dyDescent="0.25">
      <c r="A12877" s="1"/>
      <c r="B12877" s="1"/>
      <c r="C12877" s="1"/>
      <c r="D12877" s="1"/>
      <c r="E12877" s="2"/>
      <c r="F12877" s="2"/>
      <c r="G12877" s="2"/>
      <c r="H12877" s="2"/>
      <c r="I12877" s="2"/>
    </row>
    <row r="12878" spans="1:9" x14ac:dyDescent="0.25">
      <c r="A12878" s="1"/>
      <c r="B12878" s="1"/>
      <c r="C12878" s="1"/>
      <c r="D12878" s="1"/>
      <c r="E12878" s="2"/>
      <c r="F12878" s="2"/>
      <c r="G12878" s="2"/>
      <c r="H12878" s="2"/>
      <c r="I12878" s="2"/>
    </row>
    <row r="12879" spans="1:9" x14ac:dyDescent="0.25">
      <c r="A12879" s="1"/>
      <c r="B12879" s="1"/>
      <c r="C12879" s="1"/>
      <c r="D12879" s="1"/>
      <c r="E12879" s="2"/>
      <c r="F12879" s="2"/>
      <c r="G12879" s="2"/>
      <c r="H12879" s="2"/>
      <c r="I12879" s="2"/>
    </row>
    <row r="12880" spans="1:9" x14ac:dyDescent="0.25">
      <c r="A12880" s="1"/>
      <c r="B12880" s="1"/>
      <c r="C12880" s="1"/>
      <c r="D12880" s="1"/>
      <c r="E12880" s="2"/>
      <c r="F12880" s="2"/>
      <c r="G12880" s="2"/>
      <c r="H12880" s="2"/>
      <c r="I12880" s="2"/>
    </row>
    <row r="12881" spans="1:9" x14ac:dyDescent="0.25">
      <c r="A12881" s="1"/>
      <c r="B12881" s="1"/>
      <c r="C12881" s="1"/>
      <c r="D12881" s="1"/>
      <c r="E12881" s="2"/>
      <c r="F12881" s="2"/>
      <c r="G12881" s="2"/>
      <c r="H12881" s="2"/>
      <c r="I12881" s="2"/>
    </row>
    <row r="12882" spans="1:9" x14ac:dyDescent="0.25">
      <c r="A12882" s="1"/>
      <c r="B12882" s="1"/>
      <c r="C12882" s="1"/>
      <c r="D12882" s="1"/>
      <c r="E12882" s="2"/>
      <c r="F12882" s="2"/>
      <c r="G12882" s="2"/>
      <c r="H12882" s="2"/>
      <c r="I12882" s="2"/>
    </row>
    <row r="12883" spans="1:9" x14ac:dyDescent="0.25">
      <c r="A12883" s="1"/>
      <c r="B12883" s="1"/>
      <c r="C12883" s="1"/>
      <c r="D12883" s="1"/>
      <c r="E12883" s="2"/>
      <c r="F12883" s="2"/>
      <c r="G12883" s="2"/>
      <c r="H12883" s="2"/>
      <c r="I12883" s="2"/>
    </row>
    <row r="12884" spans="1:9" x14ac:dyDescent="0.25">
      <c r="A12884" s="1"/>
      <c r="B12884" s="1"/>
      <c r="C12884" s="1"/>
      <c r="D12884" s="1"/>
      <c r="E12884" s="2"/>
      <c r="F12884" s="2"/>
      <c r="G12884" s="2"/>
      <c r="H12884" s="2"/>
      <c r="I12884" s="2"/>
    </row>
    <row r="12885" spans="1:9" x14ac:dyDescent="0.25">
      <c r="A12885" s="1"/>
      <c r="B12885" s="1"/>
      <c r="C12885" s="1"/>
      <c r="D12885" s="1"/>
      <c r="E12885" s="2"/>
      <c r="F12885" s="2"/>
      <c r="G12885" s="2"/>
      <c r="H12885" s="2"/>
      <c r="I12885" s="2"/>
    </row>
    <row r="12886" spans="1:9" x14ac:dyDescent="0.25">
      <c r="A12886" s="1"/>
      <c r="B12886" s="1"/>
      <c r="C12886" s="1"/>
      <c r="D12886" s="1"/>
      <c r="E12886" s="2"/>
      <c r="F12886" s="2"/>
      <c r="G12886" s="2"/>
      <c r="H12886" s="2"/>
      <c r="I12886" s="2"/>
    </row>
    <row r="12887" spans="1:9" x14ac:dyDescent="0.25">
      <c r="A12887" s="1"/>
      <c r="B12887" s="1"/>
      <c r="C12887" s="1"/>
      <c r="D12887" s="1"/>
      <c r="E12887" s="2"/>
      <c r="F12887" s="2"/>
      <c r="G12887" s="2"/>
      <c r="H12887" s="2"/>
      <c r="I12887" s="2"/>
    </row>
    <row r="12888" spans="1:9" x14ac:dyDescent="0.25">
      <c r="A12888" s="1"/>
      <c r="B12888" s="1"/>
      <c r="C12888" s="1"/>
      <c r="D12888" s="1"/>
      <c r="E12888" s="2"/>
      <c r="F12888" s="2"/>
      <c r="G12888" s="2"/>
      <c r="H12888" s="2"/>
      <c r="I12888" s="2"/>
    </row>
    <row r="12889" spans="1:9" x14ac:dyDescent="0.25">
      <c r="A12889" s="1"/>
      <c r="B12889" s="1"/>
      <c r="C12889" s="1"/>
      <c r="D12889" s="1"/>
      <c r="E12889" s="2"/>
      <c r="F12889" s="2"/>
      <c r="G12889" s="2"/>
      <c r="H12889" s="2"/>
      <c r="I12889" s="2"/>
    </row>
    <row r="12890" spans="1:9" x14ac:dyDescent="0.25">
      <c r="A12890" s="1"/>
      <c r="B12890" s="1"/>
      <c r="C12890" s="1"/>
      <c r="D12890" s="1"/>
      <c r="E12890" s="2"/>
      <c r="F12890" s="2"/>
      <c r="G12890" s="2"/>
      <c r="H12890" s="2"/>
      <c r="I12890" s="2"/>
    </row>
    <row r="12891" spans="1:9" x14ac:dyDescent="0.25">
      <c r="A12891" s="1"/>
      <c r="B12891" s="1"/>
      <c r="C12891" s="1"/>
      <c r="D12891" s="1"/>
      <c r="E12891" s="2"/>
      <c r="F12891" s="2"/>
      <c r="G12891" s="2"/>
      <c r="H12891" s="2"/>
      <c r="I12891" s="2"/>
    </row>
    <row r="12892" spans="1:9" x14ac:dyDescent="0.25">
      <c r="A12892" s="1"/>
      <c r="B12892" s="1"/>
      <c r="C12892" s="1"/>
      <c r="D12892" s="1"/>
      <c r="E12892" s="2"/>
      <c r="F12892" s="2"/>
      <c r="G12892" s="2"/>
      <c r="H12892" s="2"/>
      <c r="I12892" s="2"/>
    </row>
    <row r="12893" spans="1:9" x14ac:dyDescent="0.25">
      <c r="A12893" s="1"/>
      <c r="B12893" s="1"/>
      <c r="C12893" s="1"/>
      <c r="D12893" s="1"/>
      <c r="E12893" s="2"/>
      <c r="F12893" s="2"/>
      <c r="G12893" s="2"/>
      <c r="H12893" s="2"/>
      <c r="I12893" s="2"/>
    </row>
    <row r="12894" spans="1:9" x14ac:dyDescent="0.25">
      <c r="A12894" s="1"/>
      <c r="B12894" s="1"/>
      <c r="C12894" s="1"/>
      <c r="D12894" s="1"/>
      <c r="E12894" s="2"/>
      <c r="F12894" s="2"/>
      <c r="G12894" s="2"/>
      <c r="H12894" s="2"/>
      <c r="I12894" s="2"/>
    </row>
    <row r="12895" spans="1:9" x14ac:dyDescent="0.25">
      <c r="A12895" s="1"/>
      <c r="B12895" s="1"/>
      <c r="C12895" s="1"/>
      <c r="D12895" s="1"/>
      <c r="E12895" s="2"/>
      <c r="F12895" s="2"/>
      <c r="G12895" s="2"/>
      <c r="H12895" s="2"/>
      <c r="I12895" s="2"/>
    </row>
    <row r="12896" spans="1:9" x14ac:dyDescent="0.25">
      <c r="A12896" s="1"/>
      <c r="B12896" s="1"/>
      <c r="C12896" s="1"/>
      <c r="D12896" s="1"/>
      <c r="E12896" s="2"/>
      <c r="F12896" s="2"/>
      <c r="G12896" s="2"/>
      <c r="H12896" s="2"/>
      <c r="I12896" s="2"/>
    </row>
    <row r="12897" spans="1:9" x14ac:dyDescent="0.25">
      <c r="A12897" s="1"/>
      <c r="B12897" s="1"/>
      <c r="C12897" s="1"/>
      <c r="D12897" s="1"/>
      <c r="E12897" s="2"/>
      <c r="F12897" s="2"/>
      <c r="G12897" s="2"/>
      <c r="H12897" s="2"/>
      <c r="I12897" s="2"/>
    </row>
    <row r="12898" spans="1:9" x14ac:dyDescent="0.25">
      <c r="A12898" s="1"/>
      <c r="B12898" s="1"/>
      <c r="C12898" s="1"/>
      <c r="D12898" s="1"/>
      <c r="E12898" s="2"/>
      <c r="F12898" s="2"/>
      <c r="G12898" s="2"/>
      <c r="H12898" s="2"/>
      <c r="I12898" s="2"/>
    </row>
    <row r="12899" spans="1:9" x14ac:dyDescent="0.25">
      <c r="A12899" s="1"/>
      <c r="B12899" s="1"/>
      <c r="C12899" s="1"/>
      <c r="D12899" s="1"/>
      <c r="E12899" s="2"/>
      <c r="F12899" s="2"/>
      <c r="G12899" s="2"/>
      <c r="H12899" s="2"/>
      <c r="I12899" s="2"/>
    </row>
    <row r="12900" spans="1:9" x14ac:dyDescent="0.25">
      <c r="A12900" s="1"/>
      <c r="B12900" s="1"/>
      <c r="C12900" s="1"/>
      <c r="D12900" s="1"/>
      <c r="E12900" s="2"/>
      <c r="F12900" s="2"/>
      <c r="G12900" s="2"/>
      <c r="H12900" s="2"/>
      <c r="I12900" s="2"/>
    </row>
    <row r="12901" spans="1:9" x14ac:dyDescent="0.25">
      <c r="A12901" s="1"/>
      <c r="B12901" s="1"/>
      <c r="C12901" s="1"/>
      <c r="D12901" s="1"/>
      <c r="E12901" s="2"/>
      <c r="F12901" s="2"/>
      <c r="G12901" s="2"/>
      <c r="H12901" s="2"/>
      <c r="I12901" s="2"/>
    </row>
    <row r="12902" spans="1:9" x14ac:dyDescent="0.25">
      <c r="A12902" s="1"/>
      <c r="B12902" s="1"/>
      <c r="C12902" s="1"/>
      <c r="D12902" s="1"/>
      <c r="E12902" s="2"/>
      <c r="F12902" s="2"/>
      <c r="G12902" s="2"/>
      <c r="H12902" s="2"/>
      <c r="I12902" s="2"/>
    </row>
    <row r="12903" spans="1:9" x14ac:dyDescent="0.25">
      <c r="A12903" s="1"/>
      <c r="B12903" s="1"/>
      <c r="C12903" s="1"/>
      <c r="D12903" s="1"/>
      <c r="E12903" s="2"/>
      <c r="F12903" s="2"/>
      <c r="G12903" s="2"/>
      <c r="H12903" s="2"/>
      <c r="I12903" s="2"/>
    </row>
    <row r="12904" spans="1:9" x14ac:dyDescent="0.25">
      <c r="A12904" s="1"/>
      <c r="B12904" s="1"/>
      <c r="C12904" s="1"/>
      <c r="D12904" s="1"/>
      <c r="E12904" s="2"/>
      <c r="F12904" s="2"/>
      <c r="G12904" s="2"/>
      <c r="H12904" s="2"/>
      <c r="I12904" s="2"/>
    </row>
    <row r="12905" spans="1:9" x14ac:dyDescent="0.25">
      <c r="A12905" s="1"/>
      <c r="B12905" s="1"/>
      <c r="C12905" s="1"/>
      <c r="D12905" s="1"/>
      <c r="E12905" s="2"/>
      <c r="F12905" s="2"/>
      <c r="G12905" s="2"/>
      <c r="H12905" s="2"/>
      <c r="I12905" s="2"/>
    </row>
    <row r="12906" spans="1:9" x14ac:dyDescent="0.25">
      <c r="A12906" s="1"/>
      <c r="B12906" s="1"/>
      <c r="C12906" s="1"/>
      <c r="D12906" s="1"/>
      <c r="E12906" s="2"/>
      <c r="F12906" s="2"/>
      <c r="G12906" s="2"/>
      <c r="H12906" s="2"/>
      <c r="I12906" s="2"/>
    </row>
    <row r="12907" spans="1:9" x14ac:dyDescent="0.25">
      <c r="A12907" s="1"/>
      <c r="B12907" s="1"/>
      <c r="C12907" s="1"/>
      <c r="D12907" s="1"/>
      <c r="E12907" s="2"/>
      <c r="F12907" s="2"/>
      <c r="G12907" s="2"/>
      <c r="H12907" s="2"/>
      <c r="I12907" s="2"/>
    </row>
    <row r="12908" spans="1:9" x14ac:dyDescent="0.25">
      <c r="A12908" s="1"/>
      <c r="B12908" s="1"/>
      <c r="C12908" s="1"/>
      <c r="D12908" s="1"/>
      <c r="E12908" s="2"/>
      <c r="F12908" s="2"/>
      <c r="G12908" s="2"/>
      <c r="H12908" s="2"/>
      <c r="I12908" s="2"/>
    </row>
    <row r="12909" spans="1:9" x14ac:dyDescent="0.25">
      <c r="A12909" s="1"/>
      <c r="B12909" s="1"/>
      <c r="C12909" s="1"/>
      <c r="D12909" s="1"/>
      <c r="E12909" s="2"/>
      <c r="F12909" s="2"/>
      <c r="G12909" s="2"/>
      <c r="H12909" s="2"/>
      <c r="I12909" s="2"/>
    </row>
    <row r="12910" spans="1:9" x14ac:dyDescent="0.25">
      <c r="A12910" s="1"/>
      <c r="B12910" s="1"/>
      <c r="C12910" s="1"/>
      <c r="D12910" s="1"/>
      <c r="E12910" s="2"/>
      <c r="F12910" s="2"/>
      <c r="G12910" s="2"/>
      <c r="H12910" s="2"/>
      <c r="I12910" s="2"/>
    </row>
    <row r="12911" spans="1:9" x14ac:dyDescent="0.25">
      <c r="A12911" s="1"/>
      <c r="B12911" s="1"/>
      <c r="C12911" s="1"/>
      <c r="D12911" s="1"/>
      <c r="E12911" s="2"/>
      <c r="F12911" s="2"/>
      <c r="G12911" s="2"/>
      <c r="H12911" s="2"/>
      <c r="I12911" s="2"/>
    </row>
    <row r="12912" spans="1:9" x14ac:dyDescent="0.25">
      <c r="A12912" s="1"/>
      <c r="B12912" s="1"/>
      <c r="C12912" s="1"/>
      <c r="D12912" s="1"/>
      <c r="E12912" s="2"/>
      <c r="F12912" s="2"/>
      <c r="G12912" s="2"/>
      <c r="H12912" s="2"/>
      <c r="I12912" s="2"/>
    </row>
    <row r="12913" spans="1:9" x14ac:dyDescent="0.25">
      <c r="A12913" s="1"/>
      <c r="B12913" s="1"/>
      <c r="C12913" s="1"/>
      <c r="D12913" s="1"/>
      <c r="E12913" s="2"/>
      <c r="F12913" s="2"/>
      <c r="G12913" s="2"/>
      <c r="H12913" s="2"/>
      <c r="I12913" s="2"/>
    </row>
    <row r="12914" spans="1:9" x14ac:dyDescent="0.25">
      <c r="A12914" s="1"/>
      <c r="B12914" s="1"/>
      <c r="C12914" s="1"/>
      <c r="D12914" s="1"/>
      <c r="E12914" s="2"/>
      <c r="F12914" s="2"/>
      <c r="G12914" s="2"/>
      <c r="H12914" s="2"/>
      <c r="I12914" s="2"/>
    </row>
    <row r="12915" spans="1:9" x14ac:dyDescent="0.25">
      <c r="A12915" s="1"/>
      <c r="B12915" s="1"/>
      <c r="C12915" s="1"/>
      <c r="D12915" s="1"/>
      <c r="E12915" s="2"/>
      <c r="F12915" s="2"/>
      <c r="G12915" s="2"/>
      <c r="H12915" s="2"/>
      <c r="I12915" s="2"/>
    </row>
    <row r="12916" spans="1:9" x14ac:dyDescent="0.25">
      <c r="A12916" s="1"/>
      <c r="B12916" s="1"/>
      <c r="C12916" s="1"/>
      <c r="D12916" s="1"/>
      <c r="E12916" s="2"/>
      <c r="F12916" s="2"/>
      <c r="G12916" s="2"/>
      <c r="H12916" s="2"/>
      <c r="I12916" s="2"/>
    </row>
    <row r="12917" spans="1:9" x14ac:dyDescent="0.25">
      <c r="A12917" s="1"/>
      <c r="B12917" s="1"/>
      <c r="C12917" s="1"/>
      <c r="D12917" s="1"/>
      <c r="E12917" s="2"/>
      <c r="F12917" s="2"/>
      <c r="G12917" s="2"/>
      <c r="H12917" s="2"/>
      <c r="I12917" s="2"/>
    </row>
    <row r="12918" spans="1:9" x14ac:dyDescent="0.25">
      <c r="A12918" s="1"/>
      <c r="B12918" s="1"/>
      <c r="C12918" s="1"/>
      <c r="D12918" s="1"/>
      <c r="E12918" s="2"/>
      <c r="F12918" s="2"/>
      <c r="G12918" s="2"/>
      <c r="H12918" s="2"/>
      <c r="I12918" s="2"/>
    </row>
    <row r="12919" spans="1:9" x14ac:dyDescent="0.25">
      <c r="A12919" s="1"/>
      <c r="B12919" s="1"/>
      <c r="C12919" s="1"/>
      <c r="D12919" s="1"/>
      <c r="E12919" s="2"/>
      <c r="F12919" s="2"/>
      <c r="G12919" s="2"/>
      <c r="H12919" s="2"/>
      <c r="I12919" s="2"/>
    </row>
    <row r="12920" spans="1:9" x14ac:dyDescent="0.25">
      <c r="A12920" s="1"/>
      <c r="B12920" s="1"/>
      <c r="C12920" s="1"/>
      <c r="D12920" s="1"/>
      <c r="E12920" s="2"/>
      <c r="F12920" s="2"/>
      <c r="G12920" s="2"/>
      <c r="H12920" s="2"/>
      <c r="I12920" s="2"/>
    </row>
    <row r="12921" spans="1:9" x14ac:dyDescent="0.25">
      <c r="A12921" s="1"/>
      <c r="B12921" s="1"/>
      <c r="C12921" s="1"/>
      <c r="D12921" s="1"/>
      <c r="E12921" s="2"/>
      <c r="F12921" s="2"/>
      <c r="G12921" s="2"/>
      <c r="H12921" s="2"/>
      <c r="I12921" s="2"/>
    </row>
    <row r="12922" spans="1:9" x14ac:dyDescent="0.25">
      <c r="A12922" s="1"/>
      <c r="B12922" s="1"/>
      <c r="C12922" s="1"/>
      <c r="D12922" s="1"/>
      <c r="E12922" s="2"/>
      <c r="F12922" s="2"/>
      <c r="G12922" s="2"/>
      <c r="H12922" s="2"/>
      <c r="I12922" s="2"/>
    </row>
    <row r="12923" spans="1:9" x14ac:dyDescent="0.25">
      <c r="A12923" s="1"/>
      <c r="B12923" s="1"/>
      <c r="C12923" s="1"/>
      <c r="D12923" s="1"/>
      <c r="E12923" s="2"/>
      <c r="F12923" s="2"/>
      <c r="G12923" s="2"/>
      <c r="H12923" s="2"/>
      <c r="I12923" s="2"/>
    </row>
    <row r="12924" spans="1:9" x14ac:dyDescent="0.25">
      <c r="A12924" s="1"/>
      <c r="B12924" s="1"/>
      <c r="C12924" s="1"/>
      <c r="D12924" s="1"/>
      <c r="E12924" s="2"/>
      <c r="F12924" s="2"/>
      <c r="G12924" s="2"/>
      <c r="H12924" s="2"/>
      <c r="I12924" s="2"/>
    </row>
    <row r="12925" spans="1:9" x14ac:dyDescent="0.25">
      <c r="A12925" s="1"/>
      <c r="B12925" s="1"/>
      <c r="C12925" s="1"/>
      <c r="D12925" s="1"/>
      <c r="E12925" s="2"/>
      <c r="F12925" s="2"/>
      <c r="G12925" s="2"/>
      <c r="H12925" s="2"/>
      <c r="I12925" s="2"/>
    </row>
    <row r="12926" spans="1:9" x14ac:dyDescent="0.25">
      <c r="A12926" s="1"/>
      <c r="B12926" s="1"/>
      <c r="C12926" s="1"/>
      <c r="D12926" s="1"/>
      <c r="E12926" s="2"/>
      <c r="F12926" s="2"/>
      <c r="G12926" s="2"/>
      <c r="H12926" s="2"/>
      <c r="I12926" s="2"/>
    </row>
    <row r="12927" spans="1:9" x14ac:dyDescent="0.25">
      <c r="A12927" s="1"/>
      <c r="B12927" s="1"/>
      <c r="C12927" s="1"/>
      <c r="D12927" s="1"/>
      <c r="E12927" s="2"/>
      <c r="F12927" s="2"/>
      <c r="G12927" s="2"/>
      <c r="H12927" s="2"/>
      <c r="I12927" s="2"/>
    </row>
    <row r="12928" spans="1:9" x14ac:dyDescent="0.25">
      <c r="A12928" s="1"/>
      <c r="B12928" s="1"/>
      <c r="C12928" s="1"/>
      <c r="D12928" s="1"/>
      <c r="E12928" s="2"/>
      <c r="F12928" s="2"/>
      <c r="G12928" s="2"/>
      <c r="H12928" s="2"/>
      <c r="I12928" s="2"/>
    </row>
    <row r="12929" spans="1:9" x14ac:dyDescent="0.25">
      <c r="A12929" s="1"/>
      <c r="B12929" s="1"/>
      <c r="C12929" s="1"/>
      <c r="D12929" s="1"/>
      <c r="E12929" s="2"/>
      <c r="F12929" s="2"/>
      <c r="G12929" s="2"/>
      <c r="H12929" s="2"/>
      <c r="I12929" s="2"/>
    </row>
    <row r="12930" spans="1:9" x14ac:dyDescent="0.25">
      <c r="A12930" s="1"/>
      <c r="B12930" s="1"/>
      <c r="C12930" s="1"/>
      <c r="D12930" s="1"/>
      <c r="E12930" s="2"/>
      <c r="F12930" s="2"/>
      <c r="G12930" s="2"/>
      <c r="H12930" s="2"/>
      <c r="I12930" s="2"/>
    </row>
    <row r="12931" spans="1:9" x14ac:dyDescent="0.25">
      <c r="A12931" s="1"/>
      <c r="B12931" s="1"/>
      <c r="C12931" s="1"/>
      <c r="D12931" s="1"/>
      <c r="E12931" s="2"/>
      <c r="F12931" s="2"/>
      <c r="G12931" s="2"/>
      <c r="H12931" s="2"/>
      <c r="I12931" s="2"/>
    </row>
    <row r="12932" spans="1:9" x14ac:dyDescent="0.25">
      <c r="A12932" s="1"/>
      <c r="B12932" s="1"/>
      <c r="C12932" s="1"/>
      <c r="D12932" s="1"/>
      <c r="E12932" s="2"/>
      <c r="F12932" s="2"/>
      <c r="G12932" s="2"/>
      <c r="H12932" s="2"/>
      <c r="I12932" s="2"/>
    </row>
    <row r="12933" spans="1:9" x14ac:dyDescent="0.25">
      <c r="A12933" s="1"/>
      <c r="B12933" s="1"/>
      <c r="C12933" s="1"/>
      <c r="D12933" s="1"/>
      <c r="E12933" s="2"/>
      <c r="F12933" s="2"/>
      <c r="G12933" s="2"/>
      <c r="H12933" s="2"/>
      <c r="I12933" s="2"/>
    </row>
    <row r="12934" spans="1:9" x14ac:dyDescent="0.25">
      <c r="A12934" s="1"/>
      <c r="B12934" s="1"/>
      <c r="C12934" s="1"/>
      <c r="D12934" s="1"/>
      <c r="E12934" s="2"/>
      <c r="F12934" s="2"/>
      <c r="G12934" s="2"/>
      <c r="H12934" s="2"/>
      <c r="I12934" s="2"/>
    </row>
    <row r="12935" spans="1:9" x14ac:dyDescent="0.25">
      <c r="A12935" s="1"/>
      <c r="B12935" s="1"/>
      <c r="C12935" s="1"/>
      <c r="D12935" s="1"/>
      <c r="E12935" s="2"/>
      <c r="F12935" s="2"/>
      <c r="G12935" s="2"/>
      <c r="H12935" s="2"/>
      <c r="I12935" s="2"/>
    </row>
    <row r="12936" spans="1:9" x14ac:dyDescent="0.25">
      <c r="A12936" s="1"/>
      <c r="B12936" s="1"/>
      <c r="C12936" s="1"/>
      <c r="D12936" s="1"/>
      <c r="E12936" s="2"/>
      <c r="F12936" s="2"/>
      <c r="G12936" s="2"/>
      <c r="H12936" s="2"/>
      <c r="I12936" s="2"/>
    </row>
    <row r="12937" spans="1:9" x14ac:dyDescent="0.25">
      <c r="A12937" s="1"/>
      <c r="B12937" s="1"/>
      <c r="C12937" s="1"/>
      <c r="D12937" s="1"/>
      <c r="E12937" s="2"/>
      <c r="F12937" s="2"/>
      <c r="G12937" s="2"/>
      <c r="H12937" s="2"/>
      <c r="I12937" s="2"/>
    </row>
    <row r="12938" spans="1:9" x14ac:dyDescent="0.25">
      <c r="A12938" s="1"/>
      <c r="B12938" s="1"/>
      <c r="C12938" s="1"/>
      <c r="D12938" s="1"/>
      <c r="E12938" s="2"/>
      <c r="F12938" s="2"/>
      <c r="G12938" s="2"/>
      <c r="H12938" s="2"/>
      <c r="I12938" s="2"/>
    </row>
    <row r="12939" spans="1:9" x14ac:dyDescent="0.25">
      <c r="A12939" s="1"/>
      <c r="B12939" s="1"/>
      <c r="C12939" s="1"/>
      <c r="D12939" s="1"/>
      <c r="E12939" s="2"/>
      <c r="F12939" s="2"/>
      <c r="G12939" s="2"/>
      <c r="H12939" s="2"/>
      <c r="I12939" s="2"/>
    </row>
    <row r="12940" spans="1:9" x14ac:dyDescent="0.25">
      <c r="A12940" s="1"/>
      <c r="B12940" s="1"/>
      <c r="C12940" s="1"/>
      <c r="D12940" s="1"/>
      <c r="E12940" s="2"/>
      <c r="F12940" s="2"/>
      <c r="G12940" s="2"/>
      <c r="H12940" s="2"/>
      <c r="I12940" s="2"/>
    </row>
    <row r="12941" spans="1:9" x14ac:dyDescent="0.25">
      <c r="A12941" s="1"/>
      <c r="B12941" s="1"/>
      <c r="C12941" s="1"/>
      <c r="D12941" s="1"/>
      <c r="E12941" s="2"/>
      <c r="F12941" s="2"/>
      <c r="G12941" s="2"/>
      <c r="H12941" s="2"/>
      <c r="I12941" s="2"/>
    </row>
    <row r="12942" spans="1:9" x14ac:dyDescent="0.25">
      <c r="A12942" s="1"/>
      <c r="B12942" s="1"/>
      <c r="C12942" s="1"/>
      <c r="D12942" s="1"/>
      <c r="E12942" s="2"/>
      <c r="F12942" s="2"/>
      <c r="G12942" s="2"/>
      <c r="H12942" s="2"/>
      <c r="I12942" s="2"/>
    </row>
    <row r="12943" spans="1:9" x14ac:dyDescent="0.25">
      <c r="A12943" s="1"/>
      <c r="B12943" s="1"/>
      <c r="C12943" s="1"/>
      <c r="D12943" s="1"/>
      <c r="E12943" s="2"/>
      <c r="F12943" s="2"/>
      <c r="G12943" s="2"/>
      <c r="H12943" s="2"/>
      <c r="I12943" s="2"/>
    </row>
    <row r="12944" spans="1:9" x14ac:dyDescent="0.25">
      <c r="A12944" s="1"/>
      <c r="B12944" s="1"/>
      <c r="C12944" s="1"/>
      <c r="D12944" s="1"/>
      <c r="E12944" s="2"/>
      <c r="F12944" s="2"/>
      <c r="G12944" s="2"/>
      <c r="H12944" s="2"/>
      <c r="I12944" s="2"/>
    </row>
    <row r="12945" spans="1:9" x14ac:dyDescent="0.25">
      <c r="A12945" s="1"/>
      <c r="B12945" s="1"/>
      <c r="C12945" s="1"/>
      <c r="D12945" s="1"/>
      <c r="E12945" s="2"/>
      <c r="F12945" s="2"/>
      <c r="G12945" s="2"/>
      <c r="H12945" s="2"/>
      <c r="I12945" s="2"/>
    </row>
    <row r="12946" spans="1:9" x14ac:dyDescent="0.25">
      <c r="A12946" s="1"/>
      <c r="B12946" s="1"/>
      <c r="C12946" s="1"/>
      <c r="D12946" s="1"/>
      <c r="E12946" s="2"/>
      <c r="F12946" s="2"/>
      <c r="G12946" s="2"/>
      <c r="H12946" s="2"/>
      <c r="I12946" s="2"/>
    </row>
    <row r="12947" spans="1:9" x14ac:dyDescent="0.25">
      <c r="A12947" s="1"/>
      <c r="B12947" s="1"/>
      <c r="C12947" s="1"/>
      <c r="D12947" s="1"/>
      <c r="E12947" s="2"/>
      <c r="F12947" s="2"/>
      <c r="G12947" s="2"/>
      <c r="H12947" s="2"/>
      <c r="I12947" s="2"/>
    </row>
    <row r="12948" spans="1:9" x14ac:dyDescent="0.25">
      <c r="A12948" s="1"/>
      <c r="B12948" s="1"/>
      <c r="C12948" s="1"/>
      <c r="D12948" s="1"/>
      <c r="E12948" s="2"/>
      <c r="F12948" s="2"/>
      <c r="G12948" s="2"/>
      <c r="H12948" s="2"/>
      <c r="I12948" s="2"/>
    </row>
    <row r="12949" spans="1:9" x14ac:dyDescent="0.25">
      <c r="A12949" s="1"/>
      <c r="B12949" s="1"/>
      <c r="C12949" s="1"/>
      <c r="D12949" s="1"/>
      <c r="E12949" s="2"/>
      <c r="F12949" s="2"/>
      <c r="G12949" s="2"/>
      <c r="H12949" s="2"/>
      <c r="I12949" s="2"/>
    </row>
    <row r="12950" spans="1:9" x14ac:dyDescent="0.25">
      <c r="A12950" s="1"/>
      <c r="B12950" s="1"/>
      <c r="C12950" s="1"/>
      <c r="D12950" s="1"/>
      <c r="E12950" s="2"/>
      <c r="F12950" s="2"/>
      <c r="G12950" s="2"/>
      <c r="H12950" s="2"/>
      <c r="I12950" s="2"/>
    </row>
    <row r="12951" spans="1:9" x14ac:dyDescent="0.25">
      <c r="A12951" s="1"/>
      <c r="B12951" s="1"/>
      <c r="C12951" s="1"/>
      <c r="D12951" s="1"/>
      <c r="E12951" s="2"/>
      <c r="F12951" s="2"/>
      <c r="G12951" s="2"/>
      <c r="H12951" s="2"/>
      <c r="I12951" s="2"/>
    </row>
    <row r="12952" spans="1:9" x14ac:dyDescent="0.25">
      <c r="A12952" s="1"/>
      <c r="B12952" s="1"/>
      <c r="C12952" s="1"/>
      <c r="D12952" s="1"/>
      <c r="E12952" s="2"/>
      <c r="F12952" s="2"/>
      <c r="G12952" s="2"/>
      <c r="H12952" s="2"/>
      <c r="I12952" s="2"/>
    </row>
    <row r="12953" spans="1:9" x14ac:dyDescent="0.25">
      <c r="A12953" s="1"/>
      <c r="B12953" s="1"/>
      <c r="C12953" s="1"/>
      <c r="D12953" s="1"/>
      <c r="E12953" s="2"/>
      <c r="F12953" s="2"/>
      <c r="G12953" s="2"/>
      <c r="H12953" s="2"/>
      <c r="I12953" s="2"/>
    </row>
    <row r="12954" spans="1:9" x14ac:dyDescent="0.25">
      <c r="A12954" s="1"/>
      <c r="B12954" s="1"/>
      <c r="C12954" s="1"/>
      <c r="D12954" s="1"/>
      <c r="E12954" s="2"/>
      <c r="F12954" s="2"/>
      <c r="G12954" s="2"/>
      <c r="H12954" s="2"/>
      <c r="I12954" s="2"/>
    </row>
    <row r="12955" spans="1:9" x14ac:dyDescent="0.25">
      <c r="A12955" s="1"/>
      <c r="B12955" s="1"/>
      <c r="C12955" s="1"/>
      <c r="D12955" s="1"/>
      <c r="E12955" s="2"/>
      <c r="F12955" s="2"/>
      <c r="G12955" s="2"/>
      <c r="H12955" s="2"/>
      <c r="I12955" s="2"/>
    </row>
    <row r="12956" spans="1:9" x14ac:dyDescent="0.25">
      <c r="A12956" s="1"/>
      <c r="B12956" s="1"/>
      <c r="C12956" s="1"/>
      <c r="D12956" s="1"/>
      <c r="E12956" s="2"/>
      <c r="F12956" s="2"/>
      <c r="G12956" s="2"/>
      <c r="H12956" s="2"/>
      <c r="I12956" s="2"/>
    </row>
    <row r="12957" spans="1:9" x14ac:dyDescent="0.25">
      <c r="A12957" s="1"/>
      <c r="B12957" s="1"/>
      <c r="C12957" s="1"/>
      <c r="D12957" s="1"/>
      <c r="E12957" s="2"/>
      <c r="F12957" s="2"/>
      <c r="G12957" s="2"/>
      <c r="H12957" s="2"/>
      <c r="I12957" s="2"/>
    </row>
    <row r="12958" spans="1:9" x14ac:dyDescent="0.25">
      <c r="A12958" s="1"/>
      <c r="B12958" s="1"/>
      <c r="C12958" s="1"/>
      <c r="D12958" s="1"/>
      <c r="E12958" s="2"/>
      <c r="F12958" s="2"/>
      <c r="G12958" s="2"/>
      <c r="H12958" s="2"/>
      <c r="I12958" s="2"/>
    </row>
    <row r="12959" spans="1:9" x14ac:dyDescent="0.25">
      <c r="A12959" s="1"/>
      <c r="B12959" s="1"/>
      <c r="C12959" s="1"/>
      <c r="D12959" s="1"/>
      <c r="E12959" s="2"/>
      <c r="F12959" s="2"/>
      <c r="G12959" s="2"/>
      <c r="H12959" s="2"/>
      <c r="I12959" s="2"/>
    </row>
    <row r="12960" spans="1:9" x14ac:dyDescent="0.25">
      <c r="A12960" s="1"/>
      <c r="B12960" s="1"/>
      <c r="C12960" s="1"/>
      <c r="D12960" s="1"/>
      <c r="E12960" s="2"/>
      <c r="F12960" s="2"/>
      <c r="G12960" s="2"/>
      <c r="H12960" s="2"/>
      <c r="I12960" s="2"/>
    </row>
    <row r="12961" spans="1:9" x14ac:dyDescent="0.25">
      <c r="A12961" s="1"/>
      <c r="B12961" s="1"/>
      <c r="C12961" s="1"/>
      <c r="D12961" s="1"/>
      <c r="E12961" s="2"/>
      <c r="F12961" s="2"/>
      <c r="G12961" s="2"/>
      <c r="H12961" s="2"/>
      <c r="I12961" s="2"/>
    </row>
    <row r="12962" spans="1:9" x14ac:dyDescent="0.25">
      <c r="A12962" s="1"/>
      <c r="B12962" s="1"/>
      <c r="C12962" s="1"/>
      <c r="D12962" s="1"/>
      <c r="E12962" s="2"/>
      <c r="F12962" s="2"/>
      <c r="G12962" s="2"/>
      <c r="H12962" s="2"/>
      <c r="I12962" s="2"/>
    </row>
    <row r="12963" spans="1:9" x14ac:dyDescent="0.25">
      <c r="A12963" s="1"/>
      <c r="B12963" s="1"/>
      <c r="C12963" s="1"/>
      <c r="D12963" s="1"/>
      <c r="E12963" s="2"/>
      <c r="F12963" s="2"/>
      <c r="G12963" s="2"/>
      <c r="H12963" s="2"/>
      <c r="I12963" s="2"/>
    </row>
    <row r="12964" spans="1:9" x14ac:dyDescent="0.25">
      <c r="A12964" s="1"/>
      <c r="B12964" s="1"/>
      <c r="C12964" s="1"/>
      <c r="D12964" s="1"/>
      <c r="E12964" s="2"/>
      <c r="F12964" s="2"/>
      <c r="G12964" s="2"/>
      <c r="H12964" s="2"/>
      <c r="I12964" s="2"/>
    </row>
    <row r="12965" spans="1:9" x14ac:dyDescent="0.25">
      <c r="A12965" s="1"/>
      <c r="B12965" s="1"/>
      <c r="C12965" s="1"/>
      <c r="D12965" s="1"/>
      <c r="E12965" s="2"/>
      <c r="F12965" s="2"/>
      <c r="G12965" s="2"/>
      <c r="H12965" s="2"/>
      <c r="I12965" s="2"/>
    </row>
    <row r="12966" spans="1:9" x14ac:dyDescent="0.25">
      <c r="A12966" s="1"/>
      <c r="B12966" s="1"/>
      <c r="C12966" s="1"/>
      <c r="D12966" s="1"/>
      <c r="E12966" s="2"/>
      <c r="F12966" s="2"/>
      <c r="G12966" s="2"/>
      <c r="H12966" s="2"/>
      <c r="I12966" s="2"/>
    </row>
    <row r="12967" spans="1:9" x14ac:dyDescent="0.25">
      <c r="A12967" s="1"/>
      <c r="B12967" s="1"/>
      <c r="C12967" s="1"/>
      <c r="D12967" s="1"/>
      <c r="E12967" s="2"/>
      <c r="F12967" s="2"/>
      <c r="G12967" s="2"/>
      <c r="H12967" s="2"/>
      <c r="I12967" s="2"/>
    </row>
    <row r="12968" spans="1:9" x14ac:dyDescent="0.25">
      <c r="A12968" s="1"/>
      <c r="B12968" s="1"/>
      <c r="C12968" s="1"/>
      <c r="D12968" s="1"/>
      <c r="E12968" s="2"/>
      <c r="F12968" s="2"/>
      <c r="G12968" s="2"/>
      <c r="H12968" s="2"/>
      <c r="I12968" s="2"/>
    </row>
    <row r="12969" spans="1:9" x14ac:dyDescent="0.25">
      <c r="A12969" s="1"/>
      <c r="B12969" s="1"/>
      <c r="C12969" s="1"/>
      <c r="D12969" s="1"/>
      <c r="E12969" s="2"/>
      <c r="F12969" s="2"/>
      <c r="G12969" s="2"/>
      <c r="H12969" s="2"/>
      <c r="I12969" s="2"/>
    </row>
    <row r="12970" spans="1:9" x14ac:dyDescent="0.25">
      <c r="A12970" s="1"/>
      <c r="B12970" s="1"/>
      <c r="C12970" s="1"/>
      <c r="D12970" s="1"/>
      <c r="E12970" s="2"/>
      <c r="F12970" s="2"/>
      <c r="G12970" s="2"/>
      <c r="H12970" s="2"/>
      <c r="I12970" s="2"/>
    </row>
    <row r="12971" spans="1:9" x14ac:dyDescent="0.25">
      <c r="A12971" s="1"/>
      <c r="B12971" s="1"/>
      <c r="C12971" s="1"/>
      <c r="D12971" s="1"/>
      <c r="E12971" s="2"/>
      <c r="F12971" s="2"/>
      <c r="G12971" s="2"/>
      <c r="H12971" s="2"/>
      <c r="I12971" s="2"/>
    </row>
    <row r="12972" spans="1:9" x14ac:dyDescent="0.25">
      <c r="A12972" s="1"/>
      <c r="B12972" s="1"/>
      <c r="C12972" s="1"/>
      <c r="D12972" s="1"/>
      <c r="E12972" s="2"/>
      <c r="F12972" s="2"/>
      <c r="G12972" s="2"/>
      <c r="H12972" s="2"/>
      <c r="I12972" s="2"/>
    </row>
    <row r="12973" spans="1:9" x14ac:dyDescent="0.25">
      <c r="A12973" s="1"/>
      <c r="B12973" s="1"/>
      <c r="C12973" s="1"/>
      <c r="D12973" s="1"/>
      <c r="E12973" s="2"/>
      <c r="F12973" s="2"/>
      <c r="G12973" s="2"/>
      <c r="H12973" s="2"/>
      <c r="I12973" s="2"/>
    </row>
    <row r="12974" spans="1:9" x14ac:dyDescent="0.25">
      <c r="A12974" s="1"/>
      <c r="B12974" s="1"/>
      <c r="C12974" s="1"/>
      <c r="D12974" s="1"/>
      <c r="E12974" s="2"/>
      <c r="F12974" s="2"/>
      <c r="G12974" s="2"/>
      <c r="H12974" s="2"/>
      <c r="I12974" s="2"/>
    </row>
    <row r="12975" spans="1:9" x14ac:dyDescent="0.25">
      <c r="A12975" s="1"/>
      <c r="B12975" s="1"/>
      <c r="C12975" s="1"/>
      <c r="D12975" s="1"/>
      <c r="E12975" s="2"/>
      <c r="F12975" s="2"/>
      <c r="G12975" s="2"/>
      <c r="H12975" s="2"/>
      <c r="I12975" s="2"/>
    </row>
    <row r="12976" spans="1:9" x14ac:dyDescent="0.25">
      <c r="A12976" s="1"/>
      <c r="B12976" s="1"/>
      <c r="C12976" s="1"/>
      <c r="D12976" s="1"/>
      <c r="E12976" s="2"/>
      <c r="F12976" s="2"/>
      <c r="G12976" s="2"/>
      <c r="H12976" s="2"/>
      <c r="I12976" s="2"/>
    </row>
    <row r="12977" spans="1:9" x14ac:dyDescent="0.25">
      <c r="A12977" s="1"/>
      <c r="B12977" s="1"/>
      <c r="C12977" s="1"/>
      <c r="D12977" s="1"/>
      <c r="E12977" s="2"/>
      <c r="F12977" s="2"/>
      <c r="G12977" s="2"/>
      <c r="H12977" s="2"/>
      <c r="I12977" s="2"/>
    </row>
    <row r="12978" spans="1:9" x14ac:dyDescent="0.25">
      <c r="A12978" s="1"/>
      <c r="B12978" s="1"/>
      <c r="C12978" s="1"/>
      <c r="D12978" s="1"/>
      <c r="E12978" s="2"/>
      <c r="F12978" s="2"/>
      <c r="G12978" s="2"/>
      <c r="H12978" s="2"/>
      <c r="I12978" s="2"/>
    </row>
    <row r="12979" spans="1:9" x14ac:dyDescent="0.25">
      <c r="A12979" s="1"/>
      <c r="B12979" s="1"/>
      <c r="C12979" s="1"/>
      <c r="D12979" s="1"/>
      <c r="E12979" s="2"/>
      <c r="F12979" s="2"/>
      <c r="G12979" s="2"/>
      <c r="H12979" s="2"/>
      <c r="I12979" s="2"/>
    </row>
    <row r="12980" spans="1:9" x14ac:dyDescent="0.25">
      <c r="A12980" s="1"/>
      <c r="B12980" s="1"/>
      <c r="C12980" s="1"/>
      <c r="D12980" s="1"/>
      <c r="E12980" s="2"/>
      <c r="F12980" s="2"/>
      <c r="G12980" s="2"/>
      <c r="H12980" s="2"/>
      <c r="I12980" s="2"/>
    </row>
    <row r="12981" spans="1:9" x14ac:dyDescent="0.25">
      <c r="A12981" s="1"/>
      <c r="B12981" s="1"/>
      <c r="C12981" s="1"/>
      <c r="D12981" s="1"/>
      <c r="E12981" s="2"/>
      <c r="F12981" s="2"/>
      <c r="G12981" s="2"/>
      <c r="H12981" s="2"/>
      <c r="I12981" s="2"/>
    </row>
    <row r="12982" spans="1:9" x14ac:dyDescent="0.25">
      <c r="A12982" s="1"/>
      <c r="B12982" s="1"/>
      <c r="C12982" s="1"/>
      <c r="D12982" s="1"/>
      <c r="E12982" s="2"/>
      <c r="F12982" s="2"/>
      <c r="G12982" s="2"/>
      <c r="H12982" s="2"/>
      <c r="I12982" s="2"/>
    </row>
    <row r="12983" spans="1:9" x14ac:dyDescent="0.25">
      <c r="A12983" s="1"/>
      <c r="B12983" s="1"/>
      <c r="C12983" s="1"/>
      <c r="D12983" s="1"/>
      <c r="E12983" s="2"/>
      <c r="F12983" s="2"/>
      <c r="G12983" s="2"/>
      <c r="H12983" s="2"/>
      <c r="I12983" s="2"/>
    </row>
    <row r="12984" spans="1:9" x14ac:dyDescent="0.25">
      <c r="A12984" s="1"/>
      <c r="B12984" s="1"/>
      <c r="C12984" s="1"/>
      <c r="D12984" s="1"/>
      <c r="E12984" s="2"/>
      <c r="F12984" s="2"/>
      <c r="G12984" s="2"/>
      <c r="H12984" s="2"/>
      <c r="I12984" s="2"/>
    </row>
    <row r="12985" spans="1:9" x14ac:dyDescent="0.25">
      <c r="A12985" s="1"/>
      <c r="B12985" s="1"/>
      <c r="C12985" s="1"/>
      <c r="D12985" s="1"/>
      <c r="E12985" s="2"/>
      <c r="F12985" s="2"/>
      <c r="G12985" s="2"/>
      <c r="H12985" s="2"/>
      <c r="I12985" s="2"/>
    </row>
    <row r="12986" spans="1:9" x14ac:dyDescent="0.25">
      <c r="A12986" s="1"/>
      <c r="B12986" s="1"/>
      <c r="C12986" s="1"/>
      <c r="D12986" s="1"/>
      <c r="E12986" s="2"/>
      <c r="F12986" s="2"/>
      <c r="G12986" s="2"/>
      <c r="H12986" s="2"/>
      <c r="I12986" s="2"/>
    </row>
    <row r="12987" spans="1:9" x14ac:dyDescent="0.25">
      <c r="A12987" s="1"/>
      <c r="B12987" s="1"/>
      <c r="C12987" s="1"/>
      <c r="D12987" s="1"/>
      <c r="E12987" s="2"/>
      <c r="F12987" s="2"/>
      <c r="G12987" s="2"/>
      <c r="H12987" s="2"/>
      <c r="I12987" s="2"/>
    </row>
    <row r="12988" spans="1:9" x14ac:dyDescent="0.25">
      <c r="A12988" s="1"/>
      <c r="B12988" s="1"/>
      <c r="C12988" s="1"/>
      <c r="D12988" s="1"/>
      <c r="E12988" s="2"/>
      <c r="F12988" s="2"/>
      <c r="G12988" s="2"/>
      <c r="H12988" s="2"/>
      <c r="I12988" s="2"/>
    </row>
    <row r="12989" spans="1:9" x14ac:dyDescent="0.25">
      <c r="A12989" s="1"/>
      <c r="B12989" s="1"/>
      <c r="C12989" s="1"/>
      <c r="D12989" s="1"/>
      <c r="E12989" s="2"/>
      <c r="F12989" s="2"/>
      <c r="G12989" s="2"/>
      <c r="H12989" s="2"/>
      <c r="I12989" s="2"/>
    </row>
    <row r="12990" spans="1:9" x14ac:dyDescent="0.25">
      <c r="A12990" s="1"/>
      <c r="B12990" s="1"/>
      <c r="C12990" s="1"/>
      <c r="D12990" s="1"/>
      <c r="E12990" s="2"/>
      <c r="F12990" s="2"/>
      <c r="G12990" s="2"/>
      <c r="H12990" s="2"/>
      <c r="I12990" s="2"/>
    </row>
    <row r="12991" spans="1:9" x14ac:dyDescent="0.25">
      <c r="A12991" s="1"/>
      <c r="B12991" s="1"/>
      <c r="C12991" s="1"/>
      <c r="D12991" s="1"/>
      <c r="E12991" s="2"/>
      <c r="F12991" s="2"/>
      <c r="G12991" s="2"/>
      <c r="H12991" s="2"/>
      <c r="I12991" s="2"/>
    </row>
    <row r="12992" spans="1:9" x14ac:dyDescent="0.25">
      <c r="A12992" s="1"/>
      <c r="B12992" s="1"/>
      <c r="C12992" s="1"/>
      <c r="D12992" s="1"/>
      <c r="E12992" s="2"/>
      <c r="F12992" s="2"/>
      <c r="G12992" s="2"/>
      <c r="H12992" s="2"/>
      <c r="I12992" s="2"/>
    </row>
    <row r="12993" spans="1:9" x14ac:dyDescent="0.25">
      <c r="A12993" s="1"/>
      <c r="B12993" s="1"/>
      <c r="C12993" s="1"/>
      <c r="D12993" s="1"/>
      <c r="E12993" s="2"/>
      <c r="F12993" s="2"/>
      <c r="G12993" s="2"/>
      <c r="H12993" s="2"/>
      <c r="I12993" s="2"/>
    </row>
    <row r="12994" spans="1:9" x14ac:dyDescent="0.25">
      <c r="A12994" s="1"/>
      <c r="B12994" s="1"/>
      <c r="C12994" s="1"/>
      <c r="D12994" s="1"/>
      <c r="E12994" s="2"/>
      <c r="F12994" s="2"/>
      <c r="G12994" s="2"/>
      <c r="H12994" s="2"/>
      <c r="I12994" s="2"/>
    </row>
    <row r="12995" spans="1:9" x14ac:dyDescent="0.25">
      <c r="A12995" s="1"/>
      <c r="B12995" s="1"/>
      <c r="C12995" s="1"/>
      <c r="D12995" s="1"/>
      <c r="E12995" s="2"/>
      <c r="F12995" s="2"/>
      <c r="G12995" s="2"/>
      <c r="H12995" s="2"/>
      <c r="I12995" s="2"/>
    </row>
    <row r="12996" spans="1:9" x14ac:dyDescent="0.25">
      <c r="A12996" s="1"/>
      <c r="B12996" s="1"/>
      <c r="C12996" s="1"/>
      <c r="D12996" s="1"/>
      <c r="E12996" s="2"/>
      <c r="F12996" s="2"/>
      <c r="G12996" s="2"/>
      <c r="H12996" s="2"/>
      <c r="I12996" s="2"/>
    </row>
    <row r="12997" spans="1:9" x14ac:dyDescent="0.25">
      <c r="A12997" s="1"/>
      <c r="B12997" s="1"/>
      <c r="C12997" s="1"/>
      <c r="D12997" s="1"/>
      <c r="E12997" s="2"/>
      <c r="F12997" s="2"/>
      <c r="G12997" s="2"/>
      <c r="H12997" s="2"/>
      <c r="I12997" s="2"/>
    </row>
    <row r="12998" spans="1:9" x14ac:dyDescent="0.25">
      <c r="A12998" s="1"/>
      <c r="B12998" s="1"/>
      <c r="C12998" s="1"/>
      <c r="D12998" s="1"/>
      <c r="E12998" s="2"/>
      <c r="F12998" s="2"/>
      <c r="G12998" s="2"/>
      <c r="H12998" s="2"/>
      <c r="I12998" s="2"/>
    </row>
    <row r="12999" spans="1:9" x14ac:dyDescent="0.25">
      <c r="A12999" s="1"/>
      <c r="B12999" s="1"/>
      <c r="C12999" s="1"/>
      <c r="D12999" s="1"/>
      <c r="E12999" s="2"/>
      <c r="F12999" s="2"/>
      <c r="G12999" s="2"/>
      <c r="H12999" s="2"/>
      <c r="I12999" s="2"/>
    </row>
    <row r="13000" spans="1:9" x14ac:dyDescent="0.25">
      <c r="A13000" s="1"/>
      <c r="B13000" s="1"/>
      <c r="C13000" s="1"/>
      <c r="D13000" s="1"/>
      <c r="E13000" s="2"/>
      <c r="F13000" s="2"/>
      <c r="G13000" s="2"/>
      <c r="H13000" s="2"/>
      <c r="I13000" s="2"/>
    </row>
    <row r="13001" spans="1:9" x14ac:dyDescent="0.25">
      <c r="A13001" s="1"/>
      <c r="B13001" s="1"/>
      <c r="C13001" s="1"/>
      <c r="D13001" s="1"/>
      <c r="E13001" s="2"/>
      <c r="F13001" s="2"/>
      <c r="G13001" s="2"/>
      <c r="H13001" s="2"/>
      <c r="I13001" s="2"/>
    </row>
    <row r="13002" spans="1:9" x14ac:dyDescent="0.25">
      <c r="A13002" s="1"/>
      <c r="B13002" s="1"/>
      <c r="C13002" s="1"/>
      <c r="D13002" s="1"/>
      <c r="E13002" s="2"/>
      <c r="F13002" s="2"/>
      <c r="G13002" s="2"/>
      <c r="H13002" s="2"/>
      <c r="I13002" s="2"/>
    </row>
    <row r="13003" spans="1:9" x14ac:dyDescent="0.25">
      <c r="A13003" s="1"/>
      <c r="B13003" s="1"/>
      <c r="C13003" s="1"/>
      <c r="D13003" s="1"/>
      <c r="E13003" s="2"/>
      <c r="F13003" s="2"/>
      <c r="G13003" s="2"/>
      <c r="H13003" s="2"/>
      <c r="I13003" s="2"/>
    </row>
    <row r="13004" spans="1:9" x14ac:dyDescent="0.25">
      <c r="A13004" s="1"/>
      <c r="B13004" s="1"/>
      <c r="C13004" s="1"/>
      <c r="D13004" s="1"/>
      <c r="E13004" s="2"/>
      <c r="F13004" s="2"/>
      <c r="G13004" s="2"/>
      <c r="H13004" s="2"/>
      <c r="I13004" s="2"/>
    </row>
    <row r="13005" spans="1:9" x14ac:dyDescent="0.25">
      <c r="A13005" s="1"/>
      <c r="B13005" s="1"/>
      <c r="C13005" s="1"/>
      <c r="D13005" s="1"/>
      <c r="E13005" s="2"/>
      <c r="F13005" s="2"/>
      <c r="G13005" s="2"/>
      <c r="H13005" s="2"/>
      <c r="I13005" s="2"/>
    </row>
    <row r="13006" spans="1:9" x14ac:dyDescent="0.25">
      <c r="A13006" s="1"/>
      <c r="B13006" s="1"/>
      <c r="C13006" s="1"/>
      <c r="D13006" s="1"/>
      <c r="E13006" s="2"/>
      <c r="F13006" s="2"/>
      <c r="G13006" s="2"/>
      <c r="H13006" s="2"/>
      <c r="I13006" s="2"/>
    </row>
    <row r="13007" spans="1:9" x14ac:dyDescent="0.25">
      <c r="A13007" s="1"/>
      <c r="B13007" s="1"/>
      <c r="C13007" s="1"/>
      <c r="D13007" s="1"/>
      <c r="E13007" s="2"/>
      <c r="F13007" s="2"/>
      <c r="G13007" s="2"/>
      <c r="H13007" s="2"/>
      <c r="I13007" s="2"/>
    </row>
    <row r="13008" spans="1:9" x14ac:dyDescent="0.25">
      <c r="A13008" s="1"/>
      <c r="B13008" s="1"/>
      <c r="C13008" s="1"/>
      <c r="D13008" s="1"/>
      <c r="E13008" s="2"/>
      <c r="F13008" s="2"/>
      <c r="G13008" s="2"/>
      <c r="H13008" s="2"/>
      <c r="I13008" s="2"/>
    </row>
    <row r="13009" spans="1:9" x14ac:dyDescent="0.25">
      <c r="A13009" s="1"/>
      <c r="B13009" s="1"/>
      <c r="C13009" s="1"/>
      <c r="D13009" s="1"/>
      <c r="E13009" s="2"/>
      <c r="F13009" s="2"/>
      <c r="G13009" s="2"/>
      <c r="H13009" s="2"/>
      <c r="I13009" s="2"/>
    </row>
    <row r="13010" spans="1:9" x14ac:dyDescent="0.25">
      <c r="A13010" s="1"/>
      <c r="B13010" s="1"/>
      <c r="C13010" s="1"/>
      <c r="D13010" s="1"/>
      <c r="E13010" s="2"/>
      <c r="F13010" s="2"/>
      <c r="G13010" s="2"/>
      <c r="H13010" s="2"/>
      <c r="I13010" s="2"/>
    </row>
    <row r="13011" spans="1:9" x14ac:dyDescent="0.25">
      <c r="A13011" s="1"/>
      <c r="B13011" s="1"/>
      <c r="C13011" s="1"/>
      <c r="D13011" s="1"/>
      <c r="E13011" s="2"/>
      <c r="F13011" s="2"/>
      <c r="G13011" s="2"/>
      <c r="H13011" s="2"/>
      <c r="I13011" s="2"/>
    </row>
    <row r="13012" spans="1:9" x14ac:dyDescent="0.25">
      <c r="A13012" s="1"/>
      <c r="B13012" s="1"/>
      <c r="C13012" s="1"/>
      <c r="D13012" s="1"/>
      <c r="E13012" s="2"/>
      <c r="F13012" s="2"/>
      <c r="G13012" s="2"/>
      <c r="H13012" s="2"/>
      <c r="I13012" s="2"/>
    </row>
    <row r="13013" spans="1:9" x14ac:dyDescent="0.25">
      <c r="A13013" s="1"/>
      <c r="B13013" s="1"/>
      <c r="C13013" s="1"/>
      <c r="D13013" s="1"/>
      <c r="E13013" s="2"/>
      <c r="F13013" s="2"/>
      <c r="G13013" s="2"/>
      <c r="H13013" s="2"/>
      <c r="I13013" s="2"/>
    </row>
    <row r="13014" spans="1:9" x14ac:dyDescent="0.25">
      <c r="A13014" s="1"/>
      <c r="B13014" s="1"/>
      <c r="C13014" s="1"/>
      <c r="D13014" s="1"/>
      <c r="E13014" s="2"/>
      <c r="F13014" s="2"/>
      <c r="G13014" s="2"/>
      <c r="H13014" s="2"/>
      <c r="I13014" s="2"/>
    </row>
    <row r="13015" spans="1:9" x14ac:dyDescent="0.25">
      <c r="A13015" s="1"/>
      <c r="B13015" s="1"/>
      <c r="C13015" s="1"/>
      <c r="D13015" s="1"/>
      <c r="E13015" s="2"/>
      <c r="F13015" s="2"/>
      <c r="G13015" s="2"/>
      <c r="H13015" s="2"/>
      <c r="I13015" s="2"/>
    </row>
    <row r="13016" spans="1:9" x14ac:dyDescent="0.25">
      <c r="A13016" s="1"/>
      <c r="B13016" s="1"/>
      <c r="C13016" s="1"/>
      <c r="D13016" s="1"/>
      <c r="E13016" s="2"/>
      <c r="F13016" s="2"/>
      <c r="G13016" s="2"/>
      <c r="H13016" s="2"/>
      <c r="I13016" s="2"/>
    </row>
    <row r="13017" spans="1:9" x14ac:dyDescent="0.25">
      <c r="A13017" s="1"/>
      <c r="B13017" s="1"/>
      <c r="C13017" s="1"/>
      <c r="D13017" s="1"/>
      <c r="E13017" s="2"/>
      <c r="F13017" s="2"/>
      <c r="G13017" s="2"/>
      <c r="H13017" s="2"/>
      <c r="I13017" s="2"/>
    </row>
    <row r="13018" spans="1:9" x14ac:dyDescent="0.25">
      <c r="A13018" s="1"/>
      <c r="B13018" s="1"/>
      <c r="C13018" s="1"/>
      <c r="D13018" s="1"/>
      <c r="E13018" s="2"/>
      <c r="F13018" s="2"/>
      <c r="G13018" s="2"/>
      <c r="H13018" s="2"/>
      <c r="I13018" s="2"/>
    </row>
    <row r="13019" spans="1:9" x14ac:dyDescent="0.25">
      <c r="A13019" s="1"/>
      <c r="B13019" s="1"/>
      <c r="C13019" s="1"/>
      <c r="D13019" s="1"/>
      <c r="E13019" s="2"/>
      <c r="F13019" s="2"/>
      <c r="G13019" s="2"/>
      <c r="H13019" s="2"/>
      <c r="I13019" s="2"/>
    </row>
    <row r="13020" spans="1:9" x14ac:dyDescent="0.25">
      <c r="A13020" s="1"/>
      <c r="B13020" s="1"/>
      <c r="C13020" s="1"/>
      <c r="D13020" s="1"/>
      <c r="E13020" s="2"/>
      <c r="F13020" s="2"/>
      <c r="G13020" s="2"/>
      <c r="H13020" s="2"/>
      <c r="I13020" s="2"/>
    </row>
    <row r="13021" spans="1:9" x14ac:dyDescent="0.25">
      <c r="A13021" s="1"/>
      <c r="B13021" s="1"/>
      <c r="C13021" s="1"/>
      <c r="D13021" s="1"/>
      <c r="E13021" s="2"/>
      <c r="F13021" s="2"/>
      <c r="G13021" s="2"/>
      <c r="H13021" s="2"/>
      <c r="I13021" s="2"/>
    </row>
    <row r="13022" spans="1:9" x14ac:dyDescent="0.25">
      <c r="A13022" s="1"/>
      <c r="B13022" s="1"/>
      <c r="C13022" s="1"/>
      <c r="D13022" s="1"/>
      <c r="E13022" s="2"/>
      <c r="F13022" s="2"/>
      <c r="G13022" s="2"/>
      <c r="H13022" s="2"/>
      <c r="I13022" s="2"/>
    </row>
    <row r="13023" spans="1:9" x14ac:dyDescent="0.25">
      <c r="A13023" s="1"/>
      <c r="B13023" s="1"/>
      <c r="C13023" s="1"/>
      <c r="D13023" s="1"/>
      <c r="E13023" s="2"/>
      <c r="F13023" s="2"/>
      <c r="G13023" s="2"/>
      <c r="H13023" s="2"/>
      <c r="I13023" s="2"/>
    </row>
    <row r="13024" spans="1:9" x14ac:dyDescent="0.25">
      <c r="A13024" s="1"/>
      <c r="B13024" s="1"/>
      <c r="C13024" s="1"/>
      <c r="D13024" s="1"/>
      <c r="E13024" s="2"/>
      <c r="F13024" s="2"/>
      <c r="G13024" s="2"/>
      <c r="H13024" s="2"/>
      <c r="I13024" s="2"/>
    </row>
    <row r="13025" spans="1:9" x14ac:dyDescent="0.25">
      <c r="A13025" s="1"/>
      <c r="B13025" s="1"/>
      <c r="C13025" s="1"/>
      <c r="D13025" s="1"/>
      <c r="E13025" s="2"/>
      <c r="F13025" s="2"/>
      <c r="G13025" s="2"/>
      <c r="H13025" s="2"/>
      <c r="I13025" s="2"/>
    </row>
    <row r="13026" spans="1:9" x14ac:dyDescent="0.25">
      <c r="A13026" s="1"/>
      <c r="B13026" s="1"/>
      <c r="C13026" s="1"/>
      <c r="D13026" s="1"/>
      <c r="E13026" s="2"/>
      <c r="F13026" s="2"/>
      <c r="G13026" s="2"/>
      <c r="H13026" s="2"/>
      <c r="I13026" s="2"/>
    </row>
    <row r="13027" spans="1:9" x14ac:dyDescent="0.25">
      <c r="A13027" s="1"/>
      <c r="B13027" s="1"/>
      <c r="C13027" s="1"/>
      <c r="D13027" s="1"/>
      <c r="E13027" s="2"/>
      <c r="F13027" s="2"/>
      <c r="G13027" s="2"/>
      <c r="H13027" s="2"/>
      <c r="I13027" s="2"/>
    </row>
    <row r="13028" spans="1:9" x14ac:dyDescent="0.25">
      <c r="A13028" s="1"/>
      <c r="B13028" s="1"/>
      <c r="C13028" s="1"/>
      <c r="D13028" s="1"/>
      <c r="E13028" s="2"/>
      <c r="F13028" s="2"/>
      <c r="G13028" s="2"/>
      <c r="H13028" s="2"/>
      <c r="I13028" s="2"/>
    </row>
    <row r="13029" spans="1:9" x14ac:dyDescent="0.25">
      <c r="A13029" s="1"/>
      <c r="B13029" s="1"/>
      <c r="C13029" s="1"/>
      <c r="D13029" s="1"/>
      <c r="E13029" s="2"/>
      <c r="F13029" s="2"/>
      <c r="G13029" s="2"/>
      <c r="H13029" s="2"/>
      <c r="I13029" s="2"/>
    </row>
    <row r="13030" spans="1:9" x14ac:dyDescent="0.25">
      <c r="A13030" s="1"/>
      <c r="B13030" s="1"/>
      <c r="C13030" s="1"/>
      <c r="D13030" s="1"/>
      <c r="E13030" s="2"/>
      <c r="F13030" s="2"/>
      <c r="G13030" s="2"/>
      <c r="H13030" s="2"/>
      <c r="I13030" s="2"/>
    </row>
    <row r="13031" spans="1:9" x14ac:dyDescent="0.25">
      <c r="A13031" s="1"/>
      <c r="B13031" s="1"/>
      <c r="C13031" s="1"/>
      <c r="D13031" s="1"/>
      <c r="E13031" s="2"/>
      <c r="F13031" s="2"/>
      <c r="G13031" s="2"/>
      <c r="H13031" s="2"/>
      <c r="I13031" s="2"/>
    </row>
    <row r="13032" spans="1:9" x14ac:dyDescent="0.25">
      <c r="A13032" s="1"/>
      <c r="B13032" s="1"/>
      <c r="C13032" s="1"/>
      <c r="D13032" s="1"/>
      <c r="E13032" s="2"/>
      <c r="F13032" s="2"/>
      <c r="G13032" s="2"/>
      <c r="H13032" s="2"/>
      <c r="I13032" s="2"/>
    </row>
    <row r="13033" spans="1:9" x14ac:dyDescent="0.25">
      <c r="A13033" s="1"/>
      <c r="B13033" s="1"/>
      <c r="C13033" s="1"/>
      <c r="D13033" s="1"/>
      <c r="E13033" s="2"/>
      <c r="F13033" s="2"/>
      <c r="G13033" s="2"/>
      <c r="H13033" s="2"/>
      <c r="I13033" s="2"/>
    </row>
    <row r="13034" spans="1:9" x14ac:dyDescent="0.25">
      <c r="A13034" s="1"/>
      <c r="B13034" s="1"/>
      <c r="C13034" s="1"/>
      <c r="D13034" s="1"/>
      <c r="E13034" s="2"/>
      <c r="F13034" s="2"/>
      <c r="G13034" s="2"/>
      <c r="H13034" s="2"/>
      <c r="I13034" s="2"/>
    </row>
    <row r="13035" spans="1:9" x14ac:dyDescent="0.25">
      <c r="A13035" s="1"/>
      <c r="B13035" s="1"/>
      <c r="C13035" s="1"/>
      <c r="D13035" s="1"/>
      <c r="E13035" s="2"/>
      <c r="F13035" s="2"/>
      <c r="G13035" s="2"/>
      <c r="H13035" s="2"/>
      <c r="I13035" s="2"/>
    </row>
    <row r="13036" spans="1:9" x14ac:dyDescent="0.25">
      <c r="A13036" s="1"/>
      <c r="B13036" s="1"/>
      <c r="C13036" s="1"/>
      <c r="D13036" s="1"/>
      <c r="E13036" s="2"/>
      <c r="F13036" s="2"/>
      <c r="G13036" s="2"/>
      <c r="H13036" s="2"/>
      <c r="I13036" s="2"/>
    </row>
    <row r="13037" spans="1:9" x14ac:dyDescent="0.25">
      <c r="A13037" s="1"/>
      <c r="B13037" s="1"/>
      <c r="C13037" s="1"/>
      <c r="D13037" s="1"/>
      <c r="E13037" s="2"/>
      <c r="F13037" s="2"/>
      <c r="G13037" s="2"/>
      <c r="H13037" s="2"/>
      <c r="I13037" s="2"/>
    </row>
    <row r="13038" spans="1:9" x14ac:dyDescent="0.25">
      <c r="A13038" s="1"/>
      <c r="B13038" s="1"/>
      <c r="C13038" s="1"/>
      <c r="D13038" s="1"/>
      <c r="E13038" s="2"/>
      <c r="F13038" s="2"/>
      <c r="G13038" s="2"/>
      <c r="H13038" s="2"/>
      <c r="I13038" s="2"/>
    </row>
    <row r="13039" spans="1:9" x14ac:dyDescent="0.25">
      <c r="A13039" s="1"/>
      <c r="B13039" s="1"/>
      <c r="C13039" s="1"/>
      <c r="D13039" s="1"/>
      <c r="E13039" s="2"/>
      <c r="F13039" s="2"/>
      <c r="G13039" s="2"/>
      <c r="H13039" s="2"/>
      <c r="I13039" s="2"/>
    </row>
    <row r="13040" spans="1:9" x14ac:dyDescent="0.25">
      <c r="A13040" s="1"/>
      <c r="B13040" s="1"/>
      <c r="C13040" s="1"/>
      <c r="D13040" s="1"/>
      <c r="E13040" s="2"/>
      <c r="F13040" s="2"/>
      <c r="G13040" s="2"/>
      <c r="H13040" s="2"/>
      <c r="I13040" s="2"/>
    </row>
    <row r="13041" spans="1:9" x14ac:dyDescent="0.25">
      <c r="A13041" s="1"/>
      <c r="B13041" s="1"/>
      <c r="C13041" s="1"/>
      <c r="D13041" s="1"/>
      <c r="E13041" s="2"/>
      <c r="F13041" s="2"/>
      <c r="G13041" s="2"/>
      <c r="H13041" s="2"/>
      <c r="I13041" s="2"/>
    </row>
    <row r="13042" spans="1:9" x14ac:dyDescent="0.25">
      <c r="A13042" s="1"/>
      <c r="B13042" s="1"/>
      <c r="C13042" s="1"/>
      <c r="D13042" s="1"/>
      <c r="E13042" s="2"/>
      <c r="F13042" s="2"/>
      <c r="G13042" s="2"/>
      <c r="H13042" s="2"/>
      <c r="I13042" s="2"/>
    </row>
    <row r="13043" spans="1:9" x14ac:dyDescent="0.25">
      <c r="A13043" s="1"/>
      <c r="B13043" s="1"/>
      <c r="C13043" s="1"/>
      <c r="D13043" s="1"/>
      <c r="E13043" s="2"/>
      <c r="F13043" s="2"/>
      <c r="G13043" s="2"/>
      <c r="H13043" s="2"/>
      <c r="I13043" s="2"/>
    </row>
    <row r="13044" spans="1:9" x14ac:dyDescent="0.25">
      <c r="A13044" s="1"/>
      <c r="B13044" s="1"/>
      <c r="C13044" s="1"/>
      <c r="D13044" s="1"/>
      <c r="E13044" s="2"/>
      <c r="F13044" s="2"/>
      <c r="G13044" s="2"/>
      <c r="H13044" s="2"/>
      <c r="I13044" s="2"/>
    </row>
    <row r="13045" spans="1:9" x14ac:dyDescent="0.25">
      <c r="A13045" s="1"/>
      <c r="B13045" s="1"/>
      <c r="C13045" s="1"/>
      <c r="D13045" s="1"/>
      <c r="E13045" s="2"/>
      <c r="F13045" s="2"/>
      <c r="G13045" s="2"/>
      <c r="H13045" s="2"/>
      <c r="I13045" s="2"/>
    </row>
    <row r="13046" spans="1:9" x14ac:dyDescent="0.25">
      <c r="A13046" s="1"/>
      <c r="B13046" s="1"/>
      <c r="C13046" s="1"/>
      <c r="D13046" s="1"/>
      <c r="E13046" s="2"/>
      <c r="F13046" s="2"/>
      <c r="G13046" s="2"/>
      <c r="H13046" s="2"/>
      <c r="I13046" s="2"/>
    </row>
    <row r="13047" spans="1:9" x14ac:dyDescent="0.25">
      <c r="A13047" s="1"/>
      <c r="B13047" s="1"/>
      <c r="C13047" s="1"/>
      <c r="D13047" s="1"/>
      <c r="E13047" s="2"/>
      <c r="F13047" s="2"/>
      <c r="G13047" s="2"/>
      <c r="H13047" s="2"/>
      <c r="I13047" s="2"/>
    </row>
    <row r="13048" spans="1:9" x14ac:dyDescent="0.25">
      <c r="A13048" s="1"/>
      <c r="B13048" s="1"/>
      <c r="C13048" s="1"/>
      <c r="D13048" s="1"/>
      <c r="E13048" s="2"/>
      <c r="F13048" s="2"/>
      <c r="G13048" s="2"/>
      <c r="H13048" s="2"/>
      <c r="I13048" s="2"/>
    </row>
    <row r="13049" spans="1:9" x14ac:dyDescent="0.25">
      <c r="A13049" s="1"/>
      <c r="B13049" s="1"/>
      <c r="C13049" s="1"/>
      <c r="D13049" s="1"/>
      <c r="E13049" s="2"/>
      <c r="F13049" s="2"/>
      <c r="G13049" s="2"/>
      <c r="H13049" s="2"/>
      <c r="I13049" s="2"/>
    </row>
    <row r="13050" spans="1:9" x14ac:dyDescent="0.25">
      <c r="A13050" s="1"/>
      <c r="B13050" s="1"/>
      <c r="C13050" s="1"/>
      <c r="D13050" s="1"/>
      <c r="E13050" s="2"/>
      <c r="F13050" s="2"/>
      <c r="G13050" s="2"/>
      <c r="H13050" s="2"/>
      <c r="I13050" s="2"/>
    </row>
    <row r="13051" spans="1:9" x14ac:dyDescent="0.25">
      <c r="A13051" s="1"/>
      <c r="B13051" s="1"/>
      <c r="C13051" s="1"/>
      <c r="D13051" s="1"/>
      <c r="E13051" s="2"/>
      <c r="F13051" s="2"/>
      <c r="G13051" s="2"/>
      <c r="H13051" s="2"/>
      <c r="I13051" s="2"/>
    </row>
    <row r="13052" spans="1:9" x14ac:dyDescent="0.25">
      <c r="A13052" s="1"/>
      <c r="B13052" s="1"/>
      <c r="C13052" s="1"/>
      <c r="D13052" s="1"/>
      <c r="E13052" s="2"/>
      <c r="F13052" s="2"/>
      <c r="G13052" s="2"/>
      <c r="H13052" s="2"/>
      <c r="I13052" s="2"/>
    </row>
    <row r="13053" spans="1:9" x14ac:dyDescent="0.25">
      <c r="A13053" s="1"/>
      <c r="B13053" s="1"/>
      <c r="C13053" s="1"/>
      <c r="D13053" s="1"/>
      <c r="E13053" s="2"/>
      <c r="F13053" s="2"/>
      <c r="G13053" s="2"/>
      <c r="H13053" s="2"/>
      <c r="I13053" s="2"/>
    </row>
    <row r="13054" spans="1:9" x14ac:dyDescent="0.25">
      <c r="A13054" s="1"/>
      <c r="B13054" s="1"/>
      <c r="C13054" s="1"/>
      <c r="D13054" s="1"/>
      <c r="E13054" s="2"/>
      <c r="F13054" s="2"/>
      <c r="G13054" s="2"/>
      <c r="H13054" s="2"/>
      <c r="I13054" s="2"/>
    </row>
    <row r="13055" spans="1:9" x14ac:dyDescent="0.25">
      <c r="A13055" s="1"/>
      <c r="B13055" s="1"/>
      <c r="C13055" s="1"/>
      <c r="D13055" s="1"/>
      <c r="E13055" s="2"/>
      <c r="F13055" s="2"/>
      <c r="G13055" s="2"/>
      <c r="H13055" s="2"/>
      <c r="I13055" s="2"/>
    </row>
    <row r="13056" spans="1:9" x14ac:dyDescent="0.25">
      <c r="A13056" s="1"/>
      <c r="B13056" s="1"/>
      <c r="C13056" s="1"/>
      <c r="D13056" s="1"/>
      <c r="E13056" s="2"/>
      <c r="F13056" s="2"/>
      <c r="G13056" s="2"/>
      <c r="H13056" s="2"/>
      <c r="I13056" s="2"/>
    </row>
    <row r="13057" spans="1:9" x14ac:dyDescent="0.25">
      <c r="A13057" s="1"/>
      <c r="B13057" s="1"/>
      <c r="C13057" s="1"/>
      <c r="D13057" s="1"/>
      <c r="E13057" s="2"/>
      <c r="F13057" s="2"/>
      <c r="G13057" s="2"/>
      <c r="H13057" s="2"/>
      <c r="I13057" s="2"/>
    </row>
    <row r="13058" spans="1:9" x14ac:dyDescent="0.25">
      <c r="A13058" s="1"/>
      <c r="B13058" s="1"/>
      <c r="C13058" s="1"/>
      <c r="D13058" s="1"/>
      <c r="E13058" s="2"/>
      <c r="F13058" s="2"/>
      <c r="G13058" s="2"/>
      <c r="H13058" s="2"/>
      <c r="I13058" s="2"/>
    </row>
    <row r="13059" spans="1:9" x14ac:dyDescent="0.25">
      <c r="A13059" s="1"/>
      <c r="B13059" s="1"/>
      <c r="C13059" s="1"/>
      <c r="D13059" s="1"/>
      <c r="E13059" s="2"/>
      <c r="F13059" s="2"/>
      <c r="G13059" s="2"/>
      <c r="H13059" s="2"/>
      <c r="I13059" s="2"/>
    </row>
    <row r="13060" spans="1:9" x14ac:dyDescent="0.25">
      <c r="A13060" s="1"/>
      <c r="B13060" s="1"/>
      <c r="C13060" s="1"/>
      <c r="D13060" s="1"/>
      <c r="E13060" s="2"/>
      <c r="F13060" s="2"/>
      <c r="G13060" s="2"/>
      <c r="H13060" s="2"/>
      <c r="I13060" s="2"/>
    </row>
    <row r="13061" spans="1:9" x14ac:dyDescent="0.25">
      <c r="A13061" s="1"/>
      <c r="B13061" s="1"/>
      <c r="C13061" s="1"/>
      <c r="D13061" s="1"/>
      <c r="E13061" s="2"/>
      <c r="F13061" s="2"/>
      <c r="G13061" s="2"/>
      <c r="H13061" s="2"/>
      <c r="I13061" s="2"/>
    </row>
    <row r="13062" spans="1:9" x14ac:dyDescent="0.25">
      <c r="A13062" s="1"/>
      <c r="B13062" s="1"/>
      <c r="C13062" s="1"/>
      <c r="D13062" s="1"/>
      <c r="E13062" s="2"/>
      <c r="F13062" s="2"/>
      <c r="G13062" s="2"/>
      <c r="H13062" s="2"/>
      <c r="I13062" s="2"/>
    </row>
    <row r="13063" spans="1:9" x14ac:dyDescent="0.25">
      <c r="A13063" s="1"/>
      <c r="B13063" s="1"/>
      <c r="C13063" s="1"/>
      <c r="D13063" s="1"/>
      <c r="E13063" s="2"/>
      <c r="F13063" s="2"/>
      <c r="G13063" s="2"/>
      <c r="H13063" s="2"/>
      <c r="I13063" s="2"/>
    </row>
    <row r="13064" spans="1:9" x14ac:dyDescent="0.25">
      <c r="A13064" s="1"/>
      <c r="B13064" s="1"/>
      <c r="C13064" s="1"/>
      <c r="D13064" s="1"/>
      <c r="E13064" s="2"/>
      <c r="F13064" s="2"/>
      <c r="G13064" s="2"/>
      <c r="H13064" s="2"/>
      <c r="I13064" s="2"/>
    </row>
    <row r="13065" spans="1:9" x14ac:dyDescent="0.25">
      <c r="A13065" s="1"/>
      <c r="B13065" s="1"/>
      <c r="C13065" s="1"/>
      <c r="D13065" s="1"/>
      <c r="E13065" s="2"/>
      <c r="F13065" s="2"/>
      <c r="G13065" s="2"/>
      <c r="H13065" s="2"/>
      <c r="I13065" s="2"/>
    </row>
    <row r="13066" spans="1:9" x14ac:dyDescent="0.25">
      <c r="A13066" s="1"/>
      <c r="B13066" s="1"/>
      <c r="C13066" s="1"/>
      <c r="D13066" s="1"/>
      <c r="E13066" s="2"/>
      <c r="F13066" s="2"/>
      <c r="G13066" s="2"/>
      <c r="H13066" s="2"/>
      <c r="I13066" s="2"/>
    </row>
    <row r="13067" spans="1:9" x14ac:dyDescent="0.25">
      <c r="A13067" s="1"/>
      <c r="B13067" s="1"/>
      <c r="C13067" s="1"/>
      <c r="D13067" s="1"/>
      <c r="E13067" s="2"/>
      <c r="F13067" s="2"/>
      <c r="G13067" s="2"/>
      <c r="H13067" s="2"/>
      <c r="I13067" s="2"/>
    </row>
    <row r="13068" spans="1:9" x14ac:dyDescent="0.25">
      <c r="A13068" s="1"/>
      <c r="B13068" s="1"/>
      <c r="C13068" s="1"/>
      <c r="D13068" s="1"/>
      <c r="E13068" s="2"/>
      <c r="F13068" s="2"/>
      <c r="G13068" s="2"/>
      <c r="H13068" s="2"/>
      <c r="I13068" s="2"/>
    </row>
    <row r="13069" spans="1:9" x14ac:dyDescent="0.25">
      <c r="A13069" s="1"/>
      <c r="B13069" s="1"/>
      <c r="C13069" s="1"/>
      <c r="D13069" s="1"/>
      <c r="E13069" s="2"/>
      <c r="F13069" s="2"/>
      <c r="G13069" s="2"/>
      <c r="H13069" s="2"/>
      <c r="I13069" s="2"/>
    </row>
    <row r="13070" spans="1:9" x14ac:dyDescent="0.25">
      <c r="A13070" s="1"/>
      <c r="B13070" s="1"/>
      <c r="C13070" s="1"/>
      <c r="D13070" s="1"/>
      <c r="E13070" s="2"/>
      <c r="F13070" s="2"/>
      <c r="G13070" s="2"/>
      <c r="H13070" s="2"/>
      <c r="I13070" s="2"/>
    </row>
    <row r="13071" spans="1:9" x14ac:dyDescent="0.25">
      <c r="A13071" s="1"/>
      <c r="B13071" s="1"/>
      <c r="C13071" s="1"/>
      <c r="D13071" s="1"/>
      <c r="E13071" s="2"/>
      <c r="F13071" s="2"/>
      <c r="G13071" s="2"/>
      <c r="H13071" s="2"/>
      <c r="I13071" s="2"/>
    </row>
    <row r="13072" spans="1:9" x14ac:dyDescent="0.25">
      <c r="A13072" s="1"/>
      <c r="B13072" s="1"/>
      <c r="C13072" s="1"/>
      <c r="D13072" s="1"/>
      <c r="E13072" s="2"/>
      <c r="F13072" s="2"/>
      <c r="G13072" s="2"/>
      <c r="H13072" s="2"/>
      <c r="I13072" s="2"/>
    </row>
    <row r="13073" spans="1:9" x14ac:dyDescent="0.25">
      <c r="A13073" s="1"/>
      <c r="B13073" s="1"/>
      <c r="C13073" s="1"/>
      <c r="D13073" s="1"/>
      <c r="E13073" s="2"/>
      <c r="F13073" s="2"/>
      <c r="G13073" s="2"/>
      <c r="H13073" s="2"/>
      <c r="I13073" s="2"/>
    </row>
    <row r="13074" spans="1:9" x14ac:dyDescent="0.25">
      <c r="A13074" s="1"/>
      <c r="B13074" s="1"/>
      <c r="C13074" s="1"/>
      <c r="D13074" s="1"/>
      <c r="E13074" s="2"/>
      <c r="F13074" s="2"/>
      <c r="G13074" s="2"/>
      <c r="H13074" s="2"/>
      <c r="I13074" s="2"/>
    </row>
    <row r="13075" spans="1:9" x14ac:dyDescent="0.25">
      <c r="A13075" s="1"/>
      <c r="B13075" s="1"/>
      <c r="C13075" s="1"/>
      <c r="D13075" s="1"/>
      <c r="E13075" s="2"/>
      <c r="F13075" s="2"/>
      <c r="G13075" s="2"/>
      <c r="H13075" s="2"/>
      <c r="I13075" s="2"/>
    </row>
    <row r="13076" spans="1:9" x14ac:dyDescent="0.25">
      <c r="A13076" s="1"/>
      <c r="B13076" s="1"/>
      <c r="C13076" s="1"/>
      <c r="D13076" s="1"/>
      <c r="E13076" s="2"/>
      <c r="F13076" s="2"/>
      <c r="G13076" s="2"/>
      <c r="H13076" s="2"/>
      <c r="I13076" s="2"/>
    </row>
    <row r="13077" spans="1:9" x14ac:dyDescent="0.25">
      <c r="A13077" s="1"/>
      <c r="B13077" s="1"/>
      <c r="C13077" s="1"/>
      <c r="D13077" s="1"/>
      <c r="E13077" s="2"/>
      <c r="F13077" s="2"/>
      <c r="G13077" s="2"/>
      <c r="H13077" s="2"/>
      <c r="I13077" s="2"/>
    </row>
    <row r="13078" spans="1:9" x14ac:dyDescent="0.25">
      <c r="A13078" s="1"/>
      <c r="B13078" s="1"/>
      <c r="C13078" s="1"/>
      <c r="D13078" s="1"/>
      <c r="E13078" s="2"/>
      <c r="F13078" s="2"/>
      <c r="G13078" s="2"/>
      <c r="H13078" s="2"/>
      <c r="I13078" s="2"/>
    </row>
    <row r="13079" spans="1:9" x14ac:dyDescent="0.25">
      <c r="A13079" s="1"/>
      <c r="B13079" s="1"/>
      <c r="C13079" s="1"/>
      <c r="D13079" s="1"/>
      <c r="E13079" s="2"/>
      <c r="F13079" s="2"/>
      <c r="G13079" s="2"/>
      <c r="H13079" s="2"/>
      <c r="I13079" s="2"/>
    </row>
    <row r="13080" spans="1:9" x14ac:dyDescent="0.25">
      <c r="A13080" s="1"/>
      <c r="B13080" s="1"/>
      <c r="C13080" s="1"/>
      <c r="D13080" s="1"/>
      <c r="E13080" s="2"/>
      <c r="F13080" s="2"/>
      <c r="G13080" s="2"/>
      <c r="H13080" s="2"/>
      <c r="I13080" s="2"/>
    </row>
    <row r="13081" spans="1:9" x14ac:dyDescent="0.25">
      <c r="A13081" s="1"/>
      <c r="B13081" s="1"/>
      <c r="C13081" s="1"/>
      <c r="D13081" s="1"/>
      <c r="E13081" s="2"/>
      <c r="F13081" s="2"/>
      <c r="G13081" s="2"/>
      <c r="H13081" s="2"/>
      <c r="I13081" s="2"/>
    </row>
    <row r="13082" spans="1:9" x14ac:dyDescent="0.25">
      <c r="A13082" s="1"/>
      <c r="B13082" s="1"/>
      <c r="C13082" s="1"/>
      <c r="D13082" s="1"/>
      <c r="E13082" s="2"/>
      <c r="F13082" s="2"/>
      <c r="G13082" s="2"/>
      <c r="H13082" s="2"/>
      <c r="I13082" s="2"/>
    </row>
    <row r="13083" spans="1:9" x14ac:dyDescent="0.25">
      <c r="A13083" s="1"/>
      <c r="B13083" s="1"/>
      <c r="C13083" s="1"/>
      <c r="D13083" s="1"/>
      <c r="E13083" s="2"/>
      <c r="F13083" s="2"/>
      <c r="G13083" s="2"/>
      <c r="H13083" s="2"/>
      <c r="I13083" s="2"/>
    </row>
    <row r="13084" spans="1:9" x14ac:dyDescent="0.25">
      <c r="A13084" s="1"/>
      <c r="B13084" s="1"/>
      <c r="C13084" s="1"/>
      <c r="D13084" s="1"/>
      <c r="E13084" s="2"/>
      <c r="F13084" s="2"/>
      <c r="G13084" s="2"/>
      <c r="H13084" s="2"/>
      <c r="I13084" s="2"/>
    </row>
    <row r="13085" spans="1:9" x14ac:dyDescent="0.25">
      <c r="A13085" s="1"/>
      <c r="B13085" s="1"/>
      <c r="C13085" s="1"/>
      <c r="D13085" s="1"/>
      <c r="E13085" s="2"/>
      <c r="F13085" s="2"/>
      <c r="G13085" s="2"/>
      <c r="H13085" s="2"/>
      <c r="I13085" s="2"/>
    </row>
    <row r="13086" spans="1:9" x14ac:dyDescent="0.25">
      <c r="A13086" s="1"/>
      <c r="B13086" s="1"/>
      <c r="C13086" s="1"/>
      <c r="D13086" s="1"/>
      <c r="E13086" s="2"/>
      <c r="F13086" s="2"/>
      <c r="G13086" s="2"/>
      <c r="H13086" s="2"/>
      <c r="I13086" s="2"/>
    </row>
    <row r="13087" spans="1:9" x14ac:dyDescent="0.25">
      <c r="A13087" s="1"/>
      <c r="B13087" s="1"/>
      <c r="C13087" s="1"/>
      <c r="D13087" s="1"/>
      <c r="E13087" s="2"/>
      <c r="F13087" s="2"/>
      <c r="G13087" s="2"/>
      <c r="H13087" s="2"/>
      <c r="I13087" s="2"/>
    </row>
    <row r="13088" spans="1:9" x14ac:dyDescent="0.25">
      <c r="A13088" s="1"/>
      <c r="B13088" s="1"/>
      <c r="C13088" s="1"/>
      <c r="D13088" s="1"/>
      <c r="E13088" s="2"/>
      <c r="F13088" s="2"/>
      <c r="G13088" s="2"/>
      <c r="H13088" s="2"/>
      <c r="I13088" s="2"/>
    </row>
    <row r="13089" spans="1:9" x14ac:dyDescent="0.25">
      <c r="A13089" s="1"/>
      <c r="B13089" s="1"/>
      <c r="C13089" s="1"/>
      <c r="D13089" s="1"/>
      <c r="E13089" s="2"/>
      <c r="F13089" s="2"/>
      <c r="G13089" s="2"/>
      <c r="H13089" s="2"/>
      <c r="I13089" s="2"/>
    </row>
    <row r="13090" spans="1:9" x14ac:dyDescent="0.25">
      <c r="A13090" s="1"/>
      <c r="B13090" s="1"/>
      <c r="C13090" s="1"/>
      <c r="D13090" s="1"/>
      <c r="E13090" s="2"/>
      <c r="F13090" s="2"/>
      <c r="G13090" s="2"/>
      <c r="H13090" s="2"/>
      <c r="I13090" s="2"/>
    </row>
    <row r="13091" spans="1:9" x14ac:dyDescent="0.25">
      <c r="A13091" s="1"/>
      <c r="B13091" s="1"/>
      <c r="C13091" s="1"/>
      <c r="D13091" s="1"/>
      <c r="E13091" s="2"/>
      <c r="F13091" s="2"/>
      <c r="G13091" s="2"/>
      <c r="H13091" s="2"/>
      <c r="I13091" s="2"/>
    </row>
    <row r="13092" spans="1:9" x14ac:dyDescent="0.25">
      <c r="A13092" s="1"/>
      <c r="B13092" s="1"/>
      <c r="C13092" s="1"/>
      <c r="D13092" s="1"/>
      <c r="E13092" s="2"/>
      <c r="F13092" s="2"/>
      <c r="G13092" s="2"/>
      <c r="H13092" s="2"/>
      <c r="I13092" s="2"/>
    </row>
    <row r="13093" spans="1:9" x14ac:dyDescent="0.25">
      <c r="A13093" s="1"/>
      <c r="B13093" s="1"/>
      <c r="C13093" s="1"/>
      <c r="D13093" s="1"/>
      <c r="E13093" s="2"/>
      <c r="F13093" s="2"/>
      <c r="G13093" s="2"/>
      <c r="H13093" s="2"/>
      <c r="I13093" s="2"/>
    </row>
    <row r="13094" spans="1:9" x14ac:dyDescent="0.25">
      <c r="A13094" s="1"/>
      <c r="B13094" s="1"/>
      <c r="C13094" s="1"/>
      <c r="D13094" s="1"/>
      <c r="E13094" s="2"/>
      <c r="F13094" s="2"/>
      <c r="G13094" s="2"/>
      <c r="H13094" s="2"/>
      <c r="I13094" s="2"/>
    </row>
    <row r="13095" spans="1:9" x14ac:dyDescent="0.25">
      <c r="A13095" s="1"/>
      <c r="B13095" s="1"/>
      <c r="C13095" s="1"/>
      <c r="D13095" s="1"/>
      <c r="E13095" s="2"/>
      <c r="F13095" s="2"/>
      <c r="G13095" s="2"/>
      <c r="H13095" s="2"/>
      <c r="I13095" s="2"/>
    </row>
    <row r="13096" spans="1:9" x14ac:dyDescent="0.25">
      <c r="A13096" s="1"/>
      <c r="B13096" s="1"/>
      <c r="C13096" s="1"/>
      <c r="D13096" s="1"/>
      <c r="E13096" s="2"/>
      <c r="F13096" s="2"/>
      <c r="G13096" s="2"/>
      <c r="H13096" s="2"/>
      <c r="I13096" s="2"/>
    </row>
    <row r="13097" spans="1:9" x14ac:dyDescent="0.25">
      <c r="A13097" s="1"/>
      <c r="B13097" s="1"/>
      <c r="C13097" s="1"/>
      <c r="D13097" s="1"/>
      <c r="E13097" s="2"/>
      <c r="F13097" s="2"/>
      <c r="G13097" s="2"/>
      <c r="H13097" s="2"/>
      <c r="I13097" s="2"/>
    </row>
    <row r="13098" spans="1:9" x14ac:dyDescent="0.25">
      <c r="A13098" s="1"/>
      <c r="B13098" s="1"/>
      <c r="C13098" s="1"/>
      <c r="D13098" s="1"/>
      <c r="E13098" s="2"/>
      <c r="F13098" s="2"/>
      <c r="G13098" s="2"/>
      <c r="H13098" s="2"/>
      <c r="I13098" s="2"/>
    </row>
    <row r="13099" spans="1:9" x14ac:dyDescent="0.25">
      <c r="A13099" s="1"/>
      <c r="B13099" s="1"/>
      <c r="C13099" s="1"/>
      <c r="D13099" s="1"/>
      <c r="E13099" s="2"/>
      <c r="F13099" s="2"/>
      <c r="G13099" s="2"/>
      <c r="H13099" s="2"/>
      <c r="I13099" s="2"/>
    </row>
    <row r="13100" spans="1:9" x14ac:dyDescent="0.25">
      <c r="A13100" s="1"/>
      <c r="B13100" s="1"/>
      <c r="C13100" s="1"/>
      <c r="D13100" s="1"/>
      <c r="E13100" s="2"/>
      <c r="F13100" s="2"/>
      <c r="G13100" s="2"/>
      <c r="H13100" s="2"/>
      <c r="I13100" s="2"/>
    </row>
    <row r="13101" spans="1:9" x14ac:dyDescent="0.25">
      <c r="A13101" s="1"/>
      <c r="B13101" s="1"/>
      <c r="C13101" s="1"/>
      <c r="D13101" s="1"/>
      <c r="E13101" s="2"/>
      <c r="F13101" s="2"/>
      <c r="G13101" s="2"/>
      <c r="H13101" s="2"/>
      <c r="I13101" s="2"/>
    </row>
    <row r="13102" spans="1:9" x14ac:dyDescent="0.25">
      <c r="A13102" s="1"/>
      <c r="B13102" s="1"/>
      <c r="C13102" s="1"/>
      <c r="D13102" s="1"/>
      <c r="E13102" s="2"/>
      <c r="F13102" s="2"/>
      <c r="G13102" s="2"/>
      <c r="H13102" s="2"/>
      <c r="I13102" s="2"/>
    </row>
    <row r="13103" spans="1:9" x14ac:dyDescent="0.25">
      <c r="A13103" s="1"/>
      <c r="B13103" s="1"/>
      <c r="C13103" s="1"/>
      <c r="D13103" s="1"/>
      <c r="E13103" s="2"/>
      <c r="F13103" s="2"/>
      <c r="G13103" s="2"/>
      <c r="H13103" s="2"/>
      <c r="I13103" s="2"/>
    </row>
    <row r="13104" spans="1:9" x14ac:dyDescent="0.25">
      <c r="A13104" s="1"/>
      <c r="B13104" s="1"/>
      <c r="C13104" s="1"/>
      <c r="D13104" s="1"/>
      <c r="E13104" s="2"/>
      <c r="F13104" s="2"/>
      <c r="G13104" s="2"/>
      <c r="H13104" s="2"/>
      <c r="I13104" s="2"/>
    </row>
    <row r="13105" spans="1:9" x14ac:dyDescent="0.25">
      <c r="A13105" s="1"/>
      <c r="B13105" s="1"/>
      <c r="C13105" s="1"/>
      <c r="D13105" s="1"/>
      <c r="E13105" s="2"/>
      <c r="F13105" s="2"/>
      <c r="G13105" s="2"/>
      <c r="H13105" s="2"/>
      <c r="I13105" s="2"/>
    </row>
    <row r="13106" spans="1:9" x14ac:dyDescent="0.25">
      <c r="A13106" s="1"/>
      <c r="B13106" s="1"/>
      <c r="C13106" s="1"/>
      <c r="D13106" s="1"/>
      <c r="E13106" s="2"/>
      <c r="F13106" s="2"/>
      <c r="G13106" s="2"/>
      <c r="H13106" s="2"/>
      <c r="I13106" s="2"/>
    </row>
    <row r="13107" spans="1:9" x14ac:dyDescent="0.25">
      <c r="A13107" s="1"/>
      <c r="B13107" s="1"/>
      <c r="C13107" s="1"/>
      <c r="D13107" s="1"/>
      <c r="E13107" s="2"/>
      <c r="F13107" s="2"/>
      <c r="G13107" s="2"/>
      <c r="H13107" s="2"/>
      <c r="I13107" s="2"/>
    </row>
    <row r="13108" spans="1:9" x14ac:dyDescent="0.25">
      <c r="A13108" s="1"/>
      <c r="B13108" s="1"/>
      <c r="C13108" s="1"/>
      <c r="D13108" s="1"/>
      <c r="E13108" s="2"/>
      <c r="F13108" s="2"/>
      <c r="G13108" s="2"/>
      <c r="H13108" s="2"/>
      <c r="I13108" s="2"/>
    </row>
    <row r="13109" spans="1:9" x14ac:dyDescent="0.25">
      <c r="A13109" s="1"/>
      <c r="B13109" s="1"/>
      <c r="C13109" s="1"/>
      <c r="D13109" s="1"/>
      <c r="E13109" s="2"/>
      <c r="F13109" s="2"/>
      <c r="G13109" s="2"/>
      <c r="H13109" s="2"/>
      <c r="I13109" s="2"/>
    </row>
    <row r="13110" spans="1:9" x14ac:dyDescent="0.25">
      <c r="A13110" s="1"/>
      <c r="B13110" s="1"/>
      <c r="C13110" s="1"/>
      <c r="D13110" s="1"/>
      <c r="E13110" s="2"/>
      <c r="F13110" s="2"/>
      <c r="G13110" s="2"/>
      <c r="H13110" s="2"/>
      <c r="I13110" s="2"/>
    </row>
    <row r="13111" spans="1:9" x14ac:dyDescent="0.25">
      <c r="A13111" s="1"/>
      <c r="B13111" s="1"/>
      <c r="C13111" s="1"/>
      <c r="D13111" s="1"/>
      <c r="E13111" s="2"/>
      <c r="F13111" s="2"/>
      <c r="G13111" s="2"/>
      <c r="H13111" s="2"/>
      <c r="I13111" s="2"/>
    </row>
    <row r="13112" spans="1:9" x14ac:dyDescent="0.25">
      <c r="A13112" s="1"/>
      <c r="B13112" s="1"/>
      <c r="C13112" s="1"/>
      <c r="D13112" s="1"/>
      <c r="E13112" s="2"/>
      <c r="F13112" s="2"/>
      <c r="G13112" s="2"/>
      <c r="H13112" s="2"/>
      <c r="I13112" s="2"/>
    </row>
    <row r="13113" spans="1:9" x14ac:dyDescent="0.25">
      <c r="A13113" s="1"/>
      <c r="B13113" s="1"/>
      <c r="C13113" s="1"/>
      <c r="D13113" s="1"/>
      <c r="E13113" s="2"/>
      <c r="F13113" s="2"/>
      <c r="G13113" s="2"/>
      <c r="H13113" s="2"/>
      <c r="I13113" s="2"/>
    </row>
    <row r="13114" spans="1:9" x14ac:dyDescent="0.25">
      <c r="A13114" s="1"/>
      <c r="B13114" s="1"/>
      <c r="C13114" s="1"/>
      <c r="D13114" s="1"/>
      <c r="E13114" s="2"/>
      <c r="F13114" s="2"/>
      <c r="G13114" s="2"/>
      <c r="H13114" s="2"/>
      <c r="I13114" s="2"/>
    </row>
    <row r="13115" spans="1:9" x14ac:dyDescent="0.25">
      <c r="A13115" s="1"/>
      <c r="B13115" s="1"/>
      <c r="C13115" s="1"/>
      <c r="D13115" s="1"/>
      <c r="E13115" s="2"/>
      <c r="F13115" s="2"/>
      <c r="G13115" s="2"/>
      <c r="H13115" s="2"/>
      <c r="I13115" s="2"/>
    </row>
    <row r="13116" spans="1:9" x14ac:dyDescent="0.25">
      <c r="A13116" s="1"/>
      <c r="B13116" s="1"/>
      <c r="C13116" s="1"/>
      <c r="D13116" s="1"/>
      <c r="E13116" s="2"/>
      <c r="F13116" s="2"/>
      <c r="G13116" s="2"/>
      <c r="H13116" s="2"/>
      <c r="I13116" s="2"/>
    </row>
    <row r="13117" spans="1:9" x14ac:dyDescent="0.25">
      <c r="A13117" s="1"/>
      <c r="B13117" s="1"/>
      <c r="C13117" s="1"/>
      <c r="D13117" s="1"/>
      <c r="E13117" s="2"/>
      <c r="F13117" s="2"/>
      <c r="G13117" s="2"/>
      <c r="H13117" s="2"/>
      <c r="I13117" s="2"/>
    </row>
    <row r="13118" spans="1:9" x14ac:dyDescent="0.25">
      <c r="A13118" s="1"/>
      <c r="B13118" s="1"/>
      <c r="C13118" s="1"/>
      <c r="D13118" s="1"/>
      <c r="E13118" s="2"/>
      <c r="F13118" s="2"/>
      <c r="G13118" s="2"/>
      <c r="H13118" s="2"/>
      <c r="I13118" s="2"/>
    </row>
    <row r="13119" spans="1:9" x14ac:dyDescent="0.25">
      <c r="A13119" s="1"/>
      <c r="B13119" s="1"/>
      <c r="C13119" s="1"/>
      <c r="D13119" s="1"/>
      <c r="E13119" s="2"/>
      <c r="F13119" s="2"/>
      <c r="G13119" s="2"/>
      <c r="H13119" s="2"/>
      <c r="I13119" s="2"/>
    </row>
    <row r="13120" spans="1:9" x14ac:dyDescent="0.25">
      <c r="A13120" s="1"/>
      <c r="B13120" s="1"/>
      <c r="C13120" s="1"/>
      <c r="D13120" s="1"/>
      <c r="E13120" s="2"/>
      <c r="F13120" s="2"/>
      <c r="G13120" s="2"/>
      <c r="H13120" s="2"/>
      <c r="I13120" s="2"/>
    </row>
    <row r="13121" spans="1:9" x14ac:dyDescent="0.25">
      <c r="A13121" s="1"/>
      <c r="B13121" s="1"/>
      <c r="C13121" s="1"/>
      <c r="D13121" s="1"/>
      <c r="E13121" s="2"/>
      <c r="F13121" s="2"/>
      <c r="G13121" s="2"/>
      <c r="H13121" s="2"/>
      <c r="I13121" s="2"/>
    </row>
    <row r="13122" spans="1:9" x14ac:dyDescent="0.25">
      <c r="A13122" s="1"/>
      <c r="B13122" s="1"/>
      <c r="C13122" s="1"/>
      <c r="D13122" s="1"/>
      <c r="E13122" s="2"/>
      <c r="F13122" s="2"/>
      <c r="G13122" s="2"/>
      <c r="H13122" s="2"/>
      <c r="I13122" s="2"/>
    </row>
    <row r="13123" spans="1:9" x14ac:dyDescent="0.25">
      <c r="A13123" s="1"/>
      <c r="B13123" s="1"/>
      <c r="C13123" s="1"/>
      <c r="D13123" s="1"/>
      <c r="E13123" s="2"/>
      <c r="F13123" s="2"/>
      <c r="G13123" s="2"/>
      <c r="H13123" s="2"/>
      <c r="I13123" s="2"/>
    </row>
    <row r="13124" spans="1:9" x14ac:dyDescent="0.25">
      <c r="A13124" s="1"/>
      <c r="B13124" s="1"/>
      <c r="C13124" s="1"/>
      <c r="D13124" s="1"/>
      <c r="E13124" s="2"/>
      <c r="F13124" s="2"/>
      <c r="G13124" s="2"/>
      <c r="H13124" s="2"/>
      <c r="I13124" s="2"/>
    </row>
    <row r="13125" spans="1:9" x14ac:dyDescent="0.25">
      <c r="A13125" s="1"/>
      <c r="B13125" s="1"/>
      <c r="C13125" s="1"/>
      <c r="D13125" s="1"/>
      <c r="E13125" s="2"/>
      <c r="F13125" s="2"/>
      <c r="G13125" s="2"/>
      <c r="H13125" s="2"/>
      <c r="I13125" s="2"/>
    </row>
    <row r="13126" spans="1:9" x14ac:dyDescent="0.25">
      <c r="A13126" s="1"/>
      <c r="B13126" s="1"/>
      <c r="C13126" s="1"/>
      <c r="D13126" s="1"/>
      <c r="E13126" s="2"/>
      <c r="F13126" s="2"/>
      <c r="G13126" s="2"/>
      <c r="H13126" s="2"/>
      <c r="I13126" s="2"/>
    </row>
    <row r="13127" spans="1:9" x14ac:dyDescent="0.25">
      <c r="A13127" s="1"/>
      <c r="B13127" s="1"/>
      <c r="C13127" s="1"/>
      <c r="D13127" s="1"/>
      <c r="E13127" s="2"/>
      <c r="F13127" s="2"/>
      <c r="G13127" s="2"/>
      <c r="H13127" s="2"/>
      <c r="I13127" s="2"/>
    </row>
    <row r="13128" spans="1:9" x14ac:dyDescent="0.25">
      <c r="A13128" s="1"/>
      <c r="B13128" s="1"/>
      <c r="C13128" s="1"/>
      <c r="D13128" s="1"/>
      <c r="E13128" s="2"/>
      <c r="F13128" s="2"/>
      <c r="G13128" s="2"/>
      <c r="H13128" s="2"/>
      <c r="I13128" s="2"/>
    </row>
    <row r="13129" spans="1:9" x14ac:dyDescent="0.25">
      <c r="A13129" s="1"/>
      <c r="B13129" s="1"/>
      <c r="C13129" s="1"/>
      <c r="D13129" s="1"/>
      <c r="E13129" s="2"/>
      <c r="F13129" s="2"/>
      <c r="G13129" s="2"/>
      <c r="H13129" s="2"/>
      <c r="I13129" s="2"/>
    </row>
    <row r="13130" spans="1:9" x14ac:dyDescent="0.25">
      <c r="A13130" s="1"/>
      <c r="B13130" s="1"/>
      <c r="C13130" s="1"/>
      <c r="D13130" s="1"/>
      <c r="E13130" s="2"/>
      <c r="F13130" s="2"/>
      <c r="G13130" s="2"/>
      <c r="H13130" s="2"/>
      <c r="I13130" s="2"/>
    </row>
    <row r="13131" spans="1:9" x14ac:dyDescent="0.25">
      <c r="A13131" s="1"/>
      <c r="B13131" s="1"/>
      <c r="C13131" s="1"/>
      <c r="D13131" s="1"/>
      <c r="E13131" s="2"/>
      <c r="F13131" s="2"/>
      <c r="G13131" s="2"/>
      <c r="H13131" s="2"/>
      <c r="I13131" s="2"/>
    </row>
    <row r="13132" spans="1:9" x14ac:dyDescent="0.25">
      <c r="A13132" s="1"/>
      <c r="B13132" s="1"/>
      <c r="C13132" s="1"/>
      <c r="D13132" s="1"/>
      <c r="E13132" s="2"/>
      <c r="F13132" s="2"/>
      <c r="G13132" s="2"/>
      <c r="H13132" s="2"/>
      <c r="I13132" s="2"/>
    </row>
    <row r="13133" spans="1:9" x14ac:dyDescent="0.25">
      <c r="A13133" s="1"/>
      <c r="B13133" s="1"/>
      <c r="C13133" s="1"/>
      <c r="D13133" s="1"/>
      <c r="E13133" s="2"/>
      <c r="F13133" s="2"/>
      <c r="G13133" s="2"/>
      <c r="H13133" s="2"/>
      <c r="I13133" s="2"/>
    </row>
    <row r="13134" spans="1:9" x14ac:dyDescent="0.25">
      <c r="A13134" s="1"/>
      <c r="B13134" s="1"/>
      <c r="C13134" s="1"/>
      <c r="D13134" s="1"/>
      <c r="E13134" s="2"/>
      <c r="F13134" s="2"/>
      <c r="G13134" s="2"/>
      <c r="H13134" s="2"/>
      <c r="I13134" s="2"/>
    </row>
    <row r="13135" spans="1:9" x14ac:dyDescent="0.25">
      <c r="A13135" s="1"/>
      <c r="B13135" s="1"/>
      <c r="C13135" s="1"/>
      <c r="D13135" s="1"/>
      <c r="E13135" s="2"/>
      <c r="F13135" s="2"/>
      <c r="G13135" s="2"/>
      <c r="H13135" s="2"/>
      <c r="I13135" s="2"/>
    </row>
    <row r="13136" spans="1:9" x14ac:dyDescent="0.25">
      <c r="A13136" s="1"/>
      <c r="B13136" s="1"/>
      <c r="C13136" s="1"/>
      <c r="D13136" s="1"/>
      <c r="E13136" s="2"/>
      <c r="F13136" s="2"/>
      <c r="G13136" s="2"/>
      <c r="H13136" s="2"/>
      <c r="I13136" s="2"/>
    </row>
    <row r="13137" spans="1:9" x14ac:dyDescent="0.25">
      <c r="A13137" s="1"/>
      <c r="B13137" s="1"/>
      <c r="C13137" s="1"/>
      <c r="D13137" s="1"/>
      <c r="E13137" s="2"/>
      <c r="F13137" s="2"/>
      <c r="G13137" s="2"/>
      <c r="H13137" s="2"/>
      <c r="I13137" s="2"/>
    </row>
    <row r="13138" spans="1:9" x14ac:dyDescent="0.25">
      <c r="A13138" s="1"/>
      <c r="B13138" s="1"/>
      <c r="C13138" s="1"/>
      <c r="D13138" s="1"/>
      <c r="E13138" s="2"/>
      <c r="F13138" s="2"/>
      <c r="G13138" s="2"/>
      <c r="H13138" s="2"/>
      <c r="I13138" s="2"/>
    </row>
    <row r="13139" spans="1:9" x14ac:dyDescent="0.25">
      <c r="A13139" s="1"/>
      <c r="B13139" s="1"/>
      <c r="C13139" s="1"/>
      <c r="D13139" s="1"/>
      <c r="E13139" s="2"/>
      <c r="F13139" s="2"/>
      <c r="G13139" s="2"/>
      <c r="H13139" s="2"/>
      <c r="I13139" s="2"/>
    </row>
    <row r="13140" spans="1:9" x14ac:dyDescent="0.25">
      <c r="A13140" s="1"/>
      <c r="B13140" s="1"/>
      <c r="C13140" s="1"/>
      <c r="D13140" s="1"/>
      <c r="E13140" s="2"/>
      <c r="F13140" s="2"/>
      <c r="G13140" s="2"/>
      <c r="H13140" s="2"/>
      <c r="I13140" s="2"/>
    </row>
    <row r="13141" spans="1:9" x14ac:dyDescent="0.25">
      <c r="A13141" s="1"/>
      <c r="B13141" s="1"/>
      <c r="C13141" s="1"/>
      <c r="D13141" s="1"/>
      <c r="E13141" s="2"/>
      <c r="F13141" s="2"/>
      <c r="G13141" s="2"/>
      <c r="H13141" s="2"/>
      <c r="I13141" s="2"/>
    </row>
    <row r="13142" spans="1:9" x14ac:dyDescent="0.25">
      <c r="A13142" s="1"/>
      <c r="B13142" s="1"/>
      <c r="C13142" s="1"/>
      <c r="D13142" s="1"/>
      <c r="E13142" s="2"/>
      <c r="F13142" s="2"/>
      <c r="G13142" s="2"/>
      <c r="H13142" s="2"/>
      <c r="I13142" s="2"/>
    </row>
    <row r="13143" spans="1:9" x14ac:dyDescent="0.25">
      <c r="A13143" s="1"/>
      <c r="B13143" s="1"/>
      <c r="C13143" s="1"/>
      <c r="D13143" s="1"/>
      <c r="E13143" s="2"/>
      <c r="F13143" s="2"/>
      <c r="G13143" s="2"/>
      <c r="H13143" s="2"/>
      <c r="I13143" s="2"/>
    </row>
    <row r="13144" spans="1:9" x14ac:dyDescent="0.25">
      <c r="A13144" s="1"/>
      <c r="B13144" s="1"/>
      <c r="C13144" s="1"/>
      <c r="D13144" s="1"/>
      <c r="E13144" s="2"/>
      <c r="F13144" s="2"/>
      <c r="G13144" s="2"/>
      <c r="H13144" s="2"/>
      <c r="I13144" s="2"/>
    </row>
    <row r="13145" spans="1:9" x14ac:dyDescent="0.25">
      <c r="A13145" s="1"/>
      <c r="B13145" s="1"/>
      <c r="C13145" s="1"/>
      <c r="D13145" s="1"/>
      <c r="E13145" s="2"/>
      <c r="F13145" s="2"/>
      <c r="G13145" s="2"/>
      <c r="H13145" s="2"/>
      <c r="I13145" s="2"/>
    </row>
    <row r="13146" spans="1:9" x14ac:dyDescent="0.25">
      <c r="A13146" s="1"/>
      <c r="B13146" s="1"/>
      <c r="C13146" s="1"/>
      <c r="D13146" s="1"/>
      <c r="E13146" s="2"/>
      <c r="F13146" s="2"/>
      <c r="G13146" s="2"/>
      <c r="H13146" s="2"/>
      <c r="I13146" s="2"/>
    </row>
    <row r="13147" spans="1:9" x14ac:dyDescent="0.25">
      <c r="A13147" s="1"/>
      <c r="B13147" s="1"/>
      <c r="C13147" s="1"/>
      <c r="D13147" s="1"/>
      <c r="E13147" s="2"/>
      <c r="F13147" s="2"/>
      <c r="G13147" s="2"/>
      <c r="H13147" s="2"/>
      <c r="I13147" s="2"/>
    </row>
    <row r="13148" spans="1:9" x14ac:dyDescent="0.25">
      <c r="A13148" s="1"/>
      <c r="B13148" s="1"/>
      <c r="C13148" s="1"/>
      <c r="D13148" s="1"/>
      <c r="E13148" s="2"/>
      <c r="F13148" s="2"/>
      <c r="G13148" s="2"/>
      <c r="H13148" s="2"/>
      <c r="I13148" s="2"/>
    </row>
    <row r="13149" spans="1:9" x14ac:dyDescent="0.25">
      <c r="A13149" s="1"/>
      <c r="B13149" s="1"/>
      <c r="C13149" s="1"/>
      <c r="D13149" s="1"/>
      <c r="E13149" s="2"/>
      <c r="F13149" s="2"/>
      <c r="G13149" s="2"/>
      <c r="H13149" s="2"/>
      <c r="I13149" s="2"/>
    </row>
    <row r="13150" spans="1:9" x14ac:dyDescent="0.25">
      <c r="A13150" s="1"/>
      <c r="B13150" s="1"/>
      <c r="C13150" s="1"/>
      <c r="D13150" s="1"/>
      <c r="E13150" s="2"/>
      <c r="F13150" s="2"/>
      <c r="G13150" s="2"/>
      <c r="H13150" s="2"/>
      <c r="I13150" s="2"/>
    </row>
    <row r="13151" spans="1:9" x14ac:dyDescent="0.25">
      <c r="A13151" s="1"/>
      <c r="B13151" s="1"/>
      <c r="C13151" s="1"/>
      <c r="D13151" s="1"/>
      <c r="E13151" s="2"/>
      <c r="F13151" s="2"/>
      <c r="G13151" s="2"/>
      <c r="H13151" s="2"/>
      <c r="I13151" s="2"/>
    </row>
    <row r="13152" spans="1:9" x14ac:dyDescent="0.25">
      <c r="A13152" s="1"/>
      <c r="B13152" s="1"/>
      <c r="C13152" s="1"/>
      <c r="D13152" s="1"/>
      <c r="E13152" s="2"/>
      <c r="F13152" s="2"/>
      <c r="G13152" s="2"/>
      <c r="H13152" s="2"/>
      <c r="I13152" s="2"/>
    </row>
    <row r="13153" spans="1:9" x14ac:dyDescent="0.25">
      <c r="A13153" s="1"/>
      <c r="B13153" s="1"/>
      <c r="C13153" s="1"/>
      <c r="D13153" s="1"/>
      <c r="E13153" s="2"/>
      <c r="F13153" s="2"/>
      <c r="G13153" s="2"/>
      <c r="H13153" s="2"/>
      <c r="I13153" s="2"/>
    </row>
    <row r="13154" spans="1:9" x14ac:dyDescent="0.25">
      <c r="A13154" s="1"/>
      <c r="B13154" s="1"/>
      <c r="C13154" s="1"/>
      <c r="D13154" s="1"/>
      <c r="E13154" s="2"/>
      <c r="F13154" s="2"/>
      <c r="G13154" s="2"/>
      <c r="H13154" s="2"/>
      <c r="I13154" s="2"/>
    </row>
    <row r="13155" spans="1:9" x14ac:dyDescent="0.25">
      <c r="A13155" s="1"/>
      <c r="B13155" s="1"/>
      <c r="C13155" s="1"/>
      <c r="D13155" s="1"/>
      <c r="E13155" s="2"/>
      <c r="F13155" s="2"/>
      <c r="G13155" s="2"/>
      <c r="H13155" s="2"/>
      <c r="I13155" s="2"/>
    </row>
    <row r="13156" spans="1:9" x14ac:dyDescent="0.25">
      <c r="A13156" s="1"/>
      <c r="B13156" s="1"/>
      <c r="C13156" s="1"/>
      <c r="D13156" s="1"/>
      <c r="E13156" s="2"/>
      <c r="F13156" s="2"/>
      <c r="G13156" s="2"/>
      <c r="H13156" s="2"/>
      <c r="I13156" s="2"/>
    </row>
    <row r="13157" spans="1:9" x14ac:dyDescent="0.25">
      <c r="A13157" s="1"/>
      <c r="B13157" s="1"/>
      <c r="C13157" s="1"/>
      <c r="D13157" s="1"/>
      <c r="E13157" s="2"/>
      <c r="F13157" s="2"/>
      <c r="G13157" s="2"/>
      <c r="H13157" s="2"/>
      <c r="I13157" s="2"/>
    </row>
    <row r="13158" spans="1:9" x14ac:dyDescent="0.25">
      <c r="A13158" s="1"/>
      <c r="B13158" s="1"/>
      <c r="C13158" s="1"/>
      <c r="D13158" s="1"/>
      <c r="E13158" s="2"/>
      <c r="F13158" s="2"/>
      <c r="G13158" s="2"/>
      <c r="H13158" s="2"/>
      <c r="I13158" s="2"/>
    </row>
    <row r="13159" spans="1:9" x14ac:dyDescent="0.25">
      <c r="A13159" s="1"/>
      <c r="B13159" s="1"/>
      <c r="C13159" s="1"/>
      <c r="D13159" s="1"/>
      <c r="E13159" s="2"/>
      <c r="F13159" s="2"/>
      <c r="G13159" s="2"/>
      <c r="H13159" s="2"/>
      <c r="I13159" s="2"/>
    </row>
    <row r="13160" spans="1:9" x14ac:dyDescent="0.25">
      <c r="A13160" s="1"/>
      <c r="B13160" s="1"/>
      <c r="C13160" s="1"/>
      <c r="D13160" s="1"/>
      <c r="E13160" s="2"/>
      <c r="F13160" s="2"/>
      <c r="G13160" s="2"/>
      <c r="H13160" s="2"/>
      <c r="I13160" s="2"/>
    </row>
    <row r="13161" spans="1:9" x14ac:dyDescent="0.25">
      <c r="A13161" s="1"/>
      <c r="B13161" s="1"/>
      <c r="C13161" s="1"/>
      <c r="D13161" s="1"/>
      <c r="E13161" s="2"/>
      <c r="F13161" s="2"/>
      <c r="G13161" s="2"/>
      <c r="H13161" s="2"/>
      <c r="I13161" s="2"/>
    </row>
    <row r="13162" spans="1:9" x14ac:dyDescent="0.25">
      <c r="A13162" s="1"/>
      <c r="B13162" s="1"/>
      <c r="C13162" s="1"/>
      <c r="D13162" s="1"/>
      <c r="E13162" s="2"/>
      <c r="F13162" s="2"/>
      <c r="G13162" s="2"/>
      <c r="H13162" s="2"/>
      <c r="I13162" s="2"/>
    </row>
    <row r="13163" spans="1:9" x14ac:dyDescent="0.25">
      <c r="A13163" s="1"/>
      <c r="B13163" s="1"/>
      <c r="C13163" s="1"/>
      <c r="D13163" s="1"/>
      <c r="E13163" s="2"/>
      <c r="F13163" s="2"/>
      <c r="G13163" s="2"/>
      <c r="H13163" s="2"/>
      <c r="I13163" s="2"/>
    </row>
    <row r="13164" spans="1:9" x14ac:dyDescent="0.25">
      <c r="A13164" s="1"/>
      <c r="B13164" s="1"/>
      <c r="C13164" s="1"/>
      <c r="D13164" s="1"/>
      <c r="E13164" s="2"/>
      <c r="F13164" s="2"/>
      <c r="G13164" s="2"/>
      <c r="H13164" s="2"/>
      <c r="I13164" s="2"/>
    </row>
    <row r="13165" spans="1:9" x14ac:dyDescent="0.25">
      <c r="A13165" s="1"/>
      <c r="B13165" s="1"/>
      <c r="C13165" s="1"/>
      <c r="D13165" s="1"/>
      <c r="E13165" s="2"/>
      <c r="F13165" s="2"/>
      <c r="G13165" s="2"/>
      <c r="H13165" s="2"/>
      <c r="I13165" s="2"/>
    </row>
    <row r="13166" spans="1:9" x14ac:dyDescent="0.25">
      <c r="A13166" s="1"/>
      <c r="B13166" s="1"/>
      <c r="C13166" s="1"/>
      <c r="D13166" s="1"/>
      <c r="E13166" s="2"/>
      <c r="F13166" s="2"/>
      <c r="G13166" s="2"/>
      <c r="H13166" s="2"/>
      <c r="I13166" s="2"/>
    </row>
    <row r="13167" spans="1:9" x14ac:dyDescent="0.25">
      <c r="A13167" s="1"/>
      <c r="B13167" s="1"/>
      <c r="C13167" s="1"/>
      <c r="D13167" s="1"/>
      <c r="E13167" s="2"/>
      <c r="F13167" s="2"/>
      <c r="G13167" s="2"/>
      <c r="H13167" s="2"/>
      <c r="I13167" s="2"/>
    </row>
    <row r="13168" spans="1:9" x14ac:dyDescent="0.25">
      <c r="A13168" s="1"/>
      <c r="B13168" s="1"/>
      <c r="C13168" s="1"/>
      <c r="D13168" s="1"/>
      <c r="E13168" s="2"/>
      <c r="F13168" s="2"/>
      <c r="G13168" s="2"/>
      <c r="H13168" s="2"/>
      <c r="I13168" s="2"/>
    </row>
    <row r="13169" spans="1:9" x14ac:dyDescent="0.25">
      <c r="A13169" s="1"/>
      <c r="B13169" s="1"/>
      <c r="C13169" s="1"/>
      <c r="D13169" s="1"/>
      <c r="E13169" s="2"/>
      <c r="F13169" s="2"/>
      <c r="G13169" s="2"/>
      <c r="H13169" s="2"/>
      <c r="I13169" s="2"/>
    </row>
    <row r="13170" spans="1:9" x14ac:dyDescent="0.25">
      <c r="A13170" s="1"/>
      <c r="B13170" s="1"/>
      <c r="C13170" s="1"/>
      <c r="D13170" s="1"/>
      <c r="E13170" s="2"/>
      <c r="F13170" s="2"/>
      <c r="G13170" s="2"/>
      <c r="H13170" s="2"/>
      <c r="I13170" s="2"/>
    </row>
    <row r="13171" spans="1:9" x14ac:dyDescent="0.25">
      <c r="A13171" s="1"/>
      <c r="B13171" s="1"/>
      <c r="C13171" s="1"/>
      <c r="D13171" s="1"/>
      <c r="E13171" s="2"/>
      <c r="F13171" s="2"/>
      <c r="G13171" s="2"/>
      <c r="H13171" s="2"/>
      <c r="I13171" s="2"/>
    </row>
    <row r="13172" spans="1:9" x14ac:dyDescent="0.25">
      <c r="A13172" s="1"/>
      <c r="B13172" s="1"/>
      <c r="C13172" s="1"/>
      <c r="D13172" s="1"/>
      <c r="E13172" s="2"/>
      <c r="F13172" s="2"/>
      <c r="G13172" s="2"/>
      <c r="H13172" s="2"/>
      <c r="I13172" s="2"/>
    </row>
    <row r="13173" spans="1:9" x14ac:dyDescent="0.25">
      <c r="A13173" s="1"/>
      <c r="B13173" s="1"/>
      <c r="C13173" s="1"/>
      <c r="D13173" s="1"/>
      <c r="E13173" s="2"/>
      <c r="F13173" s="2"/>
      <c r="G13173" s="2"/>
      <c r="H13173" s="2"/>
      <c r="I13173" s="2"/>
    </row>
    <row r="13174" spans="1:9" x14ac:dyDescent="0.25">
      <c r="A13174" s="1"/>
      <c r="B13174" s="1"/>
      <c r="C13174" s="1"/>
      <c r="D13174" s="1"/>
      <c r="E13174" s="2"/>
      <c r="F13174" s="2"/>
      <c r="G13174" s="2"/>
      <c r="H13174" s="2"/>
      <c r="I13174" s="2"/>
    </row>
    <row r="13175" spans="1:9" x14ac:dyDescent="0.25">
      <c r="A13175" s="1"/>
      <c r="B13175" s="1"/>
      <c r="C13175" s="1"/>
      <c r="D13175" s="1"/>
      <c r="E13175" s="2"/>
      <c r="F13175" s="2"/>
      <c r="G13175" s="2"/>
      <c r="H13175" s="2"/>
      <c r="I13175" s="2"/>
    </row>
    <row r="13176" spans="1:9" x14ac:dyDescent="0.25">
      <c r="A13176" s="1"/>
      <c r="B13176" s="1"/>
      <c r="C13176" s="1"/>
      <c r="D13176" s="1"/>
      <c r="E13176" s="2"/>
      <c r="F13176" s="2"/>
      <c r="G13176" s="2"/>
      <c r="H13176" s="2"/>
      <c r="I13176" s="2"/>
    </row>
    <row r="13177" spans="1:9" x14ac:dyDescent="0.25">
      <c r="A13177" s="1"/>
      <c r="B13177" s="1"/>
      <c r="C13177" s="1"/>
      <c r="D13177" s="1"/>
      <c r="E13177" s="2"/>
      <c r="F13177" s="2"/>
      <c r="G13177" s="2"/>
      <c r="H13177" s="2"/>
      <c r="I13177" s="2"/>
    </row>
    <row r="13178" spans="1:9" x14ac:dyDescent="0.25">
      <c r="A13178" s="1"/>
      <c r="B13178" s="1"/>
      <c r="C13178" s="1"/>
      <c r="D13178" s="1"/>
      <c r="E13178" s="2"/>
      <c r="F13178" s="2"/>
      <c r="G13178" s="2"/>
      <c r="H13178" s="2"/>
      <c r="I13178" s="2"/>
    </row>
    <row r="13179" spans="1:9" x14ac:dyDescent="0.25">
      <c r="A13179" s="1"/>
      <c r="B13179" s="1"/>
      <c r="C13179" s="1"/>
      <c r="D13179" s="1"/>
      <c r="E13179" s="2"/>
      <c r="F13179" s="2"/>
      <c r="G13179" s="2"/>
      <c r="H13179" s="2"/>
      <c r="I13179" s="2"/>
    </row>
    <row r="13180" spans="1:9" x14ac:dyDescent="0.25">
      <c r="A13180" s="1"/>
      <c r="B13180" s="1"/>
      <c r="C13180" s="1"/>
      <c r="D13180" s="1"/>
      <c r="E13180" s="2"/>
      <c r="F13180" s="2"/>
      <c r="G13180" s="2"/>
      <c r="H13180" s="2"/>
      <c r="I13180" s="2"/>
    </row>
    <row r="13181" spans="1:9" x14ac:dyDescent="0.25">
      <c r="A13181" s="1"/>
      <c r="B13181" s="1"/>
      <c r="C13181" s="1"/>
      <c r="D13181" s="1"/>
      <c r="E13181" s="2"/>
      <c r="F13181" s="2"/>
      <c r="G13181" s="2"/>
      <c r="H13181" s="2"/>
      <c r="I13181" s="2"/>
    </row>
    <row r="13182" spans="1:9" x14ac:dyDescent="0.25">
      <c r="A13182" s="1"/>
      <c r="B13182" s="1"/>
      <c r="C13182" s="1"/>
      <c r="D13182" s="1"/>
      <c r="E13182" s="2"/>
      <c r="F13182" s="2"/>
      <c r="G13182" s="2"/>
      <c r="H13182" s="2"/>
      <c r="I13182" s="2"/>
    </row>
    <row r="13183" spans="1:9" x14ac:dyDescent="0.25">
      <c r="A13183" s="1"/>
      <c r="B13183" s="1"/>
      <c r="C13183" s="1"/>
      <c r="D13183" s="1"/>
      <c r="E13183" s="2"/>
      <c r="F13183" s="2"/>
      <c r="G13183" s="2"/>
      <c r="H13183" s="2"/>
      <c r="I13183" s="2"/>
    </row>
    <row r="13184" spans="1:9" x14ac:dyDescent="0.25">
      <c r="A13184" s="1"/>
      <c r="B13184" s="1"/>
      <c r="C13184" s="1"/>
      <c r="D13184" s="1"/>
      <c r="E13184" s="2"/>
      <c r="F13184" s="2"/>
      <c r="G13184" s="2"/>
      <c r="H13184" s="2"/>
      <c r="I13184" s="2"/>
    </row>
    <row r="13185" spans="1:9" x14ac:dyDescent="0.25">
      <c r="A13185" s="1"/>
      <c r="B13185" s="1"/>
      <c r="C13185" s="1"/>
      <c r="D13185" s="1"/>
      <c r="E13185" s="2"/>
      <c r="F13185" s="2"/>
      <c r="G13185" s="2"/>
      <c r="H13185" s="2"/>
      <c r="I13185" s="2"/>
    </row>
    <row r="13186" spans="1:9" x14ac:dyDescent="0.25">
      <c r="A13186" s="1"/>
      <c r="B13186" s="1"/>
      <c r="C13186" s="1"/>
      <c r="D13186" s="1"/>
      <c r="E13186" s="2"/>
      <c r="F13186" s="2"/>
      <c r="G13186" s="2"/>
      <c r="H13186" s="2"/>
      <c r="I13186" s="2"/>
    </row>
    <row r="13187" spans="1:9" x14ac:dyDescent="0.25">
      <c r="A13187" s="1"/>
      <c r="B13187" s="1"/>
      <c r="C13187" s="1"/>
      <c r="D13187" s="1"/>
      <c r="E13187" s="2"/>
      <c r="F13187" s="2"/>
      <c r="G13187" s="2"/>
      <c r="H13187" s="2"/>
      <c r="I13187" s="2"/>
    </row>
    <row r="13188" spans="1:9" x14ac:dyDescent="0.25">
      <c r="A13188" s="1"/>
      <c r="B13188" s="1"/>
      <c r="C13188" s="1"/>
      <c r="D13188" s="1"/>
      <c r="E13188" s="2"/>
      <c r="F13188" s="2"/>
      <c r="G13188" s="2"/>
      <c r="H13188" s="2"/>
      <c r="I13188" s="2"/>
    </row>
    <row r="13189" spans="1:9" x14ac:dyDescent="0.25">
      <c r="A13189" s="1"/>
      <c r="B13189" s="1"/>
      <c r="C13189" s="1"/>
      <c r="D13189" s="1"/>
      <c r="E13189" s="2"/>
      <c r="F13189" s="2"/>
      <c r="G13189" s="2"/>
      <c r="H13189" s="2"/>
      <c r="I13189" s="2"/>
    </row>
    <row r="13190" spans="1:9" x14ac:dyDescent="0.25">
      <c r="A13190" s="1"/>
      <c r="B13190" s="1"/>
      <c r="C13190" s="1"/>
      <c r="D13190" s="1"/>
      <c r="E13190" s="2"/>
      <c r="F13190" s="2"/>
      <c r="G13190" s="2"/>
      <c r="H13190" s="2"/>
      <c r="I13190" s="2"/>
    </row>
    <row r="13191" spans="1:9" x14ac:dyDescent="0.25">
      <c r="A13191" s="1"/>
      <c r="B13191" s="1"/>
      <c r="C13191" s="1"/>
      <c r="D13191" s="1"/>
      <c r="E13191" s="2"/>
      <c r="F13191" s="2"/>
      <c r="G13191" s="2"/>
      <c r="H13191" s="2"/>
      <c r="I13191" s="2"/>
    </row>
    <row r="13192" spans="1:9" x14ac:dyDescent="0.25">
      <c r="A13192" s="1"/>
      <c r="B13192" s="1"/>
      <c r="C13192" s="1"/>
      <c r="D13192" s="1"/>
      <c r="E13192" s="2"/>
      <c r="F13192" s="2"/>
      <c r="G13192" s="2"/>
      <c r="H13192" s="2"/>
      <c r="I13192" s="2"/>
    </row>
    <row r="13193" spans="1:9" x14ac:dyDescent="0.25">
      <c r="A13193" s="1"/>
      <c r="B13193" s="1"/>
      <c r="C13193" s="1"/>
      <c r="D13193" s="1"/>
      <c r="E13193" s="2"/>
      <c r="F13193" s="2"/>
      <c r="G13193" s="2"/>
      <c r="H13193" s="2"/>
      <c r="I13193" s="2"/>
    </row>
    <row r="13194" spans="1:9" x14ac:dyDescent="0.25">
      <c r="A13194" s="1"/>
      <c r="B13194" s="1"/>
      <c r="C13194" s="1"/>
      <c r="D13194" s="1"/>
      <c r="E13194" s="2"/>
      <c r="F13194" s="2"/>
      <c r="G13194" s="2"/>
      <c r="H13194" s="2"/>
      <c r="I13194" s="2"/>
    </row>
    <row r="13195" spans="1:9" x14ac:dyDescent="0.25">
      <c r="A13195" s="1"/>
      <c r="B13195" s="1"/>
      <c r="C13195" s="1"/>
      <c r="D13195" s="1"/>
      <c r="E13195" s="2"/>
      <c r="F13195" s="2"/>
      <c r="G13195" s="2"/>
      <c r="H13195" s="2"/>
      <c r="I13195" s="2"/>
    </row>
    <row r="13196" spans="1:9" x14ac:dyDescent="0.25">
      <c r="A13196" s="1"/>
      <c r="B13196" s="1"/>
      <c r="C13196" s="1"/>
      <c r="D13196" s="1"/>
      <c r="E13196" s="2"/>
      <c r="F13196" s="2"/>
      <c r="G13196" s="2"/>
      <c r="H13196" s="2"/>
      <c r="I13196" s="2"/>
    </row>
    <row r="13197" spans="1:9" x14ac:dyDescent="0.25">
      <c r="A13197" s="1"/>
      <c r="B13197" s="1"/>
      <c r="C13197" s="1"/>
      <c r="D13197" s="1"/>
      <c r="E13197" s="2"/>
      <c r="F13197" s="2"/>
      <c r="G13197" s="2"/>
      <c r="H13197" s="2"/>
      <c r="I13197" s="2"/>
    </row>
    <row r="13198" spans="1:9" x14ac:dyDescent="0.25">
      <c r="A13198" s="1"/>
      <c r="B13198" s="1"/>
      <c r="C13198" s="1"/>
      <c r="D13198" s="1"/>
      <c r="E13198" s="2"/>
      <c r="F13198" s="2"/>
      <c r="G13198" s="2"/>
      <c r="H13198" s="2"/>
      <c r="I13198" s="2"/>
    </row>
    <row r="13199" spans="1:9" x14ac:dyDescent="0.25">
      <c r="A13199" s="1"/>
      <c r="B13199" s="1"/>
      <c r="C13199" s="1"/>
      <c r="D13199" s="1"/>
      <c r="E13199" s="2"/>
      <c r="F13199" s="2"/>
      <c r="G13199" s="2"/>
      <c r="H13199" s="2"/>
      <c r="I13199" s="2"/>
    </row>
    <row r="13200" spans="1:9" x14ac:dyDescent="0.25">
      <c r="A13200" s="1"/>
      <c r="B13200" s="1"/>
      <c r="C13200" s="1"/>
      <c r="D13200" s="1"/>
      <c r="E13200" s="2"/>
      <c r="F13200" s="2"/>
      <c r="G13200" s="2"/>
      <c r="H13200" s="2"/>
      <c r="I13200" s="2"/>
    </row>
    <row r="13201" spans="1:9" x14ac:dyDescent="0.25">
      <c r="A13201" s="1"/>
      <c r="B13201" s="1"/>
      <c r="C13201" s="1"/>
      <c r="D13201" s="1"/>
      <c r="E13201" s="2"/>
      <c r="F13201" s="2"/>
      <c r="G13201" s="2"/>
      <c r="H13201" s="2"/>
      <c r="I13201" s="2"/>
    </row>
    <row r="13202" spans="1:9" x14ac:dyDescent="0.25">
      <c r="A13202" s="1"/>
      <c r="B13202" s="1"/>
      <c r="C13202" s="1"/>
      <c r="D13202" s="1"/>
      <c r="E13202" s="2"/>
      <c r="F13202" s="2"/>
      <c r="G13202" s="2"/>
      <c r="H13202" s="2"/>
      <c r="I13202" s="2"/>
    </row>
    <row r="13203" spans="1:9" x14ac:dyDescent="0.25">
      <c r="A13203" s="1"/>
      <c r="B13203" s="1"/>
      <c r="C13203" s="1"/>
      <c r="D13203" s="1"/>
      <c r="E13203" s="2"/>
      <c r="F13203" s="2"/>
      <c r="G13203" s="2"/>
      <c r="H13203" s="2"/>
      <c r="I13203" s="2"/>
    </row>
    <row r="13204" spans="1:9" x14ac:dyDescent="0.25">
      <c r="A13204" s="1"/>
      <c r="B13204" s="1"/>
      <c r="C13204" s="1"/>
      <c r="D13204" s="1"/>
      <c r="E13204" s="2"/>
      <c r="F13204" s="2"/>
      <c r="G13204" s="2"/>
      <c r="H13204" s="2"/>
      <c r="I13204" s="2"/>
    </row>
    <row r="13205" spans="1:9" x14ac:dyDescent="0.25">
      <c r="A13205" s="1"/>
      <c r="B13205" s="1"/>
      <c r="C13205" s="1"/>
      <c r="D13205" s="1"/>
      <c r="E13205" s="2"/>
      <c r="F13205" s="2"/>
      <c r="G13205" s="2"/>
      <c r="H13205" s="2"/>
      <c r="I13205" s="2"/>
    </row>
    <row r="13206" spans="1:9" x14ac:dyDescent="0.25">
      <c r="A13206" s="1"/>
      <c r="B13206" s="1"/>
      <c r="C13206" s="1"/>
      <c r="D13206" s="1"/>
      <c r="E13206" s="2"/>
      <c r="F13206" s="2"/>
      <c r="G13206" s="2"/>
      <c r="H13206" s="2"/>
      <c r="I13206" s="2"/>
    </row>
    <row r="13207" spans="1:9" x14ac:dyDescent="0.25">
      <c r="A13207" s="1"/>
      <c r="B13207" s="1"/>
      <c r="C13207" s="1"/>
      <c r="D13207" s="1"/>
      <c r="E13207" s="2"/>
      <c r="F13207" s="2"/>
      <c r="G13207" s="2"/>
      <c r="H13207" s="2"/>
      <c r="I13207" s="2"/>
    </row>
    <row r="13208" spans="1:9" x14ac:dyDescent="0.25">
      <c r="A13208" s="1"/>
      <c r="B13208" s="1"/>
      <c r="C13208" s="1"/>
      <c r="D13208" s="1"/>
      <c r="E13208" s="2"/>
      <c r="F13208" s="2"/>
      <c r="G13208" s="2"/>
      <c r="H13208" s="2"/>
      <c r="I13208" s="2"/>
    </row>
    <row r="13209" spans="1:9" x14ac:dyDescent="0.25">
      <c r="A13209" s="1"/>
      <c r="B13209" s="1"/>
      <c r="C13209" s="1"/>
      <c r="D13209" s="1"/>
      <c r="E13209" s="2"/>
      <c r="F13209" s="2"/>
      <c r="G13209" s="2"/>
      <c r="H13209" s="2"/>
      <c r="I13209" s="2"/>
    </row>
    <row r="13210" spans="1:9" x14ac:dyDescent="0.25">
      <c r="A13210" s="1"/>
      <c r="B13210" s="1"/>
      <c r="C13210" s="1"/>
      <c r="D13210" s="1"/>
      <c r="E13210" s="2"/>
      <c r="F13210" s="2"/>
      <c r="G13210" s="2"/>
      <c r="H13210" s="2"/>
      <c r="I13210" s="2"/>
    </row>
    <row r="13211" spans="1:9" x14ac:dyDescent="0.25">
      <c r="A13211" s="1"/>
      <c r="B13211" s="1"/>
      <c r="C13211" s="1"/>
      <c r="D13211" s="1"/>
      <c r="E13211" s="2"/>
      <c r="F13211" s="2"/>
      <c r="G13211" s="2"/>
      <c r="H13211" s="2"/>
      <c r="I13211" s="2"/>
    </row>
    <row r="13212" spans="1:9" x14ac:dyDescent="0.25">
      <c r="A13212" s="1"/>
      <c r="B13212" s="1"/>
      <c r="C13212" s="1"/>
      <c r="D13212" s="1"/>
      <c r="E13212" s="2"/>
      <c r="F13212" s="2"/>
      <c r="G13212" s="2"/>
      <c r="H13212" s="2"/>
      <c r="I13212" s="2"/>
    </row>
    <row r="13213" spans="1:9" x14ac:dyDescent="0.25">
      <c r="A13213" s="1"/>
      <c r="B13213" s="1"/>
      <c r="C13213" s="1"/>
      <c r="D13213" s="1"/>
      <c r="E13213" s="2"/>
      <c r="F13213" s="2"/>
      <c r="G13213" s="2"/>
      <c r="H13213" s="2"/>
      <c r="I13213" s="2"/>
    </row>
    <row r="13214" spans="1:9" x14ac:dyDescent="0.25">
      <c r="A13214" s="1"/>
      <c r="B13214" s="1"/>
      <c r="C13214" s="1"/>
      <c r="D13214" s="1"/>
      <c r="E13214" s="2"/>
      <c r="F13214" s="2"/>
      <c r="G13214" s="2"/>
      <c r="H13214" s="2"/>
      <c r="I13214" s="2"/>
    </row>
    <row r="13215" spans="1:9" x14ac:dyDescent="0.25">
      <c r="A13215" s="1"/>
      <c r="B13215" s="1"/>
      <c r="C13215" s="1"/>
      <c r="D13215" s="1"/>
      <c r="E13215" s="2"/>
      <c r="F13215" s="2"/>
      <c r="G13215" s="2"/>
      <c r="H13215" s="2"/>
      <c r="I13215" s="2"/>
    </row>
    <row r="13216" spans="1:9" x14ac:dyDescent="0.25">
      <c r="A13216" s="1"/>
      <c r="B13216" s="1"/>
      <c r="C13216" s="1"/>
      <c r="D13216" s="1"/>
      <c r="E13216" s="2"/>
      <c r="F13216" s="2"/>
      <c r="G13216" s="2"/>
      <c r="H13216" s="2"/>
      <c r="I13216" s="2"/>
    </row>
    <row r="13217" spans="1:9" x14ac:dyDescent="0.25">
      <c r="A13217" s="1"/>
      <c r="B13217" s="1"/>
      <c r="C13217" s="1"/>
      <c r="D13217" s="1"/>
      <c r="E13217" s="2"/>
      <c r="F13217" s="2"/>
      <c r="G13217" s="2"/>
      <c r="H13217" s="2"/>
      <c r="I13217" s="2"/>
    </row>
    <row r="13218" spans="1:9" x14ac:dyDescent="0.25">
      <c r="A13218" s="1"/>
      <c r="B13218" s="1"/>
      <c r="C13218" s="1"/>
      <c r="D13218" s="1"/>
      <c r="E13218" s="2"/>
      <c r="F13218" s="2"/>
      <c r="G13218" s="2"/>
      <c r="H13218" s="2"/>
      <c r="I13218" s="2"/>
    </row>
    <row r="13219" spans="1:9" x14ac:dyDescent="0.25">
      <c r="A13219" s="1"/>
      <c r="B13219" s="1"/>
      <c r="C13219" s="1"/>
      <c r="D13219" s="1"/>
      <c r="E13219" s="2"/>
      <c r="F13219" s="2"/>
      <c r="G13219" s="2"/>
      <c r="H13219" s="2"/>
      <c r="I13219" s="2"/>
    </row>
    <row r="13220" spans="1:9" x14ac:dyDescent="0.25">
      <c r="A13220" s="1"/>
      <c r="B13220" s="1"/>
      <c r="C13220" s="1"/>
      <c r="D13220" s="1"/>
      <c r="E13220" s="2"/>
      <c r="F13220" s="2"/>
      <c r="G13220" s="2"/>
      <c r="H13220" s="2"/>
      <c r="I13220" s="2"/>
    </row>
    <row r="13221" spans="1:9" x14ac:dyDescent="0.25">
      <c r="A13221" s="1"/>
      <c r="B13221" s="1"/>
      <c r="C13221" s="1"/>
      <c r="D13221" s="1"/>
      <c r="E13221" s="2"/>
      <c r="F13221" s="2"/>
      <c r="G13221" s="2"/>
      <c r="H13221" s="2"/>
      <c r="I13221" s="2"/>
    </row>
    <row r="13222" spans="1:9" x14ac:dyDescent="0.25">
      <c r="A13222" s="1"/>
      <c r="B13222" s="1"/>
      <c r="C13222" s="1"/>
      <c r="D13222" s="1"/>
      <c r="E13222" s="2"/>
      <c r="F13222" s="2"/>
      <c r="G13222" s="2"/>
      <c r="H13222" s="2"/>
      <c r="I13222" s="2"/>
    </row>
    <row r="13223" spans="1:9" x14ac:dyDescent="0.25">
      <c r="A13223" s="1"/>
      <c r="B13223" s="1"/>
      <c r="C13223" s="1"/>
      <c r="D13223" s="1"/>
      <c r="E13223" s="2"/>
      <c r="F13223" s="2"/>
      <c r="G13223" s="2"/>
      <c r="H13223" s="2"/>
      <c r="I13223" s="2"/>
    </row>
    <row r="13224" spans="1:9" x14ac:dyDescent="0.25">
      <c r="A13224" s="1"/>
      <c r="B13224" s="1"/>
      <c r="C13224" s="1"/>
      <c r="D13224" s="1"/>
      <c r="E13224" s="2"/>
      <c r="F13224" s="2"/>
      <c r="G13224" s="2"/>
      <c r="H13224" s="2"/>
      <c r="I13224" s="2"/>
    </row>
    <row r="13225" spans="1:9" x14ac:dyDescent="0.25">
      <c r="A13225" s="1"/>
      <c r="B13225" s="1"/>
      <c r="C13225" s="1"/>
      <c r="D13225" s="1"/>
      <c r="E13225" s="2"/>
      <c r="F13225" s="2"/>
      <c r="G13225" s="2"/>
      <c r="H13225" s="2"/>
      <c r="I13225" s="2"/>
    </row>
    <row r="13226" spans="1:9" x14ac:dyDescent="0.25">
      <c r="A13226" s="1"/>
      <c r="B13226" s="1"/>
      <c r="C13226" s="1"/>
      <c r="D13226" s="1"/>
      <c r="E13226" s="2"/>
      <c r="F13226" s="2"/>
      <c r="G13226" s="2"/>
      <c r="H13226" s="2"/>
      <c r="I13226" s="2"/>
    </row>
    <row r="13227" spans="1:9" x14ac:dyDescent="0.25">
      <c r="A13227" s="1"/>
      <c r="B13227" s="1"/>
      <c r="C13227" s="1"/>
      <c r="D13227" s="1"/>
      <c r="E13227" s="2"/>
      <c r="F13227" s="2"/>
      <c r="G13227" s="2"/>
      <c r="H13227" s="2"/>
      <c r="I13227" s="2"/>
    </row>
    <row r="13228" spans="1:9" x14ac:dyDescent="0.25">
      <c r="A13228" s="1"/>
      <c r="B13228" s="1"/>
      <c r="C13228" s="1"/>
      <c r="D13228" s="1"/>
      <c r="E13228" s="2"/>
      <c r="F13228" s="2"/>
      <c r="G13228" s="2"/>
      <c r="H13228" s="2"/>
      <c r="I13228" s="2"/>
    </row>
    <row r="13229" spans="1:9" x14ac:dyDescent="0.25">
      <c r="A13229" s="1"/>
      <c r="B13229" s="1"/>
      <c r="C13229" s="1"/>
      <c r="D13229" s="1"/>
      <c r="E13229" s="2"/>
      <c r="F13229" s="2"/>
      <c r="G13229" s="2"/>
      <c r="H13229" s="2"/>
      <c r="I13229" s="2"/>
    </row>
    <row r="13230" spans="1:9" x14ac:dyDescent="0.25">
      <c r="A13230" s="1"/>
      <c r="B13230" s="1"/>
      <c r="C13230" s="1"/>
      <c r="D13230" s="1"/>
      <c r="E13230" s="2"/>
      <c r="F13230" s="2"/>
      <c r="G13230" s="2"/>
      <c r="H13230" s="2"/>
      <c r="I13230" s="2"/>
    </row>
    <row r="13231" spans="1:9" x14ac:dyDescent="0.25">
      <c r="A13231" s="1"/>
      <c r="B13231" s="1"/>
      <c r="C13231" s="1"/>
      <c r="D13231" s="1"/>
      <c r="E13231" s="2"/>
      <c r="F13231" s="2"/>
      <c r="G13231" s="2"/>
      <c r="H13231" s="2"/>
      <c r="I13231" s="2"/>
    </row>
    <row r="13232" spans="1:9" x14ac:dyDescent="0.25">
      <c r="A13232" s="1"/>
      <c r="B13232" s="1"/>
      <c r="C13232" s="1"/>
      <c r="D13232" s="1"/>
      <c r="E13232" s="2"/>
      <c r="F13232" s="2"/>
      <c r="G13232" s="2"/>
      <c r="H13232" s="2"/>
      <c r="I13232" s="2"/>
    </row>
    <row r="13233" spans="1:9" x14ac:dyDescent="0.25">
      <c r="A13233" s="1"/>
      <c r="B13233" s="1"/>
      <c r="C13233" s="1"/>
      <c r="D13233" s="1"/>
      <c r="E13233" s="2"/>
      <c r="F13233" s="2"/>
      <c r="G13233" s="2"/>
      <c r="H13233" s="2"/>
      <c r="I13233" s="2"/>
    </row>
    <row r="13234" spans="1:9" x14ac:dyDescent="0.25">
      <c r="A13234" s="1"/>
      <c r="B13234" s="1"/>
      <c r="C13234" s="1"/>
      <c r="D13234" s="1"/>
      <c r="E13234" s="2"/>
      <c r="F13234" s="2"/>
      <c r="G13234" s="2"/>
      <c r="H13234" s="2"/>
      <c r="I13234" s="2"/>
    </row>
    <row r="13235" spans="1:9" x14ac:dyDescent="0.25">
      <c r="A13235" s="1"/>
      <c r="B13235" s="1"/>
      <c r="C13235" s="1"/>
      <c r="D13235" s="1"/>
      <c r="E13235" s="2"/>
      <c r="F13235" s="2"/>
      <c r="G13235" s="2"/>
      <c r="H13235" s="2"/>
      <c r="I13235" s="2"/>
    </row>
    <row r="13236" spans="1:9" x14ac:dyDescent="0.25">
      <c r="A13236" s="1"/>
      <c r="B13236" s="1"/>
      <c r="C13236" s="1"/>
      <c r="D13236" s="1"/>
      <c r="E13236" s="2"/>
      <c r="F13236" s="2"/>
      <c r="G13236" s="2"/>
      <c r="H13236" s="2"/>
      <c r="I13236" s="2"/>
    </row>
    <row r="13237" spans="1:9" x14ac:dyDescent="0.25">
      <c r="A13237" s="1"/>
      <c r="B13237" s="1"/>
      <c r="C13237" s="1"/>
      <c r="D13237" s="1"/>
      <c r="E13237" s="2"/>
      <c r="F13237" s="2"/>
      <c r="G13237" s="2"/>
      <c r="H13237" s="2"/>
      <c r="I13237" s="2"/>
    </row>
    <row r="13238" spans="1:9" x14ac:dyDescent="0.25">
      <c r="A13238" s="1"/>
      <c r="B13238" s="1"/>
      <c r="C13238" s="1"/>
      <c r="D13238" s="1"/>
      <c r="E13238" s="2"/>
      <c r="F13238" s="2"/>
      <c r="G13238" s="2"/>
      <c r="H13238" s="2"/>
      <c r="I13238" s="2"/>
    </row>
    <row r="13239" spans="1:9" x14ac:dyDescent="0.25">
      <c r="A13239" s="1"/>
      <c r="B13239" s="1"/>
      <c r="C13239" s="1"/>
      <c r="D13239" s="1"/>
      <c r="E13239" s="2"/>
      <c r="F13239" s="2"/>
      <c r="G13239" s="2"/>
      <c r="H13239" s="2"/>
      <c r="I13239" s="2"/>
    </row>
    <row r="13240" spans="1:9" x14ac:dyDescent="0.25">
      <c r="A13240" s="1"/>
      <c r="B13240" s="1"/>
      <c r="C13240" s="1"/>
      <c r="D13240" s="1"/>
      <c r="E13240" s="2"/>
      <c r="F13240" s="2"/>
      <c r="G13240" s="2"/>
      <c r="H13240" s="2"/>
      <c r="I13240" s="2"/>
    </row>
    <row r="13241" spans="1:9" x14ac:dyDescent="0.25">
      <c r="A13241" s="1"/>
      <c r="B13241" s="1"/>
      <c r="C13241" s="1"/>
      <c r="D13241" s="1"/>
      <c r="E13241" s="2"/>
      <c r="F13241" s="2"/>
      <c r="G13241" s="2"/>
      <c r="H13241" s="2"/>
      <c r="I13241" s="2"/>
    </row>
    <row r="13242" spans="1:9" x14ac:dyDescent="0.25">
      <c r="A13242" s="1"/>
      <c r="B13242" s="1"/>
      <c r="C13242" s="1"/>
      <c r="D13242" s="1"/>
      <c r="E13242" s="2"/>
      <c r="F13242" s="2"/>
      <c r="G13242" s="2"/>
      <c r="H13242" s="2"/>
      <c r="I13242" s="2"/>
    </row>
    <row r="13243" spans="1:9" x14ac:dyDescent="0.25">
      <c r="A13243" s="1"/>
      <c r="B13243" s="1"/>
      <c r="C13243" s="1"/>
      <c r="D13243" s="1"/>
      <c r="E13243" s="2"/>
      <c r="F13243" s="2"/>
      <c r="G13243" s="2"/>
      <c r="H13243" s="2"/>
      <c r="I13243" s="2"/>
    </row>
    <row r="13244" spans="1:9" x14ac:dyDescent="0.25">
      <c r="A13244" s="1"/>
      <c r="B13244" s="1"/>
      <c r="C13244" s="1"/>
      <c r="D13244" s="1"/>
      <c r="E13244" s="2"/>
      <c r="F13244" s="2"/>
      <c r="G13244" s="2"/>
      <c r="H13244" s="2"/>
      <c r="I13244" s="2"/>
    </row>
    <row r="13245" spans="1:9" x14ac:dyDescent="0.25">
      <c r="A13245" s="1"/>
      <c r="B13245" s="1"/>
      <c r="C13245" s="1"/>
      <c r="D13245" s="1"/>
      <c r="E13245" s="2"/>
      <c r="F13245" s="2"/>
      <c r="G13245" s="2"/>
      <c r="H13245" s="2"/>
      <c r="I13245" s="2"/>
    </row>
    <row r="13246" spans="1:9" x14ac:dyDescent="0.25">
      <c r="A13246" s="1"/>
      <c r="B13246" s="1"/>
      <c r="C13246" s="1"/>
      <c r="D13246" s="1"/>
      <c r="E13246" s="2"/>
      <c r="F13246" s="2"/>
      <c r="G13246" s="2"/>
      <c r="H13246" s="2"/>
      <c r="I13246" s="2"/>
    </row>
    <row r="13247" spans="1:9" x14ac:dyDescent="0.25">
      <c r="A13247" s="1"/>
      <c r="B13247" s="1"/>
      <c r="C13247" s="1"/>
      <c r="D13247" s="1"/>
      <c r="E13247" s="2"/>
      <c r="F13247" s="2"/>
      <c r="G13247" s="2"/>
      <c r="H13247" s="2"/>
      <c r="I13247" s="2"/>
    </row>
    <row r="13248" spans="1:9" x14ac:dyDescent="0.25">
      <c r="A13248" s="1"/>
      <c r="B13248" s="1"/>
      <c r="C13248" s="1"/>
      <c r="D13248" s="1"/>
      <c r="E13248" s="2"/>
      <c r="F13248" s="2"/>
      <c r="G13248" s="2"/>
      <c r="H13248" s="2"/>
      <c r="I13248" s="2"/>
    </row>
    <row r="13249" spans="1:9" x14ac:dyDescent="0.25">
      <c r="A13249" s="1"/>
      <c r="B13249" s="1"/>
      <c r="C13249" s="1"/>
      <c r="D13249" s="1"/>
      <c r="E13249" s="2"/>
      <c r="F13249" s="2"/>
      <c r="G13249" s="2"/>
      <c r="H13249" s="2"/>
      <c r="I13249" s="2"/>
    </row>
    <row r="13250" spans="1:9" x14ac:dyDescent="0.25">
      <c r="A13250" s="1"/>
      <c r="B13250" s="1"/>
      <c r="C13250" s="1"/>
      <c r="D13250" s="1"/>
      <c r="E13250" s="2"/>
      <c r="F13250" s="2"/>
      <c r="G13250" s="2"/>
      <c r="H13250" s="2"/>
      <c r="I13250" s="2"/>
    </row>
    <row r="13251" spans="1:9" x14ac:dyDescent="0.25">
      <c r="A13251" s="1"/>
      <c r="B13251" s="1"/>
      <c r="C13251" s="1"/>
      <c r="D13251" s="1"/>
      <c r="E13251" s="2"/>
      <c r="F13251" s="2"/>
      <c r="G13251" s="2"/>
      <c r="H13251" s="2"/>
      <c r="I13251" s="2"/>
    </row>
    <row r="13252" spans="1:9" x14ac:dyDescent="0.25">
      <c r="A13252" s="1"/>
      <c r="B13252" s="1"/>
      <c r="C13252" s="1"/>
      <c r="D13252" s="1"/>
      <c r="E13252" s="2"/>
      <c r="F13252" s="2"/>
      <c r="G13252" s="2"/>
      <c r="H13252" s="2"/>
      <c r="I13252" s="2"/>
    </row>
    <row r="13253" spans="1:9" x14ac:dyDescent="0.25">
      <c r="A13253" s="1"/>
      <c r="B13253" s="1"/>
      <c r="C13253" s="1"/>
      <c r="D13253" s="1"/>
      <c r="E13253" s="2"/>
      <c r="F13253" s="2"/>
      <c r="G13253" s="2"/>
      <c r="H13253" s="2"/>
      <c r="I13253" s="2"/>
    </row>
    <row r="13254" spans="1:9" x14ac:dyDescent="0.25">
      <c r="A13254" s="1"/>
      <c r="B13254" s="1"/>
      <c r="C13254" s="1"/>
      <c r="D13254" s="1"/>
      <c r="E13254" s="2"/>
      <c r="F13254" s="2"/>
      <c r="G13254" s="2"/>
      <c r="H13254" s="2"/>
      <c r="I13254" s="2"/>
    </row>
    <row r="13255" spans="1:9" x14ac:dyDescent="0.25">
      <c r="A13255" s="1"/>
      <c r="B13255" s="1"/>
      <c r="C13255" s="1"/>
      <c r="D13255" s="1"/>
      <c r="E13255" s="2"/>
      <c r="F13255" s="2"/>
      <c r="G13255" s="2"/>
      <c r="H13255" s="2"/>
      <c r="I13255" s="2"/>
    </row>
    <row r="13256" spans="1:9" x14ac:dyDescent="0.25">
      <c r="A13256" s="1"/>
      <c r="B13256" s="1"/>
      <c r="C13256" s="1"/>
      <c r="D13256" s="1"/>
      <c r="E13256" s="2"/>
      <c r="F13256" s="2"/>
      <c r="G13256" s="2"/>
      <c r="H13256" s="2"/>
      <c r="I13256" s="2"/>
    </row>
    <row r="13257" spans="1:9" x14ac:dyDescent="0.25">
      <c r="A13257" s="1"/>
      <c r="B13257" s="1"/>
      <c r="C13257" s="1"/>
      <c r="D13257" s="1"/>
      <c r="E13257" s="2"/>
      <c r="F13257" s="2"/>
      <c r="G13257" s="2"/>
      <c r="H13257" s="2"/>
      <c r="I13257" s="2"/>
    </row>
    <row r="13258" spans="1:9" x14ac:dyDescent="0.25">
      <c r="A13258" s="1"/>
      <c r="B13258" s="1"/>
      <c r="C13258" s="1"/>
      <c r="D13258" s="1"/>
      <c r="E13258" s="2"/>
      <c r="F13258" s="2"/>
      <c r="G13258" s="2"/>
      <c r="H13258" s="2"/>
      <c r="I13258" s="2"/>
    </row>
    <row r="13259" spans="1:9" x14ac:dyDescent="0.25">
      <c r="A13259" s="1"/>
      <c r="B13259" s="1"/>
      <c r="C13259" s="1"/>
      <c r="D13259" s="1"/>
      <c r="E13259" s="2"/>
      <c r="F13259" s="2"/>
      <c r="G13259" s="2"/>
      <c r="H13259" s="2"/>
      <c r="I13259" s="2"/>
    </row>
    <row r="13260" spans="1:9" x14ac:dyDescent="0.25">
      <c r="A13260" s="1"/>
      <c r="B13260" s="1"/>
      <c r="C13260" s="1"/>
      <c r="D13260" s="1"/>
      <c r="E13260" s="2"/>
      <c r="F13260" s="2"/>
      <c r="G13260" s="2"/>
      <c r="H13260" s="2"/>
      <c r="I13260" s="2"/>
    </row>
    <row r="13261" spans="1:9" x14ac:dyDescent="0.25">
      <c r="A13261" s="1"/>
      <c r="B13261" s="1"/>
      <c r="C13261" s="1"/>
      <c r="D13261" s="1"/>
      <c r="E13261" s="2"/>
      <c r="F13261" s="2"/>
      <c r="G13261" s="2"/>
      <c r="H13261" s="2"/>
      <c r="I13261" s="2"/>
    </row>
    <row r="13262" spans="1:9" x14ac:dyDescent="0.25">
      <c r="A13262" s="1"/>
      <c r="B13262" s="1"/>
      <c r="C13262" s="1"/>
      <c r="D13262" s="1"/>
      <c r="E13262" s="2"/>
      <c r="F13262" s="2"/>
      <c r="G13262" s="2"/>
      <c r="H13262" s="2"/>
      <c r="I13262" s="2"/>
    </row>
    <row r="13263" spans="1:9" x14ac:dyDescent="0.25">
      <c r="A13263" s="1"/>
      <c r="B13263" s="1"/>
      <c r="C13263" s="1"/>
      <c r="D13263" s="1"/>
      <c r="E13263" s="2"/>
      <c r="F13263" s="2"/>
      <c r="G13263" s="2"/>
      <c r="H13263" s="2"/>
      <c r="I13263" s="2"/>
    </row>
    <row r="13264" spans="1:9" x14ac:dyDescent="0.25">
      <c r="A13264" s="1"/>
      <c r="B13264" s="1"/>
      <c r="C13264" s="1"/>
      <c r="D13264" s="1"/>
      <c r="E13264" s="2"/>
      <c r="F13264" s="2"/>
      <c r="G13264" s="2"/>
      <c r="H13264" s="2"/>
      <c r="I13264" s="2"/>
    </row>
    <row r="13265" spans="1:9" x14ac:dyDescent="0.25">
      <c r="A13265" s="1"/>
      <c r="B13265" s="1"/>
      <c r="C13265" s="1"/>
      <c r="D13265" s="1"/>
      <c r="E13265" s="2"/>
      <c r="F13265" s="2"/>
      <c r="G13265" s="2"/>
      <c r="H13265" s="2"/>
      <c r="I13265" s="2"/>
    </row>
    <row r="13266" spans="1:9" x14ac:dyDescent="0.25">
      <c r="A13266" s="1"/>
      <c r="B13266" s="1"/>
      <c r="C13266" s="1"/>
      <c r="D13266" s="1"/>
      <c r="E13266" s="2"/>
      <c r="F13266" s="2"/>
      <c r="G13266" s="2"/>
      <c r="H13266" s="2"/>
      <c r="I13266" s="2"/>
    </row>
    <row r="13267" spans="1:9" x14ac:dyDescent="0.25">
      <c r="A13267" s="1"/>
      <c r="B13267" s="1"/>
      <c r="C13267" s="1"/>
      <c r="D13267" s="1"/>
      <c r="E13267" s="2"/>
      <c r="F13267" s="2"/>
      <c r="G13267" s="2"/>
      <c r="H13267" s="2"/>
      <c r="I13267" s="2"/>
    </row>
    <row r="13268" spans="1:9" x14ac:dyDescent="0.25">
      <c r="A13268" s="1"/>
      <c r="B13268" s="1"/>
      <c r="C13268" s="1"/>
      <c r="D13268" s="1"/>
      <c r="E13268" s="2"/>
      <c r="F13268" s="2"/>
      <c r="G13268" s="2"/>
      <c r="H13268" s="2"/>
      <c r="I13268" s="2"/>
    </row>
    <row r="13269" spans="1:9" x14ac:dyDescent="0.25">
      <c r="A13269" s="1"/>
      <c r="B13269" s="1"/>
      <c r="C13269" s="1"/>
      <c r="D13269" s="1"/>
      <c r="E13269" s="2"/>
      <c r="F13269" s="2"/>
      <c r="G13269" s="2"/>
      <c r="H13269" s="2"/>
      <c r="I13269" s="2"/>
    </row>
    <row r="13270" spans="1:9" x14ac:dyDescent="0.25">
      <c r="A13270" s="1"/>
      <c r="B13270" s="1"/>
      <c r="C13270" s="1"/>
      <c r="D13270" s="1"/>
      <c r="E13270" s="2"/>
      <c r="F13270" s="2"/>
      <c r="G13270" s="2"/>
      <c r="H13270" s="2"/>
      <c r="I13270" s="2"/>
    </row>
    <row r="13271" spans="1:9" x14ac:dyDescent="0.25">
      <c r="A13271" s="1"/>
      <c r="B13271" s="1"/>
      <c r="C13271" s="1"/>
      <c r="D13271" s="1"/>
      <c r="E13271" s="2"/>
      <c r="F13271" s="2"/>
      <c r="G13271" s="2"/>
      <c r="H13271" s="2"/>
      <c r="I13271" s="2"/>
    </row>
    <row r="13272" spans="1:9" x14ac:dyDescent="0.25">
      <c r="A13272" s="1"/>
      <c r="B13272" s="1"/>
      <c r="C13272" s="1"/>
      <c r="D13272" s="1"/>
      <c r="E13272" s="2"/>
      <c r="F13272" s="2"/>
      <c r="G13272" s="2"/>
      <c r="H13272" s="2"/>
      <c r="I13272" s="2"/>
    </row>
    <row r="13273" spans="1:9" x14ac:dyDescent="0.25">
      <c r="A13273" s="1"/>
      <c r="B13273" s="1"/>
      <c r="C13273" s="1"/>
      <c r="D13273" s="1"/>
      <c r="E13273" s="2"/>
      <c r="F13273" s="2"/>
      <c r="G13273" s="2"/>
      <c r="H13273" s="2"/>
      <c r="I13273" s="2"/>
    </row>
    <row r="13274" spans="1:9" x14ac:dyDescent="0.25">
      <c r="A13274" s="1"/>
      <c r="B13274" s="1"/>
      <c r="C13274" s="1"/>
      <c r="D13274" s="1"/>
      <c r="E13274" s="2"/>
      <c r="F13274" s="2"/>
      <c r="G13274" s="2"/>
      <c r="H13274" s="2"/>
      <c r="I13274" s="2"/>
    </row>
    <row r="13275" spans="1:9" x14ac:dyDescent="0.25">
      <c r="A13275" s="1"/>
      <c r="B13275" s="1"/>
      <c r="C13275" s="1"/>
      <c r="D13275" s="1"/>
      <c r="E13275" s="2"/>
      <c r="F13275" s="2"/>
      <c r="G13275" s="2"/>
      <c r="H13275" s="2"/>
      <c r="I13275" s="2"/>
    </row>
    <row r="13276" spans="1:9" x14ac:dyDescent="0.25">
      <c r="A13276" s="1"/>
      <c r="B13276" s="1"/>
      <c r="C13276" s="1"/>
      <c r="D13276" s="1"/>
      <c r="E13276" s="2"/>
      <c r="F13276" s="2"/>
      <c r="G13276" s="2"/>
      <c r="H13276" s="2"/>
      <c r="I13276" s="2"/>
    </row>
    <row r="13277" spans="1:9" x14ac:dyDescent="0.25">
      <c r="A13277" s="1"/>
      <c r="B13277" s="1"/>
      <c r="C13277" s="1"/>
      <c r="D13277" s="1"/>
      <c r="E13277" s="2"/>
      <c r="F13277" s="2"/>
      <c r="G13277" s="2"/>
      <c r="H13277" s="2"/>
      <c r="I13277" s="2"/>
    </row>
    <row r="13278" spans="1:9" x14ac:dyDescent="0.25">
      <c r="A13278" s="1"/>
      <c r="B13278" s="1"/>
      <c r="C13278" s="1"/>
      <c r="D13278" s="1"/>
      <c r="E13278" s="2"/>
      <c r="F13278" s="2"/>
      <c r="G13278" s="2"/>
      <c r="H13278" s="2"/>
      <c r="I13278" s="2"/>
    </row>
    <row r="13279" spans="1:9" x14ac:dyDescent="0.25">
      <c r="A13279" s="1"/>
      <c r="B13279" s="1"/>
      <c r="C13279" s="1"/>
      <c r="D13279" s="1"/>
      <c r="E13279" s="2"/>
      <c r="F13279" s="2"/>
      <c r="G13279" s="2"/>
      <c r="H13279" s="2"/>
      <c r="I13279" s="2"/>
    </row>
    <row r="13280" spans="1:9" x14ac:dyDescent="0.25">
      <c r="A13280" s="1"/>
      <c r="B13280" s="1"/>
      <c r="C13280" s="1"/>
      <c r="D13280" s="1"/>
      <c r="E13280" s="2"/>
      <c r="F13280" s="2"/>
      <c r="G13280" s="2"/>
      <c r="H13280" s="2"/>
      <c r="I13280" s="2"/>
    </row>
    <row r="13281" spans="1:9" x14ac:dyDescent="0.25">
      <c r="A13281" s="1"/>
      <c r="B13281" s="1"/>
      <c r="C13281" s="1"/>
      <c r="D13281" s="1"/>
      <c r="E13281" s="2"/>
      <c r="F13281" s="2"/>
      <c r="G13281" s="2"/>
      <c r="H13281" s="2"/>
      <c r="I13281" s="2"/>
    </row>
    <row r="13282" spans="1:9" x14ac:dyDescent="0.25">
      <c r="A13282" s="1"/>
      <c r="B13282" s="1"/>
      <c r="C13282" s="1"/>
      <c r="D13282" s="1"/>
      <c r="E13282" s="2"/>
      <c r="F13282" s="2"/>
      <c r="G13282" s="2"/>
      <c r="H13282" s="2"/>
      <c r="I13282" s="2"/>
    </row>
    <row r="13283" spans="1:9" x14ac:dyDescent="0.25">
      <c r="A13283" s="1"/>
      <c r="B13283" s="1"/>
      <c r="C13283" s="1"/>
      <c r="D13283" s="1"/>
      <c r="E13283" s="2"/>
      <c r="F13283" s="2"/>
      <c r="G13283" s="2"/>
      <c r="H13283" s="2"/>
      <c r="I13283" s="2"/>
    </row>
    <row r="13284" spans="1:9" x14ac:dyDescent="0.25">
      <c r="A13284" s="1"/>
      <c r="B13284" s="1"/>
      <c r="C13284" s="1"/>
      <c r="D13284" s="1"/>
      <c r="E13284" s="2"/>
      <c r="F13284" s="2"/>
      <c r="G13284" s="2"/>
      <c r="H13284" s="2"/>
      <c r="I13284" s="2"/>
    </row>
    <row r="13285" spans="1:9" x14ac:dyDescent="0.25">
      <c r="A13285" s="1"/>
      <c r="B13285" s="1"/>
      <c r="C13285" s="1"/>
      <c r="D13285" s="1"/>
      <c r="E13285" s="2"/>
      <c r="F13285" s="2"/>
      <c r="G13285" s="2"/>
      <c r="H13285" s="2"/>
      <c r="I13285" s="2"/>
    </row>
    <row r="13286" spans="1:9" x14ac:dyDescent="0.25">
      <c r="A13286" s="1"/>
      <c r="B13286" s="1"/>
      <c r="C13286" s="1"/>
      <c r="D13286" s="1"/>
      <c r="E13286" s="2"/>
      <c r="F13286" s="2"/>
      <c r="G13286" s="2"/>
      <c r="H13286" s="2"/>
      <c r="I13286" s="2"/>
    </row>
    <row r="13287" spans="1:9" x14ac:dyDescent="0.25">
      <c r="A13287" s="1"/>
      <c r="B13287" s="1"/>
      <c r="C13287" s="1"/>
      <c r="D13287" s="1"/>
      <c r="E13287" s="2"/>
      <c r="F13287" s="2"/>
      <c r="G13287" s="2"/>
      <c r="H13287" s="2"/>
      <c r="I13287" s="2"/>
    </row>
    <row r="13288" spans="1:9" x14ac:dyDescent="0.25">
      <c r="A13288" s="1"/>
      <c r="B13288" s="1"/>
      <c r="C13288" s="1"/>
      <c r="D13288" s="1"/>
      <c r="E13288" s="2"/>
      <c r="F13288" s="2"/>
      <c r="G13288" s="2"/>
      <c r="H13288" s="2"/>
      <c r="I13288" s="2"/>
    </row>
    <row r="13289" spans="1:9" x14ac:dyDescent="0.25">
      <c r="A13289" s="1"/>
      <c r="B13289" s="1"/>
      <c r="C13289" s="1"/>
      <c r="D13289" s="1"/>
      <c r="E13289" s="2"/>
      <c r="F13289" s="2"/>
      <c r="G13289" s="2"/>
      <c r="H13289" s="2"/>
      <c r="I13289" s="2"/>
    </row>
    <row r="13290" spans="1:9" x14ac:dyDescent="0.25">
      <c r="A13290" s="1"/>
      <c r="B13290" s="1"/>
      <c r="C13290" s="1"/>
      <c r="D13290" s="1"/>
      <c r="E13290" s="2"/>
      <c r="F13290" s="2"/>
      <c r="G13290" s="2"/>
      <c r="H13290" s="2"/>
      <c r="I13290" s="2"/>
    </row>
    <row r="13291" spans="1:9" x14ac:dyDescent="0.25">
      <c r="A13291" s="1"/>
      <c r="B13291" s="1"/>
      <c r="C13291" s="1"/>
      <c r="D13291" s="1"/>
      <c r="E13291" s="2"/>
      <c r="F13291" s="2"/>
      <c r="G13291" s="2"/>
      <c r="H13291" s="2"/>
      <c r="I13291" s="2"/>
    </row>
    <row r="13292" spans="1:9" x14ac:dyDescent="0.25">
      <c r="A13292" s="1"/>
      <c r="B13292" s="1"/>
      <c r="C13292" s="1"/>
      <c r="D13292" s="1"/>
      <c r="E13292" s="2"/>
      <c r="F13292" s="2"/>
      <c r="G13292" s="2"/>
      <c r="H13292" s="2"/>
      <c r="I13292" s="2"/>
    </row>
    <row r="13293" spans="1:9" x14ac:dyDescent="0.25">
      <c r="A13293" s="1"/>
      <c r="B13293" s="1"/>
      <c r="C13293" s="1"/>
      <c r="D13293" s="1"/>
      <c r="E13293" s="2"/>
      <c r="F13293" s="2"/>
      <c r="G13293" s="2"/>
      <c r="H13293" s="2"/>
      <c r="I13293" s="2"/>
    </row>
    <row r="13294" spans="1:9" x14ac:dyDescent="0.25">
      <c r="A13294" s="1"/>
      <c r="B13294" s="1"/>
      <c r="C13294" s="1"/>
      <c r="D13294" s="1"/>
      <c r="E13294" s="2"/>
      <c r="F13294" s="2"/>
      <c r="G13294" s="2"/>
      <c r="H13294" s="2"/>
      <c r="I13294" s="2"/>
    </row>
    <row r="13295" spans="1:9" x14ac:dyDescent="0.25">
      <c r="A13295" s="1"/>
      <c r="B13295" s="1"/>
      <c r="C13295" s="1"/>
      <c r="D13295" s="1"/>
      <c r="E13295" s="2"/>
      <c r="F13295" s="2"/>
      <c r="G13295" s="2"/>
      <c r="H13295" s="2"/>
      <c r="I13295" s="2"/>
    </row>
    <row r="13296" spans="1:9" x14ac:dyDescent="0.25">
      <c r="A13296" s="1"/>
      <c r="B13296" s="1"/>
      <c r="C13296" s="1"/>
      <c r="D13296" s="1"/>
      <c r="E13296" s="2"/>
      <c r="F13296" s="2"/>
      <c r="G13296" s="2"/>
      <c r="H13296" s="2"/>
      <c r="I13296" s="2"/>
    </row>
    <row r="13297" spans="1:9" x14ac:dyDescent="0.25">
      <c r="A13297" s="1"/>
      <c r="B13297" s="1"/>
      <c r="C13297" s="1"/>
      <c r="D13297" s="1"/>
      <c r="E13297" s="2"/>
      <c r="F13297" s="2"/>
      <c r="G13297" s="2"/>
      <c r="H13297" s="2"/>
      <c r="I13297" s="2"/>
    </row>
    <row r="13298" spans="1:9" x14ac:dyDescent="0.25">
      <c r="A13298" s="1"/>
      <c r="B13298" s="1"/>
      <c r="C13298" s="1"/>
      <c r="D13298" s="1"/>
      <c r="E13298" s="2"/>
      <c r="F13298" s="2"/>
      <c r="G13298" s="2"/>
      <c r="H13298" s="2"/>
      <c r="I13298" s="2"/>
    </row>
    <row r="13299" spans="1:9" x14ac:dyDescent="0.25">
      <c r="A13299" s="1"/>
      <c r="B13299" s="1"/>
      <c r="C13299" s="1"/>
      <c r="D13299" s="1"/>
      <c r="E13299" s="2"/>
      <c r="F13299" s="2"/>
      <c r="G13299" s="2"/>
      <c r="H13299" s="2"/>
      <c r="I13299" s="2"/>
    </row>
    <row r="13300" spans="1:9" x14ac:dyDescent="0.25">
      <c r="A13300" s="1"/>
      <c r="B13300" s="1"/>
      <c r="C13300" s="1"/>
      <c r="D13300" s="1"/>
      <c r="E13300" s="2"/>
      <c r="F13300" s="2"/>
      <c r="G13300" s="2"/>
      <c r="H13300" s="2"/>
      <c r="I13300" s="2"/>
    </row>
    <row r="13301" spans="1:9" x14ac:dyDescent="0.25">
      <c r="A13301" s="1"/>
      <c r="B13301" s="1"/>
      <c r="C13301" s="1"/>
      <c r="D13301" s="1"/>
      <c r="E13301" s="2"/>
      <c r="F13301" s="2"/>
      <c r="G13301" s="2"/>
      <c r="H13301" s="2"/>
      <c r="I13301" s="2"/>
    </row>
    <row r="13302" spans="1:9" x14ac:dyDescent="0.25">
      <c r="A13302" s="1"/>
      <c r="B13302" s="1"/>
      <c r="C13302" s="1"/>
      <c r="D13302" s="1"/>
      <c r="E13302" s="2"/>
      <c r="F13302" s="2"/>
      <c r="G13302" s="2"/>
      <c r="H13302" s="2"/>
      <c r="I13302" s="2"/>
    </row>
    <row r="13303" spans="1:9" x14ac:dyDescent="0.25">
      <c r="A13303" s="1"/>
      <c r="B13303" s="1"/>
      <c r="C13303" s="1"/>
      <c r="D13303" s="1"/>
      <c r="E13303" s="2"/>
      <c r="F13303" s="2"/>
      <c r="G13303" s="2"/>
      <c r="H13303" s="2"/>
      <c r="I13303" s="2"/>
    </row>
    <row r="13304" spans="1:9" x14ac:dyDescent="0.25">
      <c r="A13304" s="1"/>
      <c r="B13304" s="1"/>
      <c r="C13304" s="1"/>
      <c r="D13304" s="1"/>
      <c r="E13304" s="2"/>
      <c r="F13304" s="2"/>
      <c r="G13304" s="2"/>
      <c r="H13304" s="2"/>
      <c r="I13304" s="2"/>
    </row>
    <row r="13305" spans="1:9" x14ac:dyDescent="0.25">
      <c r="A13305" s="1"/>
      <c r="B13305" s="1"/>
      <c r="C13305" s="1"/>
      <c r="D13305" s="1"/>
      <c r="E13305" s="2"/>
      <c r="F13305" s="2"/>
      <c r="G13305" s="2"/>
      <c r="H13305" s="2"/>
      <c r="I13305" s="2"/>
    </row>
    <row r="13306" spans="1:9" x14ac:dyDescent="0.25">
      <c r="A13306" s="1"/>
      <c r="B13306" s="1"/>
      <c r="C13306" s="1"/>
      <c r="D13306" s="1"/>
      <c r="E13306" s="2"/>
      <c r="F13306" s="2"/>
      <c r="G13306" s="2"/>
      <c r="H13306" s="2"/>
      <c r="I13306" s="2"/>
    </row>
    <row r="13307" spans="1:9" x14ac:dyDescent="0.25">
      <c r="A13307" s="1"/>
      <c r="B13307" s="1"/>
      <c r="C13307" s="1"/>
      <c r="D13307" s="1"/>
      <c r="E13307" s="2"/>
      <c r="F13307" s="2"/>
      <c r="G13307" s="2"/>
      <c r="H13307" s="2"/>
      <c r="I13307" s="2"/>
    </row>
    <row r="13308" spans="1:9" x14ac:dyDescent="0.25">
      <c r="A13308" s="1"/>
      <c r="B13308" s="1"/>
      <c r="C13308" s="1"/>
      <c r="D13308" s="1"/>
      <c r="E13308" s="2"/>
      <c r="F13308" s="2"/>
      <c r="G13308" s="2"/>
      <c r="H13308" s="2"/>
      <c r="I13308" s="2"/>
    </row>
    <row r="13309" spans="1:9" x14ac:dyDescent="0.25">
      <c r="A13309" s="1"/>
      <c r="B13309" s="1"/>
      <c r="C13309" s="1"/>
      <c r="D13309" s="1"/>
      <c r="E13309" s="2"/>
      <c r="F13309" s="2"/>
      <c r="G13309" s="2"/>
      <c r="H13309" s="2"/>
      <c r="I13309" s="2"/>
    </row>
    <row r="13310" spans="1:9" x14ac:dyDescent="0.25">
      <c r="A13310" s="1"/>
      <c r="B13310" s="1"/>
      <c r="C13310" s="1"/>
      <c r="D13310" s="1"/>
      <c r="E13310" s="2"/>
      <c r="F13310" s="2"/>
      <c r="G13310" s="2"/>
      <c r="H13310" s="2"/>
      <c r="I13310" s="2"/>
    </row>
    <row r="13311" spans="1:9" x14ac:dyDescent="0.25">
      <c r="A13311" s="1"/>
      <c r="B13311" s="1"/>
      <c r="C13311" s="1"/>
      <c r="D13311" s="1"/>
      <c r="E13311" s="2"/>
      <c r="F13311" s="2"/>
      <c r="G13311" s="2"/>
      <c r="H13311" s="2"/>
      <c r="I13311" s="2"/>
    </row>
    <row r="13312" spans="1:9" x14ac:dyDescent="0.25">
      <c r="A13312" s="1"/>
      <c r="B13312" s="1"/>
      <c r="C13312" s="1"/>
      <c r="D13312" s="1"/>
      <c r="E13312" s="2"/>
      <c r="F13312" s="2"/>
      <c r="G13312" s="2"/>
      <c r="H13312" s="2"/>
      <c r="I13312" s="2"/>
    </row>
    <row r="13313" spans="1:9" x14ac:dyDescent="0.25">
      <c r="A13313" s="1"/>
      <c r="B13313" s="1"/>
      <c r="C13313" s="1"/>
      <c r="D13313" s="1"/>
      <c r="E13313" s="2"/>
      <c r="F13313" s="2"/>
      <c r="G13313" s="2"/>
      <c r="H13313" s="2"/>
      <c r="I13313" s="2"/>
    </row>
    <row r="13314" spans="1:9" x14ac:dyDescent="0.25">
      <c r="A13314" s="1"/>
      <c r="B13314" s="1"/>
      <c r="C13314" s="1"/>
      <c r="D13314" s="1"/>
      <c r="E13314" s="2"/>
      <c r="F13314" s="2"/>
      <c r="G13314" s="2"/>
      <c r="H13314" s="2"/>
      <c r="I13314" s="2"/>
    </row>
    <row r="13315" spans="1:9" x14ac:dyDescent="0.25">
      <c r="A13315" s="1"/>
      <c r="B13315" s="1"/>
      <c r="C13315" s="1"/>
      <c r="D13315" s="1"/>
      <c r="E13315" s="2"/>
      <c r="F13315" s="2"/>
      <c r="G13315" s="2"/>
      <c r="H13315" s="2"/>
      <c r="I13315" s="2"/>
    </row>
    <row r="13316" spans="1:9" x14ac:dyDescent="0.25">
      <c r="A13316" s="1"/>
      <c r="B13316" s="1"/>
      <c r="C13316" s="1"/>
      <c r="D13316" s="1"/>
      <c r="E13316" s="2"/>
      <c r="F13316" s="2"/>
      <c r="G13316" s="2"/>
      <c r="H13316" s="2"/>
      <c r="I13316" s="2"/>
    </row>
    <row r="13317" spans="1:9" x14ac:dyDescent="0.25">
      <c r="A13317" s="1"/>
      <c r="B13317" s="1"/>
      <c r="C13317" s="1"/>
      <c r="D13317" s="1"/>
      <c r="E13317" s="2"/>
      <c r="F13317" s="2"/>
      <c r="G13317" s="2"/>
      <c r="H13317" s="2"/>
      <c r="I13317" s="2"/>
    </row>
    <row r="13318" spans="1:9" x14ac:dyDescent="0.25">
      <c r="A13318" s="1"/>
      <c r="B13318" s="1"/>
      <c r="C13318" s="1"/>
      <c r="D13318" s="1"/>
      <c r="E13318" s="2"/>
      <c r="F13318" s="2"/>
      <c r="G13318" s="2"/>
      <c r="H13318" s="2"/>
      <c r="I13318" s="2"/>
    </row>
    <row r="13319" spans="1:9" x14ac:dyDescent="0.25">
      <c r="A13319" s="1"/>
      <c r="B13319" s="1"/>
      <c r="C13319" s="1"/>
      <c r="D13319" s="1"/>
      <c r="E13319" s="2"/>
      <c r="F13319" s="2"/>
      <c r="G13319" s="2"/>
      <c r="H13319" s="2"/>
      <c r="I13319" s="2"/>
    </row>
    <row r="13320" spans="1:9" x14ac:dyDescent="0.25">
      <c r="A13320" s="1"/>
      <c r="B13320" s="1"/>
      <c r="C13320" s="1"/>
      <c r="D13320" s="1"/>
      <c r="E13320" s="2"/>
      <c r="F13320" s="2"/>
      <c r="G13320" s="2"/>
      <c r="H13320" s="2"/>
      <c r="I13320" s="2"/>
    </row>
    <row r="13321" spans="1:9" x14ac:dyDescent="0.25">
      <c r="A13321" s="1"/>
      <c r="B13321" s="1"/>
      <c r="C13321" s="1"/>
      <c r="D13321" s="1"/>
      <c r="E13321" s="2"/>
      <c r="F13321" s="2"/>
      <c r="G13321" s="2"/>
      <c r="H13321" s="2"/>
      <c r="I13321" s="2"/>
    </row>
    <row r="13322" spans="1:9" x14ac:dyDescent="0.25">
      <c r="A13322" s="1"/>
      <c r="B13322" s="1"/>
      <c r="C13322" s="1"/>
      <c r="D13322" s="1"/>
      <c r="E13322" s="2"/>
      <c r="F13322" s="2"/>
      <c r="G13322" s="2"/>
      <c r="H13322" s="2"/>
      <c r="I13322" s="2"/>
    </row>
    <row r="13323" spans="1:9" x14ac:dyDescent="0.25">
      <c r="A13323" s="1"/>
      <c r="B13323" s="1"/>
      <c r="C13323" s="1"/>
      <c r="D13323" s="1"/>
      <c r="E13323" s="2"/>
      <c r="F13323" s="2"/>
      <c r="G13323" s="2"/>
      <c r="H13323" s="2"/>
      <c r="I13323" s="2"/>
    </row>
    <row r="13324" spans="1:9" x14ac:dyDescent="0.25">
      <c r="A13324" s="1"/>
      <c r="B13324" s="1"/>
      <c r="C13324" s="1"/>
      <c r="D13324" s="1"/>
      <c r="E13324" s="2"/>
      <c r="F13324" s="2"/>
      <c r="G13324" s="2"/>
      <c r="H13324" s="2"/>
      <c r="I13324" s="2"/>
    </row>
    <row r="13325" spans="1:9" x14ac:dyDescent="0.25">
      <c r="A13325" s="1"/>
      <c r="B13325" s="1"/>
      <c r="C13325" s="1"/>
      <c r="D13325" s="1"/>
      <c r="E13325" s="2"/>
      <c r="F13325" s="2"/>
      <c r="G13325" s="2"/>
      <c r="H13325" s="2"/>
      <c r="I13325" s="2"/>
    </row>
    <row r="13326" spans="1:9" x14ac:dyDescent="0.25">
      <c r="A13326" s="1"/>
      <c r="B13326" s="1"/>
      <c r="C13326" s="1"/>
      <c r="D13326" s="1"/>
      <c r="E13326" s="2"/>
      <c r="F13326" s="2"/>
      <c r="G13326" s="2"/>
      <c r="H13326" s="2"/>
      <c r="I13326" s="2"/>
    </row>
    <row r="13327" spans="1:9" x14ac:dyDescent="0.25">
      <c r="A13327" s="1"/>
      <c r="B13327" s="1"/>
      <c r="C13327" s="1"/>
      <c r="D13327" s="1"/>
      <c r="E13327" s="2"/>
      <c r="F13327" s="2"/>
      <c r="G13327" s="2"/>
      <c r="H13327" s="2"/>
      <c r="I13327" s="2"/>
    </row>
    <row r="13328" spans="1:9" x14ac:dyDescent="0.25">
      <c r="A13328" s="1"/>
      <c r="B13328" s="1"/>
      <c r="C13328" s="1"/>
      <c r="D13328" s="1"/>
      <c r="E13328" s="2"/>
      <c r="F13328" s="2"/>
      <c r="G13328" s="2"/>
      <c r="H13328" s="2"/>
      <c r="I13328" s="2"/>
    </row>
    <row r="13329" spans="1:9" x14ac:dyDescent="0.25">
      <c r="A13329" s="1"/>
      <c r="B13329" s="1"/>
      <c r="C13329" s="1"/>
      <c r="D13329" s="1"/>
      <c r="E13329" s="2"/>
      <c r="F13329" s="2"/>
      <c r="G13329" s="2"/>
      <c r="H13329" s="2"/>
      <c r="I13329" s="2"/>
    </row>
    <row r="13330" spans="1:9" x14ac:dyDescent="0.25">
      <c r="A13330" s="1"/>
      <c r="B13330" s="1"/>
      <c r="C13330" s="1"/>
      <c r="D13330" s="1"/>
      <c r="E13330" s="2"/>
      <c r="F13330" s="2"/>
      <c r="G13330" s="2"/>
      <c r="H13330" s="2"/>
      <c r="I13330" s="2"/>
    </row>
    <row r="13331" spans="1:9" x14ac:dyDescent="0.25">
      <c r="A13331" s="1"/>
      <c r="B13331" s="1"/>
      <c r="C13331" s="1"/>
      <c r="D13331" s="1"/>
      <c r="E13331" s="2"/>
      <c r="F13331" s="2"/>
      <c r="G13331" s="2"/>
      <c r="H13331" s="2"/>
      <c r="I13331" s="2"/>
    </row>
    <row r="13332" spans="1:9" x14ac:dyDescent="0.25">
      <c r="A13332" s="1"/>
      <c r="B13332" s="1"/>
      <c r="C13332" s="1"/>
      <c r="D13332" s="1"/>
      <c r="E13332" s="2"/>
      <c r="F13332" s="2"/>
      <c r="G13332" s="2"/>
      <c r="H13332" s="2"/>
      <c r="I13332" s="2"/>
    </row>
    <row r="13333" spans="1:9" x14ac:dyDescent="0.25">
      <c r="A13333" s="1"/>
      <c r="B13333" s="1"/>
      <c r="C13333" s="1"/>
      <c r="D13333" s="1"/>
      <c r="E13333" s="2"/>
      <c r="F13333" s="2"/>
      <c r="G13333" s="2"/>
      <c r="H13333" s="2"/>
      <c r="I13333" s="2"/>
    </row>
    <row r="13334" spans="1:9" x14ac:dyDescent="0.25">
      <c r="A13334" s="1"/>
      <c r="B13334" s="1"/>
      <c r="C13334" s="1"/>
      <c r="D13334" s="1"/>
      <c r="E13334" s="2"/>
      <c r="F13334" s="2"/>
      <c r="G13334" s="2"/>
      <c r="H13334" s="2"/>
      <c r="I13334" s="2"/>
    </row>
    <row r="13335" spans="1:9" x14ac:dyDescent="0.25">
      <c r="A13335" s="1"/>
      <c r="B13335" s="1"/>
      <c r="C13335" s="1"/>
      <c r="D13335" s="1"/>
      <c r="E13335" s="2"/>
      <c r="F13335" s="2"/>
      <c r="G13335" s="2"/>
      <c r="H13335" s="2"/>
      <c r="I13335" s="2"/>
    </row>
    <row r="13336" spans="1:9" x14ac:dyDescent="0.25">
      <c r="A13336" s="1"/>
      <c r="B13336" s="1"/>
      <c r="C13336" s="1"/>
      <c r="D13336" s="1"/>
      <c r="E13336" s="2"/>
      <c r="F13336" s="2"/>
      <c r="G13336" s="2"/>
      <c r="H13336" s="2"/>
      <c r="I13336" s="2"/>
    </row>
    <row r="13337" spans="1:9" x14ac:dyDescent="0.25">
      <c r="A13337" s="1"/>
      <c r="B13337" s="1"/>
      <c r="C13337" s="1"/>
      <c r="D13337" s="1"/>
      <c r="E13337" s="2"/>
      <c r="F13337" s="2"/>
      <c r="G13337" s="2"/>
      <c r="H13337" s="2"/>
      <c r="I13337" s="2"/>
    </row>
    <row r="13338" spans="1:9" x14ac:dyDescent="0.25">
      <c r="A13338" s="1"/>
      <c r="B13338" s="1"/>
      <c r="C13338" s="1"/>
      <c r="D13338" s="1"/>
      <c r="E13338" s="2"/>
      <c r="F13338" s="2"/>
      <c r="G13338" s="2"/>
      <c r="H13338" s="2"/>
      <c r="I13338" s="2"/>
    </row>
    <row r="13339" spans="1:9" x14ac:dyDescent="0.25">
      <c r="A13339" s="1"/>
      <c r="B13339" s="1"/>
      <c r="C13339" s="1"/>
      <c r="D13339" s="1"/>
      <c r="E13339" s="2"/>
      <c r="F13339" s="2"/>
      <c r="G13339" s="2"/>
      <c r="H13339" s="2"/>
      <c r="I13339" s="2"/>
    </row>
    <row r="13340" spans="1:9" x14ac:dyDescent="0.25">
      <c r="A13340" s="1"/>
      <c r="B13340" s="1"/>
      <c r="C13340" s="1"/>
      <c r="D13340" s="1"/>
      <c r="E13340" s="2"/>
      <c r="F13340" s="2"/>
      <c r="G13340" s="2"/>
      <c r="H13340" s="2"/>
      <c r="I13340" s="2"/>
    </row>
    <row r="13341" spans="1:9" x14ac:dyDescent="0.25">
      <c r="A13341" s="1"/>
      <c r="B13341" s="1"/>
      <c r="C13341" s="1"/>
      <c r="D13341" s="1"/>
      <c r="E13341" s="2"/>
      <c r="F13341" s="2"/>
      <c r="G13341" s="2"/>
      <c r="H13341" s="2"/>
      <c r="I13341" s="2"/>
    </row>
    <row r="13342" spans="1:9" x14ac:dyDescent="0.25">
      <c r="A13342" s="1"/>
      <c r="B13342" s="1"/>
      <c r="C13342" s="1"/>
      <c r="D13342" s="1"/>
      <c r="E13342" s="2"/>
      <c r="F13342" s="2"/>
      <c r="G13342" s="2"/>
      <c r="H13342" s="2"/>
      <c r="I13342" s="2"/>
    </row>
    <row r="13343" spans="1:9" x14ac:dyDescent="0.25">
      <c r="A13343" s="1"/>
      <c r="B13343" s="1"/>
      <c r="C13343" s="1"/>
      <c r="D13343" s="1"/>
      <c r="E13343" s="2"/>
      <c r="F13343" s="2"/>
      <c r="G13343" s="2"/>
      <c r="H13343" s="2"/>
      <c r="I13343" s="2"/>
    </row>
    <row r="13344" spans="1:9" x14ac:dyDescent="0.25">
      <c r="A13344" s="1"/>
      <c r="B13344" s="1"/>
      <c r="C13344" s="1"/>
      <c r="D13344" s="1"/>
      <c r="E13344" s="2"/>
      <c r="F13344" s="2"/>
      <c r="G13344" s="2"/>
      <c r="H13344" s="2"/>
      <c r="I13344" s="2"/>
    </row>
    <row r="13345" spans="1:9" x14ac:dyDescent="0.25">
      <c r="A13345" s="1"/>
      <c r="B13345" s="1"/>
      <c r="C13345" s="1"/>
      <c r="D13345" s="1"/>
      <c r="E13345" s="2"/>
      <c r="F13345" s="2"/>
      <c r="G13345" s="2"/>
      <c r="H13345" s="2"/>
      <c r="I13345" s="2"/>
    </row>
    <row r="13346" spans="1:9" x14ac:dyDescent="0.25">
      <c r="A13346" s="1"/>
      <c r="B13346" s="1"/>
      <c r="C13346" s="1"/>
      <c r="D13346" s="1"/>
      <c r="E13346" s="2"/>
      <c r="F13346" s="2"/>
      <c r="G13346" s="2"/>
      <c r="H13346" s="2"/>
      <c r="I13346" s="2"/>
    </row>
    <row r="13347" spans="1:9" x14ac:dyDescent="0.25">
      <c r="A13347" s="1"/>
      <c r="B13347" s="1"/>
      <c r="C13347" s="1"/>
      <c r="D13347" s="1"/>
      <c r="E13347" s="2"/>
      <c r="F13347" s="2"/>
      <c r="G13347" s="2"/>
      <c r="H13347" s="2"/>
      <c r="I13347" s="2"/>
    </row>
    <row r="13348" spans="1:9" x14ac:dyDescent="0.25">
      <c r="A13348" s="1"/>
      <c r="B13348" s="1"/>
      <c r="C13348" s="1"/>
      <c r="D13348" s="1"/>
      <c r="E13348" s="2"/>
      <c r="F13348" s="2"/>
      <c r="G13348" s="2"/>
      <c r="H13348" s="2"/>
      <c r="I13348" s="2"/>
    </row>
    <row r="13349" spans="1:9" x14ac:dyDescent="0.25">
      <c r="A13349" s="1"/>
      <c r="B13349" s="1"/>
      <c r="C13349" s="1"/>
      <c r="D13349" s="1"/>
      <c r="E13349" s="2"/>
      <c r="F13349" s="2"/>
      <c r="G13349" s="2"/>
      <c r="H13349" s="2"/>
      <c r="I13349" s="2"/>
    </row>
    <row r="13350" spans="1:9" x14ac:dyDescent="0.25">
      <c r="A13350" s="1"/>
      <c r="B13350" s="1"/>
      <c r="C13350" s="1"/>
      <c r="D13350" s="1"/>
      <c r="E13350" s="2"/>
      <c r="F13350" s="2"/>
      <c r="G13350" s="2"/>
      <c r="H13350" s="2"/>
      <c r="I13350" s="2"/>
    </row>
    <row r="13351" spans="1:9" x14ac:dyDescent="0.25">
      <c r="A13351" s="1"/>
      <c r="B13351" s="1"/>
      <c r="C13351" s="1"/>
      <c r="D13351" s="1"/>
      <c r="E13351" s="2"/>
      <c r="F13351" s="2"/>
      <c r="G13351" s="2"/>
      <c r="H13351" s="2"/>
      <c r="I13351" s="2"/>
    </row>
    <row r="13352" spans="1:9" x14ac:dyDescent="0.25">
      <c r="A13352" s="1"/>
      <c r="B13352" s="1"/>
      <c r="C13352" s="1"/>
      <c r="D13352" s="1"/>
      <c r="E13352" s="2"/>
      <c r="F13352" s="2"/>
      <c r="G13352" s="2"/>
      <c r="H13352" s="2"/>
      <c r="I13352" s="2"/>
    </row>
    <row r="13353" spans="1:9" x14ac:dyDescent="0.25">
      <c r="A13353" s="1"/>
      <c r="B13353" s="1"/>
      <c r="C13353" s="1"/>
      <c r="D13353" s="1"/>
      <c r="E13353" s="2"/>
      <c r="F13353" s="2"/>
      <c r="G13353" s="2"/>
      <c r="H13353" s="2"/>
      <c r="I13353" s="2"/>
    </row>
    <row r="13354" spans="1:9" x14ac:dyDescent="0.25">
      <c r="A13354" s="1"/>
      <c r="B13354" s="1"/>
      <c r="C13354" s="1"/>
      <c r="D13354" s="1"/>
      <c r="E13354" s="2"/>
      <c r="F13354" s="2"/>
      <c r="G13354" s="2"/>
      <c r="H13354" s="2"/>
      <c r="I13354" s="2"/>
    </row>
    <row r="13355" spans="1:9" x14ac:dyDescent="0.25">
      <c r="A13355" s="1"/>
      <c r="B13355" s="1"/>
      <c r="C13355" s="1"/>
      <c r="D13355" s="1"/>
      <c r="E13355" s="2"/>
      <c r="F13355" s="2"/>
      <c r="G13355" s="2"/>
      <c r="H13355" s="2"/>
      <c r="I13355" s="2"/>
    </row>
    <row r="13356" spans="1:9" x14ac:dyDescent="0.25">
      <c r="A13356" s="1"/>
      <c r="B13356" s="1"/>
      <c r="C13356" s="1"/>
      <c r="D13356" s="1"/>
      <c r="E13356" s="2"/>
      <c r="F13356" s="2"/>
      <c r="G13356" s="2"/>
      <c r="H13356" s="2"/>
      <c r="I13356" s="2"/>
    </row>
    <row r="13357" spans="1:9" x14ac:dyDescent="0.25">
      <c r="A13357" s="1"/>
      <c r="B13357" s="1"/>
      <c r="C13357" s="1"/>
      <c r="D13357" s="1"/>
      <c r="E13357" s="2"/>
      <c r="F13357" s="2"/>
      <c r="G13357" s="2"/>
      <c r="H13357" s="2"/>
      <c r="I13357" s="2"/>
    </row>
    <row r="13358" spans="1:9" x14ac:dyDescent="0.25">
      <c r="A13358" s="1"/>
      <c r="B13358" s="1"/>
      <c r="C13358" s="1"/>
      <c r="D13358" s="1"/>
      <c r="E13358" s="2"/>
      <c r="F13358" s="2"/>
      <c r="G13358" s="2"/>
      <c r="H13358" s="2"/>
      <c r="I13358" s="2"/>
    </row>
    <row r="13359" spans="1:9" x14ac:dyDescent="0.25">
      <c r="A13359" s="1"/>
      <c r="B13359" s="1"/>
      <c r="C13359" s="1"/>
      <c r="D13359" s="1"/>
      <c r="E13359" s="2"/>
      <c r="F13359" s="2"/>
      <c r="G13359" s="2"/>
      <c r="H13359" s="2"/>
      <c r="I13359" s="2"/>
    </row>
    <row r="13360" spans="1:9" x14ac:dyDescent="0.25">
      <c r="A13360" s="1"/>
      <c r="B13360" s="1"/>
      <c r="C13360" s="1"/>
      <c r="D13360" s="1"/>
      <c r="E13360" s="2"/>
      <c r="F13360" s="2"/>
      <c r="G13360" s="2"/>
      <c r="H13360" s="2"/>
      <c r="I13360" s="2"/>
    </row>
    <row r="13361" spans="1:9" x14ac:dyDescent="0.25">
      <c r="A13361" s="1"/>
      <c r="B13361" s="1"/>
      <c r="C13361" s="1"/>
      <c r="D13361" s="1"/>
      <c r="E13361" s="2"/>
      <c r="F13361" s="2"/>
      <c r="G13361" s="2"/>
      <c r="H13361" s="2"/>
      <c r="I13361" s="2"/>
    </row>
    <row r="13362" spans="1:9" x14ac:dyDescent="0.25">
      <c r="A13362" s="1"/>
      <c r="B13362" s="1"/>
      <c r="C13362" s="1"/>
      <c r="D13362" s="1"/>
      <c r="E13362" s="2"/>
      <c r="F13362" s="2"/>
      <c r="G13362" s="2"/>
      <c r="H13362" s="2"/>
      <c r="I13362" s="2"/>
    </row>
    <row r="13363" spans="1:9" x14ac:dyDescent="0.25">
      <c r="A13363" s="1"/>
      <c r="B13363" s="1"/>
      <c r="C13363" s="1"/>
      <c r="D13363" s="1"/>
      <c r="E13363" s="2"/>
      <c r="F13363" s="2"/>
      <c r="G13363" s="2"/>
      <c r="H13363" s="2"/>
      <c r="I13363" s="2"/>
    </row>
    <row r="13364" spans="1:9" x14ac:dyDescent="0.25">
      <c r="A13364" s="1"/>
      <c r="B13364" s="1"/>
      <c r="C13364" s="1"/>
      <c r="D13364" s="1"/>
      <c r="E13364" s="2"/>
      <c r="F13364" s="2"/>
      <c r="G13364" s="2"/>
      <c r="H13364" s="2"/>
      <c r="I13364" s="2"/>
    </row>
    <row r="13365" spans="1:9" x14ac:dyDescent="0.25">
      <c r="A13365" s="1"/>
      <c r="B13365" s="1"/>
      <c r="C13365" s="1"/>
      <c r="D13365" s="1"/>
      <c r="E13365" s="2"/>
      <c r="F13365" s="2"/>
      <c r="G13365" s="2"/>
      <c r="H13365" s="2"/>
      <c r="I13365" s="2"/>
    </row>
    <row r="13366" spans="1:9" x14ac:dyDescent="0.25">
      <c r="A13366" s="1"/>
      <c r="B13366" s="1"/>
      <c r="C13366" s="1"/>
      <c r="D13366" s="1"/>
      <c r="E13366" s="2"/>
      <c r="F13366" s="2"/>
      <c r="G13366" s="2"/>
      <c r="H13366" s="2"/>
      <c r="I13366" s="2"/>
    </row>
    <row r="13367" spans="1:9" x14ac:dyDescent="0.25">
      <c r="A13367" s="1"/>
      <c r="B13367" s="1"/>
      <c r="C13367" s="1"/>
      <c r="D13367" s="1"/>
      <c r="E13367" s="2"/>
      <c r="F13367" s="2"/>
      <c r="G13367" s="2"/>
      <c r="H13367" s="2"/>
      <c r="I13367" s="2"/>
    </row>
    <row r="13368" spans="1:9" x14ac:dyDescent="0.25">
      <c r="A13368" s="1"/>
      <c r="B13368" s="1"/>
      <c r="C13368" s="1"/>
      <c r="D13368" s="1"/>
      <c r="E13368" s="2"/>
      <c r="F13368" s="2"/>
      <c r="G13368" s="2"/>
      <c r="H13368" s="2"/>
      <c r="I13368" s="2"/>
    </row>
    <row r="13369" spans="1:9" x14ac:dyDescent="0.25">
      <c r="A13369" s="1"/>
      <c r="B13369" s="1"/>
      <c r="C13369" s="1"/>
      <c r="D13369" s="1"/>
      <c r="E13369" s="2"/>
      <c r="F13369" s="2"/>
      <c r="G13369" s="2"/>
      <c r="H13369" s="2"/>
      <c r="I13369" s="2"/>
    </row>
    <row r="13370" spans="1:9" x14ac:dyDescent="0.25">
      <c r="A13370" s="1"/>
      <c r="B13370" s="1"/>
      <c r="C13370" s="1"/>
      <c r="D13370" s="1"/>
      <c r="E13370" s="2"/>
      <c r="F13370" s="2"/>
      <c r="G13370" s="2"/>
      <c r="H13370" s="2"/>
      <c r="I13370" s="2"/>
    </row>
    <row r="13371" spans="1:9" x14ac:dyDescent="0.25">
      <c r="A13371" s="1"/>
      <c r="B13371" s="1"/>
      <c r="C13371" s="1"/>
      <c r="D13371" s="1"/>
      <c r="E13371" s="2"/>
      <c r="F13371" s="2"/>
      <c r="G13371" s="2"/>
      <c r="H13371" s="2"/>
      <c r="I13371" s="2"/>
    </row>
    <row r="13372" spans="1:9" x14ac:dyDescent="0.25">
      <c r="A13372" s="1"/>
      <c r="B13372" s="1"/>
      <c r="C13372" s="1"/>
      <c r="D13372" s="1"/>
      <c r="E13372" s="2"/>
      <c r="F13372" s="2"/>
      <c r="G13372" s="2"/>
      <c r="H13372" s="2"/>
      <c r="I13372" s="2"/>
    </row>
    <row r="13373" spans="1:9" x14ac:dyDescent="0.25">
      <c r="A13373" s="1"/>
      <c r="B13373" s="1"/>
      <c r="C13373" s="1"/>
      <c r="D13373" s="1"/>
      <c r="E13373" s="2"/>
      <c r="F13373" s="2"/>
      <c r="G13373" s="2"/>
      <c r="H13373" s="2"/>
      <c r="I13373" s="2"/>
    </row>
    <row r="13374" spans="1:9" x14ac:dyDescent="0.25">
      <c r="A13374" s="1"/>
      <c r="B13374" s="1"/>
      <c r="C13374" s="1"/>
      <c r="D13374" s="1"/>
      <c r="E13374" s="2"/>
      <c r="F13374" s="2"/>
      <c r="G13374" s="2"/>
      <c r="H13374" s="2"/>
      <c r="I13374" s="2"/>
    </row>
    <row r="13375" spans="1:9" x14ac:dyDescent="0.25">
      <c r="A13375" s="1"/>
      <c r="B13375" s="1"/>
      <c r="C13375" s="1"/>
      <c r="D13375" s="1"/>
      <c r="E13375" s="2"/>
      <c r="F13375" s="2"/>
      <c r="G13375" s="2"/>
      <c r="H13375" s="2"/>
      <c r="I13375" s="2"/>
    </row>
    <row r="13376" spans="1:9" x14ac:dyDescent="0.25">
      <c r="A13376" s="1"/>
      <c r="B13376" s="1"/>
      <c r="C13376" s="1"/>
      <c r="D13376" s="1"/>
      <c r="E13376" s="2"/>
      <c r="F13376" s="2"/>
      <c r="G13376" s="2"/>
      <c r="H13376" s="2"/>
      <c r="I13376" s="2"/>
    </row>
    <row r="13377" spans="1:9" x14ac:dyDescent="0.25">
      <c r="A13377" s="1"/>
      <c r="B13377" s="1"/>
      <c r="C13377" s="1"/>
      <c r="D13377" s="1"/>
      <c r="E13377" s="2"/>
      <c r="F13377" s="2"/>
      <c r="G13377" s="2"/>
      <c r="H13377" s="2"/>
      <c r="I13377" s="2"/>
    </row>
    <row r="13378" spans="1:9" x14ac:dyDescent="0.25">
      <c r="A13378" s="1"/>
      <c r="B13378" s="1"/>
      <c r="C13378" s="1"/>
      <c r="D13378" s="1"/>
      <c r="E13378" s="2"/>
      <c r="F13378" s="2"/>
      <c r="G13378" s="2"/>
      <c r="H13378" s="2"/>
      <c r="I13378" s="2"/>
    </row>
    <row r="13379" spans="1:9" x14ac:dyDescent="0.25">
      <c r="A13379" s="1"/>
      <c r="B13379" s="1"/>
      <c r="C13379" s="1"/>
      <c r="D13379" s="1"/>
      <c r="E13379" s="2"/>
      <c r="F13379" s="2"/>
      <c r="G13379" s="2"/>
      <c r="H13379" s="2"/>
      <c r="I13379" s="2"/>
    </row>
    <row r="13380" spans="1:9" x14ac:dyDescent="0.25">
      <c r="A13380" s="1"/>
      <c r="B13380" s="1"/>
      <c r="C13380" s="1"/>
      <c r="D13380" s="1"/>
      <c r="E13380" s="2"/>
      <c r="F13380" s="2"/>
      <c r="G13380" s="2"/>
      <c r="H13380" s="2"/>
      <c r="I13380" s="2"/>
    </row>
    <row r="13381" spans="1:9" x14ac:dyDescent="0.25">
      <c r="A13381" s="1"/>
      <c r="B13381" s="1"/>
      <c r="C13381" s="1"/>
      <c r="D13381" s="1"/>
      <c r="E13381" s="2"/>
      <c r="F13381" s="2"/>
      <c r="G13381" s="2"/>
      <c r="H13381" s="2"/>
      <c r="I13381" s="2"/>
    </row>
    <row r="13382" spans="1:9" x14ac:dyDescent="0.25">
      <c r="A13382" s="1"/>
      <c r="B13382" s="1"/>
      <c r="C13382" s="1"/>
      <c r="D13382" s="1"/>
      <c r="E13382" s="2"/>
      <c r="F13382" s="2"/>
      <c r="G13382" s="2"/>
      <c r="H13382" s="2"/>
      <c r="I13382" s="2"/>
    </row>
    <row r="13383" spans="1:9" x14ac:dyDescent="0.25">
      <c r="A13383" s="1"/>
      <c r="B13383" s="1"/>
      <c r="C13383" s="1"/>
      <c r="D13383" s="1"/>
      <c r="E13383" s="2"/>
      <c r="F13383" s="2"/>
      <c r="G13383" s="2"/>
      <c r="H13383" s="2"/>
      <c r="I13383" s="2"/>
    </row>
    <row r="13384" spans="1:9" x14ac:dyDescent="0.25">
      <c r="A13384" s="1"/>
      <c r="B13384" s="1"/>
      <c r="C13384" s="1"/>
      <c r="D13384" s="1"/>
      <c r="E13384" s="2"/>
      <c r="F13384" s="2"/>
      <c r="G13384" s="2"/>
      <c r="H13384" s="2"/>
      <c r="I13384" s="2"/>
    </row>
    <row r="13385" spans="1:9" x14ac:dyDescent="0.25">
      <c r="A13385" s="1"/>
      <c r="B13385" s="1"/>
      <c r="C13385" s="1"/>
      <c r="D13385" s="1"/>
      <c r="E13385" s="2"/>
      <c r="F13385" s="2"/>
      <c r="G13385" s="2"/>
      <c r="H13385" s="2"/>
      <c r="I13385" s="2"/>
    </row>
    <row r="13386" spans="1:9" x14ac:dyDescent="0.25">
      <c r="A13386" s="1"/>
      <c r="B13386" s="1"/>
      <c r="C13386" s="1"/>
      <c r="D13386" s="1"/>
      <c r="E13386" s="2"/>
      <c r="F13386" s="2"/>
      <c r="G13386" s="2"/>
      <c r="H13386" s="2"/>
      <c r="I13386" s="2"/>
    </row>
    <row r="13387" spans="1:9" x14ac:dyDescent="0.25">
      <c r="A13387" s="1"/>
      <c r="B13387" s="1"/>
      <c r="C13387" s="1"/>
      <c r="D13387" s="1"/>
      <c r="E13387" s="2"/>
      <c r="F13387" s="2"/>
      <c r="G13387" s="2"/>
      <c r="H13387" s="2"/>
      <c r="I13387" s="2"/>
    </row>
    <row r="13388" spans="1:9" x14ac:dyDescent="0.25">
      <c r="A13388" s="1"/>
      <c r="B13388" s="1"/>
      <c r="C13388" s="1"/>
      <c r="D13388" s="1"/>
      <c r="E13388" s="2"/>
      <c r="F13388" s="2"/>
      <c r="G13388" s="2"/>
      <c r="H13388" s="2"/>
      <c r="I13388" s="2"/>
    </row>
    <row r="13389" spans="1:9" x14ac:dyDescent="0.25">
      <c r="A13389" s="1"/>
      <c r="B13389" s="1"/>
      <c r="C13389" s="1"/>
      <c r="D13389" s="1"/>
      <c r="E13389" s="2"/>
      <c r="F13389" s="2"/>
      <c r="G13389" s="2"/>
      <c r="H13389" s="2"/>
      <c r="I13389" s="2"/>
    </row>
    <row r="13390" spans="1:9" x14ac:dyDescent="0.25">
      <c r="A13390" s="1"/>
      <c r="B13390" s="1"/>
      <c r="C13390" s="1"/>
      <c r="D13390" s="1"/>
      <c r="E13390" s="2"/>
      <c r="F13390" s="2"/>
      <c r="G13390" s="2"/>
      <c r="H13390" s="2"/>
      <c r="I13390" s="2"/>
    </row>
    <row r="13391" spans="1:9" x14ac:dyDescent="0.25">
      <c r="A13391" s="1"/>
      <c r="B13391" s="1"/>
      <c r="C13391" s="1"/>
      <c r="D13391" s="1"/>
      <c r="E13391" s="2"/>
      <c r="F13391" s="2"/>
      <c r="G13391" s="2"/>
      <c r="H13391" s="2"/>
      <c r="I13391" s="2"/>
    </row>
    <row r="13392" spans="1:9" x14ac:dyDescent="0.25">
      <c r="A13392" s="1"/>
      <c r="B13392" s="1"/>
      <c r="C13392" s="1"/>
      <c r="D13392" s="1"/>
      <c r="E13392" s="2"/>
      <c r="F13392" s="2"/>
      <c r="G13392" s="2"/>
      <c r="H13392" s="2"/>
      <c r="I13392" s="2"/>
    </row>
    <row r="13393" spans="1:9" x14ac:dyDescent="0.25">
      <c r="A13393" s="1"/>
      <c r="B13393" s="1"/>
      <c r="C13393" s="1"/>
      <c r="D13393" s="1"/>
      <c r="E13393" s="2"/>
      <c r="F13393" s="2"/>
      <c r="G13393" s="2"/>
      <c r="H13393" s="2"/>
      <c r="I13393" s="2"/>
    </row>
    <row r="13394" spans="1:9" x14ac:dyDescent="0.25">
      <c r="A13394" s="1"/>
      <c r="B13394" s="1"/>
      <c r="C13394" s="1"/>
      <c r="D13394" s="1"/>
      <c r="E13394" s="2"/>
      <c r="F13394" s="2"/>
      <c r="G13394" s="2"/>
      <c r="H13394" s="2"/>
      <c r="I13394" s="2"/>
    </row>
    <row r="13395" spans="1:9" x14ac:dyDescent="0.25">
      <c r="A13395" s="1"/>
      <c r="B13395" s="1"/>
      <c r="C13395" s="1"/>
      <c r="D13395" s="1"/>
      <c r="E13395" s="2"/>
      <c r="F13395" s="2"/>
      <c r="G13395" s="2"/>
      <c r="H13395" s="2"/>
      <c r="I13395" s="2"/>
    </row>
    <row r="13396" spans="1:9" x14ac:dyDescent="0.25">
      <c r="A13396" s="1"/>
      <c r="B13396" s="1"/>
      <c r="C13396" s="1"/>
      <c r="D13396" s="1"/>
      <c r="E13396" s="2"/>
      <c r="F13396" s="2"/>
      <c r="G13396" s="2"/>
      <c r="H13396" s="2"/>
      <c r="I13396" s="2"/>
    </row>
    <row r="13397" spans="1:9" x14ac:dyDescent="0.25">
      <c r="A13397" s="1"/>
      <c r="B13397" s="1"/>
      <c r="C13397" s="1"/>
      <c r="D13397" s="1"/>
      <c r="E13397" s="2"/>
      <c r="F13397" s="2"/>
      <c r="G13397" s="2"/>
      <c r="H13397" s="2"/>
      <c r="I13397" s="2"/>
    </row>
    <row r="13398" spans="1:9" x14ac:dyDescent="0.25">
      <c r="A13398" s="1"/>
      <c r="B13398" s="1"/>
      <c r="C13398" s="1"/>
      <c r="D13398" s="1"/>
      <c r="E13398" s="2"/>
      <c r="F13398" s="2"/>
      <c r="G13398" s="2"/>
      <c r="H13398" s="2"/>
      <c r="I13398" s="2"/>
    </row>
    <row r="13399" spans="1:9" x14ac:dyDescent="0.25">
      <c r="A13399" s="1"/>
      <c r="B13399" s="1"/>
      <c r="C13399" s="1"/>
      <c r="D13399" s="1"/>
      <c r="E13399" s="2"/>
      <c r="F13399" s="2"/>
      <c r="G13399" s="2"/>
      <c r="H13399" s="2"/>
      <c r="I13399" s="2"/>
    </row>
    <row r="13400" spans="1:9" x14ac:dyDescent="0.25">
      <c r="A13400" s="1"/>
      <c r="B13400" s="1"/>
      <c r="C13400" s="1"/>
      <c r="D13400" s="1"/>
      <c r="E13400" s="2"/>
      <c r="F13400" s="2"/>
      <c r="G13400" s="2"/>
      <c r="H13400" s="2"/>
      <c r="I13400" s="2"/>
    </row>
    <row r="13401" spans="1:9" x14ac:dyDescent="0.25">
      <c r="A13401" s="1"/>
      <c r="B13401" s="1"/>
      <c r="C13401" s="1"/>
      <c r="D13401" s="1"/>
      <c r="E13401" s="2"/>
      <c r="F13401" s="2"/>
      <c r="G13401" s="2"/>
      <c r="H13401" s="2"/>
      <c r="I13401" s="2"/>
    </row>
    <row r="13402" spans="1:9" x14ac:dyDescent="0.25">
      <c r="A13402" s="1"/>
      <c r="B13402" s="1"/>
      <c r="C13402" s="1"/>
      <c r="D13402" s="1"/>
      <c r="E13402" s="2"/>
      <c r="F13402" s="2"/>
      <c r="G13402" s="2"/>
      <c r="H13402" s="2"/>
      <c r="I13402" s="2"/>
    </row>
    <row r="13403" spans="1:9" x14ac:dyDescent="0.25">
      <c r="A13403" s="1"/>
      <c r="B13403" s="1"/>
      <c r="C13403" s="1"/>
      <c r="D13403" s="1"/>
      <c r="E13403" s="2"/>
      <c r="F13403" s="2"/>
      <c r="G13403" s="2"/>
      <c r="H13403" s="2"/>
      <c r="I13403" s="2"/>
    </row>
    <row r="13404" spans="1:9" x14ac:dyDescent="0.25">
      <c r="A13404" s="1"/>
      <c r="B13404" s="1"/>
      <c r="C13404" s="1"/>
      <c r="D13404" s="1"/>
      <c r="E13404" s="2"/>
      <c r="F13404" s="2"/>
      <c r="G13404" s="2"/>
      <c r="H13404" s="2"/>
      <c r="I13404" s="2"/>
    </row>
    <row r="13405" spans="1:9" x14ac:dyDescent="0.25">
      <c r="A13405" s="1"/>
      <c r="B13405" s="1"/>
      <c r="C13405" s="1"/>
      <c r="D13405" s="1"/>
      <c r="E13405" s="2"/>
      <c r="F13405" s="2"/>
      <c r="G13405" s="2"/>
      <c r="H13405" s="2"/>
      <c r="I13405" s="2"/>
    </row>
    <row r="13406" spans="1:9" x14ac:dyDescent="0.25">
      <c r="A13406" s="1"/>
      <c r="B13406" s="1"/>
      <c r="C13406" s="1"/>
      <c r="D13406" s="1"/>
      <c r="E13406" s="2"/>
      <c r="F13406" s="2"/>
      <c r="G13406" s="2"/>
      <c r="H13406" s="2"/>
      <c r="I13406" s="2"/>
    </row>
    <row r="13407" spans="1:9" x14ac:dyDescent="0.25">
      <c r="A13407" s="1"/>
      <c r="B13407" s="1"/>
      <c r="C13407" s="1"/>
      <c r="D13407" s="1"/>
      <c r="E13407" s="2"/>
      <c r="F13407" s="2"/>
      <c r="G13407" s="2"/>
      <c r="H13407" s="2"/>
      <c r="I13407" s="2"/>
    </row>
    <row r="13408" spans="1:9" x14ac:dyDescent="0.25">
      <c r="A13408" s="1"/>
      <c r="B13408" s="1"/>
      <c r="C13408" s="1"/>
      <c r="D13408" s="1"/>
      <c r="E13408" s="2"/>
      <c r="F13408" s="2"/>
      <c r="G13408" s="2"/>
      <c r="H13408" s="2"/>
      <c r="I13408" s="2"/>
    </row>
    <row r="13409" spans="1:9" x14ac:dyDescent="0.25">
      <c r="A13409" s="1"/>
      <c r="B13409" s="1"/>
      <c r="C13409" s="1"/>
      <c r="D13409" s="1"/>
      <c r="E13409" s="2"/>
      <c r="F13409" s="2"/>
      <c r="G13409" s="2"/>
      <c r="H13409" s="2"/>
      <c r="I13409" s="2"/>
    </row>
    <row r="13410" spans="1:9" x14ac:dyDescent="0.25">
      <c r="A13410" s="1"/>
      <c r="B13410" s="1"/>
      <c r="C13410" s="1"/>
      <c r="D13410" s="1"/>
      <c r="E13410" s="2"/>
      <c r="F13410" s="2"/>
      <c r="G13410" s="2"/>
      <c r="H13410" s="2"/>
      <c r="I13410" s="2"/>
    </row>
    <row r="13411" spans="1:9" x14ac:dyDescent="0.25">
      <c r="A13411" s="1"/>
      <c r="B13411" s="1"/>
      <c r="C13411" s="1"/>
      <c r="D13411" s="1"/>
      <c r="E13411" s="2"/>
      <c r="F13411" s="2"/>
      <c r="G13411" s="2"/>
      <c r="H13411" s="2"/>
      <c r="I13411" s="2"/>
    </row>
    <row r="13412" spans="1:9" x14ac:dyDescent="0.25">
      <c r="A13412" s="1"/>
      <c r="B13412" s="1"/>
      <c r="C13412" s="1"/>
      <c r="D13412" s="1"/>
      <c r="E13412" s="2"/>
      <c r="F13412" s="2"/>
      <c r="G13412" s="2"/>
      <c r="H13412" s="2"/>
      <c r="I13412" s="2"/>
    </row>
    <row r="13413" spans="1:9" x14ac:dyDescent="0.25">
      <c r="A13413" s="1"/>
      <c r="B13413" s="1"/>
      <c r="C13413" s="1"/>
      <c r="D13413" s="1"/>
      <c r="E13413" s="2"/>
      <c r="F13413" s="2"/>
      <c r="G13413" s="2"/>
      <c r="H13413" s="2"/>
      <c r="I13413" s="2"/>
    </row>
    <row r="13414" spans="1:9" x14ac:dyDescent="0.25">
      <c r="A13414" s="1"/>
      <c r="B13414" s="1"/>
      <c r="C13414" s="1"/>
      <c r="D13414" s="1"/>
      <c r="E13414" s="2"/>
      <c r="F13414" s="2"/>
      <c r="G13414" s="2"/>
      <c r="H13414" s="2"/>
      <c r="I13414" s="2"/>
    </row>
    <row r="13415" spans="1:9" x14ac:dyDescent="0.25">
      <c r="A13415" s="1"/>
      <c r="B13415" s="1"/>
      <c r="C13415" s="1"/>
      <c r="D13415" s="1"/>
      <c r="E13415" s="2"/>
      <c r="F13415" s="2"/>
      <c r="G13415" s="2"/>
      <c r="H13415" s="2"/>
      <c r="I13415" s="2"/>
    </row>
    <row r="13416" spans="1:9" x14ac:dyDescent="0.25">
      <c r="A13416" s="1"/>
      <c r="B13416" s="1"/>
      <c r="C13416" s="1"/>
      <c r="D13416" s="1"/>
      <c r="E13416" s="2"/>
      <c r="F13416" s="2"/>
      <c r="G13416" s="2"/>
      <c r="H13416" s="2"/>
      <c r="I13416" s="2"/>
    </row>
    <row r="13417" spans="1:9" x14ac:dyDescent="0.25">
      <c r="A13417" s="1"/>
      <c r="B13417" s="1"/>
      <c r="C13417" s="1"/>
      <c r="D13417" s="1"/>
      <c r="E13417" s="2"/>
      <c r="F13417" s="2"/>
      <c r="G13417" s="2"/>
      <c r="H13417" s="2"/>
      <c r="I13417" s="2"/>
    </row>
    <row r="13418" spans="1:9" x14ac:dyDescent="0.25">
      <c r="A13418" s="1"/>
      <c r="B13418" s="1"/>
      <c r="C13418" s="1"/>
      <c r="D13418" s="1"/>
      <c r="E13418" s="2"/>
      <c r="F13418" s="2"/>
      <c r="G13418" s="2"/>
      <c r="H13418" s="2"/>
      <c r="I13418" s="2"/>
    </row>
    <row r="13419" spans="1:9" x14ac:dyDescent="0.25">
      <c r="A13419" s="1"/>
      <c r="B13419" s="1"/>
      <c r="C13419" s="1"/>
      <c r="D13419" s="1"/>
      <c r="E13419" s="2"/>
      <c r="F13419" s="2"/>
      <c r="G13419" s="2"/>
      <c r="H13419" s="2"/>
      <c r="I13419" s="2"/>
    </row>
    <row r="13420" spans="1:9" x14ac:dyDescent="0.25">
      <c r="A13420" s="1"/>
      <c r="B13420" s="1"/>
      <c r="C13420" s="1"/>
      <c r="D13420" s="1"/>
      <c r="E13420" s="2"/>
      <c r="F13420" s="2"/>
      <c r="G13420" s="2"/>
      <c r="H13420" s="2"/>
      <c r="I13420" s="2"/>
    </row>
    <row r="13421" spans="1:9" x14ac:dyDescent="0.25">
      <c r="A13421" s="1"/>
      <c r="B13421" s="1"/>
      <c r="C13421" s="1"/>
      <c r="D13421" s="1"/>
      <c r="E13421" s="2"/>
      <c r="F13421" s="2"/>
      <c r="G13421" s="2"/>
      <c r="H13421" s="2"/>
      <c r="I13421" s="2"/>
    </row>
    <row r="13422" spans="1:9" x14ac:dyDescent="0.25">
      <c r="A13422" s="1"/>
      <c r="B13422" s="1"/>
      <c r="C13422" s="1"/>
      <c r="D13422" s="1"/>
      <c r="E13422" s="2"/>
      <c r="F13422" s="2"/>
      <c r="G13422" s="2"/>
      <c r="H13422" s="2"/>
      <c r="I13422" s="2"/>
    </row>
    <row r="13423" spans="1:9" x14ac:dyDescent="0.25">
      <c r="A13423" s="1"/>
      <c r="B13423" s="1"/>
      <c r="C13423" s="1"/>
      <c r="D13423" s="1"/>
      <c r="E13423" s="2"/>
      <c r="F13423" s="2"/>
      <c r="G13423" s="2"/>
      <c r="H13423" s="2"/>
      <c r="I13423" s="2"/>
    </row>
    <row r="13424" spans="1:9" x14ac:dyDescent="0.25">
      <c r="A13424" s="1"/>
      <c r="B13424" s="1"/>
      <c r="C13424" s="1"/>
      <c r="D13424" s="1"/>
      <c r="E13424" s="2"/>
      <c r="F13424" s="2"/>
      <c r="G13424" s="2"/>
      <c r="H13424" s="2"/>
      <c r="I13424" s="2"/>
    </row>
    <row r="13425" spans="1:9" x14ac:dyDescent="0.25">
      <c r="A13425" s="1"/>
      <c r="B13425" s="1"/>
      <c r="C13425" s="1"/>
      <c r="D13425" s="1"/>
      <c r="E13425" s="2"/>
      <c r="F13425" s="2"/>
      <c r="G13425" s="2"/>
      <c r="H13425" s="2"/>
      <c r="I13425" s="2"/>
    </row>
    <row r="13426" spans="1:9" x14ac:dyDescent="0.25">
      <c r="A13426" s="1"/>
      <c r="B13426" s="1"/>
      <c r="C13426" s="1"/>
      <c r="D13426" s="1"/>
      <c r="E13426" s="2"/>
      <c r="F13426" s="2"/>
      <c r="G13426" s="2"/>
      <c r="H13426" s="2"/>
      <c r="I13426" s="2"/>
    </row>
    <row r="13427" spans="1:9" x14ac:dyDescent="0.25">
      <c r="A13427" s="1"/>
      <c r="B13427" s="1"/>
      <c r="C13427" s="1"/>
      <c r="D13427" s="1"/>
      <c r="E13427" s="2"/>
      <c r="F13427" s="2"/>
      <c r="G13427" s="2"/>
      <c r="H13427" s="2"/>
      <c r="I13427" s="2"/>
    </row>
    <row r="13428" spans="1:9" x14ac:dyDescent="0.25">
      <c r="A13428" s="1"/>
      <c r="B13428" s="1"/>
      <c r="C13428" s="1"/>
      <c r="D13428" s="1"/>
      <c r="E13428" s="2"/>
      <c r="F13428" s="2"/>
      <c r="G13428" s="2"/>
      <c r="H13428" s="2"/>
      <c r="I13428" s="2"/>
    </row>
    <row r="13429" spans="1:9" x14ac:dyDescent="0.25">
      <c r="A13429" s="1"/>
      <c r="B13429" s="1"/>
      <c r="C13429" s="1"/>
      <c r="D13429" s="1"/>
      <c r="E13429" s="2"/>
      <c r="F13429" s="2"/>
      <c r="G13429" s="2"/>
      <c r="H13429" s="2"/>
      <c r="I13429" s="2"/>
    </row>
    <row r="13430" spans="1:9" x14ac:dyDescent="0.25">
      <c r="A13430" s="1"/>
      <c r="B13430" s="1"/>
      <c r="C13430" s="1"/>
      <c r="D13430" s="1"/>
      <c r="E13430" s="2"/>
      <c r="F13430" s="2"/>
      <c r="G13430" s="2"/>
      <c r="H13430" s="2"/>
      <c r="I13430" s="2"/>
    </row>
    <row r="13431" spans="1:9" x14ac:dyDescent="0.25">
      <c r="A13431" s="1"/>
      <c r="B13431" s="1"/>
      <c r="C13431" s="1"/>
      <c r="D13431" s="1"/>
      <c r="E13431" s="2"/>
      <c r="F13431" s="2"/>
      <c r="G13431" s="2"/>
      <c r="H13431" s="2"/>
      <c r="I13431" s="2"/>
    </row>
    <row r="13432" spans="1:9" x14ac:dyDescent="0.25">
      <c r="A13432" s="1"/>
      <c r="B13432" s="1"/>
      <c r="C13432" s="1"/>
      <c r="D13432" s="1"/>
      <c r="E13432" s="2"/>
      <c r="F13432" s="2"/>
      <c r="G13432" s="2"/>
      <c r="H13432" s="2"/>
      <c r="I13432" s="2"/>
    </row>
    <row r="13433" spans="1:9" x14ac:dyDescent="0.25">
      <c r="A13433" s="1"/>
      <c r="B13433" s="1"/>
      <c r="C13433" s="1"/>
      <c r="D13433" s="1"/>
      <c r="E13433" s="2"/>
      <c r="F13433" s="2"/>
      <c r="G13433" s="2"/>
      <c r="H13433" s="2"/>
      <c r="I13433" s="2"/>
    </row>
    <row r="13434" spans="1:9" x14ac:dyDescent="0.25">
      <c r="A13434" s="1"/>
      <c r="B13434" s="1"/>
      <c r="C13434" s="1"/>
      <c r="D13434" s="1"/>
      <c r="E13434" s="2"/>
      <c r="F13434" s="2"/>
      <c r="G13434" s="2"/>
      <c r="H13434" s="2"/>
      <c r="I13434" s="2"/>
    </row>
    <row r="13435" spans="1:9" x14ac:dyDescent="0.25">
      <c r="A13435" s="1"/>
      <c r="B13435" s="1"/>
      <c r="C13435" s="1"/>
      <c r="D13435" s="1"/>
      <c r="E13435" s="2"/>
      <c r="F13435" s="2"/>
      <c r="G13435" s="2"/>
      <c r="H13435" s="2"/>
      <c r="I13435" s="2"/>
    </row>
    <row r="13436" spans="1:9" x14ac:dyDescent="0.25">
      <c r="A13436" s="1"/>
      <c r="B13436" s="1"/>
      <c r="C13436" s="1"/>
      <c r="D13436" s="1"/>
      <c r="E13436" s="2"/>
      <c r="F13436" s="2"/>
      <c r="G13436" s="2"/>
      <c r="H13436" s="2"/>
      <c r="I13436" s="2"/>
    </row>
    <row r="13437" spans="1:9" x14ac:dyDescent="0.25">
      <c r="A13437" s="1"/>
      <c r="B13437" s="1"/>
      <c r="C13437" s="1"/>
      <c r="D13437" s="1"/>
      <c r="E13437" s="2"/>
      <c r="F13437" s="2"/>
      <c r="G13437" s="2"/>
      <c r="H13437" s="2"/>
      <c r="I13437" s="2"/>
    </row>
    <row r="13438" spans="1:9" x14ac:dyDescent="0.25">
      <c r="A13438" s="1"/>
      <c r="B13438" s="1"/>
      <c r="C13438" s="1"/>
      <c r="D13438" s="1"/>
      <c r="E13438" s="2"/>
      <c r="F13438" s="2"/>
      <c r="G13438" s="2"/>
      <c r="H13438" s="2"/>
      <c r="I13438" s="2"/>
    </row>
    <row r="13439" spans="1:9" x14ac:dyDescent="0.25">
      <c r="A13439" s="1"/>
      <c r="B13439" s="1"/>
      <c r="C13439" s="1"/>
      <c r="D13439" s="1"/>
      <c r="E13439" s="2"/>
      <c r="F13439" s="2"/>
      <c r="G13439" s="2"/>
      <c r="H13439" s="2"/>
      <c r="I13439" s="2"/>
    </row>
    <row r="13440" spans="1:9" x14ac:dyDescent="0.25">
      <c r="A13440" s="1"/>
      <c r="B13440" s="1"/>
      <c r="C13440" s="1"/>
      <c r="D13440" s="1"/>
      <c r="E13440" s="2"/>
      <c r="F13440" s="2"/>
      <c r="G13440" s="2"/>
      <c r="H13440" s="2"/>
      <c r="I13440" s="2"/>
    </row>
    <row r="13441" spans="1:9" x14ac:dyDescent="0.25">
      <c r="A13441" s="1"/>
      <c r="B13441" s="1"/>
      <c r="C13441" s="1"/>
      <c r="D13441" s="1"/>
      <c r="E13441" s="2"/>
      <c r="F13441" s="2"/>
      <c r="G13441" s="2"/>
      <c r="H13441" s="2"/>
      <c r="I13441" s="2"/>
    </row>
    <row r="13442" spans="1:9" x14ac:dyDescent="0.25">
      <c r="A13442" s="1"/>
      <c r="B13442" s="1"/>
      <c r="C13442" s="1"/>
      <c r="D13442" s="1"/>
      <c r="E13442" s="2"/>
      <c r="F13442" s="2"/>
      <c r="G13442" s="2"/>
      <c r="H13442" s="2"/>
      <c r="I13442" s="2"/>
    </row>
    <row r="13443" spans="1:9" x14ac:dyDescent="0.25">
      <c r="A13443" s="1"/>
      <c r="B13443" s="1"/>
      <c r="C13443" s="1"/>
      <c r="D13443" s="1"/>
      <c r="E13443" s="2"/>
      <c r="F13443" s="2"/>
      <c r="G13443" s="2"/>
      <c r="H13443" s="2"/>
      <c r="I13443" s="2"/>
    </row>
    <row r="13444" spans="1:9" x14ac:dyDescent="0.25">
      <c r="A13444" s="1"/>
      <c r="B13444" s="1"/>
      <c r="C13444" s="1"/>
      <c r="D13444" s="1"/>
      <c r="E13444" s="2"/>
      <c r="F13444" s="2"/>
      <c r="G13444" s="2"/>
      <c r="H13444" s="2"/>
      <c r="I13444" s="2"/>
    </row>
    <row r="13445" spans="1:9" x14ac:dyDescent="0.25">
      <c r="A13445" s="1"/>
      <c r="B13445" s="1"/>
      <c r="C13445" s="1"/>
      <c r="D13445" s="1"/>
      <c r="E13445" s="2"/>
      <c r="F13445" s="2"/>
      <c r="G13445" s="2"/>
      <c r="H13445" s="2"/>
      <c r="I13445" s="2"/>
    </row>
    <row r="13446" spans="1:9" x14ac:dyDescent="0.25">
      <c r="A13446" s="1"/>
      <c r="B13446" s="1"/>
      <c r="C13446" s="1"/>
      <c r="D13446" s="1"/>
      <c r="E13446" s="2"/>
      <c r="F13446" s="2"/>
      <c r="G13446" s="2"/>
      <c r="H13446" s="2"/>
      <c r="I13446" s="2"/>
    </row>
    <row r="13447" spans="1:9" x14ac:dyDescent="0.25">
      <c r="A13447" s="1"/>
      <c r="B13447" s="1"/>
      <c r="C13447" s="1"/>
      <c r="D13447" s="1"/>
      <c r="E13447" s="2"/>
      <c r="F13447" s="2"/>
      <c r="G13447" s="2"/>
      <c r="H13447" s="2"/>
      <c r="I13447" s="2"/>
    </row>
    <row r="13448" spans="1:9" x14ac:dyDescent="0.25">
      <c r="A13448" s="1"/>
      <c r="B13448" s="1"/>
      <c r="C13448" s="1"/>
      <c r="D13448" s="1"/>
      <c r="E13448" s="2"/>
      <c r="F13448" s="2"/>
      <c r="G13448" s="2"/>
      <c r="H13448" s="2"/>
      <c r="I13448" s="2"/>
    </row>
    <row r="13449" spans="1:9" x14ac:dyDescent="0.25">
      <c r="A13449" s="1"/>
      <c r="B13449" s="1"/>
      <c r="C13449" s="1"/>
      <c r="D13449" s="1"/>
      <c r="E13449" s="2"/>
      <c r="F13449" s="2"/>
      <c r="G13449" s="2"/>
      <c r="H13449" s="2"/>
      <c r="I13449" s="2"/>
    </row>
    <row r="13450" spans="1:9" x14ac:dyDescent="0.25">
      <c r="A13450" s="1"/>
      <c r="B13450" s="1"/>
      <c r="C13450" s="1"/>
      <c r="D13450" s="1"/>
      <c r="E13450" s="2"/>
      <c r="F13450" s="2"/>
      <c r="G13450" s="2"/>
      <c r="H13450" s="2"/>
      <c r="I13450" s="2"/>
    </row>
    <row r="13451" spans="1:9" x14ac:dyDescent="0.25">
      <c r="A13451" s="1"/>
      <c r="B13451" s="1"/>
      <c r="C13451" s="1"/>
      <c r="D13451" s="1"/>
      <c r="E13451" s="2"/>
      <c r="F13451" s="2"/>
      <c r="G13451" s="2"/>
      <c r="H13451" s="2"/>
      <c r="I13451" s="2"/>
    </row>
    <row r="13452" spans="1:9" x14ac:dyDescent="0.25">
      <c r="A13452" s="1"/>
      <c r="B13452" s="1"/>
      <c r="C13452" s="1"/>
      <c r="D13452" s="1"/>
      <c r="E13452" s="2"/>
      <c r="F13452" s="2"/>
      <c r="G13452" s="2"/>
      <c r="H13452" s="2"/>
      <c r="I13452" s="2"/>
    </row>
    <row r="13453" spans="1:9" x14ac:dyDescent="0.25">
      <c r="A13453" s="1"/>
      <c r="B13453" s="1"/>
      <c r="C13453" s="1"/>
      <c r="D13453" s="1"/>
      <c r="E13453" s="2"/>
      <c r="F13453" s="2"/>
      <c r="G13453" s="2"/>
      <c r="H13453" s="2"/>
      <c r="I13453" s="2"/>
    </row>
    <row r="13454" spans="1:9" x14ac:dyDescent="0.25">
      <c r="A13454" s="1"/>
      <c r="B13454" s="1"/>
      <c r="C13454" s="1"/>
      <c r="D13454" s="1"/>
      <c r="E13454" s="2"/>
      <c r="F13454" s="2"/>
      <c r="G13454" s="2"/>
      <c r="H13454" s="2"/>
      <c r="I13454" s="2"/>
    </row>
    <row r="13455" spans="1:9" x14ac:dyDescent="0.25">
      <c r="A13455" s="1"/>
      <c r="B13455" s="1"/>
      <c r="C13455" s="1"/>
      <c r="D13455" s="1"/>
      <c r="E13455" s="2"/>
      <c r="F13455" s="2"/>
      <c r="G13455" s="2"/>
      <c r="H13455" s="2"/>
      <c r="I13455" s="2"/>
    </row>
    <row r="13456" spans="1:9" x14ac:dyDescent="0.25">
      <c r="A13456" s="1"/>
      <c r="B13456" s="1"/>
      <c r="C13456" s="1"/>
      <c r="D13456" s="1"/>
      <c r="E13456" s="2"/>
      <c r="F13456" s="2"/>
      <c r="G13456" s="2"/>
      <c r="H13456" s="2"/>
      <c r="I13456" s="2"/>
    </row>
    <row r="13457" spans="1:9" x14ac:dyDescent="0.25">
      <c r="A13457" s="1"/>
      <c r="B13457" s="1"/>
      <c r="C13457" s="1"/>
      <c r="D13457" s="1"/>
      <c r="E13457" s="2"/>
      <c r="F13457" s="2"/>
      <c r="G13457" s="2"/>
      <c r="H13457" s="2"/>
      <c r="I13457" s="2"/>
    </row>
    <row r="13458" spans="1:9" x14ac:dyDescent="0.25">
      <c r="A13458" s="1"/>
      <c r="B13458" s="1"/>
      <c r="C13458" s="1"/>
      <c r="D13458" s="1"/>
      <c r="E13458" s="2"/>
      <c r="F13458" s="2"/>
      <c r="G13458" s="2"/>
      <c r="H13458" s="2"/>
      <c r="I13458" s="2"/>
    </row>
    <row r="13459" spans="1:9" x14ac:dyDescent="0.25">
      <c r="A13459" s="1"/>
      <c r="B13459" s="1"/>
      <c r="C13459" s="1"/>
      <c r="D13459" s="1"/>
      <c r="E13459" s="2"/>
      <c r="F13459" s="2"/>
      <c r="G13459" s="2"/>
      <c r="H13459" s="2"/>
      <c r="I13459" s="2"/>
    </row>
    <row r="13460" spans="1:9" x14ac:dyDescent="0.25">
      <c r="A13460" s="1"/>
      <c r="B13460" s="1"/>
      <c r="C13460" s="1"/>
      <c r="D13460" s="1"/>
      <c r="E13460" s="2"/>
      <c r="F13460" s="2"/>
      <c r="G13460" s="2"/>
      <c r="H13460" s="2"/>
      <c r="I13460" s="2"/>
    </row>
    <row r="13461" spans="1:9" x14ac:dyDescent="0.25">
      <c r="A13461" s="1"/>
      <c r="B13461" s="1"/>
      <c r="C13461" s="1"/>
      <c r="D13461" s="1"/>
      <c r="E13461" s="2"/>
      <c r="F13461" s="2"/>
      <c r="G13461" s="2"/>
      <c r="H13461" s="2"/>
      <c r="I13461" s="2"/>
    </row>
    <row r="13462" spans="1:9" x14ac:dyDescent="0.25">
      <c r="A13462" s="1"/>
      <c r="B13462" s="1"/>
      <c r="C13462" s="1"/>
      <c r="D13462" s="1"/>
      <c r="E13462" s="2"/>
      <c r="F13462" s="2"/>
      <c r="G13462" s="2"/>
      <c r="H13462" s="2"/>
      <c r="I13462" s="2"/>
    </row>
    <row r="13463" spans="1:9" x14ac:dyDescent="0.25">
      <c r="A13463" s="1"/>
      <c r="B13463" s="1"/>
      <c r="C13463" s="1"/>
      <c r="D13463" s="1"/>
      <c r="E13463" s="2"/>
      <c r="F13463" s="2"/>
      <c r="G13463" s="2"/>
      <c r="H13463" s="2"/>
      <c r="I13463" s="2"/>
    </row>
    <row r="13464" spans="1:9" x14ac:dyDescent="0.25">
      <c r="A13464" s="1"/>
      <c r="B13464" s="1"/>
      <c r="C13464" s="1"/>
      <c r="D13464" s="1"/>
      <c r="E13464" s="2"/>
      <c r="F13464" s="2"/>
      <c r="G13464" s="2"/>
      <c r="H13464" s="2"/>
      <c r="I13464" s="2"/>
    </row>
    <row r="13465" spans="1:9" x14ac:dyDescent="0.25">
      <c r="A13465" s="1"/>
      <c r="B13465" s="1"/>
      <c r="C13465" s="1"/>
      <c r="D13465" s="1"/>
      <c r="E13465" s="2"/>
      <c r="F13465" s="2"/>
      <c r="G13465" s="2"/>
      <c r="H13465" s="2"/>
      <c r="I13465" s="2"/>
    </row>
    <row r="13466" spans="1:9" x14ac:dyDescent="0.25">
      <c r="A13466" s="1"/>
      <c r="B13466" s="1"/>
      <c r="C13466" s="1"/>
      <c r="D13466" s="1"/>
      <c r="E13466" s="2"/>
      <c r="F13466" s="2"/>
      <c r="G13466" s="2"/>
      <c r="H13466" s="2"/>
      <c r="I13466" s="2"/>
    </row>
    <row r="13467" spans="1:9" x14ac:dyDescent="0.25">
      <c r="A13467" s="1"/>
      <c r="B13467" s="1"/>
      <c r="C13467" s="1"/>
      <c r="D13467" s="1"/>
      <c r="E13467" s="2"/>
      <c r="F13467" s="2"/>
      <c r="G13467" s="2"/>
      <c r="H13467" s="2"/>
      <c r="I13467" s="2"/>
    </row>
    <row r="13468" spans="1:9" x14ac:dyDescent="0.25">
      <c r="A13468" s="1"/>
      <c r="B13468" s="1"/>
      <c r="C13468" s="1"/>
      <c r="D13468" s="1"/>
      <c r="E13468" s="2"/>
      <c r="F13468" s="2"/>
      <c r="G13468" s="2"/>
      <c r="H13468" s="2"/>
      <c r="I13468" s="2"/>
    </row>
    <row r="13469" spans="1:9" x14ac:dyDescent="0.25">
      <c r="A13469" s="1"/>
      <c r="B13469" s="1"/>
      <c r="C13469" s="1"/>
      <c r="D13469" s="1"/>
      <c r="E13469" s="2"/>
      <c r="F13469" s="2"/>
      <c r="G13469" s="2"/>
      <c r="H13469" s="2"/>
      <c r="I13469" s="2"/>
    </row>
    <row r="13470" spans="1:9" x14ac:dyDescent="0.25">
      <c r="A13470" s="1"/>
      <c r="B13470" s="1"/>
      <c r="C13470" s="1"/>
      <c r="D13470" s="1"/>
      <c r="E13470" s="2"/>
      <c r="F13470" s="2"/>
      <c r="G13470" s="2"/>
      <c r="H13470" s="2"/>
      <c r="I13470" s="2"/>
    </row>
    <row r="13471" spans="1:9" x14ac:dyDescent="0.25">
      <c r="A13471" s="1"/>
      <c r="B13471" s="1"/>
      <c r="C13471" s="1"/>
      <c r="D13471" s="1"/>
      <c r="E13471" s="2"/>
      <c r="F13471" s="2"/>
      <c r="G13471" s="2"/>
      <c r="H13471" s="2"/>
      <c r="I13471" s="2"/>
    </row>
    <row r="13472" spans="1:9" x14ac:dyDescent="0.25">
      <c r="A13472" s="1"/>
      <c r="B13472" s="1"/>
      <c r="C13472" s="1"/>
      <c r="D13472" s="1"/>
      <c r="E13472" s="2"/>
      <c r="F13472" s="2"/>
      <c r="G13472" s="2"/>
      <c r="H13472" s="2"/>
      <c r="I13472" s="2"/>
    </row>
    <row r="13473" spans="1:9" x14ac:dyDescent="0.25">
      <c r="A13473" s="1"/>
      <c r="B13473" s="1"/>
      <c r="C13473" s="1"/>
      <c r="D13473" s="1"/>
      <c r="E13473" s="2"/>
      <c r="F13473" s="2"/>
      <c r="G13473" s="2"/>
      <c r="H13473" s="2"/>
      <c r="I13473" s="2"/>
    </row>
    <row r="13474" spans="1:9" x14ac:dyDescent="0.25">
      <c r="A13474" s="1"/>
      <c r="B13474" s="1"/>
      <c r="C13474" s="1"/>
      <c r="D13474" s="1"/>
      <c r="E13474" s="2"/>
      <c r="F13474" s="2"/>
      <c r="G13474" s="2"/>
      <c r="H13474" s="2"/>
      <c r="I13474" s="2"/>
    </row>
    <row r="13475" spans="1:9" x14ac:dyDescent="0.25">
      <c r="A13475" s="1"/>
      <c r="B13475" s="1"/>
      <c r="C13475" s="1"/>
      <c r="D13475" s="1"/>
      <c r="E13475" s="2"/>
      <c r="F13475" s="2"/>
      <c r="G13475" s="2"/>
      <c r="H13475" s="2"/>
      <c r="I13475" s="2"/>
    </row>
    <row r="13476" spans="1:9" x14ac:dyDescent="0.25">
      <c r="A13476" s="1"/>
      <c r="B13476" s="1"/>
      <c r="C13476" s="1"/>
      <c r="D13476" s="1"/>
      <c r="E13476" s="2"/>
      <c r="F13476" s="2"/>
      <c r="G13476" s="2"/>
      <c r="H13476" s="2"/>
      <c r="I13476" s="2"/>
    </row>
    <row r="13477" spans="1:9" x14ac:dyDescent="0.25">
      <c r="A13477" s="1"/>
      <c r="B13477" s="1"/>
      <c r="C13477" s="1"/>
      <c r="D13477" s="1"/>
      <c r="E13477" s="2"/>
      <c r="F13477" s="2"/>
      <c r="G13477" s="2"/>
      <c r="H13477" s="2"/>
      <c r="I13477" s="2"/>
    </row>
    <row r="13478" spans="1:9" x14ac:dyDescent="0.25">
      <c r="A13478" s="1"/>
      <c r="B13478" s="1"/>
      <c r="C13478" s="1"/>
      <c r="D13478" s="1"/>
      <c r="E13478" s="2"/>
      <c r="F13478" s="2"/>
      <c r="G13478" s="2"/>
      <c r="H13478" s="2"/>
      <c r="I13478" s="2"/>
    </row>
    <row r="13479" spans="1:9" x14ac:dyDescent="0.25">
      <c r="A13479" s="1"/>
      <c r="B13479" s="1"/>
      <c r="C13479" s="1"/>
      <c r="D13479" s="1"/>
      <c r="E13479" s="2"/>
      <c r="F13479" s="2"/>
      <c r="G13479" s="2"/>
      <c r="H13479" s="2"/>
      <c r="I13479" s="2"/>
    </row>
    <row r="13480" spans="1:9" x14ac:dyDescent="0.25">
      <c r="A13480" s="1"/>
      <c r="B13480" s="1"/>
      <c r="C13480" s="1"/>
      <c r="D13480" s="1"/>
      <c r="E13480" s="2"/>
      <c r="F13480" s="2"/>
      <c r="G13480" s="2"/>
      <c r="H13480" s="2"/>
      <c r="I13480" s="2"/>
    </row>
    <row r="13481" spans="1:9" x14ac:dyDescent="0.25">
      <c r="A13481" s="1"/>
      <c r="B13481" s="1"/>
      <c r="C13481" s="1"/>
      <c r="D13481" s="1"/>
      <c r="E13481" s="2"/>
      <c r="F13481" s="2"/>
      <c r="G13481" s="2"/>
      <c r="H13481" s="2"/>
      <c r="I13481" s="2"/>
    </row>
    <row r="13482" spans="1:9" x14ac:dyDescent="0.25">
      <c r="A13482" s="1"/>
      <c r="B13482" s="1"/>
      <c r="C13482" s="1"/>
      <c r="D13482" s="1"/>
      <c r="E13482" s="2"/>
      <c r="F13482" s="2"/>
      <c r="G13482" s="2"/>
      <c r="H13482" s="2"/>
      <c r="I13482" s="2"/>
    </row>
    <row r="13483" spans="1:9" x14ac:dyDescent="0.25">
      <c r="A13483" s="1"/>
      <c r="B13483" s="1"/>
      <c r="C13483" s="1"/>
      <c r="D13483" s="1"/>
      <c r="E13483" s="2"/>
      <c r="F13483" s="2"/>
      <c r="G13483" s="2"/>
      <c r="H13483" s="2"/>
      <c r="I13483" s="2"/>
    </row>
    <row r="13484" spans="1:9" x14ac:dyDescent="0.25">
      <c r="A13484" s="1"/>
      <c r="B13484" s="1"/>
      <c r="C13484" s="1"/>
      <c r="D13484" s="1"/>
      <c r="E13484" s="2"/>
      <c r="F13484" s="2"/>
      <c r="G13484" s="2"/>
      <c r="H13484" s="2"/>
      <c r="I13484" s="2"/>
    </row>
    <row r="13485" spans="1:9" x14ac:dyDescent="0.25">
      <c r="A13485" s="1"/>
      <c r="B13485" s="1"/>
      <c r="C13485" s="1"/>
      <c r="D13485" s="1"/>
      <c r="E13485" s="2"/>
      <c r="F13485" s="2"/>
      <c r="G13485" s="2"/>
      <c r="H13485" s="2"/>
      <c r="I13485" s="2"/>
    </row>
    <row r="13486" spans="1:9" x14ac:dyDescent="0.25">
      <c r="A13486" s="1"/>
      <c r="B13486" s="1"/>
      <c r="C13486" s="1"/>
      <c r="D13486" s="1"/>
      <c r="E13486" s="2"/>
      <c r="F13486" s="2"/>
      <c r="G13486" s="2"/>
      <c r="H13486" s="2"/>
      <c r="I13486" s="2"/>
    </row>
    <row r="13487" spans="1:9" x14ac:dyDescent="0.25">
      <c r="A13487" s="1"/>
      <c r="B13487" s="1"/>
      <c r="C13487" s="1"/>
      <c r="D13487" s="1"/>
      <c r="E13487" s="2"/>
      <c r="F13487" s="2"/>
      <c r="G13487" s="2"/>
      <c r="H13487" s="2"/>
      <c r="I13487" s="2"/>
    </row>
    <row r="13488" spans="1:9" x14ac:dyDescent="0.25">
      <c r="A13488" s="1"/>
      <c r="B13488" s="1"/>
      <c r="C13488" s="1"/>
      <c r="D13488" s="1"/>
      <c r="E13488" s="2"/>
      <c r="F13488" s="2"/>
      <c r="G13488" s="2"/>
      <c r="H13488" s="2"/>
      <c r="I13488" s="2"/>
    </row>
    <row r="13489" spans="1:9" x14ac:dyDescent="0.25">
      <c r="A13489" s="1"/>
      <c r="B13489" s="1"/>
      <c r="C13489" s="1"/>
      <c r="D13489" s="1"/>
      <c r="E13489" s="2"/>
      <c r="F13489" s="2"/>
      <c r="G13489" s="2"/>
      <c r="H13489" s="2"/>
      <c r="I13489" s="2"/>
    </row>
    <row r="13490" spans="1:9" x14ac:dyDescent="0.25">
      <c r="A13490" s="1"/>
      <c r="B13490" s="1"/>
      <c r="C13490" s="1"/>
      <c r="D13490" s="1"/>
      <c r="E13490" s="2"/>
      <c r="F13490" s="2"/>
      <c r="G13490" s="2"/>
      <c r="H13490" s="2"/>
      <c r="I13490" s="2"/>
    </row>
    <row r="13491" spans="1:9" x14ac:dyDescent="0.25">
      <c r="A13491" s="1"/>
      <c r="B13491" s="1"/>
      <c r="C13491" s="1"/>
      <c r="D13491" s="1"/>
      <c r="E13491" s="2"/>
      <c r="F13491" s="2"/>
      <c r="G13491" s="2"/>
      <c r="H13491" s="2"/>
      <c r="I13491" s="2"/>
    </row>
    <row r="13492" spans="1:9" x14ac:dyDescent="0.25">
      <c r="A13492" s="1"/>
      <c r="B13492" s="1"/>
      <c r="C13492" s="1"/>
      <c r="D13492" s="1"/>
      <c r="E13492" s="2"/>
      <c r="F13492" s="2"/>
      <c r="G13492" s="2"/>
      <c r="H13492" s="2"/>
      <c r="I13492" s="2"/>
    </row>
    <row r="13493" spans="1:9" x14ac:dyDescent="0.25">
      <c r="A13493" s="1"/>
      <c r="B13493" s="1"/>
      <c r="C13493" s="1"/>
      <c r="D13493" s="1"/>
      <c r="E13493" s="2"/>
      <c r="F13493" s="2"/>
      <c r="G13493" s="2"/>
      <c r="H13493" s="2"/>
      <c r="I13493" s="2"/>
    </row>
    <row r="13494" spans="1:9" x14ac:dyDescent="0.25">
      <c r="A13494" s="1"/>
      <c r="B13494" s="1"/>
      <c r="C13494" s="1"/>
      <c r="D13494" s="1"/>
      <c r="E13494" s="2"/>
      <c r="F13494" s="2"/>
      <c r="G13494" s="2"/>
      <c r="H13494" s="2"/>
      <c r="I13494" s="2"/>
    </row>
    <row r="13495" spans="1:9" x14ac:dyDescent="0.25">
      <c r="A13495" s="1"/>
      <c r="B13495" s="1"/>
      <c r="C13495" s="1"/>
      <c r="D13495" s="1"/>
      <c r="E13495" s="2"/>
      <c r="F13495" s="2"/>
      <c r="G13495" s="2"/>
      <c r="H13495" s="2"/>
      <c r="I13495" s="2"/>
    </row>
    <row r="13496" spans="1:9" x14ac:dyDescent="0.25">
      <c r="A13496" s="1"/>
      <c r="B13496" s="1"/>
      <c r="C13496" s="1"/>
      <c r="D13496" s="1"/>
      <c r="E13496" s="2"/>
      <c r="F13496" s="2"/>
      <c r="G13496" s="2"/>
      <c r="H13496" s="2"/>
      <c r="I13496" s="2"/>
    </row>
    <row r="13497" spans="1:9" x14ac:dyDescent="0.25">
      <c r="A13497" s="1"/>
      <c r="B13497" s="1"/>
      <c r="C13497" s="1"/>
      <c r="D13497" s="1"/>
      <c r="E13497" s="2"/>
      <c r="F13497" s="2"/>
      <c r="G13497" s="2"/>
      <c r="H13497" s="2"/>
      <c r="I13497" s="2"/>
    </row>
    <row r="13498" spans="1:9" x14ac:dyDescent="0.25">
      <c r="A13498" s="1"/>
      <c r="B13498" s="1"/>
      <c r="C13498" s="1"/>
      <c r="D13498" s="1"/>
      <c r="E13498" s="2"/>
      <c r="F13498" s="2"/>
      <c r="G13498" s="2"/>
      <c r="H13498" s="2"/>
      <c r="I13498" s="2"/>
    </row>
    <row r="13499" spans="1:9" x14ac:dyDescent="0.25">
      <c r="A13499" s="1"/>
      <c r="B13499" s="1"/>
      <c r="C13499" s="1"/>
      <c r="D13499" s="1"/>
      <c r="E13499" s="2"/>
      <c r="F13499" s="2"/>
      <c r="G13499" s="2"/>
      <c r="H13499" s="2"/>
      <c r="I13499" s="2"/>
    </row>
    <row r="13500" spans="1:9" x14ac:dyDescent="0.25">
      <c r="A13500" s="1"/>
      <c r="B13500" s="1"/>
      <c r="C13500" s="1"/>
      <c r="D13500" s="1"/>
      <c r="E13500" s="2"/>
      <c r="F13500" s="2"/>
      <c r="G13500" s="2"/>
      <c r="H13500" s="2"/>
      <c r="I13500" s="2"/>
    </row>
    <row r="13501" spans="1:9" x14ac:dyDescent="0.25">
      <c r="A13501" s="1"/>
      <c r="B13501" s="1"/>
      <c r="C13501" s="1"/>
      <c r="D13501" s="1"/>
      <c r="E13501" s="2"/>
      <c r="F13501" s="2"/>
      <c r="G13501" s="2"/>
      <c r="H13501" s="2"/>
      <c r="I13501" s="2"/>
    </row>
    <row r="13502" spans="1:9" x14ac:dyDescent="0.25">
      <c r="A13502" s="1"/>
      <c r="B13502" s="1"/>
      <c r="C13502" s="1"/>
      <c r="D13502" s="1"/>
      <c r="E13502" s="2"/>
      <c r="F13502" s="2"/>
      <c r="G13502" s="2"/>
      <c r="H13502" s="2"/>
      <c r="I13502" s="2"/>
    </row>
    <row r="13503" spans="1:9" x14ac:dyDescent="0.25">
      <c r="A13503" s="1"/>
      <c r="B13503" s="1"/>
      <c r="C13503" s="1"/>
      <c r="D13503" s="1"/>
      <c r="E13503" s="2"/>
      <c r="F13503" s="2"/>
      <c r="G13503" s="2"/>
      <c r="H13503" s="2"/>
      <c r="I13503" s="2"/>
    </row>
    <row r="13504" spans="1:9" x14ac:dyDescent="0.25">
      <c r="A13504" s="1"/>
      <c r="B13504" s="1"/>
      <c r="C13504" s="1"/>
      <c r="D13504" s="1"/>
      <c r="E13504" s="2"/>
      <c r="F13504" s="2"/>
      <c r="G13504" s="2"/>
      <c r="H13504" s="2"/>
      <c r="I13504" s="2"/>
    </row>
    <row r="13505" spans="1:9" x14ac:dyDescent="0.25">
      <c r="A13505" s="1"/>
      <c r="B13505" s="1"/>
      <c r="C13505" s="1"/>
      <c r="D13505" s="1"/>
      <c r="E13505" s="2"/>
      <c r="F13505" s="2"/>
      <c r="G13505" s="2"/>
      <c r="H13505" s="2"/>
      <c r="I13505" s="2"/>
    </row>
    <row r="13506" spans="1:9" x14ac:dyDescent="0.25">
      <c r="A13506" s="1"/>
      <c r="B13506" s="1"/>
      <c r="C13506" s="1"/>
      <c r="D13506" s="1"/>
      <c r="E13506" s="2"/>
      <c r="F13506" s="2"/>
      <c r="G13506" s="2"/>
      <c r="H13506" s="2"/>
      <c r="I13506" s="2"/>
    </row>
    <row r="13507" spans="1:9" x14ac:dyDescent="0.25">
      <c r="A13507" s="1"/>
      <c r="B13507" s="1"/>
      <c r="C13507" s="1"/>
      <c r="D13507" s="1"/>
      <c r="E13507" s="2"/>
      <c r="F13507" s="2"/>
      <c r="G13507" s="2"/>
      <c r="H13507" s="2"/>
      <c r="I13507" s="2"/>
    </row>
    <row r="13508" spans="1:9" x14ac:dyDescent="0.25">
      <c r="A13508" s="1"/>
      <c r="B13508" s="1"/>
      <c r="C13508" s="1"/>
      <c r="D13508" s="1"/>
      <c r="E13508" s="2"/>
      <c r="F13508" s="2"/>
      <c r="G13508" s="2"/>
      <c r="H13508" s="2"/>
      <c r="I13508" s="2"/>
    </row>
    <row r="13509" spans="1:9" x14ac:dyDescent="0.25">
      <c r="A13509" s="1"/>
      <c r="B13509" s="1"/>
      <c r="C13509" s="1"/>
      <c r="D13509" s="1"/>
      <c r="E13509" s="2"/>
      <c r="F13509" s="2"/>
      <c r="G13509" s="2"/>
      <c r="H13509" s="2"/>
      <c r="I13509" s="2"/>
    </row>
    <row r="13510" spans="1:9" x14ac:dyDescent="0.25">
      <c r="A13510" s="1"/>
      <c r="B13510" s="1"/>
      <c r="C13510" s="1"/>
      <c r="D13510" s="1"/>
      <c r="E13510" s="2"/>
      <c r="F13510" s="2"/>
      <c r="G13510" s="2"/>
      <c r="H13510" s="2"/>
      <c r="I13510" s="2"/>
    </row>
    <row r="13511" spans="1:9" x14ac:dyDescent="0.25">
      <c r="A13511" s="1"/>
      <c r="B13511" s="1"/>
      <c r="C13511" s="1"/>
      <c r="D13511" s="1"/>
      <c r="E13511" s="2"/>
      <c r="F13511" s="2"/>
      <c r="G13511" s="2"/>
      <c r="H13511" s="2"/>
      <c r="I13511" s="2"/>
    </row>
    <row r="13512" spans="1:9" x14ac:dyDescent="0.25">
      <c r="A13512" s="1"/>
      <c r="B13512" s="1"/>
      <c r="C13512" s="1"/>
      <c r="D13512" s="1"/>
      <c r="E13512" s="2"/>
      <c r="F13512" s="2"/>
      <c r="G13512" s="2"/>
      <c r="H13512" s="2"/>
      <c r="I13512" s="2"/>
    </row>
    <row r="13513" spans="1:9" x14ac:dyDescent="0.25">
      <c r="A13513" s="1"/>
      <c r="B13513" s="1"/>
      <c r="C13513" s="1"/>
      <c r="D13513" s="1"/>
      <c r="E13513" s="2"/>
      <c r="F13513" s="2"/>
      <c r="G13513" s="2"/>
      <c r="H13513" s="2"/>
      <c r="I13513" s="2"/>
    </row>
    <row r="13514" spans="1:9" x14ac:dyDescent="0.25">
      <c r="A13514" s="1"/>
      <c r="B13514" s="1"/>
      <c r="C13514" s="1"/>
      <c r="D13514" s="1"/>
      <c r="E13514" s="2"/>
      <c r="F13514" s="2"/>
      <c r="G13514" s="2"/>
      <c r="H13514" s="2"/>
      <c r="I13514" s="2"/>
    </row>
    <row r="13515" spans="1:9" x14ac:dyDescent="0.25">
      <c r="A13515" s="1"/>
      <c r="B13515" s="1"/>
      <c r="C13515" s="1"/>
      <c r="D13515" s="1"/>
      <c r="E13515" s="2"/>
      <c r="F13515" s="2"/>
      <c r="G13515" s="2"/>
      <c r="H13515" s="2"/>
      <c r="I13515" s="2"/>
    </row>
    <row r="13516" spans="1:9" x14ac:dyDescent="0.25">
      <c r="A13516" s="1"/>
      <c r="B13516" s="1"/>
      <c r="C13516" s="1"/>
      <c r="D13516" s="1"/>
      <c r="E13516" s="2"/>
      <c r="F13516" s="2"/>
      <c r="G13516" s="2"/>
      <c r="H13516" s="2"/>
      <c r="I13516" s="2"/>
    </row>
    <row r="13517" spans="1:9" x14ac:dyDescent="0.25">
      <c r="A13517" s="1"/>
      <c r="B13517" s="1"/>
      <c r="C13517" s="1"/>
      <c r="D13517" s="1"/>
      <c r="E13517" s="2"/>
      <c r="F13517" s="2"/>
      <c r="G13517" s="2"/>
      <c r="H13517" s="2"/>
      <c r="I13517" s="2"/>
    </row>
    <row r="13518" spans="1:9" x14ac:dyDescent="0.25">
      <c r="A13518" s="1"/>
      <c r="B13518" s="1"/>
      <c r="C13518" s="1"/>
      <c r="D13518" s="1"/>
      <c r="E13518" s="2"/>
      <c r="F13518" s="2"/>
      <c r="G13518" s="2"/>
      <c r="H13518" s="2"/>
      <c r="I13518" s="2"/>
    </row>
    <row r="13519" spans="1:9" x14ac:dyDescent="0.25">
      <c r="A13519" s="1"/>
      <c r="B13519" s="1"/>
      <c r="C13519" s="1"/>
      <c r="D13519" s="1"/>
      <c r="E13519" s="2"/>
      <c r="F13519" s="2"/>
      <c r="G13519" s="2"/>
      <c r="H13519" s="2"/>
      <c r="I13519" s="2"/>
    </row>
    <row r="13520" spans="1:9" x14ac:dyDescent="0.25">
      <c r="A13520" s="1"/>
      <c r="B13520" s="1"/>
      <c r="C13520" s="1"/>
      <c r="D13520" s="1"/>
      <c r="E13520" s="2"/>
      <c r="F13520" s="2"/>
      <c r="G13520" s="2"/>
      <c r="H13520" s="2"/>
      <c r="I13520" s="2"/>
    </row>
    <row r="13521" spans="1:9" x14ac:dyDescent="0.25">
      <c r="A13521" s="1"/>
      <c r="B13521" s="1"/>
      <c r="C13521" s="1"/>
      <c r="D13521" s="1"/>
      <c r="E13521" s="2"/>
      <c r="F13521" s="2"/>
      <c r="G13521" s="2"/>
      <c r="H13521" s="2"/>
      <c r="I13521" s="2"/>
    </row>
    <row r="13522" spans="1:9" x14ac:dyDescent="0.25">
      <c r="A13522" s="1"/>
      <c r="B13522" s="1"/>
      <c r="C13522" s="1"/>
      <c r="D13522" s="1"/>
      <c r="E13522" s="2"/>
      <c r="F13522" s="2"/>
      <c r="G13522" s="2"/>
      <c r="H13522" s="2"/>
      <c r="I13522" s="2"/>
    </row>
    <row r="13523" spans="1:9" x14ac:dyDescent="0.25">
      <c r="A13523" s="1"/>
      <c r="B13523" s="1"/>
      <c r="C13523" s="1"/>
      <c r="D13523" s="1"/>
      <c r="E13523" s="2"/>
      <c r="F13523" s="2"/>
      <c r="G13523" s="2"/>
      <c r="H13523" s="2"/>
      <c r="I13523" s="2"/>
    </row>
    <row r="13524" spans="1:9" x14ac:dyDescent="0.25">
      <c r="A13524" s="1"/>
      <c r="B13524" s="1"/>
      <c r="C13524" s="1"/>
      <c r="D13524" s="1"/>
      <c r="E13524" s="2"/>
      <c r="F13524" s="2"/>
      <c r="G13524" s="2"/>
      <c r="H13524" s="2"/>
      <c r="I13524" s="2"/>
    </row>
    <row r="13525" spans="1:9" x14ac:dyDescent="0.25">
      <c r="A13525" s="1"/>
      <c r="B13525" s="1"/>
      <c r="C13525" s="1"/>
      <c r="D13525" s="1"/>
      <c r="E13525" s="2"/>
      <c r="F13525" s="2"/>
      <c r="G13525" s="2"/>
      <c r="H13525" s="2"/>
      <c r="I13525" s="2"/>
    </row>
    <row r="13526" spans="1:9" x14ac:dyDescent="0.25">
      <c r="A13526" s="1"/>
      <c r="B13526" s="1"/>
      <c r="C13526" s="1"/>
      <c r="D13526" s="1"/>
      <c r="E13526" s="2"/>
      <c r="F13526" s="2"/>
      <c r="G13526" s="2"/>
      <c r="H13526" s="2"/>
      <c r="I13526" s="2"/>
    </row>
    <row r="13527" spans="1:9" x14ac:dyDescent="0.25">
      <c r="A13527" s="1"/>
      <c r="B13527" s="1"/>
      <c r="C13527" s="1"/>
      <c r="D13527" s="1"/>
      <c r="E13527" s="2"/>
      <c r="F13527" s="2"/>
      <c r="G13527" s="2"/>
      <c r="H13527" s="2"/>
      <c r="I13527" s="2"/>
    </row>
    <row r="13528" spans="1:9" x14ac:dyDescent="0.25">
      <c r="A13528" s="1"/>
      <c r="B13528" s="1"/>
      <c r="C13528" s="1"/>
      <c r="D13528" s="1"/>
      <c r="E13528" s="2"/>
      <c r="F13528" s="2"/>
      <c r="G13528" s="2"/>
      <c r="H13528" s="2"/>
      <c r="I13528" s="2"/>
    </row>
    <row r="13529" spans="1:9" x14ac:dyDescent="0.25">
      <c r="A13529" s="1"/>
      <c r="B13529" s="1"/>
      <c r="C13529" s="1"/>
      <c r="D13529" s="1"/>
      <c r="E13529" s="2"/>
      <c r="F13529" s="2"/>
      <c r="G13529" s="2"/>
      <c r="H13529" s="2"/>
      <c r="I13529" s="2"/>
    </row>
    <row r="13530" spans="1:9" x14ac:dyDescent="0.25">
      <c r="A13530" s="1"/>
      <c r="B13530" s="1"/>
      <c r="C13530" s="1"/>
      <c r="D13530" s="1"/>
      <c r="E13530" s="2"/>
      <c r="F13530" s="2"/>
      <c r="G13530" s="2"/>
      <c r="H13530" s="2"/>
      <c r="I13530" s="2"/>
    </row>
    <row r="13531" spans="1:9" x14ac:dyDescent="0.25">
      <c r="A13531" s="1"/>
      <c r="B13531" s="1"/>
      <c r="C13531" s="1"/>
      <c r="D13531" s="1"/>
      <c r="E13531" s="2"/>
      <c r="F13531" s="2"/>
      <c r="G13531" s="2"/>
      <c r="H13531" s="2"/>
      <c r="I13531" s="2"/>
    </row>
    <row r="13532" spans="1:9" x14ac:dyDescent="0.25">
      <c r="A13532" s="1"/>
      <c r="B13532" s="1"/>
      <c r="C13532" s="1"/>
      <c r="D13532" s="1"/>
      <c r="E13532" s="2"/>
      <c r="F13532" s="2"/>
      <c r="G13532" s="2"/>
      <c r="H13532" s="2"/>
      <c r="I13532" s="2"/>
    </row>
    <row r="13533" spans="1:9" x14ac:dyDescent="0.25">
      <c r="A13533" s="1"/>
      <c r="B13533" s="1"/>
      <c r="C13533" s="1"/>
      <c r="D13533" s="1"/>
      <c r="E13533" s="2"/>
      <c r="F13533" s="2"/>
      <c r="G13533" s="2"/>
      <c r="H13533" s="2"/>
      <c r="I13533" s="2"/>
    </row>
    <row r="13534" spans="1:9" x14ac:dyDescent="0.25">
      <c r="A13534" s="1"/>
      <c r="B13534" s="1"/>
      <c r="C13534" s="1"/>
      <c r="D13534" s="1"/>
      <c r="E13534" s="2"/>
      <c r="F13534" s="2"/>
      <c r="G13534" s="2"/>
      <c r="H13534" s="2"/>
      <c r="I13534" s="2"/>
    </row>
    <row r="13535" spans="1:9" x14ac:dyDescent="0.25">
      <c r="A13535" s="1"/>
      <c r="B13535" s="1"/>
      <c r="C13535" s="1"/>
      <c r="D13535" s="1"/>
      <c r="E13535" s="2"/>
      <c r="F13535" s="2"/>
      <c r="G13535" s="2"/>
      <c r="H13535" s="2"/>
      <c r="I13535" s="2"/>
    </row>
    <row r="13536" spans="1:9" x14ac:dyDescent="0.25">
      <c r="A13536" s="1"/>
      <c r="B13536" s="1"/>
      <c r="C13536" s="1"/>
      <c r="D13536" s="1"/>
      <c r="E13536" s="2"/>
      <c r="F13536" s="2"/>
      <c r="G13536" s="2"/>
      <c r="H13536" s="2"/>
      <c r="I13536" s="2"/>
    </row>
    <row r="13537" spans="1:9" x14ac:dyDescent="0.25">
      <c r="A13537" s="1"/>
      <c r="B13537" s="1"/>
      <c r="C13537" s="1"/>
      <c r="D13537" s="1"/>
      <c r="E13537" s="2"/>
      <c r="F13537" s="2"/>
      <c r="G13537" s="2"/>
      <c r="H13537" s="2"/>
      <c r="I13537" s="2"/>
    </row>
    <row r="13538" spans="1:9" x14ac:dyDescent="0.25">
      <c r="A13538" s="1"/>
      <c r="B13538" s="1"/>
      <c r="C13538" s="1"/>
      <c r="D13538" s="1"/>
      <c r="E13538" s="2"/>
      <c r="F13538" s="2"/>
      <c r="G13538" s="2"/>
      <c r="H13538" s="2"/>
      <c r="I13538" s="2"/>
    </row>
    <row r="13539" spans="1:9" x14ac:dyDescent="0.25">
      <c r="A13539" s="1"/>
      <c r="B13539" s="1"/>
      <c r="C13539" s="1"/>
      <c r="D13539" s="1"/>
      <c r="E13539" s="2"/>
      <c r="F13539" s="2"/>
      <c r="G13539" s="2"/>
      <c r="H13539" s="2"/>
      <c r="I13539" s="2"/>
    </row>
    <row r="13540" spans="1:9" x14ac:dyDescent="0.25">
      <c r="A13540" s="1"/>
      <c r="B13540" s="1"/>
      <c r="C13540" s="1"/>
      <c r="D13540" s="1"/>
      <c r="E13540" s="2"/>
      <c r="F13540" s="2"/>
      <c r="G13540" s="2"/>
      <c r="H13540" s="2"/>
      <c r="I13540" s="2"/>
    </row>
    <row r="13541" spans="1:9" x14ac:dyDescent="0.25">
      <c r="A13541" s="1"/>
      <c r="B13541" s="1"/>
      <c r="C13541" s="1"/>
      <c r="D13541" s="1"/>
      <c r="E13541" s="2"/>
      <c r="F13541" s="2"/>
      <c r="G13541" s="2"/>
      <c r="H13541" s="2"/>
      <c r="I13541" s="2"/>
    </row>
    <row r="13542" spans="1:9" x14ac:dyDescent="0.25">
      <c r="A13542" s="1"/>
      <c r="B13542" s="1"/>
      <c r="C13542" s="1"/>
      <c r="D13542" s="1"/>
      <c r="E13542" s="2"/>
      <c r="F13542" s="2"/>
      <c r="G13542" s="2"/>
      <c r="H13542" s="2"/>
      <c r="I13542" s="2"/>
    </row>
    <row r="13543" spans="1:9" x14ac:dyDescent="0.25">
      <c r="A13543" s="1"/>
      <c r="B13543" s="1"/>
      <c r="C13543" s="1"/>
      <c r="D13543" s="1"/>
      <c r="E13543" s="2"/>
      <c r="F13543" s="2"/>
      <c r="G13543" s="2"/>
      <c r="H13543" s="2"/>
      <c r="I13543" s="2"/>
    </row>
    <row r="13544" spans="1:9" x14ac:dyDescent="0.25">
      <c r="A13544" s="1"/>
      <c r="B13544" s="1"/>
      <c r="C13544" s="1"/>
      <c r="D13544" s="1"/>
      <c r="E13544" s="2"/>
      <c r="F13544" s="2"/>
      <c r="G13544" s="2"/>
      <c r="H13544" s="2"/>
      <c r="I13544" s="2"/>
    </row>
    <row r="13545" spans="1:9" x14ac:dyDescent="0.25">
      <c r="A13545" s="1"/>
      <c r="B13545" s="1"/>
      <c r="C13545" s="1"/>
      <c r="D13545" s="1"/>
      <c r="E13545" s="2"/>
      <c r="F13545" s="2"/>
      <c r="G13545" s="2"/>
      <c r="H13545" s="2"/>
      <c r="I13545" s="2"/>
    </row>
    <row r="13546" spans="1:9" x14ac:dyDescent="0.25">
      <c r="A13546" s="1"/>
      <c r="B13546" s="1"/>
      <c r="C13546" s="1"/>
      <c r="D13546" s="1"/>
      <c r="E13546" s="2"/>
      <c r="F13546" s="2"/>
      <c r="G13546" s="2"/>
      <c r="H13546" s="2"/>
      <c r="I13546" s="2"/>
    </row>
    <row r="13547" spans="1:9" x14ac:dyDescent="0.25">
      <c r="A13547" s="1"/>
      <c r="B13547" s="1"/>
      <c r="C13547" s="1"/>
      <c r="D13547" s="1"/>
      <c r="E13547" s="2"/>
      <c r="F13547" s="2"/>
      <c r="G13547" s="2"/>
      <c r="H13547" s="2"/>
      <c r="I13547" s="2"/>
    </row>
    <row r="13548" spans="1:9" x14ac:dyDescent="0.25">
      <c r="A13548" s="1"/>
      <c r="B13548" s="1"/>
      <c r="C13548" s="1"/>
      <c r="D13548" s="1"/>
      <c r="E13548" s="2"/>
      <c r="F13548" s="2"/>
      <c r="G13548" s="2"/>
      <c r="H13548" s="2"/>
      <c r="I13548" s="2"/>
    </row>
    <row r="13549" spans="1:9" x14ac:dyDescent="0.25">
      <c r="A13549" s="1"/>
      <c r="B13549" s="1"/>
      <c r="C13549" s="1"/>
      <c r="D13549" s="1"/>
      <c r="E13549" s="2"/>
      <c r="F13549" s="2"/>
      <c r="G13549" s="2"/>
      <c r="H13549" s="2"/>
      <c r="I13549" s="2"/>
    </row>
    <row r="13550" spans="1:9" x14ac:dyDescent="0.25">
      <c r="A13550" s="1"/>
      <c r="B13550" s="1"/>
      <c r="C13550" s="1"/>
      <c r="D13550" s="1"/>
      <c r="E13550" s="2"/>
      <c r="F13550" s="2"/>
      <c r="G13550" s="2"/>
      <c r="H13550" s="2"/>
      <c r="I13550" s="2"/>
    </row>
    <row r="13551" spans="1:9" x14ac:dyDescent="0.25">
      <c r="A13551" s="1"/>
      <c r="B13551" s="1"/>
      <c r="C13551" s="1"/>
      <c r="D13551" s="1"/>
      <c r="E13551" s="2"/>
      <c r="F13551" s="2"/>
      <c r="G13551" s="2"/>
      <c r="H13551" s="2"/>
      <c r="I13551" s="2"/>
    </row>
    <row r="13552" spans="1:9" x14ac:dyDescent="0.25">
      <c r="A13552" s="1"/>
      <c r="B13552" s="1"/>
      <c r="C13552" s="1"/>
      <c r="D13552" s="1"/>
      <c r="E13552" s="2"/>
      <c r="F13552" s="2"/>
      <c r="G13552" s="2"/>
      <c r="H13552" s="2"/>
      <c r="I13552" s="2"/>
    </row>
    <row r="13553" spans="1:9" x14ac:dyDescent="0.25">
      <c r="A13553" s="1"/>
      <c r="B13553" s="1"/>
      <c r="C13553" s="1"/>
      <c r="D13553" s="1"/>
      <c r="E13553" s="2"/>
      <c r="F13553" s="2"/>
      <c r="G13553" s="2"/>
      <c r="H13553" s="2"/>
      <c r="I13553" s="2"/>
    </row>
    <row r="13554" spans="1:9" x14ac:dyDescent="0.25">
      <c r="A13554" s="1"/>
      <c r="B13554" s="1"/>
      <c r="C13554" s="1"/>
      <c r="D13554" s="1"/>
      <c r="E13554" s="2"/>
      <c r="F13554" s="2"/>
      <c r="G13554" s="2"/>
      <c r="H13554" s="2"/>
      <c r="I13554" s="2"/>
    </row>
    <row r="13555" spans="1:9" x14ac:dyDescent="0.25">
      <c r="A13555" s="1"/>
      <c r="B13555" s="1"/>
      <c r="C13555" s="1"/>
      <c r="D13555" s="1"/>
      <c r="E13555" s="2"/>
      <c r="F13555" s="2"/>
      <c r="G13555" s="2"/>
      <c r="H13555" s="2"/>
      <c r="I13555" s="2"/>
    </row>
    <row r="13556" spans="1:9" x14ac:dyDescent="0.25">
      <c r="A13556" s="1"/>
      <c r="B13556" s="1"/>
      <c r="C13556" s="1"/>
      <c r="D13556" s="1"/>
      <c r="E13556" s="2"/>
      <c r="F13556" s="2"/>
      <c r="G13556" s="2"/>
      <c r="H13556" s="2"/>
      <c r="I13556" s="2"/>
    </row>
    <row r="13557" spans="1:9" x14ac:dyDescent="0.25">
      <c r="A13557" s="1"/>
      <c r="B13557" s="1"/>
      <c r="C13557" s="1"/>
      <c r="D13557" s="1"/>
      <c r="E13557" s="2"/>
      <c r="F13557" s="2"/>
      <c r="G13557" s="2"/>
      <c r="H13557" s="2"/>
      <c r="I13557" s="2"/>
    </row>
    <row r="13558" spans="1:9" x14ac:dyDescent="0.25">
      <c r="A13558" s="1"/>
      <c r="B13558" s="1"/>
      <c r="C13558" s="1"/>
      <c r="D13558" s="1"/>
      <c r="E13558" s="2"/>
      <c r="F13558" s="2"/>
      <c r="G13558" s="2"/>
      <c r="H13558" s="2"/>
      <c r="I13558" s="2"/>
    </row>
    <row r="13559" spans="1:9" x14ac:dyDescent="0.25">
      <c r="A13559" s="1"/>
      <c r="B13559" s="1"/>
      <c r="C13559" s="1"/>
      <c r="D13559" s="1"/>
      <c r="E13559" s="2"/>
      <c r="F13559" s="2"/>
      <c r="G13559" s="2"/>
      <c r="H13559" s="2"/>
      <c r="I13559" s="2"/>
    </row>
    <row r="13560" spans="1:9" x14ac:dyDescent="0.25">
      <c r="A13560" s="1"/>
      <c r="B13560" s="1"/>
      <c r="C13560" s="1"/>
      <c r="D13560" s="1"/>
      <c r="E13560" s="2"/>
      <c r="F13560" s="2"/>
      <c r="G13560" s="2"/>
      <c r="H13560" s="2"/>
      <c r="I13560" s="2"/>
    </row>
    <row r="13561" spans="1:9" x14ac:dyDescent="0.25">
      <c r="A13561" s="1"/>
      <c r="B13561" s="1"/>
      <c r="C13561" s="1"/>
      <c r="D13561" s="1"/>
      <c r="E13561" s="2"/>
      <c r="F13561" s="2"/>
      <c r="G13561" s="2"/>
      <c r="H13561" s="2"/>
      <c r="I13561" s="2"/>
    </row>
    <row r="13562" spans="1:9" x14ac:dyDescent="0.25">
      <c r="A13562" s="1"/>
      <c r="B13562" s="1"/>
      <c r="C13562" s="1"/>
      <c r="D13562" s="1"/>
      <c r="E13562" s="2"/>
      <c r="F13562" s="2"/>
      <c r="G13562" s="2"/>
      <c r="H13562" s="2"/>
      <c r="I13562" s="2"/>
    </row>
    <row r="13563" spans="1:9" x14ac:dyDescent="0.25">
      <c r="A13563" s="1"/>
      <c r="B13563" s="1"/>
      <c r="C13563" s="1"/>
      <c r="D13563" s="1"/>
      <c r="E13563" s="2"/>
      <c r="F13563" s="2"/>
      <c r="G13563" s="2"/>
      <c r="H13563" s="2"/>
      <c r="I13563" s="2"/>
    </row>
    <row r="13564" spans="1:9" x14ac:dyDescent="0.25">
      <c r="A13564" s="1"/>
      <c r="B13564" s="1"/>
      <c r="C13564" s="1"/>
      <c r="D13564" s="1"/>
      <c r="E13564" s="2"/>
      <c r="F13564" s="2"/>
      <c r="G13564" s="2"/>
      <c r="H13564" s="2"/>
      <c r="I13564" s="2"/>
    </row>
    <row r="13565" spans="1:9" x14ac:dyDescent="0.25">
      <c r="A13565" s="1"/>
      <c r="B13565" s="1"/>
      <c r="C13565" s="1"/>
      <c r="D13565" s="1"/>
      <c r="E13565" s="2"/>
      <c r="F13565" s="2"/>
      <c r="G13565" s="2"/>
      <c r="H13565" s="2"/>
      <c r="I13565" s="2"/>
    </row>
    <row r="13566" spans="1:9" x14ac:dyDescent="0.25">
      <c r="A13566" s="1"/>
      <c r="B13566" s="1"/>
      <c r="C13566" s="1"/>
      <c r="D13566" s="1"/>
      <c r="E13566" s="2"/>
      <c r="F13566" s="2"/>
      <c r="G13566" s="2"/>
      <c r="H13566" s="2"/>
      <c r="I13566" s="2"/>
    </row>
    <row r="13567" spans="1:9" x14ac:dyDescent="0.25">
      <c r="A13567" s="1"/>
      <c r="B13567" s="1"/>
      <c r="C13567" s="1"/>
      <c r="D13567" s="1"/>
      <c r="E13567" s="2"/>
      <c r="F13567" s="2"/>
      <c r="G13567" s="2"/>
      <c r="H13567" s="2"/>
      <c r="I13567" s="2"/>
    </row>
    <row r="13568" spans="1:9" x14ac:dyDescent="0.25">
      <c r="A13568" s="1"/>
      <c r="B13568" s="1"/>
      <c r="C13568" s="1"/>
      <c r="D13568" s="1"/>
      <c r="E13568" s="2"/>
      <c r="F13568" s="2"/>
      <c r="G13568" s="2"/>
      <c r="H13568" s="2"/>
      <c r="I13568" s="2"/>
    </row>
    <row r="13569" spans="1:9" x14ac:dyDescent="0.25">
      <c r="A13569" s="1"/>
      <c r="B13569" s="1"/>
      <c r="C13569" s="1"/>
      <c r="D13569" s="1"/>
      <c r="E13569" s="2"/>
      <c r="F13569" s="2"/>
      <c r="G13569" s="2"/>
      <c r="H13569" s="2"/>
      <c r="I13569" s="2"/>
    </row>
    <row r="13570" spans="1:9" x14ac:dyDescent="0.25">
      <c r="A13570" s="1"/>
      <c r="B13570" s="1"/>
      <c r="C13570" s="1"/>
      <c r="D13570" s="1"/>
      <c r="E13570" s="2"/>
      <c r="F13570" s="2"/>
      <c r="G13570" s="2"/>
      <c r="H13570" s="2"/>
      <c r="I13570" s="2"/>
    </row>
    <row r="13571" spans="1:9" x14ac:dyDescent="0.25">
      <c r="A13571" s="1"/>
      <c r="B13571" s="1"/>
      <c r="C13571" s="1"/>
      <c r="D13571" s="1"/>
      <c r="E13571" s="2"/>
      <c r="F13571" s="2"/>
      <c r="G13571" s="2"/>
      <c r="H13571" s="2"/>
      <c r="I13571" s="2"/>
    </row>
    <row r="13572" spans="1:9" x14ac:dyDescent="0.25">
      <c r="A13572" s="1"/>
      <c r="B13572" s="1"/>
      <c r="C13572" s="1"/>
      <c r="D13572" s="1"/>
      <c r="E13572" s="2"/>
      <c r="F13572" s="2"/>
      <c r="G13572" s="2"/>
      <c r="H13572" s="2"/>
      <c r="I13572" s="2"/>
    </row>
    <row r="13573" spans="1:9" x14ac:dyDescent="0.25">
      <c r="A13573" s="1"/>
      <c r="B13573" s="1"/>
      <c r="C13573" s="1"/>
      <c r="D13573" s="1"/>
      <c r="E13573" s="2"/>
      <c r="F13573" s="2"/>
      <c r="G13573" s="2"/>
      <c r="H13573" s="2"/>
      <c r="I13573" s="2"/>
    </row>
    <row r="13574" spans="1:9" x14ac:dyDescent="0.25">
      <c r="A13574" s="1"/>
      <c r="B13574" s="1"/>
      <c r="C13574" s="1"/>
      <c r="D13574" s="1"/>
      <c r="E13574" s="2"/>
      <c r="F13574" s="2"/>
      <c r="G13574" s="2"/>
      <c r="H13574" s="2"/>
      <c r="I13574" s="2"/>
    </row>
    <row r="13575" spans="1:9" x14ac:dyDescent="0.25">
      <c r="A13575" s="1"/>
      <c r="B13575" s="1"/>
      <c r="C13575" s="1"/>
      <c r="D13575" s="1"/>
      <c r="E13575" s="2"/>
      <c r="F13575" s="2"/>
      <c r="G13575" s="2"/>
      <c r="H13575" s="2"/>
      <c r="I13575" s="2"/>
    </row>
    <row r="13576" spans="1:9" x14ac:dyDescent="0.25">
      <c r="A13576" s="1"/>
      <c r="B13576" s="1"/>
      <c r="C13576" s="1"/>
      <c r="D13576" s="1"/>
      <c r="E13576" s="2"/>
      <c r="F13576" s="2"/>
      <c r="G13576" s="2"/>
      <c r="H13576" s="2"/>
      <c r="I13576" s="2"/>
    </row>
    <row r="13577" spans="1:9" x14ac:dyDescent="0.25">
      <c r="A13577" s="1"/>
      <c r="B13577" s="1"/>
      <c r="C13577" s="1"/>
      <c r="D13577" s="1"/>
      <c r="E13577" s="2"/>
      <c r="F13577" s="2"/>
      <c r="G13577" s="2"/>
      <c r="H13577" s="2"/>
      <c r="I13577" s="2"/>
    </row>
    <row r="13578" spans="1:9" x14ac:dyDescent="0.25">
      <c r="A13578" s="1"/>
      <c r="B13578" s="1"/>
      <c r="C13578" s="1"/>
      <c r="D13578" s="1"/>
      <c r="E13578" s="2"/>
      <c r="F13578" s="2"/>
      <c r="G13578" s="2"/>
      <c r="H13578" s="2"/>
      <c r="I13578" s="2"/>
    </row>
    <row r="13579" spans="1:9" x14ac:dyDescent="0.25">
      <c r="A13579" s="1"/>
      <c r="B13579" s="1"/>
      <c r="C13579" s="1"/>
      <c r="D13579" s="1"/>
      <c r="E13579" s="2"/>
      <c r="F13579" s="2"/>
      <c r="G13579" s="2"/>
      <c r="H13579" s="2"/>
      <c r="I13579" s="2"/>
    </row>
    <row r="13580" spans="1:9" x14ac:dyDescent="0.25">
      <c r="A13580" s="1"/>
      <c r="B13580" s="1"/>
      <c r="C13580" s="1"/>
      <c r="D13580" s="1"/>
      <c r="E13580" s="2"/>
      <c r="F13580" s="2"/>
      <c r="G13580" s="2"/>
      <c r="H13580" s="2"/>
      <c r="I13580" s="2"/>
    </row>
    <row r="13581" spans="1:9" x14ac:dyDescent="0.25">
      <c r="A13581" s="1"/>
      <c r="B13581" s="1"/>
      <c r="C13581" s="1"/>
      <c r="D13581" s="1"/>
      <c r="E13581" s="2"/>
      <c r="F13581" s="2"/>
      <c r="G13581" s="2"/>
      <c r="H13581" s="2"/>
      <c r="I13581" s="2"/>
    </row>
    <row r="13582" spans="1:9" x14ac:dyDescent="0.25">
      <c r="A13582" s="1"/>
      <c r="B13582" s="1"/>
      <c r="C13582" s="1"/>
      <c r="D13582" s="1"/>
      <c r="E13582" s="2"/>
      <c r="F13582" s="2"/>
      <c r="G13582" s="2"/>
      <c r="H13582" s="2"/>
      <c r="I13582" s="2"/>
    </row>
    <row r="13583" spans="1:9" x14ac:dyDescent="0.25">
      <c r="A13583" s="1"/>
      <c r="B13583" s="1"/>
      <c r="C13583" s="1"/>
      <c r="D13583" s="1"/>
      <c r="E13583" s="2"/>
      <c r="F13583" s="2"/>
      <c r="G13583" s="2"/>
      <c r="H13583" s="2"/>
      <c r="I13583" s="2"/>
    </row>
    <row r="13584" spans="1:9" x14ac:dyDescent="0.25">
      <c r="A13584" s="1"/>
      <c r="B13584" s="1"/>
      <c r="C13584" s="1"/>
      <c r="D13584" s="1"/>
      <c r="E13584" s="2"/>
      <c r="F13584" s="2"/>
      <c r="G13584" s="2"/>
      <c r="H13584" s="2"/>
      <c r="I13584" s="2"/>
    </row>
    <row r="13585" spans="1:9" x14ac:dyDescent="0.25">
      <c r="A13585" s="1"/>
      <c r="B13585" s="1"/>
      <c r="C13585" s="1"/>
      <c r="D13585" s="1"/>
      <c r="E13585" s="2"/>
      <c r="F13585" s="2"/>
      <c r="G13585" s="2"/>
      <c r="H13585" s="2"/>
      <c r="I13585" s="2"/>
    </row>
    <row r="13586" spans="1:9" x14ac:dyDescent="0.25">
      <c r="A13586" s="1"/>
      <c r="B13586" s="1"/>
      <c r="C13586" s="1"/>
      <c r="D13586" s="1"/>
      <c r="E13586" s="2"/>
      <c r="F13586" s="2"/>
      <c r="G13586" s="2"/>
      <c r="H13586" s="2"/>
      <c r="I13586" s="2"/>
    </row>
    <row r="13587" spans="1:9" x14ac:dyDescent="0.25">
      <c r="A13587" s="1"/>
      <c r="B13587" s="1"/>
      <c r="C13587" s="1"/>
      <c r="D13587" s="1"/>
      <c r="E13587" s="2"/>
      <c r="F13587" s="2"/>
      <c r="G13587" s="2"/>
      <c r="H13587" s="2"/>
      <c r="I13587" s="2"/>
    </row>
    <row r="13588" spans="1:9" x14ac:dyDescent="0.25">
      <c r="A13588" s="1"/>
      <c r="B13588" s="1"/>
      <c r="C13588" s="1"/>
      <c r="D13588" s="1"/>
      <c r="E13588" s="2"/>
      <c r="F13588" s="2"/>
      <c r="G13588" s="2"/>
      <c r="H13588" s="2"/>
      <c r="I13588" s="2"/>
    </row>
    <row r="13589" spans="1:9" x14ac:dyDescent="0.25">
      <c r="A13589" s="1"/>
      <c r="B13589" s="1"/>
      <c r="C13589" s="1"/>
      <c r="D13589" s="1"/>
      <c r="E13589" s="2"/>
      <c r="F13589" s="2"/>
      <c r="G13589" s="2"/>
      <c r="H13589" s="2"/>
      <c r="I13589" s="2"/>
    </row>
    <row r="13590" spans="1:9" x14ac:dyDescent="0.25">
      <c r="A13590" s="1"/>
      <c r="B13590" s="1"/>
      <c r="C13590" s="1"/>
      <c r="D13590" s="1"/>
      <c r="E13590" s="2"/>
      <c r="F13590" s="2"/>
      <c r="G13590" s="2"/>
      <c r="H13590" s="2"/>
      <c r="I13590" s="2"/>
    </row>
    <row r="13591" spans="1:9" x14ac:dyDescent="0.25">
      <c r="A13591" s="1"/>
      <c r="B13591" s="1"/>
      <c r="C13591" s="1"/>
      <c r="D13591" s="1"/>
      <c r="E13591" s="2"/>
      <c r="F13591" s="2"/>
      <c r="G13591" s="2"/>
      <c r="H13591" s="2"/>
      <c r="I13591" s="2"/>
    </row>
    <row r="13592" spans="1:9" x14ac:dyDescent="0.25">
      <c r="A13592" s="1"/>
      <c r="B13592" s="1"/>
      <c r="C13592" s="1"/>
      <c r="D13592" s="1"/>
      <c r="E13592" s="2"/>
      <c r="F13592" s="2"/>
      <c r="G13592" s="2"/>
      <c r="H13592" s="2"/>
      <c r="I13592" s="2"/>
    </row>
    <row r="13593" spans="1:9" x14ac:dyDescent="0.25">
      <c r="A13593" s="1"/>
      <c r="B13593" s="1"/>
      <c r="C13593" s="1"/>
      <c r="D13593" s="1"/>
      <c r="E13593" s="2"/>
      <c r="F13593" s="2"/>
      <c r="G13593" s="2"/>
      <c r="H13593" s="2"/>
      <c r="I13593" s="2"/>
    </row>
    <row r="13594" spans="1:9" x14ac:dyDescent="0.25">
      <c r="A13594" s="1"/>
      <c r="B13594" s="1"/>
      <c r="C13594" s="1"/>
      <c r="D13594" s="1"/>
      <c r="E13594" s="2"/>
      <c r="F13594" s="2"/>
      <c r="G13594" s="2"/>
      <c r="H13594" s="2"/>
      <c r="I13594" s="2"/>
    </row>
    <row r="13595" spans="1:9" x14ac:dyDescent="0.25">
      <c r="A13595" s="1"/>
      <c r="B13595" s="1"/>
      <c r="C13595" s="1"/>
      <c r="D13595" s="1"/>
      <c r="E13595" s="2"/>
      <c r="F13595" s="2"/>
      <c r="G13595" s="2"/>
      <c r="H13595" s="2"/>
      <c r="I13595" s="2"/>
    </row>
    <row r="13596" spans="1:9" x14ac:dyDescent="0.25">
      <c r="A13596" s="1"/>
      <c r="B13596" s="1"/>
      <c r="C13596" s="1"/>
      <c r="D13596" s="1"/>
      <c r="E13596" s="2"/>
      <c r="F13596" s="2"/>
      <c r="G13596" s="2"/>
      <c r="H13596" s="2"/>
      <c r="I13596" s="2"/>
    </row>
    <row r="13597" spans="1:9" x14ac:dyDescent="0.25">
      <c r="A13597" s="1"/>
      <c r="B13597" s="1"/>
      <c r="C13597" s="1"/>
      <c r="D13597" s="1"/>
      <c r="E13597" s="2"/>
      <c r="F13597" s="2"/>
      <c r="G13597" s="2"/>
      <c r="H13597" s="2"/>
      <c r="I13597" s="2"/>
    </row>
    <row r="13598" spans="1:9" x14ac:dyDescent="0.25">
      <c r="A13598" s="1"/>
      <c r="B13598" s="1"/>
      <c r="C13598" s="1"/>
      <c r="D13598" s="1"/>
      <c r="E13598" s="2"/>
      <c r="F13598" s="2"/>
      <c r="G13598" s="2"/>
      <c r="H13598" s="2"/>
      <c r="I13598" s="2"/>
    </row>
    <row r="13599" spans="1:9" x14ac:dyDescent="0.25">
      <c r="A13599" s="1"/>
      <c r="B13599" s="1"/>
      <c r="C13599" s="1"/>
      <c r="D13599" s="1"/>
      <c r="E13599" s="2"/>
      <c r="F13599" s="2"/>
      <c r="G13599" s="2"/>
      <c r="H13599" s="2"/>
      <c r="I13599" s="2"/>
    </row>
    <row r="13600" spans="1:9" x14ac:dyDescent="0.25">
      <c r="A13600" s="1"/>
      <c r="B13600" s="1"/>
      <c r="C13600" s="1"/>
      <c r="D13600" s="1"/>
      <c r="E13600" s="2"/>
      <c r="F13600" s="2"/>
      <c r="G13600" s="2"/>
      <c r="H13600" s="2"/>
      <c r="I13600" s="2"/>
    </row>
    <row r="13601" spans="1:9" x14ac:dyDescent="0.25">
      <c r="A13601" s="1"/>
      <c r="B13601" s="1"/>
      <c r="C13601" s="1"/>
      <c r="D13601" s="1"/>
      <c r="E13601" s="2"/>
      <c r="F13601" s="2"/>
      <c r="G13601" s="2"/>
      <c r="H13601" s="2"/>
      <c r="I13601" s="2"/>
    </row>
    <row r="13602" spans="1:9" x14ac:dyDescent="0.25">
      <c r="A13602" s="1"/>
      <c r="B13602" s="1"/>
      <c r="C13602" s="1"/>
      <c r="D13602" s="1"/>
      <c r="E13602" s="2"/>
      <c r="F13602" s="2"/>
      <c r="G13602" s="2"/>
      <c r="H13602" s="2"/>
      <c r="I13602" s="2"/>
    </row>
    <row r="13603" spans="1:9" x14ac:dyDescent="0.25">
      <c r="A13603" s="1"/>
      <c r="B13603" s="1"/>
      <c r="C13603" s="1"/>
      <c r="D13603" s="1"/>
      <c r="E13603" s="2"/>
      <c r="F13603" s="2"/>
      <c r="G13603" s="2"/>
      <c r="H13603" s="2"/>
      <c r="I13603" s="2"/>
    </row>
    <row r="13604" spans="1:9" x14ac:dyDescent="0.25">
      <c r="A13604" s="1"/>
      <c r="B13604" s="1"/>
      <c r="C13604" s="1"/>
      <c r="D13604" s="1"/>
      <c r="E13604" s="2"/>
      <c r="F13604" s="2"/>
      <c r="G13604" s="2"/>
      <c r="H13604" s="2"/>
      <c r="I13604" s="2"/>
    </row>
    <row r="13605" spans="1:9" x14ac:dyDescent="0.25">
      <c r="A13605" s="1"/>
      <c r="B13605" s="1"/>
      <c r="C13605" s="1"/>
      <c r="D13605" s="1"/>
      <c r="E13605" s="2"/>
      <c r="F13605" s="2"/>
      <c r="G13605" s="2"/>
      <c r="H13605" s="2"/>
      <c r="I13605" s="2"/>
    </row>
    <row r="13606" spans="1:9" x14ac:dyDescent="0.25">
      <c r="A13606" s="1"/>
      <c r="B13606" s="1"/>
      <c r="C13606" s="1"/>
      <c r="D13606" s="1"/>
      <c r="E13606" s="2"/>
      <c r="F13606" s="2"/>
      <c r="G13606" s="2"/>
      <c r="H13606" s="2"/>
      <c r="I13606" s="2"/>
    </row>
    <row r="13607" spans="1:9" x14ac:dyDescent="0.25">
      <c r="A13607" s="1"/>
      <c r="B13607" s="1"/>
      <c r="C13607" s="1"/>
      <c r="D13607" s="1"/>
      <c r="E13607" s="2"/>
      <c r="F13607" s="2"/>
      <c r="G13607" s="2"/>
      <c r="H13607" s="2"/>
      <c r="I13607" s="2"/>
    </row>
    <row r="13608" spans="1:9" x14ac:dyDescent="0.25">
      <c r="A13608" s="1"/>
      <c r="B13608" s="1"/>
      <c r="C13608" s="1"/>
      <c r="D13608" s="1"/>
      <c r="E13608" s="2"/>
      <c r="F13608" s="2"/>
      <c r="G13608" s="2"/>
      <c r="H13608" s="2"/>
      <c r="I13608" s="2"/>
    </row>
    <row r="13609" spans="1:9" x14ac:dyDescent="0.25">
      <c r="A13609" s="1"/>
      <c r="B13609" s="1"/>
      <c r="C13609" s="1"/>
      <c r="D13609" s="1"/>
      <c r="E13609" s="2"/>
      <c r="F13609" s="2"/>
      <c r="G13609" s="2"/>
      <c r="H13609" s="2"/>
      <c r="I13609" s="2"/>
    </row>
    <row r="13610" spans="1:9" x14ac:dyDescent="0.25">
      <c r="A13610" s="1"/>
      <c r="B13610" s="1"/>
      <c r="C13610" s="1"/>
      <c r="D13610" s="1"/>
      <c r="E13610" s="2"/>
      <c r="F13610" s="2"/>
      <c r="G13610" s="2"/>
      <c r="H13610" s="2"/>
      <c r="I13610" s="2"/>
    </row>
    <row r="13611" spans="1:9" x14ac:dyDescent="0.25">
      <c r="A13611" s="1"/>
      <c r="B13611" s="1"/>
      <c r="C13611" s="1"/>
      <c r="D13611" s="1"/>
      <c r="E13611" s="2"/>
      <c r="F13611" s="2"/>
      <c r="G13611" s="2"/>
      <c r="H13611" s="2"/>
      <c r="I13611" s="2"/>
    </row>
    <row r="13612" spans="1:9" x14ac:dyDescent="0.25">
      <c r="A13612" s="1"/>
      <c r="B13612" s="1"/>
      <c r="C13612" s="1"/>
      <c r="D13612" s="1"/>
      <c r="E13612" s="2"/>
      <c r="F13612" s="2"/>
      <c r="G13612" s="2"/>
      <c r="H13612" s="2"/>
      <c r="I13612" s="2"/>
    </row>
    <row r="13613" spans="1:9" x14ac:dyDescent="0.25">
      <c r="A13613" s="1"/>
      <c r="B13613" s="1"/>
      <c r="C13613" s="1"/>
      <c r="D13613" s="1"/>
      <c r="E13613" s="2"/>
      <c r="F13613" s="2"/>
      <c r="G13613" s="2"/>
      <c r="H13613" s="2"/>
      <c r="I13613" s="2"/>
    </row>
    <row r="13614" spans="1:9" x14ac:dyDescent="0.25">
      <c r="A13614" s="1"/>
      <c r="B13614" s="1"/>
      <c r="C13614" s="1"/>
      <c r="D13614" s="1"/>
      <c r="E13614" s="2"/>
      <c r="F13614" s="2"/>
      <c r="G13614" s="2"/>
      <c r="H13614" s="2"/>
      <c r="I13614" s="2"/>
    </row>
    <row r="13615" spans="1:9" x14ac:dyDescent="0.25">
      <c r="A13615" s="1"/>
      <c r="B13615" s="1"/>
      <c r="C13615" s="1"/>
      <c r="D13615" s="1"/>
      <c r="E13615" s="2"/>
      <c r="F13615" s="2"/>
      <c r="G13615" s="2"/>
      <c r="H13615" s="2"/>
      <c r="I13615" s="2"/>
    </row>
    <row r="13616" spans="1:9" x14ac:dyDescent="0.25">
      <c r="A13616" s="1"/>
      <c r="B13616" s="1"/>
      <c r="C13616" s="1"/>
      <c r="D13616" s="1"/>
      <c r="E13616" s="2"/>
      <c r="F13616" s="2"/>
      <c r="G13616" s="2"/>
      <c r="H13616" s="2"/>
      <c r="I13616" s="2"/>
    </row>
    <row r="13617" spans="1:9" x14ac:dyDescent="0.25">
      <c r="A13617" s="1"/>
      <c r="B13617" s="1"/>
      <c r="C13617" s="1"/>
      <c r="D13617" s="1"/>
      <c r="E13617" s="2"/>
      <c r="F13617" s="2"/>
      <c r="G13617" s="2"/>
      <c r="H13617" s="2"/>
      <c r="I13617" s="2"/>
    </row>
    <row r="13618" spans="1:9" x14ac:dyDescent="0.25">
      <c r="A13618" s="1"/>
      <c r="B13618" s="1"/>
      <c r="C13618" s="1"/>
      <c r="D13618" s="1"/>
      <c r="E13618" s="2"/>
      <c r="F13618" s="2"/>
      <c r="G13618" s="2"/>
      <c r="H13618" s="2"/>
      <c r="I13618" s="2"/>
    </row>
    <row r="13619" spans="1:9" x14ac:dyDescent="0.25">
      <c r="A13619" s="1"/>
      <c r="B13619" s="1"/>
      <c r="C13619" s="1"/>
      <c r="D13619" s="1"/>
      <c r="E13619" s="2"/>
      <c r="F13619" s="2"/>
      <c r="G13619" s="2"/>
      <c r="H13619" s="2"/>
      <c r="I13619" s="2"/>
    </row>
    <row r="13620" spans="1:9" x14ac:dyDescent="0.25">
      <c r="A13620" s="1"/>
      <c r="B13620" s="1"/>
      <c r="C13620" s="1"/>
      <c r="D13620" s="1"/>
      <c r="E13620" s="2"/>
      <c r="F13620" s="2"/>
      <c r="G13620" s="2"/>
      <c r="H13620" s="2"/>
      <c r="I13620" s="2"/>
    </row>
    <row r="13621" spans="1:9" x14ac:dyDescent="0.25">
      <c r="A13621" s="1"/>
      <c r="B13621" s="1"/>
      <c r="C13621" s="1"/>
      <c r="D13621" s="1"/>
      <c r="E13621" s="2"/>
      <c r="F13621" s="2"/>
      <c r="G13621" s="2"/>
      <c r="H13621" s="2"/>
      <c r="I13621" s="2"/>
    </row>
    <row r="13622" spans="1:9" x14ac:dyDescent="0.25">
      <c r="A13622" s="1"/>
      <c r="B13622" s="1"/>
      <c r="C13622" s="1"/>
      <c r="D13622" s="1"/>
      <c r="E13622" s="2"/>
      <c r="F13622" s="2"/>
      <c r="G13622" s="2"/>
      <c r="H13622" s="2"/>
      <c r="I13622" s="2"/>
    </row>
    <row r="13623" spans="1:9" x14ac:dyDescent="0.25">
      <c r="A13623" s="1"/>
      <c r="B13623" s="1"/>
      <c r="C13623" s="1"/>
      <c r="D13623" s="1"/>
      <c r="E13623" s="2"/>
      <c r="F13623" s="2"/>
      <c r="G13623" s="2"/>
      <c r="H13623" s="2"/>
      <c r="I13623" s="2"/>
    </row>
    <row r="13624" spans="1:9" x14ac:dyDescent="0.25">
      <c r="A13624" s="1"/>
      <c r="B13624" s="1"/>
      <c r="C13624" s="1"/>
      <c r="D13624" s="1"/>
      <c r="E13624" s="2"/>
      <c r="F13624" s="2"/>
      <c r="G13624" s="2"/>
      <c r="H13624" s="2"/>
      <c r="I13624" s="2"/>
    </row>
    <row r="13625" spans="1:9" x14ac:dyDescent="0.25">
      <c r="A13625" s="1"/>
      <c r="B13625" s="1"/>
      <c r="C13625" s="1"/>
      <c r="D13625" s="1"/>
      <c r="E13625" s="2"/>
      <c r="F13625" s="2"/>
      <c r="G13625" s="2"/>
      <c r="H13625" s="2"/>
      <c r="I13625" s="2"/>
    </row>
    <row r="13626" spans="1:9" x14ac:dyDescent="0.25">
      <c r="A13626" s="1"/>
      <c r="B13626" s="1"/>
      <c r="C13626" s="1"/>
      <c r="D13626" s="1"/>
      <c r="E13626" s="2"/>
      <c r="F13626" s="2"/>
      <c r="G13626" s="2"/>
      <c r="H13626" s="2"/>
      <c r="I13626" s="2"/>
    </row>
    <row r="13627" spans="1:9" x14ac:dyDescent="0.25">
      <c r="A13627" s="1"/>
      <c r="B13627" s="1"/>
      <c r="C13627" s="1"/>
      <c r="D13627" s="1"/>
      <c r="E13627" s="2"/>
      <c r="F13627" s="2"/>
      <c r="G13627" s="2"/>
      <c r="H13627" s="2"/>
      <c r="I13627" s="2"/>
    </row>
    <row r="13628" spans="1:9" x14ac:dyDescent="0.25">
      <c r="A13628" s="1"/>
      <c r="B13628" s="1"/>
      <c r="C13628" s="1"/>
      <c r="D13628" s="1"/>
      <c r="E13628" s="2"/>
      <c r="F13628" s="2"/>
      <c r="G13628" s="2"/>
      <c r="H13628" s="2"/>
      <c r="I13628" s="2"/>
    </row>
    <row r="13629" spans="1:9" x14ac:dyDescent="0.25">
      <c r="A13629" s="1"/>
      <c r="B13629" s="1"/>
      <c r="C13629" s="1"/>
      <c r="D13629" s="1"/>
      <c r="E13629" s="2"/>
      <c r="F13629" s="2"/>
      <c r="G13629" s="2"/>
      <c r="H13629" s="2"/>
      <c r="I13629" s="2"/>
    </row>
    <row r="13630" spans="1:9" x14ac:dyDescent="0.25">
      <c r="A13630" s="1"/>
      <c r="B13630" s="1"/>
      <c r="C13630" s="1"/>
      <c r="D13630" s="1"/>
      <c r="E13630" s="2"/>
      <c r="F13630" s="2"/>
      <c r="G13630" s="2"/>
      <c r="H13630" s="2"/>
      <c r="I13630" s="2"/>
    </row>
    <row r="13631" spans="1:9" x14ac:dyDescent="0.25">
      <c r="A13631" s="1"/>
      <c r="B13631" s="1"/>
      <c r="C13631" s="1"/>
      <c r="D13631" s="1"/>
      <c r="E13631" s="2"/>
      <c r="F13631" s="2"/>
      <c r="G13631" s="2"/>
      <c r="H13631" s="2"/>
      <c r="I13631" s="2"/>
    </row>
    <row r="13632" spans="1:9" x14ac:dyDescent="0.25">
      <c r="A13632" s="1"/>
      <c r="B13632" s="1"/>
      <c r="C13632" s="1"/>
      <c r="D13632" s="1"/>
      <c r="E13632" s="2"/>
      <c r="F13632" s="2"/>
      <c r="G13632" s="2"/>
      <c r="H13632" s="2"/>
      <c r="I13632" s="2"/>
    </row>
    <row r="13633" spans="1:9" x14ac:dyDescent="0.25">
      <c r="A13633" s="1"/>
      <c r="B13633" s="1"/>
      <c r="C13633" s="1"/>
      <c r="D13633" s="1"/>
      <c r="E13633" s="2"/>
      <c r="F13633" s="2"/>
      <c r="G13633" s="2"/>
      <c r="H13633" s="2"/>
      <c r="I13633" s="2"/>
    </row>
    <row r="13634" spans="1:9" x14ac:dyDescent="0.25">
      <c r="A13634" s="1"/>
      <c r="B13634" s="1"/>
      <c r="C13634" s="1"/>
      <c r="D13634" s="1"/>
      <c r="E13634" s="2"/>
      <c r="F13634" s="2"/>
      <c r="G13634" s="2"/>
      <c r="H13634" s="2"/>
      <c r="I13634" s="2"/>
    </row>
    <row r="13635" spans="1:9" x14ac:dyDescent="0.25">
      <c r="A13635" s="1"/>
      <c r="B13635" s="1"/>
      <c r="C13635" s="1"/>
      <c r="D13635" s="1"/>
      <c r="E13635" s="2"/>
      <c r="F13635" s="2"/>
      <c r="G13635" s="2"/>
      <c r="H13635" s="2"/>
      <c r="I13635" s="2"/>
    </row>
    <row r="13636" spans="1:9" x14ac:dyDescent="0.25">
      <c r="A13636" s="1"/>
      <c r="B13636" s="1"/>
      <c r="C13636" s="1"/>
      <c r="D13636" s="1"/>
      <c r="E13636" s="2"/>
      <c r="F13636" s="2"/>
      <c r="G13636" s="2"/>
      <c r="H13636" s="2"/>
      <c r="I13636" s="2"/>
    </row>
    <row r="13637" spans="1:9" x14ac:dyDescent="0.25">
      <c r="A13637" s="1"/>
      <c r="B13637" s="1"/>
      <c r="C13637" s="1"/>
      <c r="D13637" s="1"/>
      <c r="E13637" s="2"/>
      <c r="F13637" s="2"/>
      <c r="G13637" s="2"/>
      <c r="H13637" s="2"/>
      <c r="I13637" s="2"/>
    </row>
    <row r="13638" spans="1:9" x14ac:dyDescent="0.25">
      <c r="A13638" s="1"/>
      <c r="B13638" s="1"/>
      <c r="C13638" s="1"/>
      <c r="D13638" s="1"/>
      <c r="E13638" s="2"/>
      <c r="F13638" s="2"/>
      <c r="G13638" s="2"/>
      <c r="H13638" s="2"/>
      <c r="I13638" s="2"/>
    </row>
    <row r="13639" spans="1:9" x14ac:dyDescent="0.25">
      <c r="A13639" s="1"/>
      <c r="B13639" s="1"/>
      <c r="C13639" s="1"/>
      <c r="D13639" s="1"/>
      <c r="E13639" s="2"/>
      <c r="F13639" s="2"/>
      <c r="G13639" s="2"/>
      <c r="H13639" s="2"/>
      <c r="I13639" s="2"/>
    </row>
    <row r="13640" spans="1:9" x14ac:dyDescent="0.25">
      <c r="A13640" s="1"/>
      <c r="B13640" s="1"/>
      <c r="C13640" s="1"/>
      <c r="D13640" s="1"/>
      <c r="E13640" s="2"/>
      <c r="F13640" s="2"/>
      <c r="G13640" s="2"/>
      <c r="H13640" s="2"/>
      <c r="I13640" s="2"/>
    </row>
    <row r="13641" spans="1:9" x14ac:dyDescent="0.25">
      <c r="A13641" s="1"/>
      <c r="B13641" s="1"/>
      <c r="C13641" s="1"/>
      <c r="D13641" s="1"/>
      <c r="E13641" s="2"/>
      <c r="F13641" s="2"/>
      <c r="G13641" s="2"/>
      <c r="H13641" s="2"/>
      <c r="I13641" s="2"/>
    </row>
    <row r="13642" spans="1:9" x14ac:dyDescent="0.25">
      <c r="A13642" s="1"/>
      <c r="B13642" s="1"/>
      <c r="C13642" s="1"/>
      <c r="D13642" s="1"/>
      <c r="E13642" s="2"/>
      <c r="F13642" s="2"/>
      <c r="G13642" s="2"/>
      <c r="H13642" s="2"/>
      <c r="I13642" s="2"/>
    </row>
    <row r="13643" spans="1:9" x14ac:dyDescent="0.25">
      <c r="A13643" s="1"/>
      <c r="B13643" s="1"/>
      <c r="C13643" s="1"/>
      <c r="D13643" s="1"/>
      <c r="E13643" s="2"/>
      <c r="F13643" s="2"/>
      <c r="G13643" s="2"/>
      <c r="H13643" s="2"/>
      <c r="I13643" s="2"/>
    </row>
    <row r="13644" spans="1:9" x14ac:dyDescent="0.25">
      <c r="A13644" s="1"/>
      <c r="B13644" s="1"/>
      <c r="C13644" s="1"/>
      <c r="D13644" s="1"/>
      <c r="E13644" s="2"/>
      <c r="F13644" s="2"/>
      <c r="G13644" s="2"/>
      <c r="H13644" s="2"/>
      <c r="I13644" s="2"/>
    </row>
    <row r="13645" spans="1:9" x14ac:dyDescent="0.25">
      <c r="A13645" s="1"/>
      <c r="B13645" s="1"/>
      <c r="C13645" s="1"/>
      <c r="D13645" s="1"/>
      <c r="E13645" s="2"/>
      <c r="F13645" s="2"/>
      <c r="G13645" s="2"/>
      <c r="H13645" s="2"/>
      <c r="I13645" s="2"/>
    </row>
    <row r="13646" spans="1:9" x14ac:dyDescent="0.25">
      <c r="A13646" s="1"/>
      <c r="B13646" s="1"/>
      <c r="C13646" s="1"/>
      <c r="D13646" s="1"/>
      <c r="E13646" s="2"/>
      <c r="F13646" s="2"/>
      <c r="G13646" s="2"/>
      <c r="H13646" s="2"/>
      <c r="I13646" s="2"/>
    </row>
    <row r="13647" spans="1:9" x14ac:dyDescent="0.25">
      <c r="A13647" s="1"/>
      <c r="B13647" s="1"/>
      <c r="C13647" s="1"/>
      <c r="D13647" s="1"/>
      <c r="E13647" s="2"/>
      <c r="F13647" s="2"/>
      <c r="G13647" s="2"/>
      <c r="H13647" s="2"/>
      <c r="I13647" s="2"/>
    </row>
    <row r="13648" spans="1:9" x14ac:dyDescent="0.25">
      <c r="A13648" s="1"/>
      <c r="B13648" s="1"/>
      <c r="C13648" s="1"/>
      <c r="D13648" s="1"/>
      <c r="E13648" s="2"/>
      <c r="F13648" s="2"/>
      <c r="G13648" s="2"/>
      <c r="H13648" s="2"/>
      <c r="I13648" s="2"/>
    </row>
    <row r="13649" spans="1:9" x14ac:dyDescent="0.25">
      <c r="A13649" s="1"/>
      <c r="B13649" s="1"/>
      <c r="C13649" s="1"/>
      <c r="D13649" s="1"/>
      <c r="E13649" s="2"/>
      <c r="F13649" s="2"/>
      <c r="G13649" s="2"/>
      <c r="H13649" s="2"/>
      <c r="I13649" s="2"/>
    </row>
    <row r="13650" spans="1:9" x14ac:dyDescent="0.25">
      <c r="A13650" s="1"/>
      <c r="B13650" s="1"/>
      <c r="C13650" s="1"/>
      <c r="D13650" s="1"/>
      <c r="E13650" s="2"/>
      <c r="F13650" s="2"/>
      <c r="G13650" s="2"/>
      <c r="H13650" s="2"/>
      <c r="I13650" s="2"/>
    </row>
    <row r="13651" spans="1:9" x14ac:dyDescent="0.25">
      <c r="A13651" s="1"/>
      <c r="B13651" s="1"/>
      <c r="C13651" s="1"/>
      <c r="D13651" s="1"/>
      <c r="E13651" s="2"/>
      <c r="F13651" s="2"/>
      <c r="G13651" s="2"/>
      <c r="H13651" s="2"/>
      <c r="I13651" s="2"/>
    </row>
    <row r="13652" spans="1:9" x14ac:dyDescent="0.25">
      <c r="A13652" s="1"/>
      <c r="B13652" s="1"/>
      <c r="C13652" s="1"/>
      <c r="D13652" s="1"/>
      <c r="E13652" s="2"/>
      <c r="F13652" s="2"/>
      <c r="G13652" s="2"/>
      <c r="H13652" s="2"/>
      <c r="I13652" s="2"/>
    </row>
    <row r="13653" spans="1:9" x14ac:dyDescent="0.25">
      <c r="A13653" s="1"/>
      <c r="B13653" s="1"/>
      <c r="C13653" s="1"/>
      <c r="D13653" s="1"/>
      <c r="E13653" s="2"/>
      <c r="F13653" s="2"/>
      <c r="G13653" s="2"/>
      <c r="H13653" s="2"/>
      <c r="I13653" s="2"/>
    </row>
    <row r="13654" spans="1:9" x14ac:dyDescent="0.25">
      <c r="A13654" s="1"/>
      <c r="B13654" s="1"/>
      <c r="C13654" s="1"/>
      <c r="D13654" s="1"/>
      <c r="E13654" s="2"/>
      <c r="F13654" s="2"/>
      <c r="G13654" s="2"/>
      <c r="H13654" s="2"/>
      <c r="I13654" s="2"/>
    </row>
    <row r="13655" spans="1:9" x14ac:dyDescent="0.25">
      <c r="A13655" s="1"/>
      <c r="B13655" s="1"/>
      <c r="C13655" s="1"/>
      <c r="D13655" s="1"/>
      <c r="E13655" s="2"/>
      <c r="F13655" s="2"/>
      <c r="G13655" s="2"/>
      <c r="H13655" s="2"/>
      <c r="I13655" s="2"/>
    </row>
    <row r="13656" spans="1:9" x14ac:dyDescent="0.25">
      <c r="A13656" s="1"/>
      <c r="B13656" s="1"/>
      <c r="C13656" s="1"/>
      <c r="D13656" s="1"/>
      <c r="E13656" s="2"/>
      <c r="F13656" s="2"/>
      <c r="G13656" s="2"/>
      <c r="H13656" s="2"/>
      <c r="I13656" s="2"/>
    </row>
    <row r="13657" spans="1:9" x14ac:dyDescent="0.25">
      <c r="A13657" s="1"/>
      <c r="B13657" s="1"/>
      <c r="C13657" s="1"/>
      <c r="D13657" s="1"/>
      <c r="E13657" s="2"/>
      <c r="F13657" s="2"/>
      <c r="G13657" s="2"/>
      <c r="H13657" s="2"/>
      <c r="I13657" s="2"/>
    </row>
    <row r="13658" spans="1:9" x14ac:dyDescent="0.25">
      <c r="A13658" s="1"/>
      <c r="B13658" s="1"/>
      <c r="C13658" s="1"/>
      <c r="D13658" s="1"/>
      <c r="E13658" s="2"/>
      <c r="F13658" s="2"/>
      <c r="G13658" s="2"/>
      <c r="H13658" s="2"/>
      <c r="I13658" s="2"/>
    </row>
    <row r="13659" spans="1:9" x14ac:dyDescent="0.25">
      <c r="A13659" s="1"/>
      <c r="B13659" s="1"/>
      <c r="C13659" s="1"/>
      <c r="D13659" s="1"/>
      <c r="E13659" s="2"/>
      <c r="F13659" s="2"/>
      <c r="G13659" s="2"/>
      <c r="H13659" s="2"/>
      <c r="I13659" s="2"/>
    </row>
    <row r="13660" spans="1:9" x14ac:dyDescent="0.25">
      <c r="A13660" s="1"/>
      <c r="B13660" s="1"/>
      <c r="C13660" s="1"/>
      <c r="D13660" s="1"/>
      <c r="E13660" s="2"/>
      <c r="F13660" s="2"/>
      <c r="G13660" s="2"/>
      <c r="H13660" s="2"/>
      <c r="I13660" s="2"/>
    </row>
    <row r="13661" spans="1:9" x14ac:dyDescent="0.25">
      <c r="A13661" s="1"/>
      <c r="B13661" s="1"/>
      <c r="C13661" s="1"/>
      <c r="D13661" s="1"/>
      <c r="E13661" s="2"/>
      <c r="F13661" s="2"/>
      <c r="G13661" s="2"/>
      <c r="H13661" s="2"/>
      <c r="I13661" s="2"/>
    </row>
    <row r="13662" spans="1:9" x14ac:dyDescent="0.25">
      <c r="A13662" s="1"/>
      <c r="B13662" s="1"/>
      <c r="C13662" s="1"/>
      <c r="D13662" s="1"/>
      <c r="E13662" s="2"/>
      <c r="F13662" s="2"/>
      <c r="G13662" s="2"/>
      <c r="H13662" s="2"/>
      <c r="I13662" s="2"/>
    </row>
    <row r="13663" spans="1:9" x14ac:dyDescent="0.25">
      <c r="A13663" s="1"/>
      <c r="B13663" s="1"/>
      <c r="C13663" s="1"/>
      <c r="D13663" s="1"/>
      <c r="E13663" s="2"/>
      <c r="F13663" s="2"/>
      <c r="G13663" s="2"/>
      <c r="H13663" s="2"/>
      <c r="I13663" s="2"/>
    </row>
    <row r="13664" spans="1:9" x14ac:dyDescent="0.25">
      <c r="A13664" s="1"/>
      <c r="B13664" s="1"/>
      <c r="C13664" s="1"/>
      <c r="D13664" s="1"/>
      <c r="E13664" s="2"/>
      <c r="F13664" s="2"/>
      <c r="G13664" s="2"/>
      <c r="H13664" s="2"/>
      <c r="I13664" s="2"/>
    </row>
    <row r="13665" spans="1:9" x14ac:dyDescent="0.25">
      <c r="A13665" s="1"/>
      <c r="B13665" s="1"/>
      <c r="C13665" s="1"/>
      <c r="D13665" s="1"/>
      <c r="E13665" s="2"/>
      <c r="F13665" s="2"/>
      <c r="G13665" s="2"/>
      <c r="H13665" s="2"/>
      <c r="I13665" s="2"/>
    </row>
    <row r="13666" spans="1:9" x14ac:dyDescent="0.25">
      <c r="A13666" s="1"/>
      <c r="B13666" s="1"/>
      <c r="C13666" s="1"/>
      <c r="D13666" s="1"/>
      <c r="E13666" s="2"/>
      <c r="F13666" s="2"/>
      <c r="G13666" s="2"/>
      <c r="H13666" s="2"/>
      <c r="I13666" s="2"/>
    </row>
    <row r="13667" spans="1:9" x14ac:dyDescent="0.25">
      <c r="A13667" s="1"/>
      <c r="B13667" s="1"/>
      <c r="C13667" s="1"/>
      <c r="D13667" s="1"/>
      <c r="E13667" s="2"/>
      <c r="F13667" s="2"/>
      <c r="G13667" s="2"/>
      <c r="H13667" s="2"/>
      <c r="I13667" s="2"/>
    </row>
    <row r="13668" spans="1:9" x14ac:dyDescent="0.25">
      <c r="A13668" s="1"/>
      <c r="B13668" s="1"/>
      <c r="C13668" s="1"/>
      <c r="D13668" s="1"/>
      <c r="E13668" s="2"/>
      <c r="F13668" s="2"/>
      <c r="G13668" s="2"/>
      <c r="H13668" s="2"/>
      <c r="I13668" s="2"/>
    </row>
    <row r="13669" spans="1:9" x14ac:dyDescent="0.25">
      <c r="A13669" s="1"/>
      <c r="B13669" s="1"/>
      <c r="C13669" s="1"/>
      <c r="D13669" s="1"/>
      <c r="E13669" s="2"/>
      <c r="F13669" s="2"/>
      <c r="G13669" s="2"/>
      <c r="H13669" s="2"/>
      <c r="I13669" s="2"/>
    </row>
    <row r="13670" spans="1:9" x14ac:dyDescent="0.25">
      <c r="A13670" s="1"/>
      <c r="B13670" s="1"/>
      <c r="C13670" s="1"/>
      <c r="D13670" s="1"/>
      <c r="E13670" s="2"/>
      <c r="F13670" s="2"/>
      <c r="G13670" s="2"/>
      <c r="H13670" s="2"/>
      <c r="I13670" s="2"/>
    </row>
    <row r="13671" spans="1:9" x14ac:dyDescent="0.25">
      <c r="A13671" s="1"/>
      <c r="B13671" s="1"/>
      <c r="C13671" s="1"/>
      <c r="D13671" s="1"/>
      <c r="E13671" s="2"/>
      <c r="F13671" s="2"/>
      <c r="G13671" s="2"/>
      <c r="H13671" s="2"/>
      <c r="I13671" s="2"/>
    </row>
    <row r="13672" spans="1:9" x14ac:dyDescent="0.25">
      <c r="A13672" s="1"/>
      <c r="B13672" s="1"/>
      <c r="C13672" s="1"/>
      <c r="D13672" s="1"/>
      <c r="E13672" s="2"/>
      <c r="F13672" s="2"/>
      <c r="G13672" s="2"/>
      <c r="H13672" s="2"/>
      <c r="I13672" s="2"/>
    </row>
    <row r="13673" spans="1:9" x14ac:dyDescent="0.25">
      <c r="A13673" s="1"/>
      <c r="B13673" s="1"/>
      <c r="C13673" s="1"/>
      <c r="D13673" s="1"/>
      <c r="E13673" s="2"/>
      <c r="F13673" s="2"/>
      <c r="G13673" s="2"/>
      <c r="H13673" s="2"/>
      <c r="I13673" s="2"/>
    </row>
    <row r="13674" spans="1:9" x14ac:dyDescent="0.25">
      <c r="A13674" s="1"/>
      <c r="B13674" s="1"/>
      <c r="C13674" s="1"/>
      <c r="D13674" s="1"/>
      <c r="E13674" s="2"/>
      <c r="F13674" s="2"/>
      <c r="G13674" s="2"/>
      <c r="H13674" s="2"/>
      <c r="I13674" s="2"/>
    </row>
    <row r="13675" spans="1:9" x14ac:dyDescent="0.25">
      <c r="A13675" s="1"/>
      <c r="B13675" s="1"/>
      <c r="C13675" s="1"/>
      <c r="D13675" s="1"/>
      <c r="E13675" s="2"/>
      <c r="F13675" s="2"/>
      <c r="G13675" s="2"/>
      <c r="H13675" s="2"/>
      <c r="I13675" s="2"/>
    </row>
    <row r="13676" spans="1:9" x14ac:dyDescent="0.25">
      <c r="A13676" s="1"/>
      <c r="B13676" s="1"/>
      <c r="C13676" s="1"/>
      <c r="D13676" s="1"/>
      <c r="E13676" s="2"/>
      <c r="F13676" s="2"/>
      <c r="G13676" s="2"/>
      <c r="H13676" s="2"/>
      <c r="I13676" s="2"/>
    </row>
    <row r="13677" spans="1:9" x14ac:dyDescent="0.25">
      <c r="A13677" s="1"/>
      <c r="B13677" s="1"/>
      <c r="C13677" s="1"/>
      <c r="D13677" s="1"/>
      <c r="E13677" s="2"/>
      <c r="F13677" s="2"/>
      <c r="G13677" s="2"/>
      <c r="H13677" s="2"/>
      <c r="I13677" s="2"/>
    </row>
    <row r="13678" spans="1:9" x14ac:dyDescent="0.25">
      <c r="A13678" s="1"/>
      <c r="B13678" s="1"/>
      <c r="C13678" s="1"/>
      <c r="D13678" s="1"/>
      <c r="E13678" s="2"/>
      <c r="F13678" s="2"/>
      <c r="G13678" s="2"/>
      <c r="H13678" s="2"/>
      <c r="I13678" s="2"/>
    </row>
    <row r="13679" spans="1:9" x14ac:dyDescent="0.25">
      <c r="A13679" s="1"/>
      <c r="B13679" s="1"/>
      <c r="C13679" s="1"/>
      <c r="D13679" s="1"/>
      <c r="E13679" s="2"/>
      <c r="F13679" s="2"/>
      <c r="G13679" s="2"/>
      <c r="H13679" s="2"/>
      <c r="I13679" s="2"/>
    </row>
    <row r="13680" spans="1:9" x14ac:dyDescent="0.25">
      <c r="A13680" s="1"/>
      <c r="B13680" s="1"/>
      <c r="C13680" s="1"/>
      <c r="D13680" s="1"/>
      <c r="E13680" s="2"/>
      <c r="F13680" s="2"/>
      <c r="G13680" s="2"/>
      <c r="H13680" s="2"/>
      <c r="I13680" s="2"/>
    </row>
    <row r="13681" spans="1:9" x14ac:dyDescent="0.25">
      <c r="A13681" s="1"/>
      <c r="B13681" s="1"/>
      <c r="C13681" s="1"/>
      <c r="D13681" s="1"/>
      <c r="E13681" s="2"/>
      <c r="F13681" s="2"/>
      <c r="G13681" s="2"/>
      <c r="H13681" s="2"/>
      <c r="I13681" s="2"/>
    </row>
    <row r="13682" spans="1:9" x14ac:dyDescent="0.25">
      <c r="A13682" s="1"/>
      <c r="B13682" s="1"/>
      <c r="C13682" s="1"/>
      <c r="D13682" s="1"/>
      <c r="E13682" s="2"/>
      <c r="F13682" s="2"/>
      <c r="G13682" s="2"/>
      <c r="H13682" s="2"/>
      <c r="I13682" s="2"/>
    </row>
    <row r="13683" spans="1:9" x14ac:dyDescent="0.25">
      <c r="A13683" s="1"/>
      <c r="B13683" s="1"/>
      <c r="C13683" s="1"/>
      <c r="D13683" s="1"/>
      <c r="E13683" s="2"/>
      <c r="F13683" s="2"/>
      <c r="G13683" s="2"/>
      <c r="H13683" s="2"/>
      <c r="I13683" s="2"/>
    </row>
    <row r="13684" spans="1:9" x14ac:dyDescent="0.25">
      <c r="A13684" s="1"/>
      <c r="B13684" s="1"/>
      <c r="C13684" s="1"/>
      <c r="D13684" s="1"/>
      <c r="E13684" s="2"/>
      <c r="F13684" s="2"/>
      <c r="G13684" s="2"/>
      <c r="H13684" s="2"/>
      <c r="I13684" s="2"/>
    </row>
    <row r="13685" spans="1:9" x14ac:dyDescent="0.25">
      <c r="A13685" s="1"/>
      <c r="B13685" s="1"/>
      <c r="C13685" s="1"/>
      <c r="D13685" s="1"/>
      <c r="E13685" s="2"/>
      <c r="F13685" s="2"/>
      <c r="G13685" s="2"/>
      <c r="H13685" s="2"/>
      <c r="I13685" s="2"/>
    </row>
    <row r="13686" spans="1:9" x14ac:dyDescent="0.25">
      <c r="A13686" s="1"/>
      <c r="B13686" s="1"/>
      <c r="C13686" s="1"/>
      <c r="D13686" s="1"/>
      <c r="E13686" s="2"/>
      <c r="F13686" s="2"/>
      <c r="G13686" s="2"/>
      <c r="H13686" s="2"/>
      <c r="I13686" s="2"/>
    </row>
    <row r="13687" spans="1:9" x14ac:dyDescent="0.25">
      <c r="A13687" s="1"/>
      <c r="B13687" s="1"/>
      <c r="C13687" s="1"/>
      <c r="D13687" s="1"/>
      <c r="E13687" s="2"/>
      <c r="F13687" s="2"/>
      <c r="G13687" s="2"/>
      <c r="H13687" s="2"/>
      <c r="I13687" s="2"/>
    </row>
    <row r="13688" spans="1:9" x14ac:dyDescent="0.25">
      <c r="A13688" s="1"/>
      <c r="B13688" s="1"/>
      <c r="C13688" s="1"/>
      <c r="D13688" s="1"/>
      <c r="E13688" s="2"/>
      <c r="F13688" s="2"/>
      <c r="G13688" s="2"/>
      <c r="H13688" s="2"/>
      <c r="I13688" s="2"/>
    </row>
    <row r="13689" spans="1:9" x14ac:dyDescent="0.25">
      <c r="A13689" s="1"/>
      <c r="B13689" s="1"/>
      <c r="C13689" s="1"/>
      <c r="D13689" s="1"/>
      <c r="E13689" s="2"/>
      <c r="F13689" s="2"/>
      <c r="G13689" s="2"/>
      <c r="H13689" s="2"/>
      <c r="I13689" s="2"/>
    </row>
    <row r="13690" spans="1:9" x14ac:dyDescent="0.25">
      <c r="A13690" s="1"/>
      <c r="B13690" s="1"/>
      <c r="C13690" s="1"/>
      <c r="D13690" s="1"/>
      <c r="E13690" s="2"/>
      <c r="F13690" s="2"/>
      <c r="G13690" s="2"/>
      <c r="H13690" s="2"/>
      <c r="I13690" s="2"/>
    </row>
    <row r="13691" spans="1:9" x14ac:dyDescent="0.25">
      <c r="A13691" s="1"/>
      <c r="B13691" s="1"/>
      <c r="C13691" s="1"/>
      <c r="D13691" s="1"/>
      <c r="E13691" s="2"/>
      <c r="F13691" s="2"/>
      <c r="G13691" s="2"/>
      <c r="H13691" s="2"/>
      <c r="I13691" s="2"/>
    </row>
    <row r="13692" spans="1:9" x14ac:dyDescent="0.25">
      <c r="A13692" s="1"/>
      <c r="B13692" s="1"/>
      <c r="C13692" s="1"/>
      <c r="D13692" s="1"/>
      <c r="E13692" s="2"/>
      <c r="F13692" s="2"/>
      <c r="G13692" s="2"/>
      <c r="H13692" s="2"/>
      <c r="I13692" s="2"/>
    </row>
    <row r="13693" spans="1:9" x14ac:dyDescent="0.25">
      <c r="A13693" s="1"/>
      <c r="B13693" s="1"/>
      <c r="C13693" s="1"/>
      <c r="D13693" s="1"/>
      <c r="E13693" s="2"/>
      <c r="F13693" s="2"/>
      <c r="G13693" s="2"/>
      <c r="H13693" s="2"/>
      <c r="I13693" s="2"/>
    </row>
    <row r="13694" spans="1:9" x14ac:dyDescent="0.25">
      <c r="A13694" s="1"/>
      <c r="B13694" s="1"/>
      <c r="C13694" s="1"/>
      <c r="D13694" s="1"/>
      <c r="E13694" s="2"/>
      <c r="F13694" s="2"/>
      <c r="G13694" s="2"/>
      <c r="H13694" s="2"/>
      <c r="I13694" s="2"/>
    </row>
    <row r="13695" spans="1:9" x14ac:dyDescent="0.25">
      <c r="A13695" s="1"/>
      <c r="B13695" s="1"/>
      <c r="C13695" s="1"/>
      <c r="D13695" s="1"/>
      <c r="E13695" s="2"/>
      <c r="F13695" s="2"/>
      <c r="G13695" s="2"/>
      <c r="H13695" s="2"/>
      <c r="I13695" s="2"/>
    </row>
    <row r="13696" spans="1:9" x14ac:dyDescent="0.25">
      <c r="A13696" s="1"/>
      <c r="B13696" s="1"/>
      <c r="C13696" s="1"/>
      <c r="D13696" s="1"/>
      <c r="E13696" s="2"/>
      <c r="F13696" s="2"/>
      <c r="G13696" s="2"/>
      <c r="H13696" s="2"/>
      <c r="I13696" s="2"/>
    </row>
    <row r="13697" spans="1:9" x14ac:dyDescent="0.25">
      <c r="A13697" s="1"/>
      <c r="B13697" s="1"/>
      <c r="C13697" s="1"/>
      <c r="D13697" s="1"/>
      <c r="E13697" s="2"/>
      <c r="F13697" s="2"/>
      <c r="G13697" s="2"/>
      <c r="H13697" s="2"/>
      <c r="I13697" s="2"/>
    </row>
    <row r="13698" spans="1:9" x14ac:dyDescent="0.25">
      <c r="A13698" s="1"/>
      <c r="B13698" s="1"/>
      <c r="C13698" s="1"/>
      <c r="D13698" s="1"/>
      <c r="E13698" s="2"/>
      <c r="F13698" s="2"/>
      <c r="G13698" s="2"/>
      <c r="H13698" s="2"/>
      <c r="I13698" s="2"/>
    </row>
    <row r="13699" spans="1:9" x14ac:dyDescent="0.25">
      <c r="A13699" s="1"/>
      <c r="B13699" s="1"/>
      <c r="C13699" s="1"/>
      <c r="D13699" s="1"/>
      <c r="E13699" s="2"/>
      <c r="F13699" s="2"/>
      <c r="G13699" s="2"/>
      <c r="H13699" s="2"/>
      <c r="I13699" s="2"/>
    </row>
    <row r="13700" spans="1:9" x14ac:dyDescent="0.25">
      <c r="A13700" s="1"/>
      <c r="B13700" s="1"/>
      <c r="C13700" s="1"/>
      <c r="D13700" s="1"/>
      <c r="E13700" s="2"/>
      <c r="F13700" s="2"/>
      <c r="G13700" s="2"/>
      <c r="H13700" s="2"/>
      <c r="I13700" s="2"/>
    </row>
    <row r="13701" spans="1:9" x14ac:dyDescent="0.25">
      <c r="A13701" s="1"/>
      <c r="B13701" s="1"/>
      <c r="C13701" s="1"/>
      <c r="D13701" s="1"/>
      <c r="E13701" s="2"/>
      <c r="F13701" s="2"/>
      <c r="G13701" s="2"/>
      <c r="H13701" s="2"/>
      <c r="I13701" s="2"/>
    </row>
    <row r="13702" spans="1:9" x14ac:dyDescent="0.25">
      <c r="A13702" s="1"/>
      <c r="B13702" s="1"/>
      <c r="C13702" s="1"/>
      <c r="D13702" s="1"/>
      <c r="E13702" s="2"/>
      <c r="F13702" s="2"/>
      <c r="G13702" s="2"/>
      <c r="H13702" s="2"/>
      <c r="I13702" s="2"/>
    </row>
    <row r="13703" spans="1:9" x14ac:dyDescent="0.25">
      <c r="A13703" s="1"/>
      <c r="B13703" s="1"/>
      <c r="C13703" s="1"/>
      <c r="D13703" s="1"/>
      <c r="E13703" s="2"/>
      <c r="F13703" s="2"/>
      <c r="G13703" s="2"/>
      <c r="H13703" s="2"/>
      <c r="I13703" s="2"/>
    </row>
    <row r="13704" spans="1:9" x14ac:dyDescent="0.25">
      <c r="A13704" s="1"/>
      <c r="B13704" s="1"/>
      <c r="C13704" s="1"/>
      <c r="D13704" s="1"/>
      <c r="E13704" s="2"/>
      <c r="F13704" s="2"/>
      <c r="G13704" s="2"/>
      <c r="H13704" s="2"/>
      <c r="I13704" s="2"/>
    </row>
    <row r="13705" spans="1:9" x14ac:dyDescent="0.25">
      <c r="A13705" s="1"/>
      <c r="B13705" s="1"/>
      <c r="C13705" s="1"/>
      <c r="D13705" s="1"/>
      <c r="E13705" s="2"/>
      <c r="F13705" s="2"/>
      <c r="G13705" s="2"/>
      <c r="H13705" s="2"/>
      <c r="I13705" s="2"/>
    </row>
    <row r="13706" spans="1:9" x14ac:dyDescent="0.25">
      <c r="A13706" s="1"/>
      <c r="B13706" s="1"/>
      <c r="C13706" s="1"/>
      <c r="D13706" s="1"/>
      <c r="E13706" s="2"/>
      <c r="F13706" s="2"/>
      <c r="G13706" s="2"/>
      <c r="H13706" s="2"/>
      <c r="I13706" s="2"/>
    </row>
    <row r="13707" spans="1:9" x14ac:dyDescent="0.25">
      <c r="A13707" s="1"/>
      <c r="B13707" s="1"/>
      <c r="C13707" s="1"/>
      <c r="D13707" s="1"/>
      <c r="E13707" s="2"/>
      <c r="F13707" s="2"/>
      <c r="G13707" s="2"/>
      <c r="H13707" s="2"/>
      <c r="I13707" s="2"/>
    </row>
    <row r="13708" spans="1:9" x14ac:dyDescent="0.25">
      <c r="A13708" s="1"/>
      <c r="B13708" s="1"/>
      <c r="C13708" s="1"/>
      <c r="D13708" s="1"/>
      <c r="E13708" s="2"/>
      <c r="F13708" s="2"/>
      <c r="G13708" s="2"/>
      <c r="H13708" s="2"/>
      <c r="I13708" s="2"/>
    </row>
    <row r="13709" spans="1:9" x14ac:dyDescent="0.25">
      <c r="A13709" s="1"/>
      <c r="B13709" s="1"/>
      <c r="C13709" s="1"/>
      <c r="D13709" s="1"/>
      <c r="E13709" s="2"/>
      <c r="F13709" s="2"/>
      <c r="G13709" s="2"/>
      <c r="H13709" s="2"/>
      <c r="I13709" s="2"/>
    </row>
    <row r="13710" spans="1:9" x14ac:dyDescent="0.25">
      <c r="A13710" s="1"/>
      <c r="B13710" s="1"/>
      <c r="C13710" s="1"/>
      <c r="D13710" s="1"/>
      <c r="E13710" s="2"/>
      <c r="F13710" s="2"/>
      <c r="G13710" s="2"/>
      <c r="H13710" s="2"/>
      <c r="I13710" s="2"/>
    </row>
    <row r="13711" spans="1:9" x14ac:dyDescent="0.25">
      <c r="A13711" s="1"/>
      <c r="B13711" s="1"/>
      <c r="C13711" s="1"/>
      <c r="D13711" s="1"/>
      <c r="E13711" s="2"/>
      <c r="F13711" s="2"/>
      <c r="G13711" s="2"/>
      <c r="H13711" s="2"/>
      <c r="I13711" s="2"/>
    </row>
    <row r="13712" spans="1:9" x14ac:dyDescent="0.25">
      <c r="A13712" s="1"/>
      <c r="B13712" s="1"/>
      <c r="C13712" s="1"/>
      <c r="D13712" s="1"/>
      <c r="E13712" s="2"/>
      <c r="F13712" s="2"/>
      <c r="G13712" s="2"/>
      <c r="H13712" s="2"/>
      <c r="I13712" s="2"/>
    </row>
    <row r="13713" spans="1:9" x14ac:dyDescent="0.25">
      <c r="A13713" s="1"/>
      <c r="B13713" s="1"/>
      <c r="C13713" s="1"/>
      <c r="D13713" s="1"/>
      <c r="E13713" s="2"/>
      <c r="F13713" s="2"/>
      <c r="G13713" s="2"/>
      <c r="H13713" s="2"/>
      <c r="I13713" s="2"/>
    </row>
    <row r="13714" spans="1:9" x14ac:dyDescent="0.25">
      <c r="A13714" s="1"/>
      <c r="B13714" s="1"/>
      <c r="C13714" s="1"/>
      <c r="D13714" s="1"/>
      <c r="E13714" s="2"/>
      <c r="F13714" s="2"/>
      <c r="G13714" s="2"/>
      <c r="H13714" s="2"/>
      <c r="I13714" s="2"/>
    </row>
    <row r="13715" spans="1:9" x14ac:dyDescent="0.25">
      <c r="A13715" s="1"/>
      <c r="B13715" s="1"/>
      <c r="C13715" s="1"/>
      <c r="D13715" s="1"/>
      <c r="E13715" s="2"/>
      <c r="F13715" s="2"/>
      <c r="G13715" s="2"/>
      <c r="H13715" s="2"/>
      <c r="I13715" s="2"/>
    </row>
    <row r="13716" spans="1:9" x14ac:dyDescent="0.25">
      <c r="A13716" s="1"/>
      <c r="B13716" s="1"/>
      <c r="C13716" s="1"/>
      <c r="D13716" s="1"/>
      <c r="E13716" s="2"/>
      <c r="F13716" s="2"/>
      <c r="G13716" s="2"/>
      <c r="H13716" s="2"/>
      <c r="I13716" s="2"/>
    </row>
    <row r="13717" spans="1:9" x14ac:dyDescent="0.25">
      <c r="A13717" s="1"/>
      <c r="B13717" s="1"/>
      <c r="C13717" s="1"/>
      <c r="D13717" s="1"/>
      <c r="E13717" s="2"/>
      <c r="F13717" s="2"/>
      <c r="G13717" s="2"/>
      <c r="H13717" s="2"/>
      <c r="I13717" s="2"/>
    </row>
    <row r="13718" spans="1:9" x14ac:dyDescent="0.25">
      <c r="A13718" s="1"/>
      <c r="B13718" s="1"/>
      <c r="C13718" s="1"/>
      <c r="D13718" s="1"/>
      <c r="E13718" s="2"/>
      <c r="F13718" s="2"/>
      <c r="G13718" s="2"/>
      <c r="H13718" s="2"/>
      <c r="I13718" s="2"/>
    </row>
    <row r="13719" spans="1:9" x14ac:dyDescent="0.25">
      <c r="A13719" s="1"/>
      <c r="B13719" s="1"/>
      <c r="C13719" s="1"/>
      <c r="D13719" s="1"/>
      <c r="E13719" s="2"/>
      <c r="F13719" s="2"/>
      <c r="G13719" s="2"/>
      <c r="H13719" s="2"/>
      <c r="I13719" s="2"/>
    </row>
    <row r="13720" spans="1:9" x14ac:dyDescent="0.25">
      <c r="A13720" s="1"/>
      <c r="B13720" s="1"/>
      <c r="C13720" s="1"/>
      <c r="D13720" s="1"/>
      <c r="E13720" s="2"/>
      <c r="F13720" s="2"/>
      <c r="G13720" s="2"/>
      <c r="H13720" s="2"/>
      <c r="I13720" s="2"/>
    </row>
    <row r="13721" spans="1:9" x14ac:dyDescent="0.25">
      <c r="A13721" s="1"/>
      <c r="B13721" s="1"/>
      <c r="C13721" s="1"/>
      <c r="D13721" s="1"/>
      <c r="E13721" s="2"/>
      <c r="F13721" s="2"/>
      <c r="G13721" s="2"/>
      <c r="H13721" s="2"/>
      <c r="I13721" s="2"/>
    </row>
    <row r="13722" spans="1:9" x14ac:dyDescent="0.25">
      <c r="A13722" s="1"/>
      <c r="B13722" s="1"/>
      <c r="C13722" s="1"/>
      <c r="D13722" s="1"/>
      <c r="E13722" s="2"/>
      <c r="F13722" s="2"/>
      <c r="G13722" s="2"/>
      <c r="H13722" s="2"/>
      <c r="I13722" s="2"/>
    </row>
    <row r="13723" spans="1:9" x14ac:dyDescent="0.25">
      <c r="A13723" s="1"/>
      <c r="B13723" s="1"/>
      <c r="C13723" s="1"/>
      <c r="D13723" s="1"/>
      <c r="E13723" s="2"/>
      <c r="F13723" s="2"/>
      <c r="G13723" s="2"/>
      <c r="H13723" s="2"/>
      <c r="I13723" s="2"/>
    </row>
    <row r="13724" spans="1:9" x14ac:dyDescent="0.25">
      <c r="A13724" s="1"/>
      <c r="B13724" s="1"/>
      <c r="C13724" s="1"/>
      <c r="D13724" s="1"/>
      <c r="E13724" s="2"/>
      <c r="F13724" s="2"/>
      <c r="G13724" s="2"/>
      <c r="H13724" s="2"/>
      <c r="I13724" s="2"/>
    </row>
    <row r="13725" spans="1:9" x14ac:dyDescent="0.25">
      <c r="A13725" s="1"/>
      <c r="B13725" s="1"/>
      <c r="C13725" s="1"/>
      <c r="D13725" s="1"/>
      <c r="E13725" s="2"/>
      <c r="F13725" s="2"/>
      <c r="G13725" s="2"/>
      <c r="H13725" s="2"/>
      <c r="I13725" s="2"/>
    </row>
    <row r="13726" spans="1:9" x14ac:dyDescent="0.25">
      <c r="A13726" s="1"/>
      <c r="B13726" s="1"/>
      <c r="C13726" s="1"/>
      <c r="D13726" s="1"/>
      <c r="E13726" s="2"/>
      <c r="F13726" s="2"/>
      <c r="G13726" s="2"/>
      <c r="H13726" s="2"/>
      <c r="I13726" s="2"/>
    </row>
    <row r="13727" spans="1:9" x14ac:dyDescent="0.25">
      <c r="A13727" s="1"/>
      <c r="B13727" s="1"/>
      <c r="C13727" s="1"/>
      <c r="D13727" s="1"/>
      <c r="E13727" s="2"/>
      <c r="F13727" s="2"/>
      <c r="G13727" s="2"/>
      <c r="H13727" s="2"/>
      <c r="I13727" s="2"/>
    </row>
    <row r="13728" spans="1:9" x14ac:dyDescent="0.25">
      <c r="A13728" s="1"/>
      <c r="B13728" s="1"/>
      <c r="C13728" s="1"/>
      <c r="D13728" s="1"/>
      <c r="E13728" s="2"/>
      <c r="F13728" s="2"/>
      <c r="G13728" s="2"/>
      <c r="H13728" s="2"/>
      <c r="I13728" s="2"/>
    </row>
    <row r="13729" spans="1:9" x14ac:dyDescent="0.25">
      <c r="A13729" s="1"/>
      <c r="B13729" s="1"/>
      <c r="C13729" s="1"/>
      <c r="D13729" s="1"/>
      <c r="E13729" s="2"/>
      <c r="F13729" s="2"/>
      <c r="G13729" s="2"/>
      <c r="H13729" s="2"/>
      <c r="I13729" s="2"/>
    </row>
    <row r="13730" spans="1:9" x14ac:dyDescent="0.25">
      <c r="A13730" s="1"/>
      <c r="B13730" s="1"/>
      <c r="C13730" s="1"/>
      <c r="D13730" s="1"/>
      <c r="E13730" s="2"/>
      <c r="F13730" s="2"/>
      <c r="G13730" s="2"/>
      <c r="H13730" s="2"/>
      <c r="I13730" s="2"/>
    </row>
    <row r="13731" spans="1:9" x14ac:dyDescent="0.25">
      <c r="A13731" s="1"/>
      <c r="B13731" s="1"/>
      <c r="C13731" s="1"/>
      <c r="D13731" s="1"/>
      <c r="E13731" s="2"/>
      <c r="F13731" s="2"/>
      <c r="G13731" s="2"/>
      <c r="H13731" s="2"/>
      <c r="I13731" s="2"/>
    </row>
    <row r="13732" spans="1:9" x14ac:dyDescent="0.25">
      <c r="A13732" s="1"/>
      <c r="B13732" s="1"/>
      <c r="C13732" s="1"/>
      <c r="D13732" s="1"/>
      <c r="E13732" s="2"/>
      <c r="F13732" s="2"/>
      <c r="G13732" s="2"/>
      <c r="H13732" s="2"/>
      <c r="I13732" s="2"/>
    </row>
    <row r="13733" spans="1:9" x14ac:dyDescent="0.25">
      <c r="A13733" s="1"/>
      <c r="B13733" s="1"/>
      <c r="C13733" s="1"/>
      <c r="D13733" s="1"/>
      <c r="E13733" s="2"/>
      <c r="F13733" s="2"/>
      <c r="G13733" s="2"/>
      <c r="H13733" s="2"/>
      <c r="I13733" s="2"/>
    </row>
    <row r="13734" spans="1:9" x14ac:dyDescent="0.25">
      <c r="A13734" s="1"/>
      <c r="B13734" s="1"/>
      <c r="C13734" s="1"/>
      <c r="D13734" s="1"/>
      <c r="E13734" s="2"/>
      <c r="F13734" s="2"/>
      <c r="G13734" s="2"/>
      <c r="H13734" s="2"/>
      <c r="I13734" s="2"/>
    </row>
    <row r="13735" spans="1:9" x14ac:dyDescent="0.25">
      <c r="A13735" s="1"/>
      <c r="B13735" s="1"/>
      <c r="C13735" s="1"/>
      <c r="D13735" s="1"/>
      <c r="E13735" s="2"/>
      <c r="F13735" s="2"/>
      <c r="G13735" s="2"/>
      <c r="H13735" s="2"/>
      <c r="I13735" s="2"/>
    </row>
    <row r="13736" spans="1:9" x14ac:dyDescent="0.25">
      <c r="A13736" s="1"/>
      <c r="B13736" s="1"/>
      <c r="C13736" s="1"/>
      <c r="D13736" s="1"/>
      <c r="E13736" s="2"/>
      <c r="F13736" s="2"/>
      <c r="G13736" s="2"/>
      <c r="H13736" s="2"/>
      <c r="I13736" s="2"/>
    </row>
    <row r="13737" spans="1:9" x14ac:dyDescent="0.25">
      <c r="A13737" s="1"/>
      <c r="B13737" s="1"/>
      <c r="C13737" s="1"/>
      <c r="D13737" s="1"/>
      <c r="E13737" s="2"/>
      <c r="F13737" s="2"/>
      <c r="G13737" s="2"/>
      <c r="H13737" s="2"/>
      <c r="I13737" s="2"/>
    </row>
    <row r="13738" spans="1:9" x14ac:dyDescent="0.25">
      <c r="A13738" s="1"/>
      <c r="B13738" s="1"/>
      <c r="C13738" s="1"/>
      <c r="D13738" s="1"/>
      <c r="E13738" s="2"/>
      <c r="F13738" s="2"/>
      <c r="G13738" s="2"/>
      <c r="H13738" s="2"/>
      <c r="I13738" s="2"/>
    </row>
    <row r="13739" spans="1:9" x14ac:dyDescent="0.25">
      <c r="A13739" s="1"/>
      <c r="B13739" s="1"/>
      <c r="C13739" s="1"/>
      <c r="D13739" s="1"/>
      <c r="E13739" s="2"/>
      <c r="F13739" s="2"/>
      <c r="G13739" s="2"/>
      <c r="H13739" s="2"/>
      <c r="I13739" s="2"/>
    </row>
    <row r="13740" spans="1:9" x14ac:dyDescent="0.25">
      <c r="A13740" s="1"/>
      <c r="B13740" s="1"/>
      <c r="C13740" s="1"/>
      <c r="D13740" s="1"/>
      <c r="E13740" s="2"/>
      <c r="F13740" s="2"/>
      <c r="G13740" s="2"/>
      <c r="H13740" s="2"/>
      <c r="I13740" s="2"/>
    </row>
    <row r="13741" spans="1:9" x14ac:dyDescent="0.25">
      <c r="A13741" s="1"/>
      <c r="B13741" s="1"/>
      <c r="C13741" s="1"/>
      <c r="D13741" s="1"/>
      <c r="E13741" s="2"/>
      <c r="F13741" s="2"/>
      <c r="G13741" s="2"/>
      <c r="H13741" s="2"/>
      <c r="I13741" s="2"/>
    </row>
    <row r="13742" spans="1:9" x14ac:dyDescent="0.25">
      <c r="A13742" s="1"/>
      <c r="B13742" s="1"/>
      <c r="C13742" s="1"/>
      <c r="D13742" s="1"/>
      <c r="E13742" s="2"/>
      <c r="F13742" s="2"/>
      <c r="G13742" s="2"/>
      <c r="H13742" s="2"/>
      <c r="I13742" s="2"/>
    </row>
    <row r="13743" spans="1:9" x14ac:dyDescent="0.25">
      <c r="A13743" s="1"/>
      <c r="B13743" s="1"/>
      <c r="C13743" s="1"/>
      <c r="D13743" s="1"/>
      <c r="E13743" s="2"/>
      <c r="F13743" s="2"/>
      <c r="G13743" s="2"/>
      <c r="H13743" s="2"/>
      <c r="I13743" s="2"/>
    </row>
    <row r="13744" spans="1:9" x14ac:dyDescent="0.25">
      <c r="A13744" s="1"/>
      <c r="B13744" s="1"/>
      <c r="C13744" s="1"/>
      <c r="D13744" s="1"/>
      <c r="E13744" s="2"/>
      <c r="F13744" s="2"/>
      <c r="G13744" s="2"/>
      <c r="H13744" s="2"/>
      <c r="I13744" s="2"/>
    </row>
    <row r="13745" spans="1:9" x14ac:dyDescent="0.25">
      <c r="A13745" s="1"/>
      <c r="B13745" s="1"/>
      <c r="C13745" s="1"/>
      <c r="D13745" s="1"/>
      <c r="E13745" s="2"/>
      <c r="F13745" s="2"/>
      <c r="G13745" s="2"/>
      <c r="H13745" s="2"/>
      <c r="I13745" s="2"/>
    </row>
    <row r="13746" spans="1:9" x14ac:dyDescent="0.25">
      <c r="A13746" s="1"/>
      <c r="B13746" s="1"/>
      <c r="C13746" s="1"/>
      <c r="D13746" s="1"/>
      <c r="E13746" s="2"/>
      <c r="F13746" s="2"/>
      <c r="G13746" s="2"/>
      <c r="H13746" s="2"/>
      <c r="I13746" s="2"/>
    </row>
    <row r="13747" spans="1:9" x14ac:dyDescent="0.25">
      <c r="A13747" s="1"/>
      <c r="B13747" s="1"/>
      <c r="C13747" s="1"/>
      <c r="D13747" s="1"/>
      <c r="E13747" s="2"/>
      <c r="F13747" s="2"/>
      <c r="G13747" s="2"/>
      <c r="H13747" s="2"/>
      <c r="I13747" s="2"/>
    </row>
    <row r="13748" spans="1:9" x14ac:dyDescent="0.25">
      <c r="A13748" s="1"/>
      <c r="B13748" s="1"/>
      <c r="C13748" s="1"/>
      <c r="D13748" s="1"/>
      <c r="E13748" s="2"/>
      <c r="F13748" s="2"/>
      <c r="G13748" s="2"/>
      <c r="H13748" s="2"/>
      <c r="I13748" s="2"/>
    </row>
    <row r="13749" spans="1:9" x14ac:dyDescent="0.25">
      <c r="A13749" s="1"/>
      <c r="B13749" s="1"/>
      <c r="C13749" s="1"/>
      <c r="D13749" s="1"/>
      <c r="E13749" s="2"/>
      <c r="F13749" s="2"/>
      <c r="G13749" s="2"/>
      <c r="H13749" s="2"/>
      <c r="I13749" s="2"/>
    </row>
    <row r="13750" spans="1:9" x14ac:dyDescent="0.25">
      <c r="A13750" s="1"/>
      <c r="B13750" s="1"/>
      <c r="C13750" s="1"/>
      <c r="D13750" s="1"/>
      <c r="E13750" s="2"/>
      <c r="F13750" s="2"/>
      <c r="G13750" s="2"/>
      <c r="H13750" s="2"/>
      <c r="I13750" s="2"/>
    </row>
    <row r="13751" spans="1:9" x14ac:dyDescent="0.25">
      <c r="A13751" s="1"/>
      <c r="B13751" s="1"/>
      <c r="C13751" s="1"/>
      <c r="D13751" s="1"/>
      <c r="E13751" s="2"/>
      <c r="F13751" s="2"/>
      <c r="G13751" s="2"/>
      <c r="H13751" s="2"/>
      <c r="I13751" s="2"/>
    </row>
    <row r="13752" spans="1:9" x14ac:dyDescent="0.25">
      <c r="A13752" s="1"/>
      <c r="B13752" s="1"/>
      <c r="C13752" s="1"/>
      <c r="D13752" s="1"/>
      <c r="E13752" s="2"/>
      <c r="F13752" s="2"/>
      <c r="G13752" s="2"/>
      <c r="H13752" s="2"/>
      <c r="I13752" s="2"/>
    </row>
    <row r="13753" spans="1:9" x14ac:dyDescent="0.25">
      <c r="A13753" s="1"/>
      <c r="B13753" s="1"/>
      <c r="C13753" s="1"/>
      <c r="D13753" s="1"/>
      <c r="E13753" s="2"/>
      <c r="F13753" s="2"/>
      <c r="G13753" s="2"/>
      <c r="H13753" s="2"/>
      <c r="I13753" s="2"/>
    </row>
    <row r="13754" spans="1:9" x14ac:dyDescent="0.25">
      <c r="A13754" s="1"/>
      <c r="B13754" s="1"/>
      <c r="C13754" s="1"/>
      <c r="D13754" s="1"/>
      <c r="E13754" s="2"/>
      <c r="F13754" s="2"/>
      <c r="G13754" s="2"/>
      <c r="H13754" s="2"/>
      <c r="I13754" s="2"/>
    </row>
    <row r="13755" spans="1:9" x14ac:dyDescent="0.25">
      <c r="A13755" s="1"/>
      <c r="B13755" s="1"/>
      <c r="C13755" s="1"/>
      <c r="D13755" s="1"/>
      <c r="E13755" s="2"/>
      <c r="F13755" s="2"/>
      <c r="G13755" s="2"/>
      <c r="H13755" s="2"/>
      <c r="I13755" s="2"/>
    </row>
    <row r="13756" spans="1:9" x14ac:dyDescent="0.25">
      <c r="A13756" s="1"/>
      <c r="B13756" s="1"/>
      <c r="C13756" s="1"/>
      <c r="D13756" s="1"/>
      <c r="E13756" s="2"/>
      <c r="F13756" s="2"/>
      <c r="G13756" s="2"/>
      <c r="H13756" s="2"/>
      <c r="I13756" s="2"/>
    </row>
    <row r="13757" spans="1:9" x14ac:dyDescent="0.25">
      <c r="A13757" s="1"/>
      <c r="B13757" s="1"/>
      <c r="C13757" s="1"/>
      <c r="D13757" s="1"/>
      <c r="E13757" s="2"/>
      <c r="F13757" s="2"/>
      <c r="G13757" s="2"/>
      <c r="H13757" s="2"/>
      <c r="I13757" s="2"/>
    </row>
    <row r="13758" spans="1:9" x14ac:dyDescent="0.25">
      <c r="A13758" s="1"/>
      <c r="B13758" s="1"/>
      <c r="C13758" s="1"/>
      <c r="D13758" s="1"/>
      <c r="E13758" s="2"/>
      <c r="F13758" s="2"/>
      <c r="G13758" s="2"/>
      <c r="H13758" s="2"/>
      <c r="I13758" s="2"/>
    </row>
    <row r="13759" spans="1:9" x14ac:dyDescent="0.25">
      <c r="A13759" s="1"/>
      <c r="B13759" s="1"/>
      <c r="C13759" s="1"/>
      <c r="D13759" s="1"/>
      <c r="E13759" s="2"/>
      <c r="F13759" s="2"/>
      <c r="G13759" s="2"/>
      <c r="H13759" s="2"/>
      <c r="I13759" s="2"/>
    </row>
    <row r="13760" spans="1:9" x14ac:dyDescent="0.25">
      <c r="A13760" s="1"/>
      <c r="B13760" s="1"/>
      <c r="C13760" s="1"/>
      <c r="D13760" s="1"/>
      <c r="E13760" s="2"/>
      <c r="F13760" s="2"/>
      <c r="G13760" s="2"/>
      <c r="H13760" s="2"/>
      <c r="I13760" s="2"/>
    </row>
    <row r="13761" spans="1:9" x14ac:dyDescent="0.25">
      <c r="A13761" s="1"/>
      <c r="B13761" s="1"/>
      <c r="C13761" s="1"/>
      <c r="D13761" s="1"/>
      <c r="E13761" s="2"/>
      <c r="F13761" s="2"/>
      <c r="G13761" s="2"/>
      <c r="H13761" s="2"/>
      <c r="I13761" s="2"/>
    </row>
    <row r="13762" spans="1:9" x14ac:dyDescent="0.25">
      <c r="A13762" s="1"/>
      <c r="B13762" s="1"/>
      <c r="C13762" s="1"/>
      <c r="D13762" s="1"/>
      <c r="E13762" s="2"/>
      <c r="F13762" s="2"/>
      <c r="G13762" s="2"/>
      <c r="H13762" s="2"/>
      <c r="I13762" s="2"/>
    </row>
    <row r="13763" spans="1:9" x14ac:dyDescent="0.25">
      <c r="A13763" s="1"/>
      <c r="B13763" s="1"/>
      <c r="C13763" s="1"/>
      <c r="D13763" s="1"/>
      <c r="E13763" s="2"/>
      <c r="F13763" s="2"/>
      <c r="G13763" s="2"/>
      <c r="H13763" s="2"/>
      <c r="I13763" s="2"/>
    </row>
    <row r="13764" spans="1:9" x14ac:dyDescent="0.25">
      <c r="A13764" s="1"/>
      <c r="B13764" s="1"/>
      <c r="C13764" s="1"/>
      <c r="D13764" s="1"/>
      <c r="E13764" s="2"/>
      <c r="F13764" s="2"/>
      <c r="G13764" s="2"/>
      <c r="H13764" s="2"/>
      <c r="I13764" s="2"/>
    </row>
    <row r="13765" spans="1:9" x14ac:dyDescent="0.25">
      <c r="A13765" s="1"/>
      <c r="B13765" s="1"/>
      <c r="C13765" s="1"/>
      <c r="D13765" s="1"/>
      <c r="E13765" s="2"/>
      <c r="F13765" s="2"/>
      <c r="G13765" s="2"/>
      <c r="H13765" s="2"/>
      <c r="I13765" s="2"/>
    </row>
    <row r="13766" spans="1:9" x14ac:dyDescent="0.25">
      <c r="A13766" s="1"/>
      <c r="B13766" s="1"/>
      <c r="C13766" s="1"/>
      <c r="D13766" s="1"/>
      <c r="E13766" s="2"/>
      <c r="F13766" s="2"/>
      <c r="G13766" s="2"/>
      <c r="H13766" s="2"/>
      <c r="I13766" s="2"/>
    </row>
    <row r="13767" spans="1:9" x14ac:dyDescent="0.25">
      <c r="A13767" s="1"/>
      <c r="B13767" s="1"/>
      <c r="C13767" s="1"/>
      <c r="D13767" s="1"/>
      <c r="E13767" s="2"/>
      <c r="F13767" s="2"/>
      <c r="G13767" s="2"/>
      <c r="H13767" s="2"/>
      <c r="I13767" s="2"/>
    </row>
    <row r="13768" spans="1:9" x14ac:dyDescent="0.25">
      <c r="A13768" s="1"/>
      <c r="B13768" s="1"/>
      <c r="C13768" s="1"/>
      <c r="D13768" s="1"/>
      <c r="E13768" s="2"/>
      <c r="F13768" s="2"/>
      <c r="G13768" s="2"/>
      <c r="H13768" s="2"/>
      <c r="I13768" s="2"/>
    </row>
    <row r="13769" spans="1:9" x14ac:dyDescent="0.25">
      <c r="A13769" s="1"/>
      <c r="B13769" s="1"/>
      <c r="C13769" s="1"/>
      <c r="D13769" s="1"/>
      <c r="E13769" s="2"/>
      <c r="F13769" s="2"/>
      <c r="G13769" s="2"/>
      <c r="H13769" s="2"/>
      <c r="I13769" s="2"/>
    </row>
    <row r="13770" spans="1:9" x14ac:dyDescent="0.25">
      <c r="A13770" s="1"/>
      <c r="B13770" s="1"/>
      <c r="C13770" s="1"/>
      <c r="D13770" s="1"/>
      <c r="E13770" s="2"/>
      <c r="F13770" s="2"/>
      <c r="G13770" s="2"/>
      <c r="H13770" s="2"/>
      <c r="I13770" s="2"/>
    </row>
    <row r="13771" spans="1:9" x14ac:dyDescent="0.25">
      <c r="A13771" s="1"/>
      <c r="B13771" s="1"/>
      <c r="C13771" s="1"/>
      <c r="D13771" s="1"/>
      <c r="E13771" s="2"/>
      <c r="F13771" s="2"/>
      <c r="G13771" s="2"/>
      <c r="H13771" s="2"/>
      <c r="I13771" s="2"/>
    </row>
    <row r="13772" spans="1:9" x14ac:dyDescent="0.25">
      <c r="A13772" s="1"/>
      <c r="B13772" s="1"/>
      <c r="C13772" s="1"/>
      <c r="D13772" s="1"/>
      <c r="E13772" s="2"/>
      <c r="F13772" s="2"/>
      <c r="G13772" s="2"/>
      <c r="H13772" s="2"/>
      <c r="I13772" s="2"/>
    </row>
    <row r="13773" spans="1:9" x14ac:dyDescent="0.25">
      <c r="A13773" s="1"/>
      <c r="B13773" s="1"/>
      <c r="C13773" s="1"/>
      <c r="D13773" s="1"/>
      <c r="E13773" s="2"/>
      <c r="F13773" s="2"/>
      <c r="G13773" s="2"/>
      <c r="H13773" s="2"/>
      <c r="I13773" s="2"/>
    </row>
    <row r="13774" spans="1:9" x14ac:dyDescent="0.25">
      <c r="A13774" s="1"/>
      <c r="B13774" s="1"/>
      <c r="C13774" s="1"/>
      <c r="D13774" s="1"/>
      <c r="E13774" s="2"/>
      <c r="F13774" s="2"/>
      <c r="G13774" s="2"/>
      <c r="H13774" s="2"/>
      <c r="I13774" s="2"/>
    </row>
    <row r="13775" spans="1:9" x14ac:dyDescent="0.25">
      <c r="A13775" s="1"/>
      <c r="B13775" s="1"/>
      <c r="C13775" s="1"/>
      <c r="D13775" s="1"/>
      <c r="E13775" s="2"/>
      <c r="F13775" s="2"/>
      <c r="G13775" s="2"/>
      <c r="H13775" s="2"/>
      <c r="I13775" s="2"/>
    </row>
    <row r="13776" spans="1:9" x14ac:dyDescent="0.25">
      <c r="A13776" s="1"/>
      <c r="B13776" s="1"/>
      <c r="C13776" s="1"/>
      <c r="D13776" s="1"/>
      <c r="E13776" s="2"/>
      <c r="F13776" s="2"/>
      <c r="G13776" s="2"/>
      <c r="H13776" s="2"/>
      <c r="I13776" s="2"/>
    </row>
    <row r="13777" spans="1:9" x14ac:dyDescent="0.25">
      <c r="A13777" s="1"/>
      <c r="B13777" s="1"/>
      <c r="C13777" s="1"/>
      <c r="D13777" s="1"/>
      <c r="E13777" s="2"/>
      <c r="F13777" s="2"/>
      <c r="G13777" s="2"/>
      <c r="H13777" s="2"/>
      <c r="I13777" s="2"/>
    </row>
    <row r="13778" spans="1:9" x14ac:dyDescent="0.25">
      <c r="A13778" s="1"/>
      <c r="B13778" s="1"/>
      <c r="C13778" s="1"/>
      <c r="D13778" s="1"/>
      <c r="E13778" s="2"/>
      <c r="F13778" s="2"/>
      <c r="G13778" s="2"/>
      <c r="H13778" s="2"/>
      <c r="I13778" s="2"/>
    </row>
    <row r="13779" spans="1:9" x14ac:dyDescent="0.25">
      <c r="A13779" s="1"/>
      <c r="B13779" s="1"/>
      <c r="C13779" s="1"/>
      <c r="D13779" s="1"/>
      <c r="E13779" s="2"/>
      <c r="F13779" s="2"/>
      <c r="G13779" s="2"/>
      <c r="H13779" s="2"/>
      <c r="I13779" s="2"/>
    </row>
    <row r="13780" spans="1:9" x14ac:dyDescent="0.25">
      <c r="A13780" s="1"/>
      <c r="B13780" s="1"/>
      <c r="C13780" s="1"/>
      <c r="D13780" s="1"/>
      <c r="E13780" s="2"/>
      <c r="F13780" s="2"/>
      <c r="G13780" s="2"/>
      <c r="H13780" s="2"/>
      <c r="I13780" s="2"/>
    </row>
    <row r="13781" spans="1:9" x14ac:dyDescent="0.25">
      <c r="A13781" s="1"/>
      <c r="B13781" s="1"/>
      <c r="C13781" s="1"/>
      <c r="D13781" s="1"/>
      <c r="E13781" s="2"/>
      <c r="F13781" s="2"/>
      <c r="G13781" s="2"/>
      <c r="H13781" s="2"/>
      <c r="I13781" s="2"/>
    </row>
    <row r="13782" spans="1:9" x14ac:dyDescent="0.25">
      <c r="A13782" s="1"/>
      <c r="B13782" s="1"/>
      <c r="C13782" s="1"/>
      <c r="D13782" s="1"/>
      <c r="E13782" s="2"/>
      <c r="F13782" s="2"/>
      <c r="G13782" s="2"/>
      <c r="H13782" s="2"/>
      <c r="I13782" s="2"/>
    </row>
    <row r="13783" spans="1:9" x14ac:dyDescent="0.25">
      <c r="A13783" s="1"/>
      <c r="B13783" s="1"/>
      <c r="C13783" s="1"/>
      <c r="D13783" s="1"/>
      <c r="E13783" s="2"/>
      <c r="F13783" s="2"/>
      <c r="G13783" s="2"/>
      <c r="H13783" s="2"/>
      <c r="I13783" s="2"/>
    </row>
    <row r="13784" spans="1:9" x14ac:dyDescent="0.25">
      <c r="A13784" s="1"/>
      <c r="B13784" s="1"/>
      <c r="C13784" s="1"/>
      <c r="D13784" s="1"/>
      <c r="E13784" s="2"/>
      <c r="F13784" s="2"/>
      <c r="G13784" s="2"/>
      <c r="H13784" s="2"/>
      <c r="I13784" s="2"/>
    </row>
    <row r="13785" spans="1:9" x14ac:dyDescent="0.25">
      <c r="A13785" s="1"/>
      <c r="B13785" s="1"/>
      <c r="C13785" s="1"/>
      <c r="D13785" s="1"/>
      <c r="E13785" s="2"/>
      <c r="F13785" s="2"/>
      <c r="G13785" s="2"/>
      <c r="H13785" s="2"/>
      <c r="I13785" s="2"/>
    </row>
    <row r="13786" spans="1:9" x14ac:dyDescent="0.25">
      <c r="A13786" s="1"/>
      <c r="B13786" s="1"/>
      <c r="C13786" s="1"/>
      <c r="D13786" s="1"/>
      <c r="E13786" s="2"/>
      <c r="F13786" s="2"/>
      <c r="G13786" s="2"/>
      <c r="H13786" s="2"/>
      <c r="I13786" s="2"/>
    </row>
    <row r="13787" spans="1:9" x14ac:dyDescent="0.25">
      <c r="A13787" s="1"/>
      <c r="B13787" s="1"/>
      <c r="C13787" s="1"/>
      <c r="D13787" s="1"/>
      <c r="E13787" s="2"/>
      <c r="F13787" s="2"/>
      <c r="G13787" s="2"/>
      <c r="H13787" s="2"/>
      <c r="I13787" s="2"/>
    </row>
    <row r="13788" spans="1:9" x14ac:dyDescent="0.25">
      <c r="A13788" s="1"/>
      <c r="B13788" s="1"/>
      <c r="C13788" s="1"/>
      <c r="D13788" s="1"/>
      <c r="E13788" s="2"/>
      <c r="F13788" s="2"/>
      <c r="G13788" s="2"/>
      <c r="H13788" s="2"/>
      <c r="I13788" s="2"/>
    </row>
    <row r="13789" spans="1:9" x14ac:dyDescent="0.25">
      <c r="A13789" s="1"/>
      <c r="B13789" s="1"/>
      <c r="C13789" s="1"/>
      <c r="D13789" s="1"/>
      <c r="E13789" s="2"/>
      <c r="F13789" s="2"/>
      <c r="G13789" s="2"/>
      <c r="H13789" s="2"/>
      <c r="I13789" s="2"/>
    </row>
    <row r="13790" spans="1:9" x14ac:dyDescent="0.25">
      <c r="A13790" s="1"/>
      <c r="B13790" s="1"/>
      <c r="C13790" s="1"/>
      <c r="D13790" s="1"/>
      <c r="E13790" s="2"/>
      <c r="F13790" s="2"/>
      <c r="G13790" s="2"/>
      <c r="H13790" s="2"/>
      <c r="I13790" s="2"/>
    </row>
    <row r="13791" spans="1:9" x14ac:dyDescent="0.25">
      <c r="A13791" s="1"/>
      <c r="B13791" s="1"/>
      <c r="C13791" s="1"/>
      <c r="D13791" s="1"/>
      <c r="E13791" s="2"/>
      <c r="F13791" s="2"/>
      <c r="G13791" s="2"/>
      <c r="H13791" s="2"/>
      <c r="I13791" s="2"/>
    </row>
    <row r="13792" spans="1:9" x14ac:dyDescent="0.25">
      <c r="A13792" s="1"/>
      <c r="B13792" s="1"/>
      <c r="C13792" s="1"/>
      <c r="D13792" s="1"/>
      <c r="E13792" s="2"/>
      <c r="F13792" s="2"/>
      <c r="G13792" s="2"/>
      <c r="H13792" s="2"/>
      <c r="I13792" s="2"/>
    </row>
    <row r="13793" spans="1:9" x14ac:dyDescent="0.25">
      <c r="A13793" s="1"/>
      <c r="B13793" s="1"/>
      <c r="C13793" s="1"/>
      <c r="D13793" s="1"/>
      <c r="E13793" s="2"/>
      <c r="F13793" s="2"/>
      <c r="G13793" s="2"/>
      <c r="H13793" s="2"/>
      <c r="I13793" s="2"/>
    </row>
    <row r="13794" spans="1:9" x14ac:dyDescent="0.25">
      <c r="A13794" s="1"/>
      <c r="B13794" s="1"/>
      <c r="C13794" s="1"/>
      <c r="D13794" s="1"/>
      <c r="E13794" s="2"/>
      <c r="F13794" s="2"/>
      <c r="G13794" s="2"/>
      <c r="H13794" s="2"/>
      <c r="I13794" s="2"/>
    </row>
    <row r="13795" spans="1:9" x14ac:dyDescent="0.25">
      <c r="A13795" s="1"/>
      <c r="B13795" s="1"/>
      <c r="C13795" s="1"/>
      <c r="D13795" s="1"/>
      <c r="E13795" s="2"/>
      <c r="F13795" s="2"/>
      <c r="G13795" s="2"/>
      <c r="H13795" s="2"/>
      <c r="I13795" s="2"/>
    </row>
    <row r="13796" spans="1:9" x14ac:dyDescent="0.25">
      <c r="A13796" s="1"/>
      <c r="B13796" s="1"/>
      <c r="C13796" s="1"/>
      <c r="D13796" s="1"/>
      <c r="E13796" s="2"/>
      <c r="F13796" s="2"/>
      <c r="G13796" s="2"/>
      <c r="H13796" s="2"/>
      <c r="I13796" s="2"/>
    </row>
    <row r="13797" spans="1:9" x14ac:dyDescent="0.25">
      <c r="A13797" s="1"/>
      <c r="B13797" s="1"/>
      <c r="C13797" s="1"/>
      <c r="D13797" s="1"/>
      <c r="E13797" s="2"/>
      <c r="F13797" s="2"/>
      <c r="G13797" s="2"/>
      <c r="H13797" s="2"/>
      <c r="I13797" s="2"/>
    </row>
    <row r="13798" spans="1:9" x14ac:dyDescent="0.25">
      <c r="A13798" s="1"/>
      <c r="B13798" s="1"/>
      <c r="C13798" s="1"/>
      <c r="D13798" s="1"/>
      <c r="E13798" s="2"/>
      <c r="F13798" s="2"/>
      <c r="G13798" s="2"/>
      <c r="H13798" s="2"/>
      <c r="I13798" s="2"/>
    </row>
    <row r="13799" spans="1:9" x14ac:dyDescent="0.25">
      <c r="A13799" s="1"/>
      <c r="B13799" s="1"/>
      <c r="C13799" s="1"/>
      <c r="D13799" s="1"/>
      <c r="E13799" s="2"/>
      <c r="F13799" s="2"/>
      <c r="G13799" s="2"/>
      <c r="H13799" s="2"/>
      <c r="I13799" s="2"/>
    </row>
    <row r="13800" spans="1:9" x14ac:dyDescent="0.25">
      <c r="A13800" s="1"/>
      <c r="B13800" s="1"/>
      <c r="C13800" s="1"/>
      <c r="D13800" s="1"/>
      <c r="E13800" s="2"/>
      <c r="F13800" s="2"/>
      <c r="G13800" s="2"/>
      <c r="H13800" s="2"/>
      <c r="I13800" s="2"/>
    </row>
    <row r="13801" spans="1:9" x14ac:dyDescent="0.25">
      <c r="A13801" s="1"/>
      <c r="B13801" s="1"/>
      <c r="C13801" s="1"/>
      <c r="D13801" s="1"/>
      <c r="E13801" s="2"/>
      <c r="F13801" s="2"/>
      <c r="G13801" s="2"/>
      <c r="H13801" s="2"/>
      <c r="I13801" s="2"/>
    </row>
    <row r="13802" spans="1:9" x14ac:dyDescent="0.25">
      <c r="A13802" s="1"/>
      <c r="B13802" s="1"/>
      <c r="C13802" s="1"/>
      <c r="D13802" s="1"/>
      <c r="E13802" s="2"/>
      <c r="F13802" s="2"/>
      <c r="G13802" s="2"/>
      <c r="H13802" s="2"/>
      <c r="I13802" s="2"/>
    </row>
    <row r="13803" spans="1:9" x14ac:dyDescent="0.25">
      <c r="A13803" s="1"/>
      <c r="B13803" s="1"/>
      <c r="C13803" s="1"/>
      <c r="D13803" s="1"/>
      <c r="E13803" s="2"/>
      <c r="F13803" s="2"/>
      <c r="G13803" s="2"/>
      <c r="H13803" s="2"/>
      <c r="I13803" s="2"/>
    </row>
    <row r="13804" spans="1:9" x14ac:dyDescent="0.25">
      <c r="A13804" s="1"/>
      <c r="B13804" s="1"/>
      <c r="C13804" s="1"/>
      <c r="D13804" s="1"/>
      <c r="E13804" s="2"/>
      <c r="F13804" s="2"/>
      <c r="G13804" s="2"/>
      <c r="H13804" s="2"/>
      <c r="I13804" s="2"/>
    </row>
    <row r="13805" spans="1:9" x14ac:dyDescent="0.25">
      <c r="A13805" s="1"/>
      <c r="B13805" s="1"/>
      <c r="C13805" s="1"/>
      <c r="D13805" s="1"/>
      <c r="E13805" s="2"/>
      <c r="F13805" s="2"/>
      <c r="G13805" s="2"/>
      <c r="H13805" s="2"/>
      <c r="I13805" s="2"/>
    </row>
    <row r="13806" spans="1:9" x14ac:dyDescent="0.25">
      <c r="A13806" s="1"/>
      <c r="B13806" s="1"/>
      <c r="C13806" s="1"/>
      <c r="D13806" s="1"/>
      <c r="E13806" s="2"/>
      <c r="F13806" s="2"/>
      <c r="G13806" s="2"/>
      <c r="H13806" s="2"/>
      <c r="I13806" s="2"/>
    </row>
    <row r="13807" spans="1:9" x14ac:dyDescent="0.25">
      <c r="A13807" s="1"/>
      <c r="B13807" s="1"/>
      <c r="C13807" s="1"/>
      <c r="D13807" s="1"/>
      <c r="E13807" s="2"/>
      <c r="F13807" s="2"/>
      <c r="G13807" s="2"/>
      <c r="H13807" s="2"/>
      <c r="I13807" s="2"/>
    </row>
    <row r="13808" spans="1:9" x14ac:dyDescent="0.25">
      <c r="A13808" s="1"/>
      <c r="B13808" s="1"/>
      <c r="C13808" s="1"/>
      <c r="D13808" s="1"/>
      <c r="E13808" s="2"/>
      <c r="F13808" s="2"/>
      <c r="G13808" s="2"/>
      <c r="H13808" s="2"/>
      <c r="I13808" s="2"/>
    </row>
    <row r="13809" spans="1:9" x14ac:dyDescent="0.25">
      <c r="A13809" s="1"/>
      <c r="B13809" s="1"/>
      <c r="C13809" s="1"/>
      <c r="D13809" s="1"/>
      <c r="E13809" s="2"/>
      <c r="F13809" s="2"/>
      <c r="G13809" s="2"/>
      <c r="H13809" s="2"/>
      <c r="I13809" s="2"/>
    </row>
    <row r="13810" spans="1:9" x14ac:dyDescent="0.25">
      <c r="A13810" s="1"/>
      <c r="B13810" s="1"/>
      <c r="C13810" s="1"/>
      <c r="D13810" s="1"/>
      <c r="E13810" s="2"/>
      <c r="F13810" s="2"/>
      <c r="G13810" s="2"/>
      <c r="H13810" s="2"/>
      <c r="I13810" s="2"/>
    </row>
    <row r="13811" spans="1:9" x14ac:dyDescent="0.25">
      <c r="A13811" s="1"/>
      <c r="B13811" s="1"/>
      <c r="C13811" s="1"/>
      <c r="D13811" s="1"/>
      <c r="E13811" s="2"/>
      <c r="F13811" s="2"/>
      <c r="G13811" s="2"/>
      <c r="H13811" s="2"/>
      <c r="I13811" s="2"/>
    </row>
    <row r="13812" spans="1:9" x14ac:dyDescent="0.25">
      <c r="A13812" s="1"/>
      <c r="B13812" s="1"/>
      <c r="C13812" s="1"/>
      <c r="D13812" s="1"/>
      <c r="E13812" s="2"/>
      <c r="F13812" s="2"/>
      <c r="G13812" s="2"/>
      <c r="H13812" s="2"/>
      <c r="I13812" s="2"/>
    </row>
    <row r="13813" spans="1:9" x14ac:dyDescent="0.25">
      <c r="A13813" s="1"/>
      <c r="B13813" s="1"/>
      <c r="C13813" s="1"/>
      <c r="D13813" s="1"/>
      <c r="E13813" s="2"/>
      <c r="F13813" s="2"/>
      <c r="G13813" s="2"/>
      <c r="H13813" s="2"/>
      <c r="I13813" s="2"/>
    </row>
    <row r="13814" spans="1:9" x14ac:dyDescent="0.25">
      <c r="A13814" s="1"/>
      <c r="B13814" s="1"/>
      <c r="C13814" s="1"/>
      <c r="D13814" s="1"/>
      <c r="E13814" s="2"/>
      <c r="F13814" s="2"/>
      <c r="G13814" s="2"/>
      <c r="H13814" s="2"/>
      <c r="I13814" s="2"/>
    </row>
    <row r="13815" spans="1:9" x14ac:dyDescent="0.25">
      <c r="A13815" s="1"/>
      <c r="B13815" s="1"/>
      <c r="C13815" s="1"/>
      <c r="D13815" s="1"/>
      <c r="E13815" s="2"/>
      <c r="F13815" s="2"/>
      <c r="G13815" s="2"/>
      <c r="H13815" s="2"/>
      <c r="I13815" s="2"/>
    </row>
    <row r="13816" spans="1:9" x14ac:dyDescent="0.25">
      <c r="A13816" s="1"/>
      <c r="B13816" s="1"/>
      <c r="C13816" s="1"/>
      <c r="D13816" s="1"/>
      <c r="E13816" s="2"/>
      <c r="F13816" s="2"/>
      <c r="G13816" s="2"/>
      <c r="H13816" s="2"/>
      <c r="I13816" s="2"/>
    </row>
    <row r="13817" spans="1:9" x14ac:dyDescent="0.25">
      <c r="A13817" s="1"/>
      <c r="B13817" s="1"/>
      <c r="C13817" s="1"/>
      <c r="D13817" s="1"/>
      <c r="E13817" s="2"/>
      <c r="F13817" s="2"/>
      <c r="G13817" s="2"/>
      <c r="H13817" s="2"/>
      <c r="I13817" s="2"/>
    </row>
    <row r="13818" spans="1:9" x14ac:dyDescent="0.25">
      <c r="A13818" s="1"/>
      <c r="B13818" s="1"/>
      <c r="C13818" s="1"/>
      <c r="D13818" s="1"/>
      <c r="E13818" s="2"/>
      <c r="F13818" s="2"/>
      <c r="G13818" s="2"/>
      <c r="H13818" s="2"/>
      <c r="I13818" s="2"/>
    </row>
    <row r="13819" spans="1:9" x14ac:dyDescent="0.25">
      <c r="A13819" s="1"/>
      <c r="B13819" s="1"/>
      <c r="C13819" s="1"/>
      <c r="D13819" s="1"/>
      <c r="E13819" s="2"/>
      <c r="F13819" s="2"/>
      <c r="G13819" s="2"/>
      <c r="H13819" s="2"/>
      <c r="I13819" s="2"/>
    </row>
    <row r="13820" spans="1:9" x14ac:dyDescent="0.25">
      <c r="A13820" s="1"/>
      <c r="B13820" s="1"/>
      <c r="C13820" s="1"/>
      <c r="D13820" s="1"/>
      <c r="E13820" s="2"/>
      <c r="F13820" s="2"/>
      <c r="G13820" s="2"/>
      <c r="H13820" s="2"/>
      <c r="I13820" s="2"/>
    </row>
    <row r="13821" spans="1:9" x14ac:dyDescent="0.25">
      <c r="A13821" s="1"/>
      <c r="B13821" s="1"/>
      <c r="C13821" s="1"/>
      <c r="D13821" s="1"/>
      <c r="E13821" s="2"/>
      <c r="F13821" s="2"/>
      <c r="G13821" s="2"/>
      <c r="H13821" s="2"/>
      <c r="I13821" s="2"/>
    </row>
    <row r="13822" spans="1:9" x14ac:dyDescent="0.25">
      <c r="A13822" s="1"/>
      <c r="B13822" s="1"/>
      <c r="C13822" s="1"/>
      <c r="D13822" s="1"/>
      <c r="E13822" s="2"/>
      <c r="F13822" s="2"/>
      <c r="G13822" s="2"/>
      <c r="H13822" s="2"/>
      <c r="I13822" s="2"/>
    </row>
    <row r="13823" spans="1:9" x14ac:dyDescent="0.25">
      <c r="A13823" s="1"/>
      <c r="B13823" s="1"/>
      <c r="C13823" s="1"/>
      <c r="D13823" s="1"/>
      <c r="E13823" s="2"/>
      <c r="F13823" s="2"/>
      <c r="G13823" s="2"/>
      <c r="H13823" s="2"/>
      <c r="I13823" s="2"/>
    </row>
    <row r="13824" spans="1:9" x14ac:dyDescent="0.25">
      <c r="A13824" s="1"/>
      <c r="B13824" s="1"/>
      <c r="C13824" s="1"/>
      <c r="D13824" s="1"/>
      <c r="E13824" s="2"/>
      <c r="F13824" s="2"/>
      <c r="G13824" s="2"/>
      <c r="H13824" s="2"/>
      <c r="I13824" s="2"/>
    </row>
    <row r="13825" spans="1:9" x14ac:dyDescent="0.25">
      <c r="A13825" s="1"/>
      <c r="B13825" s="1"/>
      <c r="C13825" s="1"/>
      <c r="D13825" s="1"/>
      <c r="E13825" s="2"/>
      <c r="F13825" s="2"/>
      <c r="G13825" s="2"/>
      <c r="H13825" s="2"/>
      <c r="I13825" s="2"/>
    </row>
    <row r="13826" spans="1:9" x14ac:dyDescent="0.25">
      <c r="A13826" s="1"/>
      <c r="B13826" s="1"/>
      <c r="C13826" s="1"/>
      <c r="D13826" s="1"/>
      <c r="E13826" s="2"/>
      <c r="F13826" s="2"/>
      <c r="G13826" s="2"/>
      <c r="H13826" s="2"/>
      <c r="I13826" s="2"/>
    </row>
    <row r="13827" spans="1:9" x14ac:dyDescent="0.25">
      <c r="A13827" s="1"/>
      <c r="B13827" s="1"/>
      <c r="C13827" s="1"/>
      <c r="D13827" s="1"/>
      <c r="E13827" s="2"/>
      <c r="F13827" s="2"/>
      <c r="G13827" s="2"/>
      <c r="H13827" s="2"/>
      <c r="I13827" s="2"/>
    </row>
    <row r="13828" spans="1:9" x14ac:dyDescent="0.25">
      <c r="A13828" s="1"/>
      <c r="B13828" s="1"/>
      <c r="C13828" s="1"/>
      <c r="D13828" s="1"/>
      <c r="E13828" s="2"/>
      <c r="F13828" s="2"/>
      <c r="G13828" s="2"/>
      <c r="H13828" s="2"/>
      <c r="I13828" s="2"/>
    </row>
    <row r="13829" spans="1:9" x14ac:dyDescent="0.25">
      <c r="A13829" s="1"/>
      <c r="B13829" s="1"/>
      <c r="C13829" s="1"/>
      <c r="D13829" s="1"/>
      <c r="E13829" s="2"/>
      <c r="F13829" s="2"/>
      <c r="G13829" s="2"/>
      <c r="H13829" s="2"/>
      <c r="I13829" s="2"/>
    </row>
    <row r="13830" spans="1:9" x14ac:dyDescent="0.25">
      <c r="A13830" s="1"/>
      <c r="B13830" s="1"/>
      <c r="C13830" s="1"/>
      <c r="D13830" s="1"/>
      <c r="E13830" s="2"/>
      <c r="F13830" s="2"/>
      <c r="G13830" s="2"/>
      <c r="H13830" s="2"/>
      <c r="I13830" s="2"/>
    </row>
    <row r="13831" spans="1:9" x14ac:dyDescent="0.25">
      <c r="A13831" s="1"/>
      <c r="B13831" s="1"/>
      <c r="C13831" s="1"/>
      <c r="D13831" s="1"/>
      <c r="E13831" s="2"/>
      <c r="F13831" s="2"/>
      <c r="G13831" s="2"/>
      <c r="H13831" s="2"/>
      <c r="I13831" s="2"/>
    </row>
    <row r="13832" spans="1:9" x14ac:dyDescent="0.25">
      <c r="A13832" s="1"/>
      <c r="B13832" s="1"/>
      <c r="C13832" s="1"/>
      <c r="D13832" s="1"/>
      <c r="E13832" s="2"/>
      <c r="F13832" s="2"/>
      <c r="G13832" s="2"/>
      <c r="H13832" s="2"/>
      <c r="I13832" s="2"/>
    </row>
    <row r="13833" spans="1:9" x14ac:dyDescent="0.25">
      <c r="A13833" s="1"/>
      <c r="B13833" s="1"/>
      <c r="C13833" s="1"/>
      <c r="D13833" s="1"/>
      <c r="E13833" s="2"/>
      <c r="F13833" s="2"/>
      <c r="G13833" s="2"/>
      <c r="H13833" s="2"/>
      <c r="I13833" s="2"/>
    </row>
    <row r="13834" spans="1:9" x14ac:dyDescent="0.25">
      <c r="A13834" s="1"/>
      <c r="B13834" s="1"/>
      <c r="C13834" s="1"/>
      <c r="D13834" s="1"/>
      <c r="E13834" s="2"/>
      <c r="F13834" s="2"/>
      <c r="G13834" s="2"/>
      <c r="H13834" s="2"/>
      <c r="I13834" s="2"/>
    </row>
    <row r="13835" spans="1:9" x14ac:dyDescent="0.25">
      <c r="A13835" s="1"/>
      <c r="B13835" s="1"/>
      <c r="C13835" s="1"/>
      <c r="D13835" s="1"/>
      <c r="E13835" s="2"/>
      <c r="F13835" s="2"/>
      <c r="G13835" s="2"/>
      <c r="H13835" s="2"/>
      <c r="I13835" s="2"/>
    </row>
    <row r="13836" spans="1:9" x14ac:dyDescent="0.25">
      <c r="A13836" s="1"/>
      <c r="B13836" s="1"/>
      <c r="C13836" s="1"/>
      <c r="D13836" s="1"/>
      <c r="E13836" s="2"/>
      <c r="F13836" s="2"/>
      <c r="G13836" s="2"/>
      <c r="H13836" s="2"/>
      <c r="I13836" s="2"/>
    </row>
    <row r="13837" spans="1:9" x14ac:dyDescent="0.25">
      <c r="A13837" s="1"/>
      <c r="B13837" s="1"/>
      <c r="C13837" s="1"/>
      <c r="D13837" s="1"/>
      <c r="E13837" s="2"/>
      <c r="F13837" s="2"/>
      <c r="G13837" s="2"/>
      <c r="H13837" s="2"/>
      <c r="I13837" s="2"/>
    </row>
    <row r="13838" spans="1:9" x14ac:dyDescent="0.25">
      <c r="A13838" s="1"/>
      <c r="B13838" s="1"/>
      <c r="C13838" s="1"/>
      <c r="D13838" s="1"/>
      <c r="E13838" s="2"/>
      <c r="F13838" s="2"/>
      <c r="G13838" s="2"/>
      <c r="H13838" s="2"/>
      <c r="I13838" s="2"/>
    </row>
    <row r="13839" spans="1:9" x14ac:dyDescent="0.25">
      <c r="A13839" s="1"/>
      <c r="B13839" s="1"/>
      <c r="C13839" s="1"/>
      <c r="D13839" s="1"/>
      <c r="E13839" s="2"/>
      <c r="F13839" s="2"/>
      <c r="G13839" s="2"/>
      <c r="H13839" s="2"/>
      <c r="I13839" s="2"/>
    </row>
    <row r="13840" spans="1:9" x14ac:dyDescent="0.25">
      <c r="A13840" s="1"/>
      <c r="B13840" s="1"/>
      <c r="C13840" s="1"/>
      <c r="D13840" s="1"/>
      <c r="E13840" s="2"/>
      <c r="F13840" s="2"/>
      <c r="G13840" s="2"/>
      <c r="H13840" s="2"/>
      <c r="I13840" s="2"/>
    </row>
    <row r="13841" spans="1:9" x14ac:dyDescent="0.25">
      <c r="A13841" s="1"/>
      <c r="B13841" s="1"/>
      <c r="C13841" s="1"/>
      <c r="D13841" s="1"/>
      <c r="E13841" s="2"/>
      <c r="F13841" s="2"/>
      <c r="G13841" s="2"/>
      <c r="H13841" s="2"/>
      <c r="I13841" s="2"/>
    </row>
    <row r="13842" spans="1:9" x14ac:dyDescent="0.25">
      <c r="A13842" s="1"/>
      <c r="B13842" s="1"/>
      <c r="C13842" s="1"/>
      <c r="D13842" s="1"/>
      <c r="E13842" s="2"/>
      <c r="F13842" s="2"/>
      <c r="G13842" s="2"/>
      <c r="H13842" s="2"/>
      <c r="I13842" s="2"/>
    </row>
    <row r="13843" spans="1:9" x14ac:dyDescent="0.25">
      <c r="A13843" s="1"/>
      <c r="B13843" s="1"/>
      <c r="C13843" s="1"/>
      <c r="D13843" s="1"/>
      <c r="E13843" s="2"/>
      <c r="F13843" s="2"/>
      <c r="G13843" s="2"/>
      <c r="H13843" s="2"/>
      <c r="I13843" s="2"/>
    </row>
    <row r="13844" spans="1:9" x14ac:dyDescent="0.25">
      <c r="A13844" s="1"/>
      <c r="B13844" s="1"/>
      <c r="C13844" s="1"/>
      <c r="D13844" s="1"/>
      <c r="E13844" s="2"/>
      <c r="F13844" s="2"/>
      <c r="G13844" s="2"/>
      <c r="H13844" s="2"/>
      <c r="I13844" s="2"/>
    </row>
    <row r="13845" spans="1:9" x14ac:dyDescent="0.25">
      <c r="A13845" s="1"/>
      <c r="B13845" s="1"/>
      <c r="C13845" s="1"/>
      <c r="D13845" s="1"/>
      <c r="E13845" s="2"/>
      <c r="F13845" s="2"/>
      <c r="G13845" s="2"/>
      <c r="H13845" s="2"/>
      <c r="I13845" s="2"/>
    </row>
    <row r="13846" spans="1:9" x14ac:dyDescent="0.25">
      <c r="A13846" s="1"/>
      <c r="B13846" s="1"/>
      <c r="C13846" s="1"/>
      <c r="D13846" s="1"/>
      <c r="E13846" s="2"/>
      <c r="F13846" s="2"/>
      <c r="G13846" s="2"/>
      <c r="H13846" s="2"/>
      <c r="I13846" s="2"/>
    </row>
    <row r="13847" spans="1:9" x14ac:dyDescent="0.25">
      <c r="A13847" s="1"/>
      <c r="B13847" s="1"/>
      <c r="C13847" s="1"/>
      <c r="D13847" s="1"/>
      <c r="E13847" s="2"/>
      <c r="F13847" s="2"/>
      <c r="G13847" s="2"/>
      <c r="H13847" s="2"/>
      <c r="I13847" s="2"/>
    </row>
    <row r="13848" spans="1:9" x14ac:dyDescent="0.25">
      <c r="A13848" s="1"/>
      <c r="B13848" s="1"/>
      <c r="C13848" s="1"/>
      <c r="D13848" s="1"/>
      <c r="E13848" s="2"/>
      <c r="F13848" s="2"/>
      <c r="G13848" s="2"/>
      <c r="H13848" s="2"/>
      <c r="I13848" s="2"/>
    </row>
    <row r="13849" spans="1:9" x14ac:dyDescent="0.25">
      <c r="A13849" s="1"/>
      <c r="B13849" s="1"/>
      <c r="C13849" s="1"/>
      <c r="D13849" s="1"/>
      <c r="E13849" s="2"/>
      <c r="F13849" s="2"/>
      <c r="G13849" s="2"/>
      <c r="H13849" s="2"/>
      <c r="I13849" s="2"/>
    </row>
    <row r="13850" spans="1:9" x14ac:dyDescent="0.25">
      <c r="A13850" s="1"/>
      <c r="B13850" s="1"/>
      <c r="C13850" s="1"/>
      <c r="D13850" s="1"/>
      <c r="E13850" s="2"/>
      <c r="F13850" s="2"/>
      <c r="G13850" s="2"/>
      <c r="H13850" s="2"/>
      <c r="I13850" s="2"/>
    </row>
    <row r="13851" spans="1:9" x14ac:dyDescent="0.25">
      <c r="A13851" s="1"/>
      <c r="B13851" s="1"/>
      <c r="C13851" s="1"/>
      <c r="D13851" s="1"/>
      <c r="E13851" s="2"/>
      <c r="F13851" s="2"/>
      <c r="G13851" s="2"/>
      <c r="H13851" s="2"/>
      <c r="I13851" s="2"/>
    </row>
    <row r="13852" spans="1:9" x14ac:dyDescent="0.25">
      <c r="A13852" s="1"/>
      <c r="B13852" s="1"/>
      <c r="C13852" s="1"/>
      <c r="D13852" s="1"/>
      <c r="E13852" s="2"/>
      <c r="F13852" s="2"/>
      <c r="G13852" s="2"/>
      <c r="H13852" s="2"/>
      <c r="I13852" s="2"/>
    </row>
    <row r="13853" spans="1:9" x14ac:dyDescent="0.25">
      <c r="A13853" s="1"/>
      <c r="B13853" s="1"/>
      <c r="C13853" s="1"/>
      <c r="D13853" s="1"/>
      <c r="E13853" s="2"/>
      <c r="F13853" s="2"/>
      <c r="G13853" s="2"/>
      <c r="H13853" s="2"/>
      <c r="I13853" s="2"/>
    </row>
    <row r="13854" spans="1:9" x14ac:dyDescent="0.25">
      <c r="A13854" s="1"/>
      <c r="B13854" s="1"/>
      <c r="C13854" s="1"/>
      <c r="D13854" s="1"/>
      <c r="E13854" s="2"/>
      <c r="F13854" s="2"/>
      <c r="G13854" s="2"/>
      <c r="H13854" s="2"/>
      <c r="I13854" s="2"/>
    </row>
    <row r="13855" spans="1:9" x14ac:dyDescent="0.25">
      <c r="A13855" s="1"/>
      <c r="B13855" s="1"/>
      <c r="C13855" s="1"/>
      <c r="D13855" s="1"/>
      <c r="E13855" s="2"/>
      <c r="F13855" s="2"/>
      <c r="G13855" s="2"/>
      <c r="H13855" s="2"/>
      <c r="I13855" s="2"/>
    </row>
    <row r="13856" spans="1:9" x14ac:dyDescent="0.25">
      <c r="A13856" s="1"/>
      <c r="B13856" s="1"/>
      <c r="C13856" s="1"/>
      <c r="D13856" s="1"/>
      <c r="E13856" s="2"/>
      <c r="F13856" s="2"/>
      <c r="G13856" s="2"/>
      <c r="H13856" s="2"/>
      <c r="I13856" s="2"/>
    </row>
    <row r="13857" spans="1:9" x14ac:dyDescent="0.25">
      <c r="A13857" s="1"/>
      <c r="B13857" s="1"/>
      <c r="C13857" s="1"/>
      <c r="D13857" s="1"/>
      <c r="E13857" s="2"/>
      <c r="F13857" s="2"/>
      <c r="G13857" s="2"/>
      <c r="H13857" s="2"/>
      <c r="I13857" s="2"/>
    </row>
    <row r="13858" spans="1:9" x14ac:dyDescent="0.25">
      <c r="A13858" s="1"/>
      <c r="B13858" s="1"/>
      <c r="C13858" s="1"/>
      <c r="D13858" s="1"/>
      <c r="E13858" s="2"/>
      <c r="F13858" s="2"/>
      <c r="G13858" s="2"/>
      <c r="H13858" s="2"/>
      <c r="I13858" s="2"/>
    </row>
    <row r="13859" spans="1:9" x14ac:dyDescent="0.25">
      <c r="A13859" s="1"/>
      <c r="B13859" s="1"/>
      <c r="C13859" s="1"/>
      <c r="D13859" s="1"/>
      <c r="E13859" s="2"/>
      <c r="F13859" s="2"/>
      <c r="G13859" s="2"/>
      <c r="H13859" s="2"/>
      <c r="I13859" s="2"/>
    </row>
    <row r="13860" spans="1:9" x14ac:dyDescent="0.25">
      <c r="A13860" s="1"/>
      <c r="B13860" s="1"/>
      <c r="C13860" s="1"/>
      <c r="D13860" s="1"/>
      <c r="E13860" s="2"/>
      <c r="F13860" s="2"/>
      <c r="G13860" s="2"/>
      <c r="H13860" s="2"/>
      <c r="I13860" s="2"/>
    </row>
    <row r="13861" spans="1:9" x14ac:dyDescent="0.25">
      <c r="A13861" s="1"/>
      <c r="B13861" s="1"/>
      <c r="C13861" s="1"/>
      <c r="D13861" s="1"/>
      <c r="E13861" s="2"/>
      <c r="F13861" s="2"/>
      <c r="G13861" s="2"/>
      <c r="H13861" s="2"/>
      <c r="I13861" s="2"/>
    </row>
    <row r="13862" spans="1:9" x14ac:dyDescent="0.25">
      <c r="A13862" s="1"/>
      <c r="B13862" s="1"/>
      <c r="C13862" s="1"/>
      <c r="D13862" s="1"/>
      <c r="E13862" s="2"/>
      <c r="F13862" s="2"/>
      <c r="G13862" s="2"/>
      <c r="H13862" s="2"/>
      <c r="I13862" s="2"/>
    </row>
    <row r="13863" spans="1:9" x14ac:dyDescent="0.25">
      <c r="A13863" s="1"/>
      <c r="B13863" s="1"/>
      <c r="C13863" s="1"/>
      <c r="D13863" s="1"/>
      <c r="E13863" s="2"/>
      <c r="F13863" s="2"/>
      <c r="G13863" s="2"/>
      <c r="H13863" s="2"/>
      <c r="I13863" s="2"/>
    </row>
    <row r="13864" spans="1:9" x14ac:dyDescent="0.25">
      <c r="A13864" s="1"/>
      <c r="B13864" s="1"/>
      <c r="C13864" s="1"/>
      <c r="D13864" s="1"/>
      <c r="E13864" s="2"/>
      <c r="F13864" s="2"/>
      <c r="G13864" s="2"/>
      <c r="H13864" s="2"/>
      <c r="I13864" s="2"/>
    </row>
    <row r="13865" spans="1:9" x14ac:dyDescent="0.25">
      <c r="A13865" s="1"/>
      <c r="B13865" s="1"/>
      <c r="C13865" s="1"/>
      <c r="D13865" s="1"/>
      <c r="E13865" s="2"/>
      <c r="F13865" s="2"/>
      <c r="G13865" s="2"/>
      <c r="H13865" s="2"/>
      <c r="I13865" s="2"/>
    </row>
    <row r="13866" spans="1:9" x14ac:dyDescent="0.25">
      <c r="A13866" s="1"/>
      <c r="B13866" s="1"/>
      <c r="C13866" s="1"/>
      <c r="D13866" s="1"/>
      <c r="E13866" s="2"/>
      <c r="F13866" s="2"/>
      <c r="G13866" s="2"/>
      <c r="H13866" s="2"/>
      <c r="I13866" s="2"/>
    </row>
    <row r="13867" spans="1:9" x14ac:dyDescent="0.25">
      <c r="A13867" s="1"/>
      <c r="B13867" s="1"/>
      <c r="C13867" s="1"/>
      <c r="D13867" s="1"/>
      <c r="E13867" s="2"/>
      <c r="F13867" s="2"/>
      <c r="G13867" s="2"/>
      <c r="H13867" s="2"/>
      <c r="I13867" s="2"/>
    </row>
    <row r="13868" spans="1:9" x14ac:dyDescent="0.25">
      <c r="A13868" s="1"/>
      <c r="B13868" s="1"/>
      <c r="C13868" s="1"/>
      <c r="D13868" s="1"/>
      <c r="E13868" s="2"/>
      <c r="F13868" s="2"/>
      <c r="G13868" s="2"/>
      <c r="H13868" s="2"/>
      <c r="I13868" s="2"/>
    </row>
    <row r="13869" spans="1:9" x14ac:dyDescent="0.25">
      <c r="A13869" s="1"/>
      <c r="B13869" s="1"/>
      <c r="C13869" s="1"/>
      <c r="D13869" s="1"/>
      <c r="E13869" s="2"/>
      <c r="F13869" s="2"/>
      <c r="G13869" s="2"/>
      <c r="H13869" s="2"/>
      <c r="I13869" s="2"/>
    </row>
    <row r="13870" spans="1:9" x14ac:dyDescent="0.25">
      <c r="A13870" s="1"/>
      <c r="B13870" s="1"/>
      <c r="C13870" s="1"/>
      <c r="D13870" s="1"/>
      <c r="E13870" s="2"/>
      <c r="F13870" s="2"/>
      <c r="G13870" s="2"/>
      <c r="H13870" s="2"/>
      <c r="I13870" s="2"/>
    </row>
    <row r="13871" spans="1:9" x14ac:dyDescent="0.25">
      <c r="A13871" s="1"/>
      <c r="B13871" s="1"/>
      <c r="C13871" s="1"/>
      <c r="D13871" s="1"/>
      <c r="E13871" s="2"/>
      <c r="F13871" s="2"/>
      <c r="G13871" s="2"/>
      <c r="H13871" s="2"/>
      <c r="I13871" s="2"/>
    </row>
    <row r="13872" spans="1:9" x14ac:dyDescent="0.25">
      <c r="A13872" s="1"/>
      <c r="B13872" s="1"/>
      <c r="C13872" s="1"/>
      <c r="D13872" s="1"/>
      <c r="E13872" s="2"/>
      <c r="F13872" s="2"/>
      <c r="G13872" s="2"/>
      <c r="H13872" s="2"/>
      <c r="I13872" s="2"/>
    </row>
    <row r="13873" spans="1:9" x14ac:dyDescent="0.25">
      <c r="A13873" s="1"/>
      <c r="B13873" s="1"/>
      <c r="C13873" s="1"/>
      <c r="D13873" s="1"/>
      <c r="E13873" s="2"/>
      <c r="F13873" s="2"/>
      <c r="G13873" s="2"/>
      <c r="H13873" s="2"/>
      <c r="I13873" s="2"/>
    </row>
    <row r="13874" spans="1:9" x14ac:dyDescent="0.25">
      <c r="A13874" s="1"/>
      <c r="B13874" s="1"/>
      <c r="C13874" s="1"/>
      <c r="D13874" s="1"/>
      <c r="E13874" s="2"/>
      <c r="F13874" s="2"/>
      <c r="G13874" s="2"/>
      <c r="H13874" s="2"/>
      <c r="I13874" s="2"/>
    </row>
    <row r="13875" spans="1:9" x14ac:dyDescent="0.25">
      <c r="A13875" s="1"/>
      <c r="B13875" s="1"/>
      <c r="C13875" s="1"/>
      <c r="D13875" s="1"/>
      <c r="E13875" s="2"/>
      <c r="F13875" s="2"/>
      <c r="G13875" s="2"/>
      <c r="H13875" s="2"/>
      <c r="I13875" s="2"/>
    </row>
    <row r="13876" spans="1:9" x14ac:dyDescent="0.25">
      <c r="A13876" s="1"/>
      <c r="B13876" s="1"/>
      <c r="C13876" s="1"/>
      <c r="D13876" s="1"/>
      <c r="E13876" s="2"/>
      <c r="F13876" s="2"/>
      <c r="G13876" s="2"/>
      <c r="H13876" s="2"/>
      <c r="I13876" s="2"/>
    </row>
    <row r="13877" spans="1:9" x14ac:dyDescent="0.25">
      <c r="A13877" s="1"/>
      <c r="B13877" s="1"/>
      <c r="C13877" s="1"/>
      <c r="D13877" s="1"/>
      <c r="E13877" s="2"/>
      <c r="F13877" s="2"/>
      <c r="G13877" s="2"/>
      <c r="H13877" s="2"/>
      <c r="I13877" s="2"/>
    </row>
    <row r="13878" spans="1:9" x14ac:dyDescent="0.25">
      <c r="A13878" s="1"/>
      <c r="B13878" s="1"/>
      <c r="C13878" s="1"/>
      <c r="D13878" s="1"/>
      <c r="E13878" s="2"/>
      <c r="F13878" s="2"/>
      <c r="G13878" s="2"/>
      <c r="H13878" s="2"/>
      <c r="I13878" s="2"/>
    </row>
    <row r="13879" spans="1:9" x14ac:dyDescent="0.25">
      <c r="A13879" s="1"/>
      <c r="B13879" s="1"/>
      <c r="C13879" s="1"/>
      <c r="D13879" s="1"/>
      <c r="E13879" s="2"/>
      <c r="F13879" s="2"/>
      <c r="G13879" s="2"/>
      <c r="H13879" s="2"/>
      <c r="I13879" s="2"/>
    </row>
    <row r="13880" spans="1:9" x14ac:dyDescent="0.25">
      <c r="A13880" s="1"/>
      <c r="B13880" s="1"/>
      <c r="C13880" s="1"/>
      <c r="D13880" s="1"/>
      <c r="E13880" s="2"/>
      <c r="F13880" s="2"/>
      <c r="G13880" s="2"/>
      <c r="H13880" s="2"/>
      <c r="I13880" s="2"/>
    </row>
    <row r="13881" spans="1:9" x14ac:dyDescent="0.25">
      <c r="A13881" s="1"/>
      <c r="B13881" s="1"/>
      <c r="C13881" s="1"/>
      <c r="D13881" s="1"/>
      <c r="E13881" s="2"/>
      <c r="F13881" s="2"/>
      <c r="G13881" s="2"/>
      <c r="H13881" s="2"/>
      <c r="I13881" s="2"/>
    </row>
    <row r="13882" spans="1:9" x14ac:dyDescent="0.25">
      <c r="A13882" s="1"/>
      <c r="B13882" s="1"/>
      <c r="C13882" s="1"/>
      <c r="D13882" s="1"/>
      <c r="E13882" s="2"/>
      <c r="F13882" s="2"/>
      <c r="G13882" s="2"/>
      <c r="H13882" s="2"/>
      <c r="I13882" s="2"/>
    </row>
    <row r="13883" spans="1:9" x14ac:dyDescent="0.25">
      <c r="A13883" s="1"/>
      <c r="B13883" s="1"/>
      <c r="C13883" s="1"/>
      <c r="D13883" s="1"/>
      <c r="E13883" s="2"/>
      <c r="F13883" s="2"/>
      <c r="G13883" s="2"/>
      <c r="H13883" s="2"/>
      <c r="I13883" s="2"/>
    </row>
    <row r="13884" spans="1:9" x14ac:dyDescent="0.25">
      <c r="A13884" s="1"/>
      <c r="B13884" s="1"/>
      <c r="C13884" s="1"/>
      <c r="D13884" s="1"/>
      <c r="E13884" s="2"/>
      <c r="F13884" s="2"/>
      <c r="G13884" s="2"/>
      <c r="H13884" s="2"/>
      <c r="I13884" s="2"/>
    </row>
    <row r="13885" spans="1:9" x14ac:dyDescent="0.25">
      <c r="A13885" s="1"/>
      <c r="B13885" s="1"/>
      <c r="C13885" s="1"/>
      <c r="D13885" s="1"/>
      <c r="E13885" s="2"/>
      <c r="F13885" s="2"/>
      <c r="G13885" s="2"/>
      <c r="H13885" s="2"/>
      <c r="I13885" s="2"/>
    </row>
    <row r="13886" spans="1:9" x14ac:dyDescent="0.25">
      <c r="A13886" s="1"/>
      <c r="B13886" s="1"/>
      <c r="C13886" s="1"/>
      <c r="D13886" s="1"/>
      <c r="E13886" s="2"/>
      <c r="F13886" s="2"/>
      <c r="G13886" s="2"/>
      <c r="H13886" s="2"/>
      <c r="I13886" s="2"/>
    </row>
    <row r="13887" spans="1:9" x14ac:dyDescent="0.25">
      <c r="A13887" s="1"/>
      <c r="B13887" s="1"/>
      <c r="C13887" s="1"/>
      <c r="D13887" s="1"/>
      <c r="E13887" s="2"/>
      <c r="F13887" s="2"/>
      <c r="G13887" s="2"/>
      <c r="H13887" s="2"/>
      <c r="I13887" s="2"/>
    </row>
    <row r="13888" spans="1:9" x14ac:dyDescent="0.25">
      <c r="A13888" s="1"/>
      <c r="B13888" s="1"/>
      <c r="C13888" s="1"/>
      <c r="D13888" s="1"/>
      <c r="E13888" s="2"/>
      <c r="F13888" s="2"/>
      <c r="G13888" s="2"/>
      <c r="H13888" s="2"/>
      <c r="I13888" s="2"/>
    </row>
    <row r="13889" spans="1:9" x14ac:dyDescent="0.25">
      <c r="A13889" s="1"/>
      <c r="B13889" s="1"/>
      <c r="C13889" s="1"/>
      <c r="D13889" s="1"/>
      <c r="E13889" s="2"/>
      <c r="F13889" s="2"/>
      <c r="G13889" s="2"/>
      <c r="H13889" s="2"/>
      <c r="I13889" s="2"/>
    </row>
    <row r="13890" spans="1:9" x14ac:dyDescent="0.25">
      <c r="A13890" s="1"/>
      <c r="B13890" s="1"/>
      <c r="C13890" s="1"/>
      <c r="D13890" s="1"/>
      <c r="E13890" s="2"/>
      <c r="F13890" s="2"/>
      <c r="G13890" s="2"/>
      <c r="H13890" s="2"/>
      <c r="I13890" s="2"/>
    </row>
    <row r="13891" spans="1:9" x14ac:dyDescent="0.25">
      <c r="A13891" s="1"/>
      <c r="B13891" s="1"/>
      <c r="C13891" s="1"/>
      <c r="D13891" s="1"/>
      <c r="E13891" s="2"/>
      <c r="F13891" s="2"/>
      <c r="G13891" s="2"/>
      <c r="H13891" s="2"/>
      <c r="I13891" s="2"/>
    </row>
    <row r="13892" spans="1:9" x14ac:dyDescent="0.25">
      <c r="A13892" s="1"/>
      <c r="B13892" s="1"/>
      <c r="C13892" s="1"/>
      <c r="D13892" s="1"/>
      <c r="E13892" s="2"/>
      <c r="F13892" s="2"/>
      <c r="G13892" s="2"/>
      <c r="H13892" s="2"/>
      <c r="I13892" s="2"/>
    </row>
    <row r="13893" spans="1:9" x14ac:dyDescent="0.25">
      <c r="A13893" s="1"/>
      <c r="B13893" s="1"/>
      <c r="C13893" s="1"/>
      <c r="D13893" s="1"/>
      <c r="E13893" s="2"/>
      <c r="F13893" s="2"/>
      <c r="G13893" s="2"/>
      <c r="H13893" s="2"/>
      <c r="I13893" s="2"/>
    </row>
    <row r="13894" spans="1:9" x14ac:dyDescent="0.25">
      <c r="A13894" s="1"/>
      <c r="B13894" s="1"/>
      <c r="C13894" s="1"/>
      <c r="D13894" s="1"/>
      <c r="E13894" s="2"/>
      <c r="F13894" s="2"/>
      <c r="G13894" s="2"/>
      <c r="H13894" s="2"/>
      <c r="I13894" s="2"/>
    </row>
    <row r="13895" spans="1:9" x14ac:dyDescent="0.25">
      <c r="A13895" s="1"/>
      <c r="B13895" s="1"/>
      <c r="C13895" s="1"/>
      <c r="D13895" s="1"/>
      <c r="E13895" s="2"/>
      <c r="F13895" s="2"/>
      <c r="G13895" s="2"/>
      <c r="H13895" s="2"/>
      <c r="I13895" s="2"/>
    </row>
    <row r="13896" spans="1:9" x14ac:dyDescent="0.25">
      <c r="A13896" s="1"/>
      <c r="B13896" s="1"/>
      <c r="C13896" s="1"/>
      <c r="D13896" s="1"/>
      <c r="E13896" s="2"/>
      <c r="F13896" s="2"/>
      <c r="G13896" s="2"/>
      <c r="H13896" s="2"/>
      <c r="I13896" s="2"/>
    </row>
    <row r="13897" spans="1:9" x14ac:dyDescent="0.25">
      <c r="A13897" s="1"/>
      <c r="B13897" s="1"/>
      <c r="C13897" s="1"/>
      <c r="D13897" s="1"/>
      <c r="E13897" s="2"/>
      <c r="F13897" s="2"/>
      <c r="G13897" s="2"/>
      <c r="H13897" s="2"/>
      <c r="I13897" s="2"/>
    </row>
    <row r="13898" spans="1:9" x14ac:dyDescent="0.25">
      <c r="A13898" s="1"/>
      <c r="B13898" s="1"/>
      <c r="C13898" s="1"/>
      <c r="D13898" s="1"/>
      <c r="E13898" s="2"/>
      <c r="F13898" s="2"/>
      <c r="G13898" s="2"/>
      <c r="H13898" s="2"/>
      <c r="I13898" s="2"/>
    </row>
    <row r="13899" spans="1:9" x14ac:dyDescent="0.25">
      <c r="A13899" s="1"/>
      <c r="B13899" s="1"/>
      <c r="C13899" s="1"/>
      <c r="D13899" s="1"/>
      <c r="E13899" s="2"/>
      <c r="F13899" s="2"/>
      <c r="G13899" s="2"/>
      <c r="H13899" s="2"/>
      <c r="I13899" s="2"/>
    </row>
    <row r="13900" spans="1:9" x14ac:dyDescent="0.25">
      <c r="A13900" s="1"/>
      <c r="B13900" s="1"/>
      <c r="C13900" s="1"/>
      <c r="D13900" s="1"/>
      <c r="E13900" s="2"/>
      <c r="F13900" s="2"/>
      <c r="G13900" s="2"/>
      <c r="H13900" s="2"/>
      <c r="I13900" s="2"/>
    </row>
    <row r="13901" spans="1:9" x14ac:dyDescent="0.25">
      <c r="A13901" s="1"/>
      <c r="B13901" s="1"/>
      <c r="C13901" s="1"/>
      <c r="D13901" s="1"/>
      <c r="E13901" s="2"/>
      <c r="F13901" s="2"/>
      <c r="G13901" s="2"/>
      <c r="H13901" s="2"/>
      <c r="I13901" s="2"/>
    </row>
    <row r="13902" spans="1:9" x14ac:dyDescent="0.25">
      <c r="A13902" s="1"/>
      <c r="B13902" s="1"/>
      <c r="C13902" s="1"/>
      <c r="D13902" s="1"/>
      <c r="E13902" s="2"/>
      <c r="F13902" s="2"/>
      <c r="G13902" s="2"/>
      <c r="H13902" s="2"/>
      <c r="I13902" s="2"/>
    </row>
    <row r="13903" spans="1:9" x14ac:dyDescent="0.25">
      <c r="A13903" s="1"/>
      <c r="B13903" s="1"/>
      <c r="C13903" s="1"/>
      <c r="D13903" s="1"/>
      <c r="E13903" s="2"/>
      <c r="F13903" s="2"/>
      <c r="G13903" s="2"/>
      <c r="H13903" s="2"/>
      <c r="I13903" s="2"/>
    </row>
    <row r="13904" spans="1:9" x14ac:dyDescent="0.25">
      <c r="A13904" s="1"/>
      <c r="B13904" s="1"/>
      <c r="C13904" s="1"/>
      <c r="D13904" s="1"/>
      <c r="E13904" s="2"/>
      <c r="F13904" s="2"/>
      <c r="G13904" s="2"/>
      <c r="H13904" s="2"/>
      <c r="I13904" s="2"/>
    </row>
    <row r="13905" spans="1:9" x14ac:dyDescent="0.25">
      <c r="A13905" s="1"/>
      <c r="B13905" s="1"/>
      <c r="C13905" s="1"/>
      <c r="D13905" s="1"/>
      <c r="E13905" s="2"/>
      <c r="F13905" s="2"/>
      <c r="G13905" s="2"/>
      <c r="H13905" s="2"/>
      <c r="I13905" s="2"/>
    </row>
    <row r="13906" spans="1:9" x14ac:dyDescent="0.25">
      <c r="A13906" s="1"/>
      <c r="B13906" s="1"/>
      <c r="C13906" s="1"/>
      <c r="D13906" s="1"/>
      <c r="E13906" s="2"/>
      <c r="F13906" s="2"/>
      <c r="G13906" s="2"/>
      <c r="H13906" s="2"/>
      <c r="I13906" s="2"/>
    </row>
    <row r="13907" spans="1:9" x14ac:dyDescent="0.25">
      <c r="A13907" s="1"/>
      <c r="B13907" s="1"/>
      <c r="C13907" s="1"/>
      <c r="D13907" s="1"/>
      <c r="E13907" s="2"/>
      <c r="F13907" s="2"/>
      <c r="G13907" s="2"/>
      <c r="H13907" s="2"/>
      <c r="I13907" s="2"/>
    </row>
    <row r="13908" spans="1:9" x14ac:dyDescent="0.25">
      <c r="A13908" s="1"/>
      <c r="B13908" s="1"/>
      <c r="C13908" s="1"/>
      <c r="D13908" s="1"/>
      <c r="E13908" s="2"/>
      <c r="F13908" s="2"/>
      <c r="G13908" s="2"/>
      <c r="H13908" s="2"/>
      <c r="I13908" s="2"/>
    </row>
    <row r="13909" spans="1:9" x14ac:dyDescent="0.25">
      <c r="A13909" s="1"/>
      <c r="B13909" s="1"/>
      <c r="C13909" s="1"/>
      <c r="D13909" s="1"/>
      <c r="E13909" s="2"/>
      <c r="F13909" s="2"/>
      <c r="G13909" s="2"/>
      <c r="H13909" s="2"/>
      <c r="I13909" s="2"/>
    </row>
    <row r="13910" spans="1:9" x14ac:dyDescent="0.25">
      <c r="A13910" s="1"/>
      <c r="B13910" s="1"/>
      <c r="C13910" s="1"/>
      <c r="D13910" s="1"/>
      <c r="E13910" s="2"/>
      <c r="F13910" s="2"/>
      <c r="G13910" s="2"/>
      <c r="H13910" s="2"/>
      <c r="I13910" s="2"/>
    </row>
    <row r="13911" spans="1:9" x14ac:dyDescent="0.25">
      <c r="A13911" s="1"/>
      <c r="B13911" s="1"/>
      <c r="C13911" s="1"/>
      <c r="D13911" s="1"/>
      <c r="E13911" s="2"/>
      <c r="F13911" s="2"/>
      <c r="G13911" s="2"/>
      <c r="H13911" s="2"/>
      <c r="I13911" s="2"/>
    </row>
    <row r="13912" spans="1:9" x14ac:dyDescent="0.25">
      <c r="A13912" s="1"/>
      <c r="B13912" s="1"/>
      <c r="C13912" s="1"/>
      <c r="D13912" s="1"/>
      <c r="E13912" s="2"/>
      <c r="F13912" s="2"/>
      <c r="G13912" s="2"/>
      <c r="H13912" s="2"/>
      <c r="I13912" s="2"/>
    </row>
    <row r="13913" spans="1:9" x14ac:dyDescent="0.25">
      <c r="A13913" s="1"/>
      <c r="B13913" s="1"/>
      <c r="C13913" s="1"/>
      <c r="D13913" s="1"/>
      <c r="E13913" s="2"/>
      <c r="F13913" s="2"/>
      <c r="G13913" s="2"/>
      <c r="H13913" s="2"/>
      <c r="I13913" s="2"/>
    </row>
    <row r="13914" spans="1:9" x14ac:dyDescent="0.25">
      <c r="A13914" s="1"/>
      <c r="B13914" s="1"/>
      <c r="C13914" s="1"/>
      <c r="D13914" s="1"/>
      <c r="E13914" s="2"/>
      <c r="F13914" s="2"/>
      <c r="G13914" s="2"/>
      <c r="H13914" s="2"/>
      <c r="I13914" s="2"/>
    </row>
    <row r="13915" spans="1:9" x14ac:dyDescent="0.25">
      <c r="A13915" s="1"/>
      <c r="B13915" s="1"/>
      <c r="C13915" s="1"/>
      <c r="D13915" s="1"/>
      <c r="E13915" s="2"/>
      <c r="F13915" s="2"/>
      <c r="G13915" s="2"/>
      <c r="H13915" s="2"/>
      <c r="I13915" s="2"/>
    </row>
    <row r="13916" spans="1:9" x14ac:dyDescent="0.25">
      <c r="A13916" s="1"/>
      <c r="B13916" s="1"/>
      <c r="C13916" s="1"/>
      <c r="D13916" s="1"/>
      <c r="E13916" s="2"/>
      <c r="F13916" s="2"/>
      <c r="G13916" s="2"/>
      <c r="H13916" s="2"/>
      <c r="I13916" s="2"/>
    </row>
    <row r="13917" spans="1:9" x14ac:dyDescent="0.25">
      <c r="A13917" s="1"/>
      <c r="B13917" s="1"/>
      <c r="C13917" s="1"/>
      <c r="D13917" s="1"/>
      <c r="E13917" s="2"/>
      <c r="F13917" s="2"/>
      <c r="G13917" s="2"/>
      <c r="H13917" s="2"/>
      <c r="I13917" s="2"/>
    </row>
    <row r="13918" spans="1:9" x14ac:dyDescent="0.25">
      <c r="A13918" s="1"/>
      <c r="B13918" s="1"/>
      <c r="C13918" s="1"/>
      <c r="D13918" s="1"/>
      <c r="E13918" s="2"/>
      <c r="F13918" s="2"/>
      <c r="G13918" s="2"/>
      <c r="H13918" s="2"/>
      <c r="I13918" s="2"/>
    </row>
    <row r="13919" spans="1:9" x14ac:dyDescent="0.25">
      <c r="A13919" s="1"/>
      <c r="B13919" s="1"/>
      <c r="C13919" s="1"/>
      <c r="D13919" s="1"/>
      <c r="E13919" s="2"/>
      <c r="F13919" s="2"/>
      <c r="G13919" s="2"/>
      <c r="H13919" s="2"/>
      <c r="I13919" s="2"/>
    </row>
    <row r="13920" spans="1:9" x14ac:dyDescent="0.25">
      <c r="A13920" s="1"/>
      <c r="B13920" s="1"/>
      <c r="C13920" s="1"/>
      <c r="D13920" s="1"/>
      <c r="E13920" s="2"/>
      <c r="F13920" s="2"/>
      <c r="G13920" s="2"/>
      <c r="H13920" s="2"/>
      <c r="I13920" s="2"/>
    </row>
    <row r="13921" spans="1:9" x14ac:dyDescent="0.25">
      <c r="A13921" s="1"/>
      <c r="B13921" s="1"/>
      <c r="C13921" s="1"/>
      <c r="D13921" s="1"/>
      <c r="E13921" s="2"/>
      <c r="F13921" s="2"/>
      <c r="G13921" s="2"/>
      <c r="H13921" s="2"/>
      <c r="I13921" s="2"/>
    </row>
    <row r="13922" spans="1:9" x14ac:dyDescent="0.25">
      <c r="A13922" s="1"/>
      <c r="B13922" s="1"/>
      <c r="C13922" s="1"/>
      <c r="D13922" s="1"/>
      <c r="E13922" s="2"/>
      <c r="F13922" s="2"/>
      <c r="G13922" s="2"/>
      <c r="H13922" s="2"/>
      <c r="I13922" s="2"/>
    </row>
    <row r="13923" spans="1:9" x14ac:dyDescent="0.25">
      <c r="A13923" s="1"/>
      <c r="B13923" s="1"/>
      <c r="C13923" s="1"/>
      <c r="D13923" s="1"/>
      <c r="E13923" s="2"/>
      <c r="F13923" s="2"/>
      <c r="G13923" s="2"/>
      <c r="H13923" s="2"/>
      <c r="I13923" s="2"/>
    </row>
    <row r="13924" spans="1:9" x14ac:dyDescent="0.25">
      <c r="A13924" s="1"/>
      <c r="B13924" s="1"/>
      <c r="C13924" s="1"/>
      <c r="D13924" s="1"/>
      <c r="E13924" s="2"/>
      <c r="F13924" s="2"/>
      <c r="G13924" s="2"/>
      <c r="H13924" s="2"/>
      <c r="I13924" s="2"/>
    </row>
    <row r="13925" spans="1:9" x14ac:dyDescent="0.25">
      <c r="A13925" s="1"/>
      <c r="B13925" s="1"/>
      <c r="C13925" s="1"/>
      <c r="D13925" s="1"/>
      <c r="E13925" s="2"/>
      <c r="F13925" s="2"/>
      <c r="G13925" s="2"/>
      <c r="H13925" s="2"/>
      <c r="I13925" s="2"/>
    </row>
    <row r="13926" spans="1:9" x14ac:dyDescent="0.25">
      <c r="A13926" s="1"/>
      <c r="B13926" s="1"/>
      <c r="C13926" s="1"/>
      <c r="D13926" s="1"/>
      <c r="E13926" s="2"/>
      <c r="F13926" s="2"/>
      <c r="G13926" s="2"/>
      <c r="H13926" s="2"/>
      <c r="I13926" s="2"/>
    </row>
    <row r="13927" spans="1:9" x14ac:dyDescent="0.25">
      <c r="A13927" s="1"/>
      <c r="B13927" s="1"/>
      <c r="C13927" s="1"/>
      <c r="D13927" s="1"/>
      <c r="E13927" s="2"/>
      <c r="F13927" s="2"/>
      <c r="G13927" s="2"/>
      <c r="H13927" s="2"/>
      <c r="I13927" s="2"/>
    </row>
    <row r="13928" spans="1:9" x14ac:dyDescent="0.25">
      <c r="A13928" s="1"/>
      <c r="B13928" s="1"/>
      <c r="C13928" s="1"/>
      <c r="D13928" s="1"/>
      <c r="E13928" s="2"/>
      <c r="F13928" s="2"/>
      <c r="G13928" s="2"/>
      <c r="H13928" s="2"/>
      <c r="I13928" s="2"/>
    </row>
    <row r="13929" spans="1:9" x14ac:dyDescent="0.25">
      <c r="A13929" s="1"/>
      <c r="B13929" s="1"/>
      <c r="C13929" s="1"/>
      <c r="D13929" s="1"/>
      <c r="E13929" s="2"/>
      <c r="F13929" s="2"/>
      <c r="G13929" s="2"/>
      <c r="H13929" s="2"/>
      <c r="I13929" s="2"/>
    </row>
    <row r="13930" spans="1:9" x14ac:dyDescent="0.25">
      <c r="A13930" s="1"/>
      <c r="B13930" s="1"/>
      <c r="C13930" s="1"/>
      <c r="D13930" s="1"/>
      <c r="E13930" s="2"/>
      <c r="F13930" s="2"/>
      <c r="G13930" s="2"/>
      <c r="H13930" s="2"/>
      <c r="I13930" s="2"/>
    </row>
    <row r="13931" spans="1:9" x14ac:dyDescent="0.25">
      <c r="A13931" s="1"/>
      <c r="B13931" s="1"/>
      <c r="C13931" s="1"/>
      <c r="D13931" s="1"/>
      <c r="E13931" s="2"/>
      <c r="F13931" s="2"/>
      <c r="G13931" s="2"/>
      <c r="H13931" s="2"/>
      <c r="I13931" s="2"/>
    </row>
    <row r="13932" spans="1:9" x14ac:dyDescent="0.25">
      <c r="A13932" s="1"/>
      <c r="B13932" s="1"/>
      <c r="C13932" s="1"/>
      <c r="D13932" s="1"/>
      <c r="E13932" s="2"/>
      <c r="F13932" s="2"/>
      <c r="G13932" s="2"/>
      <c r="H13932" s="2"/>
      <c r="I13932" s="2"/>
    </row>
    <row r="13933" spans="1:9" x14ac:dyDescent="0.25">
      <c r="A13933" s="1"/>
      <c r="B13933" s="1"/>
      <c r="C13933" s="1"/>
      <c r="D13933" s="1"/>
      <c r="E13933" s="2"/>
      <c r="F13933" s="2"/>
      <c r="G13933" s="2"/>
      <c r="H13933" s="2"/>
      <c r="I13933" s="2"/>
    </row>
    <row r="13934" spans="1:9" x14ac:dyDescent="0.25">
      <c r="A13934" s="1"/>
      <c r="B13934" s="1"/>
      <c r="C13934" s="1"/>
      <c r="D13934" s="1"/>
      <c r="E13934" s="2"/>
      <c r="F13934" s="2"/>
      <c r="G13934" s="2"/>
      <c r="H13934" s="2"/>
      <c r="I13934" s="2"/>
    </row>
    <row r="13935" spans="1:9" x14ac:dyDescent="0.25">
      <c r="A13935" s="1"/>
      <c r="B13935" s="1"/>
      <c r="C13935" s="1"/>
      <c r="D13935" s="1"/>
      <c r="E13935" s="2"/>
      <c r="F13935" s="2"/>
      <c r="G13935" s="2"/>
      <c r="H13935" s="2"/>
      <c r="I13935" s="2"/>
    </row>
    <row r="13936" spans="1:9" x14ac:dyDescent="0.25">
      <c r="A13936" s="1"/>
      <c r="B13936" s="1"/>
      <c r="C13936" s="1"/>
      <c r="D13936" s="1"/>
      <c r="E13936" s="2"/>
      <c r="F13936" s="2"/>
      <c r="G13936" s="2"/>
      <c r="H13936" s="2"/>
      <c r="I13936" s="2"/>
    </row>
    <row r="13937" spans="1:9" x14ac:dyDescent="0.25">
      <c r="A13937" s="1"/>
      <c r="B13937" s="1"/>
      <c r="C13937" s="1"/>
      <c r="D13937" s="1"/>
      <c r="E13937" s="2"/>
      <c r="F13937" s="2"/>
      <c r="G13937" s="2"/>
      <c r="H13937" s="2"/>
      <c r="I13937" s="2"/>
    </row>
    <row r="13938" spans="1:9" x14ac:dyDescent="0.25">
      <c r="A13938" s="1"/>
      <c r="B13938" s="1"/>
      <c r="C13938" s="1"/>
      <c r="D13938" s="1"/>
      <c r="E13938" s="2"/>
      <c r="F13938" s="2"/>
      <c r="G13938" s="2"/>
      <c r="H13938" s="2"/>
      <c r="I13938" s="2"/>
    </row>
    <row r="13939" spans="1:9" x14ac:dyDescent="0.25">
      <c r="A13939" s="1"/>
      <c r="B13939" s="1"/>
      <c r="C13939" s="1"/>
      <c r="D13939" s="1"/>
      <c r="E13939" s="2"/>
      <c r="F13939" s="2"/>
      <c r="G13939" s="2"/>
      <c r="H13939" s="2"/>
      <c r="I13939" s="2"/>
    </row>
    <row r="13940" spans="1:9" x14ac:dyDescent="0.25">
      <c r="A13940" s="1"/>
      <c r="B13940" s="1"/>
      <c r="C13940" s="1"/>
      <c r="D13940" s="1"/>
      <c r="E13940" s="2"/>
      <c r="F13940" s="2"/>
      <c r="G13940" s="2"/>
      <c r="H13940" s="2"/>
      <c r="I13940" s="2"/>
    </row>
    <row r="13941" spans="1:9" x14ac:dyDescent="0.25">
      <c r="A13941" s="1"/>
      <c r="B13941" s="1"/>
      <c r="C13941" s="1"/>
      <c r="D13941" s="1"/>
      <c r="E13941" s="2"/>
      <c r="F13941" s="2"/>
      <c r="G13941" s="2"/>
      <c r="H13941" s="2"/>
      <c r="I13941" s="2"/>
    </row>
    <row r="13942" spans="1:9" x14ac:dyDescent="0.25">
      <c r="A13942" s="1"/>
      <c r="B13942" s="1"/>
      <c r="C13942" s="1"/>
      <c r="D13942" s="1"/>
      <c r="E13942" s="2"/>
      <c r="F13942" s="2"/>
      <c r="G13942" s="2"/>
      <c r="H13942" s="2"/>
      <c r="I13942" s="2"/>
    </row>
    <row r="13943" spans="1:9" x14ac:dyDescent="0.25">
      <c r="A13943" s="1"/>
      <c r="B13943" s="1"/>
      <c r="C13943" s="1"/>
      <c r="D13943" s="1"/>
      <c r="E13943" s="2"/>
      <c r="F13943" s="2"/>
      <c r="G13943" s="2"/>
      <c r="H13943" s="2"/>
      <c r="I13943" s="2"/>
    </row>
    <row r="13944" spans="1:9" x14ac:dyDescent="0.25">
      <c r="A13944" s="1"/>
      <c r="B13944" s="1"/>
      <c r="C13944" s="1"/>
      <c r="D13944" s="1"/>
      <c r="E13944" s="2"/>
      <c r="F13944" s="2"/>
      <c r="G13944" s="2"/>
      <c r="H13944" s="2"/>
      <c r="I13944" s="2"/>
    </row>
    <row r="13945" spans="1:9" x14ac:dyDescent="0.25">
      <c r="A13945" s="1"/>
      <c r="B13945" s="1"/>
      <c r="C13945" s="1"/>
      <c r="D13945" s="1"/>
      <c r="E13945" s="2"/>
      <c r="F13945" s="2"/>
      <c r="G13945" s="2"/>
      <c r="H13945" s="2"/>
      <c r="I13945" s="2"/>
    </row>
    <row r="13946" spans="1:9" x14ac:dyDescent="0.25">
      <c r="A13946" s="1"/>
      <c r="B13946" s="1"/>
      <c r="C13946" s="1"/>
      <c r="D13946" s="1"/>
      <c r="E13946" s="2"/>
      <c r="F13946" s="2"/>
      <c r="G13946" s="2"/>
      <c r="H13946" s="2"/>
      <c r="I13946" s="2"/>
    </row>
    <row r="13947" spans="1:9" x14ac:dyDescent="0.25">
      <c r="A13947" s="1"/>
      <c r="B13947" s="1"/>
      <c r="C13947" s="1"/>
      <c r="D13947" s="1"/>
      <c r="E13947" s="2"/>
      <c r="F13947" s="2"/>
      <c r="G13947" s="2"/>
      <c r="H13947" s="2"/>
      <c r="I13947" s="2"/>
    </row>
    <row r="13948" spans="1:9" x14ac:dyDescent="0.25">
      <c r="A13948" s="1"/>
      <c r="B13948" s="1"/>
      <c r="C13948" s="1"/>
      <c r="D13948" s="1"/>
      <c r="E13948" s="2"/>
      <c r="F13948" s="2"/>
      <c r="G13948" s="2"/>
      <c r="H13948" s="2"/>
      <c r="I13948" s="2"/>
    </row>
    <row r="13949" spans="1:9" x14ac:dyDescent="0.25">
      <c r="A13949" s="1"/>
      <c r="B13949" s="1"/>
      <c r="C13949" s="1"/>
      <c r="D13949" s="1"/>
      <c r="E13949" s="2"/>
      <c r="F13949" s="2"/>
      <c r="G13949" s="2"/>
      <c r="H13949" s="2"/>
      <c r="I13949" s="2"/>
    </row>
    <row r="13950" spans="1:9" x14ac:dyDescent="0.25">
      <c r="A13950" s="1"/>
      <c r="B13950" s="1"/>
      <c r="C13950" s="1"/>
      <c r="D13950" s="1"/>
      <c r="E13950" s="2"/>
      <c r="F13950" s="2"/>
      <c r="G13950" s="2"/>
      <c r="H13950" s="2"/>
      <c r="I13950" s="2"/>
    </row>
    <row r="13951" spans="1:9" x14ac:dyDescent="0.25">
      <c r="A13951" s="1"/>
      <c r="B13951" s="1"/>
      <c r="C13951" s="1"/>
      <c r="D13951" s="1"/>
      <c r="E13951" s="2"/>
      <c r="F13951" s="2"/>
      <c r="G13951" s="2"/>
      <c r="H13951" s="2"/>
      <c r="I13951" s="2"/>
    </row>
    <row r="13952" spans="1:9" x14ac:dyDescent="0.25">
      <c r="A13952" s="1"/>
      <c r="B13952" s="1"/>
      <c r="C13952" s="1"/>
      <c r="D13952" s="1"/>
      <c r="E13952" s="2"/>
      <c r="F13952" s="2"/>
      <c r="G13952" s="2"/>
      <c r="H13952" s="2"/>
      <c r="I13952" s="2"/>
    </row>
    <row r="13953" spans="1:9" x14ac:dyDescent="0.25">
      <c r="A13953" s="1"/>
      <c r="B13953" s="1"/>
      <c r="C13953" s="1"/>
      <c r="D13953" s="1"/>
      <c r="E13953" s="2"/>
      <c r="F13953" s="2"/>
      <c r="G13953" s="2"/>
      <c r="H13953" s="2"/>
      <c r="I13953" s="2"/>
    </row>
    <row r="13954" spans="1:9" x14ac:dyDescent="0.25">
      <c r="A13954" s="1"/>
      <c r="B13954" s="1"/>
      <c r="C13954" s="1"/>
      <c r="D13954" s="1"/>
      <c r="E13954" s="2"/>
      <c r="F13954" s="2"/>
      <c r="G13954" s="2"/>
      <c r="H13954" s="2"/>
      <c r="I13954" s="2"/>
    </row>
    <row r="13955" spans="1:9" x14ac:dyDescent="0.25">
      <c r="A13955" s="1"/>
      <c r="B13955" s="1"/>
      <c r="C13955" s="1"/>
      <c r="D13955" s="1"/>
      <c r="E13955" s="2"/>
      <c r="F13955" s="2"/>
      <c r="G13955" s="2"/>
      <c r="H13955" s="2"/>
      <c r="I13955" s="2"/>
    </row>
    <row r="13956" spans="1:9" x14ac:dyDescent="0.25">
      <c r="A13956" s="1"/>
      <c r="B13956" s="1"/>
      <c r="C13956" s="1"/>
      <c r="D13956" s="1"/>
      <c r="E13956" s="2"/>
      <c r="F13956" s="2"/>
      <c r="G13956" s="2"/>
      <c r="H13956" s="2"/>
      <c r="I13956" s="2"/>
    </row>
    <row r="13957" spans="1:9" x14ac:dyDescent="0.25">
      <c r="A13957" s="1"/>
      <c r="B13957" s="1"/>
      <c r="C13957" s="1"/>
      <c r="D13957" s="1"/>
      <c r="E13957" s="2"/>
      <c r="F13957" s="2"/>
      <c r="G13957" s="2"/>
      <c r="H13957" s="2"/>
      <c r="I13957" s="2"/>
    </row>
    <row r="13958" spans="1:9" x14ac:dyDescent="0.25">
      <c r="A13958" s="1"/>
      <c r="B13958" s="1"/>
      <c r="C13958" s="1"/>
      <c r="D13958" s="1"/>
      <c r="E13958" s="2"/>
      <c r="F13958" s="2"/>
      <c r="G13958" s="2"/>
      <c r="H13958" s="2"/>
      <c r="I13958" s="2"/>
    </row>
    <row r="13959" spans="1:9" x14ac:dyDescent="0.25">
      <c r="A13959" s="1"/>
      <c r="B13959" s="1"/>
      <c r="C13959" s="1"/>
      <c r="D13959" s="1"/>
      <c r="E13959" s="2"/>
      <c r="F13959" s="2"/>
      <c r="G13959" s="2"/>
      <c r="H13959" s="2"/>
      <c r="I13959" s="2"/>
    </row>
    <row r="13960" spans="1:9" x14ac:dyDescent="0.25">
      <c r="A13960" s="1"/>
      <c r="B13960" s="1"/>
      <c r="C13960" s="1"/>
      <c r="D13960" s="1"/>
      <c r="E13960" s="2"/>
      <c r="F13960" s="2"/>
      <c r="G13960" s="2"/>
      <c r="H13960" s="2"/>
      <c r="I13960" s="2"/>
    </row>
    <row r="13961" spans="1:9" x14ac:dyDescent="0.25">
      <c r="A13961" s="1"/>
      <c r="B13961" s="1"/>
      <c r="C13961" s="1"/>
      <c r="D13961" s="1"/>
      <c r="E13961" s="2"/>
      <c r="F13961" s="2"/>
      <c r="G13961" s="2"/>
      <c r="H13961" s="2"/>
      <c r="I13961" s="2"/>
    </row>
    <row r="13962" spans="1:9" x14ac:dyDescent="0.25">
      <c r="A13962" s="1"/>
      <c r="B13962" s="1"/>
      <c r="C13962" s="1"/>
      <c r="D13962" s="1"/>
      <c r="E13962" s="2"/>
      <c r="F13962" s="2"/>
      <c r="G13962" s="2"/>
      <c r="H13962" s="2"/>
      <c r="I13962" s="2"/>
    </row>
    <row r="13963" spans="1:9" x14ac:dyDescent="0.25">
      <c r="A13963" s="1"/>
      <c r="B13963" s="1"/>
      <c r="C13963" s="1"/>
      <c r="D13963" s="1"/>
      <c r="E13963" s="2"/>
      <c r="F13963" s="2"/>
      <c r="G13963" s="2"/>
      <c r="H13963" s="2"/>
      <c r="I13963" s="2"/>
    </row>
    <row r="13964" spans="1:9" x14ac:dyDescent="0.25">
      <c r="A13964" s="1"/>
      <c r="B13964" s="1"/>
      <c r="C13964" s="1"/>
      <c r="D13964" s="1"/>
      <c r="E13964" s="2"/>
      <c r="F13964" s="2"/>
      <c r="G13964" s="2"/>
      <c r="H13964" s="2"/>
      <c r="I13964" s="2"/>
    </row>
    <row r="13965" spans="1:9" x14ac:dyDescent="0.25">
      <c r="A13965" s="1"/>
      <c r="B13965" s="1"/>
      <c r="C13965" s="1"/>
      <c r="D13965" s="1"/>
      <c r="E13965" s="2"/>
      <c r="F13965" s="2"/>
      <c r="G13965" s="2"/>
      <c r="H13965" s="2"/>
      <c r="I13965" s="2"/>
    </row>
    <row r="13966" spans="1:9" x14ac:dyDescent="0.25">
      <c r="A13966" s="1"/>
      <c r="B13966" s="1"/>
      <c r="C13966" s="1"/>
      <c r="D13966" s="1"/>
      <c r="E13966" s="2"/>
      <c r="F13966" s="2"/>
      <c r="G13966" s="2"/>
      <c r="H13966" s="2"/>
      <c r="I13966" s="2"/>
    </row>
    <row r="13967" spans="1:9" x14ac:dyDescent="0.25">
      <c r="A13967" s="1"/>
      <c r="B13967" s="1"/>
      <c r="C13967" s="1"/>
      <c r="D13967" s="1"/>
      <c r="E13967" s="2"/>
      <c r="F13967" s="2"/>
      <c r="G13967" s="2"/>
      <c r="H13967" s="2"/>
      <c r="I13967" s="2"/>
    </row>
    <row r="13968" spans="1:9" x14ac:dyDescent="0.25">
      <c r="A13968" s="1"/>
      <c r="B13968" s="1"/>
      <c r="C13968" s="1"/>
      <c r="D13968" s="1"/>
      <c r="E13968" s="2"/>
      <c r="F13968" s="2"/>
      <c r="G13968" s="2"/>
      <c r="H13968" s="2"/>
      <c r="I13968" s="2"/>
    </row>
    <row r="13969" spans="1:9" x14ac:dyDescent="0.25">
      <c r="A13969" s="1"/>
      <c r="B13969" s="1"/>
      <c r="C13969" s="1"/>
      <c r="D13969" s="1"/>
      <c r="E13969" s="2"/>
      <c r="F13969" s="2"/>
      <c r="G13969" s="2"/>
      <c r="H13969" s="2"/>
      <c r="I13969" s="2"/>
    </row>
    <row r="13970" spans="1:9" x14ac:dyDescent="0.25">
      <c r="A13970" s="1"/>
      <c r="B13970" s="1"/>
      <c r="C13970" s="1"/>
      <c r="D13970" s="1"/>
      <c r="E13970" s="2"/>
      <c r="F13970" s="2"/>
      <c r="G13970" s="2"/>
      <c r="H13970" s="2"/>
      <c r="I13970" s="2"/>
    </row>
    <row r="13971" spans="1:9" x14ac:dyDescent="0.25">
      <c r="A13971" s="1"/>
      <c r="B13971" s="1"/>
      <c r="C13971" s="1"/>
      <c r="D13971" s="1"/>
      <c r="E13971" s="2"/>
      <c r="F13971" s="2"/>
      <c r="G13971" s="2"/>
      <c r="H13971" s="2"/>
      <c r="I13971" s="2"/>
    </row>
    <row r="13972" spans="1:9" x14ac:dyDescent="0.25">
      <c r="A13972" s="1"/>
      <c r="B13972" s="1"/>
      <c r="C13972" s="1"/>
      <c r="D13972" s="1"/>
      <c r="E13972" s="2"/>
      <c r="F13972" s="2"/>
      <c r="G13972" s="2"/>
      <c r="H13972" s="2"/>
      <c r="I13972" s="2"/>
    </row>
    <row r="13973" spans="1:9" x14ac:dyDescent="0.25">
      <c r="A13973" s="1"/>
      <c r="B13973" s="1"/>
      <c r="C13973" s="1"/>
      <c r="D13973" s="1"/>
      <c r="E13973" s="2"/>
      <c r="F13973" s="2"/>
      <c r="G13973" s="2"/>
      <c r="H13973" s="2"/>
      <c r="I13973" s="2"/>
    </row>
    <row r="13974" spans="1:9" x14ac:dyDescent="0.25">
      <c r="A13974" s="1"/>
      <c r="B13974" s="1"/>
      <c r="C13974" s="1"/>
      <c r="D13974" s="1"/>
      <c r="E13974" s="2"/>
      <c r="F13974" s="2"/>
      <c r="G13974" s="2"/>
      <c r="H13974" s="2"/>
      <c r="I13974" s="2"/>
    </row>
    <row r="13975" spans="1:9" x14ac:dyDescent="0.25">
      <c r="A13975" s="1"/>
      <c r="B13975" s="1"/>
      <c r="C13975" s="1"/>
      <c r="D13975" s="1"/>
      <c r="E13975" s="2"/>
      <c r="F13975" s="2"/>
      <c r="G13975" s="2"/>
      <c r="H13975" s="2"/>
      <c r="I13975" s="2"/>
    </row>
    <row r="13976" spans="1:9" x14ac:dyDescent="0.25">
      <c r="A13976" s="1"/>
      <c r="B13976" s="1"/>
      <c r="C13976" s="1"/>
      <c r="D13976" s="1"/>
      <c r="E13976" s="2"/>
      <c r="F13976" s="2"/>
      <c r="G13976" s="2"/>
      <c r="H13976" s="2"/>
      <c r="I13976" s="2"/>
    </row>
    <row r="13977" spans="1:9" x14ac:dyDescent="0.25">
      <c r="A13977" s="1"/>
      <c r="B13977" s="1"/>
      <c r="C13977" s="1"/>
      <c r="D13977" s="1"/>
      <c r="E13977" s="2"/>
      <c r="F13977" s="2"/>
      <c r="G13977" s="2"/>
      <c r="H13977" s="2"/>
      <c r="I13977" s="2"/>
    </row>
    <row r="13978" spans="1:9" x14ac:dyDescent="0.25">
      <c r="A13978" s="1"/>
      <c r="B13978" s="1"/>
      <c r="C13978" s="1"/>
      <c r="D13978" s="1"/>
      <c r="E13978" s="2"/>
      <c r="F13978" s="2"/>
      <c r="G13978" s="2"/>
      <c r="H13978" s="2"/>
      <c r="I13978" s="2"/>
    </row>
    <row r="13979" spans="1:9" x14ac:dyDescent="0.25">
      <c r="A13979" s="1"/>
      <c r="B13979" s="1"/>
      <c r="C13979" s="1"/>
      <c r="D13979" s="1"/>
      <c r="E13979" s="2"/>
      <c r="F13979" s="2"/>
      <c r="G13979" s="2"/>
      <c r="H13979" s="2"/>
      <c r="I13979" s="2"/>
    </row>
    <row r="13980" spans="1:9" x14ac:dyDescent="0.25">
      <c r="A13980" s="1"/>
      <c r="B13980" s="1"/>
      <c r="C13980" s="1"/>
      <c r="D13980" s="1"/>
      <c r="E13980" s="2"/>
      <c r="F13980" s="2"/>
      <c r="G13980" s="2"/>
      <c r="H13980" s="2"/>
      <c r="I13980" s="2"/>
    </row>
    <row r="13981" spans="1:9" x14ac:dyDescent="0.25">
      <c r="A13981" s="1"/>
      <c r="B13981" s="1"/>
      <c r="C13981" s="1"/>
      <c r="D13981" s="1"/>
      <c r="E13981" s="2"/>
      <c r="F13981" s="2"/>
      <c r="G13981" s="2"/>
      <c r="H13981" s="2"/>
      <c r="I13981" s="2"/>
    </row>
    <row r="13982" spans="1:9" x14ac:dyDescent="0.25">
      <c r="A13982" s="1"/>
      <c r="B13982" s="1"/>
      <c r="C13982" s="1"/>
      <c r="D13982" s="1"/>
      <c r="E13982" s="2"/>
      <c r="F13982" s="2"/>
      <c r="G13982" s="2"/>
      <c r="H13982" s="2"/>
      <c r="I13982" s="2"/>
    </row>
    <row r="13983" spans="1:9" x14ac:dyDescent="0.25">
      <c r="A13983" s="1"/>
      <c r="B13983" s="1"/>
      <c r="C13983" s="1"/>
      <c r="D13983" s="1"/>
      <c r="E13983" s="2"/>
      <c r="F13983" s="2"/>
      <c r="G13983" s="2"/>
      <c r="H13983" s="2"/>
      <c r="I13983" s="2"/>
    </row>
    <row r="13984" spans="1:9" x14ac:dyDescent="0.25">
      <c r="A13984" s="1"/>
      <c r="B13984" s="1"/>
      <c r="C13984" s="1"/>
      <c r="D13984" s="1"/>
      <c r="E13984" s="2"/>
      <c r="F13984" s="2"/>
      <c r="G13984" s="2"/>
      <c r="H13984" s="2"/>
      <c r="I13984" s="2"/>
    </row>
    <row r="13985" spans="1:9" x14ac:dyDescent="0.25">
      <c r="A13985" s="1"/>
      <c r="B13985" s="1"/>
      <c r="C13985" s="1"/>
      <c r="D13985" s="1"/>
      <c r="E13985" s="2"/>
      <c r="F13985" s="2"/>
      <c r="G13985" s="2"/>
      <c r="H13985" s="2"/>
      <c r="I13985" s="2"/>
    </row>
    <row r="13986" spans="1:9" x14ac:dyDescent="0.25">
      <c r="A13986" s="1"/>
      <c r="B13986" s="1"/>
      <c r="C13986" s="1"/>
      <c r="D13986" s="1"/>
      <c r="E13986" s="2"/>
      <c r="F13986" s="2"/>
      <c r="G13986" s="2"/>
      <c r="H13986" s="2"/>
      <c r="I13986" s="2"/>
    </row>
    <row r="13987" spans="1:9" x14ac:dyDescent="0.25">
      <c r="A13987" s="1"/>
      <c r="B13987" s="1"/>
      <c r="C13987" s="1"/>
      <c r="D13987" s="1"/>
      <c r="E13987" s="2"/>
      <c r="F13987" s="2"/>
      <c r="G13987" s="2"/>
      <c r="H13987" s="2"/>
      <c r="I13987" s="2"/>
    </row>
    <row r="13988" spans="1:9" x14ac:dyDescent="0.25">
      <c r="A13988" s="1"/>
      <c r="B13988" s="1"/>
      <c r="C13988" s="1"/>
      <c r="D13988" s="1"/>
      <c r="E13988" s="2"/>
      <c r="F13988" s="2"/>
      <c r="G13988" s="2"/>
      <c r="H13988" s="2"/>
      <c r="I13988" s="2"/>
    </row>
    <row r="13989" spans="1:9" x14ac:dyDescent="0.25">
      <c r="A13989" s="1"/>
      <c r="B13989" s="1"/>
      <c r="C13989" s="1"/>
      <c r="D13989" s="1"/>
      <c r="E13989" s="2"/>
      <c r="F13989" s="2"/>
      <c r="G13989" s="2"/>
      <c r="H13989" s="2"/>
      <c r="I13989" s="2"/>
    </row>
    <row r="13990" spans="1:9" x14ac:dyDescent="0.25">
      <c r="A13990" s="1"/>
      <c r="B13990" s="1"/>
      <c r="C13990" s="1"/>
      <c r="D13990" s="1"/>
      <c r="E13990" s="2"/>
      <c r="F13990" s="2"/>
      <c r="G13990" s="2"/>
      <c r="H13990" s="2"/>
      <c r="I13990" s="2"/>
    </row>
    <row r="13991" spans="1:9" x14ac:dyDescent="0.25">
      <c r="A13991" s="1"/>
      <c r="B13991" s="1"/>
      <c r="C13991" s="1"/>
      <c r="D13991" s="1"/>
      <c r="E13991" s="2"/>
      <c r="F13991" s="2"/>
      <c r="G13991" s="2"/>
      <c r="H13991" s="2"/>
      <c r="I13991" s="2"/>
    </row>
    <row r="13992" spans="1:9" x14ac:dyDescent="0.25">
      <c r="A13992" s="1"/>
      <c r="B13992" s="1"/>
      <c r="C13992" s="1"/>
      <c r="D13992" s="1"/>
      <c r="E13992" s="2"/>
      <c r="F13992" s="2"/>
      <c r="G13992" s="2"/>
      <c r="H13992" s="2"/>
      <c r="I13992" s="2"/>
    </row>
    <row r="13993" spans="1:9" x14ac:dyDescent="0.25">
      <c r="A13993" s="1"/>
      <c r="B13993" s="1"/>
      <c r="C13993" s="1"/>
      <c r="D13993" s="1"/>
      <c r="E13993" s="2"/>
      <c r="F13993" s="2"/>
      <c r="G13993" s="2"/>
      <c r="H13993" s="2"/>
      <c r="I13993" s="2"/>
    </row>
    <row r="13994" spans="1:9" x14ac:dyDescent="0.25">
      <c r="A13994" s="1"/>
      <c r="B13994" s="1"/>
      <c r="C13994" s="1"/>
      <c r="D13994" s="1"/>
      <c r="E13994" s="2"/>
      <c r="F13994" s="2"/>
      <c r="G13994" s="2"/>
      <c r="H13994" s="2"/>
      <c r="I13994" s="2"/>
    </row>
    <row r="13995" spans="1:9" x14ac:dyDescent="0.25">
      <c r="A13995" s="1"/>
      <c r="B13995" s="1"/>
      <c r="C13995" s="1"/>
      <c r="D13995" s="1"/>
      <c r="E13995" s="2"/>
      <c r="F13995" s="2"/>
      <c r="G13995" s="2"/>
      <c r="H13995" s="2"/>
      <c r="I13995" s="2"/>
    </row>
    <row r="13996" spans="1:9" x14ac:dyDescent="0.25">
      <c r="A13996" s="1"/>
      <c r="B13996" s="1"/>
      <c r="C13996" s="1"/>
      <c r="D13996" s="1"/>
      <c r="E13996" s="2"/>
      <c r="F13996" s="2"/>
      <c r="G13996" s="2"/>
      <c r="H13996" s="2"/>
      <c r="I13996" s="2"/>
    </row>
    <row r="13997" spans="1:9" x14ac:dyDescent="0.25">
      <c r="A13997" s="1"/>
      <c r="B13997" s="1"/>
      <c r="C13997" s="1"/>
      <c r="D13997" s="1"/>
      <c r="E13997" s="2"/>
      <c r="F13997" s="2"/>
      <c r="G13997" s="2"/>
      <c r="H13997" s="2"/>
      <c r="I13997" s="2"/>
    </row>
    <row r="13998" spans="1:9" x14ac:dyDescent="0.25">
      <c r="A13998" s="1"/>
      <c r="B13998" s="1"/>
      <c r="C13998" s="1"/>
      <c r="D13998" s="1"/>
      <c r="E13998" s="2"/>
      <c r="F13998" s="2"/>
      <c r="G13998" s="2"/>
      <c r="H13998" s="2"/>
      <c r="I13998" s="2"/>
    </row>
    <row r="13999" spans="1:9" x14ac:dyDescent="0.25">
      <c r="A13999" s="1"/>
      <c r="B13999" s="1"/>
      <c r="C13999" s="1"/>
      <c r="D13999" s="1"/>
      <c r="E13999" s="2"/>
      <c r="F13999" s="2"/>
      <c r="G13999" s="2"/>
      <c r="H13999" s="2"/>
      <c r="I13999" s="2"/>
    </row>
    <row r="14000" spans="1:9" x14ac:dyDescent="0.25">
      <c r="A14000" s="1"/>
      <c r="B14000" s="1"/>
      <c r="C14000" s="1"/>
      <c r="D14000" s="1"/>
      <c r="E14000" s="2"/>
      <c r="F14000" s="2"/>
      <c r="G14000" s="2"/>
      <c r="H14000" s="2"/>
      <c r="I14000" s="2"/>
    </row>
    <row r="14001" spans="1:9" x14ac:dyDescent="0.25">
      <c r="A14001" s="1"/>
      <c r="B14001" s="1"/>
      <c r="C14001" s="1"/>
      <c r="D14001" s="1"/>
      <c r="E14001" s="2"/>
      <c r="F14001" s="2"/>
      <c r="G14001" s="2"/>
      <c r="H14001" s="2"/>
      <c r="I14001" s="2"/>
    </row>
    <row r="14002" spans="1:9" x14ac:dyDescent="0.25">
      <c r="A14002" s="1"/>
      <c r="B14002" s="1"/>
      <c r="C14002" s="1"/>
      <c r="D14002" s="1"/>
      <c r="E14002" s="2"/>
      <c r="F14002" s="2"/>
      <c r="G14002" s="2"/>
      <c r="H14002" s="2"/>
      <c r="I14002" s="2"/>
    </row>
    <row r="14003" spans="1:9" x14ac:dyDescent="0.25">
      <c r="A14003" s="1"/>
      <c r="B14003" s="1"/>
      <c r="C14003" s="1"/>
      <c r="D14003" s="1"/>
      <c r="E14003" s="2"/>
      <c r="F14003" s="2"/>
      <c r="G14003" s="2"/>
      <c r="H14003" s="2"/>
      <c r="I14003" s="2"/>
    </row>
    <row r="14004" spans="1:9" x14ac:dyDescent="0.25">
      <c r="A14004" s="1"/>
      <c r="B14004" s="1"/>
      <c r="C14004" s="1"/>
      <c r="D14004" s="1"/>
      <c r="E14004" s="2"/>
      <c r="F14004" s="2"/>
      <c r="G14004" s="2"/>
      <c r="H14004" s="2"/>
      <c r="I14004" s="2"/>
    </row>
    <row r="14005" spans="1:9" x14ac:dyDescent="0.25">
      <c r="A14005" s="1"/>
      <c r="B14005" s="1"/>
      <c r="C14005" s="1"/>
      <c r="D14005" s="1"/>
      <c r="E14005" s="2"/>
      <c r="F14005" s="2"/>
      <c r="G14005" s="2"/>
      <c r="H14005" s="2"/>
      <c r="I14005" s="2"/>
    </row>
    <row r="14006" spans="1:9" x14ac:dyDescent="0.25">
      <c r="A14006" s="1"/>
      <c r="B14006" s="1"/>
      <c r="C14006" s="1"/>
      <c r="D14006" s="1"/>
      <c r="E14006" s="2"/>
      <c r="F14006" s="2"/>
      <c r="G14006" s="2"/>
      <c r="H14006" s="2"/>
      <c r="I14006" s="2"/>
    </row>
    <row r="14007" spans="1:9" x14ac:dyDescent="0.25">
      <c r="A14007" s="1"/>
      <c r="B14007" s="1"/>
      <c r="C14007" s="1"/>
      <c r="D14007" s="1"/>
      <c r="E14007" s="2"/>
      <c r="F14007" s="2"/>
      <c r="G14007" s="2"/>
      <c r="H14007" s="2"/>
      <c r="I14007" s="2"/>
    </row>
    <row r="14008" spans="1:9" x14ac:dyDescent="0.25">
      <c r="A14008" s="1"/>
      <c r="B14008" s="1"/>
      <c r="C14008" s="1"/>
      <c r="D14008" s="1"/>
      <c r="E14008" s="2"/>
      <c r="F14008" s="2"/>
      <c r="G14008" s="2"/>
      <c r="H14008" s="2"/>
      <c r="I14008" s="2"/>
    </row>
    <row r="14009" spans="1:9" x14ac:dyDescent="0.25">
      <c r="A14009" s="1"/>
      <c r="B14009" s="1"/>
      <c r="C14009" s="1"/>
      <c r="D14009" s="1"/>
      <c r="E14009" s="2"/>
      <c r="F14009" s="2"/>
      <c r="G14009" s="2"/>
      <c r="H14009" s="2"/>
      <c r="I14009" s="2"/>
    </row>
    <row r="14010" spans="1:9" x14ac:dyDescent="0.25">
      <c r="A14010" s="1"/>
      <c r="B14010" s="1"/>
      <c r="C14010" s="1"/>
      <c r="D14010" s="1"/>
      <c r="E14010" s="2"/>
      <c r="F14010" s="2"/>
      <c r="G14010" s="2"/>
      <c r="H14010" s="2"/>
      <c r="I14010" s="2"/>
    </row>
    <row r="14011" spans="1:9" x14ac:dyDescent="0.25">
      <c r="A14011" s="1"/>
      <c r="B14011" s="1"/>
      <c r="C14011" s="1"/>
      <c r="D14011" s="1"/>
      <c r="E14011" s="2"/>
      <c r="F14011" s="2"/>
      <c r="G14011" s="2"/>
      <c r="H14011" s="2"/>
      <c r="I14011" s="2"/>
    </row>
    <row r="14012" spans="1:9" x14ac:dyDescent="0.25">
      <c r="A14012" s="1"/>
      <c r="B14012" s="1"/>
      <c r="C14012" s="1"/>
      <c r="D14012" s="1"/>
      <c r="E14012" s="2"/>
      <c r="F14012" s="2"/>
      <c r="G14012" s="2"/>
      <c r="H14012" s="2"/>
      <c r="I14012" s="2"/>
    </row>
    <row r="14013" spans="1:9" x14ac:dyDescent="0.25">
      <c r="A14013" s="1"/>
      <c r="B14013" s="1"/>
      <c r="C14013" s="1"/>
      <c r="D14013" s="1"/>
      <c r="E14013" s="2"/>
      <c r="F14013" s="2"/>
      <c r="G14013" s="2"/>
      <c r="H14013" s="2"/>
      <c r="I14013" s="2"/>
    </row>
    <row r="14014" spans="1:9" x14ac:dyDescent="0.25">
      <c r="A14014" s="1"/>
      <c r="B14014" s="1"/>
      <c r="C14014" s="1"/>
      <c r="D14014" s="1"/>
      <c r="E14014" s="2"/>
      <c r="F14014" s="2"/>
      <c r="G14014" s="2"/>
      <c r="H14014" s="2"/>
      <c r="I14014" s="2"/>
    </row>
    <row r="14015" spans="1:9" x14ac:dyDescent="0.25">
      <c r="A14015" s="1"/>
      <c r="B14015" s="1"/>
      <c r="C14015" s="1"/>
      <c r="D14015" s="1"/>
      <c r="E14015" s="2"/>
      <c r="F14015" s="2"/>
      <c r="G14015" s="2"/>
      <c r="H14015" s="2"/>
      <c r="I14015" s="2"/>
    </row>
    <row r="14016" spans="1:9" x14ac:dyDescent="0.25">
      <c r="A14016" s="1"/>
      <c r="B14016" s="1"/>
      <c r="C14016" s="1"/>
      <c r="D14016" s="1"/>
      <c r="E14016" s="2"/>
      <c r="F14016" s="2"/>
      <c r="G14016" s="2"/>
      <c r="H14016" s="2"/>
      <c r="I14016" s="2"/>
    </row>
    <row r="14017" spans="1:9" x14ac:dyDescent="0.25">
      <c r="A14017" s="1"/>
      <c r="B14017" s="1"/>
      <c r="C14017" s="1"/>
      <c r="D14017" s="1"/>
      <c r="E14017" s="2"/>
      <c r="F14017" s="2"/>
      <c r="G14017" s="2"/>
      <c r="H14017" s="2"/>
      <c r="I14017" s="2"/>
    </row>
    <row r="14018" spans="1:9" x14ac:dyDescent="0.25">
      <c r="A14018" s="1"/>
      <c r="B14018" s="1"/>
      <c r="C14018" s="1"/>
      <c r="D14018" s="1"/>
      <c r="E14018" s="2"/>
      <c r="F14018" s="2"/>
      <c r="G14018" s="2"/>
      <c r="H14018" s="2"/>
      <c r="I14018" s="2"/>
    </row>
    <row r="14019" spans="1:9" x14ac:dyDescent="0.25">
      <c r="A14019" s="1"/>
      <c r="B14019" s="1"/>
      <c r="C14019" s="1"/>
      <c r="D14019" s="1"/>
      <c r="E14019" s="2"/>
      <c r="F14019" s="2"/>
      <c r="G14019" s="2"/>
      <c r="H14019" s="2"/>
      <c r="I14019" s="2"/>
    </row>
    <row r="14020" spans="1:9" x14ac:dyDescent="0.25">
      <c r="A14020" s="1"/>
      <c r="B14020" s="1"/>
      <c r="C14020" s="1"/>
      <c r="D14020" s="1"/>
      <c r="E14020" s="2"/>
      <c r="F14020" s="2"/>
      <c r="G14020" s="2"/>
      <c r="H14020" s="2"/>
      <c r="I14020" s="2"/>
    </row>
    <row r="14021" spans="1:9" x14ac:dyDescent="0.25">
      <c r="A14021" s="1"/>
      <c r="B14021" s="1"/>
      <c r="C14021" s="1"/>
      <c r="D14021" s="1"/>
      <c r="E14021" s="2"/>
      <c r="F14021" s="2"/>
      <c r="G14021" s="2"/>
      <c r="H14021" s="2"/>
      <c r="I14021" s="2"/>
    </row>
    <row r="14022" spans="1:9" x14ac:dyDescent="0.25">
      <c r="A14022" s="1"/>
      <c r="B14022" s="1"/>
      <c r="C14022" s="1"/>
      <c r="D14022" s="1"/>
      <c r="E14022" s="2"/>
      <c r="F14022" s="2"/>
      <c r="G14022" s="2"/>
      <c r="H14022" s="2"/>
      <c r="I14022" s="2"/>
    </row>
    <row r="14023" spans="1:9" x14ac:dyDescent="0.25">
      <c r="A14023" s="1"/>
      <c r="B14023" s="1"/>
      <c r="C14023" s="1"/>
      <c r="D14023" s="1"/>
      <c r="E14023" s="2"/>
      <c r="F14023" s="2"/>
      <c r="G14023" s="2"/>
      <c r="H14023" s="2"/>
      <c r="I14023" s="2"/>
    </row>
    <row r="14024" spans="1:9" x14ac:dyDescent="0.25">
      <c r="A14024" s="1"/>
      <c r="B14024" s="1"/>
      <c r="C14024" s="1"/>
      <c r="D14024" s="1"/>
      <c r="E14024" s="2"/>
      <c r="F14024" s="2"/>
      <c r="G14024" s="2"/>
      <c r="H14024" s="2"/>
      <c r="I14024" s="2"/>
    </row>
    <row r="14025" spans="1:9" x14ac:dyDescent="0.25">
      <c r="A14025" s="1"/>
      <c r="B14025" s="1"/>
      <c r="C14025" s="1"/>
      <c r="D14025" s="1"/>
      <c r="E14025" s="2"/>
      <c r="F14025" s="2"/>
      <c r="G14025" s="2"/>
      <c r="H14025" s="2"/>
      <c r="I14025" s="2"/>
    </row>
    <row r="14026" spans="1:9" x14ac:dyDescent="0.25">
      <c r="A14026" s="1"/>
      <c r="B14026" s="1"/>
      <c r="C14026" s="1"/>
      <c r="D14026" s="1"/>
      <c r="E14026" s="2"/>
      <c r="F14026" s="2"/>
      <c r="G14026" s="2"/>
      <c r="H14026" s="2"/>
      <c r="I14026" s="2"/>
    </row>
    <row r="14027" spans="1:9" x14ac:dyDescent="0.25">
      <c r="A14027" s="1"/>
      <c r="B14027" s="1"/>
      <c r="C14027" s="1"/>
      <c r="D14027" s="1"/>
      <c r="E14027" s="2"/>
      <c r="F14027" s="2"/>
      <c r="G14027" s="2"/>
      <c r="H14027" s="2"/>
      <c r="I14027" s="2"/>
    </row>
    <row r="14028" spans="1:9" x14ac:dyDescent="0.25">
      <c r="A14028" s="1"/>
      <c r="B14028" s="1"/>
      <c r="C14028" s="1"/>
      <c r="D14028" s="1"/>
      <c r="E14028" s="2"/>
      <c r="F14028" s="2"/>
      <c r="G14028" s="2"/>
      <c r="H14028" s="2"/>
      <c r="I14028" s="2"/>
    </row>
    <row r="14029" spans="1:9" x14ac:dyDescent="0.25">
      <c r="A14029" s="1"/>
      <c r="B14029" s="1"/>
      <c r="C14029" s="1"/>
      <c r="D14029" s="1"/>
      <c r="E14029" s="2"/>
      <c r="F14029" s="2"/>
      <c r="G14029" s="2"/>
      <c r="H14029" s="2"/>
      <c r="I14029" s="2"/>
    </row>
    <row r="14030" spans="1:9" x14ac:dyDescent="0.25">
      <c r="A14030" s="1"/>
      <c r="B14030" s="1"/>
      <c r="C14030" s="1"/>
      <c r="D14030" s="1"/>
      <c r="E14030" s="2"/>
      <c r="F14030" s="2"/>
      <c r="G14030" s="2"/>
      <c r="H14030" s="2"/>
      <c r="I14030" s="2"/>
    </row>
    <row r="14031" spans="1:9" x14ac:dyDescent="0.25">
      <c r="A14031" s="1"/>
      <c r="B14031" s="1"/>
      <c r="C14031" s="1"/>
      <c r="D14031" s="1"/>
      <c r="E14031" s="2"/>
      <c r="F14031" s="2"/>
      <c r="G14031" s="2"/>
      <c r="H14031" s="2"/>
      <c r="I14031" s="2"/>
    </row>
    <row r="14032" spans="1:9" x14ac:dyDescent="0.25">
      <c r="A14032" s="1"/>
      <c r="B14032" s="1"/>
      <c r="C14032" s="1"/>
      <c r="D14032" s="1"/>
      <c r="E14032" s="2"/>
      <c r="F14032" s="2"/>
      <c r="G14032" s="2"/>
      <c r="H14032" s="2"/>
      <c r="I14032" s="2"/>
    </row>
    <row r="14033" spans="1:9" x14ac:dyDescent="0.25">
      <c r="A14033" s="1"/>
      <c r="B14033" s="1"/>
      <c r="C14033" s="1"/>
      <c r="D14033" s="1"/>
      <c r="E14033" s="2"/>
      <c r="F14033" s="2"/>
      <c r="G14033" s="2"/>
      <c r="H14033" s="2"/>
      <c r="I14033" s="2"/>
    </row>
    <row r="14034" spans="1:9" x14ac:dyDescent="0.25">
      <c r="A14034" s="1"/>
      <c r="B14034" s="1"/>
      <c r="C14034" s="1"/>
      <c r="D14034" s="1"/>
      <c r="E14034" s="2"/>
      <c r="F14034" s="2"/>
      <c r="G14034" s="2"/>
      <c r="H14034" s="2"/>
      <c r="I14034" s="2"/>
    </row>
    <row r="14035" spans="1:9" x14ac:dyDescent="0.25">
      <c r="A14035" s="1"/>
      <c r="B14035" s="1"/>
      <c r="C14035" s="1"/>
      <c r="D14035" s="1"/>
      <c r="E14035" s="2"/>
      <c r="F14035" s="2"/>
      <c r="G14035" s="2"/>
      <c r="H14035" s="2"/>
      <c r="I14035" s="2"/>
    </row>
    <row r="14036" spans="1:9" x14ac:dyDescent="0.25">
      <c r="A14036" s="1"/>
      <c r="B14036" s="1"/>
      <c r="C14036" s="1"/>
      <c r="D14036" s="1"/>
      <c r="E14036" s="2"/>
      <c r="F14036" s="2"/>
      <c r="G14036" s="2"/>
      <c r="H14036" s="2"/>
      <c r="I14036" s="2"/>
    </row>
    <row r="14037" spans="1:9" x14ac:dyDescent="0.25">
      <c r="A14037" s="1"/>
      <c r="B14037" s="1"/>
      <c r="C14037" s="1"/>
      <c r="D14037" s="1"/>
      <c r="E14037" s="2"/>
      <c r="F14037" s="2"/>
      <c r="G14037" s="2"/>
      <c r="H14037" s="2"/>
      <c r="I14037" s="2"/>
    </row>
    <row r="14038" spans="1:9" x14ac:dyDescent="0.25">
      <c r="A14038" s="1"/>
      <c r="B14038" s="1"/>
      <c r="C14038" s="1"/>
      <c r="D14038" s="1"/>
      <c r="E14038" s="2"/>
      <c r="F14038" s="2"/>
      <c r="G14038" s="2"/>
      <c r="H14038" s="2"/>
      <c r="I14038" s="2"/>
    </row>
    <row r="14039" spans="1:9" x14ac:dyDescent="0.25">
      <c r="A14039" s="1"/>
      <c r="B14039" s="1"/>
      <c r="C14039" s="1"/>
      <c r="D14039" s="1"/>
      <c r="E14039" s="2"/>
      <c r="F14039" s="2"/>
      <c r="G14039" s="2"/>
      <c r="H14039" s="2"/>
      <c r="I14039" s="2"/>
    </row>
    <row r="14040" spans="1:9" x14ac:dyDescent="0.25">
      <c r="A14040" s="1"/>
      <c r="B14040" s="1"/>
      <c r="C14040" s="1"/>
      <c r="D14040" s="1"/>
      <c r="E14040" s="2"/>
      <c r="F14040" s="2"/>
      <c r="G14040" s="2"/>
      <c r="H14040" s="2"/>
      <c r="I14040" s="2"/>
    </row>
    <row r="14041" spans="1:9" x14ac:dyDescent="0.25">
      <c r="A14041" s="1"/>
      <c r="B14041" s="1"/>
      <c r="C14041" s="1"/>
      <c r="D14041" s="1"/>
      <c r="E14041" s="2"/>
      <c r="F14041" s="2"/>
      <c r="G14041" s="2"/>
      <c r="H14041" s="2"/>
      <c r="I14041" s="2"/>
    </row>
    <row r="14042" spans="1:9" x14ac:dyDescent="0.25">
      <c r="A14042" s="1"/>
      <c r="B14042" s="1"/>
      <c r="C14042" s="1"/>
      <c r="D14042" s="1"/>
      <c r="E14042" s="2"/>
      <c r="F14042" s="2"/>
      <c r="G14042" s="2"/>
      <c r="H14042" s="2"/>
      <c r="I14042" s="2"/>
    </row>
    <row r="14043" spans="1:9" x14ac:dyDescent="0.25">
      <c r="A14043" s="1"/>
      <c r="B14043" s="1"/>
      <c r="C14043" s="1"/>
      <c r="D14043" s="1"/>
      <c r="E14043" s="2"/>
      <c r="F14043" s="2"/>
      <c r="G14043" s="2"/>
      <c r="H14043" s="2"/>
      <c r="I14043" s="2"/>
    </row>
    <row r="14044" spans="1:9" x14ac:dyDescent="0.25">
      <c r="A14044" s="1"/>
      <c r="B14044" s="1"/>
      <c r="C14044" s="1"/>
      <c r="D14044" s="1"/>
      <c r="E14044" s="2"/>
      <c r="F14044" s="2"/>
      <c r="G14044" s="2"/>
      <c r="H14044" s="2"/>
      <c r="I14044" s="2"/>
    </row>
    <row r="14045" spans="1:9" x14ac:dyDescent="0.25">
      <c r="A14045" s="1"/>
      <c r="B14045" s="1"/>
      <c r="C14045" s="1"/>
      <c r="D14045" s="1"/>
      <c r="E14045" s="2"/>
      <c r="F14045" s="2"/>
      <c r="G14045" s="2"/>
      <c r="H14045" s="2"/>
      <c r="I14045" s="2"/>
    </row>
    <row r="14046" spans="1:9" x14ac:dyDescent="0.25">
      <c r="A14046" s="1"/>
      <c r="B14046" s="1"/>
      <c r="C14046" s="1"/>
      <c r="D14046" s="1"/>
      <c r="E14046" s="2"/>
      <c r="F14046" s="2"/>
      <c r="G14046" s="2"/>
      <c r="H14046" s="2"/>
      <c r="I14046" s="2"/>
    </row>
    <row r="14047" spans="1:9" x14ac:dyDescent="0.25">
      <c r="A14047" s="1"/>
      <c r="B14047" s="1"/>
      <c r="C14047" s="1"/>
      <c r="D14047" s="1"/>
      <c r="E14047" s="2"/>
      <c r="F14047" s="2"/>
      <c r="G14047" s="2"/>
      <c r="H14047" s="2"/>
      <c r="I14047" s="2"/>
    </row>
    <row r="14048" spans="1:9" x14ac:dyDescent="0.25">
      <c r="A14048" s="1"/>
      <c r="B14048" s="1"/>
      <c r="C14048" s="1"/>
      <c r="D14048" s="1"/>
      <c r="E14048" s="2"/>
      <c r="F14048" s="2"/>
      <c r="G14048" s="2"/>
      <c r="H14048" s="2"/>
      <c r="I14048" s="2"/>
    </row>
    <row r="14049" spans="1:9" x14ac:dyDescent="0.25">
      <c r="A14049" s="1"/>
      <c r="B14049" s="1"/>
      <c r="C14049" s="1"/>
      <c r="D14049" s="1"/>
      <c r="E14049" s="2"/>
      <c r="F14049" s="2"/>
      <c r="G14049" s="2"/>
      <c r="H14049" s="2"/>
      <c r="I14049" s="2"/>
    </row>
    <row r="14050" spans="1:9" x14ac:dyDescent="0.25">
      <c r="A14050" s="1"/>
      <c r="B14050" s="1"/>
      <c r="C14050" s="1"/>
      <c r="D14050" s="1"/>
      <c r="E14050" s="2"/>
      <c r="F14050" s="2"/>
      <c r="G14050" s="2"/>
      <c r="H14050" s="2"/>
      <c r="I14050" s="2"/>
    </row>
    <row r="14051" spans="1:9" x14ac:dyDescent="0.25">
      <c r="A14051" s="1"/>
      <c r="B14051" s="1"/>
      <c r="C14051" s="1"/>
      <c r="D14051" s="1"/>
      <c r="E14051" s="2"/>
      <c r="F14051" s="2"/>
      <c r="G14051" s="2"/>
      <c r="H14051" s="2"/>
      <c r="I14051" s="2"/>
    </row>
    <row r="14052" spans="1:9" x14ac:dyDescent="0.25">
      <c r="A14052" s="1"/>
      <c r="B14052" s="1"/>
      <c r="C14052" s="1"/>
      <c r="D14052" s="1"/>
      <c r="E14052" s="2"/>
      <c r="F14052" s="2"/>
      <c r="G14052" s="2"/>
      <c r="H14052" s="2"/>
      <c r="I14052" s="2"/>
    </row>
    <row r="14053" spans="1:9" x14ac:dyDescent="0.25">
      <c r="A14053" s="1"/>
      <c r="B14053" s="1"/>
      <c r="C14053" s="1"/>
      <c r="D14053" s="1"/>
      <c r="E14053" s="2"/>
      <c r="F14053" s="2"/>
      <c r="G14053" s="2"/>
      <c r="H14053" s="2"/>
      <c r="I14053" s="2"/>
    </row>
    <row r="14054" spans="1:9" x14ac:dyDescent="0.25">
      <c r="A14054" s="1"/>
      <c r="B14054" s="1"/>
      <c r="C14054" s="1"/>
      <c r="D14054" s="1"/>
      <c r="E14054" s="2"/>
      <c r="F14054" s="2"/>
      <c r="G14054" s="2"/>
      <c r="H14054" s="2"/>
      <c r="I14054" s="2"/>
    </row>
    <row r="14055" spans="1:9" x14ac:dyDescent="0.25">
      <c r="A14055" s="1"/>
      <c r="B14055" s="1"/>
      <c r="C14055" s="1"/>
      <c r="D14055" s="1"/>
      <c r="E14055" s="2"/>
      <c r="F14055" s="2"/>
      <c r="G14055" s="2"/>
      <c r="H14055" s="2"/>
      <c r="I14055" s="2"/>
    </row>
    <row r="14056" spans="1:9" x14ac:dyDescent="0.25">
      <c r="A14056" s="1"/>
      <c r="B14056" s="1"/>
      <c r="C14056" s="1"/>
      <c r="D14056" s="1"/>
      <c r="E14056" s="2"/>
      <c r="F14056" s="2"/>
      <c r="G14056" s="2"/>
      <c r="H14056" s="2"/>
      <c r="I14056" s="2"/>
    </row>
    <row r="14057" spans="1:9" x14ac:dyDescent="0.25">
      <c r="A14057" s="1"/>
      <c r="B14057" s="1"/>
      <c r="C14057" s="1"/>
      <c r="D14057" s="1"/>
      <c r="E14057" s="2"/>
      <c r="F14057" s="2"/>
      <c r="G14057" s="2"/>
      <c r="H14057" s="2"/>
      <c r="I14057" s="2"/>
    </row>
    <row r="14058" spans="1:9" x14ac:dyDescent="0.25">
      <c r="A14058" s="1"/>
      <c r="B14058" s="1"/>
      <c r="C14058" s="1"/>
      <c r="D14058" s="1"/>
      <c r="E14058" s="2"/>
      <c r="F14058" s="2"/>
      <c r="G14058" s="2"/>
      <c r="H14058" s="2"/>
      <c r="I14058" s="2"/>
    </row>
    <row r="14059" spans="1:9" x14ac:dyDescent="0.25">
      <c r="A14059" s="1"/>
      <c r="B14059" s="1"/>
      <c r="C14059" s="1"/>
      <c r="D14059" s="1"/>
      <c r="E14059" s="2"/>
      <c r="F14059" s="2"/>
      <c r="G14059" s="2"/>
      <c r="H14059" s="2"/>
      <c r="I14059" s="2"/>
    </row>
    <row r="14060" spans="1:9" x14ac:dyDescent="0.25">
      <c r="A14060" s="1"/>
      <c r="B14060" s="1"/>
      <c r="C14060" s="1"/>
      <c r="D14060" s="1"/>
      <c r="E14060" s="2"/>
      <c r="F14060" s="2"/>
      <c r="G14060" s="2"/>
      <c r="H14060" s="2"/>
      <c r="I14060" s="2"/>
    </row>
    <row r="14061" spans="1:9" x14ac:dyDescent="0.25">
      <c r="A14061" s="1"/>
      <c r="B14061" s="1"/>
      <c r="C14061" s="1"/>
      <c r="D14061" s="1"/>
      <c r="E14061" s="2"/>
      <c r="F14061" s="2"/>
      <c r="G14061" s="2"/>
      <c r="H14061" s="2"/>
      <c r="I14061" s="2"/>
    </row>
    <row r="14062" spans="1:9" x14ac:dyDescent="0.25">
      <c r="A14062" s="1"/>
      <c r="B14062" s="1"/>
      <c r="C14062" s="1"/>
      <c r="D14062" s="1"/>
      <c r="E14062" s="2"/>
      <c r="F14062" s="2"/>
      <c r="G14062" s="2"/>
      <c r="H14062" s="2"/>
      <c r="I14062" s="2"/>
    </row>
    <row r="14063" spans="1:9" x14ac:dyDescent="0.25">
      <c r="A14063" s="1"/>
      <c r="B14063" s="1"/>
      <c r="C14063" s="1"/>
      <c r="D14063" s="1"/>
      <c r="E14063" s="2"/>
      <c r="F14063" s="2"/>
      <c r="G14063" s="2"/>
      <c r="H14063" s="2"/>
      <c r="I14063" s="2"/>
    </row>
    <row r="14064" spans="1:9" x14ac:dyDescent="0.25">
      <c r="A14064" s="1"/>
      <c r="B14064" s="1"/>
      <c r="C14064" s="1"/>
      <c r="D14064" s="1"/>
      <c r="E14064" s="2"/>
      <c r="F14064" s="2"/>
      <c r="G14064" s="2"/>
      <c r="H14064" s="2"/>
      <c r="I14064" s="2"/>
    </row>
    <row r="14065" spans="1:9" x14ac:dyDescent="0.25">
      <c r="A14065" s="1"/>
      <c r="B14065" s="1"/>
      <c r="C14065" s="1"/>
      <c r="D14065" s="1"/>
      <c r="E14065" s="2"/>
      <c r="F14065" s="2"/>
      <c r="G14065" s="2"/>
      <c r="H14065" s="2"/>
      <c r="I14065" s="2"/>
    </row>
    <row r="14066" spans="1:9" x14ac:dyDescent="0.25">
      <c r="A14066" s="1"/>
      <c r="B14066" s="1"/>
      <c r="C14066" s="1"/>
      <c r="D14066" s="1"/>
      <c r="E14066" s="2"/>
      <c r="F14066" s="2"/>
      <c r="G14066" s="2"/>
      <c r="H14066" s="2"/>
      <c r="I14066" s="2"/>
    </row>
    <row r="14067" spans="1:9" x14ac:dyDescent="0.25">
      <c r="A14067" s="1"/>
      <c r="B14067" s="1"/>
      <c r="C14067" s="1"/>
      <c r="D14067" s="1"/>
      <c r="E14067" s="2"/>
      <c r="F14067" s="2"/>
      <c r="G14067" s="2"/>
      <c r="H14067" s="2"/>
      <c r="I14067" s="2"/>
    </row>
    <row r="14068" spans="1:9" x14ac:dyDescent="0.25">
      <c r="A14068" s="1"/>
      <c r="B14068" s="1"/>
      <c r="C14068" s="1"/>
      <c r="D14068" s="1"/>
      <c r="E14068" s="2"/>
      <c r="F14068" s="2"/>
      <c r="G14068" s="2"/>
      <c r="H14068" s="2"/>
      <c r="I14068" s="2"/>
    </row>
    <row r="14069" spans="1:9" x14ac:dyDescent="0.25">
      <c r="A14069" s="1"/>
      <c r="B14069" s="1"/>
      <c r="C14069" s="1"/>
      <c r="D14069" s="1"/>
      <c r="E14069" s="2"/>
      <c r="F14069" s="2"/>
      <c r="G14069" s="2"/>
      <c r="H14069" s="2"/>
      <c r="I14069" s="2"/>
    </row>
    <row r="14070" spans="1:9" x14ac:dyDescent="0.25">
      <c r="A14070" s="1"/>
      <c r="B14070" s="1"/>
      <c r="C14070" s="1"/>
      <c r="D14070" s="1"/>
      <c r="E14070" s="2"/>
      <c r="F14070" s="2"/>
      <c r="G14070" s="2"/>
      <c r="H14070" s="2"/>
      <c r="I14070" s="2"/>
    </row>
    <row r="14071" spans="1:9" x14ac:dyDescent="0.25">
      <c r="A14071" s="1"/>
      <c r="B14071" s="1"/>
      <c r="C14071" s="1"/>
      <c r="D14071" s="1"/>
      <c r="E14071" s="2"/>
      <c r="F14071" s="2"/>
      <c r="G14071" s="2"/>
      <c r="H14071" s="2"/>
      <c r="I14071" s="2"/>
    </row>
    <row r="14072" spans="1:9" x14ac:dyDescent="0.25">
      <c r="A14072" s="1"/>
      <c r="B14072" s="1"/>
      <c r="C14072" s="1"/>
      <c r="D14072" s="1"/>
      <c r="E14072" s="2"/>
      <c r="F14072" s="2"/>
      <c r="G14072" s="2"/>
      <c r="H14072" s="2"/>
      <c r="I14072" s="2"/>
    </row>
    <row r="14073" spans="1:9" x14ac:dyDescent="0.25">
      <c r="A14073" s="1"/>
      <c r="B14073" s="1"/>
      <c r="C14073" s="1"/>
      <c r="D14073" s="1"/>
      <c r="E14073" s="2"/>
      <c r="F14073" s="2"/>
      <c r="G14073" s="2"/>
      <c r="H14073" s="2"/>
      <c r="I14073" s="2"/>
    </row>
    <row r="14074" spans="1:9" x14ac:dyDescent="0.25">
      <c r="A14074" s="1"/>
      <c r="B14074" s="1"/>
      <c r="C14074" s="1"/>
      <c r="D14074" s="1"/>
      <c r="E14074" s="2"/>
      <c r="F14074" s="2"/>
      <c r="G14074" s="2"/>
      <c r="H14074" s="2"/>
      <c r="I14074" s="2"/>
    </row>
    <row r="14075" spans="1:9" x14ac:dyDescent="0.25">
      <c r="A14075" s="1"/>
      <c r="B14075" s="1"/>
      <c r="C14075" s="1"/>
      <c r="D14075" s="1"/>
      <c r="E14075" s="2"/>
      <c r="F14075" s="2"/>
      <c r="G14075" s="2"/>
      <c r="H14075" s="2"/>
      <c r="I14075" s="2"/>
    </row>
    <row r="14076" spans="1:9" x14ac:dyDescent="0.25">
      <c r="A14076" s="1"/>
      <c r="B14076" s="1"/>
      <c r="C14076" s="1"/>
      <c r="D14076" s="1"/>
      <c r="E14076" s="2"/>
      <c r="F14076" s="2"/>
      <c r="G14076" s="2"/>
      <c r="H14076" s="2"/>
      <c r="I14076" s="2"/>
    </row>
    <row r="14077" spans="1:9" x14ac:dyDescent="0.25">
      <c r="A14077" s="1"/>
      <c r="B14077" s="1"/>
      <c r="C14077" s="1"/>
      <c r="D14077" s="1"/>
      <c r="E14077" s="2"/>
      <c r="F14077" s="2"/>
      <c r="G14077" s="2"/>
      <c r="H14077" s="2"/>
      <c r="I14077" s="2"/>
    </row>
    <row r="14078" spans="1:9" x14ac:dyDescent="0.25">
      <c r="A14078" s="1"/>
      <c r="B14078" s="1"/>
      <c r="C14078" s="1"/>
      <c r="D14078" s="1"/>
      <c r="E14078" s="2"/>
      <c r="F14078" s="2"/>
      <c r="G14078" s="2"/>
      <c r="H14078" s="2"/>
      <c r="I14078" s="2"/>
    </row>
    <row r="14079" spans="1:9" x14ac:dyDescent="0.25">
      <c r="A14079" s="1"/>
      <c r="B14079" s="1"/>
      <c r="C14079" s="1"/>
      <c r="D14079" s="1"/>
      <c r="E14079" s="2"/>
      <c r="F14079" s="2"/>
      <c r="G14079" s="2"/>
      <c r="H14079" s="2"/>
      <c r="I14079" s="2"/>
    </row>
    <row r="14080" spans="1:9" x14ac:dyDescent="0.25">
      <c r="A14080" s="1"/>
      <c r="B14080" s="1"/>
      <c r="C14080" s="1"/>
      <c r="D14080" s="1"/>
      <c r="E14080" s="2"/>
      <c r="F14080" s="2"/>
      <c r="G14080" s="2"/>
      <c r="H14080" s="2"/>
      <c r="I14080" s="2"/>
    </row>
    <row r="14081" spans="1:9" x14ac:dyDescent="0.25">
      <c r="A14081" s="1"/>
      <c r="B14081" s="1"/>
      <c r="C14081" s="1"/>
      <c r="D14081" s="1"/>
      <c r="E14081" s="2"/>
      <c r="F14081" s="2"/>
      <c r="G14081" s="2"/>
      <c r="H14081" s="2"/>
      <c r="I14081" s="2"/>
    </row>
    <row r="14082" spans="1:9" x14ac:dyDescent="0.25">
      <c r="A14082" s="1"/>
      <c r="B14082" s="1"/>
      <c r="C14082" s="1"/>
      <c r="D14082" s="1"/>
      <c r="E14082" s="2"/>
      <c r="F14082" s="2"/>
      <c r="G14082" s="2"/>
      <c r="H14082" s="2"/>
      <c r="I14082" s="2"/>
    </row>
    <row r="14083" spans="1:9" x14ac:dyDescent="0.25">
      <c r="A14083" s="1"/>
      <c r="B14083" s="1"/>
      <c r="C14083" s="1"/>
      <c r="D14083" s="1"/>
      <c r="E14083" s="2"/>
      <c r="F14083" s="2"/>
      <c r="G14083" s="2"/>
      <c r="H14083" s="2"/>
      <c r="I14083" s="2"/>
    </row>
    <row r="14084" spans="1:9" x14ac:dyDescent="0.25">
      <c r="A14084" s="1"/>
      <c r="B14084" s="1"/>
      <c r="C14084" s="1"/>
      <c r="D14084" s="1"/>
      <c r="E14084" s="2"/>
      <c r="F14084" s="2"/>
      <c r="G14084" s="2"/>
      <c r="H14084" s="2"/>
      <c r="I14084" s="2"/>
    </row>
    <row r="14085" spans="1:9" x14ac:dyDescent="0.25">
      <c r="A14085" s="1"/>
      <c r="B14085" s="1"/>
      <c r="C14085" s="1"/>
      <c r="D14085" s="1"/>
      <c r="E14085" s="2"/>
      <c r="F14085" s="2"/>
      <c r="G14085" s="2"/>
      <c r="H14085" s="2"/>
      <c r="I14085" s="2"/>
    </row>
    <row r="14086" spans="1:9" x14ac:dyDescent="0.25">
      <c r="A14086" s="1"/>
      <c r="B14086" s="1"/>
      <c r="C14086" s="1"/>
      <c r="D14086" s="1"/>
      <c r="E14086" s="2"/>
      <c r="F14086" s="2"/>
      <c r="G14086" s="2"/>
      <c r="H14086" s="2"/>
      <c r="I14086" s="2"/>
    </row>
    <row r="14087" spans="1:9" x14ac:dyDescent="0.25">
      <c r="A14087" s="1"/>
      <c r="B14087" s="1"/>
      <c r="C14087" s="1"/>
      <c r="D14087" s="1"/>
      <c r="E14087" s="2"/>
      <c r="F14087" s="2"/>
      <c r="G14087" s="2"/>
      <c r="H14087" s="2"/>
      <c r="I14087" s="2"/>
    </row>
    <row r="14088" spans="1:9" x14ac:dyDescent="0.25">
      <c r="A14088" s="1"/>
      <c r="B14088" s="1"/>
      <c r="C14088" s="1"/>
      <c r="D14088" s="1"/>
      <c r="E14088" s="2"/>
      <c r="F14088" s="2"/>
      <c r="G14088" s="2"/>
      <c r="H14088" s="2"/>
      <c r="I14088" s="2"/>
    </row>
    <row r="14089" spans="1:9" x14ac:dyDescent="0.25">
      <c r="A14089" s="1"/>
      <c r="B14089" s="1"/>
      <c r="C14089" s="1"/>
      <c r="D14089" s="1"/>
      <c r="E14089" s="2"/>
      <c r="F14089" s="2"/>
      <c r="G14089" s="2"/>
      <c r="H14089" s="2"/>
      <c r="I14089" s="2"/>
    </row>
    <row r="14090" spans="1:9" x14ac:dyDescent="0.25">
      <c r="A14090" s="1"/>
      <c r="B14090" s="1"/>
      <c r="C14090" s="1"/>
      <c r="D14090" s="1"/>
      <c r="E14090" s="2"/>
      <c r="F14090" s="2"/>
      <c r="G14090" s="2"/>
      <c r="H14090" s="2"/>
      <c r="I14090" s="2"/>
    </row>
    <row r="14091" spans="1:9" x14ac:dyDescent="0.25">
      <c r="A14091" s="1"/>
      <c r="B14091" s="1"/>
      <c r="C14091" s="1"/>
      <c r="D14091" s="1"/>
      <c r="E14091" s="2"/>
      <c r="F14091" s="2"/>
      <c r="G14091" s="2"/>
      <c r="H14091" s="2"/>
      <c r="I14091" s="2"/>
    </row>
    <row r="14092" spans="1:9" x14ac:dyDescent="0.25">
      <c r="A14092" s="1"/>
      <c r="B14092" s="1"/>
      <c r="C14092" s="1"/>
      <c r="D14092" s="1"/>
      <c r="E14092" s="2"/>
      <c r="F14092" s="2"/>
      <c r="G14092" s="2"/>
      <c r="H14092" s="2"/>
      <c r="I14092" s="2"/>
    </row>
    <row r="14093" spans="1:9" x14ac:dyDescent="0.25">
      <c r="A14093" s="1"/>
      <c r="B14093" s="1"/>
      <c r="C14093" s="1"/>
      <c r="D14093" s="1"/>
      <c r="E14093" s="2"/>
      <c r="F14093" s="2"/>
      <c r="G14093" s="2"/>
      <c r="H14093" s="2"/>
      <c r="I14093" s="2"/>
    </row>
    <row r="14094" spans="1:9" x14ac:dyDescent="0.25">
      <c r="A14094" s="1"/>
      <c r="B14094" s="1"/>
      <c r="C14094" s="1"/>
      <c r="D14094" s="1"/>
      <c r="E14094" s="2"/>
      <c r="F14094" s="2"/>
      <c r="G14094" s="2"/>
      <c r="H14094" s="2"/>
      <c r="I14094" s="2"/>
    </row>
    <row r="14095" spans="1:9" x14ac:dyDescent="0.25">
      <c r="A14095" s="1"/>
      <c r="B14095" s="1"/>
      <c r="C14095" s="1"/>
      <c r="D14095" s="1"/>
      <c r="E14095" s="2"/>
      <c r="F14095" s="2"/>
      <c r="G14095" s="2"/>
      <c r="H14095" s="2"/>
      <c r="I14095" s="2"/>
    </row>
    <row r="14096" spans="1:9" x14ac:dyDescent="0.25">
      <c r="A14096" s="1"/>
      <c r="B14096" s="1"/>
      <c r="C14096" s="1"/>
      <c r="D14096" s="1"/>
      <c r="E14096" s="2"/>
      <c r="F14096" s="2"/>
      <c r="G14096" s="2"/>
      <c r="H14096" s="2"/>
      <c r="I14096" s="2"/>
    </row>
    <row r="14097" spans="1:9" x14ac:dyDescent="0.25">
      <c r="A14097" s="1"/>
      <c r="B14097" s="1"/>
      <c r="C14097" s="1"/>
      <c r="D14097" s="1"/>
      <c r="E14097" s="2"/>
      <c r="F14097" s="2"/>
      <c r="G14097" s="2"/>
      <c r="H14097" s="2"/>
      <c r="I14097" s="2"/>
    </row>
    <row r="14098" spans="1:9" x14ac:dyDescent="0.25">
      <c r="A14098" s="1"/>
      <c r="B14098" s="1"/>
      <c r="C14098" s="1"/>
      <c r="D14098" s="1"/>
      <c r="E14098" s="2"/>
      <c r="F14098" s="2"/>
      <c r="G14098" s="2"/>
      <c r="H14098" s="2"/>
      <c r="I14098" s="2"/>
    </row>
    <row r="14099" spans="1:9" x14ac:dyDescent="0.25">
      <c r="A14099" s="1"/>
      <c r="B14099" s="1"/>
      <c r="C14099" s="1"/>
      <c r="D14099" s="1"/>
      <c r="E14099" s="2"/>
      <c r="F14099" s="2"/>
      <c r="G14099" s="2"/>
      <c r="H14099" s="2"/>
      <c r="I14099" s="2"/>
    </row>
    <row r="14100" spans="1:9" x14ac:dyDescent="0.25">
      <c r="A14100" s="1"/>
      <c r="B14100" s="1"/>
      <c r="C14100" s="1"/>
      <c r="D14100" s="1"/>
      <c r="E14100" s="2"/>
      <c r="F14100" s="2"/>
      <c r="G14100" s="2"/>
      <c r="H14100" s="2"/>
      <c r="I14100" s="2"/>
    </row>
    <row r="14101" spans="1:9" x14ac:dyDescent="0.25">
      <c r="A14101" s="1"/>
      <c r="B14101" s="1"/>
      <c r="C14101" s="1"/>
      <c r="D14101" s="1"/>
      <c r="E14101" s="2"/>
      <c r="F14101" s="2"/>
      <c r="G14101" s="2"/>
      <c r="H14101" s="2"/>
      <c r="I14101" s="2"/>
    </row>
    <row r="14102" spans="1:9" x14ac:dyDescent="0.25">
      <c r="A14102" s="1"/>
      <c r="B14102" s="1"/>
      <c r="C14102" s="1"/>
      <c r="D14102" s="1"/>
      <c r="E14102" s="2"/>
      <c r="F14102" s="2"/>
      <c r="G14102" s="2"/>
      <c r="H14102" s="2"/>
      <c r="I14102" s="2"/>
    </row>
    <row r="14103" spans="1:9" x14ac:dyDescent="0.25">
      <c r="A14103" s="1"/>
      <c r="B14103" s="1"/>
      <c r="C14103" s="1"/>
      <c r="D14103" s="1"/>
      <c r="E14103" s="2"/>
      <c r="F14103" s="2"/>
      <c r="G14103" s="2"/>
      <c r="H14103" s="2"/>
      <c r="I14103" s="2"/>
    </row>
    <row r="14104" spans="1:9" x14ac:dyDescent="0.25">
      <c r="A14104" s="1"/>
      <c r="B14104" s="1"/>
      <c r="C14104" s="1"/>
      <c r="D14104" s="1"/>
      <c r="E14104" s="2"/>
      <c r="F14104" s="2"/>
      <c r="G14104" s="2"/>
      <c r="H14104" s="2"/>
      <c r="I14104" s="2"/>
    </row>
    <row r="14105" spans="1:9" x14ac:dyDescent="0.25">
      <c r="A14105" s="1"/>
      <c r="B14105" s="1"/>
      <c r="C14105" s="1"/>
      <c r="D14105" s="1"/>
      <c r="E14105" s="2"/>
      <c r="F14105" s="2"/>
      <c r="G14105" s="2"/>
      <c r="H14105" s="2"/>
      <c r="I14105" s="2"/>
    </row>
    <row r="14106" spans="1:9" x14ac:dyDescent="0.25">
      <c r="A14106" s="1"/>
      <c r="B14106" s="1"/>
      <c r="C14106" s="1"/>
      <c r="D14106" s="1"/>
      <c r="E14106" s="2"/>
      <c r="F14106" s="2"/>
      <c r="G14106" s="2"/>
      <c r="H14106" s="2"/>
      <c r="I14106" s="2"/>
    </row>
    <row r="14107" spans="1:9" x14ac:dyDescent="0.25">
      <c r="A14107" s="1"/>
      <c r="B14107" s="1"/>
      <c r="C14107" s="1"/>
      <c r="D14107" s="1"/>
      <c r="E14107" s="2"/>
      <c r="F14107" s="2"/>
      <c r="G14107" s="2"/>
      <c r="H14107" s="2"/>
      <c r="I14107" s="2"/>
    </row>
    <row r="14108" spans="1:9" x14ac:dyDescent="0.25">
      <c r="A14108" s="1"/>
      <c r="B14108" s="1"/>
      <c r="C14108" s="1"/>
      <c r="D14108" s="1"/>
      <c r="E14108" s="2"/>
      <c r="F14108" s="2"/>
      <c r="G14108" s="2"/>
      <c r="H14108" s="2"/>
      <c r="I14108" s="2"/>
    </row>
    <row r="14109" spans="1:9" x14ac:dyDescent="0.25">
      <c r="A14109" s="1"/>
      <c r="B14109" s="1"/>
      <c r="C14109" s="1"/>
      <c r="D14109" s="1"/>
      <c r="E14109" s="2"/>
      <c r="F14109" s="2"/>
      <c r="G14109" s="2"/>
      <c r="H14109" s="2"/>
      <c r="I14109" s="2"/>
    </row>
    <row r="14110" spans="1:9" x14ac:dyDescent="0.25">
      <c r="A14110" s="1"/>
      <c r="B14110" s="1"/>
      <c r="C14110" s="1"/>
      <c r="D14110" s="1"/>
      <c r="E14110" s="2"/>
      <c r="F14110" s="2"/>
      <c r="G14110" s="2"/>
      <c r="H14110" s="2"/>
      <c r="I14110" s="2"/>
    </row>
    <row r="14111" spans="1:9" x14ac:dyDescent="0.25">
      <c r="A14111" s="1"/>
      <c r="B14111" s="1"/>
      <c r="C14111" s="1"/>
      <c r="D14111" s="1"/>
      <c r="E14111" s="2"/>
      <c r="F14111" s="2"/>
      <c r="G14111" s="2"/>
      <c r="H14111" s="2"/>
      <c r="I14111" s="2"/>
    </row>
    <row r="14112" spans="1:9" x14ac:dyDescent="0.25">
      <c r="A14112" s="1"/>
      <c r="B14112" s="1"/>
      <c r="C14112" s="1"/>
      <c r="D14112" s="1"/>
      <c r="E14112" s="2"/>
      <c r="F14112" s="2"/>
      <c r="G14112" s="2"/>
      <c r="H14112" s="2"/>
      <c r="I14112" s="2"/>
    </row>
    <row r="14113" spans="1:9" x14ac:dyDescent="0.25">
      <c r="A14113" s="1"/>
      <c r="B14113" s="1"/>
      <c r="C14113" s="1"/>
      <c r="D14113" s="1"/>
      <c r="E14113" s="2"/>
      <c r="F14113" s="2"/>
      <c r="G14113" s="2"/>
      <c r="H14113" s="2"/>
      <c r="I14113" s="2"/>
    </row>
    <row r="14114" spans="1:9" x14ac:dyDescent="0.25">
      <c r="A14114" s="1"/>
      <c r="B14114" s="1"/>
      <c r="C14114" s="1"/>
      <c r="D14114" s="1"/>
      <c r="E14114" s="2"/>
      <c r="F14114" s="2"/>
      <c r="G14114" s="2"/>
      <c r="H14114" s="2"/>
      <c r="I14114" s="2"/>
    </row>
    <row r="14115" spans="1:9" x14ac:dyDescent="0.25">
      <c r="A14115" s="1"/>
      <c r="B14115" s="1"/>
      <c r="C14115" s="1"/>
      <c r="D14115" s="1"/>
      <c r="E14115" s="2"/>
      <c r="F14115" s="2"/>
      <c r="G14115" s="2"/>
      <c r="H14115" s="2"/>
      <c r="I14115" s="2"/>
    </row>
    <row r="14116" spans="1:9" x14ac:dyDescent="0.25">
      <c r="A14116" s="1"/>
      <c r="B14116" s="1"/>
      <c r="C14116" s="1"/>
      <c r="D14116" s="1"/>
      <c r="E14116" s="2"/>
      <c r="F14116" s="2"/>
      <c r="G14116" s="2"/>
      <c r="H14116" s="2"/>
      <c r="I14116" s="2"/>
    </row>
    <row r="14117" spans="1:9" x14ac:dyDescent="0.25">
      <c r="A14117" s="1"/>
      <c r="B14117" s="1"/>
      <c r="C14117" s="1"/>
      <c r="D14117" s="1"/>
      <c r="E14117" s="2"/>
      <c r="F14117" s="2"/>
      <c r="G14117" s="2"/>
      <c r="H14117" s="2"/>
      <c r="I14117" s="2"/>
    </row>
    <row r="14118" spans="1:9" x14ac:dyDescent="0.25">
      <c r="A14118" s="1"/>
      <c r="B14118" s="1"/>
      <c r="C14118" s="1"/>
      <c r="D14118" s="1"/>
      <c r="E14118" s="2"/>
      <c r="F14118" s="2"/>
      <c r="G14118" s="2"/>
      <c r="H14118" s="2"/>
      <c r="I14118" s="2"/>
    </row>
    <row r="14119" spans="1:9" x14ac:dyDescent="0.25">
      <c r="A14119" s="1"/>
      <c r="B14119" s="1"/>
      <c r="C14119" s="1"/>
      <c r="D14119" s="1"/>
      <c r="E14119" s="2"/>
      <c r="F14119" s="2"/>
      <c r="G14119" s="2"/>
      <c r="H14119" s="2"/>
      <c r="I14119" s="2"/>
    </row>
    <row r="14120" spans="1:9" x14ac:dyDescent="0.25">
      <c r="A14120" s="1"/>
      <c r="B14120" s="1"/>
      <c r="C14120" s="1"/>
      <c r="D14120" s="1"/>
      <c r="E14120" s="2"/>
      <c r="F14120" s="2"/>
      <c r="G14120" s="2"/>
      <c r="H14120" s="2"/>
      <c r="I14120" s="2"/>
    </row>
    <row r="14121" spans="1:9" x14ac:dyDescent="0.25">
      <c r="A14121" s="1"/>
      <c r="B14121" s="1"/>
      <c r="C14121" s="1"/>
      <c r="D14121" s="1"/>
      <c r="E14121" s="2"/>
      <c r="F14121" s="2"/>
      <c r="G14121" s="2"/>
      <c r="H14121" s="2"/>
      <c r="I14121" s="2"/>
    </row>
    <row r="14122" spans="1:9" x14ac:dyDescent="0.25">
      <c r="A14122" s="1"/>
      <c r="B14122" s="1"/>
      <c r="C14122" s="1"/>
      <c r="D14122" s="1"/>
      <c r="E14122" s="2"/>
      <c r="F14122" s="2"/>
      <c r="G14122" s="2"/>
      <c r="H14122" s="2"/>
      <c r="I14122" s="2"/>
    </row>
    <row r="14123" spans="1:9" x14ac:dyDescent="0.25">
      <c r="A14123" s="1"/>
      <c r="B14123" s="1"/>
      <c r="C14123" s="1"/>
      <c r="D14123" s="1"/>
      <c r="E14123" s="2"/>
      <c r="F14123" s="2"/>
      <c r="G14123" s="2"/>
      <c r="H14123" s="2"/>
      <c r="I14123" s="2"/>
    </row>
    <row r="14124" spans="1:9" x14ac:dyDescent="0.25">
      <c r="A14124" s="1"/>
      <c r="B14124" s="1"/>
      <c r="C14124" s="1"/>
      <c r="D14124" s="1"/>
      <c r="E14124" s="2"/>
      <c r="F14124" s="2"/>
      <c r="G14124" s="2"/>
      <c r="H14124" s="2"/>
      <c r="I14124" s="2"/>
    </row>
    <row r="14125" spans="1:9" x14ac:dyDescent="0.25">
      <c r="A14125" s="1"/>
      <c r="B14125" s="1"/>
      <c r="C14125" s="1"/>
      <c r="D14125" s="1"/>
      <c r="E14125" s="2"/>
      <c r="F14125" s="2"/>
      <c r="G14125" s="2"/>
      <c r="H14125" s="2"/>
      <c r="I14125" s="2"/>
    </row>
    <row r="14126" spans="1:9" x14ac:dyDescent="0.25">
      <c r="A14126" s="1"/>
      <c r="B14126" s="1"/>
      <c r="C14126" s="1"/>
      <c r="D14126" s="1"/>
      <c r="E14126" s="2"/>
      <c r="F14126" s="2"/>
      <c r="G14126" s="2"/>
      <c r="H14126" s="2"/>
      <c r="I14126" s="2"/>
    </row>
    <row r="14127" spans="1:9" x14ac:dyDescent="0.25">
      <c r="A14127" s="1"/>
      <c r="B14127" s="1"/>
      <c r="C14127" s="1"/>
      <c r="D14127" s="1"/>
      <c r="E14127" s="2"/>
      <c r="F14127" s="2"/>
      <c r="G14127" s="2"/>
      <c r="H14127" s="2"/>
      <c r="I14127" s="2"/>
    </row>
    <row r="14128" spans="1:9" x14ac:dyDescent="0.25">
      <c r="A14128" s="1"/>
      <c r="B14128" s="1"/>
      <c r="C14128" s="1"/>
      <c r="D14128" s="1"/>
      <c r="E14128" s="2"/>
      <c r="F14128" s="2"/>
      <c r="G14128" s="2"/>
      <c r="H14128" s="2"/>
      <c r="I14128" s="2"/>
    </row>
    <row r="14129" spans="1:9" x14ac:dyDescent="0.25">
      <c r="A14129" s="1"/>
      <c r="B14129" s="1"/>
      <c r="C14129" s="1"/>
      <c r="D14129" s="1"/>
      <c r="E14129" s="2"/>
      <c r="F14129" s="2"/>
      <c r="G14129" s="2"/>
      <c r="H14129" s="2"/>
      <c r="I14129" s="2"/>
    </row>
    <row r="14130" spans="1:9" x14ac:dyDescent="0.25">
      <c r="A14130" s="1"/>
      <c r="B14130" s="1"/>
      <c r="C14130" s="1"/>
      <c r="D14130" s="1"/>
      <c r="E14130" s="2"/>
      <c r="F14130" s="2"/>
      <c r="G14130" s="2"/>
      <c r="H14130" s="2"/>
      <c r="I14130" s="2"/>
    </row>
    <row r="14131" spans="1:9" x14ac:dyDescent="0.25">
      <c r="A14131" s="1"/>
      <c r="B14131" s="1"/>
      <c r="C14131" s="1"/>
      <c r="D14131" s="1"/>
      <c r="E14131" s="2"/>
      <c r="F14131" s="2"/>
      <c r="G14131" s="2"/>
      <c r="H14131" s="2"/>
      <c r="I14131" s="2"/>
    </row>
    <row r="14132" spans="1:9" x14ac:dyDescent="0.25">
      <c r="A14132" s="1"/>
      <c r="B14132" s="1"/>
      <c r="C14132" s="1"/>
      <c r="D14132" s="1"/>
      <c r="E14132" s="2"/>
      <c r="F14132" s="2"/>
      <c r="G14132" s="2"/>
      <c r="H14132" s="2"/>
      <c r="I14132" s="2"/>
    </row>
    <row r="14133" spans="1:9" x14ac:dyDescent="0.25">
      <c r="A14133" s="1"/>
      <c r="B14133" s="1"/>
      <c r="C14133" s="1"/>
      <c r="D14133" s="1"/>
      <c r="E14133" s="2"/>
      <c r="F14133" s="2"/>
      <c r="G14133" s="2"/>
      <c r="H14133" s="2"/>
      <c r="I14133" s="2"/>
    </row>
    <row r="14134" spans="1:9" x14ac:dyDescent="0.25">
      <c r="A14134" s="1"/>
      <c r="B14134" s="1"/>
      <c r="C14134" s="1"/>
      <c r="D14134" s="1"/>
      <c r="E14134" s="2"/>
      <c r="F14134" s="2"/>
      <c r="G14134" s="2"/>
      <c r="H14134" s="2"/>
      <c r="I14134" s="2"/>
    </row>
    <row r="14135" spans="1:9" x14ac:dyDescent="0.25">
      <c r="A14135" s="1"/>
      <c r="B14135" s="1"/>
      <c r="C14135" s="1"/>
      <c r="D14135" s="1"/>
      <c r="E14135" s="2"/>
      <c r="F14135" s="2"/>
      <c r="G14135" s="2"/>
      <c r="H14135" s="2"/>
      <c r="I14135" s="2"/>
    </row>
    <row r="14136" spans="1:9" x14ac:dyDescent="0.25">
      <c r="A14136" s="1"/>
      <c r="B14136" s="1"/>
      <c r="C14136" s="1"/>
      <c r="D14136" s="1"/>
      <c r="E14136" s="2"/>
      <c r="F14136" s="2"/>
      <c r="G14136" s="2"/>
      <c r="H14136" s="2"/>
      <c r="I14136" s="2"/>
    </row>
    <row r="14137" spans="1:9" x14ac:dyDescent="0.25">
      <c r="A14137" s="1"/>
      <c r="B14137" s="1"/>
      <c r="C14137" s="1"/>
      <c r="D14137" s="1"/>
      <c r="E14137" s="2"/>
      <c r="F14137" s="2"/>
      <c r="G14137" s="2"/>
      <c r="H14137" s="2"/>
      <c r="I14137" s="2"/>
    </row>
    <row r="14138" spans="1:9" x14ac:dyDescent="0.25">
      <c r="A14138" s="1"/>
      <c r="B14138" s="1"/>
      <c r="C14138" s="1"/>
      <c r="D14138" s="1"/>
      <c r="E14138" s="2"/>
      <c r="F14138" s="2"/>
      <c r="G14138" s="2"/>
      <c r="H14138" s="2"/>
      <c r="I14138" s="2"/>
    </row>
    <row r="14139" spans="1:9" x14ac:dyDescent="0.25">
      <c r="A14139" s="1"/>
      <c r="B14139" s="1"/>
      <c r="C14139" s="1"/>
      <c r="D14139" s="1"/>
      <c r="E14139" s="2"/>
      <c r="F14139" s="2"/>
      <c r="G14139" s="2"/>
      <c r="H14139" s="2"/>
      <c r="I14139" s="2"/>
    </row>
    <row r="14140" spans="1:9" x14ac:dyDescent="0.25">
      <c r="A14140" s="1"/>
      <c r="B14140" s="1"/>
      <c r="C14140" s="1"/>
      <c r="D14140" s="1"/>
      <c r="E14140" s="2"/>
      <c r="F14140" s="2"/>
      <c r="G14140" s="2"/>
      <c r="H14140" s="2"/>
      <c r="I14140" s="2"/>
    </row>
    <row r="14141" spans="1:9" x14ac:dyDescent="0.25">
      <c r="A14141" s="1"/>
      <c r="B14141" s="1"/>
      <c r="C14141" s="1"/>
      <c r="D14141" s="1"/>
      <c r="E14141" s="2"/>
      <c r="F14141" s="2"/>
      <c r="G14141" s="2"/>
      <c r="H14141" s="2"/>
      <c r="I14141" s="2"/>
    </row>
    <row r="14142" spans="1:9" x14ac:dyDescent="0.25">
      <c r="A14142" s="1"/>
      <c r="B14142" s="1"/>
      <c r="C14142" s="1"/>
      <c r="D14142" s="1"/>
      <c r="E14142" s="2"/>
      <c r="F14142" s="2"/>
      <c r="G14142" s="2"/>
      <c r="H14142" s="2"/>
      <c r="I14142" s="2"/>
    </row>
    <row r="14143" spans="1:9" x14ac:dyDescent="0.25">
      <c r="A14143" s="1"/>
      <c r="B14143" s="1"/>
      <c r="C14143" s="1"/>
      <c r="D14143" s="1"/>
      <c r="E14143" s="2"/>
      <c r="F14143" s="2"/>
      <c r="G14143" s="2"/>
      <c r="H14143" s="2"/>
      <c r="I14143" s="2"/>
    </row>
    <row r="14144" spans="1:9" x14ac:dyDescent="0.25">
      <c r="A14144" s="1"/>
      <c r="B14144" s="1"/>
      <c r="C14144" s="1"/>
      <c r="D14144" s="1"/>
      <c r="E14144" s="2"/>
      <c r="F14144" s="2"/>
      <c r="G14144" s="2"/>
      <c r="H14144" s="2"/>
      <c r="I14144" s="2"/>
    </row>
    <row r="14145" spans="1:9" x14ac:dyDescent="0.25">
      <c r="A14145" s="1"/>
      <c r="B14145" s="1"/>
      <c r="C14145" s="1"/>
      <c r="D14145" s="1"/>
      <c r="E14145" s="2"/>
      <c r="F14145" s="2"/>
      <c r="G14145" s="2"/>
      <c r="H14145" s="2"/>
      <c r="I14145" s="2"/>
    </row>
    <row r="14146" spans="1:9" x14ac:dyDescent="0.25">
      <c r="A14146" s="1"/>
      <c r="B14146" s="1"/>
      <c r="C14146" s="1"/>
      <c r="D14146" s="1"/>
      <c r="E14146" s="2"/>
      <c r="F14146" s="2"/>
      <c r="G14146" s="2"/>
      <c r="H14146" s="2"/>
      <c r="I14146" s="2"/>
    </row>
    <row r="14147" spans="1:9" x14ac:dyDescent="0.25">
      <c r="A14147" s="1"/>
      <c r="B14147" s="1"/>
      <c r="C14147" s="1"/>
      <c r="D14147" s="1"/>
      <c r="E14147" s="2"/>
      <c r="F14147" s="2"/>
      <c r="G14147" s="2"/>
      <c r="H14147" s="2"/>
      <c r="I14147" s="2"/>
    </row>
    <row r="14148" spans="1:9" x14ac:dyDescent="0.25">
      <c r="A14148" s="1"/>
      <c r="B14148" s="1"/>
      <c r="C14148" s="1"/>
      <c r="D14148" s="1"/>
      <c r="E14148" s="2"/>
      <c r="F14148" s="2"/>
      <c r="G14148" s="2"/>
      <c r="H14148" s="2"/>
      <c r="I14148" s="2"/>
    </row>
    <row r="14149" spans="1:9" x14ac:dyDescent="0.25">
      <c r="A14149" s="1"/>
      <c r="B14149" s="1"/>
      <c r="C14149" s="1"/>
      <c r="D14149" s="1"/>
      <c r="E14149" s="2"/>
      <c r="F14149" s="2"/>
      <c r="G14149" s="2"/>
      <c r="H14149" s="2"/>
      <c r="I14149" s="2"/>
    </row>
    <row r="14150" spans="1:9" x14ac:dyDescent="0.25">
      <c r="A14150" s="1"/>
      <c r="B14150" s="1"/>
      <c r="C14150" s="1"/>
      <c r="D14150" s="1"/>
      <c r="E14150" s="2"/>
      <c r="F14150" s="2"/>
      <c r="G14150" s="2"/>
      <c r="H14150" s="2"/>
      <c r="I14150" s="2"/>
    </row>
    <row r="14151" spans="1:9" x14ac:dyDescent="0.25">
      <c r="A14151" s="1"/>
      <c r="B14151" s="1"/>
      <c r="C14151" s="1"/>
      <c r="D14151" s="1"/>
      <c r="E14151" s="2"/>
      <c r="F14151" s="2"/>
      <c r="G14151" s="2"/>
      <c r="H14151" s="2"/>
      <c r="I14151" s="2"/>
    </row>
    <row r="14152" spans="1:9" x14ac:dyDescent="0.25">
      <c r="A14152" s="1"/>
      <c r="B14152" s="1"/>
      <c r="C14152" s="1"/>
      <c r="D14152" s="1"/>
      <c r="E14152" s="2"/>
      <c r="F14152" s="2"/>
      <c r="G14152" s="2"/>
      <c r="H14152" s="2"/>
      <c r="I14152" s="2"/>
    </row>
    <row r="14153" spans="1:9" x14ac:dyDescent="0.25">
      <c r="A14153" s="1"/>
      <c r="B14153" s="1"/>
      <c r="C14153" s="1"/>
      <c r="D14153" s="1"/>
      <c r="E14153" s="2"/>
      <c r="F14153" s="2"/>
      <c r="G14153" s="2"/>
      <c r="H14153" s="2"/>
      <c r="I14153" s="2"/>
    </row>
    <row r="14154" spans="1:9" x14ac:dyDescent="0.25">
      <c r="A14154" s="1"/>
      <c r="B14154" s="1"/>
      <c r="C14154" s="1"/>
      <c r="D14154" s="1"/>
      <c r="E14154" s="2"/>
      <c r="F14154" s="2"/>
      <c r="G14154" s="2"/>
      <c r="H14154" s="2"/>
      <c r="I14154" s="2"/>
    </row>
    <row r="14155" spans="1:9" x14ac:dyDescent="0.25">
      <c r="A14155" s="1"/>
      <c r="B14155" s="1"/>
      <c r="C14155" s="1"/>
      <c r="D14155" s="1"/>
      <c r="E14155" s="2"/>
      <c r="F14155" s="2"/>
      <c r="G14155" s="2"/>
      <c r="H14155" s="2"/>
      <c r="I14155" s="2"/>
    </row>
    <row r="14156" spans="1:9" x14ac:dyDescent="0.25">
      <c r="A14156" s="1"/>
      <c r="B14156" s="1"/>
      <c r="C14156" s="1"/>
      <c r="D14156" s="1"/>
      <c r="E14156" s="2"/>
      <c r="F14156" s="2"/>
      <c r="G14156" s="2"/>
      <c r="H14156" s="2"/>
      <c r="I14156" s="2"/>
    </row>
    <row r="14157" spans="1:9" x14ac:dyDescent="0.25">
      <c r="A14157" s="1"/>
      <c r="B14157" s="1"/>
      <c r="C14157" s="1"/>
      <c r="D14157" s="1"/>
      <c r="E14157" s="2"/>
      <c r="F14157" s="2"/>
      <c r="G14157" s="2"/>
      <c r="H14157" s="2"/>
      <c r="I14157" s="2"/>
    </row>
    <row r="14158" spans="1:9" x14ac:dyDescent="0.25">
      <c r="A14158" s="1"/>
      <c r="B14158" s="1"/>
      <c r="C14158" s="1"/>
      <c r="D14158" s="1"/>
      <c r="E14158" s="2"/>
      <c r="F14158" s="2"/>
      <c r="G14158" s="2"/>
      <c r="H14158" s="2"/>
      <c r="I14158" s="2"/>
    </row>
    <row r="14159" spans="1:9" x14ac:dyDescent="0.25">
      <c r="A14159" s="1"/>
      <c r="B14159" s="1"/>
      <c r="C14159" s="1"/>
      <c r="D14159" s="1"/>
      <c r="E14159" s="2"/>
      <c r="F14159" s="2"/>
      <c r="G14159" s="2"/>
      <c r="H14159" s="2"/>
      <c r="I14159" s="2"/>
    </row>
    <row r="14160" spans="1:9" x14ac:dyDescent="0.25">
      <c r="A14160" s="1"/>
      <c r="B14160" s="1"/>
      <c r="C14160" s="1"/>
      <c r="D14160" s="1"/>
      <c r="E14160" s="2"/>
      <c r="F14160" s="2"/>
      <c r="G14160" s="2"/>
      <c r="H14160" s="2"/>
      <c r="I14160" s="2"/>
    </row>
    <row r="14161" spans="1:9" x14ac:dyDescent="0.25">
      <c r="A14161" s="1"/>
      <c r="B14161" s="1"/>
      <c r="C14161" s="1"/>
      <c r="D14161" s="1"/>
      <c r="E14161" s="2"/>
      <c r="F14161" s="2"/>
      <c r="G14161" s="2"/>
      <c r="H14161" s="2"/>
      <c r="I14161" s="2"/>
    </row>
    <row r="14162" spans="1:9" x14ac:dyDescent="0.25">
      <c r="A14162" s="1"/>
      <c r="B14162" s="1"/>
      <c r="C14162" s="1"/>
      <c r="D14162" s="1"/>
      <c r="E14162" s="2"/>
      <c r="F14162" s="2"/>
      <c r="G14162" s="2"/>
      <c r="H14162" s="2"/>
      <c r="I14162" s="2"/>
    </row>
    <row r="14163" spans="1:9" x14ac:dyDescent="0.25">
      <c r="A14163" s="1"/>
      <c r="B14163" s="1"/>
      <c r="C14163" s="1"/>
      <c r="D14163" s="1"/>
      <c r="E14163" s="2"/>
      <c r="F14163" s="2"/>
      <c r="G14163" s="2"/>
      <c r="H14163" s="2"/>
      <c r="I14163" s="2"/>
    </row>
    <row r="14164" spans="1:9" x14ac:dyDescent="0.25">
      <c r="A14164" s="1"/>
      <c r="B14164" s="1"/>
      <c r="C14164" s="1"/>
      <c r="D14164" s="1"/>
      <c r="E14164" s="2"/>
      <c r="F14164" s="2"/>
      <c r="G14164" s="2"/>
      <c r="H14164" s="2"/>
      <c r="I14164" s="2"/>
    </row>
    <row r="14165" spans="1:9" x14ac:dyDescent="0.25">
      <c r="A14165" s="1"/>
      <c r="B14165" s="1"/>
      <c r="C14165" s="1"/>
      <c r="D14165" s="1"/>
      <c r="E14165" s="2"/>
      <c r="F14165" s="2"/>
      <c r="G14165" s="2"/>
      <c r="H14165" s="2"/>
      <c r="I14165" s="2"/>
    </row>
    <row r="14166" spans="1:9" x14ac:dyDescent="0.25">
      <c r="A14166" s="1"/>
      <c r="B14166" s="1"/>
      <c r="C14166" s="1"/>
      <c r="D14166" s="1"/>
      <c r="E14166" s="2"/>
      <c r="F14166" s="2"/>
      <c r="G14166" s="2"/>
      <c r="H14166" s="2"/>
      <c r="I14166" s="2"/>
    </row>
    <row r="14167" spans="1:9" x14ac:dyDescent="0.25">
      <c r="A14167" s="1"/>
      <c r="B14167" s="1"/>
      <c r="C14167" s="1"/>
      <c r="D14167" s="1"/>
      <c r="E14167" s="2"/>
      <c r="F14167" s="2"/>
      <c r="G14167" s="2"/>
      <c r="H14167" s="2"/>
      <c r="I14167" s="2"/>
    </row>
    <row r="14168" spans="1:9" x14ac:dyDescent="0.25">
      <c r="A14168" s="1"/>
      <c r="B14168" s="1"/>
      <c r="C14168" s="1"/>
      <c r="D14168" s="1"/>
      <c r="E14168" s="2"/>
      <c r="F14168" s="2"/>
      <c r="G14168" s="2"/>
      <c r="H14168" s="2"/>
      <c r="I14168" s="2"/>
    </row>
    <row r="14169" spans="1:9" x14ac:dyDescent="0.25">
      <c r="A14169" s="1"/>
      <c r="B14169" s="1"/>
      <c r="C14169" s="1"/>
      <c r="D14169" s="1"/>
      <c r="E14169" s="2"/>
      <c r="F14169" s="2"/>
      <c r="G14169" s="2"/>
      <c r="H14169" s="2"/>
      <c r="I14169" s="2"/>
    </row>
    <row r="14170" spans="1:9" x14ac:dyDescent="0.25">
      <c r="A14170" s="1"/>
      <c r="B14170" s="1"/>
      <c r="C14170" s="1"/>
      <c r="D14170" s="1"/>
      <c r="E14170" s="2"/>
      <c r="F14170" s="2"/>
      <c r="G14170" s="2"/>
      <c r="H14170" s="2"/>
      <c r="I14170" s="2"/>
    </row>
    <row r="14171" spans="1:9" x14ac:dyDescent="0.25">
      <c r="A14171" s="1"/>
      <c r="B14171" s="1"/>
      <c r="C14171" s="1"/>
      <c r="D14171" s="1"/>
      <c r="E14171" s="2"/>
      <c r="F14171" s="2"/>
      <c r="G14171" s="2"/>
      <c r="H14171" s="2"/>
      <c r="I14171" s="2"/>
    </row>
    <row r="14172" spans="1:9" x14ac:dyDescent="0.25">
      <c r="A14172" s="1"/>
      <c r="B14172" s="1"/>
      <c r="C14172" s="1"/>
      <c r="D14172" s="1"/>
      <c r="E14172" s="2"/>
      <c r="F14172" s="2"/>
      <c r="G14172" s="2"/>
      <c r="H14172" s="2"/>
      <c r="I14172" s="2"/>
    </row>
    <row r="14173" spans="1:9" x14ac:dyDescent="0.25">
      <c r="A14173" s="1"/>
      <c r="B14173" s="1"/>
      <c r="C14173" s="1"/>
      <c r="D14173" s="1"/>
      <c r="E14173" s="2"/>
      <c r="F14173" s="2"/>
      <c r="G14173" s="2"/>
      <c r="H14173" s="2"/>
      <c r="I14173" s="2"/>
    </row>
    <row r="14174" spans="1:9" x14ac:dyDescent="0.25">
      <c r="A14174" s="1"/>
      <c r="B14174" s="1"/>
      <c r="C14174" s="1"/>
      <c r="D14174" s="1"/>
      <c r="E14174" s="2"/>
      <c r="F14174" s="2"/>
      <c r="G14174" s="2"/>
      <c r="H14174" s="2"/>
      <c r="I14174" s="2"/>
    </row>
    <row r="14175" spans="1:9" x14ac:dyDescent="0.25">
      <c r="A14175" s="1"/>
      <c r="B14175" s="1"/>
      <c r="C14175" s="1"/>
      <c r="D14175" s="1"/>
      <c r="E14175" s="2"/>
      <c r="F14175" s="2"/>
      <c r="G14175" s="2"/>
      <c r="H14175" s="2"/>
      <c r="I14175" s="2"/>
    </row>
    <row r="14176" spans="1:9" x14ac:dyDescent="0.25">
      <c r="A14176" s="1"/>
      <c r="B14176" s="1"/>
      <c r="C14176" s="1"/>
      <c r="D14176" s="1"/>
      <c r="E14176" s="2"/>
      <c r="F14176" s="2"/>
      <c r="G14176" s="2"/>
      <c r="H14176" s="2"/>
      <c r="I14176" s="2"/>
    </row>
    <row r="14177" spans="1:9" x14ac:dyDescent="0.25">
      <c r="A14177" s="1"/>
      <c r="B14177" s="1"/>
      <c r="C14177" s="1"/>
      <c r="D14177" s="1"/>
      <c r="E14177" s="2"/>
      <c r="F14177" s="2"/>
      <c r="G14177" s="2"/>
      <c r="H14177" s="2"/>
      <c r="I14177" s="2"/>
    </row>
    <row r="14178" spans="1:9" x14ac:dyDescent="0.25">
      <c r="A14178" s="1"/>
      <c r="B14178" s="1"/>
      <c r="C14178" s="1"/>
      <c r="D14178" s="1"/>
      <c r="E14178" s="2"/>
      <c r="F14178" s="2"/>
      <c r="G14178" s="2"/>
      <c r="H14178" s="2"/>
      <c r="I14178" s="2"/>
    </row>
    <row r="14179" spans="1:9" x14ac:dyDescent="0.25">
      <c r="A14179" s="1"/>
      <c r="B14179" s="1"/>
      <c r="C14179" s="1"/>
      <c r="D14179" s="1"/>
      <c r="E14179" s="2"/>
      <c r="F14179" s="2"/>
      <c r="G14179" s="2"/>
      <c r="H14179" s="2"/>
      <c r="I14179" s="2"/>
    </row>
    <row r="14180" spans="1:9" x14ac:dyDescent="0.25">
      <c r="A14180" s="1"/>
      <c r="B14180" s="1"/>
      <c r="C14180" s="1"/>
      <c r="D14180" s="1"/>
      <c r="E14180" s="2"/>
      <c r="F14180" s="2"/>
      <c r="G14180" s="2"/>
      <c r="H14180" s="2"/>
      <c r="I14180" s="2"/>
    </row>
    <row r="14181" spans="1:9" x14ac:dyDescent="0.25">
      <c r="A14181" s="1"/>
      <c r="B14181" s="1"/>
      <c r="C14181" s="1"/>
      <c r="D14181" s="1"/>
      <c r="E14181" s="2"/>
      <c r="F14181" s="2"/>
      <c r="G14181" s="2"/>
      <c r="H14181" s="2"/>
      <c r="I14181" s="2"/>
    </row>
    <row r="14182" spans="1:9" x14ac:dyDescent="0.25">
      <c r="A14182" s="1"/>
      <c r="B14182" s="1"/>
      <c r="C14182" s="1"/>
      <c r="D14182" s="1"/>
      <c r="E14182" s="2"/>
      <c r="F14182" s="2"/>
      <c r="G14182" s="2"/>
      <c r="H14182" s="2"/>
      <c r="I14182" s="2"/>
    </row>
    <row r="14183" spans="1:9" x14ac:dyDescent="0.25">
      <c r="A14183" s="1"/>
      <c r="B14183" s="1"/>
      <c r="C14183" s="1"/>
      <c r="D14183" s="1"/>
      <c r="E14183" s="2"/>
      <c r="F14183" s="2"/>
      <c r="G14183" s="2"/>
      <c r="H14183" s="2"/>
      <c r="I14183" s="2"/>
    </row>
    <row r="14184" spans="1:9" x14ac:dyDescent="0.25">
      <c r="A14184" s="1"/>
      <c r="B14184" s="1"/>
      <c r="C14184" s="1"/>
      <c r="D14184" s="1"/>
      <c r="E14184" s="2"/>
      <c r="F14184" s="2"/>
      <c r="G14184" s="2"/>
      <c r="H14184" s="2"/>
      <c r="I14184" s="2"/>
    </row>
    <row r="14185" spans="1:9" x14ac:dyDescent="0.25">
      <c r="A14185" s="1"/>
      <c r="B14185" s="1"/>
      <c r="C14185" s="1"/>
      <c r="D14185" s="1"/>
      <c r="E14185" s="2"/>
      <c r="F14185" s="2"/>
      <c r="G14185" s="2"/>
      <c r="H14185" s="2"/>
      <c r="I14185" s="2"/>
    </row>
    <row r="14186" spans="1:9" x14ac:dyDescent="0.25">
      <c r="A14186" s="1"/>
      <c r="B14186" s="1"/>
      <c r="C14186" s="1"/>
      <c r="D14186" s="1"/>
      <c r="E14186" s="2"/>
      <c r="F14186" s="2"/>
      <c r="G14186" s="2"/>
      <c r="H14186" s="2"/>
      <c r="I14186" s="2"/>
    </row>
    <row r="14187" spans="1:9" x14ac:dyDescent="0.25">
      <c r="A14187" s="1"/>
      <c r="B14187" s="1"/>
      <c r="C14187" s="1"/>
      <c r="D14187" s="1"/>
      <c r="E14187" s="2"/>
      <c r="F14187" s="2"/>
      <c r="G14187" s="2"/>
      <c r="H14187" s="2"/>
      <c r="I14187" s="2"/>
    </row>
    <row r="14188" spans="1:9" x14ac:dyDescent="0.25">
      <c r="A14188" s="1"/>
      <c r="B14188" s="1"/>
      <c r="C14188" s="1"/>
      <c r="D14188" s="1"/>
      <c r="E14188" s="2"/>
      <c r="F14188" s="2"/>
      <c r="G14188" s="2"/>
      <c r="H14188" s="2"/>
      <c r="I14188" s="2"/>
    </row>
    <row r="14189" spans="1:9" x14ac:dyDescent="0.25">
      <c r="A14189" s="1"/>
      <c r="B14189" s="1"/>
      <c r="C14189" s="1"/>
      <c r="D14189" s="1"/>
      <c r="E14189" s="2"/>
      <c r="F14189" s="2"/>
      <c r="G14189" s="2"/>
      <c r="H14189" s="2"/>
      <c r="I14189" s="2"/>
    </row>
    <row r="14190" spans="1:9" x14ac:dyDescent="0.25">
      <c r="A14190" s="1"/>
      <c r="B14190" s="1"/>
      <c r="C14190" s="1"/>
      <c r="D14190" s="1"/>
      <c r="E14190" s="2"/>
      <c r="F14190" s="2"/>
      <c r="G14190" s="2"/>
      <c r="H14190" s="2"/>
      <c r="I14190" s="2"/>
    </row>
    <row r="14191" spans="1:9" x14ac:dyDescent="0.25">
      <c r="A14191" s="1"/>
      <c r="B14191" s="1"/>
      <c r="C14191" s="1"/>
      <c r="D14191" s="1"/>
      <c r="E14191" s="2"/>
      <c r="F14191" s="2"/>
      <c r="G14191" s="2"/>
      <c r="H14191" s="2"/>
      <c r="I14191" s="2"/>
    </row>
    <row r="14192" spans="1:9" x14ac:dyDescent="0.25">
      <c r="A14192" s="1"/>
      <c r="B14192" s="1"/>
      <c r="C14192" s="1"/>
      <c r="D14192" s="1"/>
      <c r="E14192" s="2"/>
      <c r="F14192" s="2"/>
      <c r="G14192" s="2"/>
      <c r="H14192" s="2"/>
      <c r="I14192" s="2"/>
    </row>
    <row r="14193" spans="1:9" x14ac:dyDescent="0.25">
      <c r="A14193" s="1"/>
      <c r="B14193" s="1"/>
      <c r="C14193" s="1"/>
      <c r="D14193" s="1"/>
      <c r="E14193" s="2"/>
      <c r="F14193" s="2"/>
      <c r="G14193" s="2"/>
      <c r="H14193" s="2"/>
      <c r="I14193" s="2"/>
    </row>
    <row r="14194" spans="1:9" x14ac:dyDescent="0.25">
      <c r="A14194" s="1"/>
      <c r="B14194" s="1"/>
      <c r="C14194" s="1"/>
      <c r="D14194" s="1"/>
      <c r="E14194" s="2"/>
      <c r="F14194" s="2"/>
      <c r="G14194" s="2"/>
      <c r="H14194" s="2"/>
      <c r="I14194" s="2"/>
    </row>
    <row r="14195" spans="1:9" x14ac:dyDescent="0.25">
      <c r="A14195" s="1"/>
      <c r="B14195" s="1"/>
      <c r="C14195" s="1"/>
      <c r="D14195" s="1"/>
      <c r="E14195" s="2"/>
      <c r="F14195" s="2"/>
      <c r="G14195" s="2"/>
      <c r="H14195" s="2"/>
      <c r="I14195" s="2"/>
    </row>
    <row r="14196" spans="1:9" x14ac:dyDescent="0.25">
      <c r="A14196" s="1"/>
      <c r="B14196" s="1"/>
      <c r="C14196" s="1"/>
      <c r="D14196" s="1"/>
      <c r="E14196" s="2"/>
      <c r="F14196" s="2"/>
      <c r="G14196" s="2"/>
      <c r="H14196" s="2"/>
      <c r="I14196" s="2"/>
    </row>
    <row r="14197" spans="1:9" x14ac:dyDescent="0.25">
      <c r="A14197" s="1"/>
      <c r="B14197" s="1"/>
      <c r="C14197" s="1"/>
      <c r="D14197" s="1"/>
      <c r="E14197" s="2"/>
      <c r="F14197" s="2"/>
      <c r="G14197" s="2"/>
      <c r="H14197" s="2"/>
      <c r="I14197" s="2"/>
    </row>
    <row r="14198" spans="1:9" x14ac:dyDescent="0.25">
      <c r="A14198" s="1"/>
      <c r="B14198" s="1"/>
      <c r="C14198" s="1"/>
      <c r="D14198" s="1"/>
      <c r="E14198" s="2"/>
      <c r="F14198" s="2"/>
      <c r="G14198" s="2"/>
      <c r="H14198" s="2"/>
      <c r="I14198" s="2"/>
    </row>
    <row r="14199" spans="1:9" x14ac:dyDescent="0.25">
      <c r="A14199" s="1"/>
      <c r="B14199" s="1"/>
      <c r="C14199" s="1"/>
      <c r="D14199" s="1"/>
      <c r="E14199" s="2"/>
      <c r="F14199" s="2"/>
      <c r="G14199" s="2"/>
      <c r="H14199" s="2"/>
      <c r="I14199" s="2"/>
    </row>
    <row r="14200" spans="1:9" x14ac:dyDescent="0.25">
      <c r="A14200" s="1"/>
      <c r="B14200" s="1"/>
      <c r="C14200" s="1"/>
      <c r="D14200" s="1"/>
      <c r="E14200" s="2"/>
      <c r="F14200" s="2"/>
      <c r="G14200" s="2"/>
      <c r="H14200" s="2"/>
      <c r="I14200" s="2"/>
    </row>
    <row r="14201" spans="1:9" x14ac:dyDescent="0.25">
      <c r="A14201" s="1"/>
      <c r="B14201" s="1"/>
      <c r="C14201" s="1"/>
      <c r="D14201" s="1"/>
      <c r="E14201" s="2"/>
      <c r="F14201" s="2"/>
      <c r="G14201" s="2"/>
      <c r="H14201" s="2"/>
      <c r="I14201" s="2"/>
    </row>
    <row r="14202" spans="1:9" x14ac:dyDescent="0.25">
      <c r="A14202" s="1"/>
      <c r="B14202" s="1"/>
      <c r="C14202" s="1"/>
      <c r="D14202" s="1"/>
      <c r="E14202" s="2"/>
      <c r="F14202" s="2"/>
      <c r="G14202" s="2"/>
      <c r="H14202" s="2"/>
      <c r="I14202" s="2"/>
    </row>
    <row r="14203" spans="1:9" x14ac:dyDescent="0.25">
      <c r="A14203" s="1"/>
      <c r="B14203" s="1"/>
      <c r="C14203" s="1"/>
      <c r="D14203" s="1"/>
      <c r="E14203" s="2"/>
      <c r="F14203" s="2"/>
      <c r="G14203" s="2"/>
      <c r="H14203" s="2"/>
      <c r="I14203" s="2"/>
    </row>
    <row r="14204" spans="1:9" x14ac:dyDescent="0.25">
      <c r="A14204" s="1"/>
      <c r="B14204" s="1"/>
      <c r="C14204" s="1"/>
      <c r="D14204" s="1"/>
      <c r="E14204" s="2"/>
      <c r="F14204" s="2"/>
      <c r="G14204" s="2"/>
      <c r="H14204" s="2"/>
      <c r="I14204" s="2"/>
    </row>
    <row r="14205" spans="1:9" x14ac:dyDescent="0.25">
      <c r="A14205" s="1"/>
      <c r="B14205" s="1"/>
      <c r="C14205" s="1"/>
      <c r="D14205" s="1"/>
      <c r="E14205" s="2"/>
      <c r="F14205" s="2"/>
      <c r="G14205" s="2"/>
      <c r="H14205" s="2"/>
      <c r="I14205" s="2"/>
    </row>
    <row r="14206" spans="1:9" x14ac:dyDescent="0.25">
      <c r="A14206" s="1"/>
      <c r="B14206" s="1"/>
      <c r="C14206" s="1"/>
      <c r="D14206" s="1"/>
      <c r="E14206" s="2"/>
      <c r="F14206" s="2"/>
      <c r="G14206" s="2"/>
      <c r="H14206" s="2"/>
      <c r="I14206" s="2"/>
    </row>
    <row r="14207" spans="1:9" x14ac:dyDescent="0.25">
      <c r="A14207" s="1"/>
      <c r="B14207" s="1"/>
      <c r="C14207" s="1"/>
      <c r="D14207" s="1"/>
      <c r="E14207" s="2"/>
      <c r="F14207" s="2"/>
      <c r="G14207" s="2"/>
      <c r="H14207" s="2"/>
      <c r="I14207" s="2"/>
    </row>
    <row r="14208" spans="1:9" x14ac:dyDescent="0.25">
      <c r="A14208" s="1"/>
      <c r="B14208" s="1"/>
      <c r="C14208" s="1"/>
      <c r="D14208" s="1"/>
      <c r="E14208" s="2"/>
      <c r="F14208" s="2"/>
      <c r="G14208" s="2"/>
      <c r="H14208" s="2"/>
      <c r="I14208" s="2"/>
    </row>
    <row r="14209" spans="1:9" x14ac:dyDescent="0.25">
      <c r="A14209" s="1"/>
      <c r="B14209" s="1"/>
      <c r="C14209" s="1"/>
      <c r="D14209" s="1"/>
      <c r="E14209" s="2"/>
      <c r="F14209" s="2"/>
      <c r="G14209" s="2"/>
      <c r="H14209" s="2"/>
      <c r="I14209" s="2"/>
    </row>
    <row r="14210" spans="1:9" x14ac:dyDescent="0.25">
      <c r="A14210" s="1"/>
      <c r="B14210" s="1"/>
      <c r="C14210" s="1"/>
      <c r="D14210" s="1"/>
      <c r="E14210" s="2"/>
      <c r="F14210" s="2"/>
      <c r="G14210" s="2"/>
      <c r="H14210" s="2"/>
      <c r="I14210" s="2"/>
    </row>
    <row r="14211" spans="1:9" x14ac:dyDescent="0.25">
      <c r="A14211" s="1"/>
      <c r="B14211" s="1"/>
      <c r="C14211" s="1"/>
      <c r="D14211" s="1"/>
      <c r="E14211" s="2"/>
      <c r="F14211" s="2"/>
      <c r="G14211" s="2"/>
      <c r="H14211" s="2"/>
      <c r="I14211" s="2"/>
    </row>
    <row r="14212" spans="1:9" x14ac:dyDescent="0.25">
      <c r="A14212" s="1"/>
      <c r="B14212" s="1"/>
      <c r="C14212" s="1"/>
      <c r="D14212" s="1"/>
      <c r="E14212" s="2"/>
      <c r="F14212" s="2"/>
      <c r="G14212" s="2"/>
      <c r="H14212" s="2"/>
      <c r="I14212" s="2"/>
    </row>
    <row r="14213" spans="1:9" x14ac:dyDescent="0.25">
      <c r="A14213" s="1"/>
      <c r="B14213" s="1"/>
      <c r="C14213" s="1"/>
      <c r="D14213" s="1"/>
      <c r="E14213" s="2"/>
      <c r="F14213" s="2"/>
      <c r="G14213" s="2"/>
      <c r="H14213" s="2"/>
      <c r="I14213" s="2"/>
    </row>
    <row r="14214" spans="1:9" x14ac:dyDescent="0.25">
      <c r="A14214" s="1"/>
      <c r="B14214" s="1"/>
      <c r="C14214" s="1"/>
      <c r="D14214" s="1"/>
      <c r="E14214" s="2"/>
      <c r="F14214" s="2"/>
      <c r="G14214" s="2"/>
      <c r="H14214" s="2"/>
      <c r="I14214" s="2"/>
    </row>
    <row r="14215" spans="1:9" x14ac:dyDescent="0.25">
      <c r="A14215" s="1"/>
      <c r="B14215" s="1"/>
      <c r="C14215" s="1"/>
      <c r="D14215" s="1"/>
      <c r="E14215" s="2"/>
      <c r="F14215" s="2"/>
      <c r="G14215" s="2"/>
      <c r="H14215" s="2"/>
      <c r="I14215" s="2"/>
    </row>
    <row r="14216" spans="1:9" x14ac:dyDescent="0.25">
      <c r="A14216" s="1"/>
      <c r="B14216" s="1"/>
      <c r="C14216" s="1"/>
      <c r="D14216" s="1"/>
      <c r="E14216" s="2"/>
      <c r="F14216" s="2"/>
      <c r="G14216" s="2"/>
      <c r="H14216" s="2"/>
      <c r="I14216" s="2"/>
    </row>
    <row r="14217" spans="1:9" x14ac:dyDescent="0.25">
      <c r="A14217" s="1"/>
      <c r="B14217" s="1"/>
      <c r="C14217" s="1"/>
      <c r="D14217" s="1"/>
      <c r="E14217" s="2"/>
      <c r="F14217" s="2"/>
      <c r="G14217" s="2"/>
      <c r="H14217" s="2"/>
      <c r="I14217" s="2"/>
    </row>
    <row r="14218" spans="1:9" x14ac:dyDescent="0.25">
      <c r="A14218" s="1"/>
      <c r="B14218" s="1"/>
      <c r="C14218" s="1"/>
      <c r="D14218" s="1"/>
      <c r="E14218" s="2"/>
      <c r="F14218" s="2"/>
      <c r="G14218" s="2"/>
      <c r="H14218" s="2"/>
      <c r="I14218" s="2"/>
    </row>
    <row r="14219" spans="1:9" x14ac:dyDescent="0.25">
      <c r="A14219" s="1"/>
      <c r="B14219" s="1"/>
      <c r="C14219" s="1"/>
      <c r="D14219" s="1"/>
      <c r="E14219" s="2"/>
      <c r="F14219" s="2"/>
      <c r="G14219" s="2"/>
      <c r="H14219" s="2"/>
      <c r="I14219" s="2"/>
    </row>
    <row r="14220" spans="1:9" x14ac:dyDescent="0.25">
      <c r="A14220" s="1"/>
      <c r="B14220" s="1"/>
      <c r="C14220" s="1"/>
      <c r="D14220" s="1"/>
      <c r="E14220" s="2"/>
      <c r="F14220" s="2"/>
      <c r="G14220" s="2"/>
      <c r="H14220" s="2"/>
      <c r="I14220" s="2"/>
    </row>
    <row r="14221" spans="1:9" x14ac:dyDescent="0.25">
      <c r="A14221" s="1"/>
      <c r="B14221" s="1"/>
      <c r="C14221" s="1"/>
      <c r="D14221" s="1"/>
      <c r="E14221" s="2"/>
      <c r="F14221" s="2"/>
      <c r="G14221" s="2"/>
      <c r="H14221" s="2"/>
      <c r="I14221" s="2"/>
    </row>
    <row r="14222" spans="1:9" x14ac:dyDescent="0.25">
      <c r="A14222" s="1"/>
      <c r="B14222" s="1"/>
      <c r="C14222" s="1"/>
      <c r="D14222" s="1"/>
      <c r="E14222" s="2"/>
      <c r="F14222" s="2"/>
      <c r="G14222" s="2"/>
      <c r="H14222" s="2"/>
      <c r="I14222" s="2"/>
    </row>
    <row r="14223" spans="1:9" x14ac:dyDescent="0.25">
      <c r="A14223" s="1"/>
      <c r="B14223" s="1"/>
      <c r="C14223" s="1"/>
      <c r="D14223" s="1"/>
      <c r="E14223" s="2"/>
      <c r="F14223" s="2"/>
      <c r="G14223" s="2"/>
      <c r="H14223" s="2"/>
      <c r="I14223" s="2"/>
    </row>
    <row r="14224" spans="1:9" x14ac:dyDescent="0.25">
      <c r="A14224" s="1"/>
      <c r="B14224" s="1"/>
      <c r="C14224" s="1"/>
      <c r="D14224" s="1"/>
      <c r="E14224" s="2"/>
      <c r="F14224" s="2"/>
      <c r="G14224" s="2"/>
      <c r="H14224" s="2"/>
      <c r="I14224" s="2"/>
    </row>
    <row r="14225" spans="1:9" x14ac:dyDescent="0.25">
      <c r="A14225" s="1"/>
      <c r="B14225" s="1"/>
      <c r="C14225" s="1"/>
      <c r="D14225" s="1"/>
      <c r="E14225" s="2"/>
      <c r="F14225" s="2"/>
      <c r="G14225" s="2"/>
      <c r="H14225" s="2"/>
      <c r="I14225" s="2"/>
    </row>
    <row r="14226" spans="1:9" x14ac:dyDescent="0.25">
      <c r="A14226" s="1"/>
      <c r="B14226" s="1"/>
      <c r="C14226" s="1"/>
      <c r="D14226" s="1"/>
      <c r="E14226" s="2"/>
      <c r="F14226" s="2"/>
      <c r="G14226" s="2"/>
      <c r="H14226" s="2"/>
      <c r="I14226" s="2"/>
    </row>
    <row r="14227" spans="1:9" x14ac:dyDescent="0.25">
      <c r="A14227" s="1"/>
      <c r="B14227" s="1"/>
      <c r="C14227" s="1"/>
      <c r="D14227" s="1"/>
      <c r="E14227" s="2"/>
      <c r="F14227" s="2"/>
      <c r="G14227" s="2"/>
      <c r="H14227" s="2"/>
      <c r="I14227" s="2"/>
    </row>
    <row r="14228" spans="1:9" x14ac:dyDescent="0.25">
      <c r="A14228" s="1"/>
      <c r="B14228" s="1"/>
      <c r="C14228" s="1"/>
      <c r="D14228" s="1"/>
      <c r="E14228" s="2"/>
      <c r="F14228" s="2"/>
      <c r="G14228" s="2"/>
      <c r="H14228" s="2"/>
      <c r="I14228" s="2"/>
    </row>
    <row r="14229" spans="1:9" x14ac:dyDescent="0.25">
      <c r="A14229" s="1"/>
      <c r="B14229" s="1"/>
      <c r="C14229" s="1"/>
      <c r="D14229" s="1"/>
      <c r="E14229" s="2"/>
      <c r="F14229" s="2"/>
      <c r="G14229" s="2"/>
      <c r="H14229" s="2"/>
      <c r="I14229" s="2"/>
    </row>
    <row r="14230" spans="1:9" x14ac:dyDescent="0.25">
      <c r="A14230" s="1"/>
      <c r="B14230" s="1"/>
      <c r="C14230" s="1"/>
      <c r="D14230" s="1"/>
      <c r="E14230" s="2"/>
      <c r="F14230" s="2"/>
      <c r="G14230" s="2"/>
      <c r="H14230" s="2"/>
      <c r="I14230" s="2"/>
    </row>
    <row r="14231" spans="1:9" x14ac:dyDescent="0.25">
      <c r="A14231" s="1"/>
      <c r="B14231" s="1"/>
      <c r="C14231" s="1"/>
      <c r="D14231" s="1"/>
      <c r="E14231" s="2"/>
      <c r="F14231" s="2"/>
      <c r="G14231" s="2"/>
      <c r="H14231" s="2"/>
      <c r="I14231" s="2"/>
    </row>
    <row r="14232" spans="1:9" x14ac:dyDescent="0.25">
      <c r="A14232" s="1"/>
      <c r="B14232" s="1"/>
      <c r="C14232" s="1"/>
      <c r="D14232" s="1"/>
      <c r="E14232" s="2"/>
      <c r="F14232" s="2"/>
      <c r="G14232" s="2"/>
      <c r="H14232" s="2"/>
      <c r="I14232" s="2"/>
    </row>
    <row r="14233" spans="1:9" x14ac:dyDescent="0.25">
      <c r="A14233" s="1"/>
      <c r="B14233" s="1"/>
      <c r="C14233" s="1"/>
      <c r="D14233" s="1"/>
      <c r="E14233" s="2"/>
      <c r="F14233" s="2"/>
      <c r="G14233" s="2"/>
      <c r="H14233" s="2"/>
      <c r="I14233" s="2"/>
    </row>
    <row r="14234" spans="1:9" x14ac:dyDescent="0.25">
      <c r="A14234" s="1"/>
      <c r="B14234" s="1"/>
      <c r="C14234" s="1"/>
      <c r="D14234" s="1"/>
      <c r="E14234" s="2"/>
      <c r="F14234" s="2"/>
      <c r="G14234" s="2"/>
      <c r="H14234" s="2"/>
      <c r="I14234" s="2"/>
    </row>
    <row r="14235" spans="1:9" x14ac:dyDescent="0.25">
      <c r="A14235" s="1"/>
      <c r="B14235" s="1"/>
      <c r="C14235" s="1"/>
      <c r="D14235" s="1"/>
      <c r="E14235" s="2"/>
      <c r="F14235" s="2"/>
      <c r="G14235" s="2"/>
      <c r="H14235" s="2"/>
      <c r="I14235" s="2"/>
    </row>
    <row r="14236" spans="1:9" x14ac:dyDescent="0.25">
      <c r="A14236" s="1"/>
      <c r="B14236" s="1"/>
      <c r="C14236" s="1"/>
      <c r="D14236" s="1"/>
      <c r="E14236" s="2"/>
      <c r="F14236" s="2"/>
      <c r="G14236" s="2"/>
      <c r="H14236" s="2"/>
      <c r="I14236" s="2"/>
    </row>
    <row r="14237" spans="1:9" x14ac:dyDescent="0.25">
      <c r="A14237" s="1"/>
      <c r="B14237" s="1"/>
      <c r="C14237" s="1"/>
      <c r="D14237" s="1"/>
      <c r="E14237" s="2"/>
      <c r="F14237" s="2"/>
      <c r="G14237" s="2"/>
      <c r="H14237" s="2"/>
      <c r="I14237" s="2"/>
    </row>
    <row r="14238" spans="1:9" x14ac:dyDescent="0.25">
      <c r="A14238" s="1"/>
      <c r="B14238" s="1"/>
      <c r="C14238" s="1"/>
      <c r="D14238" s="1"/>
      <c r="E14238" s="2"/>
      <c r="F14238" s="2"/>
      <c r="G14238" s="2"/>
      <c r="H14238" s="2"/>
      <c r="I14238" s="2"/>
    </row>
    <row r="14239" spans="1:9" x14ac:dyDescent="0.25">
      <c r="A14239" s="1"/>
      <c r="B14239" s="1"/>
      <c r="C14239" s="1"/>
      <c r="D14239" s="1"/>
      <c r="E14239" s="2"/>
      <c r="F14239" s="2"/>
      <c r="G14239" s="2"/>
      <c r="H14239" s="2"/>
      <c r="I14239" s="2"/>
    </row>
    <row r="14240" spans="1:9" x14ac:dyDescent="0.25">
      <c r="A14240" s="1"/>
      <c r="B14240" s="1"/>
      <c r="C14240" s="1"/>
      <c r="D14240" s="1"/>
      <c r="E14240" s="2"/>
      <c r="F14240" s="2"/>
      <c r="G14240" s="2"/>
      <c r="H14240" s="2"/>
      <c r="I14240" s="2"/>
    </row>
    <row r="14241" spans="1:9" x14ac:dyDescent="0.25">
      <c r="A14241" s="1"/>
      <c r="B14241" s="1"/>
      <c r="C14241" s="1"/>
      <c r="D14241" s="1"/>
      <c r="E14241" s="2"/>
      <c r="F14241" s="2"/>
      <c r="G14241" s="2"/>
      <c r="H14241" s="2"/>
      <c r="I14241" s="2"/>
    </row>
    <row r="14242" spans="1:9" x14ac:dyDescent="0.25">
      <c r="A14242" s="1"/>
      <c r="B14242" s="1"/>
      <c r="C14242" s="1"/>
      <c r="D14242" s="1"/>
      <c r="E14242" s="2"/>
      <c r="F14242" s="2"/>
      <c r="G14242" s="2"/>
      <c r="H14242" s="2"/>
      <c r="I14242" s="2"/>
    </row>
    <row r="14243" spans="1:9" x14ac:dyDescent="0.25">
      <c r="A14243" s="1"/>
      <c r="B14243" s="1"/>
      <c r="C14243" s="1"/>
      <c r="D14243" s="1"/>
      <c r="E14243" s="2"/>
      <c r="F14243" s="2"/>
      <c r="G14243" s="2"/>
      <c r="H14243" s="2"/>
      <c r="I14243" s="2"/>
    </row>
    <row r="14244" spans="1:9" x14ac:dyDescent="0.25">
      <c r="A14244" s="1"/>
      <c r="B14244" s="1"/>
      <c r="C14244" s="1"/>
      <c r="D14244" s="1"/>
      <c r="E14244" s="2"/>
      <c r="F14244" s="2"/>
      <c r="G14244" s="2"/>
      <c r="H14244" s="2"/>
      <c r="I14244" s="2"/>
    </row>
    <row r="14245" spans="1:9" x14ac:dyDescent="0.25">
      <c r="A14245" s="1"/>
      <c r="B14245" s="1"/>
      <c r="C14245" s="1"/>
      <c r="D14245" s="1"/>
      <c r="E14245" s="2"/>
      <c r="F14245" s="2"/>
      <c r="G14245" s="2"/>
      <c r="H14245" s="2"/>
      <c r="I14245" s="2"/>
    </row>
    <row r="14246" spans="1:9" x14ac:dyDescent="0.25">
      <c r="A14246" s="1"/>
      <c r="B14246" s="1"/>
      <c r="C14246" s="1"/>
      <c r="D14246" s="1"/>
      <c r="E14246" s="2"/>
      <c r="F14246" s="2"/>
      <c r="G14246" s="2"/>
      <c r="H14246" s="2"/>
      <c r="I14246" s="2"/>
    </row>
    <row r="14247" spans="1:9" x14ac:dyDescent="0.25">
      <c r="A14247" s="1"/>
      <c r="B14247" s="1"/>
      <c r="C14247" s="1"/>
      <c r="D14247" s="1"/>
      <c r="E14247" s="2"/>
      <c r="F14247" s="2"/>
      <c r="G14247" s="2"/>
      <c r="H14247" s="2"/>
      <c r="I14247" s="2"/>
    </row>
    <row r="14248" spans="1:9" x14ac:dyDescent="0.25">
      <c r="A14248" s="1"/>
      <c r="B14248" s="1"/>
      <c r="C14248" s="1"/>
      <c r="D14248" s="1"/>
      <c r="E14248" s="2"/>
      <c r="F14248" s="2"/>
      <c r="G14248" s="2"/>
      <c r="H14248" s="2"/>
      <c r="I14248" s="2"/>
    </row>
    <row r="14249" spans="1:9" x14ac:dyDescent="0.25">
      <c r="A14249" s="1"/>
      <c r="B14249" s="1"/>
      <c r="C14249" s="1"/>
      <c r="D14249" s="1"/>
      <c r="E14249" s="2"/>
      <c r="F14249" s="2"/>
      <c r="G14249" s="2"/>
      <c r="H14249" s="2"/>
      <c r="I14249" s="2"/>
    </row>
    <row r="14250" spans="1:9" x14ac:dyDescent="0.25">
      <c r="A14250" s="1"/>
      <c r="B14250" s="1"/>
      <c r="C14250" s="1"/>
      <c r="D14250" s="1"/>
      <c r="E14250" s="2"/>
      <c r="F14250" s="2"/>
      <c r="G14250" s="2"/>
      <c r="H14250" s="2"/>
      <c r="I14250" s="2"/>
    </row>
    <row r="14251" spans="1:9" x14ac:dyDescent="0.25">
      <c r="A14251" s="1"/>
      <c r="B14251" s="1"/>
      <c r="C14251" s="1"/>
      <c r="D14251" s="1"/>
      <c r="E14251" s="2"/>
      <c r="F14251" s="2"/>
      <c r="G14251" s="2"/>
      <c r="H14251" s="2"/>
      <c r="I14251" s="2"/>
    </row>
    <row r="14252" spans="1:9" x14ac:dyDescent="0.25">
      <c r="A14252" s="1"/>
      <c r="B14252" s="1"/>
      <c r="C14252" s="1"/>
      <c r="D14252" s="1"/>
      <c r="E14252" s="2"/>
      <c r="F14252" s="2"/>
      <c r="G14252" s="2"/>
      <c r="H14252" s="2"/>
      <c r="I14252" s="2"/>
    </row>
    <row r="14253" spans="1:9" x14ac:dyDescent="0.25">
      <c r="A14253" s="1"/>
      <c r="B14253" s="1"/>
      <c r="C14253" s="1"/>
      <c r="D14253" s="1"/>
      <c r="E14253" s="2"/>
      <c r="F14253" s="2"/>
      <c r="G14253" s="2"/>
      <c r="H14253" s="2"/>
      <c r="I14253" s="2"/>
    </row>
    <row r="14254" spans="1:9" x14ac:dyDescent="0.25">
      <c r="A14254" s="1"/>
      <c r="B14254" s="1"/>
      <c r="C14254" s="1"/>
      <c r="D14254" s="1"/>
      <c r="E14254" s="2"/>
      <c r="F14254" s="2"/>
      <c r="G14254" s="2"/>
      <c r="H14254" s="2"/>
      <c r="I14254" s="2"/>
    </row>
    <row r="14255" spans="1:9" x14ac:dyDescent="0.25">
      <c r="A14255" s="1"/>
      <c r="B14255" s="1"/>
      <c r="C14255" s="1"/>
      <c r="D14255" s="1"/>
      <c r="E14255" s="2"/>
      <c r="F14255" s="2"/>
      <c r="G14255" s="2"/>
      <c r="H14255" s="2"/>
      <c r="I14255" s="2"/>
    </row>
    <row r="14256" spans="1:9" x14ac:dyDescent="0.25">
      <c r="A14256" s="1"/>
      <c r="B14256" s="1"/>
      <c r="C14256" s="1"/>
      <c r="D14256" s="1"/>
      <c r="E14256" s="2"/>
      <c r="F14256" s="2"/>
      <c r="G14256" s="2"/>
      <c r="H14256" s="2"/>
      <c r="I14256" s="2"/>
    </row>
    <row r="14257" spans="1:9" x14ac:dyDescent="0.25">
      <c r="A14257" s="1"/>
      <c r="B14257" s="1"/>
      <c r="C14257" s="1"/>
      <c r="D14257" s="1"/>
      <c r="E14257" s="2"/>
      <c r="F14257" s="2"/>
      <c r="G14257" s="2"/>
      <c r="H14257" s="2"/>
      <c r="I14257" s="2"/>
    </row>
    <row r="14258" spans="1:9" x14ac:dyDescent="0.25">
      <c r="A14258" s="1"/>
      <c r="B14258" s="1"/>
      <c r="C14258" s="1"/>
      <c r="D14258" s="1"/>
      <c r="E14258" s="2"/>
      <c r="F14258" s="2"/>
      <c r="G14258" s="2"/>
      <c r="H14258" s="2"/>
      <c r="I14258" s="2"/>
    </row>
    <row r="14259" spans="1:9" x14ac:dyDescent="0.25">
      <c r="A14259" s="1"/>
      <c r="B14259" s="1"/>
      <c r="C14259" s="1"/>
      <c r="D14259" s="1"/>
      <c r="E14259" s="2"/>
      <c r="F14259" s="2"/>
      <c r="G14259" s="2"/>
      <c r="H14259" s="2"/>
      <c r="I14259" s="2"/>
    </row>
    <row r="14260" spans="1:9" x14ac:dyDescent="0.25">
      <c r="A14260" s="1"/>
      <c r="B14260" s="1"/>
      <c r="C14260" s="1"/>
      <c r="D14260" s="1"/>
      <c r="E14260" s="2"/>
      <c r="F14260" s="2"/>
      <c r="G14260" s="2"/>
      <c r="H14260" s="2"/>
      <c r="I14260" s="2"/>
    </row>
    <row r="14261" spans="1:9" x14ac:dyDescent="0.25">
      <c r="A14261" s="1"/>
      <c r="B14261" s="1"/>
      <c r="C14261" s="1"/>
      <c r="D14261" s="1"/>
      <c r="E14261" s="2"/>
      <c r="F14261" s="2"/>
      <c r="G14261" s="2"/>
      <c r="H14261" s="2"/>
      <c r="I14261" s="2"/>
    </row>
    <row r="14262" spans="1:9" x14ac:dyDescent="0.25">
      <c r="A14262" s="1"/>
      <c r="B14262" s="1"/>
      <c r="C14262" s="1"/>
      <c r="D14262" s="1"/>
      <c r="E14262" s="2"/>
      <c r="F14262" s="2"/>
      <c r="G14262" s="2"/>
      <c r="H14262" s="2"/>
      <c r="I14262" s="2"/>
    </row>
    <row r="14263" spans="1:9" x14ac:dyDescent="0.25">
      <c r="A14263" s="1"/>
      <c r="B14263" s="1"/>
      <c r="C14263" s="1"/>
      <c r="D14263" s="1"/>
      <c r="E14263" s="2"/>
      <c r="F14263" s="2"/>
      <c r="G14263" s="2"/>
      <c r="H14263" s="2"/>
      <c r="I14263" s="2"/>
    </row>
    <row r="14264" spans="1:9" x14ac:dyDescent="0.25">
      <c r="A14264" s="1"/>
      <c r="B14264" s="1"/>
      <c r="C14264" s="1"/>
      <c r="D14264" s="1"/>
      <c r="E14264" s="2"/>
      <c r="F14264" s="2"/>
      <c r="G14264" s="2"/>
      <c r="H14264" s="2"/>
      <c r="I14264" s="2"/>
    </row>
    <row r="14265" spans="1:9" x14ac:dyDescent="0.25">
      <c r="A14265" s="1"/>
      <c r="B14265" s="1"/>
      <c r="C14265" s="1"/>
      <c r="D14265" s="1"/>
      <c r="E14265" s="2"/>
      <c r="F14265" s="2"/>
      <c r="G14265" s="2"/>
      <c r="H14265" s="2"/>
      <c r="I14265" s="2"/>
    </row>
    <row r="14266" spans="1:9" x14ac:dyDescent="0.25">
      <c r="A14266" s="1"/>
      <c r="B14266" s="1"/>
      <c r="C14266" s="1"/>
      <c r="D14266" s="1"/>
      <c r="E14266" s="2"/>
      <c r="F14266" s="2"/>
      <c r="G14266" s="2"/>
      <c r="H14266" s="2"/>
      <c r="I14266" s="2"/>
    </row>
    <row r="14267" spans="1:9" x14ac:dyDescent="0.25">
      <c r="A14267" s="1"/>
      <c r="B14267" s="1"/>
      <c r="C14267" s="1"/>
      <c r="D14267" s="1"/>
      <c r="E14267" s="2"/>
      <c r="F14267" s="2"/>
      <c r="G14267" s="2"/>
      <c r="H14267" s="2"/>
      <c r="I14267" s="2"/>
    </row>
    <row r="14268" spans="1:9" x14ac:dyDescent="0.25">
      <c r="A14268" s="1"/>
      <c r="B14268" s="1"/>
      <c r="C14268" s="1"/>
      <c r="D14268" s="1"/>
      <c r="E14268" s="2"/>
      <c r="F14268" s="2"/>
      <c r="G14268" s="2"/>
      <c r="H14268" s="2"/>
      <c r="I14268" s="2"/>
    </row>
    <row r="14269" spans="1:9" x14ac:dyDescent="0.25">
      <c r="A14269" s="1"/>
      <c r="B14269" s="1"/>
      <c r="C14269" s="1"/>
      <c r="D14269" s="1"/>
      <c r="E14269" s="2"/>
      <c r="F14269" s="2"/>
      <c r="G14269" s="2"/>
      <c r="H14269" s="2"/>
      <c r="I14269" s="2"/>
    </row>
    <row r="14270" spans="1:9" x14ac:dyDescent="0.25">
      <c r="A14270" s="1"/>
      <c r="B14270" s="1"/>
      <c r="C14270" s="1"/>
      <c r="D14270" s="1"/>
      <c r="E14270" s="2"/>
      <c r="F14270" s="2"/>
      <c r="G14270" s="2"/>
      <c r="H14270" s="2"/>
      <c r="I14270" s="2"/>
    </row>
    <row r="14271" spans="1:9" x14ac:dyDescent="0.25">
      <c r="A14271" s="1"/>
      <c r="B14271" s="1"/>
      <c r="C14271" s="1"/>
      <c r="D14271" s="1"/>
      <c r="E14271" s="2"/>
      <c r="F14271" s="2"/>
      <c r="G14271" s="2"/>
      <c r="H14271" s="2"/>
      <c r="I14271" s="2"/>
    </row>
    <row r="14272" spans="1:9" x14ac:dyDescent="0.25">
      <c r="A14272" s="1"/>
      <c r="B14272" s="1"/>
      <c r="C14272" s="1"/>
      <c r="D14272" s="1"/>
      <c r="E14272" s="2"/>
      <c r="F14272" s="2"/>
      <c r="G14272" s="2"/>
      <c r="H14272" s="2"/>
      <c r="I14272" s="2"/>
    </row>
    <row r="14273" spans="1:9" x14ac:dyDescent="0.25">
      <c r="A14273" s="1"/>
      <c r="B14273" s="1"/>
      <c r="C14273" s="1"/>
      <c r="D14273" s="1"/>
      <c r="E14273" s="2"/>
      <c r="F14273" s="2"/>
      <c r="G14273" s="2"/>
      <c r="H14273" s="2"/>
      <c r="I14273" s="2"/>
    </row>
    <row r="14274" spans="1:9" x14ac:dyDescent="0.25">
      <c r="A14274" s="1"/>
      <c r="B14274" s="1"/>
      <c r="C14274" s="1"/>
      <c r="D14274" s="1"/>
      <c r="E14274" s="2"/>
      <c r="F14274" s="2"/>
      <c r="G14274" s="2"/>
      <c r="H14274" s="2"/>
      <c r="I14274" s="2"/>
    </row>
    <row r="14275" spans="1:9" x14ac:dyDescent="0.25">
      <c r="A14275" s="1"/>
      <c r="B14275" s="1"/>
      <c r="C14275" s="1"/>
      <c r="D14275" s="1"/>
      <c r="E14275" s="2"/>
      <c r="F14275" s="2"/>
      <c r="G14275" s="2"/>
      <c r="H14275" s="2"/>
      <c r="I14275" s="2"/>
    </row>
    <row r="14276" spans="1:9" x14ac:dyDescent="0.25">
      <c r="A14276" s="1"/>
      <c r="B14276" s="1"/>
      <c r="C14276" s="1"/>
      <c r="D14276" s="1"/>
      <c r="E14276" s="2"/>
      <c r="F14276" s="2"/>
      <c r="G14276" s="2"/>
      <c r="H14276" s="2"/>
      <c r="I14276" s="2"/>
    </row>
    <row r="14277" spans="1:9" x14ac:dyDescent="0.25">
      <c r="A14277" s="1"/>
      <c r="B14277" s="1"/>
      <c r="C14277" s="1"/>
      <c r="D14277" s="1"/>
      <c r="E14277" s="2"/>
      <c r="F14277" s="2"/>
      <c r="G14277" s="2"/>
      <c r="H14277" s="2"/>
      <c r="I14277" s="2"/>
    </row>
    <row r="14278" spans="1:9" x14ac:dyDescent="0.25">
      <c r="A14278" s="1"/>
      <c r="B14278" s="1"/>
      <c r="C14278" s="1"/>
      <c r="D14278" s="1"/>
      <c r="E14278" s="2"/>
      <c r="F14278" s="2"/>
      <c r="G14278" s="2"/>
      <c r="H14278" s="2"/>
      <c r="I14278" s="2"/>
    </row>
    <row r="14279" spans="1:9" x14ac:dyDescent="0.25">
      <c r="A14279" s="1"/>
      <c r="B14279" s="1"/>
      <c r="C14279" s="1"/>
      <c r="D14279" s="1"/>
      <c r="E14279" s="2"/>
      <c r="F14279" s="2"/>
      <c r="G14279" s="2"/>
      <c r="H14279" s="2"/>
      <c r="I14279" s="2"/>
    </row>
    <row r="14280" spans="1:9" x14ac:dyDescent="0.25">
      <c r="A14280" s="1"/>
      <c r="B14280" s="1"/>
      <c r="C14280" s="1"/>
      <c r="D14280" s="1"/>
      <c r="E14280" s="2"/>
      <c r="F14280" s="2"/>
      <c r="G14280" s="2"/>
      <c r="H14280" s="2"/>
      <c r="I14280" s="2"/>
    </row>
    <row r="14281" spans="1:9" x14ac:dyDescent="0.25">
      <c r="A14281" s="1"/>
      <c r="B14281" s="1"/>
      <c r="C14281" s="1"/>
      <c r="D14281" s="1"/>
      <c r="E14281" s="2"/>
      <c r="F14281" s="2"/>
      <c r="G14281" s="2"/>
      <c r="H14281" s="2"/>
      <c r="I14281" s="2"/>
    </row>
    <row r="14282" spans="1:9" x14ac:dyDescent="0.25">
      <c r="A14282" s="1"/>
      <c r="B14282" s="1"/>
      <c r="C14282" s="1"/>
      <c r="D14282" s="1"/>
      <c r="E14282" s="2"/>
      <c r="F14282" s="2"/>
      <c r="G14282" s="2"/>
      <c r="H14282" s="2"/>
      <c r="I14282" s="2"/>
    </row>
    <row r="14283" spans="1:9" x14ac:dyDescent="0.25">
      <c r="A14283" s="1"/>
      <c r="B14283" s="1"/>
      <c r="C14283" s="1"/>
      <c r="D14283" s="1"/>
      <c r="E14283" s="2"/>
      <c r="F14283" s="2"/>
      <c r="G14283" s="2"/>
      <c r="H14283" s="2"/>
      <c r="I14283" s="2"/>
    </row>
    <row r="14284" spans="1:9" x14ac:dyDescent="0.25">
      <c r="A14284" s="1"/>
      <c r="B14284" s="1"/>
      <c r="C14284" s="1"/>
      <c r="D14284" s="1"/>
      <c r="E14284" s="2"/>
      <c r="F14284" s="2"/>
      <c r="G14284" s="2"/>
      <c r="H14284" s="2"/>
      <c r="I14284" s="2"/>
    </row>
    <row r="14285" spans="1:9" x14ac:dyDescent="0.25">
      <c r="A14285" s="1"/>
      <c r="B14285" s="1"/>
      <c r="C14285" s="1"/>
      <c r="D14285" s="1"/>
      <c r="E14285" s="2"/>
      <c r="F14285" s="2"/>
      <c r="G14285" s="2"/>
      <c r="H14285" s="2"/>
      <c r="I14285" s="2"/>
    </row>
    <row r="14286" spans="1:9" x14ac:dyDescent="0.25">
      <c r="A14286" s="1"/>
      <c r="B14286" s="1"/>
      <c r="C14286" s="1"/>
      <c r="D14286" s="1"/>
      <c r="E14286" s="2"/>
      <c r="F14286" s="2"/>
      <c r="G14286" s="2"/>
      <c r="H14286" s="2"/>
      <c r="I14286" s="2"/>
    </row>
    <row r="14287" spans="1:9" x14ac:dyDescent="0.25">
      <c r="A14287" s="1"/>
      <c r="B14287" s="1"/>
      <c r="C14287" s="1"/>
      <c r="D14287" s="1"/>
      <c r="E14287" s="2"/>
      <c r="F14287" s="2"/>
      <c r="G14287" s="2"/>
      <c r="H14287" s="2"/>
      <c r="I14287" s="2"/>
    </row>
    <row r="14288" spans="1:9" x14ac:dyDescent="0.25">
      <c r="A14288" s="1"/>
      <c r="B14288" s="1"/>
      <c r="C14288" s="1"/>
      <c r="D14288" s="1"/>
      <c r="E14288" s="2"/>
      <c r="F14288" s="2"/>
      <c r="G14288" s="2"/>
      <c r="H14288" s="2"/>
      <c r="I14288" s="2"/>
    </row>
    <row r="14289" spans="1:9" x14ac:dyDescent="0.25">
      <c r="A14289" s="1"/>
      <c r="B14289" s="1"/>
      <c r="C14289" s="1"/>
      <c r="D14289" s="1"/>
      <c r="E14289" s="2"/>
      <c r="F14289" s="2"/>
      <c r="G14289" s="2"/>
      <c r="H14289" s="2"/>
      <c r="I14289" s="2"/>
    </row>
    <row r="14290" spans="1:9" x14ac:dyDescent="0.25">
      <c r="A14290" s="1"/>
      <c r="B14290" s="1"/>
      <c r="C14290" s="1"/>
      <c r="D14290" s="1"/>
      <c r="E14290" s="2"/>
      <c r="F14290" s="2"/>
      <c r="G14290" s="2"/>
      <c r="H14290" s="2"/>
      <c r="I14290" s="2"/>
    </row>
    <row r="14291" spans="1:9" x14ac:dyDescent="0.25">
      <c r="A14291" s="1"/>
      <c r="B14291" s="1"/>
      <c r="C14291" s="1"/>
      <c r="D14291" s="1"/>
      <c r="E14291" s="2"/>
      <c r="F14291" s="2"/>
      <c r="G14291" s="2"/>
      <c r="H14291" s="2"/>
      <c r="I14291" s="2"/>
    </row>
    <row r="14292" spans="1:9" x14ac:dyDescent="0.25">
      <c r="A14292" s="1"/>
      <c r="B14292" s="1"/>
      <c r="C14292" s="1"/>
      <c r="D14292" s="1"/>
      <c r="E14292" s="2"/>
      <c r="F14292" s="2"/>
      <c r="G14292" s="2"/>
      <c r="H14292" s="2"/>
      <c r="I14292" s="2"/>
    </row>
    <row r="14293" spans="1:9" x14ac:dyDescent="0.25">
      <c r="A14293" s="1"/>
      <c r="B14293" s="1"/>
      <c r="C14293" s="1"/>
      <c r="D14293" s="1"/>
      <c r="E14293" s="2"/>
      <c r="F14293" s="2"/>
      <c r="G14293" s="2"/>
      <c r="H14293" s="2"/>
      <c r="I14293" s="2"/>
    </row>
    <row r="14294" spans="1:9" x14ac:dyDescent="0.25">
      <c r="A14294" s="1"/>
      <c r="B14294" s="1"/>
      <c r="C14294" s="1"/>
      <c r="D14294" s="1"/>
      <c r="E14294" s="2"/>
      <c r="F14294" s="2"/>
      <c r="G14294" s="2"/>
      <c r="H14294" s="2"/>
      <c r="I14294" s="2"/>
    </row>
    <row r="14295" spans="1:9" x14ac:dyDescent="0.25">
      <c r="A14295" s="1"/>
      <c r="B14295" s="1"/>
      <c r="C14295" s="1"/>
      <c r="D14295" s="1"/>
      <c r="E14295" s="2"/>
      <c r="F14295" s="2"/>
      <c r="G14295" s="2"/>
      <c r="H14295" s="2"/>
      <c r="I14295" s="2"/>
    </row>
    <row r="14296" spans="1:9" x14ac:dyDescent="0.25">
      <c r="A14296" s="1"/>
      <c r="B14296" s="1"/>
      <c r="C14296" s="1"/>
      <c r="D14296" s="1"/>
      <c r="E14296" s="2"/>
      <c r="F14296" s="2"/>
      <c r="G14296" s="2"/>
      <c r="H14296" s="2"/>
      <c r="I14296" s="2"/>
    </row>
    <row r="14297" spans="1:9" x14ac:dyDescent="0.25">
      <c r="A14297" s="1"/>
      <c r="B14297" s="1"/>
      <c r="C14297" s="1"/>
      <c r="D14297" s="1"/>
      <c r="E14297" s="2"/>
      <c r="F14297" s="2"/>
      <c r="G14297" s="2"/>
      <c r="H14297" s="2"/>
      <c r="I14297" s="2"/>
    </row>
    <row r="14298" spans="1:9" x14ac:dyDescent="0.25">
      <c r="A14298" s="1"/>
      <c r="B14298" s="1"/>
      <c r="C14298" s="1"/>
      <c r="D14298" s="1"/>
      <c r="E14298" s="2"/>
      <c r="F14298" s="2"/>
      <c r="G14298" s="2"/>
      <c r="H14298" s="2"/>
      <c r="I14298" s="2"/>
    </row>
    <row r="14299" spans="1:9" x14ac:dyDescent="0.25">
      <c r="A14299" s="1"/>
      <c r="B14299" s="1"/>
      <c r="C14299" s="1"/>
      <c r="D14299" s="1"/>
      <c r="E14299" s="2"/>
      <c r="F14299" s="2"/>
      <c r="G14299" s="2"/>
      <c r="H14299" s="2"/>
      <c r="I14299" s="2"/>
    </row>
    <row r="14300" spans="1:9" x14ac:dyDescent="0.25">
      <c r="A14300" s="1"/>
      <c r="B14300" s="1"/>
      <c r="C14300" s="1"/>
      <c r="D14300" s="1"/>
      <c r="E14300" s="2"/>
      <c r="F14300" s="2"/>
      <c r="G14300" s="2"/>
      <c r="H14300" s="2"/>
      <c r="I14300" s="2"/>
    </row>
    <row r="14301" spans="1:9" x14ac:dyDescent="0.25">
      <c r="A14301" s="1"/>
      <c r="B14301" s="1"/>
      <c r="C14301" s="1"/>
      <c r="D14301" s="1"/>
      <c r="E14301" s="2"/>
      <c r="F14301" s="2"/>
      <c r="G14301" s="2"/>
      <c r="H14301" s="2"/>
      <c r="I14301" s="2"/>
    </row>
    <row r="14302" spans="1:9" x14ac:dyDescent="0.25">
      <c r="A14302" s="1"/>
      <c r="B14302" s="1"/>
      <c r="C14302" s="1"/>
      <c r="D14302" s="1"/>
      <c r="E14302" s="2"/>
      <c r="F14302" s="2"/>
      <c r="G14302" s="2"/>
      <c r="H14302" s="2"/>
      <c r="I14302" s="2"/>
    </row>
    <row r="14303" spans="1:9" x14ac:dyDescent="0.25">
      <c r="A14303" s="1"/>
      <c r="B14303" s="1"/>
      <c r="C14303" s="1"/>
      <c r="D14303" s="1"/>
      <c r="E14303" s="2"/>
      <c r="F14303" s="2"/>
      <c r="G14303" s="2"/>
      <c r="H14303" s="2"/>
      <c r="I14303" s="2"/>
    </row>
    <row r="14304" spans="1:9" x14ac:dyDescent="0.25">
      <c r="A14304" s="1"/>
      <c r="B14304" s="1"/>
      <c r="C14304" s="1"/>
      <c r="D14304" s="1"/>
      <c r="E14304" s="2"/>
      <c r="F14304" s="2"/>
      <c r="G14304" s="2"/>
      <c r="H14304" s="2"/>
      <c r="I14304" s="2"/>
    </row>
    <row r="14305" spans="1:9" x14ac:dyDescent="0.25">
      <c r="A14305" s="1"/>
      <c r="B14305" s="1"/>
      <c r="C14305" s="1"/>
      <c r="D14305" s="1"/>
      <c r="E14305" s="2"/>
      <c r="F14305" s="2"/>
      <c r="G14305" s="2"/>
      <c r="H14305" s="2"/>
      <c r="I14305" s="2"/>
    </row>
    <row r="14306" spans="1:9" x14ac:dyDescent="0.25">
      <c r="A14306" s="1"/>
      <c r="B14306" s="1"/>
      <c r="C14306" s="1"/>
      <c r="D14306" s="1"/>
      <c r="E14306" s="2"/>
      <c r="F14306" s="2"/>
      <c r="G14306" s="2"/>
      <c r="H14306" s="2"/>
      <c r="I14306" s="2"/>
    </row>
    <row r="14307" spans="1:9" x14ac:dyDescent="0.25">
      <c r="A14307" s="1"/>
      <c r="B14307" s="1"/>
      <c r="C14307" s="1"/>
      <c r="D14307" s="1"/>
      <c r="E14307" s="2"/>
      <c r="F14307" s="2"/>
      <c r="G14307" s="2"/>
      <c r="H14307" s="2"/>
      <c r="I14307" s="2"/>
    </row>
    <row r="14308" spans="1:9" x14ac:dyDescent="0.25">
      <c r="A14308" s="1"/>
      <c r="B14308" s="1"/>
      <c r="C14308" s="1"/>
      <c r="D14308" s="1"/>
      <c r="E14308" s="2"/>
      <c r="F14308" s="2"/>
      <c r="G14308" s="2"/>
      <c r="H14308" s="2"/>
      <c r="I14308" s="2"/>
    </row>
    <row r="14309" spans="1:9" x14ac:dyDescent="0.25">
      <c r="A14309" s="1"/>
      <c r="B14309" s="1"/>
      <c r="C14309" s="1"/>
      <c r="D14309" s="1"/>
      <c r="E14309" s="2"/>
      <c r="F14309" s="2"/>
      <c r="G14309" s="2"/>
      <c r="H14309" s="2"/>
      <c r="I14309" s="2"/>
    </row>
    <row r="14310" spans="1:9" x14ac:dyDescent="0.25">
      <c r="A14310" s="1"/>
      <c r="B14310" s="1"/>
      <c r="C14310" s="1"/>
      <c r="D14310" s="1"/>
      <c r="E14310" s="2"/>
      <c r="F14310" s="2"/>
      <c r="G14310" s="2"/>
      <c r="H14310" s="2"/>
      <c r="I14310" s="2"/>
    </row>
    <row r="14311" spans="1:9" x14ac:dyDescent="0.25">
      <c r="A14311" s="1"/>
      <c r="B14311" s="1"/>
      <c r="C14311" s="1"/>
      <c r="D14311" s="1"/>
      <c r="E14311" s="2"/>
      <c r="F14311" s="2"/>
      <c r="G14311" s="2"/>
      <c r="H14311" s="2"/>
      <c r="I14311" s="2"/>
    </row>
    <row r="14312" spans="1:9" x14ac:dyDescent="0.25">
      <c r="A14312" s="1"/>
      <c r="B14312" s="1"/>
      <c r="C14312" s="1"/>
      <c r="D14312" s="1"/>
      <c r="E14312" s="2"/>
      <c r="F14312" s="2"/>
      <c r="G14312" s="2"/>
      <c r="H14312" s="2"/>
      <c r="I14312" s="2"/>
    </row>
    <row r="14313" spans="1:9" x14ac:dyDescent="0.25">
      <c r="A14313" s="1"/>
      <c r="B14313" s="1"/>
      <c r="C14313" s="1"/>
      <c r="D14313" s="1"/>
      <c r="E14313" s="2"/>
      <c r="F14313" s="2"/>
      <c r="G14313" s="2"/>
      <c r="H14313" s="2"/>
      <c r="I14313" s="2"/>
    </row>
    <row r="14314" spans="1:9" x14ac:dyDescent="0.25">
      <c r="A14314" s="1"/>
      <c r="B14314" s="1"/>
      <c r="C14314" s="1"/>
      <c r="D14314" s="1"/>
      <c r="E14314" s="2"/>
      <c r="F14314" s="2"/>
      <c r="G14314" s="2"/>
      <c r="H14314" s="2"/>
      <c r="I14314" s="2"/>
    </row>
    <row r="14315" spans="1:9" x14ac:dyDescent="0.25">
      <c r="A14315" s="1"/>
      <c r="B14315" s="1"/>
      <c r="C14315" s="1"/>
      <c r="D14315" s="1"/>
      <c r="E14315" s="2"/>
      <c r="F14315" s="2"/>
      <c r="G14315" s="2"/>
      <c r="H14315" s="2"/>
      <c r="I14315" s="2"/>
    </row>
    <row r="14316" spans="1:9" x14ac:dyDescent="0.25">
      <c r="A14316" s="1"/>
      <c r="B14316" s="1"/>
      <c r="C14316" s="1"/>
      <c r="D14316" s="1"/>
      <c r="E14316" s="2"/>
      <c r="F14316" s="2"/>
      <c r="G14316" s="2"/>
      <c r="H14316" s="2"/>
      <c r="I14316" s="2"/>
    </row>
    <row r="14317" spans="1:9" x14ac:dyDescent="0.25">
      <c r="A14317" s="1"/>
      <c r="B14317" s="1"/>
      <c r="C14317" s="1"/>
      <c r="D14317" s="1"/>
      <c r="E14317" s="2"/>
      <c r="F14317" s="2"/>
      <c r="G14317" s="2"/>
      <c r="H14317" s="2"/>
      <c r="I14317" s="2"/>
    </row>
    <row r="14318" spans="1:9" x14ac:dyDescent="0.25">
      <c r="A14318" s="1"/>
      <c r="B14318" s="1"/>
      <c r="C14318" s="1"/>
      <c r="D14318" s="1"/>
      <c r="E14318" s="2"/>
      <c r="F14318" s="2"/>
      <c r="G14318" s="2"/>
      <c r="H14318" s="2"/>
      <c r="I14318" s="2"/>
    </row>
    <row r="14319" spans="1:9" x14ac:dyDescent="0.25">
      <c r="A14319" s="1"/>
      <c r="B14319" s="1"/>
      <c r="C14319" s="1"/>
      <c r="D14319" s="1"/>
      <c r="E14319" s="2"/>
      <c r="F14319" s="2"/>
      <c r="G14319" s="2"/>
      <c r="H14319" s="2"/>
      <c r="I14319" s="2"/>
    </row>
    <row r="14320" spans="1:9" x14ac:dyDescent="0.25">
      <c r="A14320" s="1"/>
      <c r="B14320" s="1"/>
      <c r="C14320" s="1"/>
      <c r="D14320" s="1"/>
      <c r="E14320" s="2"/>
      <c r="F14320" s="2"/>
      <c r="G14320" s="2"/>
      <c r="H14320" s="2"/>
      <c r="I14320" s="2"/>
    </row>
    <row r="14321" spans="1:9" x14ac:dyDescent="0.25">
      <c r="A14321" s="1"/>
      <c r="B14321" s="1"/>
      <c r="C14321" s="1"/>
      <c r="D14321" s="1"/>
      <c r="E14321" s="2"/>
      <c r="F14321" s="2"/>
      <c r="G14321" s="2"/>
      <c r="H14321" s="2"/>
      <c r="I14321" s="2"/>
    </row>
    <row r="14322" spans="1:9" x14ac:dyDescent="0.25">
      <c r="A14322" s="1"/>
      <c r="B14322" s="1"/>
      <c r="C14322" s="1"/>
      <c r="D14322" s="1"/>
      <c r="E14322" s="2"/>
      <c r="F14322" s="2"/>
      <c r="G14322" s="2"/>
      <c r="H14322" s="2"/>
      <c r="I14322" s="2"/>
    </row>
    <row r="14323" spans="1:9" x14ac:dyDescent="0.25">
      <c r="A14323" s="1"/>
      <c r="B14323" s="1"/>
      <c r="C14323" s="1"/>
      <c r="D14323" s="1"/>
      <c r="E14323" s="2"/>
      <c r="F14323" s="2"/>
      <c r="G14323" s="2"/>
      <c r="H14323" s="2"/>
      <c r="I14323" s="2"/>
    </row>
    <row r="14324" spans="1:9" x14ac:dyDescent="0.25">
      <c r="A14324" s="1"/>
      <c r="B14324" s="1"/>
      <c r="C14324" s="1"/>
      <c r="D14324" s="1"/>
      <c r="E14324" s="2"/>
      <c r="F14324" s="2"/>
      <c r="G14324" s="2"/>
      <c r="H14324" s="2"/>
      <c r="I14324" s="2"/>
    </row>
    <row r="14325" spans="1:9" x14ac:dyDescent="0.25">
      <c r="A14325" s="1"/>
      <c r="B14325" s="1"/>
      <c r="C14325" s="1"/>
      <c r="D14325" s="1"/>
      <c r="E14325" s="2"/>
      <c r="F14325" s="2"/>
      <c r="G14325" s="2"/>
      <c r="H14325" s="2"/>
      <c r="I14325" s="2"/>
    </row>
    <row r="14326" spans="1:9" x14ac:dyDescent="0.25">
      <c r="A14326" s="1"/>
      <c r="B14326" s="1"/>
      <c r="C14326" s="1"/>
      <c r="D14326" s="1"/>
      <c r="E14326" s="2"/>
      <c r="F14326" s="2"/>
      <c r="G14326" s="2"/>
      <c r="H14326" s="2"/>
      <c r="I14326" s="2"/>
    </row>
    <row r="14327" spans="1:9" x14ac:dyDescent="0.25">
      <c r="A14327" s="1"/>
      <c r="B14327" s="1"/>
      <c r="C14327" s="1"/>
      <c r="D14327" s="1"/>
      <c r="E14327" s="2"/>
      <c r="F14327" s="2"/>
      <c r="G14327" s="2"/>
      <c r="H14327" s="2"/>
      <c r="I14327" s="2"/>
    </row>
    <row r="14328" spans="1:9" x14ac:dyDescent="0.25">
      <c r="A14328" s="1"/>
      <c r="B14328" s="1"/>
      <c r="C14328" s="1"/>
      <c r="D14328" s="1"/>
      <c r="E14328" s="2"/>
      <c r="F14328" s="2"/>
      <c r="G14328" s="2"/>
      <c r="H14328" s="2"/>
      <c r="I14328" s="2"/>
    </row>
    <row r="14329" spans="1:9" x14ac:dyDescent="0.25">
      <c r="A14329" s="1"/>
      <c r="B14329" s="1"/>
      <c r="C14329" s="1"/>
      <c r="D14329" s="1"/>
      <c r="E14329" s="2"/>
      <c r="F14329" s="2"/>
      <c r="G14329" s="2"/>
      <c r="H14329" s="2"/>
      <c r="I14329" s="2"/>
    </row>
    <row r="14330" spans="1:9" x14ac:dyDescent="0.25">
      <c r="A14330" s="1"/>
      <c r="B14330" s="1"/>
      <c r="C14330" s="1"/>
      <c r="D14330" s="1"/>
      <c r="E14330" s="2"/>
      <c r="F14330" s="2"/>
      <c r="G14330" s="2"/>
      <c r="H14330" s="2"/>
      <c r="I14330" s="2"/>
    </row>
    <row r="14331" spans="1:9" x14ac:dyDescent="0.25">
      <c r="A14331" s="1"/>
      <c r="B14331" s="1"/>
      <c r="C14331" s="1"/>
      <c r="D14331" s="1"/>
      <c r="E14331" s="2"/>
      <c r="F14331" s="2"/>
      <c r="G14331" s="2"/>
      <c r="H14331" s="2"/>
      <c r="I14331" s="2"/>
    </row>
    <row r="14332" spans="1:9" x14ac:dyDescent="0.25">
      <c r="A14332" s="1"/>
      <c r="B14332" s="1"/>
      <c r="C14332" s="1"/>
      <c r="D14332" s="1"/>
      <c r="E14332" s="2"/>
      <c r="F14332" s="2"/>
      <c r="G14332" s="2"/>
      <c r="H14332" s="2"/>
      <c r="I14332" s="2"/>
    </row>
    <row r="14333" spans="1:9" x14ac:dyDescent="0.25">
      <c r="A14333" s="1"/>
      <c r="B14333" s="1"/>
      <c r="C14333" s="1"/>
      <c r="D14333" s="1"/>
      <c r="E14333" s="2"/>
      <c r="F14333" s="2"/>
      <c r="G14333" s="2"/>
      <c r="H14333" s="2"/>
      <c r="I14333" s="2"/>
    </row>
    <row r="14334" spans="1:9" x14ac:dyDescent="0.25">
      <c r="A14334" s="1"/>
      <c r="B14334" s="1"/>
      <c r="C14334" s="1"/>
      <c r="D14334" s="1"/>
      <c r="E14334" s="2"/>
      <c r="F14334" s="2"/>
      <c r="G14334" s="2"/>
      <c r="H14334" s="2"/>
      <c r="I14334" s="2"/>
    </row>
    <row r="14335" spans="1:9" x14ac:dyDescent="0.25">
      <c r="A14335" s="1"/>
      <c r="B14335" s="1"/>
      <c r="C14335" s="1"/>
      <c r="D14335" s="1"/>
      <c r="E14335" s="2"/>
      <c r="F14335" s="2"/>
      <c r="G14335" s="2"/>
      <c r="H14335" s="2"/>
      <c r="I14335" s="2"/>
    </row>
    <row r="14336" spans="1:9" x14ac:dyDescent="0.25">
      <c r="A14336" s="1"/>
      <c r="B14336" s="1"/>
      <c r="C14336" s="1"/>
      <c r="D14336" s="1"/>
      <c r="E14336" s="2"/>
      <c r="F14336" s="2"/>
      <c r="G14336" s="2"/>
      <c r="H14336" s="2"/>
      <c r="I14336" s="2"/>
    </row>
    <row r="14337" spans="1:9" x14ac:dyDescent="0.25">
      <c r="A14337" s="1"/>
      <c r="B14337" s="1"/>
      <c r="C14337" s="1"/>
      <c r="D14337" s="1"/>
      <c r="E14337" s="2"/>
      <c r="F14337" s="2"/>
      <c r="G14337" s="2"/>
      <c r="H14337" s="2"/>
      <c r="I14337" s="2"/>
    </row>
    <row r="14338" spans="1:9" x14ac:dyDescent="0.25">
      <c r="A14338" s="1"/>
      <c r="B14338" s="1"/>
      <c r="C14338" s="1"/>
      <c r="D14338" s="1"/>
      <c r="E14338" s="2"/>
      <c r="F14338" s="2"/>
      <c r="G14338" s="2"/>
      <c r="H14338" s="2"/>
      <c r="I14338" s="2"/>
    </row>
    <row r="14339" spans="1:9" x14ac:dyDescent="0.25">
      <c r="A14339" s="1"/>
      <c r="B14339" s="1"/>
      <c r="C14339" s="1"/>
      <c r="D14339" s="1"/>
      <c r="E14339" s="2"/>
      <c r="F14339" s="2"/>
      <c r="G14339" s="2"/>
      <c r="H14339" s="2"/>
      <c r="I14339" s="2"/>
    </row>
    <row r="14340" spans="1:9" x14ac:dyDescent="0.25">
      <c r="A14340" s="1"/>
      <c r="B14340" s="1"/>
      <c r="C14340" s="1"/>
      <c r="D14340" s="1"/>
      <c r="E14340" s="2"/>
      <c r="F14340" s="2"/>
      <c r="G14340" s="2"/>
      <c r="H14340" s="2"/>
      <c r="I14340" s="2"/>
    </row>
    <row r="14341" spans="1:9" x14ac:dyDescent="0.25">
      <c r="A14341" s="1"/>
      <c r="B14341" s="1"/>
      <c r="C14341" s="1"/>
      <c r="D14341" s="1"/>
      <c r="E14341" s="2"/>
      <c r="F14341" s="2"/>
      <c r="G14341" s="2"/>
      <c r="H14341" s="2"/>
      <c r="I14341" s="2"/>
    </row>
    <row r="14342" spans="1:9" x14ac:dyDescent="0.25">
      <c r="A14342" s="1"/>
      <c r="B14342" s="1"/>
      <c r="C14342" s="1"/>
      <c r="D14342" s="1"/>
      <c r="E14342" s="2"/>
      <c r="F14342" s="2"/>
      <c r="G14342" s="2"/>
      <c r="H14342" s="2"/>
      <c r="I14342" s="2"/>
    </row>
    <row r="14343" spans="1:9" x14ac:dyDescent="0.25">
      <c r="A14343" s="1"/>
      <c r="B14343" s="1"/>
      <c r="C14343" s="1"/>
      <c r="D14343" s="1"/>
      <c r="E14343" s="2"/>
      <c r="F14343" s="2"/>
      <c r="G14343" s="2"/>
      <c r="H14343" s="2"/>
      <c r="I14343" s="2"/>
    </row>
    <row r="14344" spans="1:9" x14ac:dyDescent="0.25">
      <c r="A14344" s="1"/>
      <c r="B14344" s="1"/>
      <c r="C14344" s="1"/>
      <c r="D14344" s="1"/>
      <c r="E14344" s="2"/>
      <c r="F14344" s="2"/>
      <c r="G14344" s="2"/>
      <c r="H14344" s="2"/>
      <c r="I14344" s="2"/>
    </row>
    <row r="14345" spans="1:9" x14ac:dyDescent="0.25">
      <c r="A14345" s="1"/>
      <c r="B14345" s="1"/>
      <c r="C14345" s="1"/>
      <c r="D14345" s="1"/>
      <c r="E14345" s="2"/>
      <c r="F14345" s="2"/>
      <c r="G14345" s="2"/>
      <c r="H14345" s="2"/>
      <c r="I14345" s="2"/>
    </row>
    <row r="14346" spans="1:9" x14ac:dyDescent="0.25">
      <c r="A14346" s="1"/>
      <c r="B14346" s="1"/>
      <c r="C14346" s="1"/>
      <c r="D14346" s="1"/>
      <c r="E14346" s="2"/>
      <c r="F14346" s="2"/>
      <c r="G14346" s="2"/>
      <c r="H14346" s="2"/>
      <c r="I14346" s="2"/>
    </row>
    <row r="14347" spans="1:9" x14ac:dyDescent="0.25">
      <c r="A14347" s="1"/>
      <c r="B14347" s="1"/>
      <c r="C14347" s="1"/>
      <c r="D14347" s="1"/>
      <c r="E14347" s="2"/>
      <c r="F14347" s="2"/>
      <c r="G14347" s="2"/>
      <c r="H14347" s="2"/>
      <c r="I14347" s="2"/>
    </row>
    <row r="14348" spans="1:9" x14ac:dyDescent="0.25">
      <c r="A14348" s="1"/>
      <c r="B14348" s="1"/>
      <c r="C14348" s="1"/>
      <c r="D14348" s="1"/>
      <c r="E14348" s="2"/>
      <c r="F14348" s="2"/>
      <c r="G14348" s="2"/>
      <c r="H14348" s="2"/>
      <c r="I14348" s="2"/>
    </row>
    <row r="14349" spans="1:9" x14ac:dyDescent="0.25">
      <c r="A14349" s="1"/>
      <c r="B14349" s="1"/>
      <c r="C14349" s="1"/>
      <c r="D14349" s="1"/>
      <c r="E14349" s="2"/>
      <c r="F14349" s="2"/>
      <c r="G14349" s="2"/>
      <c r="H14349" s="2"/>
      <c r="I14349" s="2"/>
    </row>
    <row r="14350" spans="1:9" x14ac:dyDescent="0.25">
      <c r="A14350" s="1"/>
      <c r="B14350" s="1"/>
      <c r="C14350" s="1"/>
      <c r="D14350" s="1"/>
      <c r="E14350" s="2"/>
      <c r="F14350" s="2"/>
      <c r="G14350" s="2"/>
      <c r="H14350" s="2"/>
      <c r="I14350" s="2"/>
    </row>
    <row r="14351" spans="1:9" x14ac:dyDescent="0.25">
      <c r="A14351" s="1"/>
      <c r="B14351" s="1"/>
      <c r="C14351" s="1"/>
      <c r="D14351" s="1"/>
      <c r="E14351" s="2"/>
      <c r="F14351" s="2"/>
      <c r="G14351" s="2"/>
      <c r="H14351" s="2"/>
      <c r="I14351" s="2"/>
    </row>
    <row r="14352" spans="1:9" x14ac:dyDescent="0.25">
      <c r="A14352" s="1"/>
      <c r="B14352" s="1"/>
      <c r="C14352" s="1"/>
      <c r="D14352" s="1"/>
      <c r="E14352" s="2"/>
      <c r="F14352" s="2"/>
      <c r="G14352" s="2"/>
      <c r="H14352" s="2"/>
      <c r="I14352" s="2"/>
    </row>
    <row r="14353" spans="1:9" x14ac:dyDescent="0.25">
      <c r="A14353" s="1"/>
      <c r="B14353" s="1"/>
      <c r="C14353" s="1"/>
      <c r="D14353" s="1"/>
      <c r="E14353" s="2"/>
      <c r="F14353" s="2"/>
      <c r="G14353" s="2"/>
      <c r="H14353" s="2"/>
      <c r="I14353" s="2"/>
    </row>
    <row r="14354" spans="1:9" x14ac:dyDescent="0.25">
      <c r="A14354" s="1"/>
      <c r="B14354" s="1"/>
      <c r="C14354" s="1"/>
      <c r="D14354" s="1"/>
      <c r="E14354" s="2"/>
      <c r="F14354" s="2"/>
      <c r="G14354" s="2"/>
      <c r="H14354" s="2"/>
      <c r="I14354" s="2"/>
    </row>
    <row r="14355" spans="1:9" x14ac:dyDescent="0.25">
      <c r="A14355" s="1"/>
      <c r="B14355" s="1"/>
      <c r="C14355" s="1"/>
      <c r="D14355" s="1"/>
      <c r="E14355" s="2"/>
      <c r="F14355" s="2"/>
      <c r="G14355" s="2"/>
      <c r="H14355" s="2"/>
      <c r="I14355" s="2"/>
    </row>
    <row r="14356" spans="1:9" x14ac:dyDescent="0.25">
      <c r="A14356" s="1"/>
      <c r="B14356" s="1"/>
      <c r="C14356" s="1"/>
      <c r="D14356" s="1"/>
      <c r="E14356" s="2"/>
      <c r="F14356" s="2"/>
      <c r="G14356" s="2"/>
      <c r="H14356" s="2"/>
      <c r="I14356" s="2"/>
    </row>
    <row r="14357" spans="1:9" x14ac:dyDescent="0.25">
      <c r="A14357" s="1"/>
      <c r="B14357" s="1"/>
      <c r="C14357" s="1"/>
      <c r="D14357" s="1"/>
      <c r="E14357" s="2"/>
      <c r="F14357" s="2"/>
      <c r="G14357" s="2"/>
      <c r="H14357" s="2"/>
      <c r="I14357" s="2"/>
    </row>
    <row r="14358" spans="1:9" x14ac:dyDescent="0.25">
      <c r="A14358" s="1"/>
      <c r="B14358" s="1"/>
      <c r="C14358" s="1"/>
      <c r="D14358" s="1"/>
      <c r="E14358" s="2"/>
      <c r="F14358" s="2"/>
      <c r="G14358" s="2"/>
      <c r="H14358" s="2"/>
      <c r="I14358" s="2"/>
    </row>
    <row r="14359" spans="1:9" x14ac:dyDescent="0.25">
      <c r="A14359" s="1"/>
      <c r="B14359" s="1"/>
      <c r="C14359" s="1"/>
      <c r="D14359" s="1"/>
      <c r="E14359" s="2"/>
      <c r="F14359" s="2"/>
      <c r="G14359" s="2"/>
      <c r="H14359" s="2"/>
      <c r="I14359" s="2"/>
    </row>
    <row r="14360" spans="1:9" x14ac:dyDescent="0.25">
      <c r="A14360" s="1"/>
      <c r="B14360" s="1"/>
      <c r="C14360" s="1"/>
      <c r="D14360" s="1"/>
      <c r="E14360" s="2"/>
      <c r="F14360" s="2"/>
      <c r="G14360" s="2"/>
      <c r="H14360" s="2"/>
      <c r="I14360" s="2"/>
    </row>
    <row r="14361" spans="1:9" x14ac:dyDescent="0.25">
      <c r="A14361" s="1"/>
      <c r="B14361" s="1"/>
      <c r="C14361" s="1"/>
      <c r="D14361" s="1"/>
      <c r="E14361" s="2"/>
      <c r="F14361" s="2"/>
      <c r="G14361" s="2"/>
      <c r="H14361" s="2"/>
      <c r="I14361" s="2"/>
    </row>
    <row r="14362" spans="1:9" x14ac:dyDescent="0.25">
      <c r="A14362" s="1"/>
      <c r="B14362" s="1"/>
      <c r="C14362" s="1"/>
      <c r="D14362" s="1"/>
      <c r="E14362" s="2"/>
      <c r="F14362" s="2"/>
      <c r="G14362" s="2"/>
      <c r="H14362" s="2"/>
      <c r="I14362" s="2"/>
    </row>
    <row r="14363" spans="1:9" x14ac:dyDescent="0.25">
      <c r="A14363" s="1"/>
      <c r="B14363" s="1"/>
      <c r="C14363" s="1"/>
      <c r="D14363" s="1"/>
      <c r="E14363" s="2"/>
      <c r="F14363" s="2"/>
      <c r="G14363" s="2"/>
      <c r="H14363" s="2"/>
      <c r="I14363" s="2"/>
    </row>
    <row r="14364" spans="1:9" x14ac:dyDescent="0.25">
      <c r="A14364" s="1"/>
      <c r="B14364" s="1"/>
      <c r="C14364" s="1"/>
      <c r="D14364" s="1"/>
      <c r="E14364" s="2"/>
      <c r="F14364" s="2"/>
      <c r="G14364" s="2"/>
      <c r="H14364" s="2"/>
      <c r="I14364" s="2"/>
    </row>
    <row r="14365" spans="1:9" x14ac:dyDescent="0.25">
      <c r="A14365" s="1"/>
      <c r="B14365" s="1"/>
      <c r="C14365" s="1"/>
      <c r="D14365" s="1"/>
      <c r="E14365" s="2"/>
      <c r="F14365" s="2"/>
      <c r="G14365" s="2"/>
      <c r="H14365" s="2"/>
      <c r="I14365" s="2"/>
    </row>
    <row r="14366" spans="1:9" x14ac:dyDescent="0.25">
      <c r="A14366" s="1"/>
      <c r="B14366" s="1"/>
      <c r="C14366" s="1"/>
      <c r="D14366" s="1"/>
      <c r="E14366" s="2"/>
      <c r="F14366" s="2"/>
      <c r="G14366" s="2"/>
      <c r="H14366" s="2"/>
      <c r="I14366" s="2"/>
    </row>
    <row r="14367" spans="1:9" x14ac:dyDescent="0.25">
      <c r="A14367" s="1"/>
      <c r="B14367" s="1"/>
      <c r="C14367" s="1"/>
      <c r="D14367" s="1"/>
      <c r="E14367" s="2"/>
      <c r="F14367" s="2"/>
      <c r="G14367" s="2"/>
      <c r="H14367" s="2"/>
      <c r="I14367" s="2"/>
    </row>
    <row r="14368" spans="1:9" x14ac:dyDescent="0.25">
      <c r="A14368" s="1"/>
      <c r="B14368" s="1"/>
      <c r="C14368" s="1"/>
      <c r="D14368" s="1"/>
      <c r="E14368" s="2"/>
      <c r="F14368" s="2"/>
      <c r="G14368" s="2"/>
      <c r="H14368" s="2"/>
      <c r="I14368" s="2"/>
    </row>
    <row r="14369" spans="1:9" x14ac:dyDescent="0.25">
      <c r="A14369" s="1"/>
      <c r="B14369" s="1"/>
      <c r="C14369" s="1"/>
      <c r="D14369" s="1"/>
      <c r="E14369" s="2"/>
      <c r="F14369" s="2"/>
      <c r="G14369" s="2"/>
      <c r="H14369" s="2"/>
      <c r="I14369" s="2"/>
    </row>
    <row r="14370" spans="1:9" x14ac:dyDescent="0.25">
      <c r="A14370" s="1"/>
      <c r="B14370" s="1"/>
      <c r="C14370" s="1"/>
      <c r="D14370" s="1"/>
      <c r="E14370" s="2"/>
      <c r="F14370" s="2"/>
      <c r="G14370" s="2"/>
      <c r="H14370" s="2"/>
      <c r="I14370" s="2"/>
    </row>
    <row r="14371" spans="1:9" x14ac:dyDescent="0.25">
      <c r="A14371" s="1"/>
      <c r="B14371" s="1"/>
      <c r="C14371" s="1"/>
      <c r="D14371" s="1"/>
      <c r="E14371" s="2"/>
      <c r="F14371" s="2"/>
      <c r="G14371" s="2"/>
      <c r="H14371" s="2"/>
      <c r="I14371" s="2"/>
    </row>
    <row r="14372" spans="1:9" x14ac:dyDescent="0.25">
      <c r="A14372" s="1"/>
      <c r="B14372" s="1"/>
      <c r="C14372" s="1"/>
      <c r="D14372" s="1"/>
      <c r="E14372" s="2"/>
      <c r="F14372" s="2"/>
      <c r="G14372" s="2"/>
      <c r="H14372" s="2"/>
      <c r="I14372" s="2"/>
    </row>
    <row r="14373" spans="1:9" x14ac:dyDescent="0.25">
      <c r="A14373" s="1"/>
      <c r="B14373" s="1"/>
      <c r="C14373" s="1"/>
      <c r="D14373" s="1"/>
      <c r="E14373" s="2"/>
      <c r="F14373" s="2"/>
      <c r="G14373" s="2"/>
      <c r="H14373" s="2"/>
      <c r="I14373" s="2"/>
    </row>
    <row r="14374" spans="1:9" x14ac:dyDescent="0.25">
      <c r="A14374" s="1"/>
      <c r="B14374" s="1"/>
      <c r="C14374" s="1"/>
      <c r="D14374" s="1"/>
      <c r="E14374" s="2"/>
      <c r="F14374" s="2"/>
      <c r="G14374" s="2"/>
      <c r="H14374" s="2"/>
      <c r="I14374" s="2"/>
    </row>
    <row r="14375" spans="1:9" x14ac:dyDescent="0.25">
      <c r="A14375" s="1"/>
      <c r="B14375" s="1"/>
      <c r="C14375" s="1"/>
      <c r="D14375" s="1"/>
      <c r="E14375" s="2"/>
      <c r="F14375" s="2"/>
      <c r="G14375" s="2"/>
      <c r="H14375" s="2"/>
      <c r="I14375" s="2"/>
    </row>
    <row r="14376" spans="1:9" x14ac:dyDescent="0.25">
      <c r="A14376" s="1"/>
      <c r="B14376" s="1"/>
      <c r="C14376" s="1"/>
      <c r="D14376" s="1"/>
      <c r="E14376" s="2"/>
      <c r="F14376" s="2"/>
      <c r="G14376" s="2"/>
      <c r="H14376" s="2"/>
      <c r="I14376" s="2"/>
    </row>
    <row r="14377" spans="1:9" x14ac:dyDescent="0.25">
      <c r="A14377" s="1"/>
      <c r="B14377" s="1"/>
      <c r="C14377" s="1"/>
      <c r="D14377" s="1"/>
      <c r="E14377" s="2"/>
      <c r="F14377" s="2"/>
      <c r="G14377" s="2"/>
      <c r="H14377" s="2"/>
      <c r="I14377" s="2"/>
    </row>
    <row r="14378" spans="1:9" x14ac:dyDescent="0.25">
      <c r="A14378" s="1"/>
      <c r="B14378" s="1"/>
      <c r="C14378" s="1"/>
      <c r="D14378" s="1"/>
      <c r="E14378" s="2"/>
      <c r="F14378" s="2"/>
      <c r="G14378" s="2"/>
      <c r="H14378" s="2"/>
      <c r="I14378" s="2"/>
    </row>
    <row r="14379" spans="1:9" x14ac:dyDescent="0.25">
      <c r="A14379" s="1"/>
      <c r="B14379" s="1"/>
      <c r="C14379" s="1"/>
      <c r="D14379" s="1"/>
      <c r="E14379" s="2"/>
      <c r="F14379" s="2"/>
      <c r="G14379" s="2"/>
      <c r="H14379" s="2"/>
      <c r="I14379" s="2"/>
    </row>
    <row r="14380" spans="1:9" x14ac:dyDescent="0.25">
      <c r="A14380" s="1"/>
      <c r="B14380" s="1"/>
      <c r="C14380" s="1"/>
      <c r="D14380" s="1"/>
      <c r="E14380" s="2"/>
      <c r="F14380" s="2"/>
      <c r="G14380" s="2"/>
      <c r="H14380" s="2"/>
      <c r="I14380" s="2"/>
    </row>
    <row r="14381" spans="1:9" x14ac:dyDescent="0.25">
      <c r="A14381" s="1"/>
      <c r="B14381" s="1"/>
      <c r="C14381" s="1"/>
      <c r="D14381" s="1"/>
      <c r="E14381" s="2"/>
      <c r="F14381" s="2"/>
      <c r="G14381" s="2"/>
      <c r="H14381" s="2"/>
      <c r="I14381" s="2"/>
    </row>
    <row r="14382" spans="1:9" x14ac:dyDescent="0.25">
      <c r="A14382" s="1"/>
      <c r="B14382" s="1"/>
      <c r="C14382" s="1"/>
      <c r="D14382" s="1"/>
      <c r="E14382" s="2"/>
      <c r="F14382" s="2"/>
      <c r="G14382" s="2"/>
      <c r="H14382" s="2"/>
      <c r="I14382" s="2"/>
    </row>
    <row r="14383" spans="1:9" x14ac:dyDescent="0.25">
      <c r="A14383" s="1"/>
      <c r="B14383" s="1"/>
      <c r="C14383" s="1"/>
      <c r="D14383" s="1"/>
      <c r="E14383" s="2"/>
      <c r="F14383" s="2"/>
      <c r="G14383" s="2"/>
      <c r="H14383" s="2"/>
      <c r="I14383" s="2"/>
    </row>
    <row r="14384" spans="1:9" x14ac:dyDescent="0.25">
      <c r="A14384" s="1"/>
      <c r="B14384" s="1"/>
      <c r="C14384" s="1"/>
      <c r="D14384" s="1"/>
      <c r="E14384" s="2"/>
      <c r="F14384" s="2"/>
      <c r="G14384" s="2"/>
      <c r="H14384" s="2"/>
      <c r="I14384" s="2"/>
    </row>
    <row r="14385" spans="1:9" x14ac:dyDescent="0.25">
      <c r="A14385" s="1"/>
      <c r="B14385" s="1"/>
      <c r="C14385" s="1"/>
      <c r="D14385" s="1"/>
      <c r="E14385" s="2"/>
      <c r="F14385" s="2"/>
      <c r="G14385" s="2"/>
      <c r="H14385" s="2"/>
      <c r="I14385" s="2"/>
    </row>
    <row r="14386" spans="1:9" x14ac:dyDescent="0.25">
      <c r="A14386" s="1"/>
      <c r="B14386" s="1"/>
      <c r="C14386" s="1"/>
      <c r="D14386" s="1"/>
      <c r="E14386" s="2"/>
      <c r="F14386" s="2"/>
      <c r="G14386" s="2"/>
      <c r="H14386" s="2"/>
      <c r="I14386" s="2"/>
    </row>
    <row r="14387" spans="1:9" x14ac:dyDescent="0.25">
      <c r="A14387" s="1"/>
      <c r="B14387" s="1"/>
      <c r="C14387" s="1"/>
      <c r="D14387" s="1"/>
      <c r="E14387" s="2"/>
      <c r="F14387" s="2"/>
      <c r="G14387" s="2"/>
      <c r="H14387" s="2"/>
      <c r="I14387" s="2"/>
    </row>
    <row r="14388" spans="1:9" x14ac:dyDescent="0.25">
      <c r="A14388" s="1"/>
      <c r="B14388" s="1"/>
      <c r="C14388" s="1"/>
      <c r="D14388" s="1"/>
      <c r="E14388" s="2"/>
      <c r="F14388" s="2"/>
      <c r="G14388" s="2"/>
      <c r="H14388" s="2"/>
      <c r="I14388" s="2"/>
    </row>
    <row r="14389" spans="1:9" x14ac:dyDescent="0.25">
      <c r="A14389" s="1"/>
      <c r="B14389" s="1"/>
      <c r="C14389" s="1"/>
      <c r="D14389" s="1"/>
      <c r="E14389" s="2"/>
      <c r="F14389" s="2"/>
      <c r="G14389" s="2"/>
      <c r="H14389" s="2"/>
      <c r="I14389" s="2"/>
    </row>
    <row r="14390" spans="1:9" x14ac:dyDescent="0.25">
      <c r="A14390" s="1"/>
      <c r="B14390" s="1"/>
      <c r="C14390" s="1"/>
      <c r="D14390" s="1"/>
      <c r="E14390" s="2"/>
      <c r="F14390" s="2"/>
      <c r="G14390" s="2"/>
      <c r="H14390" s="2"/>
      <c r="I14390" s="2"/>
    </row>
    <row r="14391" spans="1:9" x14ac:dyDescent="0.25">
      <c r="A14391" s="1"/>
      <c r="B14391" s="1"/>
      <c r="C14391" s="1"/>
      <c r="D14391" s="1"/>
      <c r="E14391" s="2"/>
      <c r="F14391" s="2"/>
      <c r="G14391" s="2"/>
      <c r="H14391" s="2"/>
      <c r="I14391" s="2"/>
    </row>
    <row r="14392" spans="1:9" x14ac:dyDescent="0.25">
      <c r="A14392" s="1"/>
      <c r="B14392" s="1"/>
      <c r="C14392" s="1"/>
      <c r="D14392" s="1"/>
      <c r="E14392" s="2"/>
      <c r="F14392" s="2"/>
      <c r="G14392" s="2"/>
      <c r="H14392" s="2"/>
      <c r="I14392" s="2"/>
    </row>
    <row r="14393" spans="1:9" x14ac:dyDescent="0.25">
      <c r="A14393" s="1"/>
      <c r="B14393" s="1"/>
      <c r="C14393" s="1"/>
      <c r="D14393" s="1"/>
      <c r="E14393" s="2"/>
      <c r="F14393" s="2"/>
      <c r="G14393" s="2"/>
      <c r="H14393" s="2"/>
      <c r="I14393" s="2"/>
    </row>
    <row r="14394" spans="1:9" x14ac:dyDescent="0.25">
      <c r="A14394" s="1"/>
      <c r="B14394" s="1"/>
      <c r="C14394" s="1"/>
      <c r="D14394" s="1"/>
      <c r="E14394" s="2"/>
      <c r="F14394" s="2"/>
      <c r="G14394" s="2"/>
      <c r="H14394" s="2"/>
      <c r="I14394" s="2"/>
    </row>
    <row r="14395" spans="1:9" x14ac:dyDescent="0.25">
      <c r="A14395" s="1"/>
      <c r="B14395" s="1"/>
      <c r="C14395" s="1"/>
      <c r="D14395" s="1"/>
      <c r="E14395" s="2"/>
      <c r="F14395" s="2"/>
      <c r="G14395" s="2"/>
      <c r="H14395" s="2"/>
      <c r="I14395" s="2"/>
    </row>
    <row r="14396" spans="1:9" x14ac:dyDescent="0.25">
      <c r="A14396" s="1"/>
      <c r="B14396" s="1"/>
      <c r="C14396" s="1"/>
      <c r="D14396" s="1"/>
      <c r="E14396" s="2"/>
      <c r="F14396" s="2"/>
      <c r="G14396" s="2"/>
      <c r="H14396" s="2"/>
      <c r="I14396" s="2"/>
    </row>
    <row r="14397" spans="1:9" x14ac:dyDescent="0.25">
      <c r="A14397" s="1"/>
      <c r="B14397" s="1"/>
      <c r="C14397" s="1"/>
      <c r="D14397" s="1"/>
      <c r="E14397" s="2"/>
      <c r="F14397" s="2"/>
      <c r="G14397" s="2"/>
      <c r="H14397" s="2"/>
      <c r="I14397" s="2"/>
    </row>
    <row r="14398" spans="1:9" x14ac:dyDescent="0.25">
      <c r="A14398" s="1"/>
      <c r="B14398" s="1"/>
      <c r="C14398" s="1"/>
      <c r="D14398" s="1"/>
      <c r="E14398" s="2"/>
      <c r="F14398" s="2"/>
      <c r="G14398" s="2"/>
      <c r="H14398" s="2"/>
      <c r="I14398" s="2"/>
    </row>
    <row r="14399" spans="1:9" x14ac:dyDescent="0.25">
      <c r="A14399" s="1"/>
      <c r="B14399" s="1"/>
      <c r="C14399" s="1"/>
      <c r="D14399" s="1"/>
      <c r="E14399" s="2"/>
      <c r="F14399" s="2"/>
      <c r="G14399" s="2"/>
      <c r="H14399" s="2"/>
      <c r="I14399" s="2"/>
    </row>
    <row r="14400" spans="1:9" x14ac:dyDescent="0.25">
      <c r="A14400" s="1"/>
      <c r="B14400" s="1"/>
      <c r="C14400" s="1"/>
      <c r="D14400" s="1"/>
      <c r="E14400" s="2"/>
      <c r="F14400" s="2"/>
      <c r="G14400" s="2"/>
      <c r="H14400" s="2"/>
      <c r="I14400" s="2"/>
    </row>
    <row r="14401" spans="1:9" x14ac:dyDescent="0.25">
      <c r="A14401" s="1"/>
      <c r="B14401" s="1"/>
      <c r="C14401" s="1"/>
      <c r="D14401" s="1"/>
      <c r="E14401" s="2"/>
      <c r="F14401" s="2"/>
      <c r="G14401" s="2"/>
      <c r="H14401" s="2"/>
      <c r="I14401" s="2"/>
    </row>
    <row r="14402" spans="1:9" x14ac:dyDescent="0.25">
      <c r="A14402" s="1"/>
      <c r="B14402" s="1"/>
      <c r="C14402" s="1"/>
      <c r="D14402" s="1"/>
      <c r="E14402" s="2"/>
      <c r="F14402" s="2"/>
      <c r="G14402" s="2"/>
      <c r="H14402" s="2"/>
      <c r="I14402" s="2"/>
    </row>
    <row r="14403" spans="1:9" x14ac:dyDescent="0.25">
      <c r="A14403" s="1"/>
      <c r="B14403" s="1"/>
      <c r="C14403" s="1"/>
      <c r="D14403" s="1"/>
      <c r="E14403" s="2"/>
      <c r="F14403" s="2"/>
      <c r="G14403" s="2"/>
      <c r="H14403" s="2"/>
      <c r="I14403" s="2"/>
    </row>
    <row r="14404" spans="1:9" x14ac:dyDescent="0.25">
      <c r="A14404" s="1"/>
      <c r="B14404" s="1"/>
      <c r="C14404" s="1"/>
      <c r="D14404" s="1"/>
      <c r="E14404" s="2"/>
      <c r="F14404" s="2"/>
      <c r="G14404" s="2"/>
      <c r="H14404" s="2"/>
      <c r="I14404" s="2"/>
    </row>
    <row r="14405" spans="1:9" x14ac:dyDescent="0.25">
      <c r="A14405" s="1"/>
      <c r="B14405" s="1"/>
      <c r="C14405" s="1"/>
      <c r="D14405" s="1"/>
      <c r="E14405" s="2"/>
      <c r="F14405" s="2"/>
      <c r="G14405" s="2"/>
      <c r="H14405" s="2"/>
      <c r="I14405" s="2"/>
    </row>
    <row r="14406" spans="1:9" x14ac:dyDescent="0.25">
      <c r="A14406" s="1"/>
      <c r="B14406" s="1"/>
      <c r="C14406" s="1"/>
      <c r="D14406" s="1"/>
      <c r="E14406" s="2"/>
      <c r="F14406" s="2"/>
      <c r="G14406" s="2"/>
      <c r="H14406" s="2"/>
      <c r="I14406" s="2"/>
    </row>
    <row r="14407" spans="1:9" x14ac:dyDescent="0.25">
      <c r="A14407" s="1"/>
      <c r="B14407" s="1"/>
      <c r="C14407" s="1"/>
      <c r="D14407" s="1"/>
      <c r="E14407" s="2"/>
      <c r="F14407" s="2"/>
      <c r="G14407" s="2"/>
      <c r="H14407" s="2"/>
      <c r="I14407" s="2"/>
    </row>
    <row r="14408" spans="1:9" x14ac:dyDescent="0.25">
      <c r="A14408" s="1"/>
      <c r="B14408" s="1"/>
      <c r="C14408" s="1"/>
      <c r="D14408" s="1"/>
      <c r="E14408" s="2"/>
      <c r="F14408" s="2"/>
      <c r="G14408" s="2"/>
      <c r="H14408" s="2"/>
      <c r="I14408" s="2"/>
    </row>
    <row r="14409" spans="1:9" x14ac:dyDescent="0.25">
      <c r="A14409" s="1"/>
      <c r="B14409" s="1"/>
      <c r="C14409" s="1"/>
      <c r="D14409" s="1"/>
      <c r="E14409" s="2"/>
      <c r="F14409" s="2"/>
      <c r="G14409" s="2"/>
      <c r="H14409" s="2"/>
      <c r="I14409" s="2"/>
    </row>
    <row r="14410" spans="1:9" x14ac:dyDescent="0.25">
      <c r="A14410" s="1"/>
      <c r="B14410" s="1"/>
      <c r="C14410" s="1"/>
      <c r="D14410" s="1"/>
      <c r="E14410" s="2"/>
      <c r="F14410" s="2"/>
      <c r="G14410" s="2"/>
      <c r="H14410" s="2"/>
      <c r="I14410" s="2"/>
    </row>
    <row r="14411" spans="1:9" x14ac:dyDescent="0.25">
      <c r="A14411" s="1"/>
      <c r="B14411" s="1"/>
      <c r="C14411" s="1"/>
      <c r="D14411" s="1"/>
      <c r="E14411" s="2"/>
      <c r="F14411" s="2"/>
      <c r="G14411" s="2"/>
      <c r="H14411" s="2"/>
      <c r="I14411" s="2"/>
    </row>
    <row r="14412" spans="1:9" x14ac:dyDescent="0.25">
      <c r="A14412" s="1"/>
      <c r="B14412" s="1"/>
      <c r="C14412" s="1"/>
      <c r="D14412" s="1"/>
      <c r="E14412" s="2"/>
      <c r="F14412" s="2"/>
      <c r="G14412" s="2"/>
      <c r="H14412" s="2"/>
      <c r="I14412" s="2"/>
    </row>
    <row r="14413" spans="1:9" x14ac:dyDescent="0.25">
      <c r="A14413" s="1"/>
      <c r="B14413" s="1"/>
      <c r="C14413" s="1"/>
      <c r="D14413" s="1"/>
      <c r="E14413" s="2"/>
      <c r="F14413" s="2"/>
      <c r="G14413" s="2"/>
      <c r="H14413" s="2"/>
      <c r="I14413" s="2"/>
    </row>
    <row r="14414" spans="1:9" x14ac:dyDescent="0.25">
      <c r="A14414" s="1"/>
      <c r="B14414" s="1"/>
      <c r="C14414" s="1"/>
      <c r="D14414" s="1"/>
      <c r="E14414" s="2"/>
      <c r="F14414" s="2"/>
      <c r="G14414" s="2"/>
      <c r="H14414" s="2"/>
      <c r="I14414" s="2"/>
    </row>
    <row r="14415" spans="1:9" x14ac:dyDescent="0.25">
      <c r="A14415" s="1"/>
      <c r="B14415" s="1"/>
      <c r="C14415" s="1"/>
      <c r="D14415" s="1"/>
      <c r="E14415" s="2"/>
      <c r="F14415" s="2"/>
      <c r="G14415" s="2"/>
      <c r="H14415" s="2"/>
      <c r="I14415" s="2"/>
    </row>
    <row r="14416" spans="1:9" x14ac:dyDescent="0.25">
      <c r="A14416" s="1"/>
      <c r="B14416" s="1"/>
      <c r="C14416" s="1"/>
      <c r="D14416" s="1"/>
      <c r="E14416" s="2"/>
      <c r="F14416" s="2"/>
      <c r="G14416" s="2"/>
      <c r="H14416" s="2"/>
      <c r="I14416" s="2"/>
    </row>
    <row r="14417" spans="1:9" x14ac:dyDescent="0.25">
      <c r="A14417" s="1"/>
      <c r="B14417" s="1"/>
      <c r="C14417" s="1"/>
      <c r="D14417" s="1"/>
      <c r="E14417" s="2"/>
      <c r="F14417" s="2"/>
      <c r="G14417" s="2"/>
      <c r="H14417" s="2"/>
      <c r="I14417" s="2"/>
    </row>
    <row r="14418" spans="1:9" x14ac:dyDescent="0.25">
      <c r="A14418" s="1"/>
      <c r="B14418" s="1"/>
      <c r="C14418" s="1"/>
      <c r="D14418" s="1"/>
      <c r="E14418" s="2"/>
      <c r="F14418" s="2"/>
      <c r="G14418" s="2"/>
      <c r="H14418" s="2"/>
      <c r="I14418" s="2"/>
    </row>
    <row r="14419" spans="1:9" x14ac:dyDescent="0.25">
      <c r="A14419" s="1"/>
      <c r="B14419" s="1"/>
      <c r="C14419" s="1"/>
      <c r="D14419" s="1"/>
      <c r="E14419" s="2"/>
      <c r="F14419" s="2"/>
      <c r="G14419" s="2"/>
      <c r="H14419" s="2"/>
      <c r="I14419" s="2"/>
    </row>
    <row r="14420" spans="1:9" x14ac:dyDescent="0.25">
      <c r="A14420" s="1"/>
      <c r="B14420" s="1"/>
      <c r="C14420" s="1"/>
      <c r="D14420" s="1"/>
      <c r="E14420" s="2"/>
      <c r="F14420" s="2"/>
      <c r="G14420" s="2"/>
      <c r="H14420" s="2"/>
      <c r="I14420" s="2"/>
    </row>
    <row r="14421" spans="1:9" x14ac:dyDescent="0.25">
      <c r="A14421" s="1"/>
      <c r="B14421" s="1"/>
      <c r="C14421" s="1"/>
      <c r="D14421" s="1"/>
      <c r="E14421" s="2"/>
      <c r="F14421" s="2"/>
      <c r="G14421" s="2"/>
      <c r="H14421" s="2"/>
      <c r="I14421" s="2"/>
    </row>
    <row r="14422" spans="1:9" x14ac:dyDescent="0.25">
      <c r="A14422" s="1"/>
      <c r="B14422" s="1"/>
      <c r="C14422" s="1"/>
      <c r="D14422" s="1"/>
      <c r="E14422" s="2"/>
      <c r="F14422" s="2"/>
      <c r="G14422" s="2"/>
      <c r="H14422" s="2"/>
      <c r="I14422" s="2"/>
    </row>
    <row r="14423" spans="1:9" x14ac:dyDescent="0.25">
      <c r="A14423" s="1"/>
      <c r="B14423" s="1"/>
      <c r="C14423" s="1"/>
      <c r="D14423" s="1"/>
      <c r="E14423" s="2"/>
      <c r="F14423" s="2"/>
      <c r="G14423" s="2"/>
      <c r="H14423" s="2"/>
      <c r="I14423" s="2"/>
    </row>
    <row r="14424" spans="1:9" x14ac:dyDescent="0.25">
      <c r="A14424" s="1"/>
      <c r="B14424" s="1"/>
      <c r="C14424" s="1"/>
      <c r="D14424" s="1"/>
      <c r="E14424" s="2"/>
      <c r="F14424" s="2"/>
      <c r="G14424" s="2"/>
      <c r="H14424" s="2"/>
      <c r="I14424" s="2"/>
    </row>
    <row r="14425" spans="1:9" x14ac:dyDescent="0.25">
      <c r="A14425" s="1"/>
      <c r="B14425" s="1"/>
      <c r="C14425" s="1"/>
      <c r="D14425" s="1"/>
      <c r="E14425" s="2"/>
      <c r="F14425" s="2"/>
      <c r="G14425" s="2"/>
      <c r="H14425" s="2"/>
      <c r="I14425" s="2"/>
    </row>
    <row r="14426" spans="1:9" x14ac:dyDescent="0.25">
      <c r="A14426" s="1"/>
      <c r="B14426" s="1"/>
      <c r="C14426" s="1"/>
      <c r="D14426" s="1"/>
      <c r="E14426" s="2"/>
      <c r="F14426" s="2"/>
      <c r="G14426" s="2"/>
      <c r="H14426" s="2"/>
      <c r="I14426" s="2"/>
    </row>
    <row r="14427" spans="1:9" x14ac:dyDescent="0.25">
      <c r="A14427" s="1"/>
      <c r="B14427" s="1"/>
      <c r="C14427" s="1"/>
      <c r="D14427" s="1"/>
      <c r="E14427" s="2"/>
      <c r="F14427" s="2"/>
      <c r="G14427" s="2"/>
      <c r="H14427" s="2"/>
      <c r="I14427" s="2"/>
    </row>
    <row r="14428" spans="1:9" x14ac:dyDescent="0.25">
      <c r="A14428" s="1"/>
      <c r="B14428" s="1"/>
      <c r="C14428" s="1"/>
      <c r="D14428" s="1"/>
      <c r="E14428" s="2"/>
      <c r="F14428" s="2"/>
      <c r="G14428" s="2"/>
      <c r="H14428" s="2"/>
      <c r="I14428" s="2"/>
    </row>
    <row r="14429" spans="1:9" x14ac:dyDescent="0.25">
      <c r="A14429" s="1"/>
      <c r="B14429" s="1"/>
      <c r="C14429" s="1"/>
      <c r="D14429" s="1"/>
      <c r="E14429" s="2"/>
      <c r="F14429" s="2"/>
      <c r="G14429" s="2"/>
      <c r="H14429" s="2"/>
      <c r="I14429" s="2"/>
    </row>
    <row r="14430" spans="1:9" x14ac:dyDescent="0.25">
      <c r="A14430" s="1"/>
      <c r="B14430" s="1"/>
      <c r="C14430" s="1"/>
      <c r="D14430" s="1"/>
      <c r="E14430" s="2"/>
      <c r="F14430" s="2"/>
      <c r="G14430" s="2"/>
      <c r="H14430" s="2"/>
      <c r="I14430" s="2"/>
    </row>
    <row r="14431" spans="1:9" x14ac:dyDescent="0.25">
      <c r="A14431" s="1"/>
      <c r="B14431" s="1"/>
      <c r="C14431" s="1"/>
      <c r="D14431" s="1"/>
      <c r="E14431" s="2"/>
      <c r="F14431" s="2"/>
      <c r="G14431" s="2"/>
      <c r="H14431" s="2"/>
      <c r="I14431" s="2"/>
    </row>
    <row r="14432" spans="1:9" x14ac:dyDescent="0.25">
      <c r="A14432" s="1"/>
      <c r="B14432" s="1"/>
      <c r="C14432" s="1"/>
      <c r="D14432" s="1"/>
      <c r="E14432" s="2"/>
      <c r="F14432" s="2"/>
      <c r="G14432" s="2"/>
      <c r="H14432" s="2"/>
      <c r="I14432" s="2"/>
    </row>
    <row r="14433" spans="1:9" x14ac:dyDescent="0.25">
      <c r="A14433" s="1"/>
      <c r="B14433" s="1"/>
      <c r="C14433" s="1"/>
      <c r="D14433" s="1"/>
      <c r="E14433" s="2"/>
      <c r="F14433" s="2"/>
      <c r="G14433" s="2"/>
      <c r="H14433" s="2"/>
      <c r="I14433" s="2"/>
    </row>
    <row r="14434" spans="1:9" x14ac:dyDescent="0.25">
      <c r="A14434" s="1"/>
      <c r="B14434" s="1"/>
      <c r="C14434" s="1"/>
      <c r="D14434" s="1"/>
      <c r="E14434" s="2"/>
      <c r="F14434" s="2"/>
      <c r="G14434" s="2"/>
      <c r="H14434" s="2"/>
      <c r="I14434" s="2"/>
    </row>
    <row r="14435" spans="1:9" x14ac:dyDescent="0.25">
      <c r="A14435" s="1"/>
      <c r="B14435" s="1"/>
      <c r="C14435" s="1"/>
      <c r="D14435" s="1"/>
      <c r="E14435" s="2"/>
      <c r="F14435" s="2"/>
      <c r="G14435" s="2"/>
      <c r="H14435" s="2"/>
      <c r="I14435" s="2"/>
    </row>
    <row r="14436" spans="1:9" x14ac:dyDescent="0.25">
      <c r="A14436" s="1"/>
      <c r="B14436" s="1"/>
      <c r="C14436" s="1"/>
      <c r="D14436" s="1"/>
      <c r="E14436" s="2"/>
      <c r="F14436" s="2"/>
      <c r="G14436" s="2"/>
      <c r="H14436" s="2"/>
      <c r="I14436" s="2"/>
    </row>
    <row r="14437" spans="1:9" x14ac:dyDescent="0.25">
      <c r="A14437" s="1"/>
      <c r="B14437" s="1"/>
      <c r="C14437" s="1"/>
      <c r="D14437" s="1"/>
      <c r="E14437" s="2"/>
      <c r="F14437" s="2"/>
      <c r="G14437" s="2"/>
      <c r="H14437" s="2"/>
      <c r="I14437" s="2"/>
    </row>
    <row r="14438" spans="1:9" x14ac:dyDescent="0.25">
      <c r="A14438" s="1"/>
      <c r="B14438" s="1"/>
      <c r="C14438" s="1"/>
      <c r="D14438" s="1"/>
      <c r="E14438" s="2"/>
      <c r="F14438" s="2"/>
      <c r="G14438" s="2"/>
      <c r="H14438" s="2"/>
      <c r="I14438" s="2"/>
    </row>
    <row r="14439" spans="1:9" x14ac:dyDescent="0.25">
      <c r="A14439" s="1"/>
      <c r="B14439" s="1"/>
      <c r="C14439" s="1"/>
      <c r="D14439" s="1"/>
      <c r="E14439" s="2"/>
      <c r="F14439" s="2"/>
      <c r="G14439" s="2"/>
      <c r="H14439" s="2"/>
      <c r="I14439" s="2"/>
    </row>
    <row r="14440" spans="1:9" x14ac:dyDescent="0.25">
      <c r="A14440" s="1"/>
      <c r="B14440" s="1"/>
      <c r="C14440" s="1"/>
      <c r="D14440" s="1"/>
      <c r="E14440" s="2"/>
      <c r="F14440" s="2"/>
      <c r="G14440" s="2"/>
      <c r="H14440" s="2"/>
      <c r="I14440" s="2"/>
    </row>
    <row r="14441" spans="1:9" x14ac:dyDescent="0.25">
      <c r="A14441" s="1"/>
      <c r="B14441" s="1"/>
      <c r="C14441" s="1"/>
      <c r="D14441" s="1"/>
      <c r="E14441" s="2"/>
      <c r="F14441" s="2"/>
      <c r="G14441" s="2"/>
      <c r="H14441" s="2"/>
      <c r="I14441" s="2"/>
    </row>
    <row r="14442" spans="1:9" x14ac:dyDescent="0.25">
      <c r="A14442" s="1"/>
      <c r="B14442" s="1"/>
      <c r="C14442" s="1"/>
      <c r="D14442" s="1"/>
      <c r="E14442" s="2"/>
      <c r="F14442" s="2"/>
      <c r="G14442" s="2"/>
      <c r="H14442" s="2"/>
      <c r="I14442" s="2"/>
    </row>
    <row r="14443" spans="1:9" x14ac:dyDescent="0.25">
      <c r="A14443" s="1"/>
      <c r="B14443" s="1"/>
      <c r="C14443" s="1"/>
      <c r="D14443" s="1"/>
      <c r="E14443" s="2"/>
      <c r="F14443" s="2"/>
      <c r="G14443" s="2"/>
      <c r="H14443" s="2"/>
      <c r="I14443" s="2"/>
    </row>
    <row r="14444" spans="1:9" x14ac:dyDescent="0.25">
      <c r="A14444" s="1"/>
      <c r="B14444" s="1"/>
      <c r="C14444" s="1"/>
      <c r="D14444" s="1"/>
      <c r="E14444" s="2"/>
      <c r="F14444" s="2"/>
      <c r="G14444" s="2"/>
      <c r="H14444" s="2"/>
      <c r="I14444" s="2"/>
    </row>
    <row r="14445" spans="1:9" x14ac:dyDescent="0.25">
      <c r="A14445" s="1"/>
      <c r="B14445" s="1"/>
      <c r="C14445" s="1"/>
      <c r="D14445" s="1"/>
      <c r="E14445" s="2"/>
      <c r="F14445" s="2"/>
      <c r="G14445" s="2"/>
      <c r="H14445" s="2"/>
      <c r="I14445" s="2"/>
    </row>
    <row r="14446" spans="1:9" x14ac:dyDescent="0.25">
      <c r="A14446" s="1"/>
      <c r="B14446" s="1"/>
      <c r="C14446" s="1"/>
      <c r="D14446" s="1"/>
      <c r="E14446" s="2"/>
      <c r="F14446" s="2"/>
      <c r="G14446" s="2"/>
      <c r="H14446" s="2"/>
      <c r="I14446" s="2"/>
    </row>
    <row r="14447" spans="1:9" x14ac:dyDescent="0.25">
      <c r="A14447" s="1"/>
      <c r="B14447" s="1"/>
      <c r="C14447" s="1"/>
      <c r="D14447" s="1"/>
      <c r="E14447" s="2"/>
      <c r="F14447" s="2"/>
      <c r="G14447" s="2"/>
      <c r="H14447" s="2"/>
      <c r="I14447" s="2"/>
    </row>
    <row r="14448" spans="1:9" x14ac:dyDescent="0.25">
      <c r="A14448" s="1"/>
      <c r="B14448" s="1"/>
      <c r="C14448" s="1"/>
      <c r="D14448" s="1"/>
      <c r="E14448" s="2"/>
      <c r="F14448" s="2"/>
      <c r="G14448" s="2"/>
      <c r="H14448" s="2"/>
      <c r="I14448" s="2"/>
    </row>
    <row r="14449" spans="1:9" x14ac:dyDescent="0.25">
      <c r="A14449" s="1"/>
      <c r="B14449" s="1"/>
      <c r="C14449" s="1"/>
      <c r="D14449" s="1"/>
      <c r="E14449" s="2"/>
      <c r="F14449" s="2"/>
      <c r="G14449" s="2"/>
      <c r="H14449" s="2"/>
      <c r="I14449" s="2"/>
    </row>
    <row r="14450" spans="1:9" x14ac:dyDescent="0.25">
      <c r="A14450" s="1"/>
      <c r="B14450" s="1"/>
      <c r="C14450" s="1"/>
      <c r="D14450" s="1"/>
      <c r="E14450" s="2"/>
      <c r="F14450" s="2"/>
      <c r="G14450" s="2"/>
      <c r="H14450" s="2"/>
      <c r="I14450" s="2"/>
    </row>
    <row r="14451" spans="1:9" x14ac:dyDescent="0.25">
      <c r="A14451" s="1"/>
      <c r="B14451" s="1"/>
      <c r="C14451" s="1"/>
      <c r="D14451" s="1"/>
      <c r="E14451" s="2"/>
      <c r="F14451" s="2"/>
      <c r="G14451" s="2"/>
      <c r="H14451" s="2"/>
      <c r="I14451" s="2"/>
    </row>
    <row r="14452" spans="1:9" x14ac:dyDescent="0.25">
      <c r="A14452" s="1"/>
      <c r="B14452" s="1"/>
      <c r="C14452" s="1"/>
      <c r="D14452" s="1"/>
      <c r="E14452" s="2"/>
      <c r="F14452" s="2"/>
      <c r="G14452" s="2"/>
      <c r="H14452" s="2"/>
      <c r="I14452" s="2"/>
    </row>
    <row r="14453" spans="1:9" x14ac:dyDescent="0.25">
      <c r="A14453" s="1"/>
      <c r="B14453" s="1"/>
      <c r="C14453" s="1"/>
      <c r="D14453" s="1"/>
      <c r="E14453" s="2"/>
      <c r="F14453" s="2"/>
      <c r="G14453" s="2"/>
      <c r="H14453" s="2"/>
      <c r="I14453" s="2"/>
    </row>
    <row r="14454" spans="1:9" x14ac:dyDescent="0.25">
      <c r="A14454" s="1"/>
      <c r="B14454" s="1"/>
      <c r="C14454" s="1"/>
      <c r="D14454" s="1"/>
      <c r="E14454" s="2"/>
      <c r="F14454" s="2"/>
      <c r="G14454" s="2"/>
      <c r="H14454" s="2"/>
      <c r="I14454" s="2"/>
    </row>
    <row r="14455" spans="1:9" x14ac:dyDescent="0.25">
      <c r="A14455" s="1"/>
      <c r="B14455" s="1"/>
      <c r="C14455" s="1"/>
      <c r="D14455" s="1"/>
      <c r="E14455" s="2"/>
      <c r="F14455" s="2"/>
      <c r="G14455" s="2"/>
      <c r="H14455" s="2"/>
      <c r="I14455" s="2"/>
    </row>
    <row r="14456" spans="1:9" x14ac:dyDescent="0.25">
      <c r="A14456" s="1"/>
      <c r="B14456" s="1"/>
      <c r="C14456" s="1"/>
      <c r="D14456" s="1"/>
      <c r="E14456" s="2"/>
      <c r="F14456" s="2"/>
      <c r="G14456" s="2"/>
      <c r="H14456" s="2"/>
      <c r="I14456" s="2"/>
    </row>
    <row r="14457" spans="1:9" x14ac:dyDescent="0.25">
      <c r="A14457" s="1"/>
      <c r="B14457" s="1"/>
      <c r="C14457" s="1"/>
      <c r="D14457" s="1"/>
      <c r="E14457" s="2"/>
      <c r="F14457" s="2"/>
      <c r="G14457" s="2"/>
      <c r="H14457" s="2"/>
      <c r="I14457" s="2"/>
    </row>
    <row r="14458" spans="1:9" x14ac:dyDescent="0.25">
      <c r="A14458" s="1"/>
      <c r="B14458" s="1"/>
      <c r="C14458" s="1"/>
      <c r="D14458" s="1"/>
      <c r="E14458" s="2"/>
      <c r="F14458" s="2"/>
      <c r="G14458" s="2"/>
      <c r="H14458" s="2"/>
      <c r="I14458" s="2"/>
    </row>
    <row r="14459" spans="1:9" x14ac:dyDescent="0.25">
      <c r="A14459" s="1"/>
      <c r="B14459" s="1"/>
      <c r="C14459" s="1"/>
      <c r="D14459" s="1"/>
      <c r="E14459" s="2"/>
      <c r="F14459" s="2"/>
      <c r="G14459" s="2"/>
      <c r="H14459" s="2"/>
      <c r="I14459" s="2"/>
    </row>
    <row r="14460" spans="1:9" x14ac:dyDescent="0.25">
      <c r="A14460" s="1"/>
      <c r="B14460" s="1"/>
      <c r="C14460" s="1"/>
      <c r="D14460" s="1"/>
      <c r="E14460" s="2"/>
      <c r="F14460" s="2"/>
      <c r="G14460" s="2"/>
      <c r="H14460" s="2"/>
      <c r="I14460" s="2"/>
    </row>
    <row r="14461" spans="1:9" x14ac:dyDescent="0.25">
      <c r="A14461" s="1"/>
      <c r="B14461" s="1"/>
      <c r="C14461" s="1"/>
      <c r="D14461" s="1"/>
      <c r="E14461" s="2"/>
      <c r="F14461" s="2"/>
      <c r="G14461" s="2"/>
      <c r="H14461" s="2"/>
      <c r="I14461" s="2"/>
    </row>
    <row r="14462" spans="1:9" x14ac:dyDescent="0.25">
      <c r="A14462" s="1"/>
      <c r="B14462" s="1"/>
      <c r="C14462" s="1"/>
      <c r="D14462" s="1"/>
      <c r="E14462" s="2"/>
      <c r="F14462" s="2"/>
      <c r="G14462" s="2"/>
      <c r="H14462" s="2"/>
      <c r="I14462" s="2"/>
    </row>
    <row r="14463" spans="1:9" x14ac:dyDescent="0.25">
      <c r="A14463" s="1"/>
      <c r="B14463" s="1"/>
      <c r="C14463" s="1"/>
      <c r="D14463" s="1"/>
      <c r="E14463" s="2"/>
      <c r="F14463" s="2"/>
      <c r="G14463" s="2"/>
      <c r="H14463" s="2"/>
      <c r="I14463" s="2"/>
    </row>
    <row r="14464" spans="1:9" x14ac:dyDescent="0.25">
      <c r="A14464" s="1"/>
      <c r="B14464" s="1"/>
      <c r="C14464" s="1"/>
      <c r="D14464" s="1"/>
      <c r="E14464" s="2"/>
      <c r="F14464" s="2"/>
      <c r="G14464" s="2"/>
      <c r="H14464" s="2"/>
      <c r="I14464" s="2"/>
    </row>
    <row r="14465" spans="1:9" x14ac:dyDescent="0.25">
      <c r="A14465" s="1"/>
      <c r="B14465" s="1"/>
      <c r="C14465" s="1"/>
      <c r="D14465" s="1"/>
      <c r="E14465" s="2"/>
      <c r="F14465" s="2"/>
      <c r="G14465" s="2"/>
      <c r="H14465" s="2"/>
      <c r="I14465" s="2"/>
    </row>
    <row r="14466" spans="1:9" x14ac:dyDescent="0.25">
      <c r="A14466" s="1"/>
      <c r="B14466" s="1"/>
      <c r="C14466" s="1"/>
      <c r="D14466" s="1"/>
      <c r="E14466" s="2"/>
      <c r="F14466" s="2"/>
      <c r="G14466" s="2"/>
      <c r="H14466" s="2"/>
      <c r="I14466" s="2"/>
    </row>
    <row r="14467" spans="1:9" x14ac:dyDescent="0.25">
      <c r="A14467" s="1"/>
      <c r="B14467" s="1"/>
      <c r="C14467" s="1"/>
      <c r="D14467" s="1"/>
      <c r="E14467" s="2"/>
      <c r="F14467" s="2"/>
      <c r="G14467" s="2"/>
      <c r="H14467" s="2"/>
      <c r="I14467" s="2"/>
    </row>
    <row r="14468" spans="1:9" x14ac:dyDescent="0.25">
      <c r="A14468" s="1"/>
      <c r="B14468" s="1"/>
      <c r="C14468" s="1"/>
      <c r="D14468" s="1"/>
      <c r="E14468" s="2"/>
      <c r="F14468" s="2"/>
      <c r="G14468" s="2"/>
      <c r="H14468" s="2"/>
      <c r="I14468" s="2"/>
    </row>
    <row r="14469" spans="1:9" x14ac:dyDescent="0.25">
      <c r="A14469" s="1"/>
      <c r="B14469" s="1"/>
      <c r="C14469" s="1"/>
      <c r="D14469" s="1"/>
      <c r="E14469" s="2"/>
      <c r="F14469" s="2"/>
      <c r="G14469" s="2"/>
      <c r="H14469" s="2"/>
      <c r="I14469" s="2"/>
    </row>
    <row r="14470" spans="1:9" x14ac:dyDescent="0.25">
      <c r="A14470" s="1"/>
      <c r="B14470" s="1"/>
      <c r="C14470" s="1"/>
      <c r="D14470" s="1"/>
      <c r="E14470" s="2"/>
      <c r="F14470" s="2"/>
      <c r="G14470" s="2"/>
      <c r="H14470" s="2"/>
      <c r="I14470" s="2"/>
    </row>
    <row r="14471" spans="1:9" x14ac:dyDescent="0.25">
      <c r="A14471" s="1"/>
      <c r="B14471" s="1"/>
      <c r="C14471" s="1"/>
      <c r="D14471" s="1"/>
      <c r="E14471" s="2"/>
      <c r="F14471" s="2"/>
      <c r="G14471" s="2"/>
      <c r="H14471" s="2"/>
      <c r="I14471" s="2"/>
    </row>
    <row r="14472" spans="1:9" x14ac:dyDescent="0.25">
      <c r="A14472" s="1"/>
      <c r="B14472" s="1"/>
      <c r="C14472" s="1"/>
      <c r="D14472" s="1"/>
      <c r="E14472" s="2"/>
      <c r="F14472" s="2"/>
      <c r="G14472" s="2"/>
      <c r="H14472" s="2"/>
      <c r="I14472" s="2"/>
    </row>
    <row r="14473" spans="1:9" x14ac:dyDescent="0.25">
      <c r="A14473" s="1"/>
      <c r="B14473" s="1"/>
      <c r="C14473" s="1"/>
      <c r="D14473" s="1"/>
      <c r="E14473" s="2"/>
      <c r="F14473" s="2"/>
      <c r="G14473" s="2"/>
      <c r="H14473" s="2"/>
      <c r="I14473" s="2"/>
    </row>
    <row r="14474" spans="1:9" x14ac:dyDescent="0.25">
      <c r="A14474" s="1"/>
      <c r="B14474" s="1"/>
      <c r="C14474" s="1"/>
      <c r="D14474" s="1"/>
      <c r="E14474" s="2"/>
      <c r="F14474" s="2"/>
      <c r="G14474" s="2"/>
      <c r="H14474" s="2"/>
      <c r="I14474" s="2"/>
    </row>
    <row r="14475" spans="1:9" x14ac:dyDescent="0.25">
      <c r="A14475" s="1"/>
      <c r="B14475" s="1"/>
      <c r="C14475" s="1"/>
      <c r="D14475" s="1"/>
      <c r="E14475" s="2"/>
      <c r="F14475" s="2"/>
      <c r="G14475" s="2"/>
      <c r="H14475" s="2"/>
      <c r="I14475" s="2"/>
    </row>
    <row r="14476" spans="1:9" x14ac:dyDescent="0.25">
      <c r="A14476" s="1"/>
      <c r="B14476" s="1"/>
      <c r="C14476" s="1"/>
      <c r="D14476" s="1"/>
      <c r="E14476" s="2"/>
      <c r="F14476" s="2"/>
      <c r="G14476" s="2"/>
      <c r="H14476" s="2"/>
      <c r="I14476" s="2"/>
    </row>
    <row r="14477" spans="1:9" x14ac:dyDescent="0.25">
      <c r="A14477" s="1"/>
      <c r="B14477" s="1"/>
      <c r="C14477" s="1"/>
      <c r="D14477" s="1"/>
      <c r="E14477" s="2"/>
      <c r="F14477" s="2"/>
      <c r="G14477" s="2"/>
      <c r="H14477" s="2"/>
      <c r="I14477" s="2"/>
    </row>
    <row r="14478" spans="1:9" x14ac:dyDescent="0.25">
      <c r="A14478" s="1"/>
      <c r="B14478" s="1"/>
      <c r="C14478" s="1"/>
      <c r="D14478" s="1"/>
      <c r="E14478" s="2"/>
      <c r="F14478" s="2"/>
      <c r="G14478" s="2"/>
      <c r="H14478" s="2"/>
      <c r="I14478" s="2"/>
    </row>
    <row r="14479" spans="1:9" x14ac:dyDescent="0.25">
      <c r="A14479" s="1"/>
      <c r="B14479" s="1"/>
      <c r="C14479" s="1"/>
      <c r="D14479" s="1"/>
      <c r="E14479" s="2"/>
      <c r="F14479" s="2"/>
      <c r="G14479" s="2"/>
      <c r="H14479" s="2"/>
      <c r="I14479" s="2"/>
    </row>
    <row r="14480" spans="1:9" x14ac:dyDescent="0.25">
      <c r="A14480" s="1"/>
      <c r="B14480" s="1"/>
      <c r="C14480" s="1"/>
      <c r="D14480" s="1"/>
      <c r="E14480" s="2"/>
      <c r="F14480" s="2"/>
      <c r="G14480" s="2"/>
      <c r="H14480" s="2"/>
      <c r="I14480" s="2"/>
    </row>
    <row r="14481" spans="1:9" x14ac:dyDescent="0.25">
      <c r="A14481" s="1"/>
      <c r="B14481" s="1"/>
      <c r="C14481" s="1"/>
      <c r="D14481" s="1"/>
      <c r="E14481" s="2"/>
      <c r="F14481" s="2"/>
      <c r="G14481" s="2"/>
      <c r="H14481" s="2"/>
      <c r="I14481" s="2"/>
    </row>
    <row r="14482" spans="1:9" x14ac:dyDescent="0.25">
      <c r="A14482" s="1"/>
      <c r="B14482" s="1"/>
      <c r="C14482" s="1"/>
      <c r="D14482" s="1"/>
      <c r="E14482" s="2"/>
      <c r="F14482" s="2"/>
      <c r="G14482" s="2"/>
      <c r="H14482" s="2"/>
      <c r="I14482" s="2"/>
    </row>
    <row r="14483" spans="1:9" x14ac:dyDescent="0.25">
      <c r="A14483" s="1"/>
      <c r="B14483" s="1"/>
      <c r="C14483" s="1"/>
      <c r="D14483" s="1"/>
      <c r="E14483" s="2"/>
      <c r="F14483" s="2"/>
      <c r="G14483" s="2"/>
      <c r="H14483" s="2"/>
      <c r="I14483" s="2"/>
    </row>
    <row r="14484" spans="1:9" x14ac:dyDescent="0.25">
      <c r="A14484" s="1"/>
      <c r="B14484" s="1"/>
      <c r="C14484" s="1"/>
      <c r="D14484" s="1"/>
      <c r="E14484" s="2"/>
      <c r="F14484" s="2"/>
      <c r="G14484" s="2"/>
      <c r="H14484" s="2"/>
      <c r="I14484" s="2"/>
    </row>
    <row r="14485" spans="1:9" x14ac:dyDescent="0.25">
      <c r="A14485" s="1"/>
      <c r="B14485" s="1"/>
      <c r="C14485" s="1"/>
      <c r="D14485" s="1"/>
      <c r="E14485" s="2"/>
      <c r="F14485" s="2"/>
      <c r="G14485" s="2"/>
      <c r="H14485" s="2"/>
      <c r="I14485" s="2"/>
    </row>
    <row r="14486" spans="1:9" x14ac:dyDescent="0.25">
      <c r="A14486" s="1"/>
      <c r="B14486" s="1"/>
      <c r="C14486" s="1"/>
      <c r="D14486" s="1"/>
      <c r="E14486" s="2"/>
      <c r="F14486" s="2"/>
      <c r="G14486" s="2"/>
      <c r="H14486" s="2"/>
      <c r="I14486" s="2"/>
    </row>
    <row r="14487" spans="1:9" x14ac:dyDescent="0.25">
      <c r="A14487" s="1"/>
      <c r="B14487" s="1"/>
      <c r="C14487" s="1"/>
      <c r="D14487" s="1"/>
      <c r="E14487" s="2"/>
      <c r="F14487" s="2"/>
      <c r="G14487" s="2"/>
      <c r="H14487" s="2"/>
      <c r="I14487" s="2"/>
    </row>
    <row r="14488" spans="1:9" x14ac:dyDescent="0.25">
      <c r="A14488" s="1"/>
      <c r="B14488" s="1"/>
      <c r="C14488" s="1"/>
      <c r="D14488" s="1"/>
      <c r="E14488" s="2"/>
      <c r="F14488" s="2"/>
      <c r="G14488" s="2"/>
      <c r="H14488" s="2"/>
      <c r="I14488" s="2"/>
    </row>
    <row r="14489" spans="1:9" x14ac:dyDescent="0.25">
      <c r="A14489" s="1"/>
      <c r="B14489" s="1"/>
      <c r="C14489" s="1"/>
      <c r="D14489" s="1"/>
      <c r="E14489" s="2"/>
      <c r="F14489" s="2"/>
      <c r="G14489" s="2"/>
      <c r="H14489" s="2"/>
      <c r="I14489" s="2"/>
    </row>
    <row r="14490" spans="1:9" x14ac:dyDescent="0.25">
      <c r="A14490" s="1"/>
      <c r="B14490" s="1"/>
      <c r="C14490" s="1"/>
      <c r="D14490" s="1"/>
      <c r="E14490" s="2"/>
      <c r="F14490" s="2"/>
      <c r="G14490" s="2"/>
      <c r="H14490" s="2"/>
      <c r="I14490" s="2"/>
    </row>
    <row r="14491" spans="1:9" x14ac:dyDescent="0.25">
      <c r="A14491" s="1"/>
      <c r="B14491" s="1"/>
      <c r="C14491" s="1"/>
      <c r="D14491" s="1"/>
      <c r="E14491" s="2"/>
      <c r="F14491" s="2"/>
      <c r="G14491" s="2"/>
      <c r="H14491" s="2"/>
      <c r="I14491" s="2"/>
    </row>
    <row r="14492" spans="1:9" x14ac:dyDescent="0.25">
      <c r="A14492" s="1"/>
      <c r="B14492" s="1"/>
      <c r="C14492" s="1"/>
      <c r="D14492" s="1"/>
      <c r="E14492" s="2"/>
      <c r="F14492" s="2"/>
      <c r="G14492" s="2"/>
      <c r="H14492" s="2"/>
      <c r="I14492" s="2"/>
    </row>
    <row r="14493" spans="1:9" x14ac:dyDescent="0.25">
      <c r="A14493" s="1"/>
      <c r="B14493" s="1"/>
      <c r="C14493" s="1"/>
      <c r="D14493" s="1"/>
      <c r="E14493" s="2"/>
      <c r="F14493" s="2"/>
      <c r="G14493" s="2"/>
      <c r="H14493" s="2"/>
      <c r="I14493" s="2"/>
    </row>
    <row r="14494" spans="1:9" x14ac:dyDescent="0.25">
      <c r="A14494" s="1"/>
      <c r="B14494" s="1"/>
      <c r="C14494" s="1"/>
      <c r="D14494" s="1"/>
      <c r="E14494" s="2"/>
      <c r="F14494" s="2"/>
      <c r="G14494" s="2"/>
      <c r="H14494" s="2"/>
      <c r="I14494" s="2"/>
    </row>
    <row r="14495" spans="1:9" x14ac:dyDescent="0.25">
      <c r="A14495" s="1"/>
      <c r="B14495" s="1"/>
      <c r="C14495" s="1"/>
      <c r="D14495" s="1"/>
      <c r="E14495" s="2"/>
      <c r="F14495" s="2"/>
      <c r="G14495" s="2"/>
      <c r="H14495" s="2"/>
      <c r="I14495" s="2"/>
    </row>
    <row r="14496" spans="1:9" x14ac:dyDescent="0.25">
      <c r="A14496" s="1"/>
      <c r="B14496" s="1"/>
      <c r="C14496" s="1"/>
      <c r="D14496" s="1"/>
      <c r="E14496" s="2"/>
      <c r="F14496" s="2"/>
      <c r="G14496" s="2"/>
      <c r="H14496" s="2"/>
      <c r="I14496" s="2"/>
    </row>
    <row r="14497" spans="1:9" x14ac:dyDescent="0.25">
      <c r="A14497" s="1"/>
      <c r="B14497" s="1"/>
      <c r="C14497" s="1"/>
      <c r="D14497" s="1"/>
      <c r="E14497" s="2"/>
      <c r="F14497" s="2"/>
      <c r="G14497" s="2"/>
      <c r="H14497" s="2"/>
      <c r="I14497" s="2"/>
    </row>
    <row r="14498" spans="1:9" x14ac:dyDescent="0.25">
      <c r="A14498" s="1"/>
      <c r="B14498" s="1"/>
      <c r="C14498" s="1"/>
      <c r="D14498" s="1"/>
      <c r="E14498" s="2"/>
      <c r="F14498" s="2"/>
      <c r="G14498" s="2"/>
      <c r="H14498" s="2"/>
      <c r="I14498" s="2"/>
    </row>
    <row r="14499" spans="1:9" x14ac:dyDescent="0.25">
      <c r="A14499" s="1"/>
      <c r="B14499" s="1"/>
      <c r="C14499" s="1"/>
      <c r="D14499" s="1"/>
      <c r="E14499" s="2"/>
      <c r="F14499" s="2"/>
      <c r="G14499" s="2"/>
      <c r="H14499" s="2"/>
      <c r="I14499" s="2"/>
    </row>
    <row r="14500" spans="1:9" x14ac:dyDescent="0.25">
      <c r="A14500" s="1"/>
      <c r="B14500" s="1"/>
      <c r="C14500" s="1"/>
      <c r="D14500" s="1"/>
      <c r="E14500" s="2"/>
      <c r="F14500" s="2"/>
      <c r="G14500" s="2"/>
      <c r="H14500" s="2"/>
      <c r="I14500" s="2"/>
    </row>
    <row r="14501" spans="1:9" x14ac:dyDescent="0.25">
      <c r="A14501" s="1"/>
      <c r="B14501" s="1"/>
      <c r="C14501" s="1"/>
      <c r="D14501" s="1"/>
      <c r="E14501" s="2"/>
      <c r="F14501" s="2"/>
      <c r="G14501" s="2"/>
      <c r="H14501" s="2"/>
      <c r="I14501" s="2"/>
    </row>
    <row r="14502" spans="1:9" x14ac:dyDescent="0.25">
      <c r="A14502" s="1"/>
      <c r="B14502" s="1"/>
      <c r="C14502" s="1"/>
      <c r="D14502" s="1"/>
      <c r="E14502" s="2"/>
      <c r="F14502" s="2"/>
      <c r="G14502" s="2"/>
      <c r="H14502" s="2"/>
      <c r="I14502" s="2"/>
    </row>
    <row r="14503" spans="1:9" x14ac:dyDescent="0.25">
      <c r="A14503" s="1"/>
      <c r="B14503" s="1"/>
      <c r="C14503" s="1"/>
      <c r="D14503" s="1"/>
      <c r="E14503" s="2"/>
      <c r="F14503" s="2"/>
      <c r="G14503" s="2"/>
      <c r="H14503" s="2"/>
      <c r="I14503" s="2"/>
    </row>
    <row r="14504" spans="1:9" x14ac:dyDescent="0.25">
      <c r="A14504" s="1"/>
      <c r="B14504" s="1"/>
      <c r="C14504" s="1"/>
      <c r="D14504" s="1"/>
      <c r="E14504" s="2"/>
      <c r="F14504" s="2"/>
      <c r="G14504" s="2"/>
      <c r="H14504" s="2"/>
      <c r="I14504" s="2"/>
    </row>
    <row r="14505" spans="1:9" x14ac:dyDescent="0.25">
      <c r="A14505" s="1"/>
      <c r="B14505" s="1"/>
      <c r="C14505" s="1"/>
      <c r="D14505" s="1"/>
      <c r="E14505" s="2"/>
      <c r="F14505" s="2"/>
      <c r="G14505" s="2"/>
      <c r="H14505" s="2"/>
      <c r="I14505" s="2"/>
    </row>
    <row r="14506" spans="1:9" x14ac:dyDescent="0.25">
      <c r="A14506" s="1"/>
      <c r="B14506" s="1"/>
      <c r="C14506" s="1"/>
      <c r="D14506" s="1"/>
      <c r="E14506" s="2"/>
      <c r="F14506" s="2"/>
      <c r="G14506" s="2"/>
      <c r="H14506" s="2"/>
      <c r="I14506" s="2"/>
    </row>
    <row r="14507" spans="1:9" x14ac:dyDescent="0.25">
      <c r="A14507" s="1"/>
      <c r="B14507" s="1"/>
      <c r="C14507" s="1"/>
      <c r="D14507" s="1"/>
      <c r="E14507" s="2"/>
      <c r="F14507" s="2"/>
      <c r="G14507" s="2"/>
      <c r="H14507" s="2"/>
      <c r="I14507" s="2"/>
    </row>
    <row r="14508" spans="1:9" x14ac:dyDescent="0.25">
      <c r="A14508" s="1"/>
      <c r="B14508" s="1"/>
      <c r="C14508" s="1"/>
      <c r="D14508" s="1"/>
      <c r="E14508" s="2"/>
      <c r="F14508" s="2"/>
      <c r="G14508" s="2"/>
      <c r="H14508" s="2"/>
      <c r="I14508" s="2"/>
    </row>
    <row r="14509" spans="1:9" x14ac:dyDescent="0.25">
      <c r="A14509" s="1"/>
      <c r="B14509" s="1"/>
      <c r="C14509" s="1"/>
      <c r="D14509" s="1"/>
      <c r="E14509" s="2"/>
      <c r="F14509" s="2"/>
      <c r="G14509" s="2"/>
      <c r="H14509" s="2"/>
      <c r="I14509" s="2"/>
    </row>
    <row r="14510" spans="1:9" x14ac:dyDescent="0.25">
      <c r="A14510" s="1"/>
      <c r="B14510" s="1"/>
      <c r="C14510" s="1"/>
      <c r="D14510" s="1"/>
      <c r="E14510" s="2"/>
      <c r="F14510" s="2"/>
      <c r="G14510" s="2"/>
      <c r="H14510" s="2"/>
      <c r="I14510" s="2"/>
    </row>
    <row r="14511" spans="1:9" x14ac:dyDescent="0.25">
      <c r="A14511" s="1"/>
      <c r="B14511" s="1"/>
      <c r="C14511" s="1"/>
      <c r="D14511" s="1"/>
      <c r="E14511" s="2"/>
      <c r="F14511" s="2"/>
      <c r="G14511" s="2"/>
      <c r="H14511" s="2"/>
      <c r="I14511" s="2"/>
    </row>
    <row r="14512" spans="1:9" x14ac:dyDescent="0.25">
      <c r="A14512" s="1"/>
      <c r="B14512" s="1"/>
      <c r="C14512" s="1"/>
      <c r="D14512" s="1"/>
      <c r="E14512" s="2"/>
      <c r="F14512" s="2"/>
      <c r="G14512" s="2"/>
      <c r="H14512" s="2"/>
      <c r="I14512" s="2"/>
    </row>
    <row r="14513" spans="1:9" x14ac:dyDescent="0.25">
      <c r="A14513" s="1"/>
      <c r="B14513" s="1"/>
      <c r="C14513" s="1"/>
      <c r="D14513" s="1"/>
      <c r="E14513" s="2"/>
      <c r="F14513" s="2"/>
      <c r="G14513" s="2"/>
      <c r="H14513" s="2"/>
      <c r="I14513" s="2"/>
    </row>
    <row r="14514" spans="1:9" x14ac:dyDescent="0.25">
      <c r="A14514" s="1"/>
      <c r="B14514" s="1"/>
      <c r="C14514" s="1"/>
      <c r="D14514" s="1"/>
      <c r="E14514" s="2"/>
      <c r="F14514" s="2"/>
      <c r="G14514" s="2"/>
      <c r="H14514" s="2"/>
      <c r="I14514" s="2"/>
    </row>
    <row r="14515" spans="1:9" x14ac:dyDescent="0.25">
      <c r="A14515" s="1"/>
      <c r="B14515" s="1"/>
      <c r="C14515" s="1"/>
      <c r="D14515" s="1"/>
      <c r="E14515" s="2"/>
      <c r="F14515" s="2"/>
      <c r="G14515" s="2"/>
      <c r="H14515" s="2"/>
      <c r="I14515" s="2"/>
    </row>
    <row r="14516" spans="1:9" x14ac:dyDescent="0.25">
      <c r="A14516" s="1"/>
      <c r="B14516" s="1"/>
      <c r="C14516" s="1"/>
      <c r="D14516" s="1"/>
      <c r="E14516" s="2"/>
      <c r="F14516" s="2"/>
      <c r="G14516" s="2"/>
      <c r="H14516" s="2"/>
      <c r="I14516" s="2"/>
    </row>
    <row r="14517" spans="1:9" x14ac:dyDescent="0.25">
      <c r="A14517" s="1"/>
      <c r="B14517" s="1"/>
      <c r="C14517" s="1"/>
      <c r="D14517" s="1"/>
      <c r="E14517" s="2"/>
      <c r="F14517" s="2"/>
      <c r="G14517" s="2"/>
      <c r="H14517" s="2"/>
      <c r="I14517" s="2"/>
    </row>
    <row r="14518" spans="1:9" x14ac:dyDescent="0.25">
      <c r="A14518" s="1"/>
      <c r="B14518" s="1"/>
      <c r="C14518" s="1"/>
      <c r="D14518" s="1"/>
      <c r="E14518" s="2"/>
      <c r="F14518" s="2"/>
      <c r="G14518" s="2"/>
      <c r="H14518" s="2"/>
      <c r="I14518" s="2"/>
    </row>
    <row r="14519" spans="1:9" x14ac:dyDescent="0.25">
      <c r="A14519" s="1"/>
      <c r="B14519" s="1"/>
      <c r="C14519" s="1"/>
      <c r="D14519" s="1"/>
      <c r="E14519" s="2"/>
      <c r="F14519" s="2"/>
      <c r="G14519" s="2"/>
      <c r="H14519" s="2"/>
      <c r="I14519" s="2"/>
    </row>
    <row r="14520" spans="1:9" x14ac:dyDescent="0.25">
      <c r="A14520" s="1"/>
      <c r="B14520" s="1"/>
      <c r="C14520" s="1"/>
      <c r="D14520" s="1"/>
      <c r="E14520" s="2"/>
      <c r="F14520" s="2"/>
      <c r="G14520" s="2"/>
      <c r="H14520" s="2"/>
      <c r="I14520" s="2"/>
    </row>
    <row r="14521" spans="1:9" x14ac:dyDescent="0.25">
      <c r="A14521" s="1"/>
      <c r="B14521" s="1"/>
      <c r="C14521" s="1"/>
      <c r="D14521" s="1"/>
      <c r="E14521" s="2"/>
      <c r="F14521" s="2"/>
      <c r="G14521" s="2"/>
      <c r="H14521" s="2"/>
      <c r="I14521" s="2"/>
    </row>
    <row r="14522" spans="1:9" x14ac:dyDescent="0.25">
      <c r="A14522" s="1"/>
      <c r="B14522" s="1"/>
      <c r="C14522" s="1"/>
      <c r="D14522" s="1"/>
      <c r="E14522" s="2"/>
      <c r="F14522" s="2"/>
      <c r="G14522" s="2"/>
      <c r="H14522" s="2"/>
      <c r="I14522" s="2"/>
    </row>
    <row r="14523" spans="1:9" x14ac:dyDescent="0.25">
      <c r="A14523" s="1"/>
      <c r="B14523" s="1"/>
      <c r="C14523" s="1"/>
      <c r="D14523" s="1"/>
      <c r="E14523" s="2"/>
      <c r="F14523" s="2"/>
      <c r="G14523" s="2"/>
      <c r="H14523" s="2"/>
      <c r="I14523" s="2"/>
    </row>
    <row r="14524" spans="1:9" x14ac:dyDescent="0.25">
      <c r="A14524" s="1"/>
      <c r="B14524" s="1"/>
      <c r="C14524" s="1"/>
      <c r="D14524" s="1"/>
      <c r="E14524" s="2"/>
      <c r="F14524" s="2"/>
      <c r="G14524" s="2"/>
      <c r="H14524" s="2"/>
      <c r="I14524" s="2"/>
    </row>
    <row r="14525" spans="1:9" x14ac:dyDescent="0.25">
      <c r="A14525" s="1"/>
      <c r="B14525" s="1"/>
      <c r="C14525" s="1"/>
      <c r="D14525" s="1"/>
      <c r="E14525" s="2"/>
      <c r="F14525" s="2"/>
      <c r="G14525" s="2"/>
      <c r="H14525" s="2"/>
      <c r="I14525" s="2"/>
    </row>
    <row r="14526" spans="1:9" x14ac:dyDescent="0.25">
      <c r="A14526" s="1"/>
      <c r="B14526" s="1"/>
      <c r="C14526" s="1"/>
      <c r="D14526" s="1"/>
      <c r="E14526" s="2"/>
      <c r="F14526" s="2"/>
      <c r="G14526" s="2"/>
      <c r="H14526" s="2"/>
      <c r="I14526" s="2"/>
    </row>
    <row r="14527" spans="1:9" x14ac:dyDescent="0.25">
      <c r="A14527" s="1"/>
      <c r="B14527" s="1"/>
      <c r="C14527" s="1"/>
      <c r="D14527" s="1"/>
      <c r="E14527" s="2"/>
      <c r="F14527" s="2"/>
      <c r="G14527" s="2"/>
      <c r="H14527" s="2"/>
      <c r="I14527" s="2"/>
    </row>
    <row r="14528" spans="1:9" x14ac:dyDescent="0.25">
      <c r="A14528" s="1"/>
      <c r="B14528" s="1"/>
      <c r="C14528" s="1"/>
      <c r="D14528" s="1"/>
      <c r="E14528" s="2"/>
      <c r="F14528" s="2"/>
      <c r="G14528" s="2"/>
      <c r="H14528" s="2"/>
      <c r="I14528" s="2"/>
    </row>
    <row r="14529" spans="1:9" x14ac:dyDescent="0.25">
      <c r="A14529" s="1"/>
      <c r="B14529" s="1"/>
      <c r="C14529" s="1"/>
      <c r="D14529" s="1"/>
      <c r="E14529" s="2"/>
      <c r="F14529" s="2"/>
      <c r="G14529" s="2"/>
      <c r="H14529" s="2"/>
      <c r="I14529" s="2"/>
    </row>
    <row r="14530" spans="1:9" x14ac:dyDescent="0.25">
      <c r="A14530" s="1"/>
      <c r="B14530" s="1"/>
      <c r="C14530" s="1"/>
      <c r="D14530" s="1"/>
      <c r="E14530" s="2"/>
      <c r="F14530" s="2"/>
      <c r="G14530" s="2"/>
      <c r="H14530" s="2"/>
      <c r="I14530" s="2"/>
    </row>
    <row r="14531" spans="1:9" x14ac:dyDescent="0.25">
      <c r="A14531" s="1"/>
      <c r="B14531" s="1"/>
      <c r="C14531" s="1"/>
      <c r="D14531" s="1"/>
      <c r="E14531" s="2"/>
      <c r="F14531" s="2"/>
      <c r="G14531" s="2"/>
      <c r="H14531" s="2"/>
      <c r="I14531" s="2"/>
    </row>
    <row r="14532" spans="1:9" x14ac:dyDescent="0.25">
      <c r="A14532" s="1"/>
      <c r="B14532" s="1"/>
      <c r="C14532" s="1"/>
      <c r="D14532" s="1"/>
      <c r="E14532" s="2"/>
      <c r="F14532" s="2"/>
      <c r="G14532" s="2"/>
      <c r="H14532" s="2"/>
      <c r="I14532" s="2"/>
    </row>
    <row r="14533" spans="1:9" x14ac:dyDescent="0.25">
      <c r="A14533" s="1"/>
      <c r="B14533" s="1"/>
      <c r="C14533" s="1"/>
      <c r="D14533" s="1"/>
      <c r="E14533" s="2"/>
      <c r="F14533" s="2"/>
      <c r="G14533" s="2"/>
      <c r="H14533" s="2"/>
      <c r="I14533" s="2"/>
    </row>
    <row r="14534" spans="1:9" x14ac:dyDescent="0.25">
      <c r="A14534" s="1"/>
      <c r="B14534" s="1"/>
      <c r="C14534" s="1"/>
      <c r="D14534" s="1"/>
      <c r="E14534" s="2"/>
      <c r="F14534" s="2"/>
      <c r="G14534" s="2"/>
      <c r="H14534" s="2"/>
      <c r="I14534" s="2"/>
    </row>
    <row r="14535" spans="1:9" x14ac:dyDescent="0.25">
      <c r="A14535" s="1"/>
      <c r="B14535" s="1"/>
      <c r="C14535" s="1"/>
      <c r="D14535" s="1"/>
      <c r="E14535" s="2"/>
      <c r="F14535" s="2"/>
      <c r="G14535" s="2"/>
      <c r="H14535" s="2"/>
      <c r="I14535" s="2"/>
    </row>
    <row r="14536" spans="1:9" x14ac:dyDescent="0.25">
      <c r="A14536" s="1"/>
      <c r="B14536" s="1"/>
      <c r="C14536" s="1"/>
      <c r="D14536" s="1"/>
      <c r="E14536" s="2"/>
      <c r="F14536" s="2"/>
      <c r="G14536" s="2"/>
      <c r="H14536" s="2"/>
      <c r="I14536" s="2"/>
    </row>
    <row r="14537" spans="1:9" x14ac:dyDescent="0.25">
      <c r="A14537" s="1"/>
      <c r="B14537" s="1"/>
      <c r="C14537" s="1"/>
      <c r="D14537" s="1"/>
      <c r="E14537" s="2"/>
      <c r="F14537" s="2"/>
      <c r="G14537" s="2"/>
      <c r="H14537" s="2"/>
      <c r="I14537" s="2"/>
    </row>
    <row r="14538" spans="1:9" x14ac:dyDescent="0.25">
      <c r="A14538" s="1"/>
      <c r="B14538" s="1"/>
      <c r="C14538" s="1"/>
      <c r="D14538" s="1"/>
      <c r="E14538" s="2"/>
      <c r="F14538" s="2"/>
      <c r="G14538" s="2"/>
      <c r="H14538" s="2"/>
      <c r="I14538" s="2"/>
    </row>
    <row r="14539" spans="1:9" x14ac:dyDescent="0.25">
      <c r="A14539" s="1"/>
      <c r="B14539" s="1"/>
      <c r="C14539" s="1"/>
      <c r="D14539" s="1"/>
      <c r="E14539" s="2"/>
      <c r="F14539" s="2"/>
      <c r="G14539" s="2"/>
      <c r="H14539" s="2"/>
      <c r="I14539" s="2"/>
    </row>
    <row r="14540" spans="1:9" x14ac:dyDescent="0.25">
      <c r="A14540" s="1"/>
      <c r="B14540" s="1"/>
      <c r="C14540" s="1"/>
      <c r="D14540" s="1"/>
      <c r="E14540" s="2"/>
      <c r="F14540" s="2"/>
      <c r="G14540" s="2"/>
      <c r="H14540" s="2"/>
      <c r="I14540" s="2"/>
    </row>
    <row r="14541" spans="1:9" x14ac:dyDescent="0.25">
      <c r="A14541" s="1"/>
      <c r="B14541" s="1"/>
      <c r="C14541" s="1"/>
      <c r="D14541" s="1"/>
      <c r="E14541" s="2"/>
      <c r="F14541" s="2"/>
      <c r="G14541" s="2"/>
      <c r="H14541" s="2"/>
      <c r="I14541" s="2"/>
    </row>
    <row r="14542" spans="1:9" x14ac:dyDescent="0.25">
      <c r="A14542" s="1"/>
      <c r="B14542" s="1"/>
      <c r="C14542" s="1"/>
      <c r="D14542" s="1"/>
      <c r="E14542" s="2"/>
      <c r="F14542" s="2"/>
      <c r="G14542" s="2"/>
      <c r="H14542" s="2"/>
      <c r="I14542" s="2"/>
    </row>
    <row r="14543" spans="1:9" x14ac:dyDescent="0.25">
      <c r="A14543" s="1"/>
      <c r="B14543" s="1"/>
      <c r="C14543" s="1"/>
      <c r="D14543" s="1"/>
      <c r="E14543" s="2"/>
      <c r="F14543" s="2"/>
      <c r="G14543" s="2"/>
      <c r="H14543" s="2"/>
      <c r="I14543" s="2"/>
    </row>
    <row r="14544" spans="1:9" x14ac:dyDescent="0.25">
      <c r="A14544" s="1"/>
      <c r="B14544" s="1"/>
      <c r="C14544" s="1"/>
      <c r="D14544" s="1"/>
      <c r="E14544" s="2"/>
      <c r="F14544" s="2"/>
      <c r="G14544" s="2"/>
      <c r="H14544" s="2"/>
      <c r="I14544" s="2"/>
    </row>
    <row r="14545" spans="1:9" x14ac:dyDescent="0.25">
      <c r="A14545" s="1"/>
      <c r="B14545" s="1"/>
      <c r="C14545" s="1"/>
      <c r="D14545" s="1"/>
      <c r="E14545" s="2"/>
      <c r="F14545" s="2"/>
      <c r="G14545" s="2"/>
      <c r="H14545" s="2"/>
      <c r="I14545" s="2"/>
    </row>
    <row r="14546" spans="1:9" x14ac:dyDescent="0.25">
      <c r="A14546" s="1"/>
      <c r="B14546" s="1"/>
      <c r="C14546" s="1"/>
      <c r="D14546" s="1"/>
      <c r="E14546" s="2"/>
      <c r="F14546" s="2"/>
      <c r="G14546" s="2"/>
      <c r="H14546" s="2"/>
      <c r="I14546" s="2"/>
    </row>
    <row r="14547" spans="1:9" x14ac:dyDescent="0.25">
      <c r="A14547" s="1"/>
      <c r="B14547" s="1"/>
      <c r="C14547" s="1"/>
      <c r="D14547" s="1"/>
      <c r="E14547" s="2"/>
      <c r="F14547" s="2"/>
      <c r="G14547" s="2"/>
      <c r="H14547" s="2"/>
      <c r="I14547" s="2"/>
    </row>
    <row r="14548" spans="1:9" x14ac:dyDescent="0.25">
      <c r="A14548" s="1"/>
      <c r="B14548" s="1"/>
      <c r="C14548" s="1"/>
      <c r="D14548" s="1"/>
      <c r="E14548" s="2"/>
      <c r="F14548" s="2"/>
      <c r="G14548" s="2"/>
      <c r="H14548" s="2"/>
      <c r="I14548" s="2"/>
    </row>
    <row r="14549" spans="1:9" x14ac:dyDescent="0.25">
      <c r="A14549" s="1"/>
      <c r="B14549" s="1"/>
      <c r="C14549" s="1"/>
      <c r="D14549" s="1"/>
      <c r="E14549" s="2"/>
      <c r="F14549" s="2"/>
      <c r="G14549" s="2"/>
      <c r="H14549" s="2"/>
      <c r="I14549" s="2"/>
    </row>
    <row r="14550" spans="1:9" x14ac:dyDescent="0.25">
      <c r="A14550" s="1"/>
      <c r="B14550" s="1"/>
      <c r="C14550" s="1"/>
      <c r="D14550" s="1"/>
      <c r="E14550" s="2"/>
      <c r="F14550" s="2"/>
      <c r="G14550" s="2"/>
      <c r="H14550" s="2"/>
      <c r="I14550" s="2"/>
    </row>
    <row r="14551" spans="1:9" x14ac:dyDescent="0.25">
      <c r="A14551" s="1"/>
      <c r="B14551" s="1"/>
      <c r="C14551" s="1"/>
      <c r="D14551" s="1"/>
      <c r="E14551" s="2"/>
      <c r="F14551" s="2"/>
      <c r="G14551" s="2"/>
      <c r="H14551" s="2"/>
      <c r="I14551" s="2"/>
    </row>
    <row r="14552" spans="1:9" x14ac:dyDescent="0.25">
      <c r="A14552" s="1"/>
      <c r="B14552" s="1"/>
      <c r="C14552" s="1"/>
      <c r="D14552" s="1"/>
      <c r="E14552" s="2"/>
      <c r="F14552" s="2"/>
      <c r="G14552" s="2"/>
      <c r="H14552" s="2"/>
      <c r="I14552" s="2"/>
    </row>
    <row r="14553" spans="1:9" x14ac:dyDescent="0.25">
      <c r="A14553" s="1"/>
      <c r="B14553" s="1"/>
      <c r="C14553" s="1"/>
      <c r="D14553" s="1"/>
      <c r="E14553" s="2"/>
      <c r="F14553" s="2"/>
      <c r="G14553" s="2"/>
      <c r="H14553" s="2"/>
      <c r="I14553" s="2"/>
    </row>
    <row r="14554" spans="1:9" x14ac:dyDescent="0.25">
      <c r="A14554" s="1"/>
      <c r="B14554" s="1"/>
      <c r="C14554" s="1"/>
      <c r="D14554" s="1"/>
      <c r="E14554" s="2"/>
      <c r="F14554" s="2"/>
      <c r="G14554" s="2"/>
      <c r="H14554" s="2"/>
      <c r="I14554" s="2"/>
    </row>
    <row r="14555" spans="1:9" x14ac:dyDescent="0.25">
      <c r="A14555" s="1"/>
      <c r="B14555" s="1"/>
      <c r="C14555" s="1"/>
      <c r="D14555" s="1"/>
      <c r="E14555" s="2"/>
      <c r="F14555" s="2"/>
      <c r="G14555" s="2"/>
      <c r="H14555" s="2"/>
      <c r="I14555" s="2"/>
    </row>
    <row r="14556" spans="1:9" x14ac:dyDescent="0.25">
      <c r="A14556" s="1"/>
      <c r="B14556" s="1"/>
      <c r="C14556" s="1"/>
      <c r="D14556" s="1"/>
      <c r="E14556" s="2"/>
      <c r="F14556" s="2"/>
      <c r="G14556" s="2"/>
      <c r="H14556" s="2"/>
      <c r="I14556" s="2"/>
    </row>
    <row r="14557" spans="1:9" x14ac:dyDescent="0.25">
      <c r="A14557" s="1"/>
      <c r="B14557" s="1"/>
      <c r="C14557" s="1"/>
      <c r="D14557" s="1"/>
      <c r="E14557" s="2"/>
      <c r="F14557" s="2"/>
      <c r="G14557" s="2"/>
      <c r="H14557" s="2"/>
      <c r="I14557" s="2"/>
    </row>
    <row r="14558" spans="1:9" x14ac:dyDescent="0.25">
      <c r="A14558" s="1"/>
      <c r="B14558" s="1"/>
      <c r="C14558" s="1"/>
      <c r="D14558" s="1"/>
      <c r="E14558" s="2"/>
      <c r="F14558" s="2"/>
      <c r="G14558" s="2"/>
      <c r="H14558" s="2"/>
      <c r="I14558" s="2"/>
    </row>
    <row r="14559" spans="1:9" x14ac:dyDescent="0.25">
      <c r="A14559" s="1"/>
      <c r="B14559" s="1"/>
      <c r="C14559" s="1"/>
      <c r="D14559" s="1"/>
      <c r="E14559" s="2"/>
      <c r="F14559" s="2"/>
      <c r="G14559" s="2"/>
      <c r="H14559" s="2"/>
      <c r="I14559" s="2"/>
    </row>
    <row r="14560" spans="1:9" x14ac:dyDescent="0.25">
      <c r="A14560" s="1"/>
      <c r="B14560" s="1"/>
      <c r="C14560" s="1"/>
      <c r="D14560" s="1"/>
      <c r="E14560" s="2"/>
      <c r="F14560" s="2"/>
      <c r="G14560" s="2"/>
      <c r="H14560" s="2"/>
      <c r="I14560" s="2"/>
    </row>
    <row r="14561" spans="1:9" x14ac:dyDescent="0.25">
      <c r="A14561" s="1"/>
      <c r="B14561" s="1"/>
      <c r="C14561" s="1"/>
      <c r="D14561" s="1"/>
      <c r="E14561" s="2"/>
      <c r="F14561" s="2"/>
      <c r="G14561" s="2"/>
      <c r="H14561" s="2"/>
      <c r="I14561" s="2"/>
    </row>
    <row r="14562" spans="1:9" x14ac:dyDescent="0.25">
      <c r="A14562" s="1"/>
      <c r="B14562" s="1"/>
      <c r="C14562" s="1"/>
      <c r="D14562" s="1"/>
      <c r="E14562" s="2"/>
      <c r="F14562" s="2"/>
      <c r="G14562" s="2"/>
      <c r="H14562" s="2"/>
      <c r="I14562" s="2"/>
    </row>
    <row r="14563" spans="1:9" x14ac:dyDescent="0.25">
      <c r="A14563" s="1"/>
      <c r="B14563" s="1"/>
      <c r="C14563" s="1"/>
      <c r="D14563" s="1"/>
      <c r="E14563" s="2"/>
      <c r="F14563" s="2"/>
      <c r="G14563" s="2"/>
      <c r="H14563" s="2"/>
      <c r="I14563" s="2"/>
    </row>
    <row r="14564" spans="1:9" x14ac:dyDescent="0.25">
      <c r="A14564" s="1"/>
      <c r="B14564" s="1"/>
      <c r="C14564" s="1"/>
      <c r="D14564" s="1"/>
      <c r="E14564" s="2"/>
      <c r="F14564" s="2"/>
      <c r="G14564" s="2"/>
      <c r="H14564" s="2"/>
      <c r="I14564" s="2"/>
    </row>
    <row r="14565" spans="1:9" x14ac:dyDescent="0.25">
      <c r="A14565" s="1"/>
      <c r="B14565" s="1"/>
      <c r="C14565" s="1"/>
      <c r="D14565" s="1"/>
      <c r="E14565" s="2"/>
      <c r="F14565" s="2"/>
      <c r="G14565" s="2"/>
      <c r="H14565" s="2"/>
      <c r="I14565" s="2"/>
    </row>
    <row r="14566" spans="1:9" x14ac:dyDescent="0.25">
      <c r="A14566" s="1"/>
      <c r="B14566" s="1"/>
      <c r="C14566" s="1"/>
      <c r="D14566" s="1"/>
      <c r="E14566" s="2"/>
      <c r="F14566" s="2"/>
      <c r="G14566" s="2"/>
      <c r="H14566" s="2"/>
      <c r="I14566" s="2"/>
    </row>
    <row r="14567" spans="1:9" x14ac:dyDescent="0.25">
      <c r="A14567" s="1"/>
      <c r="B14567" s="1"/>
      <c r="C14567" s="1"/>
      <c r="D14567" s="1"/>
      <c r="E14567" s="2"/>
      <c r="F14567" s="2"/>
      <c r="G14567" s="2"/>
      <c r="H14567" s="2"/>
      <c r="I14567" s="2"/>
    </row>
    <row r="14568" spans="1:9" x14ac:dyDescent="0.25">
      <c r="A14568" s="1"/>
      <c r="B14568" s="1"/>
      <c r="C14568" s="1"/>
      <c r="D14568" s="1"/>
      <c r="E14568" s="2"/>
      <c r="F14568" s="2"/>
      <c r="G14568" s="2"/>
      <c r="H14568" s="2"/>
      <c r="I14568" s="2"/>
    </row>
    <row r="14569" spans="1:9" x14ac:dyDescent="0.25">
      <c r="A14569" s="1"/>
      <c r="B14569" s="1"/>
      <c r="C14569" s="1"/>
      <c r="D14569" s="1"/>
      <c r="E14569" s="2"/>
      <c r="F14569" s="2"/>
      <c r="G14569" s="2"/>
      <c r="H14569" s="2"/>
      <c r="I14569" s="2"/>
    </row>
    <row r="14570" spans="1:9" x14ac:dyDescent="0.25">
      <c r="A14570" s="1"/>
      <c r="B14570" s="1"/>
      <c r="C14570" s="1"/>
      <c r="D14570" s="1"/>
      <c r="E14570" s="2"/>
      <c r="F14570" s="2"/>
      <c r="G14570" s="2"/>
      <c r="H14570" s="2"/>
      <c r="I14570" s="2"/>
    </row>
    <row r="14571" spans="1:9" x14ac:dyDescent="0.25">
      <c r="A14571" s="1"/>
      <c r="B14571" s="1"/>
      <c r="C14571" s="1"/>
      <c r="D14571" s="1"/>
      <c r="E14571" s="2"/>
      <c r="F14571" s="2"/>
      <c r="G14571" s="2"/>
      <c r="H14571" s="2"/>
      <c r="I14571" s="2"/>
    </row>
    <row r="14572" spans="1:9" x14ac:dyDescent="0.25">
      <c r="A14572" s="1"/>
      <c r="B14572" s="1"/>
      <c r="C14572" s="1"/>
      <c r="D14572" s="1"/>
      <c r="E14572" s="2"/>
      <c r="F14572" s="2"/>
      <c r="G14572" s="2"/>
      <c r="H14572" s="2"/>
      <c r="I14572" s="2"/>
    </row>
    <row r="14573" spans="1:9" x14ac:dyDescent="0.25">
      <c r="A14573" s="1"/>
      <c r="B14573" s="1"/>
      <c r="C14573" s="1"/>
      <c r="D14573" s="1"/>
      <c r="E14573" s="2"/>
      <c r="F14573" s="2"/>
      <c r="G14573" s="2"/>
      <c r="H14573" s="2"/>
      <c r="I14573" s="2"/>
    </row>
    <row r="14574" spans="1:9" x14ac:dyDescent="0.25">
      <c r="A14574" s="1"/>
      <c r="B14574" s="1"/>
      <c r="C14574" s="1"/>
      <c r="D14574" s="1"/>
      <c r="E14574" s="2"/>
      <c r="F14574" s="2"/>
      <c r="G14574" s="2"/>
      <c r="H14574" s="2"/>
      <c r="I14574" s="2"/>
    </row>
    <row r="14575" spans="1:9" x14ac:dyDescent="0.25">
      <c r="A14575" s="1"/>
      <c r="B14575" s="1"/>
      <c r="C14575" s="1"/>
      <c r="D14575" s="1"/>
      <c r="E14575" s="2"/>
      <c r="F14575" s="2"/>
      <c r="G14575" s="2"/>
      <c r="H14575" s="2"/>
      <c r="I14575" s="2"/>
    </row>
    <row r="14576" spans="1:9" x14ac:dyDescent="0.25">
      <c r="A14576" s="1"/>
      <c r="B14576" s="1"/>
      <c r="C14576" s="1"/>
      <c r="D14576" s="1"/>
      <c r="E14576" s="2"/>
      <c r="F14576" s="2"/>
      <c r="G14576" s="2"/>
      <c r="H14576" s="2"/>
      <c r="I14576" s="2"/>
    </row>
    <row r="14577" spans="1:9" x14ac:dyDescent="0.25">
      <c r="A14577" s="1"/>
      <c r="B14577" s="1"/>
      <c r="C14577" s="1"/>
      <c r="D14577" s="1"/>
      <c r="E14577" s="2"/>
      <c r="F14577" s="2"/>
      <c r="G14577" s="2"/>
      <c r="H14577" s="2"/>
      <c r="I14577" s="2"/>
    </row>
    <row r="14578" spans="1:9" x14ac:dyDescent="0.25">
      <c r="A14578" s="1"/>
      <c r="B14578" s="1"/>
      <c r="C14578" s="1"/>
      <c r="D14578" s="1"/>
      <c r="E14578" s="2"/>
      <c r="F14578" s="2"/>
      <c r="G14578" s="2"/>
      <c r="H14578" s="2"/>
      <c r="I14578" s="2"/>
    </row>
    <row r="14579" spans="1:9" x14ac:dyDescent="0.25">
      <c r="A14579" s="1"/>
      <c r="B14579" s="1"/>
      <c r="C14579" s="1"/>
      <c r="D14579" s="1"/>
      <c r="E14579" s="2"/>
      <c r="F14579" s="2"/>
      <c r="G14579" s="2"/>
      <c r="H14579" s="2"/>
      <c r="I14579" s="2"/>
    </row>
    <row r="14580" spans="1:9" x14ac:dyDescent="0.25">
      <c r="A14580" s="1"/>
      <c r="B14580" s="1"/>
      <c r="C14580" s="1"/>
      <c r="D14580" s="1"/>
      <c r="E14580" s="2"/>
      <c r="F14580" s="2"/>
      <c r="G14580" s="2"/>
      <c r="H14580" s="2"/>
      <c r="I14580" s="2"/>
    </row>
    <row r="14581" spans="1:9" x14ac:dyDescent="0.25">
      <c r="A14581" s="1"/>
      <c r="B14581" s="1"/>
      <c r="C14581" s="1"/>
      <c r="D14581" s="1"/>
      <c r="E14581" s="2"/>
      <c r="F14581" s="2"/>
      <c r="G14581" s="2"/>
      <c r="H14581" s="2"/>
      <c r="I14581" s="2"/>
    </row>
    <row r="14582" spans="1:9" x14ac:dyDescent="0.25">
      <c r="A14582" s="1"/>
      <c r="B14582" s="1"/>
      <c r="C14582" s="1"/>
      <c r="D14582" s="1"/>
      <c r="E14582" s="2"/>
      <c r="F14582" s="2"/>
      <c r="G14582" s="2"/>
      <c r="H14582" s="2"/>
      <c r="I14582" s="2"/>
    </row>
    <row r="14583" spans="1:9" x14ac:dyDescent="0.25">
      <c r="A14583" s="1"/>
      <c r="B14583" s="1"/>
      <c r="C14583" s="1"/>
      <c r="D14583" s="1"/>
      <c r="E14583" s="2"/>
      <c r="F14583" s="2"/>
      <c r="G14583" s="2"/>
      <c r="H14583" s="2"/>
      <c r="I14583" s="2"/>
    </row>
    <row r="14584" spans="1:9" x14ac:dyDescent="0.25">
      <c r="A14584" s="1"/>
      <c r="B14584" s="1"/>
      <c r="C14584" s="1"/>
      <c r="D14584" s="1"/>
      <c r="E14584" s="2"/>
      <c r="F14584" s="2"/>
      <c r="G14584" s="2"/>
      <c r="H14584" s="2"/>
      <c r="I14584" s="2"/>
    </row>
    <row r="14585" spans="1:9" x14ac:dyDescent="0.25">
      <c r="A14585" s="1"/>
      <c r="B14585" s="1"/>
      <c r="C14585" s="1"/>
      <c r="D14585" s="1"/>
      <c r="E14585" s="2"/>
      <c r="F14585" s="2"/>
      <c r="G14585" s="2"/>
      <c r="H14585" s="2"/>
      <c r="I14585" s="2"/>
    </row>
    <row r="14586" spans="1:9" x14ac:dyDescent="0.25">
      <c r="A14586" s="1"/>
      <c r="B14586" s="1"/>
      <c r="C14586" s="1"/>
      <c r="D14586" s="1"/>
      <c r="E14586" s="2"/>
      <c r="F14586" s="2"/>
      <c r="G14586" s="2"/>
      <c r="H14586" s="2"/>
      <c r="I14586" s="2"/>
    </row>
    <row r="14587" spans="1:9" x14ac:dyDescent="0.25">
      <c r="A14587" s="1"/>
      <c r="B14587" s="1"/>
      <c r="C14587" s="1"/>
      <c r="D14587" s="1"/>
      <c r="E14587" s="2"/>
      <c r="F14587" s="2"/>
      <c r="G14587" s="2"/>
      <c r="H14587" s="2"/>
      <c r="I14587" s="2"/>
    </row>
    <row r="14588" spans="1:9" x14ac:dyDescent="0.25">
      <c r="A14588" s="1"/>
      <c r="B14588" s="1"/>
      <c r="C14588" s="1"/>
      <c r="D14588" s="1"/>
      <c r="E14588" s="2"/>
      <c r="F14588" s="2"/>
      <c r="G14588" s="2"/>
      <c r="H14588" s="2"/>
      <c r="I14588" s="2"/>
    </row>
    <row r="14589" spans="1:9" x14ac:dyDescent="0.25">
      <c r="A14589" s="1"/>
      <c r="B14589" s="1"/>
      <c r="C14589" s="1"/>
      <c r="D14589" s="1"/>
      <c r="E14589" s="2"/>
      <c r="F14589" s="2"/>
      <c r="G14589" s="2"/>
      <c r="H14589" s="2"/>
      <c r="I14589" s="2"/>
    </row>
    <row r="14590" spans="1:9" x14ac:dyDescent="0.25">
      <c r="A14590" s="1"/>
      <c r="B14590" s="1"/>
      <c r="C14590" s="1"/>
      <c r="D14590" s="1"/>
      <c r="E14590" s="2"/>
      <c r="F14590" s="2"/>
      <c r="G14590" s="2"/>
      <c r="H14590" s="2"/>
      <c r="I14590" s="2"/>
    </row>
    <row r="14591" spans="1:9" x14ac:dyDescent="0.25">
      <c r="A14591" s="1"/>
      <c r="B14591" s="1"/>
      <c r="C14591" s="1"/>
      <c r="D14591" s="1"/>
      <c r="E14591" s="2"/>
      <c r="F14591" s="2"/>
      <c r="G14591" s="2"/>
      <c r="H14591" s="2"/>
      <c r="I14591" s="2"/>
    </row>
    <row r="14592" spans="1:9" x14ac:dyDescent="0.25">
      <c r="A14592" s="1"/>
      <c r="B14592" s="1"/>
      <c r="C14592" s="1"/>
      <c r="D14592" s="1"/>
      <c r="E14592" s="2"/>
      <c r="F14592" s="2"/>
      <c r="G14592" s="2"/>
      <c r="H14592" s="2"/>
      <c r="I14592" s="2"/>
    </row>
    <row r="14593" spans="1:9" x14ac:dyDescent="0.25">
      <c r="A14593" s="1"/>
      <c r="B14593" s="1"/>
      <c r="C14593" s="1"/>
      <c r="D14593" s="1"/>
      <c r="E14593" s="2"/>
      <c r="F14593" s="2"/>
      <c r="G14593" s="2"/>
      <c r="H14593" s="2"/>
      <c r="I14593" s="2"/>
    </row>
    <row r="14594" spans="1:9" x14ac:dyDescent="0.25">
      <c r="A14594" s="1"/>
      <c r="B14594" s="1"/>
      <c r="C14594" s="1"/>
      <c r="D14594" s="1"/>
      <c r="E14594" s="2"/>
      <c r="F14594" s="2"/>
      <c r="G14594" s="2"/>
      <c r="H14594" s="2"/>
      <c r="I14594" s="2"/>
    </row>
    <row r="14595" spans="1:9" x14ac:dyDescent="0.25">
      <c r="A14595" s="1"/>
      <c r="B14595" s="1"/>
      <c r="C14595" s="1"/>
      <c r="D14595" s="1"/>
      <c r="E14595" s="2"/>
      <c r="F14595" s="2"/>
      <c r="G14595" s="2"/>
      <c r="H14595" s="2"/>
      <c r="I14595" s="2"/>
    </row>
    <row r="14596" spans="1:9" x14ac:dyDescent="0.25">
      <c r="A14596" s="1"/>
      <c r="B14596" s="1"/>
      <c r="C14596" s="1"/>
      <c r="D14596" s="1"/>
      <c r="E14596" s="2"/>
      <c r="F14596" s="2"/>
      <c r="G14596" s="2"/>
      <c r="H14596" s="2"/>
      <c r="I14596" s="2"/>
    </row>
    <row r="14597" spans="1:9" x14ac:dyDescent="0.25">
      <c r="A14597" s="1"/>
      <c r="B14597" s="1"/>
      <c r="C14597" s="1"/>
      <c r="D14597" s="1"/>
      <c r="E14597" s="2"/>
      <c r="F14597" s="2"/>
      <c r="G14597" s="2"/>
      <c r="H14597" s="2"/>
      <c r="I14597" s="2"/>
    </row>
    <row r="14598" spans="1:9" x14ac:dyDescent="0.25">
      <c r="A14598" s="1"/>
      <c r="B14598" s="1"/>
      <c r="C14598" s="1"/>
      <c r="D14598" s="1"/>
      <c r="E14598" s="2"/>
      <c r="F14598" s="2"/>
      <c r="G14598" s="2"/>
      <c r="H14598" s="2"/>
      <c r="I14598" s="2"/>
    </row>
    <row r="14599" spans="1:9" x14ac:dyDescent="0.25">
      <c r="A14599" s="1"/>
      <c r="B14599" s="1"/>
      <c r="C14599" s="1"/>
      <c r="D14599" s="1"/>
      <c r="E14599" s="2"/>
      <c r="F14599" s="2"/>
      <c r="G14599" s="2"/>
      <c r="H14599" s="2"/>
      <c r="I14599" s="2"/>
    </row>
    <row r="14600" spans="1:9" x14ac:dyDescent="0.25">
      <c r="A14600" s="1"/>
      <c r="B14600" s="1"/>
      <c r="C14600" s="1"/>
      <c r="D14600" s="1"/>
      <c r="E14600" s="2"/>
      <c r="F14600" s="2"/>
      <c r="G14600" s="2"/>
      <c r="H14600" s="2"/>
      <c r="I14600" s="2"/>
    </row>
    <row r="14601" spans="1:9" x14ac:dyDescent="0.25">
      <c r="A14601" s="1"/>
      <c r="B14601" s="1"/>
      <c r="C14601" s="1"/>
      <c r="D14601" s="1"/>
      <c r="E14601" s="2"/>
      <c r="F14601" s="2"/>
      <c r="G14601" s="2"/>
      <c r="H14601" s="2"/>
      <c r="I14601" s="2"/>
    </row>
    <row r="14602" spans="1:9" x14ac:dyDescent="0.25">
      <c r="A14602" s="1"/>
      <c r="B14602" s="1"/>
      <c r="C14602" s="1"/>
      <c r="D14602" s="1"/>
      <c r="E14602" s="2"/>
      <c r="F14602" s="2"/>
      <c r="G14602" s="2"/>
      <c r="H14602" s="2"/>
      <c r="I14602" s="2"/>
    </row>
    <row r="14603" spans="1:9" x14ac:dyDescent="0.25">
      <c r="A14603" s="1"/>
      <c r="B14603" s="1"/>
      <c r="C14603" s="1"/>
      <c r="D14603" s="1"/>
      <c r="E14603" s="2"/>
      <c r="F14603" s="2"/>
      <c r="G14603" s="2"/>
      <c r="H14603" s="2"/>
      <c r="I14603" s="2"/>
    </row>
    <row r="14604" spans="1:9" x14ac:dyDescent="0.25">
      <c r="A14604" s="1"/>
      <c r="B14604" s="1"/>
      <c r="C14604" s="1"/>
      <c r="D14604" s="1"/>
      <c r="E14604" s="2"/>
      <c r="F14604" s="2"/>
      <c r="G14604" s="2"/>
      <c r="H14604" s="2"/>
      <c r="I14604" s="2"/>
    </row>
    <row r="14605" spans="1:9" x14ac:dyDescent="0.25">
      <c r="A14605" s="1"/>
      <c r="B14605" s="1"/>
      <c r="C14605" s="1"/>
      <c r="D14605" s="1"/>
      <c r="E14605" s="2"/>
      <c r="F14605" s="2"/>
      <c r="G14605" s="2"/>
      <c r="H14605" s="2"/>
      <c r="I14605" s="2"/>
    </row>
    <row r="14606" spans="1:9" x14ac:dyDescent="0.25">
      <c r="A14606" s="1"/>
      <c r="B14606" s="1"/>
      <c r="C14606" s="1"/>
      <c r="D14606" s="1"/>
      <c r="E14606" s="2"/>
      <c r="F14606" s="2"/>
      <c r="G14606" s="2"/>
      <c r="H14606" s="2"/>
      <c r="I14606" s="2"/>
    </row>
    <row r="14607" spans="1:9" x14ac:dyDescent="0.25">
      <c r="A14607" s="1"/>
      <c r="B14607" s="1"/>
      <c r="C14607" s="1"/>
      <c r="D14607" s="1"/>
      <c r="E14607" s="2"/>
      <c r="F14607" s="2"/>
      <c r="G14607" s="2"/>
      <c r="H14607" s="2"/>
      <c r="I14607" s="2"/>
    </row>
    <row r="14608" spans="1:9" x14ac:dyDescent="0.25">
      <c r="A14608" s="1"/>
      <c r="B14608" s="1"/>
      <c r="C14608" s="1"/>
      <c r="D14608" s="1"/>
      <c r="E14608" s="2"/>
      <c r="F14608" s="2"/>
      <c r="G14608" s="2"/>
      <c r="H14608" s="2"/>
      <c r="I14608" s="2"/>
    </row>
    <row r="14609" spans="1:9" x14ac:dyDescent="0.25">
      <c r="A14609" s="1"/>
      <c r="B14609" s="1"/>
      <c r="C14609" s="1"/>
      <c r="D14609" s="1"/>
      <c r="E14609" s="2"/>
      <c r="F14609" s="2"/>
      <c r="G14609" s="2"/>
      <c r="H14609" s="2"/>
      <c r="I14609" s="2"/>
    </row>
    <row r="14610" spans="1:9" x14ac:dyDescent="0.25">
      <c r="A14610" s="1"/>
      <c r="B14610" s="1"/>
      <c r="C14610" s="1"/>
      <c r="D14610" s="1"/>
      <c r="E14610" s="2"/>
      <c r="F14610" s="2"/>
      <c r="G14610" s="2"/>
      <c r="H14610" s="2"/>
      <c r="I14610" s="2"/>
    </row>
    <row r="14611" spans="1:9" x14ac:dyDescent="0.25">
      <c r="A14611" s="1"/>
      <c r="B14611" s="1"/>
      <c r="C14611" s="1"/>
      <c r="D14611" s="1"/>
      <c r="E14611" s="2"/>
      <c r="F14611" s="2"/>
      <c r="G14611" s="2"/>
      <c r="H14611" s="2"/>
      <c r="I14611" s="2"/>
    </row>
    <row r="14612" spans="1:9" x14ac:dyDescent="0.25">
      <c r="A14612" s="1"/>
      <c r="B14612" s="1"/>
      <c r="C14612" s="1"/>
      <c r="D14612" s="1"/>
      <c r="E14612" s="2"/>
      <c r="F14612" s="2"/>
      <c r="G14612" s="2"/>
      <c r="H14612" s="2"/>
      <c r="I14612" s="2"/>
    </row>
    <row r="14613" spans="1:9" x14ac:dyDescent="0.25">
      <c r="A14613" s="1"/>
      <c r="B14613" s="1"/>
      <c r="C14613" s="1"/>
      <c r="D14613" s="1"/>
      <c r="E14613" s="2"/>
      <c r="F14613" s="2"/>
      <c r="G14613" s="2"/>
      <c r="H14613" s="2"/>
      <c r="I14613" s="2"/>
    </row>
    <row r="14614" spans="1:9" x14ac:dyDescent="0.25">
      <c r="A14614" s="1"/>
      <c r="B14614" s="1"/>
      <c r="C14614" s="1"/>
      <c r="D14614" s="1"/>
      <c r="E14614" s="2"/>
      <c r="F14614" s="2"/>
      <c r="G14614" s="2"/>
      <c r="H14614" s="2"/>
      <c r="I14614" s="2"/>
    </row>
    <row r="14615" spans="1:9" x14ac:dyDescent="0.25">
      <c r="A14615" s="1"/>
      <c r="B14615" s="1"/>
      <c r="C14615" s="1"/>
      <c r="D14615" s="1"/>
      <c r="E14615" s="2"/>
      <c r="F14615" s="2"/>
      <c r="G14615" s="2"/>
      <c r="H14615" s="2"/>
      <c r="I14615" s="2"/>
    </row>
    <row r="14616" spans="1:9" x14ac:dyDescent="0.25">
      <c r="A14616" s="1"/>
      <c r="B14616" s="1"/>
      <c r="C14616" s="1"/>
      <c r="D14616" s="1"/>
      <c r="E14616" s="2"/>
      <c r="F14616" s="2"/>
      <c r="G14616" s="2"/>
      <c r="H14616" s="2"/>
      <c r="I14616" s="2"/>
    </row>
    <row r="14617" spans="1:9" x14ac:dyDescent="0.25">
      <c r="A14617" s="1"/>
      <c r="B14617" s="1"/>
      <c r="C14617" s="1"/>
      <c r="D14617" s="1"/>
      <c r="E14617" s="2"/>
      <c r="F14617" s="2"/>
      <c r="G14617" s="2"/>
      <c r="H14617" s="2"/>
      <c r="I14617" s="2"/>
    </row>
    <row r="14618" spans="1:9" x14ac:dyDescent="0.25">
      <c r="A14618" s="1"/>
      <c r="B14618" s="1"/>
      <c r="C14618" s="1"/>
      <c r="D14618" s="1"/>
      <c r="E14618" s="2"/>
      <c r="F14618" s="2"/>
      <c r="G14618" s="2"/>
      <c r="H14618" s="2"/>
      <c r="I14618" s="2"/>
    </row>
    <row r="14619" spans="1:9" x14ac:dyDescent="0.25">
      <c r="A14619" s="1"/>
      <c r="B14619" s="1"/>
      <c r="C14619" s="1"/>
      <c r="D14619" s="1"/>
      <c r="E14619" s="2"/>
      <c r="F14619" s="2"/>
      <c r="G14619" s="2"/>
      <c r="H14619" s="2"/>
      <c r="I14619" s="2"/>
    </row>
    <row r="14620" spans="1:9" x14ac:dyDescent="0.25">
      <c r="A14620" s="1"/>
      <c r="B14620" s="1"/>
      <c r="C14620" s="1"/>
      <c r="D14620" s="1"/>
      <c r="E14620" s="2"/>
      <c r="F14620" s="2"/>
      <c r="G14620" s="2"/>
      <c r="H14620" s="2"/>
      <c r="I14620" s="2"/>
    </row>
    <row r="14621" spans="1:9" x14ac:dyDescent="0.25">
      <c r="A14621" s="1"/>
      <c r="B14621" s="1"/>
      <c r="C14621" s="1"/>
      <c r="D14621" s="1"/>
      <c r="E14621" s="2"/>
      <c r="F14621" s="2"/>
      <c r="G14621" s="2"/>
      <c r="H14621" s="2"/>
      <c r="I14621" s="2"/>
    </row>
    <row r="14622" spans="1:9" x14ac:dyDescent="0.25">
      <c r="A14622" s="1"/>
      <c r="B14622" s="1"/>
      <c r="C14622" s="1"/>
      <c r="D14622" s="1"/>
      <c r="E14622" s="2"/>
      <c r="F14622" s="2"/>
      <c r="G14622" s="2"/>
      <c r="H14622" s="2"/>
      <c r="I14622" s="2"/>
    </row>
    <row r="14623" spans="1:9" x14ac:dyDescent="0.25">
      <c r="A14623" s="1"/>
      <c r="B14623" s="1"/>
      <c r="C14623" s="1"/>
      <c r="D14623" s="1"/>
      <c r="E14623" s="2"/>
      <c r="F14623" s="2"/>
      <c r="G14623" s="2"/>
      <c r="H14623" s="2"/>
      <c r="I14623" s="2"/>
    </row>
    <row r="14624" spans="1:9" x14ac:dyDescent="0.25">
      <c r="A14624" s="1"/>
      <c r="B14624" s="1"/>
      <c r="C14624" s="1"/>
      <c r="D14624" s="1"/>
      <c r="E14624" s="2"/>
      <c r="F14624" s="2"/>
      <c r="G14624" s="2"/>
      <c r="H14624" s="2"/>
      <c r="I14624" s="2"/>
    </row>
    <row r="14625" spans="1:9" x14ac:dyDescent="0.25">
      <c r="A14625" s="1"/>
      <c r="B14625" s="1"/>
      <c r="C14625" s="1"/>
      <c r="D14625" s="1"/>
      <c r="E14625" s="2"/>
      <c r="F14625" s="2"/>
      <c r="G14625" s="2"/>
      <c r="H14625" s="2"/>
      <c r="I14625" s="2"/>
    </row>
    <row r="14626" spans="1:9" x14ac:dyDescent="0.25">
      <c r="A14626" s="1"/>
      <c r="B14626" s="1"/>
      <c r="C14626" s="1"/>
      <c r="D14626" s="1"/>
      <c r="E14626" s="2"/>
      <c r="F14626" s="2"/>
      <c r="G14626" s="2"/>
      <c r="H14626" s="2"/>
      <c r="I14626" s="2"/>
    </row>
    <row r="14627" spans="1:9" x14ac:dyDescent="0.25">
      <c r="A14627" s="1"/>
      <c r="B14627" s="1"/>
      <c r="C14627" s="1"/>
      <c r="D14627" s="1"/>
      <c r="E14627" s="2"/>
      <c r="F14627" s="2"/>
      <c r="G14627" s="2"/>
      <c r="H14627" s="2"/>
      <c r="I14627" s="2"/>
    </row>
    <row r="14628" spans="1:9" x14ac:dyDescent="0.25">
      <c r="A14628" s="1"/>
      <c r="B14628" s="1"/>
      <c r="C14628" s="1"/>
      <c r="D14628" s="1"/>
      <c r="E14628" s="2"/>
      <c r="F14628" s="2"/>
      <c r="G14628" s="2"/>
      <c r="H14628" s="2"/>
      <c r="I14628" s="2"/>
    </row>
    <row r="14629" spans="1:9" x14ac:dyDescent="0.25">
      <c r="A14629" s="1"/>
      <c r="B14629" s="1"/>
      <c r="C14629" s="1"/>
      <c r="D14629" s="1"/>
      <c r="E14629" s="2"/>
      <c r="F14629" s="2"/>
      <c r="G14629" s="2"/>
      <c r="H14629" s="2"/>
      <c r="I14629" s="2"/>
    </row>
    <row r="14630" spans="1:9" x14ac:dyDescent="0.25">
      <c r="A14630" s="1"/>
      <c r="B14630" s="1"/>
      <c r="C14630" s="1"/>
      <c r="D14630" s="1"/>
      <c r="E14630" s="2"/>
      <c r="F14630" s="2"/>
      <c r="G14630" s="2"/>
      <c r="H14630" s="2"/>
      <c r="I14630" s="2"/>
    </row>
    <row r="14631" spans="1:9" x14ac:dyDescent="0.25">
      <c r="A14631" s="1"/>
      <c r="B14631" s="1"/>
      <c r="C14631" s="1"/>
      <c r="D14631" s="1"/>
      <c r="E14631" s="2"/>
      <c r="F14631" s="2"/>
      <c r="G14631" s="2"/>
      <c r="H14631" s="2"/>
      <c r="I14631" s="2"/>
    </row>
    <row r="14632" spans="1:9" x14ac:dyDescent="0.25">
      <c r="A14632" s="1"/>
      <c r="B14632" s="1"/>
      <c r="C14632" s="1"/>
      <c r="D14632" s="1"/>
      <c r="E14632" s="2"/>
      <c r="F14632" s="2"/>
      <c r="G14632" s="2"/>
      <c r="H14632" s="2"/>
      <c r="I14632" s="2"/>
    </row>
    <row r="14633" spans="1:9" x14ac:dyDescent="0.25">
      <c r="A14633" s="1"/>
      <c r="B14633" s="1"/>
      <c r="C14633" s="1"/>
      <c r="D14633" s="1"/>
      <c r="E14633" s="2"/>
      <c r="F14633" s="2"/>
      <c r="G14633" s="2"/>
      <c r="H14633" s="2"/>
      <c r="I14633" s="2"/>
    </row>
    <row r="14634" spans="1:9" x14ac:dyDescent="0.25">
      <c r="A14634" s="1"/>
      <c r="B14634" s="1"/>
      <c r="C14634" s="1"/>
      <c r="D14634" s="1"/>
      <c r="E14634" s="2"/>
      <c r="F14634" s="2"/>
      <c r="G14634" s="2"/>
      <c r="H14634" s="2"/>
      <c r="I14634" s="2"/>
    </row>
    <row r="14635" spans="1:9" x14ac:dyDescent="0.25">
      <c r="A14635" s="1"/>
      <c r="B14635" s="1"/>
      <c r="C14635" s="1"/>
      <c r="D14635" s="1"/>
      <c r="E14635" s="2"/>
      <c r="F14635" s="2"/>
      <c r="G14635" s="2"/>
      <c r="H14635" s="2"/>
      <c r="I14635" s="2"/>
    </row>
    <row r="14636" spans="1:9" x14ac:dyDescent="0.25">
      <c r="A14636" s="1"/>
      <c r="B14636" s="1"/>
      <c r="C14636" s="1"/>
      <c r="D14636" s="1"/>
      <c r="E14636" s="2"/>
      <c r="F14636" s="2"/>
      <c r="G14636" s="2"/>
      <c r="H14636" s="2"/>
      <c r="I14636" s="2"/>
    </row>
    <row r="14637" spans="1:9" x14ac:dyDescent="0.25">
      <c r="A14637" s="1"/>
      <c r="B14637" s="1"/>
      <c r="C14637" s="1"/>
      <c r="D14637" s="1"/>
      <c r="E14637" s="2"/>
      <c r="F14637" s="2"/>
      <c r="G14637" s="2"/>
      <c r="H14637" s="2"/>
      <c r="I14637" s="2"/>
    </row>
    <row r="14638" spans="1:9" x14ac:dyDescent="0.25">
      <c r="A14638" s="1"/>
      <c r="B14638" s="1"/>
      <c r="C14638" s="1"/>
      <c r="D14638" s="1"/>
      <c r="E14638" s="2"/>
      <c r="F14638" s="2"/>
      <c r="G14638" s="2"/>
      <c r="H14638" s="2"/>
      <c r="I14638" s="2"/>
    </row>
    <row r="14639" spans="1:9" x14ac:dyDescent="0.25">
      <c r="A14639" s="1"/>
      <c r="B14639" s="1"/>
      <c r="C14639" s="1"/>
      <c r="D14639" s="1"/>
      <c r="E14639" s="2"/>
      <c r="F14639" s="2"/>
      <c r="G14639" s="2"/>
      <c r="H14639" s="2"/>
      <c r="I14639" s="2"/>
    </row>
    <row r="14640" spans="1:9" x14ac:dyDescent="0.25">
      <c r="A14640" s="1"/>
      <c r="B14640" s="1"/>
      <c r="C14640" s="1"/>
      <c r="D14640" s="1"/>
      <c r="E14640" s="2"/>
      <c r="F14640" s="2"/>
      <c r="G14640" s="2"/>
      <c r="H14640" s="2"/>
      <c r="I14640" s="2"/>
    </row>
    <row r="14641" spans="1:9" x14ac:dyDescent="0.25">
      <c r="A14641" s="1"/>
      <c r="B14641" s="1"/>
      <c r="C14641" s="1"/>
      <c r="D14641" s="1"/>
      <c r="E14641" s="2"/>
      <c r="F14641" s="2"/>
      <c r="G14641" s="2"/>
      <c r="H14641" s="2"/>
      <c r="I14641" s="2"/>
    </row>
    <row r="14642" spans="1:9" x14ac:dyDescent="0.25">
      <c r="A14642" s="1"/>
      <c r="B14642" s="1"/>
      <c r="C14642" s="1"/>
      <c r="D14642" s="1"/>
      <c r="E14642" s="2"/>
      <c r="F14642" s="2"/>
      <c r="G14642" s="2"/>
      <c r="H14642" s="2"/>
      <c r="I14642" s="2"/>
    </row>
    <row r="14643" spans="1:9" x14ac:dyDescent="0.25">
      <c r="A14643" s="1"/>
      <c r="B14643" s="1"/>
      <c r="C14643" s="1"/>
      <c r="D14643" s="1"/>
      <c r="E14643" s="2"/>
      <c r="F14643" s="2"/>
      <c r="G14643" s="2"/>
      <c r="H14643" s="2"/>
      <c r="I14643" s="2"/>
    </row>
    <row r="14644" spans="1:9" x14ac:dyDescent="0.25">
      <c r="A14644" s="1"/>
      <c r="B14644" s="1"/>
      <c r="C14644" s="1"/>
      <c r="D14644" s="1"/>
      <c r="E14644" s="2"/>
      <c r="F14644" s="2"/>
      <c r="G14644" s="2"/>
      <c r="H14644" s="2"/>
      <c r="I14644" s="2"/>
    </row>
    <row r="14645" spans="1:9" x14ac:dyDescent="0.25">
      <c r="A14645" s="1"/>
      <c r="B14645" s="1"/>
      <c r="C14645" s="1"/>
      <c r="D14645" s="1"/>
      <c r="E14645" s="2"/>
      <c r="F14645" s="2"/>
      <c r="G14645" s="2"/>
      <c r="H14645" s="2"/>
      <c r="I14645" s="2"/>
    </row>
    <row r="14646" spans="1:9" x14ac:dyDescent="0.25">
      <c r="A14646" s="1"/>
      <c r="B14646" s="1"/>
      <c r="C14646" s="1"/>
      <c r="D14646" s="1"/>
      <c r="E14646" s="2"/>
      <c r="F14646" s="2"/>
      <c r="G14646" s="2"/>
      <c r="H14646" s="2"/>
      <c r="I14646" s="2"/>
    </row>
    <row r="14647" spans="1:9" x14ac:dyDescent="0.25">
      <c r="A14647" s="1"/>
      <c r="B14647" s="1"/>
      <c r="C14647" s="1"/>
      <c r="D14647" s="1"/>
      <c r="E14647" s="2"/>
      <c r="F14647" s="2"/>
      <c r="G14647" s="2"/>
      <c r="H14647" s="2"/>
      <c r="I14647" s="2"/>
    </row>
    <row r="14648" spans="1:9" x14ac:dyDescent="0.25">
      <c r="A14648" s="1"/>
      <c r="B14648" s="1"/>
      <c r="C14648" s="1"/>
      <c r="D14648" s="1"/>
      <c r="E14648" s="2"/>
      <c r="F14648" s="2"/>
      <c r="G14648" s="2"/>
      <c r="H14648" s="2"/>
      <c r="I14648" s="2"/>
    </row>
    <row r="14649" spans="1:9" x14ac:dyDescent="0.25">
      <c r="A14649" s="1"/>
      <c r="B14649" s="1"/>
      <c r="C14649" s="1"/>
      <c r="D14649" s="1"/>
      <c r="E14649" s="2"/>
      <c r="F14649" s="2"/>
      <c r="G14649" s="2"/>
      <c r="H14649" s="2"/>
      <c r="I14649" s="2"/>
    </row>
    <row r="14650" spans="1:9" x14ac:dyDescent="0.25">
      <c r="A14650" s="1"/>
      <c r="B14650" s="1"/>
      <c r="C14650" s="1"/>
      <c r="D14650" s="1"/>
      <c r="E14650" s="2"/>
      <c r="F14650" s="2"/>
      <c r="G14650" s="2"/>
      <c r="H14650" s="2"/>
      <c r="I14650" s="2"/>
    </row>
    <row r="14651" spans="1:9" x14ac:dyDescent="0.25">
      <c r="A14651" s="1"/>
      <c r="B14651" s="1"/>
      <c r="C14651" s="1"/>
      <c r="D14651" s="1"/>
      <c r="E14651" s="2"/>
      <c r="F14651" s="2"/>
      <c r="G14651" s="2"/>
      <c r="H14651" s="2"/>
      <c r="I14651" s="2"/>
    </row>
    <row r="14652" spans="1:9" x14ac:dyDescent="0.25">
      <c r="A14652" s="1"/>
      <c r="B14652" s="1"/>
      <c r="C14652" s="1"/>
      <c r="D14652" s="1"/>
      <c r="E14652" s="2"/>
      <c r="F14652" s="2"/>
      <c r="G14652" s="2"/>
      <c r="H14652" s="2"/>
      <c r="I14652" s="2"/>
    </row>
    <row r="14653" spans="1:9" x14ac:dyDescent="0.25">
      <c r="A14653" s="1"/>
      <c r="B14653" s="1"/>
      <c r="C14653" s="1"/>
      <c r="D14653" s="1"/>
      <c r="E14653" s="2"/>
      <c r="F14653" s="2"/>
      <c r="G14653" s="2"/>
      <c r="H14653" s="2"/>
      <c r="I14653" s="2"/>
    </row>
    <row r="14654" spans="1:9" x14ac:dyDescent="0.25">
      <c r="A14654" s="1"/>
      <c r="B14654" s="1"/>
      <c r="C14654" s="1"/>
      <c r="D14654" s="1"/>
      <c r="E14654" s="2"/>
      <c r="F14654" s="2"/>
      <c r="G14654" s="2"/>
      <c r="H14654" s="2"/>
      <c r="I14654" s="2"/>
    </row>
    <row r="14655" spans="1:9" x14ac:dyDescent="0.25">
      <c r="A14655" s="1"/>
      <c r="B14655" s="1"/>
      <c r="C14655" s="1"/>
      <c r="D14655" s="1"/>
      <c r="E14655" s="2"/>
      <c r="F14655" s="2"/>
      <c r="G14655" s="2"/>
      <c r="H14655" s="2"/>
      <c r="I14655" s="2"/>
    </row>
    <row r="14656" spans="1:9" x14ac:dyDescent="0.25">
      <c r="A14656" s="1"/>
      <c r="B14656" s="1"/>
      <c r="C14656" s="1"/>
      <c r="D14656" s="1"/>
      <c r="E14656" s="2"/>
      <c r="F14656" s="2"/>
      <c r="G14656" s="2"/>
      <c r="H14656" s="2"/>
      <c r="I14656" s="2"/>
    </row>
    <row r="14657" spans="1:9" x14ac:dyDescent="0.25">
      <c r="A14657" s="1"/>
      <c r="B14657" s="1"/>
      <c r="C14657" s="1"/>
      <c r="D14657" s="1"/>
      <c r="E14657" s="2"/>
      <c r="F14657" s="2"/>
      <c r="G14657" s="2"/>
      <c r="H14657" s="2"/>
      <c r="I14657" s="2"/>
    </row>
    <row r="14658" spans="1:9" x14ac:dyDescent="0.25">
      <c r="A14658" s="1"/>
      <c r="B14658" s="1"/>
      <c r="C14658" s="1"/>
      <c r="D14658" s="1"/>
      <c r="E14658" s="2"/>
      <c r="F14658" s="2"/>
      <c r="G14658" s="2"/>
      <c r="H14658" s="2"/>
      <c r="I14658" s="2"/>
    </row>
    <row r="14659" spans="1:9" x14ac:dyDescent="0.25">
      <c r="A14659" s="1"/>
      <c r="B14659" s="1"/>
      <c r="C14659" s="1"/>
      <c r="D14659" s="1"/>
      <c r="E14659" s="2"/>
      <c r="F14659" s="2"/>
      <c r="G14659" s="2"/>
      <c r="H14659" s="2"/>
      <c r="I14659" s="2"/>
    </row>
    <row r="14660" spans="1:9" x14ac:dyDescent="0.25">
      <c r="A14660" s="1"/>
      <c r="B14660" s="1"/>
      <c r="C14660" s="1"/>
      <c r="D14660" s="1"/>
      <c r="E14660" s="2"/>
      <c r="F14660" s="2"/>
      <c r="G14660" s="2"/>
      <c r="H14660" s="2"/>
      <c r="I14660" s="2"/>
    </row>
    <row r="14661" spans="1:9" x14ac:dyDescent="0.25">
      <c r="A14661" s="1"/>
      <c r="B14661" s="1"/>
      <c r="C14661" s="1"/>
      <c r="D14661" s="1"/>
      <c r="E14661" s="2"/>
      <c r="F14661" s="2"/>
      <c r="G14661" s="2"/>
      <c r="H14661" s="2"/>
      <c r="I14661" s="2"/>
    </row>
    <row r="14662" spans="1:9" x14ac:dyDescent="0.25">
      <c r="A14662" s="1"/>
      <c r="B14662" s="1"/>
      <c r="C14662" s="1"/>
      <c r="D14662" s="1"/>
      <c r="E14662" s="2"/>
      <c r="F14662" s="2"/>
      <c r="G14662" s="2"/>
      <c r="H14662" s="2"/>
      <c r="I14662" s="2"/>
    </row>
    <row r="14663" spans="1:9" x14ac:dyDescent="0.25">
      <c r="A14663" s="1"/>
      <c r="B14663" s="1"/>
      <c r="C14663" s="1"/>
      <c r="D14663" s="1"/>
      <c r="E14663" s="2"/>
      <c r="F14663" s="2"/>
      <c r="G14663" s="2"/>
      <c r="H14663" s="2"/>
      <c r="I14663" s="2"/>
    </row>
    <row r="14664" spans="1:9" x14ac:dyDescent="0.25">
      <c r="A14664" s="1"/>
      <c r="B14664" s="1"/>
      <c r="C14664" s="1"/>
      <c r="D14664" s="1"/>
      <c r="E14664" s="2"/>
      <c r="F14664" s="2"/>
      <c r="G14664" s="2"/>
      <c r="H14664" s="2"/>
      <c r="I14664" s="2"/>
    </row>
    <row r="14665" spans="1:9" x14ac:dyDescent="0.25">
      <c r="A14665" s="1"/>
      <c r="B14665" s="1"/>
      <c r="C14665" s="1"/>
      <c r="D14665" s="1"/>
      <c r="E14665" s="2"/>
      <c r="F14665" s="2"/>
      <c r="G14665" s="2"/>
      <c r="H14665" s="2"/>
      <c r="I14665" s="2"/>
    </row>
    <row r="14666" spans="1:9" x14ac:dyDescent="0.25">
      <c r="A14666" s="1"/>
      <c r="B14666" s="1"/>
      <c r="C14666" s="1"/>
      <c r="D14666" s="1"/>
      <c r="E14666" s="2"/>
      <c r="F14666" s="2"/>
      <c r="G14666" s="2"/>
      <c r="H14666" s="2"/>
      <c r="I14666" s="2"/>
    </row>
    <row r="14667" spans="1:9" x14ac:dyDescent="0.25">
      <c r="A14667" s="1"/>
      <c r="B14667" s="1"/>
      <c r="C14667" s="1"/>
      <c r="D14667" s="1"/>
      <c r="E14667" s="2"/>
      <c r="F14667" s="2"/>
      <c r="G14667" s="2"/>
      <c r="H14667" s="2"/>
      <c r="I14667" s="2"/>
    </row>
    <row r="14668" spans="1:9" x14ac:dyDescent="0.25">
      <c r="A14668" s="1"/>
      <c r="B14668" s="1"/>
      <c r="C14668" s="1"/>
      <c r="D14668" s="1"/>
      <c r="E14668" s="2"/>
      <c r="F14668" s="2"/>
      <c r="G14668" s="2"/>
      <c r="H14668" s="2"/>
      <c r="I14668" s="2"/>
    </row>
    <row r="14669" spans="1:9" x14ac:dyDescent="0.25">
      <c r="A14669" s="1"/>
      <c r="B14669" s="1"/>
      <c r="C14669" s="1"/>
      <c r="D14669" s="1"/>
      <c r="E14669" s="2"/>
      <c r="F14669" s="2"/>
      <c r="G14669" s="2"/>
      <c r="H14669" s="2"/>
      <c r="I14669" s="2"/>
    </row>
    <row r="14670" spans="1:9" x14ac:dyDescent="0.25">
      <c r="A14670" s="1"/>
      <c r="B14670" s="1"/>
      <c r="C14670" s="1"/>
      <c r="D14670" s="1"/>
      <c r="E14670" s="2"/>
      <c r="F14670" s="2"/>
      <c r="G14670" s="2"/>
      <c r="H14670" s="2"/>
      <c r="I14670" s="2"/>
    </row>
    <row r="14671" spans="1:9" x14ac:dyDescent="0.25">
      <c r="A14671" s="1"/>
      <c r="B14671" s="1"/>
      <c r="C14671" s="1"/>
      <c r="D14671" s="1"/>
      <c r="E14671" s="2"/>
      <c r="F14671" s="2"/>
      <c r="G14671" s="2"/>
      <c r="H14671" s="2"/>
      <c r="I14671" s="2"/>
    </row>
    <row r="14672" spans="1:9" x14ac:dyDescent="0.25">
      <c r="A14672" s="1"/>
      <c r="B14672" s="1"/>
      <c r="C14672" s="1"/>
      <c r="D14672" s="1"/>
      <c r="E14672" s="2"/>
      <c r="F14672" s="2"/>
      <c r="G14672" s="2"/>
      <c r="H14672" s="2"/>
      <c r="I14672" s="2"/>
    </row>
    <row r="14673" spans="1:9" x14ac:dyDescent="0.25">
      <c r="A14673" s="1"/>
      <c r="B14673" s="1"/>
      <c r="C14673" s="1"/>
      <c r="D14673" s="1"/>
      <c r="E14673" s="2"/>
      <c r="F14673" s="2"/>
      <c r="G14673" s="2"/>
      <c r="H14673" s="2"/>
      <c r="I14673" s="2"/>
    </row>
    <row r="14674" spans="1:9" x14ac:dyDescent="0.25">
      <c r="A14674" s="1"/>
      <c r="B14674" s="1"/>
      <c r="C14674" s="1"/>
      <c r="D14674" s="1"/>
      <c r="E14674" s="2"/>
      <c r="F14674" s="2"/>
      <c r="G14674" s="2"/>
      <c r="H14674" s="2"/>
      <c r="I14674" s="2"/>
    </row>
    <row r="14675" spans="1:9" x14ac:dyDescent="0.25">
      <c r="A14675" s="1"/>
      <c r="B14675" s="1"/>
      <c r="C14675" s="1"/>
      <c r="D14675" s="1"/>
      <c r="E14675" s="2"/>
      <c r="F14675" s="2"/>
      <c r="G14675" s="2"/>
      <c r="H14675" s="2"/>
      <c r="I14675" s="2"/>
    </row>
    <row r="14676" spans="1:9" x14ac:dyDescent="0.25">
      <c r="A14676" s="1"/>
      <c r="B14676" s="1"/>
      <c r="C14676" s="1"/>
      <c r="D14676" s="1"/>
      <c r="E14676" s="2"/>
      <c r="F14676" s="2"/>
      <c r="G14676" s="2"/>
      <c r="H14676" s="2"/>
      <c r="I14676" s="2"/>
    </row>
    <row r="14677" spans="1:9" x14ac:dyDescent="0.25">
      <c r="A14677" s="1"/>
      <c r="B14677" s="1"/>
      <c r="C14677" s="1"/>
      <c r="D14677" s="1"/>
      <c r="E14677" s="2"/>
      <c r="F14677" s="2"/>
      <c r="G14677" s="2"/>
      <c r="H14677" s="2"/>
      <c r="I14677" s="2"/>
    </row>
    <row r="14678" spans="1:9" x14ac:dyDescent="0.25">
      <c r="A14678" s="1"/>
      <c r="B14678" s="1"/>
      <c r="C14678" s="1"/>
      <c r="D14678" s="1"/>
      <c r="E14678" s="2"/>
      <c r="F14678" s="2"/>
      <c r="G14678" s="2"/>
      <c r="H14678" s="2"/>
      <c r="I14678" s="2"/>
    </row>
    <row r="14679" spans="1:9" x14ac:dyDescent="0.25">
      <c r="A14679" s="1"/>
      <c r="B14679" s="1"/>
      <c r="C14679" s="1"/>
      <c r="D14679" s="1"/>
      <c r="E14679" s="2"/>
      <c r="F14679" s="2"/>
      <c r="G14679" s="2"/>
      <c r="H14679" s="2"/>
      <c r="I14679" s="2"/>
    </row>
    <row r="14680" spans="1:9" x14ac:dyDescent="0.25">
      <c r="A14680" s="1"/>
      <c r="B14680" s="1"/>
      <c r="C14680" s="1"/>
      <c r="D14680" s="1"/>
      <c r="E14680" s="2"/>
      <c r="F14680" s="2"/>
      <c r="G14680" s="2"/>
      <c r="H14680" s="2"/>
      <c r="I14680" s="2"/>
    </row>
    <row r="14681" spans="1:9" x14ac:dyDescent="0.25">
      <c r="A14681" s="1"/>
      <c r="B14681" s="1"/>
      <c r="C14681" s="1"/>
      <c r="D14681" s="1"/>
      <c r="E14681" s="2"/>
      <c r="F14681" s="2"/>
      <c r="G14681" s="2"/>
      <c r="H14681" s="2"/>
      <c r="I14681" s="2"/>
    </row>
    <row r="14682" spans="1:9" x14ac:dyDescent="0.25">
      <c r="A14682" s="1"/>
      <c r="B14682" s="1"/>
      <c r="C14682" s="1"/>
      <c r="D14682" s="1"/>
      <c r="E14682" s="2"/>
      <c r="F14682" s="2"/>
      <c r="G14682" s="2"/>
      <c r="H14682" s="2"/>
      <c r="I14682" s="2"/>
    </row>
    <row r="14683" spans="1:9" x14ac:dyDescent="0.25">
      <c r="A14683" s="1"/>
      <c r="B14683" s="1"/>
      <c r="C14683" s="1"/>
      <c r="D14683" s="1"/>
      <c r="E14683" s="2"/>
      <c r="F14683" s="2"/>
      <c r="G14683" s="2"/>
      <c r="H14683" s="2"/>
      <c r="I14683" s="2"/>
    </row>
    <row r="14684" spans="1:9" x14ac:dyDescent="0.25">
      <c r="A14684" s="1"/>
      <c r="B14684" s="1"/>
      <c r="C14684" s="1"/>
      <c r="D14684" s="1"/>
      <c r="E14684" s="2"/>
      <c r="F14684" s="2"/>
      <c r="G14684" s="2"/>
      <c r="H14684" s="2"/>
      <c r="I14684" s="2"/>
    </row>
    <row r="14685" spans="1:9" x14ac:dyDescent="0.25">
      <c r="A14685" s="1"/>
      <c r="B14685" s="1"/>
      <c r="C14685" s="1"/>
      <c r="D14685" s="1"/>
      <c r="E14685" s="2"/>
      <c r="F14685" s="2"/>
      <c r="G14685" s="2"/>
      <c r="H14685" s="2"/>
      <c r="I14685" s="2"/>
    </row>
    <row r="14686" spans="1:9" x14ac:dyDescent="0.25">
      <c r="A14686" s="1"/>
      <c r="B14686" s="1"/>
      <c r="C14686" s="1"/>
      <c r="D14686" s="1"/>
      <c r="E14686" s="2"/>
      <c r="F14686" s="2"/>
      <c r="G14686" s="2"/>
      <c r="H14686" s="2"/>
      <c r="I14686" s="2"/>
    </row>
    <row r="14687" spans="1:9" x14ac:dyDescent="0.25">
      <c r="A14687" s="1"/>
      <c r="B14687" s="1"/>
      <c r="C14687" s="1"/>
      <c r="D14687" s="1"/>
      <c r="E14687" s="2"/>
      <c r="F14687" s="2"/>
      <c r="G14687" s="2"/>
      <c r="H14687" s="2"/>
      <c r="I14687" s="2"/>
    </row>
    <row r="14688" spans="1:9" x14ac:dyDescent="0.25">
      <c r="A14688" s="1"/>
      <c r="B14688" s="1"/>
      <c r="C14688" s="1"/>
      <c r="D14688" s="1"/>
      <c r="E14688" s="2"/>
      <c r="F14688" s="2"/>
      <c r="G14688" s="2"/>
      <c r="H14688" s="2"/>
      <c r="I14688" s="2"/>
    </row>
    <row r="14689" spans="1:9" x14ac:dyDescent="0.25">
      <c r="A14689" s="1"/>
      <c r="B14689" s="1"/>
      <c r="C14689" s="1"/>
      <c r="D14689" s="1"/>
      <c r="E14689" s="2"/>
      <c r="F14689" s="2"/>
      <c r="G14689" s="2"/>
      <c r="H14689" s="2"/>
      <c r="I14689" s="2"/>
    </row>
    <row r="14690" spans="1:9" x14ac:dyDescent="0.25">
      <c r="A14690" s="1"/>
      <c r="B14690" s="1"/>
      <c r="C14690" s="1"/>
      <c r="D14690" s="1"/>
      <c r="E14690" s="2"/>
      <c r="F14690" s="2"/>
      <c r="G14690" s="2"/>
      <c r="H14690" s="2"/>
      <c r="I14690" s="2"/>
    </row>
    <row r="14691" spans="1:9" x14ac:dyDescent="0.25">
      <c r="A14691" s="1"/>
      <c r="B14691" s="1"/>
      <c r="C14691" s="1"/>
      <c r="D14691" s="1"/>
      <c r="E14691" s="2"/>
      <c r="F14691" s="2"/>
      <c r="G14691" s="2"/>
      <c r="H14691" s="2"/>
      <c r="I14691" s="2"/>
    </row>
    <row r="14692" spans="1:9" x14ac:dyDescent="0.25">
      <c r="A14692" s="1"/>
      <c r="B14692" s="1"/>
      <c r="C14692" s="1"/>
      <c r="D14692" s="1"/>
      <c r="E14692" s="2"/>
      <c r="F14692" s="2"/>
      <c r="G14692" s="2"/>
      <c r="H14692" s="2"/>
      <c r="I14692" s="2"/>
    </row>
    <row r="14693" spans="1:9" x14ac:dyDescent="0.25">
      <c r="A14693" s="1"/>
      <c r="B14693" s="1"/>
      <c r="C14693" s="1"/>
      <c r="D14693" s="1"/>
      <c r="E14693" s="2"/>
      <c r="F14693" s="2"/>
      <c r="G14693" s="2"/>
      <c r="H14693" s="2"/>
      <c r="I14693" s="2"/>
    </row>
    <row r="14694" spans="1:9" x14ac:dyDescent="0.25">
      <c r="A14694" s="1"/>
      <c r="B14694" s="1"/>
      <c r="C14694" s="1"/>
      <c r="D14694" s="1"/>
      <c r="E14694" s="2"/>
      <c r="F14694" s="2"/>
      <c r="G14694" s="2"/>
      <c r="H14694" s="2"/>
      <c r="I14694" s="2"/>
    </row>
    <row r="14695" spans="1:9" x14ac:dyDescent="0.25">
      <c r="A14695" s="1"/>
      <c r="B14695" s="1"/>
      <c r="C14695" s="1"/>
      <c r="D14695" s="1"/>
      <c r="E14695" s="2"/>
      <c r="F14695" s="2"/>
      <c r="G14695" s="2"/>
      <c r="H14695" s="2"/>
      <c r="I14695" s="2"/>
    </row>
    <row r="14696" spans="1:9" x14ac:dyDescent="0.25">
      <c r="A14696" s="1"/>
      <c r="B14696" s="1"/>
      <c r="C14696" s="1"/>
      <c r="D14696" s="1"/>
      <c r="E14696" s="2"/>
      <c r="F14696" s="2"/>
      <c r="G14696" s="2"/>
      <c r="H14696" s="2"/>
      <c r="I14696" s="2"/>
    </row>
    <row r="14697" spans="1:9" x14ac:dyDescent="0.25">
      <c r="A14697" s="1"/>
      <c r="B14697" s="1"/>
      <c r="C14697" s="1"/>
      <c r="D14697" s="1"/>
      <c r="E14697" s="2"/>
      <c r="F14697" s="2"/>
      <c r="G14697" s="2"/>
      <c r="H14697" s="2"/>
      <c r="I14697" s="2"/>
    </row>
    <row r="14698" spans="1:9" x14ac:dyDescent="0.25">
      <c r="A14698" s="1"/>
      <c r="B14698" s="1"/>
      <c r="C14698" s="1"/>
      <c r="D14698" s="1"/>
      <c r="E14698" s="2"/>
      <c r="F14698" s="2"/>
      <c r="G14698" s="2"/>
      <c r="H14698" s="2"/>
      <c r="I14698" s="2"/>
    </row>
    <row r="14699" spans="1:9" x14ac:dyDescent="0.25">
      <c r="A14699" s="1"/>
      <c r="B14699" s="1"/>
      <c r="C14699" s="1"/>
      <c r="D14699" s="1"/>
      <c r="E14699" s="2"/>
      <c r="F14699" s="2"/>
      <c r="G14699" s="2"/>
      <c r="H14699" s="2"/>
      <c r="I14699" s="2"/>
    </row>
    <row r="14700" spans="1:9" x14ac:dyDescent="0.25">
      <c r="A14700" s="1"/>
      <c r="B14700" s="1"/>
      <c r="C14700" s="1"/>
      <c r="D14700" s="1"/>
      <c r="E14700" s="2"/>
      <c r="F14700" s="2"/>
      <c r="G14700" s="2"/>
      <c r="H14700" s="2"/>
      <c r="I14700" s="2"/>
    </row>
    <row r="14701" spans="1:9" x14ac:dyDescent="0.25">
      <c r="A14701" s="1"/>
      <c r="B14701" s="1"/>
      <c r="C14701" s="1"/>
      <c r="D14701" s="1"/>
      <c r="E14701" s="2"/>
      <c r="F14701" s="2"/>
      <c r="G14701" s="2"/>
      <c r="H14701" s="2"/>
      <c r="I14701" s="2"/>
    </row>
    <row r="14702" spans="1:9" x14ac:dyDescent="0.25">
      <c r="A14702" s="1"/>
      <c r="B14702" s="1"/>
      <c r="C14702" s="1"/>
      <c r="D14702" s="1"/>
      <c r="E14702" s="2"/>
      <c r="F14702" s="2"/>
      <c r="G14702" s="2"/>
      <c r="H14702" s="2"/>
      <c r="I14702" s="2"/>
    </row>
    <row r="14703" spans="1:9" x14ac:dyDescent="0.25">
      <c r="A14703" s="1"/>
      <c r="B14703" s="1"/>
      <c r="C14703" s="1"/>
      <c r="D14703" s="1"/>
      <c r="E14703" s="2"/>
      <c r="F14703" s="2"/>
      <c r="G14703" s="2"/>
      <c r="H14703" s="2"/>
      <c r="I14703" s="2"/>
    </row>
    <row r="14704" spans="1:9" x14ac:dyDescent="0.25">
      <c r="A14704" s="1"/>
      <c r="B14704" s="1"/>
      <c r="C14704" s="1"/>
      <c r="D14704" s="1"/>
      <c r="E14704" s="2"/>
      <c r="F14704" s="2"/>
      <c r="G14704" s="2"/>
      <c r="H14704" s="2"/>
      <c r="I14704" s="2"/>
    </row>
    <row r="14705" spans="1:9" x14ac:dyDescent="0.25">
      <c r="A14705" s="1"/>
      <c r="B14705" s="1"/>
      <c r="C14705" s="1"/>
      <c r="D14705" s="1"/>
      <c r="E14705" s="2"/>
      <c r="F14705" s="2"/>
      <c r="G14705" s="2"/>
      <c r="H14705" s="2"/>
      <c r="I14705" s="2"/>
    </row>
    <row r="14706" spans="1:9" x14ac:dyDescent="0.25">
      <c r="A14706" s="1"/>
      <c r="B14706" s="1"/>
      <c r="C14706" s="1"/>
      <c r="D14706" s="1"/>
      <c r="E14706" s="2"/>
      <c r="F14706" s="2"/>
      <c r="G14706" s="2"/>
      <c r="H14706" s="2"/>
      <c r="I14706" s="2"/>
    </row>
    <row r="14707" spans="1:9" x14ac:dyDescent="0.25">
      <c r="A14707" s="1"/>
      <c r="B14707" s="1"/>
      <c r="C14707" s="1"/>
      <c r="D14707" s="1"/>
      <c r="E14707" s="2"/>
      <c r="F14707" s="2"/>
      <c r="G14707" s="2"/>
      <c r="H14707" s="2"/>
      <c r="I14707" s="2"/>
    </row>
    <row r="14708" spans="1:9" x14ac:dyDescent="0.25">
      <c r="A14708" s="1"/>
      <c r="B14708" s="1"/>
      <c r="C14708" s="1"/>
      <c r="D14708" s="1"/>
      <c r="E14708" s="2"/>
      <c r="F14708" s="2"/>
      <c r="G14708" s="2"/>
      <c r="H14708" s="2"/>
      <c r="I14708" s="2"/>
    </row>
    <row r="14709" spans="1:9" x14ac:dyDescent="0.25">
      <c r="A14709" s="1"/>
      <c r="B14709" s="1"/>
      <c r="C14709" s="1"/>
      <c r="D14709" s="1"/>
      <c r="E14709" s="2"/>
      <c r="F14709" s="2"/>
      <c r="G14709" s="2"/>
      <c r="H14709" s="2"/>
      <c r="I14709" s="2"/>
    </row>
    <row r="14710" spans="1:9" x14ac:dyDescent="0.25">
      <c r="A14710" s="1"/>
      <c r="B14710" s="1"/>
      <c r="C14710" s="1"/>
      <c r="D14710" s="1"/>
      <c r="E14710" s="2"/>
      <c r="F14710" s="2"/>
      <c r="G14710" s="2"/>
      <c r="H14710" s="2"/>
      <c r="I14710" s="2"/>
    </row>
    <row r="14711" spans="1:9" x14ac:dyDescent="0.25">
      <c r="A14711" s="1"/>
      <c r="B14711" s="1"/>
      <c r="C14711" s="1"/>
      <c r="D14711" s="1"/>
      <c r="E14711" s="2"/>
      <c r="F14711" s="2"/>
      <c r="G14711" s="2"/>
      <c r="H14711" s="2"/>
      <c r="I14711" s="2"/>
    </row>
    <row r="14712" spans="1:9" x14ac:dyDescent="0.25">
      <c r="A14712" s="1"/>
      <c r="B14712" s="1"/>
      <c r="C14712" s="1"/>
      <c r="D14712" s="1"/>
      <c r="E14712" s="2"/>
      <c r="F14712" s="2"/>
      <c r="G14712" s="2"/>
      <c r="H14712" s="2"/>
      <c r="I14712" s="2"/>
    </row>
    <row r="14713" spans="1:9" x14ac:dyDescent="0.25">
      <c r="A14713" s="1"/>
      <c r="B14713" s="1"/>
      <c r="C14713" s="1"/>
      <c r="D14713" s="1"/>
      <c r="E14713" s="2"/>
      <c r="F14713" s="2"/>
      <c r="G14713" s="2"/>
      <c r="H14713" s="2"/>
      <c r="I14713" s="2"/>
    </row>
    <row r="14714" spans="1:9" x14ac:dyDescent="0.25">
      <c r="A14714" s="1"/>
      <c r="B14714" s="1"/>
      <c r="C14714" s="1"/>
      <c r="D14714" s="1"/>
      <c r="E14714" s="2"/>
      <c r="F14714" s="2"/>
      <c r="G14714" s="2"/>
      <c r="H14714" s="2"/>
      <c r="I14714" s="2"/>
    </row>
    <row r="14715" spans="1:9" x14ac:dyDescent="0.25">
      <c r="A14715" s="1"/>
      <c r="B14715" s="1"/>
      <c r="C14715" s="1"/>
      <c r="D14715" s="1"/>
      <c r="E14715" s="2"/>
      <c r="F14715" s="2"/>
      <c r="G14715" s="2"/>
      <c r="H14715" s="2"/>
      <c r="I14715" s="2"/>
    </row>
    <row r="14716" spans="1:9" x14ac:dyDescent="0.25">
      <c r="A14716" s="1"/>
      <c r="B14716" s="1"/>
      <c r="C14716" s="1"/>
      <c r="D14716" s="1"/>
      <c r="E14716" s="2"/>
      <c r="F14716" s="2"/>
      <c r="G14716" s="2"/>
      <c r="H14716" s="2"/>
      <c r="I14716" s="2"/>
    </row>
    <row r="14717" spans="1:9" x14ac:dyDescent="0.25">
      <c r="A14717" s="1"/>
      <c r="B14717" s="1"/>
      <c r="C14717" s="1"/>
      <c r="D14717" s="1"/>
      <c r="E14717" s="2"/>
      <c r="F14717" s="2"/>
      <c r="G14717" s="2"/>
      <c r="H14717" s="2"/>
      <c r="I14717" s="2"/>
    </row>
    <row r="14718" spans="1:9" x14ac:dyDescent="0.25">
      <c r="A14718" s="1"/>
      <c r="B14718" s="1"/>
      <c r="C14718" s="1"/>
      <c r="D14718" s="1"/>
      <c r="E14718" s="2"/>
      <c r="F14718" s="2"/>
      <c r="G14718" s="2"/>
      <c r="H14718" s="2"/>
      <c r="I14718" s="2"/>
    </row>
    <row r="14719" spans="1:9" x14ac:dyDescent="0.25">
      <c r="A14719" s="1"/>
      <c r="B14719" s="1"/>
      <c r="C14719" s="1"/>
      <c r="D14719" s="1"/>
      <c r="E14719" s="2"/>
      <c r="F14719" s="2"/>
      <c r="G14719" s="2"/>
      <c r="H14719" s="2"/>
      <c r="I14719" s="2"/>
    </row>
    <row r="14720" spans="1:9" x14ac:dyDescent="0.25">
      <c r="A14720" s="1"/>
      <c r="B14720" s="1"/>
      <c r="C14720" s="1"/>
      <c r="D14720" s="1"/>
      <c r="E14720" s="2"/>
      <c r="F14720" s="2"/>
      <c r="G14720" s="2"/>
      <c r="H14720" s="2"/>
      <c r="I14720" s="2"/>
    </row>
    <row r="14721" spans="1:9" x14ac:dyDescent="0.25">
      <c r="A14721" s="1"/>
      <c r="B14721" s="1"/>
      <c r="C14721" s="1"/>
      <c r="D14721" s="1"/>
      <c r="E14721" s="2"/>
      <c r="F14721" s="2"/>
      <c r="G14721" s="2"/>
      <c r="H14721" s="2"/>
      <c r="I14721" s="2"/>
    </row>
    <row r="14722" spans="1:9" x14ac:dyDescent="0.25">
      <c r="A14722" s="1"/>
      <c r="B14722" s="1"/>
      <c r="C14722" s="1"/>
      <c r="D14722" s="1"/>
      <c r="E14722" s="2"/>
      <c r="F14722" s="2"/>
      <c r="G14722" s="2"/>
      <c r="H14722" s="2"/>
      <c r="I14722" s="2"/>
    </row>
    <row r="14723" spans="1:9" x14ac:dyDescent="0.25">
      <c r="A14723" s="1"/>
      <c r="B14723" s="1"/>
      <c r="C14723" s="1"/>
      <c r="D14723" s="1"/>
      <c r="E14723" s="2"/>
      <c r="F14723" s="2"/>
      <c r="G14723" s="2"/>
      <c r="H14723" s="2"/>
      <c r="I14723" s="2"/>
    </row>
    <row r="14724" spans="1:9" x14ac:dyDescent="0.25">
      <c r="A14724" s="1"/>
      <c r="B14724" s="1"/>
      <c r="C14724" s="1"/>
      <c r="D14724" s="1"/>
      <c r="E14724" s="2"/>
      <c r="F14724" s="2"/>
      <c r="G14724" s="2"/>
      <c r="H14724" s="2"/>
      <c r="I14724" s="2"/>
    </row>
    <row r="14725" spans="1:9" x14ac:dyDescent="0.25">
      <c r="A14725" s="1"/>
      <c r="B14725" s="1"/>
      <c r="C14725" s="1"/>
      <c r="D14725" s="1"/>
      <c r="E14725" s="2"/>
      <c r="F14725" s="2"/>
      <c r="G14725" s="2"/>
      <c r="H14725" s="2"/>
      <c r="I14725" s="2"/>
    </row>
    <row r="14726" spans="1:9" x14ac:dyDescent="0.25">
      <c r="A14726" s="1"/>
      <c r="B14726" s="1"/>
      <c r="C14726" s="1"/>
      <c r="D14726" s="1"/>
      <c r="E14726" s="2"/>
      <c r="F14726" s="2"/>
      <c r="G14726" s="2"/>
      <c r="H14726" s="2"/>
      <c r="I14726" s="2"/>
    </row>
    <row r="14727" spans="1:9" x14ac:dyDescent="0.25">
      <c r="A14727" s="1"/>
      <c r="B14727" s="1"/>
      <c r="C14727" s="1"/>
      <c r="D14727" s="1"/>
      <c r="E14727" s="2"/>
      <c r="F14727" s="2"/>
      <c r="G14727" s="2"/>
      <c r="H14727" s="2"/>
      <c r="I14727" s="2"/>
    </row>
    <row r="14728" spans="1:9" x14ac:dyDescent="0.25">
      <c r="A14728" s="1"/>
      <c r="B14728" s="1"/>
      <c r="C14728" s="1"/>
      <c r="D14728" s="1"/>
      <c r="E14728" s="2"/>
      <c r="F14728" s="2"/>
      <c r="G14728" s="2"/>
      <c r="H14728" s="2"/>
      <c r="I14728" s="2"/>
    </row>
    <row r="14729" spans="1:9" x14ac:dyDescent="0.25">
      <c r="A14729" s="1"/>
      <c r="B14729" s="1"/>
      <c r="C14729" s="1"/>
      <c r="D14729" s="1"/>
      <c r="E14729" s="2"/>
      <c r="F14729" s="2"/>
      <c r="G14729" s="2"/>
      <c r="H14729" s="2"/>
      <c r="I14729" s="2"/>
    </row>
    <row r="14730" spans="1:9" x14ac:dyDescent="0.25">
      <c r="A14730" s="1"/>
      <c r="B14730" s="1"/>
      <c r="C14730" s="1"/>
      <c r="D14730" s="1"/>
      <c r="E14730" s="2"/>
      <c r="F14730" s="2"/>
      <c r="G14730" s="2"/>
      <c r="H14730" s="2"/>
      <c r="I14730" s="2"/>
    </row>
    <row r="14731" spans="1:9" x14ac:dyDescent="0.25">
      <c r="A14731" s="1"/>
      <c r="B14731" s="1"/>
      <c r="C14731" s="1"/>
      <c r="D14731" s="1"/>
      <c r="E14731" s="2"/>
      <c r="F14731" s="2"/>
      <c r="G14731" s="2"/>
      <c r="H14731" s="2"/>
      <c r="I14731" s="2"/>
    </row>
    <row r="14732" spans="1:9" x14ac:dyDescent="0.25">
      <c r="A14732" s="1"/>
      <c r="B14732" s="1"/>
      <c r="C14732" s="1"/>
      <c r="D14732" s="1"/>
      <c r="E14732" s="2"/>
      <c r="F14732" s="2"/>
      <c r="G14732" s="2"/>
      <c r="H14732" s="2"/>
      <c r="I14732" s="2"/>
    </row>
    <row r="14733" spans="1:9" x14ac:dyDescent="0.25">
      <c r="A14733" s="1"/>
      <c r="B14733" s="1"/>
      <c r="C14733" s="1"/>
      <c r="D14733" s="1"/>
      <c r="E14733" s="2"/>
      <c r="F14733" s="2"/>
      <c r="G14733" s="2"/>
      <c r="H14733" s="2"/>
      <c r="I14733" s="2"/>
    </row>
    <row r="14734" spans="1:9" x14ac:dyDescent="0.25">
      <c r="A14734" s="1"/>
      <c r="B14734" s="1"/>
      <c r="C14734" s="1"/>
      <c r="D14734" s="1"/>
      <c r="E14734" s="2"/>
      <c r="F14734" s="2"/>
      <c r="G14734" s="2"/>
      <c r="H14734" s="2"/>
      <c r="I14734" s="2"/>
    </row>
    <row r="14735" spans="1:9" x14ac:dyDescent="0.25">
      <c r="A14735" s="1"/>
      <c r="B14735" s="1"/>
      <c r="C14735" s="1"/>
      <c r="D14735" s="1"/>
      <c r="E14735" s="2"/>
      <c r="F14735" s="2"/>
      <c r="G14735" s="2"/>
      <c r="H14735" s="2"/>
      <c r="I14735" s="2"/>
    </row>
    <row r="14736" spans="1:9" x14ac:dyDescent="0.25">
      <c r="A14736" s="1"/>
      <c r="B14736" s="1"/>
      <c r="C14736" s="1"/>
      <c r="D14736" s="1"/>
      <c r="E14736" s="2"/>
      <c r="F14736" s="2"/>
      <c r="G14736" s="2"/>
      <c r="H14736" s="2"/>
      <c r="I14736" s="2"/>
    </row>
    <row r="14737" spans="1:9" x14ac:dyDescent="0.25">
      <c r="A14737" s="1"/>
      <c r="B14737" s="1"/>
      <c r="C14737" s="1"/>
      <c r="D14737" s="1"/>
      <c r="E14737" s="2"/>
      <c r="F14737" s="2"/>
      <c r="G14737" s="2"/>
      <c r="H14737" s="2"/>
      <c r="I14737" s="2"/>
    </row>
    <row r="14738" spans="1:9" x14ac:dyDescent="0.25">
      <c r="A14738" s="1"/>
      <c r="B14738" s="1"/>
      <c r="C14738" s="1"/>
      <c r="D14738" s="1"/>
      <c r="E14738" s="2"/>
      <c r="F14738" s="2"/>
      <c r="G14738" s="2"/>
      <c r="H14738" s="2"/>
      <c r="I14738" s="2"/>
    </row>
    <row r="14739" spans="1:9" x14ac:dyDescent="0.25">
      <c r="A14739" s="1"/>
      <c r="B14739" s="1"/>
      <c r="C14739" s="1"/>
      <c r="D14739" s="1"/>
      <c r="E14739" s="2"/>
      <c r="F14739" s="2"/>
      <c r="G14739" s="2"/>
      <c r="H14739" s="2"/>
      <c r="I14739" s="2"/>
    </row>
    <row r="14740" spans="1:9" x14ac:dyDescent="0.25">
      <c r="A14740" s="1"/>
      <c r="B14740" s="1"/>
      <c r="C14740" s="1"/>
      <c r="D14740" s="1"/>
      <c r="E14740" s="2"/>
      <c r="F14740" s="2"/>
      <c r="G14740" s="2"/>
      <c r="H14740" s="2"/>
      <c r="I14740" s="2"/>
    </row>
    <row r="14741" spans="1:9" x14ac:dyDescent="0.25">
      <c r="A14741" s="1"/>
      <c r="B14741" s="1"/>
      <c r="C14741" s="1"/>
      <c r="D14741" s="1"/>
      <c r="E14741" s="2"/>
      <c r="F14741" s="2"/>
      <c r="G14741" s="2"/>
      <c r="H14741" s="2"/>
      <c r="I14741" s="2"/>
    </row>
    <row r="14742" spans="1:9" x14ac:dyDescent="0.25">
      <c r="A14742" s="1"/>
      <c r="B14742" s="1"/>
      <c r="C14742" s="1"/>
      <c r="D14742" s="1"/>
      <c r="E14742" s="2"/>
      <c r="F14742" s="2"/>
      <c r="G14742" s="2"/>
      <c r="H14742" s="2"/>
      <c r="I14742" s="2"/>
    </row>
    <row r="14743" spans="1:9" x14ac:dyDescent="0.25">
      <c r="A14743" s="1"/>
      <c r="B14743" s="1"/>
      <c r="C14743" s="1"/>
      <c r="D14743" s="1"/>
      <c r="E14743" s="2"/>
      <c r="F14743" s="2"/>
      <c r="G14743" s="2"/>
      <c r="H14743" s="2"/>
      <c r="I14743" s="2"/>
    </row>
    <row r="14744" spans="1:9" x14ac:dyDescent="0.25">
      <c r="A14744" s="1"/>
      <c r="B14744" s="1"/>
      <c r="C14744" s="1"/>
      <c r="D14744" s="1"/>
      <c r="E14744" s="2"/>
      <c r="F14744" s="2"/>
      <c r="G14744" s="2"/>
      <c r="H14744" s="2"/>
      <c r="I14744" s="2"/>
    </row>
    <row r="14745" spans="1:9" x14ac:dyDescent="0.25">
      <c r="A14745" s="1"/>
      <c r="B14745" s="1"/>
      <c r="C14745" s="1"/>
      <c r="D14745" s="1"/>
      <c r="E14745" s="2"/>
      <c r="F14745" s="2"/>
      <c r="G14745" s="2"/>
      <c r="H14745" s="2"/>
      <c r="I14745" s="2"/>
    </row>
    <row r="14746" spans="1:9" x14ac:dyDescent="0.25">
      <c r="A14746" s="1"/>
      <c r="B14746" s="1"/>
      <c r="C14746" s="1"/>
      <c r="D14746" s="1"/>
      <c r="E14746" s="2"/>
      <c r="F14746" s="2"/>
      <c r="G14746" s="2"/>
      <c r="H14746" s="2"/>
      <c r="I14746" s="2"/>
    </row>
    <row r="14747" spans="1:9" x14ac:dyDescent="0.25">
      <c r="A14747" s="1"/>
      <c r="B14747" s="1"/>
      <c r="C14747" s="1"/>
      <c r="D14747" s="1"/>
      <c r="E14747" s="2"/>
      <c r="F14747" s="2"/>
      <c r="G14747" s="2"/>
      <c r="H14747" s="2"/>
      <c r="I14747" s="2"/>
    </row>
    <row r="14748" spans="1:9" x14ac:dyDescent="0.25">
      <c r="A14748" s="1"/>
      <c r="B14748" s="1"/>
      <c r="C14748" s="1"/>
      <c r="D14748" s="1"/>
      <c r="E14748" s="2"/>
      <c r="F14748" s="2"/>
      <c r="G14748" s="2"/>
      <c r="H14748" s="2"/>
      <c r="I14748" s="2"/>
    </row>
    <row r="14749" spans="1:9" x14ac:dyDescent="0.25">
      <c r="A14749" s="1"/>
      <c r="B14749" s="1"/>
      <c r="C14749" s="1"/>
      <c r="D14749" s="1"/>
      <c r="E14749" s="2"/>
      <c r="F14749" s="2"/>
      <c r="G14749" s="2"/>
      <c r="H14749" s="2"/>
      <c r="I14749" s="2"/>
    </row>
    <row r="14750" spans="1:9" x14ac:dyDescent="0.25">
      <c r="A14750" s="1"/>
      <c r="B14750" s="1"/>
      <c r="C14750" s="1"/>
      <c r="D14750" s="1"/>
      <c r="E14750" s="2"/>
      <c r="F14750" s="2"/>
      <c r="G14750" s="2"/>
      <c r="H14750" s="2"/>
      <c r="I14750" s="2"/>
    </row>
    <row r="14751" spans="1:9" x14ac:dyDescent="0.25">
      <c r="A14751" s="1"/>
      <c r="B14751" s="1"/>
      <c r="C14751" s="1"/>
      <c r="D14751" s="1"/>
      <c r="E14751" s="2"/>
      <c r="F14751" s="2"/>
      <c r="G14751" s="2"/>
      <c r="H14751" s="2"/>
      <c r="I14751" s="2"/>
    </row>
    <row r="14752" spans="1:9" x14ac:dyDescent="0.25">
      <c r="A14752" s="1"/>
      <c r="B14752" s="1"/>
      <c r="C14752" s="1"/>
      <c r="D14752" s="1"/>
      <c r="E14752" s="2"/>
      <c r="F14752" s="2"/>
      <c r="G14752" s="2"/>
      <c r="H14752" s="2"/>
      <c r="I14752" s="2"/>
    </row>
    <row r="14753" spans="1:9" x14ac:dyDescent="0.25">
      <c r="A14753" s="1"/>
      <c r="B14753" s="1"/>
      <c r="C14753" s="1"/>
      <c r="D14753" s="1"/>
      <c r="E14753" s="2"/>
      <c r="F14753" s="2"/>
      <c r="G14753" s="2"/>
      <c r="H14753" s="2"/>
      <c r="I14753" s="2"/>
    </row>
    <row r="14754" spans="1:9" x14ac:dyDescent="0.25">
      <c r="A14754" s="1"/>
      <c r="B14754" s="1"/>
      <c r="C14754" s="1"/>
      <c r="D14754" s="1"/>
      <c r="E14754" s="2"/>
      <c r="F14754" s="2"/>
      <c r="G14754" s="2"/>
      <c r="H14754" s="2"/>
      <c r="I14754" s="2"/>
    </row>
    <row r="14755" spans="1:9" x14ac:dyDescent="0.25">
      <c r="A14755" s="1"/>
      <c r="B14755" s="1"/>
      <c r="C14755" s="1"/>
      <c r="D14755" s="1"/>
      <c r="E14755" s="2"/>
      <c r="F14755" s="2"/>
      <c r="G14755" s="2"/>
      <c r="H14755" s="2"/>
      <c r="I14755" s="2"/>
    </row>
    <row r="14756" spans="1:9" x14ac:dyDescent="0.25">
      <c r="A14756" s="1"/>
      <c r="B14756" s="1"/>
      <c r="C14756" s="1"/>
      <c r="D14756" s="1"/>
      <c r="E14756" s="2"/>
      <c r="F14756" s="2"/>
      <c r="G14756" s="2"/>
      <c r="H14756" s="2"/>
      <c r="I14756" s="2"/>
    </row>
    <row r="14757" spans="1:9" x14ac:dyDescent="0.25">
      <c r="A14757" s="1"/>
      <c r="B14757" s="1"/>
      <c r="C14757" s="1"/>
      <c r="D14757" s="1"/>
      <c r="E14757" s="2"/>
      <c r="F14757" s="2"/>
      <c r="G14757" s="2"/>
      <c r="H14757" s="2"/>
      <c r="I14757" s="2"/>
    </row>
    <row r="14758" spans="1:9" x14ac:dyDescent="0.25">
      <c r="A14758" s="1"/>
      <c r="B14758" s="1"/>
      <c r="C14758" s="1"/>
      <c r="D14758" s="1"/>
      <c r="E14758" s="2"/>
      <c r="F14758" s="2"/>
      <c r="G14758" s="2"/>
      <c r="H14758" s="2"/>
      <c r="I14758" s="2"/>
    </row>
    <row r="14759" spans="1:9" x14ac:dyDescent="0.25">
      <c r="A14759" s="1"/>
      <c r="B14759" s="1"/>
      <c r="C14759" s="1"/>
      <c r="D14759" s="1"/>
      <c r="E14759" s="2"/>
      <c r="F14759" s="2"/>
      <c r="G14759" s="2"/>
      <c r="H14759" s="2"/>
      <c r="I14759" s="2"/>
    </row>
    <row r="14760" spans="1:9" x14ac:dyDescent="0.25">
      <c r="A14760" s="1"/>
      <c r="B14760" s="1"/>
      <c r="C14760" s="1"/>
      <c r="D14760" s="1"/>
      <c r="E14760" s="2"/>
      <c r="F14760" s="2"/>
      <c r="G14760" s="2"/>
      <c r="H14760" s="2"/>
      <c r="I14760" s="2"/>
    </row>
    <row r="14761" spans="1:9" x14ac:dyDescent="0.25">
      <c r="A14761" s="1"/>
      <c r="B14761" s="1"/>
      <c r="C14761" s="1"/>
      <c r="D14761" s="1"/>
      <c r="E14761" s="2"/>
      <c r="F14761" s="2"/>
      <c r="G14761" s="2"/>
      <c r="H14761" s="2"/>
      <c r="I14761" s="2"/>
    </row>
    <row r="14762" spans="1:9" x14ac:dyDescent="0.25">
      <c r="A14762" s="1"/>
      <c r="B14762" s="1"/>
      <c r="C14762" s="1"/>
      <c r="D14762" s="1"/>
      <c r="E14762" s="2"/>
      <c r="F14762" s="2"/>
      <c r="G14762" s="2"/>
      <c r="H14762" s="2"/>
      <c r="I14762" s="2"/>
    </row>
    <row r="14763" spans="1:9" x14ac:dyDescent="0.25">
      <c r="A14763" s="1"/>
      <c r="B14763" s="1"/>
      <c r="C14763" s="1"/>
      <c r="D14763" s="1"/>
      <c r="E14763" s="2"/>
      <c r="F14763" s="2"/>
      <c r="G14763" s="2"/>
      <c r="H14763" s="2"/>
      <c r="I14763" s="2"/>
    </row>
    <row r="14764" spans="1:9" x14ac:dyDescent="0.25">
      <c r="A14764" s="1"/>
      <c r="B14764" s="1"/>
      <c r="C14764" s="1"/>
      <c r="D14764" s="1"/>
      <c r="E14764" s="2"/>
      <c r="F14764" s="2"/>
      <c r="G14764" s="2"/>
      <c r="H14764" s="2"/>
      <c r="I14764" s="2"/>
    </row>
    <row r="14765" spans="1:9" x14ac:dyDescent="0.25">
      <c r="A14765" s="1"/>
      <c r="B14765" s="1"/>
      <c r="C14765" s="1"/>
      <c r="D14765" s="1"/>
      <c r="E14765" s="2"/>
      <c r="F14765" s="2"/>
      <c r="G14765" s="2"/>
      <c r="H14765" s="2"/>
      <c r="I14765" s="2"/>
    </row>
    <row r="14766" spans="1:9" x14ac:dyDescent="0.25">
      <c r="A14766" s="1"/>
      <c r="B14766" s="1"/>
      <c r="C14766" s="1"/>
      <c r="D14766" s="1"/>
      <c r="E14766" s="2"/>
      <c r="F14766" s="2"/>
      <c r="G14766" s="2"/>
      <c r="H14766" s="2"/>
      <c r="I14766" s="2"/>
    </row>
    <row r="14767" spans="1:9" x14ac:dyDescent="0.25">
      <c r="A14767" s="1"/>
      <c r="B14767" s="1"/>
      <c r="C14767" s="1"/>
      <c r="D14767" s="1"/>
      <c r="E14767" s="2"/>
      <c r="F14767" s="2"/>
      <c r="G14767" s="2"/>
      <c r="H14767" s="2"/>
      <c r="I14767" s="2"/>
    </row>
    <row r="14768" spans="1:9" x14ac:dyDescent="0.25">
      <c r="A14768" s="1"/>
      <c r="B14768" s="1"/>
      <c r="C14768" s="1"/>
      <c r="D14768" s="1"/>
      <c r="E14768" s="2"/>
      <c r="F14768" s="2"/>
      <c r="G14768" s="2"/>
      <c r="H14768" s="2"/>
      <c r="I14768" s="2"/>
    </row>
    <row r="14769" spans="1:9" x14ac:dyDescent="0.25">
      <c r="A14769" s="1"/>
      <c r="B14769" s="1"/>
      <c r="C14769" s="1"/>
      <c r="D14769" s="1"/>
      <c r="E14769" s="2"/>
      <c r="F14769" s="2"/>
      <c r="G14769" s="2"/>
      <c r="H14769" s="2"/>
      <c r="I14769" s="2"/>
    </row>
    <row r="14770" spans="1:9" x14ac:dyDescent="0.25">
      <c r="A14770" s="1"/>
      <c r="B14770" s="1"/>
      <c r="C14770" s="1"/>
      <c r="D14770" s="1"/>
      <c r="E14770" s="2"/>
      <c r="F14770" s="2"/>
      <c r="G14770" s="2"/>
      <c r="H14770" s="2"/>
      <c r="I14770" s="2"/>
    </row>
    <row r="14771" spans="1:9" x14ac:dyDescent="0.25">
      <c r="A14771" s="1"/>
      <c r="B14771" s="1"/>
      <c r="C14771" s="1"/>
      <c r="D14771" s="1"/>
      <c r="E14771" s="2"/>
      <c r="F14771" s="2"/>
      <c r="G14771" s="2"/>
      <c r="H14771" s="2"/>
      <c r="I14771" s="2"/>
    </row>
    <row r="14772" spans="1:9" x14ac:dyDescent="0.25">
      <c r="A14772" s="1"/>
      <c r="B14772" s="1"/>
      <c r="C14772" s="1"/>
      <c r="D14772" s="1"/>
      <c r="E14772" s="2"/>
      <c r="F14772" s="2"/>
      <c r="G14772" s="2"/>
      <c r="H14772" s="2"/>
      <c r="I14772" s="2"/>
    </row>
    <row r="14773" spans="1:9" x14ac:dyDescent="0.25">
      <c r="A14773" s="1"/>
      <c r="B14773" s="1"/>
      <c r="C14773" s="1"/>
      <c r="D14773" s="1"/>
      <c r="E14773" s="2"/>
      <c r="F14773" s="2"/>
      <c r="G14773" s="2"/>
      <c r="H14773" s="2"/>
      <c r="I14773" s="2"/>
    </row>
    <row r="14774" spans="1:9" x14ac:dyDescent="0.25">
      <c r="A14774" s="1"/>
      <c r="B14774" s="1"/>
      <c r="C14774" s="1"/>
      <c r="D14774" s="1"/>
      <c r="E14774" s="2"/>
      <c r="F14774" s="2"/>
      <c r="G14774" s="2"/>
      <c r="H14774" s="2"/>
      <c r="I14774" s="2"/>
    </row>
    <row r="14775" spans="1:9" x14ac:dyDescent="0.25">
      <c r="A14775" s="1"/>
      <c r="B14775" s="1"/>
      <c r="C14775" s="1"/>
      <c r="D14775" s="1"/>
      <c r="E14775" s="2"/>
      <c r="F14775" s="2"/>
      <c r="G14775" s="2"/>
      <c r="H14775" s="2"/>
      <c r="I14775" s="2"/>
    </row>
    <row r="14776" spans="1:9" x14ac:dyDescent="0.25">
      <c r="A14776" s="1"/>
      <c r="B14776" s="1"/>
      <c r="C14776" s="1"/>
      <c r="D14776" s="1"/>
      <c r="E14776" s="2"/>
      <c r="F14776" s="2"/>
      <c r="G14776" s="2"/>
      <c r="H14776" s="2"/>
      <c r="I14776" s="2"/>
    </row>
    <row r="14777" spans="1:9" x14ac:dyDescent="0.25">
      <c r="A14777" s="1"/>
      <c r="B14777" s="1"/>
      <c r="C14777" s="1"/>
      <c r="D14777" s="1"/>
      <c r="E14777" s="2"/>
      <c r="F14777" s="2"/>
      <c r="G14777" s="2"/>
      <c r="H14777" s="2"/>
      <c r="I14777" s="2"/>
    </row>
    <row r="14778" spans="1:9" x14ac:dyDescent="0.25">
      <c r="A14778" s="1"/>
      <c r="B14778" s="1"/>
      <c r="C14778" s="1"/>
      <c r="D14778" s="1"/>
      <c r="E14778" s="2"/>
      <c r="F14778" s="2"/>
      <c r="G14778" s="2"/>
      <c r="H14778" s="2"/>
      <c r="I14778" s="2"/>
    </row>
    <row r="14779" spans="1:9" x14ac:dyDescent="0.25">
      <c r="A14779" s="1"/>
      <c r="B14779" s="1"/>
      <c r="C14779" s="1"/>
      <c r="D14779" s="1"/>
      <c r="E14779" s="2"/>
      <c r="F14779" s="2"/>
      <c r="G14779" s="2"/>
      <c r="H14779" s="2"/>
      <c r="I14779" s="2"/>
    </row>
    <row r="14780" spans="1:9" x14ac:dyDescent="0.25">
      <c r="A14780" s="1"/>
      <c r="B14780" s="1"/>
      <c r="C14780" s="1"/>
      <c r="D14780" s="1"/>
      <c r="E14780" s="2"/>
      <c r="F14780" s="2"/>
      <c r="G14780" s="2"/>
      <c r="H14780" s="2"/>
      <c r="I14780" s="2"/>
    </row>
    <row r="14781" spans="1:9" x14ac:dyDescent="0.25">
      <c r="A14781" s="1"/>
      <c r="B14781" s="1"/>
      <c r="C14781" s="1"/>
      <c r="D14781" s="1"/>
      <c r="E14781" s="2"/>
      <c r="F14781" s="2"/>
      <c r="G14781" s="2"/>
      <c r="H14781" s="2"/>
      <c r="I14781" s="2"/>
    </row>
    <row r="14782" spans="1:9" x14ac:dyDescent="0.25">
      <c r="A14782" s="1"/>
      <c r="B14782" s="1"/>
      <c r="C14782" s="1"/>
      <c r="D14782" s="1"/>
      <c r="E14782" s="2"/>
      <c r="F14782" s="2"/>
      <c r="G14782" s="2"/>
      <c r="H14782" s="2"/>
      <c r="I14782" s="2"/>
    </row>
    <row r="14783" spans="1:9" x14ac:dyDescent="0.25">
      <c r="A14783" s="1"/>
      <c r="B14783" s="1"/>
      <c r="C14783" s="1"/>
      <c r="D14783" s="1"/>
      <c r="E14783" s="2"/>
      <c r="F14783" s="2"/>
      <c r="G14783" s="2"/>
      <c r="H14783" s="2"/>
      <c r="I14783" s="2"/>
    </row>
    <row r="14784" spans="1:9" x14ac:dyDescent="0.25">
      <c r="A14784" s="1"/>
      <c r="B14784" s="1"/>
      <c r="C14784" s="1"/>
      <c r="D14784" s="1"/>
      <c r="E14784" s="2"/>
      <c r="F14784" s="2"/>
      <c r="G14784" s="2"/>
      <c r="H14784" s="2"/>
      <c r="I14784" s="2"/>
    </row>
    <row r="14785" spans="1:9" x14ac:dyDescent="0.25">
      <c r="A14785" s="1"/>
      <c r="B14785" s="1"/>
      <c r="C14785" s="1"/>
      <c r="D14785" s="1"/>
      <c r="E14785" s="2"/>
      <c r="F14785" s="2"/>
      <c r="G14785" s="2"/>
      <c r="H14785" s="2"/>
      <c r="I14785" s="2"/>
    </row>
    <row r="14786" spans="1:9" x14ac:dyDescent="0.25">
      <c r="A14786" s="1"/>
      <c r="B14786" s="1"/>
      <c r="C14786" s="1"/>
      <c r="D14786" s="1"/>
      <c r="E14786" s="2"/>
      <c r="F14786" s="2"/>
      <c r="G14786" s="2"/>
      <c r="H14786" s="2"/>
      <c r="I14786" s="2"/>
    </row>
    <row r="14787" spans="1:9" x14ac:dyDescent="0.25">
      <c r="A14787" s="1"/>
      <c r="B14787" s="1"/>
      <c r="C14787" s="1"/>
      <c r="D14787" s="1"/>
      <c r="E14787" s="2"/>
      <c r="F14787" s="2"/>
      <c r="G14787" s="2"/>
      <c r="H14787" s="2"/>
      <c r="I14787" s="2"/>
    </row>
    <row r="14788" spans="1:9" x14ac:dyDescent="0.25">
      <c r="A14788" s="1"/>
      <c r="B14788" s="1"/>
      <c r="C14788" s="1"/>
      <c r="D14788" s="1"/>
      <c r="E14788" s="2"/>
      <c r="F14788" s="2"/>
      <c r="G14788" s="2"/>
      <c r="H14788" s="2"/>
      <c r="I14788" s="2"/>
    </row>
    <row r="14789" spans="1:9" x14ac:dyDescent="0.25">
      <c r="A14789" s="1"/>
      <c r="B14789" s="1"/>
      <c r="C14789" s="1"/>
      <c r="D14789" s="1"/>
      <c r="E14789" s="2"/>
      <c r="F14789" s="2"/>
      <c r="G14789" s="2"/>
      <c r="H14789" s="2"/>
      <c r="I14789" s="2"/>
    </row>
    <row r="14790" spans="1:9" x14ac:dyDescent="0.25">
      <c r="A14790" s="1"/>
      <c r="B14790" s="1"/>
      <c r="C14790" s="1"/>
      <c r="D14790" s="1"/>
      <c r="E14790" s="2"/>
      <c r="F14790" s="2"/>
      <c r="G14790" s="2"/>
      <c r="H14790" s="2"/>
      <c r="I14790" s="2"/>
    </row>
    <row r="14791" spans="1:9" x14ac:dyDescent="0.25">
      <c r="A14791" s="1"/>
      <c r="B14791" s="1"/>
      <c r="C14791" s="1"/>
      <c r="D14791" s="1"/>
      <c r="E14791" s="2"/>
      <c r="F14791" s="2"/>
      <c r="G14791" s="2"/>
      <c r="H14791" s="2"/>
      <c r="I14791" s="2"/>
    </row>
    <row r="14792" spans="1:9" x14ac:dyDescent="0.25">
      <c r="A14792" s="1"/>
      <c r="B14792" s="1"/>
      <c r="C14792" s="1"/>
      <c r="D14792" s="1"/>
      <c r="E14792" s="2"/>
      <c r="F14792" s="2"/>
      <c r="G14792" s="2"/>
      <c r="H14792" s="2"/>
      <c r="I14792" s="2"/>
    </row>
    <row r="14793" spans="1:9" x14ac:dyDescent="0.25">
      <c r="A14793" s="1"/>
      <c r="B14793" s="1"/>
      <c r="C14793" s="1"/>
      <c r="D14793" s="1"/>
      <c r="E14793" s="2"/>
      <c r="F14793" s="2"/>
      <c r="G14793" s="2"/>
      <c r="H14793" s="2"/>
      <c r="I14793" s="2"/>
    </row>
    <row r="14794" spans="1:9" x14ac:dyDescent="0.25">
      <c r="A14794" s="1"/>
      <c r="B14794" s="1"/>
      <c r="C14794" s="1"/>
      <c r="D14794" s="1"/>
      <c r="E14794" s="2"/>
      <c r="F14794" s="2"/>
      <c r="G14794" s="2"/>
      <c r="H14794" s="2"/>
      <c r="I14794" s="2"/>
    </row>
    <row r="14795" spans="1:9" x14ac:dyDescent="0.25">
      <c r="A14795" s="1"/>
      <c r="B14795" s="1"/>
      <c r="C14795" s="1"/>
      <c r="D14795" s="1"/>
      <c r="E14795" s="2"/>
      <c r="F14795" s="2"/>
      <c r="G14795" s="2"/>
      <c r="H14795" s="2"/>
      <c r="I14795" s="2"/>
    </row>
    <row r="14796" spans="1:9" x14ac:dyDescent="0.25">
      <c r="A14796" s="1"/>
      <c r="B14796" s="1"/>
      <c r="C14796" s="1"/>
      <c r="D14796" s="1"/>
      <c r="E14796" s="2"/>
      <c r="F14796" s="2"/>
      <c r="G14796" s="2"/>
      <c r="H14796" s="2"/>
      <c r="I14796" s="2"/>
    </row>
    <row r="14797" spans="1:9" x14ac:dyDescent="0.25">
      <c r="A14797" s="1"/>
      <c r="B14797" s="1"/>
      <c r="C14797" s="1"/>
      <c r="D14797" s="1"/>
      <c r="E14797" s="2"/>
      <c r="F14797" s="2"/>
      <c r="G14797" s="2"/>
      <c r="H14797" s="2"/>
      <c r="I14797" s="2"/>
    </row>
    <row r="14798" spans="1:9" x14ac:dyDescent="0.25">
      <c r="A14798" s="1"/>
      <c r="B14798" s="1"/>
      <c r="C14798" s="1"/>
      <c r="D14798" s="1"/>
      <c r="E14798" s="2"/>
      <c r="F14798" s="2"/>
      <c r="G14798" s="2"/>
      <c r="H14798" s="2"/>
      <c r="I14798" s="2"/>
    </row>
    <row r="14799" spans="1:9" x14ac:dyDescent="0.25">
      <c r="A14799" s="1"/>
      <c r="B14799" s="1"/>
      <c r="C14799" s="1"/>
      <c r="D14799" s="1"/>
      <c r="E14799" s="2"/>
      <c r="F14799" s="2"/>
      <c r="G14799" s="2"/>
      <c r="H14799" s="2"/>
      <c r="I14799" s="2"/>
    </row>
    <row r="14800" spans="1:9" x14ac:dyDescent="0.25">
      <c r="A14800" s="1"/>
      <c r="B14800" s="1"/>
      <c r="C14800" s="1"/>
      <c r="D14800" s="1"/>
      <c r="E14800" s="2"/>
      <c r="F14800" s="2"/>
      <c r="G14800" s="2"/>
      <c r="H14800" s="2"/>
      <c r="I14800" s="2"/>
    </row>
    <row r="14801" spans="1:9" x14ac:dyDescent="0.25">
      <c r="A14801" s="1"/>
      <c r="B14801" s="1"/>
      <c r="C14801" s="1"/>
      <c r="D14801" s="1"/>
      <c r="E14801" s="2"/>
      <c r="F14801" s="2"/>
      <c r="G14801" s="2"/>
      <c r="H14801" s="2"/>
      <c r="I14801" s="2"/>
    </row>
    <row r="14802" spans="1:9" x14ac:dyDescent="0.25">
      <c r="A14802" s="1"/>
      <c r="B14802" s="1"/>
      <c r="C14802" s="1"/>
      <c r="D14802" s="1"/>
      <c r="E14802" s="2"/>
      <c r="F14802" s="2"/>
      <c r="G14802" s="2"/>
      <c r="H14802" s="2"/>
      <c r="I14802" s="2"/>
    </row>
    <row r="14803" spans="1:9" x14ac:dyDescent="0.25">
      <c r="A14803" s="1"/>
      <c r="B14803" s="1"/>
      <c r="C14803" s="1"/>
      <c r="D14803" s="1"/>
      <c r="E14803" s="2"/>
      <c r="F14803" s="2"/>
      <c r="G14803" s="2"/>
      <c r="H14803" s="2"/>
      <c r="I14803" s="2"/>
    </row>
    <row r="14804" spans="1:9" x14ac:dyDescent="0.25">
      <c r="A14804" s="1"/>
      <c r="B14804" s="1"/>
      <c r="C14804" s="1"/>
      <c r="D14804" s="1"/>
      <c r="E14804" s="2"/>
      <c r="F14804" s="2"/>
      <c r="G14804" s="2"/>
      <c r="H14804" s="2"/>
      <c r="I14804" s="2"/>
    </row>
    <row r="14805" spans="1:9" x14ac:dyDescent="0.25">
      <c r="A14805" s="1"/>
      <c r="B14805" s="1"/>
      <c r="C14805" s="1"/>
      <c r="D14805" s="1"/>
      <c r="E14805" s="2"/>
      <c r="F14805" s="2"/>
      <c r="G14805" s="2"/>
      <c r="H14805" s="2"/>
      <c r="I14805" s="2"/>
    </row>
    <row r="14806" spans="1:9" x14ac:dyDescent="0.25">
      <c r="A14806" s="1"/>
      <c r="B14806" s="1"/>
      <c r="C14806" s="1"/>
      <c r="D14806" s="1"/>
      <c r="E14806" s="2"/>
      <c r="F14806" s="2"/>
      <c r="G14806" s="2"/>
      <c r="H14806" s="2"/>
      <c r="I14806" s="2"/>
    </row>
    <row r="14807" spans="1:9" x14ac:dyDescent="0.25">
      <c r="A14807" s="1"/>
      <c r="B14807" s="1"/>
      <c r="C14807" s="1"/>
      <c r="D14807" s="1"/>
      <c r="E14807" s="2"/>
      <c r="F14807" s="2"/>
      <c r="G14807" s="2"/>
      <c r="H14807" s="2"/>
      <c r="I14807" s="2"/>
    </row>
    <row r="14808" spans="1:9" x14ac:dyDescent="0.25">
      <c r="A14808" s="1"/>
      <c r="B14808" s="1"/>
      <c r="C14808" s="1"/>
      <c r="D14808" s="1"/>
      <c r="E14808" s="2"/>
      <c r="F14808" s="2"/>
      <c r="G14808" s="2"/>
      <c r="H14808" s="2"/>
      <c r="I14808" s="2"/>
    </row>
    <row r="14809" spans="1:9" x14ac:dyDescent="0.25">
      <c r="A14809" s="1"/>
      <c r="B14809" s="1"/>
      <c r="C14809" s="1"/>
      <c r="D14809" s="1"/>
      <c r="E14809" s="2"/>
      <c r="F14809" s="2"/>
      <c r="G14809" s="2"/>
      <c r="H14809" s="2"/>
      <c r="I14809" s="2"/>
    </row>
    <row r="14810" spans="1:9" x14ac:dyDescent="0.25">
      <c r="A14810" s="1"/>
      <c r="B14810" s="1"/>
      <c r="C14810" s="1"/>
      <c r="D14810" s="1"/>
      <c r="E14810" s="2"/>
      <c r="F14810" s="2"/>
      <c r="G14810" s="2"/>
      <c r="H14810" s="2"/>
      <c r="I14810" s="2"/>
    </row>
    <row r="14811" spans="1:9" x14ac:dyDescent="0.25">
      <c r="A14811" s="1"/>
      <c r="B14811" s="1"/>
      <c r="C14811" s="1"/>
      <c r="D14811" s="1"/>
      <c r="E14811" s="2"/>
      <c r="F14811" s="2"/>
      <c r="G14811" s="2"/>
      <c r="H14811" s="2"/>
      <c r="I14811" s="2"/>
    </row>
    <row r="14812" spans="1:9" x14ac:dyDescent="0.25">
      <c r="A14812" s="1"/>
      <c r="B14812" s="1"/>
      <c r="C14812" s="1"/>
      <c r="D14812" s="1"/>
      <c r="E14812" s="2"/>
      <c r="F14812" s="2"/>
      <c r="G14812" s="2"/>
      <c r="H14812" s="2"/>
      <c r="I14812" s="2"/>
    </row>
    <row r="14813" spans="1:9" x14ac:dyDescent="0.25">
      <c r="A14813" s="1"/>
      <c r="B14813" s="1"/>
      <c r="C14813" s="1"/>
      <c r="D14813" s="1"/>
      <c r="E14813" s="2"/>
      <c r="F14813" s="2"/>
      <c r="G14813" s="2"/>
      <c r="H14813" s="2"/>
      <c r="I14813" s="2"/>
    </row>
    <row r="14814" spans="1:9" x14ac:dyDescent="0.25">
      <c r="A14814" s="1"/>
      <c r="B14814" s="1"/>
      <c r="C14814" s="1"/>
      <c r="D14814" s="1"/>
      <c r="E14814" s="2"/>
      <c r="F14814" s="2"/>
      <c r="G14814" s="2"/>
      <c r="H14814" s="2"/>
      <c r="I14814" s="2"/>
    </row>
    <row r="14815" spans="1:9" x14ac:dyDescent="0.25">
      <c r="A14815" s="1"/>
      <c r="B14815" s="1"/>
      <c r="C14815" s="1"/>
      <c r="D14815" s="1"/>
      <c r="E14815" s="2"/>
      <c r="F14815" s="2"/>
      <c r="G14815" s="2"/>
      <c r="H14815" s="2"/>
      <c r="I14815" s="2"/>
    </row>
    <row r="14816" spans="1:9" x14ac:dyDescent="0.25">
      <c r="A14816" s="1"/>
      <c r="B14816" s="1"/>
      <c r="C14816" s="1"/>
      <c r="D14816" s="1"/>
      <c r="E14816" s="2"/>
      <c r="F14816" s="2"/>
      <c r="G14816" s="2"/>
      <c r="H14816" s="2"/>
      <c r="I14816" s="2"/>
    </row>
    <row r="14817" spans="1:9" x14ac:dyDescent="0.25">
      <c r="A14817" s="1"/>
      <c r="B14817" s="1"/>
      <c r="C14817" s="1"/>
      <c r="D14817" s="1"/>
      <c r="E14817" s="2"/>
      <c r="F14817" s="2"/>
      <c r="G14817" s="2"/>
      <c r="H14817" s="2"/>
      <c r="I14817" s="2"/>
    </row>
    <row r="14818" spans="1:9" x14ac:dyDescent="0.25">
      <c r="A14818" s="1"/>
      <c r="B14818" s="1"/>
      <c r="C14818" s="1"/>
      <c r="D14818" s="1"/>
      <c r="E14818" s="2"/>
      <c r="F14818" s="2"/>
      <c r="G14818" s="2"/>
      <c r="H14818" s="2"/>
      <c r="I14818" s="2"/>
    </row>
    <row r="14819" spans="1:9" x14ac:dyDescent="0.25">
      <c r="A14819" s="1"/>
      <c r="B14819" s="1"/>
      <c r="C14819" s="1"/>
      <c r="D14819" s="1"/>
      <c r="E14819" s="2"/>
      <c r="F14819" s="2"/>
      <c r="G14819" s="2"/>
      <c r="H14819" s="2"/>
      <c r="I14819" s="2"/>
    </row>
    <row r="14820" spans="1:9" x14ac:dyDescent="0.25">
      <c r="A14820" s="1"/>
      <c r="B14820" s="1"/>
      <c r="C14820" s="1"/>
      <c r="D14820" s="1"/>
      <c r="E14820" s="2"/>
      <c r="F14820" s="2"/>
      <c r="G14820" s="2"/>
      <c r="H14820" s="2"/>
      <c r="I14820" s="2"/>
    </row>
    <row r="14821" spans="1:9" x14ac:dyDescent="0.25">
      <c r="A14821" s="1"/>
      <c r="B14821" s="1"/>
      <c r="C14821" s="1"/>
      <c r="D14821" s="1"/>
      <c r="E14821" s="2"/>
      <c r="F14821" s="2"/>
      <c r="G14821" s="2"/>
      <c r="H14821" s="2"/>
      <c r="I14821" s="2"/>
    </row>
    <row r="14822" spans="1:9" x14ac:dyDescent="0.25">
      <c r="A14822" s="1"/>
      <c r="B14822" s="1"/>
      <c r="C14822" s="1"/>
      <c r="D14822" s="1"/>
      <c r="E14822" s="2"/>
      <c r="F14822" s="2"/>
      <c r="G14822" s="2"/>
      <c r="H14822" s="2"/>
      <c r="I14822" s="2"/>
    </row>
    <row r="14823" spans="1:9" x14ac:dyDescent="0.25">
      <c r="A14823" s="1"/>
      <c r="B14823" s="1"/>
      <c r="C14823" s="1"/>
      <c r="D14823" s="1"/>
      <c r="E14823" s="2"/>
      <c r="F14823" s="2"/>
      <c r="G14823" s="2"/>
      <c r="H14823" s="2"/>
      <c r="I14823" s="2"/>
    </row>
    <row r="14824" spans="1:9" x14ac:dyDescent="0.25">
      <c r="A14824" s="1"/>
      <c r="B14824" s="1"/>
      <c r="C14824" s="1"/>
      <c r="D14824" s="1"/>
      <c r="E14824" s="2"/>
      <c r="F14824" s="2"/>
      <c r="G14824" s="2"/>
      <c r="H14824" s="2"/>
      <c r="I14824" s="2"/>
    </row>
    <row r="14825" spans="1:9" x14ac:dyDescent="0.25">
      <c r="A14825" s="1"/>
      <c r="B14825" s="1"/>
      <c r="C14825" s="1"/>
      <c r="D14825" s="1"/>
      <c r="E14825" s="2"/>
      <c r="F14825" s="2"/>
      <c r="G14825" s="2"/>
      <c r="H14825" s="2"/>
      <c r="I14825" s="2"/>
    </row>
    <row r="14826" spans="1:9" x14ac:dyDescent="0.25">
      <c r="A14826" s="1"/>
      <c r="B14826" s="1"/>
      <c r="C14826" s="1"/>
      <c r="D14826" s="1"/>
      <c r="E14826" s="2"/>
      <c r="F14826" s="2"/>
      <c r="G14826" s="2"/>
      <c r="H14826" s="2"/>
      <c r="I14826" s="2"/>
    </row>
    <row r="14827" spans="1:9" x14ac:dyDescent="0.25">
      <c r="A14827" s="1"/>
      <c r="B14827" s="1"/>
      <c r="C14827" s="1"/>
      <c r="D14827" s="1"/>
      <c r="E14827" s="2"/>
      <c r="F14827" s="2"/>
      <c r="G14827" s="2"/>
      <c r="H14827" s="2"/>
      <c r="I14827" s="2"/>
    </row>
    <row r="14828" spans="1:9" x14ac:dyDescent="0.25">
      <c r="A14828" s="1"/>
      <c r="B14828" s="1"/>
      <c r="C14828" s="1"/>
      <c r="D14828" s="1"/>
      <c r="E14828" s="2"/>
      <c r="F14828" s="2"/>
      <c r="G14828" s="2"/>
      <c r="H14828" s="2"/>
      <c r="I14828" s="2"/>
    </row>
    <row r="14829" spans="1:9" x14ac:dyDescent="0.25">
      <c r="A14829" s="1"/>
      <c r="B14829" s="1"/>
      <c r="C14829" s="1"/>
      <c r="D14829" s="1"/>
      <c r="E14829" s="2"/>
      <c r="F14829" s="2"/>
      <c r="G14829" s="2"/>
      <c r="H14829" s="2"/>
      <c r="I14829" s="2"/>
    </row>
    <row r="14830" spans="1:9" x14ac:dyDescent="0.25">
      <c r="A14830" s="1"/>
      <c r="B14830" s="1"/>
      <c r="C14830" s="1"/>
      <c r="D14830" s="1"/>
      <c r="E14830" s="2"/>
      <c r="F14830" s="2"/>
      <c r="G14830" s="2"/>
      <c r="H14830" s="2"/>
      <c r="I14830" s="2"/>
    </row>
    <row r="14831" spans="1:9" x14ac:dyDescent="0.25">
      <c r="A14831" s="1"/>
      <c r="B14831" s="1"/>
      <c r="C14831" s="1"/>
      <c r="D14831" s="1"/>
      <c r="E14831" s="2"/>
      <c r="F14831" s="2"/>
      <c r="G14831" s="2"/>
      <c r="H14831" s="2"/>
      <c r="I14831" s="2"/>
    </row>
    <row r="14832" spans="1:9" x14ac:dyDescent="0.25">
      <c r="A14832" s="1"/>
      <c r="B14832" s="1"/>
      <c r="C14832" s="1"/>
      <c r="D14832" s="1"/>
      <c r="E14832" s="2"/>
      <c r="F14832" s="2"/>
      <c r="G14832" s="2"/>
      <c r="H14832" s="2"/>
      <c r="I14832" s="2"/>
    </row>
    <row r="14833" spans="1:9" x14ac:dyDescent="0.25">
      <c r="A14833" s="1"/>
      <c r="B14833" s="1"/>
      <c r="C14833" s="1"/>
      <c r="D14833" s="1"/>
      <c r="E14833" s="2"/>
      <c r="F14833" s="2"/>
      <c r="G14833" s="2"/>
      <c r="H14833" s="2"/>
      <c r="I14833" s="2"/>
    </row>
    <row r="14834" spans="1:9" x14ac:dyDescent="0.25">
      <c r="A14834" s="1"/>
      <c r="B14834" s="1"/>
      <c r="C14834" s="1"/>
      <c r="D14834" s="1"/>
      <c r="E14834" s="2"/>
      <c r="F14834" s="2"/>
      <c r="G14834" s="2"/>
      <c r="H14834" s="2"/>
      <c r="I14834" s="2"/>
    </row>
    <row r="14835" spans="1:9" x14ac:dyDescent="0.25">
      <c r="A14835" s="1"/>
      <c r="B14835" s="1"/>
      <c r="C14835" s="1"/>
      <c r="D14835" s="1"/>
      <c r="E14835" s="2"/>
      <c r="F14835" s="2"/>
      <c r="G14835" s="2"/>
      <c r="H14835" s="2"/>
      <c r="I14835" s="2"/>
    </row>
    <row r="14836" spans="1:9" x14ac:dyDescent="0.25">
      <c r="A14836" s="1"/>
      <c r="B14836" s="1"/>
      <c r="C14836" s="1"/>
      <c r="D14836" s="1"/>
      <c r="E14836" s="2"/>
      <c r="F14836" s="2"/>
      <c r="G14836" s="2"/>
      <c r="H14836" s="2"/>
      <c r="I14836" s="2"/>
    </row>
    <row r="14837" spans="1:9" x14ac:dyDescent="0.25">
      <c r="A14837" s="1"/>
      <c r="B14837" s="1"/>
      <c r="C14837" s="1"/>
      <c r="D14837" s="1"/>
      <c r="E14837" s="2"/>
      <c r="F14837" s="2"/>
      <c r="G14837" s="2"/>
      <c r="H14837" s="2"/>
      <c r="I14837" s="2"/>
    </row>
    <row r="14838" spans="1:9" x14ac:dyDescent="0.25">
      <c r="A14838" s="1"/>
      <c r="B14838" s="1"/>
      <c r="C14838" s="1"/>
      <c r="D14838" s="1"/>
      <c r="E14838" s="2"/>
      <c r="F14838" s="2"/>
      <c r="G14838" s="2"/>
      <c r="H14838" s="2"/>
      <c r="I14838" s="2"/>
    </row>
    <row r="14839" spans="1:9" x14ac:dyDescent="0.25">
      <c r="A14839" s="1"/>
      <c r="B14839" s="1"/>
      <c r="C14839" s="1"/>
      <c r="D14839" s="1"/>
      <c r="E14839" s="2"/>
      <c r="F14839" s="2"/>
      <c r="G14839" s="2"/>
      <c r="H14839" s="2"/>
      <c r="I14839" s="2"/>
    </row>
    <row r="14840" spans="1:9" x14ac:dyDescent="0.25">
      <c r="A14840" s="1"/>
      <c r="B14840" s="1"/>
      <c r="C14840" s="1"/>
      <c r="D14840" s="1"/>
      <c r="E14840" s="2"/>
      <c r="F14840" s="2"/>
      <c r="G14840" s="2"/>
      <c r="H14840" s="2"/>
      <c r="I14840" s="2"/>
    </row>
    <row r="14841" spans="1:9" x14ac:dyDescent="0.25">
      <c r="A14841" s="1"/>
      <c r="B14841" s="1"/>
      <c r="C14841" s="1"/>
      <c r="D14841" s="1"/>
      <c r="E14841" s="2"/>
      <c r="F14841" s="2"/>
      <c r="G14841" s="2"/>
      <c r="H14841" s="2"/>
      <c r="I14841" s="2"/>
    </row>
    <row r="14842" spans="1:9" x14ac:dyDescent="0.25">
      <c r="A14842" s="1"/>
      <c r="B14842" s="1"/>
      <c r="C14842" s="1"/>
      <c r="D14842" s="1"/>
      <c r="E14842" s="2"/>
      <c r="F14842" s="2"/>
      <c r="G14842" s="2"/>
      <c r="H14842" s="2"/>
      <c r="I14842" s="2"/>
    </row>
    <row r="14843" spans="1:9" x14ac:dyDescent="0.25">
      <c r="A14843" s="1"/>
      <c r="B14843" s="1"/>
      <c r="C14843" s="1"/>
      <c r="D14843" s="1"/>
      <c r="E14843" s="2"/>
      <c r="F14843" s="2"/>
      <c r="G14843" s="2"/>
      <c r="H14843" s="2"/>
      <c r="I14843" s="2"/>
    </row>
    <row r="14844" spans="1:9" x14ac:dyDescent="0.25">
      <c r="A14844" s="1"/>
      <c r="B14844" s="1"/>
      <c r="C14844" s="1"/>
      <c r="D14844" s="1"/>
      <c r="E14844" s="2"/>
      <c r="F14844" s="2"/>
      <c r="G14844" s="2"/>
      <c r="H14844" s="2"/>
      <c r="I14844" s="2"/>
    </row>
    <row r="14845" spans="1:9" x14ac:dyDescent="0.25">
      <c r="A14845" s="1"/>
      <c r="B14845" s="1"/>
      <c r="C14845" s="1"/>
      <c r="D14845" s="1"/>
      <c r="E14845" s="2"/>
      <c r="F14845" s="2"/>
      <c r="G14845" s="2"/>
      <c r="H14845" s="2"/>
      <c r="I14845" s="2"/>
    </row>
    <row r="14846" spans="1:9" x14ac:dyDescent="0.25">
      <c r="A14846" s="1"/>
      <c r="B14846" s="1"/>
      <c r="C14846" s="1"/>
      <c r="D14846" s="1"/>
      <c r="E14846" s="2"/>
      <c r="F14846" s="2"/>
      <c r="G14846" s="2"/>
      <c r="H14846" s="2"/>
      <c r="I14846" s="2"/>
    </row>
    <row r="14847" spans="1:9" x14ac:dyDescent="0.25">
      <c r="A14847" s="1"/>
      <c r="B14847" s="1"/>
      <c r="C14847" s="1"/>
      <c r="D14847" s="1"/>
      <c r="E14847" s="2"/>
      <c r="F14847" s="2"/>
      <c r="G14847" s="2"/>
      <c r="H14847" s="2"/>
      <c r="I14847" s="2"/>
    </row>
    <row r="14848" spans="1:9" x14ac:dyDescent="0.25">
      <c r="A14848" s="1"/>
      <c r="B14848" s="1"/>
      <c r="C14848" s="1"/>
      <c r="D14848" s="1"/>
      <c r="E14848" s="2"/>
      <c r="F14848" s="2"/>
      <c r="G14848" s="2"/>
      <c r="H14848" s="2"/>
      <c r="I14848" s="2"/>
    </row>
    <row r="14849" spans="1:9" x14ac:dyDescent="0.25">
      <c r="A14849" s="1"/>
      <c r="B14849" s="1"/>
      <c r="C14849" s="1"/>
      <c r="D14849" s="1"/>
      <c r="E14849" s="2"/>
      <c r="F14849" s="2"/>
      <c r="G14849" s="2"/>
      <c r="H14849" s="2"/>
      <c r="I14849" s="2"/>
    </row>
    <row r="14850" spans="1:9" x14ac:dyDescent="0.25">
      <c r="A14850" s="1"/>
      <c r="B14850" s="1"/>
      <c r="C14850" s="1"/>
      <c r="D14850" s="1"/>
      <c r="E14850" s="2"/>
      <c r="F14850" s="2"/>
      <c r="G14850" s="2"/>
      <c r="H14850" s="2"/>
      <c r="I14850" s="2"/>
    </row>
    <row r="14851" spans="1:9" x14ac:dyDescent="0.25">
      <c r="A14851" s="1"/>
      <c r="B14851" s="1"/>
      <c r="C14851" s="1"/>
      <c r="D14851" s="1"/>
      <c r="E14851" s="2"/>
      <c r="F14851" s="2"/>
      <c r="G14851" s="2"/>
      <c r="H14851" s="2"/>
      <c r="I14851" s="2"/>
    </row>
    <row r="14852" spans="1:9" x14ac:dyDescent="0.25">
      <c r="A14852" s="1"/>
      <c r="B14852" s="1"/>
      <c r="C14852" s="1"/>
      <c r="D14852" s="1"/>
      <c r="E14852" s="2"/>
      <c r="F14852" s="2"/>
      <c r="G14852" s="2"/>
      <c r="H14852" s="2"/>
      <c r="I14852" s="2"/>
    </row>
    <row r="14853" spans="1:9" x14ac:dyDescent="0.25">
      <c r="A14853" s="1"/>
      <c r="B14853" s="1"/>
      <c r="C14853" s="1"/>
      <c r="D14853" s="1"/>
      <c r="E14853" s="2"/>
      <c r="F14853" s="2"/>
      <c r="G14853" s="2"/>
      <c r="H14853" s="2"/>
      <c r="I14853" s="2"/>
    </row>
    <row r="14854" spans="1:9" x14ac:dyDescent="0.25">
      <c r="A14854" s="1"/>
      <c r="B14854" s="1"/>
      <c r="C14854" s="1"/>
      <c r="D14854" s="1"/>
      <c r="E14854" s="2"/>
      <c r="F14854" s="2"/>
      <c r="G14854" s="2"/>
      <c r="H14854" s="2"/>
      <c r="I14854" s="2"/>
    </row>
    <row r="14855" spans="1:9" x14ac:dyDescent="0.25">
      <c r="A14855" s="1"/>
      <c r="B14855" s="1"/>
      <c r="C14855" s="1"/>
      <c r="D14855" s="1"/>
      <c r="E14855" s="2"/>
      <c r="F14855" s="2"/>
      <c r="G14855" s="2"/>
      <c r="H14855" s="2"/>
      <c r="I14855" s="2"/>
    </row>
    <row r="14856" spans="1:9" x14ac:dyDescent="0.25">
      <c r="A14856" s="1"/>
      <c r="B14856" s="1"/>
      <c r="C14856" s="1"/>
      <c r="D14856" s="1"/>
      <c r="E14856" s="2"/>
      <c r="F14856" s="2"/>
      <c r="G14856" s="2"/>
      <c r="H14856" s="2"/>
      <c r="I14856" s="2"/>
    </row>
    <row r="14857" spans="1:9" x14ac:dyDescent="0.25">
      <c r="A14857" s="1"/>
      <c r="B14857" s="1"/>
      <c r="C14857" s="1"/>
      <c r="D14857" s="1"/>
      <c r="E14857" s="2"/>
      <c r="F14857" s="2"/>
      <c r="G14857" s="2"/>
      <c r="H14857" s="2"/>
      <c r="I14857" s="2"/>
    </row>
    <row r="14858" spans="1:9" x14ac:dyDescent="0.25">
      <c r="A14858" s="1"/>
      <c r="B14858" s="1"/>
      <c r="C14858" s="1"/>
      <c r="D14858" s="1"/>
      <c r="E14858" s="2"/>
      <c r="F14858" s="2"/>
      <c r="G14858" s="2"/>
      <c r="H14858" s="2"/>
      <c r="I14858" s="2"/>
    </row>
    <row r="14859" spans="1:9" x14ac:dyDescent="0.25">
      <c r="A14859" s="1"/>
      <c r="B14859" s="1"/>
      <c r="C14859" s="1"/>
      <c r="D14859" s="1"/>
      <c r="E14859" s="2"/>
      <c r="F14859" s="2"/>
      <c r="G14859" s="2"/>
      <c r="H14859" s="2"/>
      <c r="I14859" s="2"/>
    </row>
    <row r="14860" spans="1:9" x14ac:dyDescent="0.25">
      <c r="A14860" s="1"/>
      <c r="B14860" s="1"/>
      <c r="C14860" s="1"/>
      <c r="D14860" s="1"/>
      <c r="E14860" s="2"/>
      <c r="F14860" s="2"/>
      <c r="G14860" s="2"/>
      <c r="H14860" s="2"/>
      <c r="I14860" s="2"/>
    </row>
    <row r="14861" spans="1:9" x14ac:dyDescent="0.25">
      <c r="A14861" s="1"/>
      <c r="B14861" s="1"/>
      <c r="C14861" s="1"/>
      <c r="D14861" s="1"/>
      <c r="E14861" s="2"/>
      <c r="F14861" s="2"/>
      <c r="G14861" s="2"/>
      <c r="H14861" s="2"/>
      <c r="I14861" s="2"/>
    </row>
    <row r="14862" spans="1:9" x14ac:dyDescent="0.25">
      <c r="A14862" s="1"/>
      <c r="B14862" s="1"/>
      <c r="C14862" s="1"/>
      <c r="D14862" s="1"/>
      <c r="E14862" s="2"/>
      <c r="F14862" s="2"/>
      <c r="G14862" s="2"/>
      <c r="H14862" s="2"/>
      <c r="I14862" s="2"/>
    </row>
    <row r="14863" spans="1:9" x14ac:dyDescent="0.25">
      <c r="A14863" s="1"/>
      <c r="B14863" s="1"/>
      <c r="C14863" s="1"/>
      <c r="D14863" s="1"/>
      <c r="E14863" s="2"/>
      <c r="F14863" s="2"/>
      <c r="G14863" s="2"/>
      <c r="H14863" s="2"/>
      <c r="I14863" s="2"/>
    </row>
    <row r="14864" spans="1:9" x14ac:dyDescent="0.25">
      <c r="A14864" s="1"/>
      <c r="B14864" s="1"/>
      <c r="C14864" s="1"/>
      <c r="D14864" s="1"/>
      <c r="E14864" s="2"/>
      <c r="F14864" s="2"/>
      <c r="G14864" s="2"/>
      <c r="H14864" s="2"/>
      <c r="I14864" s="2"/>
    </row>
    <row r="14865" spans="1:9" x14ac:dyDescent="0.25">
      <c r="A14865" s="1"/>
      <c r="B14865" s="1"/>
      <c r="C14865" s="1"/>
      <c r="D14865" s="1"/>
      <c r="E14865" s="2"/>
      <c r="F14865" s="2"/>
      <c r="G14865" s="2"/>
      <c r="H14865" s="2"/>
      <c r="I14865" s="2"/>
    </row>
    <row r="14866" spans="1:9" x14ac:dyDescent="0.25">
      <c r="A14866" s="1"/>
      <c r="B14866" s="1"/>
      <c r="C14866" s="1"/>
      <c r="D14866" s="1"/>
      <c r="E14866" s="2"/>
      <c r="F14866" s="2"/>
      <c r="G14866" s="2"/>
      <c r="H14866" s="2"/>
      <c r="I14866" s="2"/>
    </row>
    <row r="14867" spans="1:9" x14ac:dyDescent="0.25">
      <c r="A14867" s="1"/>
      <c r="B14867" s="1"/>
      <c r="C14867" s="1"/>
      <c r="D14867" s="1"/>
      <c r="E14867" s="2"/>
      <c r="F14867" s="2"/>
      <c r="G14867" s="2"/>
      <c r="H14867" s="2"/>
      <c r="I14867" s="2"/>
    </row>
    <row r="14868" spans="1:9" x14ac:dyDescent="0.25">
      <c r="A14868" s="1"/>
      <c r="B14868" s="1"/>
      <c r="C14868" s="1"/>
      <c r="D14868" s="1"/>
      <c r="E14868" s="2"/>
      <c r="F14868" s="2"/>
      <c r="G14868" s="2"/>
      <c r="H14868" s="2"/>
      <c r="I14868" s="2"/>
    </row>
    <row r="14869" spans="1:9" x14ac:dyDescent="0.25">
      <c r="A14869" s="1"/>
      <c r="B14869" s="1"/>
      <c r="C14869" s="1"/>
      <c r="D14869" s="1"/>
      <c r="E14869" s="2"/>
      <c r="F14869" s="2"/>
      <c r="G14869" s="2"/>
      <c r="H14869" s="2"/>
      <c r="I14869" s="2"/>
    </row>
    <row r="14870" spans="1:9" x14ac:dyDescent="0.25">
      <c r="A14870" s="1"/>
      <c r="B14870" s="1"/>
      <c r="C14870" s="1"/>
      <c r="D14870" s="1"/>
      <c r="E14870" s="2"/>
      <c r="F14870" s="2"/>
      <c r="G14870" s="2"/>
      <c r="H14870" s="2"/>
      <c r="I14870" s="2"/>
    </row>
    <row r="14871" spans="1:9" x14ac:dyDescent="0.25">
      <c r="A14871" s="1"/>
      <c r="B14871" s="1"/>
      <c r="C14871" s="1"/>
      <c r="D14871" s="1"/>
      <c r="E14871" s="2"/>
      <c r="F14871" s="2"/>
      <c r="G14871" s="2"/>
      <c r="H14871" s="2"/>
      <c r="I14871" s="2"/>
    </row>
    <row r="14872" spans="1:9" x14ac:dyDescent="0.25">
      <c r="A14872" s="1"/>
      <c r="B14872" s="1"/>
      <c r="C14872" s="1"/>
      <c r="D14872" s="1"/>
      <c r="E14872" s="2"/>
      <c r="F14872" s="2"/>
      <c r="G14872" s="2"/>
      <c r="H14872" s="2"/>
      <c r="I14872" s="2"/>
    </row>
    <row r="14873" spans="1:9" x14ac:dyDescent="0.25">
      <c r="A14873" s="1"/>
      <c r="B14873" s="1"/>
      <c r="C14873" s="1"/>
      <c r="D14873" s="1"/>
      <c r="E14873" s="2"/>
      <c r="F14873" s="2"/>
      <c r="G14873" s="2"/>
      <c r="H14873" s="2"/>
      <c r="I14873" s="2"/>
    </row>
    <row r="14874" spans="1:9" x14ac:dyDescent="0.25">
      <c r="A14874" s="1"/>
      <c r="B14874" s="1"/>
      <c r="C14874" s="1"/>
      <c r="D14874" s="1"/>
      <c r="E14874" s="2"/>
      <c r="F14874" s="2"/>
      <c r="G14874" s="2"/>
      <c r="H14874" s="2"/>
      <c r="I14874" s="2"/>
    </row>
    <row r="14875" spans="1:9" x14ac:dyDescent="0.25">
      <c r="A14875" s="1"/>
      <c r="B14875" s="1"/>
      <c r="C14875" s="1"/>
      <c r="D14875" s="1"/>
      <c r="E14875" s="2"/>
      <c r="F14875" s="2"/>
      <c r="G14875" s="2"/>
      <c r="H14875" s="2"/>
      <c r="I14875" s="2"/>
    </row>
    <row r="14876" spans="1:9" x14ac:dyDescent="0.25">
      <c r="A14876" s="1"/>
      <c r="B14876" s="1"/>
      <c r="C14876" s="1"/>
      <c r="D14876" s="1"/>
      <c r="E14876" s="2"/>
      <c r="F14876" s="2"/>
      <c r="G14876" s="2"/>
      <c r="H14876" s="2"/>
      <c r="I14876" s="2"/>
    </row>
    <row r="14877" spans="1:9" x14ac:dyDescent="0.25">
      <c r="A14877" s="1"/>
      <c r="B14877" s="1"/>
      <c r="C14877" s="1"/>
      <c r="D14877" s="1"/>
      <c r="E14877" s="2"/>
      <c r="F14877" s="2"/>
      <c r="G14877" s="2"/>
      <c r="H14877" s="2"/>
      <c r="I14877" s="2"/>
    </row>
    <row r="14878" spans="1:9" x14ac:dyDescent="0.25">
      <c r="A14878" s="1"/>
      <c r="B14878" s="1"/>
      <c r="C14878" s="1"/>
      <c r="D14878" s="1"/>
      <c r="E14878" s="2"/>
      <c r="F14878" s="2"/>
      <c r="G14878" s="2"/>
      <c r="H14878" s="2"/>
      <c r="I14878" s="2"/>
    </row>
    <row r="14879" spans="1:9" x14ac:dyDescent="0.25">
      <c r="A14879" s="1"/>
      <c r="B14879" s="1"/>
      <c r="C14879" s="1"/>
      <c r="D14879" s="1"/>
      <c r="E14879" s="2"/>
      <c r="F14879" s="2"/>
      <c r="G14879" s="2"/>
      <c r="H14879" s="2"/>
      <c r="I14879" s="2"/>
    </row>
    <row r="14880" spans="1:9" x14ac:dyDescent="0.25">
      <c r="A14880" s="1"/>
      <c r="B14880" s="1"/>
      <c r="C14880" s="1"/>
      <c r="D14880" s="1"/>
      <c r="E14880" s="2"/>
      <c r="F14880" s="2"/>
      <c r="G14880" s="2"/>
      <c r="H14880" s="2"/>
      <c r="I14880" s="2"/>
    </row>
    <row r="14881" spans="1:9" x14ac:dyDescent="0.25">
      <c r="A14881" s="1"/>
      <c r="B14881" s="1"/>
      <c r="C14881" s="1"/>
      <c r="D14881" s="1"/>
      <c r="E14881" s="2"/>
      <c r="F14881" s="2"/>
      <c r="G14881" s="2"/>
      <c r="H14881" s="2"/>
      <c r="I14881" s="2"/>
    </row>
    <row r="14882" spans="1:9" x14ac:dyDescent="0.25">
      <c r="A14882" s="1"/>
      <c r="B14882" s="1"/>
      <c r="C14882" s="1"/>
      <c r="D14882" s="1"/>
      <c r="E14882" s="2"/>
      <c r="F14882" s="2"/>
      <c r="G14882" s="2"/>
      <c r="H14882" s="2"/>
      <c r="I14882" s="2"/>
    </row>
    <row r="14883" spans="1:9" x14ac:dyDescent="0.25">
      <c r="A14883" s="1"/>
      <c r="B14883" s="1"/>
      <c r="C14883" s="1"/>
      <c r="D14883" s="1"/>
      <c r="E14883" s="2"/>
      <c r="F14883" s="2"/>
      <c r="G14883" s="2"/>
      <c r="H14883" s="2"/>
      <c r="I14883" s="2"/>
    </row>
    <row r="14884" spans="1:9" x14ac:dyDescent="0.25">
      <c r="A14884" s="1"/>
      <c r="B14884" s="1"/>
      <c r="C14884" s="1"/>
      <c r="D14884" s="1"/>
      <c r="E14884" s="2"/>
      <c r="F14884" s="2"/>
      <c r="G14884" s="2"/>
      <c r="H14884" s="2"/>
      <c r="I14884" s="2"/>
    </row>
    <row r="14885" spans="1:9" x14ac:dyDescent="0.25">
      <c r="A14885" s="1"/>
      <c r="B14885" s="1"/>
      <c r="C14885" s="1"/>
      <c r="D14885" s="1"/>
      <c r="E14885" s="2"/>
      <c r="F14885" s="2"/>
      <c r="G14885" s="2"/>
      <c r="H14885" s="2"/>
      <c r="I14885" s="2"/>
    </row>
    <row r="14886" spans="1:9" x14ac:dyDescent="0.25">
      <c r="A14886" s="1"/>
      <c r="B14886" s="1"/>
      <c r="C14886" s="1"/>
      <c r="D14886" s="1"/>
      <c r="E14886" s="2"/>
      <c r="F14886" s="2"/>
      <c r="G14886" s="2"/>
      <c r="H14886" s="2"/>
      <c r="I14886" s="2"/>
    </row>
    <row r="14887" spans="1:9" x14ac:dyDescent="0.25">
      <c r="A14887" s="1"/>
      <c r="B14887" s="1"/>
      <c r="C14887" s="1"/>
      <c r="D14887" s="1"/>
      <c r="E14887" s="2"/>
      <c r="F14887" s="2"/>
      <c r="G14887" s="2"/>
      <c r="H14887" s="2"/>
      <c r="I14887" s="2"/>
    </row>
    <row r="14888" spans="1:9" x14ac:dyDescent="0.25">
      <c r="A14888" s="1"/>
      <c r="B14888" s="1"/>
      <c r="C14888" s="1"/>
      <c r="D14888" s="1"/>
      <c r="E14888" s="2"/>
      <c r="F14888" s="2"/>
      <c r="G14888" s="2"/>
      <c r="H14888" s="2"/>
      <c r="I14888" s="2"/>
    </row>
    <row r="14889" spans="1:9" x14ac:dyDescent="0.25">
      <c r="A14889" s="1"/>
      <c r="B14889" s="1"/>
      <c r="C14889" s="1"/>
      <c r="D14889" s="1"/>
      <c r="E14889" s="2"/>
      <c r="F14889" s="2"/>
      <c r="G14889" s="2"/>
      <c r="H14889" s="2"/>
      <c r="I14889" s="2"/>
    </row>
    <row r="14890" spans="1:9" x14ac:dyDescent="0.25">
      <c r="A14890" s="1"/>
      <c r="B14890" s="1"/>
      <c r="C14890" s="1"/>
      <c r="D14890" s="1"/>
      <c r="E14890" s="2"/>
      <c r="F14890" s="2"/>
      <c r="G14890" s="2"/>
      <c r="H14890" s="2"/>
      <c r="I14890" s="2"/>
    </row>
    <row r="14891" spans="1:9" x14ac:dyDescent="0.25">
      <c r="A14891" s="1"/>
      <c r="B14891" s="1"/>
      <c r="C14891" s="1"/>
      <c r="D14891" s="1"/>
      <c r="E14891" s="2"/>
      <c r="F14891" s="2"/>
      <c r="G14891" s="2"/>
      <c r="H14891" s="2"/>
      <c r="I14891" s="2"/>
    </row>
    <row r="14892" spans="1:9" x14ac:dyDescent="0.25">
      <c r="A14892" s="1"/>
      <c r="B14892" s="1"/>
      <c r="C14892" s="1"/>
      <c r="D14892" s="1"/>
      <c r="E14892" s="2"/>
      <c r="F14892" s="2"/>
      <c r="G14892" s="2"/>
      <c r="H14892" s="2"/>
      <c r="I14892" s="2"/>
    </row>
    <row r="14893" spans="1:9" x14ac:dyDescent="0.25">
      <c r="A14893" s="1"/>
      <c r="B14893" s="1"/>
      <c r="C14893" s="1"/>
      <c r="D14893" s="1"/>
      <c r="E14893" s="2"/>
      <c r="F14893" s="2"/>
      <c r="G14893" s="2"/>
      <c r="H14893" s="2"/>
      <c r="I14893" s="2"/>
    </row>
    <row r="14894" spans="1:9" x14ac:dyDescent="0.25">
      <c r="A14894" s="1"/>
      <c r="B14894" s="1"/>
      <c r="C14894" s="1"/>
      <c r="D14894" s="1"/>
      <c r="E14894" s="2"/>
      <c r="F14894" s="2"/>
      <c r="G14894" s="2"/>
      <c r="H14894" s="2"/>
      <c r="I14894" s="2"/>
    </row>
    <row r="14895" spans="1:9" x14ac:dyDescent="0.25">
      <c r="A14895" s="1"/>
      <c r="B14895" s="1"/>
      <c r="C14895" s="1"/>
      <c r="D14895" s="1"/>
      <c r="E14895" s="2"/>
      <c r="F14895" s="2"/>
      <c r="G14895" s="2"/>
      <c r="H14895" s="2"/>
      <c r="I14895" s="2"/>
    </row>
    <row r="14896" spans="1:9" x14ac:dyDescent="0.25">
      <c r="A14896" s="1"/>
      <c r="B14896" s="1"/>
      <c r="C14896" s="1"/>
      <c r="D14896" s="1"/>
      <c r="E14896" s="2"/>
      <c r="F14896" s="2"/>
      <c r="G14896" s="2"/>
      <c r="H14896" s="2"/>
      <c r="I14896" s="2"/>
    </row>
    <row r="14897" spans="1:9" x14ac:dyDescent="0.25">
      <c r="A14897" s="1"/>
      <c r="B14897" s="1"/>
      <c r="C14897" s="1"/>
      <c r="D14897" s="1"/>
      <c r="E14897" s="2"/>
      <c r="F14897" s="2"/>
      <c r="G14897" s="2"/>
      <c r="H14897" s="2"/>
      <c r="I14897" s="2"/>
    </row>
    <row r="14898" spans="1:9" x14ac:dyDescent="0.25">
      <c r="A14898" s="1"/>
      <c r="B14898" s="1"/>
      <c r="C14898" s="1"/>
      <c r="D14898" s="1"/>
      <c r="E14898" s="2"/>
      <c r="F14898" s="2"/>
      <c r="G14898" s="2"/>
      <c r="H14898" s="2"/>
      <c r="I14898" s="2"/>
    </row>
    <row r="14899" spans="1:9" x14ac:dyDescent="0.25">
      <c r="A14899" s="1"/>
      <c r="B14899" s="1"/>
      <c r="C14899" s="1"/>
      <c r="D14899" s="1"/>
      <c r="E14899" s="2"/>
      <c r="F14899" s="2"/>
      <c r="G14899" s="2"/>
      <c r="H14899" s="2"/>
      <c r="I14899" s="2"/>
    </row>
    <row r="14900" spans="1:9" x14ac:dyDescent="0.25">
      <c r="A14900" s="1"/>
      <c r="B14900" s="1"/>
      <c r="C14900" s="1"/>
      <c r="D14900" s="1"/>
      <c r="E14900" s="2"/>
      <c r="F14900" s="2"/>
      <c r="G14900" s="2"/>
      <c r="H14900" s="2"/>
      <c r="I14900" s="2"/>
    </row>
    <row r="14901" spans="1:9" x14ac:dyDescent="0.25">
      <c r="A14901" s="1"/>
      <c r="B14901" s="1"/>
      <c r="C14901" s="1"/>
      <c r="D14901" s="1"/>
      <c r="E14901" s="2"/>
      <c r="F14901" s="2"/>
      <c r="G14901" s="2"/>
      <c r="H14901" s="2"/>
      <c r="I14901" s="2"/>
    </row>
    <row r="14902" spans="1:9" x14ac:dyDescent="0.25">
      <c r="A14902" s="1"/>
      <c r="B14902" s="1"/>
      <c r="C14902" s="1"/>
      <c r="D14902" s="1"/>
      <c r="E14902" s="2"/>
      <c r="F14902" s="2"/>
      <c r="G14902" s="2"/>
      <c r="H14902" s="2"/>
      <c r="I14902" s="2"/>
    </row>
    <row r="14903" spans="1:9" x14ac:dyDescent="0.25">
      <c r="A14903" s="1"/>
      <c r="B14903" s="1"/>
      <c r="C14903" s="1"/>
      <c r="D14903" s="1"/>
      <c r="E14903" s="2"/>
      <c r="F14903" s="2"/>
      <c r="G14903" s="2"/>
      <c r="H14903" s="2"/>
      <c r="I14903" s="2"/>
    </row>
    <row r="14904" spans="1:9" x14ac:dyDescent="0.25">
      <c r="A14904" s="1"/>
      <c r="B14904" s="1"/>
      <c r="C14904" s="1"/>
      <c r="D14904" s="1"/>
      <c r="E14904" s="2"/>
      <c r="F14904" s="2"/>
      <c r="G14904" s="2"/>
      <c r="H14904" s="2"/>
      <c r="I14904" s="2"/>
    </row>
    <row r="14905" spans="1:9" x14ac:dyDescent="0.25">
      <c r="A14905" s="1"/>
      <c r="B14905" s="1"/>
      <c r="C14905" s="1"/>
      <c r="D14905" s="1"/>
      <c r="E14905" s="2"/>
      <c r="F14905" s="2"/>
      <c r="G14905" s="2"/>
      <c r="H14905" s="2"/>
      <c r="I14905" s="2"/>
    </row>
    <row r="14906" spans="1:9" x14ac:dyDescent="0.25">
      <c r="A14906" s="1"/>
      <c r="B14906" s="1"/>
      <c r="C14906" s="1"/>
      <c r="D14906" s="1"/>
      <c r="E14906" s="2"/>
      <c r="F14906" s="2"/>
      <c r="G14906" s="2"/>
      <c r="H14906" s="2"/>
      <c r="I14906" s="2"/>
    </row>
    <row r="14907" spans="1:9" x14ac:dyDescent="0.25">
      <c r="A14907" s="1"/>
      <c r="B14907" s="1"/>
      <c r="C14907" s="1"/>
      <c r="D14907" s="1"/>
      <c r="E14907" s="2"/>
      <c r="F14907" s="2"/>
      <c r="G14907" s="2"/>
      <c r="H14907" s="2"/>
      <c r="I14907" s="2"/>
    </row>
    <row r="14908" spans="1:9" x14ac:dyDescent="0.25">
      <c r="A14908" s="1"/>
      <c r="B14908" s="1"/>
      <c r="C14908" s="1"/>
      <c r="D14908" s="1"/>
      <c r="E14908" s="2"/>
      <c r="F14908" s="2"/>
      <c r="G14908" s="2"/>
      <c r="H14908" s="2"/>
      <c r="I14908" s="2"/>
    </row>
    <row r="14909" spans="1:9" x14ac:dyDescent="0.25">
      <c r="A14909" s="1"/>
      <c r="B14909" s="1"/>
      <c r="C14909" s="1"/>
      <c r="D14909" s="1"/>
      <c r="E14909" s="2"/>
      <c r="F14909" s="2"/>
      <c r="G14909" s="2"/>
      <c r="H14909" s="2"/>
      <c r="I14909" s="2"/>
    </row>
    <row r="14910" spans="1:9" x14ac:dyDescent="0.25">
      <c r="A14910" s="1"/>
      <c r="B14910" s="1"/>
      <c r="C14910" s="1"/>
      <c r="D14910" s="1"/>
      <c r="E14910" s="2"/>
      <c r="F14910" s="2"/>
      <c r="G14910" s="2"/>
      <c r="H14910" s="2"/>
      <c r="I14910" s="2"/>
    </row>
    <row r="14911" spans="1:9" x14ac:dyDescent="0.25">
      <c r="A14911" s="1"/>
      <c r="B14911" s="1"/>
      <c r="C14911" s="1"/>
      <c r="D14911" s="1"/>
      <c r="E14911" s="2"/>
      <c r="F14911" s="2"/>
      <c r="G14911" s="2"/>
      <c r="H14911" s="2"/>
      <c r="I14911" s="2"/>
    </row>
    <row r="14912" spans="1:9" x14ac:dyDescent="0.25">
      <c r="A14912" s="1"/>
      <c r="B14912" s="1"/>
      <c r="C14912" s="1"/>
      <c r="D14912" s="1"/>
      <c r="E14912" s="2"/>
      <c r="F14912" s="2"/>
      <c r="G14912" s="2"/>
      <c r="H14912" s="2"/>
      <c r="I14912" s="2"/>
    </row>
    <row r="14913" spans="1:9" x14ac:dyDescent="0.25">
      <c r="A14913" s="1"/>
      <c r="B14913" s="1"/>
      <c r="C14913" s="1"/>
      <c r="D14913" s="1"/>
      <c r="E14913" s="2"/>
      <c r="F14913" s="2"/>
      <c r="G14913" s="2"/>
      <c r="H14913" s="2"/>
      <c r="I14913" s="2"/>
    </row>
    <row r="14914" spans="1:9" x14ac:dyDescent="0.25">
      <c r="A14914" s="1"/>
      <c r="B14914" s="1"/>
      <c r="C14914" s="1"/>
      <c r="D14914" s="1"/>
      <c r="E14914" s="2"/>
      <c r="F14914" s="2"/>
      <c r="G14914" s="2"/>
      <c r="H14914" s="2"/>
      <c r="I14914" s="2"/>
    </row>
    <row r="14915" spans="1:9" x14ac:dyDescent="0.25">
      <c r="A14915" s="1"/>
      <c r="B14915" s="1"/>
      <c r="C14915" s="1"/>
      <c r="D14915" s="1"/>
      <c r="E14915" s="2"/>
      <c r="F14915" s="2"/>
      <c r="G14915" s="2"/>
      <c r="H14915" s="2"/>
      <c r="I14915" s="2"/>
    </row>
    <row r="14916" spans="1:9" x14ac:dyDescent="0.25">
      <c r="A14916" s="1"/>
      <c r="B14916" s="1"/>
      <c r="C14916" s="1"/>
      <c r="D14916" s="1"/>
      <c r="E14916" s="2"/>
      <c r="F14916" s="2"/>
      <c r="G14916" s="2"/>
      <c r="H14916" s="2"/>
      <c r="I14916" s="2"/>
    </row>
    <row r="14917" spans="1:9" x14ac:dyDescent="0.25">
      <c r="A14917" s="1"/>
      <c r="B14917" s="1"/>
      <c r="C14917" s="1"/>
      <c r="D14917" s="1"/>
      <c r="E14917" s="2"/>
      <c r="F14917" s="2"/>
      <c r="G14917" s="2"/>
      <c r="H14917" s="2"/>
      <c r="I14917" s="2"/>
    </row>
    <row r="14918" spans="1:9" x14ac:dyDescent="0.25">
      <c r="A14918" s="1"/>
      <c r="B14918" s="1"/>
      <c r="C14918" s="1"/>
      <c r="D14918" s="1"/>
      <c r="E14918" s="2"/>
      <c r="F14918" s="2"/>
      <c r="G14918" s="2"/>
      <c r="H14918" s="2"/>
      <c r="I14918" s="2"/>
    </row>
    <row r="14919" spans="1:9" x14ac:dyDescent="0.25">
      <c r="A14919" s="1"/>
      <c r="B14919" s="1"/>
      <c r="C14919" s="1"/>
      <c r="D14919" s="1"/>
      <c r="E14919" s="2"/>
      <c r="F14919" s="2"/>
      <c r="G14919" s="2"/>
      <c r="H14919" s="2"/>
      <c r="I14919" s="2"/>
    </row>
    <row r="14920" spans="1:9" x14ac:dyDescent="0.25">
      <c r="A14920" s="1"/>
      <c r="B14920" s="1"/>
      <c r="C14920" s="1"/>
      <c r="D14920" s="1"/>
      <c r="E14920" s="2"/>
      <c r="F14920" s="2"/>
      <c r="G14920" s="2"/>
      <c r="H14920" s="2"/>
      <c r="I14920" s="2"/>
    </row>
    <row r="14921" spans="1:9" x14ac:dyDescent="0.25">
      <c r="A14921" s="1"/>
      <c r="B14921" s="1"/>
      <c r="C14921" s="1"/>
      <c r="D14921" s="1"/>
      <c r="E14921" s="2"/>
      <c r="F14921" s="2"/>
      <c r="G14921" s="2"/>
      <c r="H14921" s="2"/>
      <c r="I14921" s="2"/>
    </row>
    <row r="14922" spans="1:9" x14ac:dyDescent="0.25">
      <c r="A14922" s="1"/>
      <c r="B14922" s="1"/>
      <c r="C14922" s="1"/>
      <c r="D14922" s="1"/>
      <c r="E14922" s="2"/>
      <c r="F14922" s="2"/>
      <c r="G14922" s="2"/>
      <c r="H14922" s="2"/>
      <c r="I14922" s="2"/>
    </row>
    <row r="14923" spans="1:9" x14ac:dyDescent="0.25">
      <c r="A14923" s="1"/>
      <c r="B14923" s="1"/>
      <c r="C14923" s="1"/>
      <c r="D14923" s="1"/>
      <c r="E14923" s="2"/>
      <c r="F14923" s="2"/>
      <c r="G14923" s="2"/>
      <c r="H14923" s="2"/>
      <c r="I14923" s="2"/>
    </row>
    <row r="14924" spans="1:9" x14ac:dyDescent="0.25">
      <c r="A14924" s="1"/>
      <c r="B14924" s="1"/>
      <c r="C14924" s="1"/>
      <c r="D14924" s="1"/>
      <c r="E14924" s="2"/>
      <c r="F14924" s="2"/>
      <c r="G14924" s="2"/>
      <c r="H14924" s="2"/>
      <c r="I14924" s="2"/>
    </row>
    <row r="14925" spans="1:9" x14ac:dyDescent="0.25">
      <c r="A14925" s="1"/>
      <c r="B14925" s="1"/>
      <c r="C14925" s="1"/>
      <c r="D14925" s="1"/>
      <c r="E14925" s="2"/>
      <c r="F14925" s="2"/>
      <c r="G14925" s="2"/>
      <c r="H14925" s="2"/>
      <c r="I14925" s="2"/>
    </row>
    <row r="14926" spans="1:9" x14ac:dyDescent="0.25">
      <c r="A14926" s="1"/>
      <c r="B14926" s="1"/>
      <c r="C14926" s="1"/>
      <c r="D14926" s="1"/>
      <c r="E14926" s="2"/>
      <c r="F14926" s="2"/>
      <c r="G14926" s="2"/>
      <c r="H14926" s="2"/>
      <c r="I14926" s="2"/>
    </row>
    <row r="14927" spans="1:9" x14ac:dyDescent="0.25">
      <c r="A14927" s="1"/>
      <c r="B14927" s="1"/>
      <c r="C14927" s="1"/>
      <c r="D14927" s="1"/>
      <c r="E14927" s="2"/>
      <c r="F14927" s="2"/>
      <c r="G14927" s="2"/>
      <c r="H14927" s="2"/>
      <c r="I14927" s="2"/>
    </row>
    <row r="14928" spans="1:9" x14ac:dyDescent="0.25">
      <c r="A14928" s="1"/>
      <c r="B14928" s="1"/>
      <c r="C14928" s="1"/>
      <c r="D14928" s="1"/>
      <c r="E14928" s="2"/>
      <c r="F14928" s="2"/>
      <c r="G14928" s="2"/>
      <c r="H14928" s="2"/>
      <c r="I14928" s="2"/>
    </row>
    <row r="14929" spans="1:9" x14ac:dyDescent="0.25">
      <c r="A14929" s="1"/>
      <c r="B14929" s="1"/>
      <c r="C14929" s="1"/>
      <c r="D14929" s="1"/>
      <c r="E14929" s="2"/>
      <c r="F14929" s="2"/>
      <c r="G14929" s="2"/>
      <c r="H14929" s="2"/>
      <c r="I14929" s="2"/>
    </row>
    <row r="14930" spans="1:9" x14ac:dyDescent="0.25">
      <c r="A14930" s="1"/>
      <c r="B14930" s="1"/>
      <c r="C14930" s="1"/>
      <c r="D14930" s="1"/>
      <c r="E14930" s="2"/>
      <c r="F14930" s="2"/>
      <c r="G14930" s="2"/>
      <c r="H14930" s="2"/>
      <c r="I14930" s="2"/>
    </row>
    <row r="14931" spans="1:9" x14ac:dyDescent="0.25">
      <c r="A14931" s="1"/>
      <c r="B14931" s="1"/>
      <c r="C14931" s="1"/>
      <c r="D14931" s="1"/>
      <c r="E14931" s="2"/>
      <c r="F14931" s="2"/>
      <c r="G14931" s="2"/>
      <c r="H14931" s="2"/>
      <c r="I14931" s="2"/>
    </row>
    <row r="14932" spans="1:9" x14ac:dyDescent="0.25">
      <c r="A14932" s="1"/>
      <c r="B14932" s="1"/>
      <c r="C14932" s="1"/>
      <c r="D14932" s="1"/>
      <c r="E14932" s="2"/>
      <c r="F14932" s="2"/>
      <c r="G14932" s="2"/>
      <c r="H14932" s="2"/>
      <c r="I14932" s="2"/>
    </row>
    <row r="14933" spans="1:9" x14ac:dyDescent="0.25">
      <c r="A14933" s="1"/>
      <c r="B14933" s="1"/>
      <c r="C14933" s="1"/>
      <c r="D14933" s="1"/>
      <c r="E14933" s="2"/>
      <c r="F14933" s="2"/>
      <c r="G14933" s="2"/>
      <c r="H14933" s="2"/>
      <c r="I14933" s="2"/>
    </row>
    <row r="14934" spans="1:9" x14ac:dyDescent="0.25">
      <c r="A14934" s="1"/>
      <c r="B14934" s="1"/>
      <c r="C14934" s="1"/>
      <c r="D14934" s="1"/>
      <c r="E14934" s="2"/>
      <c r="F14934" s="2"/>
      <c r="G14934" s="2"/>
      <c r="H14934" s="2"/>
      <c r="I14934" s="2"/>
    </row>
    <row r="14935" spans="1:9" x14ac:dyDescent="0.25">
      <c r="A14935" s="1"/>
      <c r="B14935" s="1"/>
      <c r="C14935" s="1"/>
      <c r="D14935" s="1"/>
      <c r="E14935" s="2"/>
      <c r="F14935" s="2"/>
      <c r="G14935" s="2"/>
      <c r="H14935" s="2"/>
      <c r="I14935" s="2"/>
    </row>
    <row r="14936" spans="1:9" x14ac:dyDescent="0.25">
      <c r="A14936" s="1"/>
      <c r="B14936" s="1"/>
      <c r="C14936" s="1"/>
      <c r="D14936" s="1"/>
      <c r="E14936" s="2"/>
      <c r="F14936" s="2"/>
      <c r="G14936" s="2"/>
      <c r="H14936" s="2"/>
      <c r="I14936" s="2"/>
    </row>
    <row r="14937" spans="1:9" x14ac:dyDescent="0.25">
      <c r="A14937" s="1"/>
      <c r="B14937" s="1"/>
      <c r="C14937" s="1"/>
      <c r="D14937" s="1"/>
      <c r="E14937" s="2"/>
      <c r="F14937" s="2"/>
      <c r="G14937" s="2"/>
      <c r="H14937" s="2"/>
      <c r="I14937" s="2"/>
    </row>
    <row r="14938" spans="1:9" x14ac:dyDescent="0.25">
      <c r="A14938" s="1"/>
      <c r="B14938" s="1"/>
      <c r="C14938" s="1"/>
      <c r="D14938" s="1"/>
      <c r="E14938" s="2"/>
      <c r="F14938" s="2"/>
      <c r="G14938" s="2"/>
      <c r="H14938" s="2"/>
      <c r="I14938" s="2"/>
    </row>
    <row r="14939" spans="1:9" x14ac:dyDescent="0.25">
      <c r="A14939" s="1"/>
      <c r="B14939" s="1"/>
      <c r="C14939" s="1"/>
      <c r="D14939" s="1"/>
      <c r="E14939" s="2"/>
      <c r="F14939" s="2"/>
      <c r="G14939" s="2"/>
      <c r="H14939" s="2"/>
      <c r="I14939" s="2"/>
    </row>
    <row r="14940" spans="1:9" x14ac:dyDescent="0.25">
      <c r="A14940" s="1"/>
      <c r="B14940" s="1"/>
      <c r="C14940" s="1"/>
      <c r="D14940" s="1"/>
      <c r="E14940" s="2"/>
      <c r="F14940" s="2"/>
      <c r="G14940" s="2"/>
      <c r="H14940" s="2"/>
      <c r="I14940" s="2"/>
    </row>
    <row r="14941" spans="1:9" x14ac:dyDescent="0.25">
      <c r="A14941" s="1"/>
      <c r="B14941" s="1"/>
      <c r="C14941" s="1"/>
      <c r="D14941" s="1"/>
      <c r="E14941" s="2"/>
      <c r="F14941" s="2"/>
      <c r="G14941" s="2"/>
      <c r="H14941" s="2"/>
      <c r="I14941" s="2"/>
    </row>
    <row r="14942" spans="1:9" x14ac:dyDescent="0.25">
      <c r="A14942" s="1"/>
      <c r="B14942" s="1"/>
      <c r="C14942" s="1"/>
      <c r="D14942" s="1"/>
      <c r="E14942" s="2"/>
      <c r="F14942" s="2"/>
      <c r="G14942" s="2"/>
      <c r="H14942" s="2"/>
      <c r="I14942" s="2"/>
    </row>
    <row r="14943" spans="1:9" x14ac:dyDescent="0.25">
      <c r="A14943" s="1"/>
      <c r="B14943" s="1"/>
      <c r="C14943" s="1"/>
      <c r="D14943" s="1"/>
      <c r="E14943" s="2"/>
      <c r="F14943" s="2"/>
      <c r="G14943" s="2"/>
      <c r="H14943" s="2"/>
      <c r="I14943" s="2"/>
    </row>
    <row r="14944" spans="1:9" x14ac:dyDescent="0.25">
      <c r="A14944" s="1"/>
      <c r="B14944" s="1"/>
      <c r="C14944" s="1"/>
      <c r="D14944" s="1"/>
      <c r="E14944" s="2"/>
      <c r="F14944" s="2"/>
      <c r="G14944" s="2"/>
      <c r="H14944" s="2"/>
      <c r="I14944" s="2"/>
    </row>
    <row r="14945" spans="1:9" x14ac:dyDescent="0.25">
      <c r="A14945" s="1"/>
      <c r="B14945" s="1"/>
      <c r="C14945" s="1"/>
      <c r="D14945" s="1"/>
      <c r="E14945" s="2"/>
      <c r="F14945" s="2"/>
      <c r="G14945" s="2"/>
      <c r="H14945" s="2"/>
      <c r="I14945" s="2"/>
    </row>
    <row r="14946" spans="1:9" x14ac:dyDescent="0.25">
      <c r="A14946" s="1"/>
      <c r="B14946" s="1"/>
      <c r="C14946" s="1"/>
      <c r="D14946" s="1"/>
      <c r="E14946" s="2"/>
      <c r="F14946" s="2"/>
      <c r="G14946" s="2"/>
      <c r="H14946" s="2"/>
      <c r="I14946" s="2"/>
    </row>
    <row r="14947" spans="1:9" x14ac:dyDescent="0.25">
      <c r="A14947" s="1"/>
      <c r="B14947" s="1"/>
      <c r="C14947" s="1"/>
      <c r="D14947" s="1"/>
      <c r="E14947" s="2"/>
      <c r="F14947" s="2"/>
      <c r="G14947" s="2"/>
      <c r="H14947" s="2"/>
      <c r="I14947" s="2"/>
    </row>
    <row r="14948" spans="1:9" x14ac:dyDescent="0.25">
      <c r="A14948" s="1"/>
      <c r="B14948" s="1"/>
      <c r="C14948" s="1"/>
      <c r="D14948" s="1"/>
      <c r="E14948" s="2"/>
      <c r="F14948" s="2"/>
      <c r="G14948" s="2"/>
      <c r="H14948" s="2"/>
      <c r="I14948" s="2"/>
    </row>
    <row r="14949" spans="1:9" x14ac:dyDescent="0.25">
      <c r="A14949" s="1"/>
      <c r="B14949" s="1"/>
      <c r="C14949" s="1"/>
      <c r="D14949" s="1"/>
      <c r="E14949" s="2"/>
      <c r="F14949" s="2"/>
      <c r="G14949" s="2"/>
      <c r="H14949" s="2"/>
      <c r="I14949" s="2"/>
    </row>
    <row r="14950" spans="1:9" x14ac:dyDescent="0.25">
      <c r="A14950" s="1"/>
      <c r="B14950" s="1"/>
      <c r="C14950" s="1"/>
      <c r="D14950" s="1"/>
      <c r="E14950" s="2"/>
      <c r="F14950" s="2"/>
      <c r="G14950" s="2"/>
      <c r="H14950" s="2"/>
      <c r="I14950" s="2"/>
    </row>
    <row r="14951" spans="1:9" x14ac:dyDescent="0.25">
      <c r="A14951" s="1"/>
      <c r="B14951" s="1"/>
      <c r="C14951" s="1"/>
      <c r="D14951" s="1"/>
      <c r="E14951" s="2"/>
      <c r="F14951" s="2"/>
      <c r="G14951" s="2"/>
      <c r="H14951" s="2"/>
      <c r="I14951" s="2"/>
    </row>
    <row r="14952" spans="1:9" x14ac:dyDescent="0.25">
      <c r="A14952" s="1"/>
      <c r="B14952" s="1"/>
      <c r="C14952" s="1"/>
      <c r="D14952" s="1"/>
      <c r="E14952" s="2"/>
      <c r="F14952" s="2"/>
      <c r="G14952" s="2"/>
      <c r="H14952" s="2"/>
      <c r="I14952" s="2"/>
    </row>
    <row r="14953" spans="1:9" x14ac:dyDescent="0.25">
      <c r="A14953" s="1"/>
      <c r="B14953" s="1"/>
      <c r="C14953" s="1"/>
      <c r="D14953" s="1"/>
      <c r="E14953" s="2"/>
      <c r="F14953" s="2"/>
      <c r="G14953" s="2"/>
      <c r="H14953" s="2"/>
      <c r="I14953" s="2"/>
    </row>
    <row r="14954" spans="1:9" x14ac:dyDescent="0.25">
      <c r="A14954" s="1"/>
      <c r="B14954" s="1"/>
      <c r="C14954" s="1"/>
      <c r="D14954" s="1"/>
      <c r="E14954" s="2"/>
      <c r="F14954" s="2"/>
      <c r="G14954" s="2"/>
      <c r="H14954" s="2"/>
      <c r="I14954" s="2"/>
    </row>
    <row r="14955" spans="1:9" x14ac:dyDescent="0.25">
      <c r="A14955" s="1"/>
      <c r="B14955" s="1"/>
      <c r="C14955" s="1"/>
      <c r="D14955" s="1"/>
      <c r="E14955" s="2"/>
      <c r="F14955" s="2"/>
      <c r="G14955" s="2"/>
      <c r="H14955" s="2"/>
      <c r="I14955" s="2"/>
    </row>
    <row r="14956" spans="1:9" x14ac:dyDescent="0.25">
      <c r="A14956" s="1"/>
      <c r="B14956" s="1"/>
      <c r="C14956" s="1"/>
      <c r="D14956" s="1"/>
      <c r="E14956" s="2"/>
      <c r="F14956" s="2"/>
      <c r="G14956" s="2"/>
      <c r="H14956" s="2"/>
      <c r="I14956" s="2"/>
    </row>
    <row r="14957" spans="1:9" x14ac:dyDescent="0.25">
      <c r="A14957" s="1"/>
      <c r="B14957" s="1"/>
      <c r="C14957" s="1"/>
      <c r="D14957" s="1"/>
      <c r="E14957" s="2"/>
      <c r="F14957" s="2"/>
      <c r="G14957" s="2"/>
      <c r="H14957" s="2"/>
      <c r="I14957" s="2"/>
    </row>
    <row r="14958" spans="1:9" x14ac:dyDescent="0.25">
      <c r="A14958" s="1"/>
      <c r="B14958" s="1"/>
      <c r="C14958" s="1"/>
      <c r="D14958" s="1"/>
      <c r="E14958" s="2"/>
      <c r="F14958" s="2"/>
      <c r="G14958" s="2"/>
      <c r="H14958" s="2"/>
      <c r="I14958" s="2"/>
    </row>
    <row r="14959" spans="1:9" x14ac:dyDescent="0.25">
      <c r="A14959" s="1"/>
      <c r="B14959" s="1"/>
      <c r="C14959" s="1"/>
      <c r="D14959" s="1"/>
      <c r="E14959" s="2"/>
      <c r="F14959" s="2"/>
      <c r="G14959" s="2"/>
      <c r="H14959" s="2"/>
      <c r="I14959" s="2"/>
    </row>
    <row r="14960" spans="1:9" x14ac:dyDescent="0.25">
      <c r="A14960" s="1"/>
      <c r="B14960" s="1"/>
      <c r="C14960" s="1"/>
      <c r="D14960" s="1"/>
      <c r="E14960" s="2"/>
      <c r="F14960" s="2"/>
      <c r="G14960" s="2"/>
      <c r="H14960" s="2"/>
      <c r="I14960" s="2"/>
    </row>
    <row r="14961" spans="1:9" x14ac:dyDescent="0.25">
      <c r="A14961" s="1"/>
      <c r="B14961" s="1"/>
      <c r="C14961" s="1"/>
      <c r="D14961" s="1"/>
      <c r="E14961" s="2"/>
      <c r="F14961" s="2"/>
      <c r="G14961" s="2"/>
      <c r="H14961" s="2"/>
      <c r="I14961" s="2"/>
    </row>
    <row r="14962" spans="1:9" x14ac:dyDescent="0.25">
      <c r="A14962" s="1"/>
      <c r="B14962" s="1"/>
      <c r="C14962" s="1"/>
      <c r="D14962" s="1"/>
      <c r="E14962" s="2"/>
      <c r="F14962" s="2"/>
      <c r="G14962" s="2"/>
      <c r="H14962" s="2"/>
      <c r="I14962" s="2"/>
    </row>
    <row r="14963" spans="1:9" x14ac:dyDescent="0.25">
      <c r="A14963" s="1"/>
      <c r="B14963" s="1"/>
      <c r="C14963" s="1"/>
      <c r="D14963" s="1"/>
      <c r="E14963" s="2"/>
      <c r="F14963" s="2"/>
      <c r="G14963" s="2"/>
      <c r="H14963" s="2"/>
      <c r="I14963" s="2"/>
    </row>
    <row r="14964" spans="1:9" x14ac:dyDescent="0.25">
      <c r="A14964" s="1"/>
      <c r="B14964" s="1"/>
      <c r="C14964" s="1"/>
      <c r="D14964" s="1"/>
      <c r="E14964" s="2"/>
      <c r="F14964" s="2"/>
      <c r="G14964" s="2"/>
      <c r="H14964" s="2"/>
      <c r="I14964" s="2"/>
    </row>
    <row r="14965" spans="1:9" x14ac:dyDescent="0.25">
      <c r="A14965" s="1"/>
      <c r="B14965" s="1"/>
      <c r="C14965" s="1"/>
      <c r="D14965" s="1"/>
      <c r="E14965" s="2"/>
      <c r="F14965" s="2"/>
      <c r="G14965" s="2"/>
      <c r="H14965" s="2"/>
      <c r="I14965" s="2"/>
    </row>
    <row r="14966" spans="1:9" x14ac:dyDescent="0.25">
      <c r="A14966" s="1"/>
      <c r="B14966" s="1"/>
      <c r="C14966" s="1"/>
      <c r="D14966" s="1"/>
      <c r="E14966" s="2"/>
      <c r="F14966" s="2"/>
      <c r="G14966" s="2"/>
      <c r="H14966" s="2"/>
      <c r="I14966" s="2"/>
    </row>
    <row r="14967" spans="1:9" x14ac:dyDescent="0.25">
      <c r="A14967" s="1"/>
      <c r="B14967" s="1"/>
      <c r="C14967" s="1"/>
      <c r="D14967" s="1"/>
      <c r="E14967" s="2"/>
      <c r="F14967" s="2"/>
      <c r="G14967" s="2"/>
      <c r="H14967" s="2"/>
      <c r="I14967" s="2"/>
    </row>
    <row r="14968" spans="1:9" x14ac:dyDescent="0.25">
      <c r="A14968" s="1"/>
      <c r="B14968" s="1"/>
      <c r="C14968" s="1"/>
      <c r="D14968" s="1"/>
      <c r="E14968" s="2"/>
      <c r="F14968" s="2"/>
      <c r="G14968" s="2"/>
      <c r="H14968" s="2"/>
      <c r="I14968" s="2"/>
    </row>
    <row r="14969" spans="1:9" x14ac:dyDescent="0.25">
      <c r="A14969" s="1"/>
      <c r="B14969" s="1"/>
      <c r="C14969" s="1"/>
      <c r="D14969" s="1"/>
      <c r="E14969" s="2"/>
      <c r="F14969" s="2"/>
      <c r="G14969" s="2"/>
      <c r="H14969" s="2"/>
      <c r="I14969" s="2"/>
    </row>
    <row r="14970" spans="1:9" x14ac:dyDescent="0.25">
      <c r="A14970" s="1"/>
      <c r="B14970" s="1"/>
      <c r="C14970" s="1"/>
      <c r="D14970" s="1"/>
      <c r="E14970" s="2"/>
      <c r="F14970" s="2"/>
      <c r="G14970" s="2"/>
      <c r="H14970" s="2"/>
      <c r="I14970" s="2"/>
    </row>
    <row r="14971" spans="1:9" x14ac:dyDescent="0.25">
      <c r="A14971" s="1"/>
      <c r="B14971" s="1"/>
      <c r="C14971" s="1"/>
      <c r="D14971" s="1"/>
      <c r="E14971" s="2"/>
      <c r="F14971" s="2"/>
      <c r="G14971" s="2"/>
      <c r="H14971" s="2"/>
      <c r="I14971" s="2"/>
    </row>
    <row r="14972" spans="1:9" x14ac:dyDescent="0.25">
      <c r="A14972" s="1"/>
      <c r="B14972" s="1"/>
      <c r="C14972" s="1"/>
      <c r="D14972" s="1"/>
      <c r="E14972" s="2"/>
      <c r="F14972" s="2"/>
      <c r="G14972" s="2"/>
      <c r="H14972" s="2"/>
      <c r="I14972" s="2"/>
    </row>
    <row r="14973" spans="1:9" x14ac:dyDescent="0.25">
      <c r="A14973" s="1"/>
      <c r="B14973" s="1"/>
      <c r="C14973" s="1"/>
      <c r="D14973" s="1"/>
      <c r="E14973" s="2"/>
      <c r="F14973" s="2"/>
      <c r="G14973" s="2"/>
      <c r="H14973" s="2"/>
      <c r="I14973" s="2"/>
    </row>
    <row r="14974" spans="1:9" x14ac:dyDescent="0.25">
      <c r="A14974" s="1"/>
      <c r="B14974" s="1"/>
      <c r="C14974" s="1"/>
      <c r="D14974" s="1"/>
      <c r="E14974" s="2"/>
      <c r="F14974" s="2"/>
      <c r="G14974" s="2"/>
      <c r="H14974" s="2"/>
      <c r="I14974" s="2"/>
    </row>
    <row r="14975" spans="1:9" x14ac:dyDescent="0.25">
      <c r="A14975" s="1"/>
      <c r="B14975" s="1"/>
      <c r="C14975" s="1"/>
      <c r="D14975" s="1"/>
      <c r="E14975" s="2"/>
      <c r="F14975" s="2"/>
      <c r="G14975" s="2"/>
      <c r="H14975" s="2"/>
      <c r="I14975" s="2"/>
    </row>
    <row r="14976" spans="1:9" x14ac:dyDescent="0.25">
      <c r="A14976" s="1"/>
      <c r="B14976" s="1"/>
      <c r="C14976" s="1"/>
      <c r="D14976" s="1"/>
      <c r="E14976" s="2"/>
      <c r="F14976" s="2"/>
      <c r="G14976" s="2"/>
      <c r="H14976" s="2"/>
      <c r="I14976" s="2"/>
    </row>
    <row r="14977" spans="1:9" x14ac:dyDescent="0.25">
      <c r="A14977" s="1"/>
      <c r="B14977" s="1"/>
      <c r="C14977" s="1"/>
      <c r="D14977" s="1"/>
      <c r="E14977" s="2"/>
      <c r="F14977" s="2"/>
      <c r="G14977" s="2"/>
      <c r="H14977" s="2"/>
      <c r="I14977" s="2"/>
    </row>
    <row r="14978" spans="1:9" x14ac:dyDescent="0.25">
      <c r="A14978" s="1"/>
      <c r="B14978" s="1"/>
      <c r="C14978" s="1"/>
      <c r="D14978" s="1"/>
      <c r="E14978" s="2"/>
      <c r="F14978" s="2"/>
      <c r="G14978" s="2"/>
      <c r="H14978" s="2"/>
      <c r="I14978" s="2"/>
    </row>
    <row r="14979" spans="1:9" x14ac:dyDescent="0.25">
      <c r="A14979" s="1"/>
      <c r="B14979" s="1"/>
      <c r="C14979" s="1"/>
      <c r="D14979" s="1"/>
      <c r="E14979" s="2"/>
      <c r="F14979" s="2"/>
      <c r="G14979" s="2"/>
      <c r="H14979" s="2"/>
      <c r="I14979" s="2"/>
    </row>
    <row r="14980" spans="1:9" x14ac:dyDescent="0.25">
      <c r="A14980" s="1"/>
      <c r="B14980" s="1"/>
      <c r="C14980" s="1"/>
      <c r="D14980" s="1"/>
      <c r="E14980" s="2"/>
      <c r="F14980" s="2"/>
      <c r="G14980" s="2"/>
      <c r="H14980" s="2"/>
      <c r="I14980" s="2"/>
    </row>
    <row r="14981" spans="1:9" x14ac:dyDescent="0.25">
      <c r="A14981" s="1"/>
      <c r="B14981" s="1"/>
      <c r="C14981" s="1"/>
      <c r="D14981" s="1"/>
      <c r="E14981" s="2"/>
      <c r="F14981" s="2"/>
      <c r="G14981" s="2"/>
      <c r="H14981" s="2"/>
      <c r="I14981" s="2"/>
    </row>
    <row r="14982" spans="1:9" x14ac:dyDescent="0.25">
      <c r="A14982" s="1"/>
      <c r="B14982" s="1"/>
      <c r="C14982" s="1"/>
      <c r="D14982" s="1"/>
      <c r="E14982" s="2"/>
      <c r="F14982" s="2"/>
      <c r="G14982" s="2"/>
      <c r="H14982" s="2"/>
      <c r="I14982" s="2"/>
    </row>
    <row r="14983" spans="1:9" x14ac:dyDescent="0.25">
      <c r="A14983" s="1"/>
      <c r="B14983" s="1"/>
      <c r="C14983" s="1"/>
      <c r="D14983" s="1"/>
      <c r="E14983" s="2"/>
      <c r="F14983" s="2"/>
      <c r="G14983" s="2"/>
      <c r="H14983" s="2"/>
      <c r="I14983" s="2"/>
    </row>
    <row r="14984" spans="1:9" x14ac:dyDescent="0.25">
      <c r="A14984" s="1"/>
      <c r="B14984" s="1"/>
      <c r="C14984" s="1"/>
      <c r="D14984" s="1"/>
      <c r="E14984" s="2"/>
      <c r="F14984" s="2"/>
      <c r="G14984" s="2"/>
      <c r="H14984" s="2"/>
      <c r="I14984" s="2"/>
    </row>
    <row r="14985" spans="1:9" x14ac:dyDescent="0.25">
      <c r="A14985" s="1"/>
      <c r="B14985" s="1"/>
      <c r="C14985" s="1"/>
      <c r="D14985" s="1"/>
      <c r="E14985" s="2"/>
      <c r="F14985" s="2"/>
      <c r="G14985" s="2"/>
      <c r="H14985" s="2"/>
      <c r="I14985" s="2"/>
    </row>
    <row r="14986" spans="1:9" x14ac:dyDescent="0.25">
      <c r="A14986" s="1"/>
      <c r="B14986" s="1"/>
      <c r="C14986" s="1"/>
      <c r="D14986" s="1"/>
      <c r="E14986" s="2"/>
      <c r="F14986" s="2"/>
      <c r="G14986" s="2"/>
      <c r="H14986" s="2"/>
      <c r="I14986" s="2"/>
    </row>
    <row r="14987" spans="1:9" x14ac:dyDescent="0.25">
      <c r="A14987" s="1"/>
      <c r="B14987" s="1"/>
      <c r="C14987" s="1"/>
      <c r="D14987" s="1"/>
      <c r="E14987" s="2"/>
      <c r="F14987" s="2"/>
      <c r="G14987" s="2"/>
      <c r="H14987" s="2"/>
      <c r="I14987" s="2"/>
    </row>
    <row r="14988" spans="1:9" x14ac:dyDescent="0.25">
      <c r="A14988" s="1"/>
      <c r="B14988" s="1"/>
      <c r="C14988" s="1"/>
      <c r="D14988" s="1"/>
      <c r="E14988" s="2"/>
      <c r="F14988" s="2"/>
      <c r="G14988" s="2"/>
      <c r="H14988" s="2"/>
      <c r="I14988" s="2"/>
    </row>
    <row r="14989" spans="1:9" x14ac:dyDescent="0.25">
      <c r="A14989" s="1"/>
      <c r="B14989" s="1"/>
      <c r="C14989" s="1"/>
      <c r="D14989" s="1"/>
      <c r="E14989" s="2"/>
      <c r="F14989" s="2"/>
      <c r="G14989" s="2"/>
      <c r="H14989" s="2"/>
      <c r="I14989" s="2"/>
    </row>
    <row r="14990" spans="1:9" x14ac:dyDescent="0.25">
      <c r="A14990" s="1"/>
      <c r="B14990" s="1"/>
      <c r="C14990" s="1"/>
      <c r="D14990" s="1"/>
      <c r="E14990" s="2"/>
      <c r="F14990" s="2"/>
      <c r="G14990" s="2"/>
      <c r="H14990" s="2"/>
      <c r="I14990" s="2"/>
    </row>
    <row r="14991" spans="1:9" x14ac:dyDescent="0.25">
      <c r="A14991" s="1"/>
      <c r="B14991" s="1"/>
      <c r="C14991" s="1"/>
      <c r="D14991" s="1"/>
      <c r="E14991" s="2"/>
      <c r="F14991" s="2"/>
      <c r="G14991" s="2"/>
      <c r="H14991" s="2"/>
      <c r="I14991" s="2"/>
    </row>
    <row r="14992" spans="1:9" x14ac:dyDescent="0.25">
      <c r="A14992" s="1"/>
      <c r="B14992" s="1"/>
      <c r="C14992" s="1"/>
      <c r="D14992" s="1"/>
      <c r="E14992" s="2"/>
      <c r="F14992" s="2"/>
      <c r="G14992" s="2"/>
      <c r="H14992" s="2"/>
      <c r="I14992" s="2"/>
    </row>
    <row r="14993" spans="1:9" x14ac:dyDescent="0.25">
      <c r="A14993" s="1"/>
      <c r="B14993" s="1"/>
      <c r="C14993" s="1"/>
      <c r="D14993" s="1"/>
      <c r="E14993" s="2"/>
      <c r="F14993" s="2"/>
      <c r="G14993" s="2"/>
      <c r="H14993" s="2"/>
      <c r="I14993" s="2"/>
    </row>
    <row r="14994" spans="1:9" x14ac:dyDescent="0.25">
      <c r="A14994" s="1"/>
      <c r="B14994" s="1"/>
      <c r="C14994" s="1"/>
      <c r="D14994" s="1"/>
      <c r="E14994" s="2"/>
      <c r="F14994" s="2"/>
      <c r="G14994" s="2"/>
      <c r="H14994" s="2"/>
      <c r="I14994" s="2"/>
    </row>
    <row r="14995" spans="1:9" x14ac:dyDescent="0.25">
      <c r="A14995" s="1"/>
      <c r="B14995" s="1"/>
      <c r="C14995" s="1"/>
      <c r="D14995" s="1"/>
      <c r="E14995" s="2"/>
      <c r="F14995" s="2"/>
      <c r="G14995" s="2"/>
      <c r="H14995" s="2"/>
      <c r="I14995" s="2"/>
    </row>
    <row r="14996" spans="1:9" x14ac:dyDescent="0.25">
      <c r="A14996" s="1"/>
      <c r="B14996" s="1"/>
      <c r="C14996" s="1"/>
      <c r="D14996" s="1"/>
      <c r="E14996" s="2"/>
      <c r="F14996" s="2"/>
      <c r="G14996" s="2"/>
      <c r="H14996" s="2"/>
      <c r="I14996" s="2"/>
    </row>
    <row r="14997" spans="1:9" x14ac:dyDescent="0.25">
      <c r="A14997" s="1"/>
      <c r="B14997" s="1"/>
      <c r="C14997" s="1"/>
      <c r="D14997" s="1"/>
      <c r="E14997" s="2"/>
      <c r="F14997" s="2"/>
      <c r="G14997" s="2"/>
      <c r="H14997" s="2"/>
      <c r="I14997" s="2"/>
    </row>
    <row r="14998" spans="1:9" x14ac:dyDescent="0.25">
      <c r="A14998" s="1"/>
      <c r="B14998" s="1"/>
      <c r="C14998" s="1"/>
      <c r="D14998" s="1"/>
      <c r="E14998" s="2"/>
      <c r="F14998" s="2"/>
      <c r="G14998" s="2"/>
      <c r="H14998" s="2"/>
      <c r="I14998" s="2"/>
    </row>
    <row r="14999" spans="1:9" x14ac:dyDescent="0.25">
      <c r="A14999" s="1"/>
      <c r="B14999" s="1"/>
      <c r="C14999" s="1"/>
      <c r="D14999" s="1"/>
      <c r="E14999" s="2"/>
      <c r="F14999" s="2"/>
      <c r="G14999" s="2"/>
      <c r="H14999" s="2"/>
      <c r="I14999" s="2"/>
    </row>
    <row r="15000" spans="1:9" x14ac:dyDescent="0.25">
      <c r="A15000" s="1"/>
      <c r="B15000" s="1"/>
      <c r="C15000" s="1"/>
      <c r="D15000" s="1"/>
      <c r="E15000" s="2"/>
      <c r="F15000" s="2"/>
      <c r="G15000" s="2"/>
      <c r="H15000" s="2"/>
      <c r="I15000" s="2"/>
    </row>
    <row r="15001" spans="1:9" x14ac:dyDescent="0.25">
      <c r="A15001" s="1"/>
      <c r="B15001" s="1"/>
      <c r="C15001" s="1"/>
      <c r="D15001" s="1"/>
      <c r="E15001" s="2"/>
      <c r="F15001" s="2"/>
      <c r="G15001" s="2"/>
      <c r="H15001" s="2"/>
      <c r="I15001" s="2"/>
    </row>
    <row r="15002" spans="1:9" x14ac:dyDescent="0.25">
      <c r="A15002" s="1"/>
      <c r="B15002" s="1"/>
      <c r="C15002" s="1"/>
      <c r="D15002" s="1"/>
      <c r="E15002" s="2"/>
      <c r="F15002" s="2"/>
      <c r="G15002" s="2"/>
      <c r="H15002" s="2"/>
      <c r="I15002" s="2"/>
    </row>
    <row r="15003" spans="1:9" x14ac:dyDescent="0.25">
      <c r="A15003" s="1"/>
      <c r="B15003" s="1"/>
      <c r="C15003" s="1"/>
      <c r="D15003" s="1"/>
      <c r="E15003" s="2"/>
      <c r="F15003" s="2"/>
      <c r="G15003" s="2"/>
      <c r="H15003" s="2"/>
      <c r="I15003" s="2"/>
    </row>
    <row r="15004" spans="1:9" x14ac:dyDescent="0.25">
      <c r="A15004" s="1"/>
      <c r="B15004" s="1"/>
      <c r="C15004" s="1"/>
      <c r="D15004" s="1"/>
      <c r="E15004" s="2"/>
      <c r="F15004" s="2"/>
      <c r="G15004" s="2"/>
      <c r="H15004" s="2"/>
      <c r="I15004" s="2"/>
    </row>
    <row r="15005" spans="1:9" x14ac:dyDescent="0.25">
      <c r="A15005" s="1"/>
      <c r="B15005" s="1"/>
      <c r="C15005" s="1"/>
      <c r="D15005" s="1"/>
      <c r="E15005" s="2"/>
      <c r="F15005" s="2"/>
      <c r="G15005" s="2"/>
      <c r="H15005" s="2"/>
      <c r="I15005" s="2"/>
    </row>
    <row r="15006" spans="1:9" x14ac:dyDescent="0.25">
      <c r="A15006" s="1"/>
      <c r="B15006" s="1"/>
      <c r="C15006" s="1"/>
      <c r="D15006" s="1"/>
      <c r="E15006" s="2"/>
      <c r="F15006" s="2"/>
      <c r="G15006" s="2"/>
      <c r="H15006" s="2"/>
      <c r="I15006" s="2"/>
    </row>
    <row r="15007" spans="1:9" x14ac:dyDescent="0.25">
      <c r="A15007" s="1"/>
      <c r="B15007" s="1"/>
      <c r="C15007" s="1"/>
      <c r="D15007" s="1"/>
      <c r="E15007" s="2"/>
      <c r="F15007" s="2"/>
      <c r="G15007" s="2"/>
      <c r="H15007" s="2"/>
      <c r="I15007" s="2"/>
    </row>
    <row r="15008" spans="1:9" x14ac:dyDescent="0.25">
      <c r="A15008" s="1"/>
      <c r="B15008" s="1"/>
      <c r="C15008" s="1"/>
      <c r="D15008" s="1"/>
      <c r="E15008" s="2"/>
      <c r="F15008" s="2"/>
      <c r="G15008" s="2"/>
      <c r="H15008" s="2"/>
      <c r="I15008" s="2"/>
    </row>
    <row r="15009" spans="1:9" x14ac:dyDescent="0.25">
      <c r="A15009" s="1"/>
      <c r="B15009" s="1"/>
      <c r="C15009" s="1"/>
      <c r="D15009" s="1"/>
      <c r="E15009" s="2"/>
      <c r="F15009" s="2"/>
      <c r="G15009" s="2"/>
      <c r="H15009" s="2"/>
      <c r="I15009" s="2"/>
    </row>
    <row r="15010" spans="1:9" x14ac:dyDescent="0.25">
      <c r="A15010" s="1"/>
      <c r="B15010" s="1"/>
      <c r="C15010" s="1"/>
      <c r="D15010" s="1"/>
      <c r="E15010" s="2"/>
      <c r="F15010" s="2"/>
      <c r="G15010" s="2"/>
      <c r="H15010" s="2"/>
      <c r="I15010" s="2"/>
    </row>
    <row r="15011" spans="1:9" x14ac:dyDescent="0.25">
      <c r="A15011" s="1"/>
      <c r="B15011" s="1"/>
      <c r="C15011" s="1"/>
      <c r="D15011" s="1"/>
      <c r="E15011" s="2"/>
      <c r="F15011" s="2"/>
      <c r="G15011" s="2"/>
      <c r="H15011" s="2"/>
      <c r="I15011" s="2"/>
    </row>
    <row r="15012" spans="1:9" x14ac:dyDescent="0.25">
      <c r="A15012" s="1"/>
      <c r="B15012" s="1"/>
      <c r="C15012" s="1"/>
      <c r="D15012" s="1"/>
      <c r="E15012" s="2"/>
      <c r="F15012" s="2"/>
      <c r="G15012" s="2"/>
      <c r="H15012" s="2"/>
      <c r="I15012" s="2"/>
    </row>
    <row r="15013" spans="1:9" x14ac:dyDescent="0.25">
      <c r="A15013" s="1"/>
      <c r="B15013" s="1"/>
      <c r="C15013" s="1"/>
      <c r="D15013" s="1"/>
      <c r="E15013" s="2"/>
      <c r="F15013" s="2"/>
      <c r="G15013" s="2"/>
      <c r="H15013" s="2"/>
      <c r="I15013" s="2"/>
    </row>
    <row r="15014" spans="1:9" x14ac:dyDescent="0.25">
      <c r="A15014" s="1"/>
      <c r="B15014" s="1"/>
      <c r="C15014" s="1"/>
      <c r="D15014" s="1"/>
      <c r="E15014" s="2"/>
      <c r="F15014" s="2"/>
      <c r="G15014" s="2"/>
      <c r="H15014" s="2"/>
      <c r="I15014" s="2"/>
    </row>
    <row r="15015" spans="1:9" x14ac:dyDescent="0.25">
      <c r="A15015" s="1"/>
      <c r="B15015" s="1"/>
      <c r="C15015" s="1"/>
      <c r="D15015" s="1"/>
      <c r="E15015" s="2"/>
      <c r="F15015" s="2"/>
      <c r="G15015" s="2"/>
      <c r="H15015" s="2"/>
      <c r="I15015" s="2"/>
    </row>
    <row r="15016" spans="1:9" x14ac:dyDescent="0.25">
      <c r="A15016" s="1"/>
      <c r="B15016" s="1"/>
      <c r="C15016" s="1"/>
      <c r="D15016" s="1"/>
      <c r="E15016" s="2"/>
      <c r="F15016" s="2"/>
      <c r="G15016" s="2"/>
      <c r="H15016" s="2"/>
      <c r="I15016" s="2"/>
    </row>
    <row r="15017" spans="1:9" x14ac:dyDescent="0.25">
      <c r="A15017" s="1"/>
      <c r="B15017" s="1"/>
      <c r="C15017" s="1"/>
      <c r="D15017" s="1"/>
      <c r="E15017" s="2"/>
      <c r="F15017" s="2"/>
      <c r="G15017" s="2"/>
      <c r="H15017" s="2"/>
      <c r="I15017" s="2"/>
    </row>
    <row r="15018" spans="1:9" x14ac:dyDescent="0.25">
      <c r="A15018" s="1"/>
      <c r="B15018" s="1"/>
      <c r="C15018" s="1"/>
      <c r="D15018" s="1"/>
      <c r="E15018" s="2"/>
      <c r="F15018" s="2"/>
      <c r="G15018" s="2"/>
      <c r="H15018" s="2"/>
      <c r="I15018" s="2"/>
    </row>
    <row r="15019" spans="1:9" x14ac:dyDescent="0.25">
      <c r="A15019" s="1"/>
      <c r="B15019" s="1"/>
      <c r="C15019" s="1"/>
      <c r="D15019" s="1"/>
      <c r="E15019" s="2"/>
      <c r="F15019" s="2"/>
      <c r="G15019" s="2"/>
      <c r="H15019" s="2"/>
      <c r="I15019" s="2"/>
    </row>
    <row r="15020" spans="1:9" x14ac:dyDescent="0.25">
      <c r="A15020" s="1"/>
      <c r="B15020" s="1"/>
      <c r="C15020" s="1"/>
      <c r="D15020" s="1"/>
      <c r="E15020" s="2"/>
      <c r="F15020" s="2"/>
      <c r="G15020" s="2"/>
      <c r="H15020" s="2"/>
      <c r="I15020" s="2"/>
    </row>
    <row r="15021" spans="1:9" x14ac:dyDescent="0.25">
      <c r="A15021" s="1"/>
      <c r="B15021" s="1"/>
      <c r="C15021" s="1"/>
      <c r="D15021" s="1"/>
      <c r="E15021" s="2"/>
      <c r="F15021" s="2"/>
      <c r="G15021" s="2"/>
      <c r="H15021" s="2"/>
      <c r="I15021" s="2"/>
    </row>
    <row r="15022" spans="1:9" x14ac:dyDescent="0.25">
      <c r="A15022" s="1"/>
      <c r="B15022" s="1"/>
      <c r="C15022" s="1"/>
      <c r="D15022" s="1"/>
      <c r="E15022" s="2"/>
      <c r="F15022" s="2"/>
      <c r="G15022" s="2"/>
      <c r="H15022" s="2"/>
      <c r="I15022" s="2"/>
    </row>
    <row r="15023" spans="1:9" x14ac:dyDescent="0.25">
      <c r="A15023" s="1"/>
      <c r="B15023" s="1"/>
      <c r="C15023" s="1"/>
      <c r="D15023" s="1"/>
      <c r="E15023" s="2"/>
      <c r="F15023" s="2"/>
      <c r="G15023" s="2"/>
      <c r="H15023" s="2"/>
      <c r="I15023" s="2"/>
    </row>
    <row r="15024" spans="1:9" x14ac:dyDescent="0.25">
      <c r="A15024" s="1"/>
      <c r="B15024" s="1"/>
      <c r="C15024" s="1"/>
      <c r="D15024" s="1"/>
      <c r="E15024" s="2"/>
      <c r="F15024" s="2"/>
      <c r="G15024" s="2"/>
      <c r="H15024" s="2"/>
      <c r="I15024" s="2"/>
    </row>
    <row r="15025" spans="1:9" x14ac:dyDescent="0.25">
      <c r="A15025" s="1"/>
      <c r="B15025" s="1"/>
      <c r="C15025" s="1"/>
      <c r="D15025" s="1"/>
      <c r="E15025" s="2"/>
      <c r="F15025" s="2"/>
      <c r="G15025" s="2"/>
      <c r="H15025" s="2"/>
      <c r="I15025" s="2"/>
    </row>
    <row r="15026" spans="1:9" x14ac:dyDescent="0.25">
      <c r="A15026" s="1"/>
      <c r="B15026" s="1"/>
      <c r="C15026" s="1"/>
      <c r="D15026" s="1"/>
      <c r="E15026" s="2"/>
      <c r="F15026" s="2"/>
      <c r="G15026" s="2"/>
      <c r="H15026" s="2"/>
      <c r="I15026" s="2"/>
    </row>
    <row r="15027" spans="1:9" x14ac:dyDescent="0.25">
      <c r="A15027" s="1"/>
      <c r="B15027" s="1"/>
      <c r="C15027" s="1"/>
      <c r="D15027" s="1"/>
      <c r="E15027" s="2"/>
      <c r="F15027" s="2"/>
      <c r="G15027" s="2"/>
      <c r="H15027" s="2"/>
      <c r="I15027" s="2"/>
    </row>
    <row r="15028" spans="1:9" x14ac:dyDescent="0.25">
      <c r="A15028" s="1"/>
      <c r="B15028" s="1"/>
      <c r="C15028" s="1"/>
      <c r="D15028" s="1"/>
      <c r="E15028" s="2"/>
      <c r="F15028" s="2"/>
      <c r="G15028" s="2"/>
      <c r="H15028" s="2"/>
      <c r="I15028" s="2"/>
    </row>
    <row r="15029" spans="1:9" x14ac:dyDescent="0.25">
      <c r="A15029" s="1"/>
      <c r="B15029" s="1"/>
      <c r="C15029" s="1"/>
      <c r="D15029" s="1"/>
      <c r="E15029" s="2"/>
      <c r="F15029" s="2"/>
      <c r="G15029" s="2"/>
      <c r="H15029" s="2"/>
      <c r="I15029" s="2"/>
    </row>
    <row r="15030" spans="1:9" x14ac:dyDescent="0.25">
      <c r="A15030" s="1"/>
      <c r="B15030" s="1"/>
      <c r="C15030" s="1"/>
      <c r="D15030" s="1"/>
      <c r="E15030" s="2"/>
      <c r="F15030" s="2"/>
      <c r="G15030" s="2"/>
      <c r="H15030" s="2"/>
      <c r="I15030" s="2"/>
    </row>
    <row r="15031" spans="1:9" x14ac:dyDescent="0.25">
      <c r="A15031" s="1"/>
      <c r="B15031" s="1"/>
      <c r="C15031" s="1"/>
      <c r="D15031" s="1"/>
      <c r="E15031" s="2"/>
      <c r="F15031" s="2"/>
      <c r="G15031" s="2"/>
      <c r="H15031" s="2"/>
      <c r="I15031" s="2"/>
    </row>
    <row r="15032" spans="1:9" x14ac:dyDescent="0.25">
      <c r="A15032" s="1"/>
      <c r="B15032" s="1"/>
      <c r="C15032" s="1"/>
      <c r="D15032" s="1"/>
      <c r="E15032" s="2"/>
      <c r="F15032" s="2"/>
      <c r="G15032" s="2"/>
      <c r="H15032" s="2"/>
      <c r="I15032" s="2"/>
    </row>
    <row r="15033" spans="1:9" x14ac:dyDescent="0.25">
      <c r="A15033" s="1"/>
      <c r="B15033" s="1"/>
      <c r="C15033" s="1"/>
      <c r="D15033" s="1"/>
      <c r="E15033" s="2"/>
      <c r="F15033" s="2"/>
      <c r="G15033" s="2"/>
      <c r="H15033" s="2"/>
      <c r="I15033" s="2"/>
    </row>
    <row r="15034" spans="1:9" x14ac:dyDescent="0.25">
      <c r="A15034" s="1"/>
      <c r="B15034" s="1"/>
      <c r="C15034" s="1"/>
      <c r="D15034" s="1"/>
      <c r="E15034" s="2"/>
      <c r="F15034" s="2"/>
      <c r="G15034" s="2"/>
      <c r="H15034" s="2"/>
      <c r="I15034" s="2"/>
    </row>
    <row r="15035" spans="1:9" x14ac:dyDescent="0.25">
      <c r="A15035" s="1"/>
      <c r="B15035" s="1"/>
      <c r="C15035" s="1"/>
      <c r="D15035" s="1"/>
      <c r="E15035" s="2"/>
      <c r="F15035" s="2"/>
      <c r="G15035" s="2"/>
      <c r="H15035" s="2"/>
      <c r="I15035" s="2"/>
    </row>
    <row r="15036" spans="1:9" x14ac:dyDescent="0.25">
      <c r="A15036" s="1"/>
      <c r="B15036" s="1"/>
      <c r="C15036" s="1"/>
      <c r="D15036" s="1"/>
      <c r="E15036" s="2"/>
      <c r="F15036" s="2"/>
      <c r="G15036" s="2"/>
      <c r="H15036" s="2"/>
      <c r="I15036" s="2"/>
    </row>
    <row r="15037" spans="1:9" x14ac:dyDescent="0.25">
      <c r="A15037" s="1"/>
      <c r="B15037" s="1"/>
      <c r="C15037" s="1"/>
      <c r="D15037" s="1"/>
      <c r="E15037" s="2"/>
      <c r="F15037" s="2"/>
      <c r="G15037" s="2"/>
      <c r="H15037" s="2"/>
      <c r="I15037" s="2"/>
    </row>
    <row r="15038" spans="1:9" x14ac:dyDescent="0.25">
      <c r="A15038" s="1"/>
      <c r="B15038" s="1"/>
      <c r="C15038" s="1"/>
      <c r="D15038" s="1"/>
      <c r="E15038" s="2"/>
      <c r="F15038" s="2"/>
      <c r="G15038" s="2"/>
      <c r="H15038" s="2"/>
      <c r="I15038" s="2"/>
    </row>
    <row r="15039" spans="1:9" x14ac:dyDescent="0.25">
      <c r="A15039" s="1"/>
      <c r="B15039" s="1"/>
      <c r="C15039" s="1"/>
      <c r="D15039" s="1"/>
      <c r="E15039" s="2"/>
      <c r="F15039" s="2"/>
      <c r="G15039" s="2"/>
      <c r="H15039" s="2"/>
      <c r="I15039" s="2"/>
    </row>
    <row r="15040" spans="1:9" x14ac:dyDescent="0.25">
      <c r="A15040" s="1"/>
      <c r="B15040" s="1"/>
      <c r="C15040" s="1"/>
      <c r="D15040" s="1"/>
      <c r="E15040" s="2"/>
      <c r="F15040" s="2"/>
      <c r="G15040" s="2"/>
      <c r="H15040" s="2"/>
      <c r="I15040" s="2"/>
    </row>
    <row r="15041" spans="1:9" x14ac:dyDescent="0.25">
      <c r="A15041" s="1"/>
      <c r="B15041" s="1"/>
      <c r="C15041" s="1"/>
      <c r="D15041" s="1"/>
      <c r="E15041" s="2"/>
      <c r="F15041" s="2"/>
      <c r="G15041" s="2"/>
      <c r="H15041" s="2"/>
      <c r="I15041" s="2"/>
    </row>
    <row r="15042" spans="1:9" x14ac:dyDescent="0.25">
      <c r="A15042" s="1"/>
      <c r="B15042" s="1"/>
      <c r="C15042" s="1"/>
      <c r="D15042" s="1"/>
      <c r="E15042" s="2"/>
      <c r="F15042" s="2"/>
      <c r="G15042" s="2"/>
      <c r="H15042" s="2"/>
      <c r="I15042" s="2"/>
    </row>
    <row r="15043" spans="1:9" x14ac:dyDescent="0.25">
      <c r="A15043" s="1"/>
      <c r="B15043" s="1"/>
      <c r="C15043" s="1"/>
      <c r="D15043" s="1"/>
      <c r="E15043" s="2"/>
      <c r="F15043" s="2"/>
      <c r="G15043" s="2"/>
      <c r="H15043" s="2"/>
      <c r="I15043" s="2"/>
    </row>
    <row r="15044" spans="1:9" x14ac:dyDescent="0.25">
      <c r="A15044" s="1"/>
      <c r="B15044" s="1"/>
      <c r="C15044" s="1"/>
      <c r="D15044" s="1"/>
      <c r="E15044" s="2"/>
      <c r="F15044" s="2"/>
      <c r="G15044" s="2"/>
      <c r="H15044" s="2"/>
      <c r="I15044" s="2"/>
    </row>
    <row r="15045" spans="1:9" x14ac:dyDescent="0.25">
      <c r="A15045" s="1"/>
      <c r="B15045" s="1"/>
      <c r="C15045" s="1"/>
      <c r="D15045" s="1"/>
      <c r="E15045" s="2"/>
      <c r="F15045" s="2"/>
      <c r="G15045" s="2"/>
      <c r="H15045" s="2"/>
      <c r="I15045" s="2"/>
    </row>
    <row r="15046" spans="1:9" x14ac:dyDescent="0.25">
      <c r="A15046" s="1"/>
      <c r="B15046" s="1"/>
      <c r="C15046" s="1"/>
      <c r="D15046" s="1"/>
      <c r="E15046" s="2"/>
      <c r="F15046" s="2"/>
      <c r="G15046" s="2"/>
      <c r="H15046" s="2"/>
      <c r="I15046" s="2"/>
    </row>
    <row r="15047" spans="1:9" x14ac:dyDescent="0.25">
      <c r="A15047" s="1"/>
      <c r="B15047" s="1"/>
      <c r="C15047" s="1"/>
      <c r="D15047" s="1"/>
      <c r="E15047" s="2"/>
      <c r="F15047" s="2"/>
      <c r="G15047" s="2"/>
      <c r="H15047" s="2"/>
      <c r="I15047" s="2"/>
    </row>
    <row r="15048" spans="1:9" x14ac:dyDescent="0.25">
      <c r="A15048" s="1"/>
      <c r="B15048" s="1"/>
      <c r="C15048" s="1"/>
      <c r="D15048" s="1"/>
      <c r="E15048" s="2"/>
      <c r="F15048" s="2"/>
      <c r="G15048" s="2"/>
      <c r="H15048" s="2"/>
      <c r="I15048" s="2"/>
    </row>
    <row r="15049" spans="1:9" x14ac:dyDescent="0.25">
      <c r="A15049" s="1"/>
      <c r="B15049" s="1"/>
      <c r="C15049" s="1"/>
      <c r="D15049" s="1"/>
      <c r="E15049" s="2"/>
      <c r="F15049" s="2"/>
      <c r="G15049" s="2"/>
      <c r="H15049" s="2"/>
      <c r="I15049" s="2"/>
    </row>
    <row r="15050" spans="1:9" x14ac:dyDescent="0.25">
      <c r="A15050" s="1"/>
      <c r="B15050" s="1"/>
      <c r="C15050" s="1"/>
      <c r="D15050" s="1"/>
      <c r="E15050" s="2"/>
      <c r="F15050" s="2"/>
      <c r="G15050" s="2"/>
      <c r="H15050" s="2"/>
      <c r="I15050" s="2"/>
    </row>
    <row r="15051" spans="1:9" x14ac:dyDescent="0.25">
      <c r="A15051" s="1"/>
      <c r="B15051" s="1"/>
      <c r="C15051" s="1"/>
      <c r="D15051" s="1"/>
      <c r="E15051" s="2"/>
      <c r="F15051" s="2"/>
      <c r="G15051" s="2"/>
      <c r="H15051" s="2"/>
      <c r="I15051" s="2"/>
    </row>
    <row r="15052" spans="1:9" x14ac:dyDescent="0.25">
      <c r="A15052" s="1"/>
      <c r="B15052" s="1"/>
      <c r="C15052" s="1"/>
      <c r="D15052" s="1"/>
      <c r="E15052" s="2"/>
      <c r="F15052" s="2"/>
      <c r="G15052" s="2"/>
      <c r="H15052" s="2"/>
      <c r="I15052" s="2"/>
    </row>
    <row r="15053" spans="1:9" x14ac:dyDescent="0.25">
      <c r="A15053" s="1"/>
      <c r="B15053" s="1"/>
      <c r="C15053" s="1"/>
      <c r="D15053" s="1"/>
      <c r="E15053" s="2"/>
      <c r="F15053" s="2"/>
      <c r="G15053" s="2"/>
      <c r="H15053" s="2"/>
      <c r="I15053" s="2"/>
    </row>
    <row r="15054" spans="1:9" x14ac:dyDescent="0.25">
      <c r="A15054" s="1"/>
      <c r="B15054" s="1"/>
      <c r="C15054" s="1"/>
      <c r="D15054" s="1"/>
      <c r="E15054" s="2"/>
      <c r="F15054" s="2"/>
      <c r="G15054" s="2"/>
      <c r="H15054" s="2"/>
      <c r="I15054" s="2"/>
    </row>
    <row r="15055" spans="1:9" x14ac:dyDescent="0.25">
      <c r="A15055" s="1"/>
      <c r="B15055" s="1"/>
      <c r="C15055" s="1"/>
      <c r="D15055" s="1"/>
      <c r="E15055" s="2"/>
      <c r="F15055" s="2"/>
      <c r="G15055" s="2"/>
      <c r="H15055" s="2"/>
      <c r="I15055" s="2"/>
    </row>
    <row r="15056" spans="1:9" x14ac:dyDescent="0.25">
      <c r="A15056" s="1"/>
      <c r="B15056" s="1"/>
      <c r="C15056" s="1"/>
      <c r="D15056" s="1"/>
      <c r="E15056" s="2"/>
      <c r="F15056" s="2"/>
      <c r="G15056" s="2"/>
      <c r="H15056" s="2"/>
      <c r="I15056" s="2"/>
    </row>
    <row r="15057" spans="1:9" x14ac:dyDescent="0.25">
      <c r="A15057" s="1"/>
      <c r="B15057" s="1"/>
      <c r="C15057" s="1"/>
      <c r="D15057" s="1"/>
      <c r="E15057" s="2"/>
      <c r="F15057" s="2"/>
      <c r="G15057" s="2"/>
      <c r="H15057" s="2"/>
      <c r="I15057" s="2"/>
    </row>
    <row r="15058" spans="1:9" x14ac:dyDescent="0.25">
      <c r="A15058" s="1"/>
      <c r="B15058" s="1"/>
      <c r="C15058" s="1"/>
      <c r="D15058" s="1"/>
      <c r="E15058" s="2"/>
      <c r="F15058" s="2"/>
      <c r="G15058" s="2"/>
      <c r="H15058" s="2"/>
      <c r="I15058" s="2"/>
    </row>
    <row r="15059" spans="1:9" x14ac:dyDescent="0.25">
      <c r="A15059" s="1"/>
      <c r="B15059" s="1"/>
      <c r="C15059" s="1"/>
      <c r="D15059" s="1"/>
      <c r="E15059" s="2"/>
      <c r="F15059" s="2"/>
      <c r="G15059" s="2"/>
      <c r="H15059" s="2"/>
      <c r="I15059" s="2"/>
    </row>
    <row r="15060" spans="1:9" x14ac:dyDescent="0.25">
      <c r="A15060" s="1"/>
      <c r="B15060" s="1"/>
      <c r="C15060" s="1"/>
      <c r="D15060" s="1"/>
      <c r="E15060" s="2"/>
      <c r="F15060" s="2"/>
      <c r="G15060" s="2"/>
      <c r="H15060" s="2"/>
      <c r="I15060" s="2"/>
    </row>
    <row r="15061" spans="1:9" x14ac:dyDescent="0.25">
      <c r="A15061" s="1"/>
      <c r="B15061" s="1"/>
      <c r="C15061" s="1"/>
      <c r="D15061" s="1"/>
      <c r="E15061" s="2"/>
      <c r="F15061" s="2"/>
      <c r="G15061" s="2"/>
      <c r="H15061" s="2"/>
      <c r="I15061" s="2"/>
    </row>
    <row r="15062" spans="1:9" x14ac:dyDescent="0.25">
      <c r="A15062" s="1"/>
      <c r="B15062" s="1"/>
      <c r="C15062" s="1"/>
      <c r="D15062" s="1"/>
      <c r="E15062" s="2"/>
      <c r="F15062" s="2"/>
      <c r="G15062" s="2"/>
      <c r="H15062" s="2"/>
      <c r="I15062" s="2"/>
    </row>
    <row r="15063" spans="1:9" x14ac:dyDescent="0.25">
      <c r="A15063" s="1"/>
      <c r="B15063" s="1"/>
      <c r="C15063" s="1"/>
      <c r="D15063" s="1"/>
      <c r="E15063" s="2"/>
      <c r="F15063" s="2"/>
      <c r="G15063" s="2"/>
      <c r="H15063" s="2"/>
      <c r="I15063" s="2"/>
    </row>
    <row r="15064" spans="1:9" x14ac:dyDescent="0.25">
      <c r="A15064" s="1"/>
      <c r="B15064" s="1"/>
      <c r="C15064" s="1"/>
      <c r="D15064" s="1"/>
      <c r="E15064" s="2"/>
      <c r="F15064" s="2"/>
      <c r="G15064" s="2"/>
      <c r="H15064" s="2"/>
      <c r="I15064" s="2"/>
    </row>
    <row r="15065" spans="1:9" x14ac:dyDescent="0.25">
      <c r="A15065" s="1"/>
      <c r="B15065" s="1"/>
      <c r="C15065" s="1"/>
      <c r="D15065" s="1"/>
      <c r="E15065" s="2"/>
      <c r="F15065" s="2"/>
      <c r="G15065" s="2"/>
      <c r="H15065" s="2"/>
      <c r="I15065" s="2"/>
    </row>
    <row r="15066" spans="1:9" x14ac:dyDescent="0.25">
      <c r="A15066" s="1"/>
      <c r="B15066" s="1"/>
      <c r="C15066" s="1"/>
      <c r="D15066" s="1"/>
      <c r="E15066" s="2"/>
      <c r="F15066" s="2"/>
      <c r="G15066" s="2"/>
      <c r="H15066" s="2"/>
      <c r="I15066" s="2"/>
    </row>
    <row r="15067" spans="1:9" x14ac:dyDescent="0.25">
      <c r="A15067" s="1"/>
      <c r="B15067" s="1"/>
      <c r="C15067" s="1"/>
      <c r="D15067" s="1"/>
      <c r="E15067" s="2"/>
      <c r="F15067" s="2"/>
      <c r="G15067" s="2"/>
      <c r="H15067" s="2"/>
      <c r="I15067" s="2"/>
    </row>
    <row r="15068" spans="1:9" x14ac:dyDescent="0.25">
      <c r="A15068" s="1"/>
      <c r="B15068" s="1"/>
      <c r="C15068" s="1"/>
      <c r="D15068" s="1"/>
      <c r="E15068" s="2"/>
      <c r="F15068" s="2"/>
      <c r="G15068" s="2"/>
      <c r="H15068" s="2"/>
      <c r="I15068" s="2"/>
    </row>
    <row r="15069" spans="1:9" x14ac:dyDescent="0.25">
      <c r="A15069" s="1"/>
      <c r="B15069" s="1"/>
      <c r="C15069" s="1"/>
      <c r="D15069" s="1"/>
      <c r="E15069" s="2"/>
      <c r="F15069" s="2"/>
      <c r="G15069" s="2"/>
      <c r="H15069" s="2"/>
      <c r="I15069" s="2"/>
    </row>
    <row r="15070" spans="1:9" x14ac:dyDescent="0.25">
      <c r="A15070" s="1"/>
      <c r="B15070" s="1"/>
      <c r="C15070" s="1"/>
      <c r="D15070" s="1"/>
      <c r="E15070" s="2"/>
      <c r="F15070" s="2"/>
      <c r="G15070" s="2"/>
      <c r="H15070" s="2"/>
      <c r="I15070" s="2"/>
    </row>
    <row r="15071" spans="1:9" x14ac:dyDescent="0.25">
      <c r="A15071" s="1"/>
      <c r="B15071" s="1"/>
      <c r="C15071" s="1"/>
      <c r="D15071" s="1"/>
      <c r="E15071" s="2"/>
      <c r="F15071" s="2"/>
      <c r="G15071" s="2"/>
      <c r="H15071" s="2"/>
      <c r="I15071" s="2"/>
    </row>
    <row r="15072" spans="1:9" x14ac:dyDescent="0.25">
      <c r="A15072" s="1"/>
      <c r="B15072" s="1"/>
      <c r="C15072" s="1"/>
      <c r="D15072" s="1"/>
      <c r="E15072" s="2"/>
      <c r="F15072" s="2"/>
      <c r="G15072" s="2"/>
      <c r="H15072" s="2"/>
      <c r="I15072" s="2"/>
    </row>
    <row r="15073" spans="1:9" x14ac:dyDescent="0.25">
      <c r="A15073" s="1"/>
      <c r="B15073" s="1"/>
      <c r="C15073" s="1"/>
      <c r="D15073" s="1"/>
      <c r="E15073" s="2"/>
      <c r="F15073" s="2"/>
      <c r="G15073" s="2"/>
      <c r="H15073" s="2"/>
      <c r="I15073" s="2"/>
    </row>
    <row r="15074" spans="1:9" x14ac:dyDescent="0.25">
      <c r="A15074" s="1"/>
      <c r="B15074" s="1"/>
      <c r="C15074" s="1"/>
      <c r="D15074" s="1"/>
      <c r="E15074" s="2"/>
      <c r="F15074" s="2"/>
      <c r="G15074" s="2"/>
      <c r="H15074" s="2"/>
      <c r="I15074" s="2"/>
    </row>
    <row r="15075" spans="1:9" x14ac:dyDescent="0.25">
      <c r="A15075" s="1"/>
      <c r="B15075" s="1"/>
      <c r="C15075" s="1"/>
      <c r="D15075" s="1"/>
      <c r="E15075" s="2"/>
      <c r="F15075" s="2"/>
      <c r="G15075" s="2"/>
      <c r="H15075" s="2"/>
      <c r="I15075" s="2"/>
    </row>
    <row r="15076" spans="1:9" x14ac:dyDescent="0.25">
      <c r="A15076" s="1"/>
      <c r="B15076" s="1"/>
      <c r="C15076" s="1"/>
      <c r="D15076" s="1"/>
      <c r="E15076" s="2"/>
      <c r="F15076" s="2"/>
      <c r="G15076" s="2"/>
      <c r="H15076" s="2"/>
      <c r="I15076" s="2"/>
    </row>
    <row r="15077" spans="1:9" x14ac:dyDescent="0.25">
      <c r="A15077" s="1"/>
      <c r="B15077" s="1"/>
      <c r="C15077" s="1"/>
      <c r="D15077" s="1"/>
      <c r="E15077" s="2"/>
      <c r="F15077" s="2"/>
      <c r="G15077" s="2"/>
      <c r="H15077" s="2"/>
      <c r="I15077" s="2"/>
    </row>
    <row r="15078" spans="1:9" x14ac:dyDescent="0.25">
      <c r="A15078" s="1"/>
      <c r="B15078" s="1"/>
      <c r="C15078" s="1"/>
      <c r="D15078" s="1"/>
      <c r="E15078" s="2"/>
      <c r="F15078" s="2"/>
      <c r="G15078" s="2"/>
      <c r="H15078" s="2"/>
      <c r="I15078" s="2"/>
    </row>
    <row r="15079" spans="1:9" x14ac:dyDescent="0.25">
      <c r="A15079" s="1"/>
      <c r="B15079" s="1"/>
      <c r="C15079" s="1"/>
      <c r="D15079" s="1"/>
      <c r="E15079" s="2"/>
      <c r="F15079" s="2"/>
      <c r="G15079" s="2"/>
      <c r="H15079" s="2"/>
      <c r="I15079" s="2"/>
    </row>
    <row r="15080" spans="1:9" x14ac:dyDescent="0.25">
      <c r="A15080" s="1"/>
      <c r="B15080" s="1"/>
      <c r="C15080" s="1"/>
      <c r="D15080" s="1"/>
      <c r="E15080" s="2"/>
      <c r="F15080" s="2"/>
      <c r="G15080" s="2"/>
      <c r="H15080" s="2"/>
      <c r="I15080" s="2"/>
    </row>
    <row r="15081" spans="1:9" x14ac:dyDescent="0.25">
      <c r="A15081" s="1"/>
      <c r="B15081" s="1"/>
      <c r="C15081" s="1"/>
      <c r="D15081" s="1"/>
      <c r="E15081" s="2"/>
      <c r="F15081" s="2"/>
      <c r="G15081" s="2"/>
      <c r="H15081" s="2"/>
      <c r="I15081" s="2"/>
    </row>
    <row r="15082" spans="1:9" x14ac:dyDescent="0.25">
      <c r="A15082" s="1"/>
      <c r="B15082" s="1"/>
      <c r="C15082" s="1"/>
      <c r="D15082" s="1"/>
      <c r="E15082" s="2"/>
      <c r="F15082" s="2"/>
      <c r="G15082" s="2"/>
      <c r="H15082" s="2"/>
      <c r="I15082" s="2"/>
    </row>
    <row r="15083" spans="1:9" x14ac:dyDescent="0.25">
      <c r="A15083" s="1"/>
      <c r="B15083" s="1"/>
      <c r="C15083" s="1"/>
      <c r="D15083" s="1"/>
      <c r="E15083" s="2"/>
      <c r="F15083" s="2"/>
      <c r="G15083" s="2"/>
      <c r="H15083" s="2"/>
      <c r="I15083" s="2"/>
    </row>
    <row r="15084" spans="1:9" x14ac:dyDescent="0.25">
      <c r="A15084" s="1"/>
      <c r="B15084" s="1"/>
      <c r="C15084" s="1"/>
      <c r="D15084" s="1"/>
      <c r="E15084" s="2"/>
      <c r="F15084" s="2"/>
      <c r="G15084" s="2"/>
      <c r="H15084" s="2"/>
      <c r="I15084" s="2"/>
    </row>
    <row r="15085" spans="1:9" x14ac:dyDescent="0.25">
      <c r="A15085" s="1"/>
      <c r="B15085" s="1"/>
      <c r="C15085" s="1"/>
      <c r="D15085" s="1"/>
      <c r="E15085" s="2"/>
      <c r="F15085" s="2"/>
      <c r="G15085" s="2"/>
      <c r="H15085" s="2"/>
      <c r="I15085" s="2"/>
    </row>
    <row r="15086" spans="1:9" x14ac:dyDescent="0.25">
      <c r="A15086" s="1"/>
      <c r="B15086" s="1"/>
      <c r="C15086" s="1"/>
      <c r="D15086" s="1"/>
      <c r="E15086" s="2"/>
      <c r="F15086" s="2"/>
      <c r="G15086" s="2"/>
      <c r="H15086" s="2"/>
      <c r="I15086" s="2"/>
    </row>
    <row r="15087" spans="1:9" x14ac:dyDescent="0.25">
      <c r="A15087" s="1"/>
      <c r="B15087" s="1"/>
      <c r="C15087" s="1"/>
      <c r="D15087" s="1"/>
      <c r="E15087" s="2"/>
      <c r="F15087" s="2"/>
      <c r="G15087" s="2"/>
      <c r="H15087" s="2"/>
      <c r="I15087" s="2"/>
    </row>
    <row r="15088" spans="1:9" x14ac:dyDescent="0.25">
      <c r="A15088" s="1"/>
      <c r="B15088" s="1"/>
      <c r="C15088" s="1"/>
      <c r="D15088" s="1"/>
      <c r="E15088" s="2"/>
      <c r="F15088" s="2"/>
      <c r="G15088" s="2"/>
      <c r="H15088" s="2"/>
      <c r="I15088" s="2"/>
    </row>
    <row r="15089" spans="1:9" x14ac:dyDescent="0.25">
      <c r="A15089" s="1"/>
      <c r="B15089" s="1"/>
      <c r="C15089" s="1"/>
      <c r="D15089" s="1"/>
      <c r="E15089" s="2"/>
      <c r="F15089" s="2"/>
      <c r="G15089" s="2"/>
      <c r="H15089" s="2"/>
      <c r="I15089" s="2"/>
    </row>
    <row r="15090" spans="1:9" x14ac:dyDescent="0.25">
      <c r="A15090" s="1"/>
      <c r="B15090" s="1"/>
      <c r="C15090" s="1"/>
      <c r="D15090" s="1"/>
      <c r="E15090" s="2"/>
      <c r="F15090" s="2"/>
      <c r="G15090" s="2"/>
      <c r="H15090" s="2"/>
      <c r="I15090" s="2"/>
    </row>
    <row r="15091" spans="1:9" x14ac:dyDescent="0.25">
      <c r="A15091" s="1"/>
      <c r="B15091" s="1"/>
      <c r="C15091" s="1"/>
      <c r="D15091" s="1"/>
      <c r="E15091" s="2"/>
      <c r="F15091" s="2"/>
      <c r="G15091" s="2"/>
      <c r="H15091" s="2"/>
      <c r="I15091" s="2"/>
    </row>
    <row r="15092" spans="1:9" x14ac:dyDescent="0.25">
      <c r="A15092" s="1"/>
      <c r="B15092" s="1"/>
      <c r="C15092" s="1"/>
      <c r="D15092" s="1"/>
      <c r="E15092" s="2"/>
      <c r="F15092" s="2"/>
      <c r="G15092" s="2"/>
      <c r="H15092" s="2"/>
      <c r="I15092" s="2"/>
    </row>
    <row r="15093" spans="1:9" x14ac:dyDescent="0.25">
      <c r="A15093" s="1"/>
      <c r="B15093" s="1"/>
      <c r="C15093" s="1"/>
      <c r="D15093" s="1"/>
      <c r="E15093" s="2"/>
      <c r="F15093" s="2"/>
      <c r="G15093" s="2"/>
      <c r="H15093" s="2"/>
      <c r="I15093" s="2"/>
    </row>
    <row r="15094" spans="1:9" x14ac:dyDescent="0.25">
      <c r="A15094" s="1"/>
      <c r="B15094" s="1"/>
      <c r="C15094" s="1"/>
      <c r="D15094" s="1"/>
      <c r="E15094" s="2"/>
      <c r="F15094" s="2"/>
      <c r="G15094" s="2"/>
      <c r="H15094" s="2"/>
      <c r="I15094" s="2"/>
    </row>
    <row r="15095" spans="1:9" x14ac:dyDescent="0.25">
      <c r="A15095" s="1"/>
      <c r="B15095" s="1"/>
      <c r="C15095" s="1"/>
      <c r="D15095" s="1"/>
      <c r="E15095" s="2"/>
      <c r="F15095" s="2"/>
      <c r="G15095" s="2"/>
      <c r="H15095" s="2"/>
      <c r="I15095" s="2"/>
    </row>
    <row r="15096" spans="1:9" x14ac:dyDescent="0.25">
      <c r="A15096" s="1"/>
      <c r="B15096" s="1"/>
      <c r="C15096" s="1"/>
      <c r="D15096" s="1"/>
      <c r="E15096" s="2"/>
      <c r="F15096" s="2"/>
      <c r="G15096" s="2"/>
      <c r="H15096" s="2"/>
      <c r="I15096" s="2"/>
    </row>
    <row r="15097" spans="1:9" x14ac:dyDescent="0.25">
      <c r="A15097" s="1"/>
      <c r="B15097" s="1"/>
      <c r="C15097" s="1"/>
      <c r="D15097" s="1"/>
      <c r="E15097" s="2"/>
      <c r="F15097" s="2"/>
      <c r="G15097" s="2"/>
      <c r="H15097" s="2"/>
      <c r="I15097" s="2"/>
    </row>
    <row r="15098" spans="1:9" x14ac:dyDescent="0.25">
      <c r="A15098" s="1"/>
      <c r="B15098" s="1"/>
      <c r="C15098" s="1"/>
      <c r="D15098" s="1"/>
      <c r="E15098" s="2"/>
      <c r="F15098" s="2"/>
      <c r="G15098" s="2"/>
      <c r="H15098" s="2"/>
      <c r="I15098" s="2"/>
    </row>
    <row r="15099" spans="1:9" x14ac:dyDescent="0.25">
      <c r="A15099" s="1"/>
      <c r="B15099" s="1"/>
      <c r="C15099" s="1"/>
      <c r="D15099" s="1"/>
      <c r="E15099" s="2"/>
      <c r="F15099" s="2"/>
      <c r="G15099" s="2"/>
      <c r="H15099" s="2"/>
      <c r="I15099" s="2"/>
    </row>
    <row r="15100" spans="1:9" x14ac:dyDescent="0.25">
      <c r="A15100" s="1"/>
      <c r="B15100" s="1"/>
      <c r="C15100" s="1"/>
      <c r="D15100" s="1"/>
      <c r="E15100" s="2"/>
      <c r="F15100" s="2"/>
      <c r="G15100" s="2"/>
      <c r="H15100" s="2"/>
      <c r="I15100" s="2"/>
    </row>
    <row r="15101" spans="1:9" x14ac:dyDescent="0.25">
      <c r="A15101" s="1"/>
      <c r="B15101" s="1"/>
      <c r="C15101" s="1"/>
      <c r="D15101" s="1"/>
      <c r="E15101" s="2"/>
      <c r="F15101" s="2"/>
      <c r="G15101" s="2"/>
      <c r="H15101" s="2"/>
      <c r="I15101" s="2"/>
    </row>
    <row r="15102" spans="1:9" x14ac:dyDescent="0.25">
      <c r="A15102" s="1"/>
      <c r="B15102" s="1"/>
      <c r="C15102" s="1"/>
      <c r="D15102" s="1"/>
      <c r="E15102" s="2"/>
      <c r="F15102" s="2"/>
      <c r="G15102" s="2"/>
      <c r="H15102" s="2"/>
      <c r="I15102" s="2"/>
    </row>
    <row r="15103" spans="1:9" x14ac:dyDescent="0.25">
      <c r="A15103" s="1"/>
      <c r="B15103" s="1"/>
      <c r="C15103" s="1"/>
      <c r="D15103" s="1"/>
      <c r="E15103" s="2"/>
      <c r="F15103" s="2"/>
      <c r="G15103" s="2"/>
      <c r="H15103" s="2"/>
      <c r="I15103" s="2"/>
    </row>
    <row r="15104" spans="1:9" x14ac:dyDescent="0.25">
      <c r="A15104" s="1"/>
      <c r="B15104" s="1"/>
      <c r="C15104" s="1"/>
      <c r="D15104" s="1"/>
      <c r="E15104" s="2"/>
      <c r="F15104" s="2"/>
      <c r="G15104" s="2"/>
      <c r="H15104" s="2"/>
      <c r="I15104" s="2"/>
    </row>
    <row r="15105" spans="1:9" x14ac:dyDescent="0.25">
      <c r="A15105" s="1"/>
      <c r="B15105" s="1"/>
      <c r="C15105" s="1"/>
      <c r="D15105" s="1"/>
      <c r="E15105" s="2"/>
      <c r="F15105" s="2"/>
      <c r="G15105" s="2"/>
      <c r="H15105" s="2"/>
      <c r="I15105" s="2"/>
    </row>
    <row r="15106" spans="1:9" x14ac:dyDescent="0.25">
      <c r="A15106" s="1"/>
      <c r="B15106" s="1"/>
      <c r="C15106" s="1"/>
      <c r="D15106" s="1"/>
      <c r="E15106" s="2"/>
      <c r="F15106" s="2"/>
      <c r="G15106" s="2"/>
      <c r="H15106" s="2"/>
      <c r="I15106" s="2"/>
    </row>
    <row r="15107" spans="1:9" x14ac:dyDescent="0.25">
      <c r="A15107" s="1"/>
      <c r="B15107" s="1"/>
      <c r="C15107" s="1"/>
      <c r="D15107" s="1"/>
      <c r="E15107" s="2"/>
      <c r="F15107" s="2"/>
      <c r="G15107" s="2"/>
      <c r="H15107" s="2"/>
      <c r="I15107" s="2"/>
    </row>
    <row r="15108" spans="1:9" x14ac:dyDescent="0.25">
      <c r="A15108" s="1"/>
      <c r="B15108" s="1"/>
      <c r="C15108" s="1"/>
      <c r="D15108" s="1"/>
      <c r="E15108" s="2"/>
      <c r="F15108" s="2"/>
      <c r="G15108" s="2"/>
      <c r="H15108" s="2"/>
      <c r="I15108" s="2"/>
    </row>
    <row r="15109" spans="1:9" x14ac:dyDescent="0.25">
      <c r="A15109" s="1"/>
      <c r="B15109" s="1"/>
      <c r="C15109" s="1"/>
      <c r="D15109" s="1"/>
      <c r="E15109" s="2"/>
      <c r="F15109" s="2"/>
      <c r="G15109" s="2"/>
      <c r="H15109" s="2"/>
      <c r="I15109" s="2"/>
    </row>
    <row r="15110" spans="1:9" x14ac:dyDescent="0.25">
      <c r="A15110" s="1"/>
      <c r="B15110" s="1"/>
      <c r="C15110" s="1"/>
      <c r="D15110" s="1"/>
      <c r="E15110" s="2"/>
      <c r="F15110" s="2"/>
      <c r="G15110" s="2"/>
      <c r="H15110" s="2"/>
      <c r="I15110" s="2"/>
    </row>
    <row r="15111" spans="1:9" x14ac:dyDescent="0.25">
      <c r="A15111" s="1"/>
      <c r="B15111" s="1"/>
      <c r="C15111" s="1"/>
      <c r="D15111" s="1"/>
      <c r="E15111" s="2"/>
      <c r="F15111" s="2"/>
      <c r="G15111" s="2"/>
      <c r="H15111" s="2"/>
      <c r="I15111" s="2"/>
    </row>
    <row r="15112" spans="1:9" x14ac:dyDescent="0.25">
      <c r="A15112" s="1"/>
      <c r="B15112" s="1"/>
      <c r="C15112" s="1"/>
      <c r="D15112" s="1"/>
      <c r="E15112" s="2"/>
      <c r="F15112" s="2"/>
      <c r="G15112" s="2"/>
      <c r="H15112" s="2"/>
      <c r="I15112" s="2"/>
    </row>
    <row r="15113" spans="1:9" x14ac:dyDescent="0.25">
      <c r="A15113" s="1"/>
      <c r="B15113" s="1"/>
      <c r="C15113" s="1"/>
      <c r="D15113" s="1"/>
      <c r="E15113" s="2"/>
      <c r="F15113" s="2"/>
      <c r="G15113" s="2"/>
      <c r="H15113" s="2"/>
      <c r="I15113" s="2"/>
    </row>
    <row r="15114" spans="1:9" x14ac:dyDescent="0.25">
      <c r="A15114" s="1"/>
      <c r="B15114" s="1"/>
      <c r="C15114" s="1"/>
      <c r="D15114" s="1"/>
      <c r="E15114" s="2"/>
      <c r="F15114" s="2"/>
      <c r="G15114" s="2"/>
      <c r="H15114" s="2"/>
      <c r="I15114" s="2"/>
    </row>
    <row r="15115" spans="1:9" x14ac:dyDescent="0.25">
      <c r="A15115" s="1"/>
      <c r="B15115" s="1"/>
      <c r="C15115" s="1"/>
      <c r="D15115" s="1"/>
      <c r="E15115" s="2"/>
      <c r="F15115" s="2"/>
      <c r="G15115" s="2"/>
      <c r="H15115" s="2"/>
      <c r="I15115" s="2"/>
    </row>
    <row r="15116" spans="1:9" x14ac:dyDescent="0.25">
      <c r="A15116" s="1"/>
      <c r="B15116" s="1"/>
      <c r="C15116" s="1"/>
      <c r="D15116" s="1"/>
      <c r="E15116" s="2"/>
      <c r="F15116" s="2"/>
      <c r="G15116" s="2"/>
      <c r="H15116" s="2"/>
      <c r="I15116" s="2"/>
    </row>
    <row r="15117" spans="1:9" x14ac:dyDescent="0.25">
      <c r="A15117" s="1"/>
      <c r="B15117" s="1"/>
      <c r="C15117" s="1"/>
      <c r="D15117" s="1"/>
      <c r="E15117" s="2"/>
      <c r="F15117" s="2"/>
      <c r="G15117" s="2"/>
      <c r="H15117" s="2"/>
      <c r="I15117" s="2"/>
    </row>
    <row r="15118" spans="1:9" x14ac:dyDescent="0.25">
      <c r="A15118" s="1"/>
      <c r="B15118" s="1"/>
      <c r="C15118" s="1"/>
      <c r="D15118" s="1"/>
      <c r="E15118" s="2"/>
      <c r="F15118" s="2"/>
      <c r="G15118" s="2"/>
      <c r="H15118" s="2"/>
      <c r="I15118" s="2"/>
    </row>
    <row r="15119" spans="1:9" x14ac:dyDescent="0.25">
      <c r="A15119" s="1"/>
      <c r="B15119" s="1"/>
      <c r="C15119" s="1"/>
      <c r="D15119" s="1"/>
      <c r="E15119" s="2"/>
      <c r="F15119" s="2"/>
      <c r="G15119" s="2"/>
      <c r="H15119" s="2"/>
      <c r="I15119" s="2"/>
    </row>
    <row r="15120" spans="1:9" x14ac:dyDescent="0.25">
      <c r="A15120" s="1"/>
      <c r="B15120" s="1"/>
      <c r="C15120" s="1"/>
      <c r="D15120" s="1"/>
      <c r="E15120" s="2"/>
      <c r="F15120" s="2"/>
      <c r="G15120" s="2"/>
      <c r="H15120" s="2"/>
      <c r="I15120" s="2"/>
    </row>
    <row r="15121" spans="1:9" x14ac:dyDescent="0.25">
      <c r="A15121" s="1"/>
      <c r="B15121" s="1"/>
      <c r="C15121" s="1"/>
      <c r="D15121" s="1"/>
      <c r="E15121" s="2"/>
      <c r="F15121" s="2"/>
      <c r="G15121" s="2"/>
      <c r="H15121" s="2"/>
      <c r="I15121" s="2"/>
    </row>
    <row r="15122" spans="1:9" x14ac:dyDescent="0.25">
      <c r="A15122" s="1"/>
      <c r="B15122" s="1"/>
      <c r="C15122" s="1"/>
      <c r="D15122" s="1"/>
      <c r="E15122" s="2"/>
      <c r="F15122" s="2"/>
      <c r="G15122" s="2"/>
      <c r="H15122" s="2"/>
      <c r="I15122" s="2"/>
    </row>
    <row r="15123" spans="1:9" x14ac:dyDescent="0.25">
      <c r="A15123" s="1"/>
      <c r="B15123" s="1"/>
      <c r="C15123" s="1"/>
      <c r="D15123" s="1"/>
      <c r="E15123" s="2"/>
      <c r="F15123" s="2"/>
      <c r="G15123" s="2"/>
      <c r="H15123" s="2"/>
      <c r="I15123" s="2"/>
    </row>
    <row r="15124" spans="1:9" x14ac:dyDescent="0.25">
      <c r="A15124" s="1"/>
      <c r="B15124" s="1"/>
      <c r="C15124" s="1"/>
      <c r="D15124" s="1"/>
      <c r="E15124" s="2"/>
      <c r="F15124" s="2"/>
      <c r="G15124" s="2"/>
      <c r="H15124" s="2"/>
      <c r="I15124" s="2"/>
    </row>
    <row r="15125" spans="1:9" x14ac:dyDescent="0.25">
      <c r="A15125" s="1"/>
      <c r="B15125" s="1"/>
      <c r="C15125" s="1"/>
      <c r="D15125" s="1"/>
      <c r="E15125" s="2"/>
      <c r="F15125" s="2"/>
      <c r="G15125" s="2"/>
      <c r="H15125" s="2"/>
      <c r="I15125" s="2"/>
    </row>
    <row r="15126" spans="1:9" x14ac:dyDescent="0.25">
      <c r="A15126" s="1"/>
      <c r="B15126" s="1"/>
      <c r="C15126" s="1"/>
      <c r="D15126" s="1"/>
      <c r="E15126" s="2"/>
      <c r="F15126" s="2"/>
      <c r="G15126" s="2"/>
      <c r="H15126" s="2"/>
      <c r="I15126" s="2"/>
    </row>
    <row r="15127" spans="1:9" x14ac:dyDescent="0.25">
      <c r="A15127" s="1"/>
      <c r="B15127" s="1"/>
      <c r="C15127" s="1"/>
      <c r="D15127" s="1"/>
      <c r="E15127" s="2"/>
      <c r="F15127" s="2"/>
      <c r="G15127" s="2"/>
      <c r="H15127" s="2"/>
      <c r="I15127" s="2"/>
    </row>
    <row r="15128" spans="1:9" x14ac:dyDescent="0.25">
      <c r="A15128" s="1"/>
      <c r="B15128" s="1"/>
      <c r="C15128" s="1"/>
      <c r="D15128" s="1"/>
      <c r="E15128" s="2"/>
      <c r="F15128" s="2"/>
      <c r="G15128" s="2"/>
      <c r="H15128" s="2"/>
      <c r="I15128" s="2"/>
    </row>
    <row r="15129" spans="1:9" x14ac:dyDescent="0.25">
      <c r="A15129" s="1"/>
      <c r="B15129" s="1"/>
      <c r="C15129" s="1"/>
      <c r="D15129" s="1"/>
      <c r="E15129" s="2"/>
      <c r="F15129" s="2"/>
      <c r="G15129" s="2"/>
      <c r="H15129" s="2"/>
      <c r="I15129" s="2"/>
    </row>
    <row r="15130" spans="1:9" x14ac:dyDescent="0.25">
      <c r="A15130" s="1"/>
      <c r="B15130" s="1"/>
      <c r="C15130" s="1"/>
      <c r="D15130" s="1"/>
      <c r="E15130" s="2"/>
      <c r="F15130" s="2"/>
      <c r="G15130" s="2"/>
      <c r="H15130" s="2"/>
      <c r="I15130" s="2"/>
    </row>
    <row r="15131" spans="1:9" x14ac:dyDescent="0.25">
      <c r="A15131" s="1"/>
      <c r="B15131" s="1"/>
      <c r="C15131" s="1"/>
      <c r="D15131" s="1"/>
      <c r="E15131" s="2"/>
      <c r="F15131" s="2"/>
      <c r="G15131" s="2"/>
      <c r="H15131" s="2"/>
      <c r="I15131" s="2"/>
    </row>
    <row r="15132" spans="1:9" x14ac:dyDescent="0.25">
      <c r="A15132" s="1"/>
      <c r="B15132" s="1"/>
      <c r="C15132" s="1"/>
      <c r="D15132" s="1"/>
      <c r="E15132" s="2"/>
      <c r="F15132" s="2"/>
      <c r="G15132" s="2"/>
      <c r="H15132" s="2"/>
      <c r="I15132" s="2"/>
    </row>
    <row r="15133" spans="1:9" x14ac:dyDescent="0.25">
      <c r="A15133" s="1"/>
      <c r="B15133" s="1"/>
      <c r="C15133" s="1"/>
      <c r="D15133" s="1"/>
      <c r="E15133" s="2"/>
      <c r="F15133" s="2"/>
      <c r="G15133" s="2"/>
      <c r="H15133" s="2"/>
      <c r="I15133" s="2"/>
    </row>
    <row r="15134" spans="1:9" x14ac:dyDescent="0.25">
      <c r="A15134" s="1"/>
      <c r="B15134" s="1"/>
      <c r="C15134" s="1"/>
      <c r="D15134" s="1"/>
      <c r="E15134" s="2"/>
      <c r="F15134" s="2"/>
      <c r="G15134" s="2"/>
      <c r="H15134" s="2"/>
      <c r="I15134" s="2"/>
    </row>
    <row r="15135" spans="1:9" x14ac:dyDescent="0.25">
      <c r="A15135" s="1"/>
      <c r="B15135" s="1"/>
      <c r="C15135" s="1"/>
      <c r="D15135" s="1"/>
      <c r="E15135" s="2"/>
      <c r="F15135" s="2"/>
      <c r="G15135" s="2"/>
      <c r="H15135" s="2"/>
      <c r="I15135" s="2"/>
    </row>
    <row r="15136" spans="1:9" x14ac:dyDescent="0.25">
      <c r="A15136" s="1"/>
      <c r="B15136" s="1"/>
      <c r="C15136" s="1"/>
      <c r="D15136" s="1"/>
      <c r="E15136" s="2"/>
      <c r="F15136" s="2"/>
      <c r="G15136" s="2"/>
      <c r="H15136" s="2"/>
      <c r="I15136" s="2"/>
    </row>
    <row r="15137" spans="1:9" x14ac:dyDescent="0.25">
      <c r="A15137" s="1"/>
      <c r="B15137" s="1"/>
      <c r="C15137" s="1"/>
      <c r="D15137" s="1"/>
      <c r="E15137" s="2"/>
      <c r="F15137" s="2"/>
      <c r="G15137" s="2"/>
      <c r="H15137" s="2"/>
      <c r="I15137" s="2"/>
    </row>
    <row r="15138" spans="1:9" x14ac:dyDescent="0.25">
      <c r="A15138" s="1"/>
      <c r="B15138" s="1"/>
      <c r="C15138" s="1"/>
      <c r="D15138" s="1"/>
      <c r="E15138" s="2"/>
      <c r="F15138" s="2"/>
      <c r="G15138" s="2"/>
      <c r="H15138" s="2"/>
      <c r="I15138" s="2"/>
    </row>
    <row r="15139" spans="1:9" x14ac:dyDescent="0.25">
      <c r="A15139" s="1"/>
      <c r="B15139" s="1"/>
      <c r="C15139" s="1"/>
      <c r="D15139" s="1"/>
      <c r="E15139" s="2"/>
      <c r="F15139" s="2"/>
      <c r="G15139" s="2"/>
      <c r="H15139" s="2"/>
      <c r="I15139" s="2"/>
    </row>
    <row r="15140" spans="1:9" x14ac:dyDescent="0.25">
      <c r="A15140" s="1"/>
      <c r="B15140" s="1"/>
      <c r="C15140" s="1"/>
      <c r="D15140" s="1"/>
      <c r="E15140" s="2"/>
      <c r="F15140" s="2"/>
      <c r="G15140" s="2"/>
      <c r="H15140" s="2"/>
      <c r="I15140" s="2"/>
    </row>
    <row r="15141" spans="1:9" x14ac:dyDescent="0.25">
      <c r="A15141" s="1"/>
      <c r="B15141" s="1"/>
      <c r="C15141" s="1"/>
      <c r="D15141" s="1"/>
      <c r="E15141" s="2"/>
      <c r="F15141" s="2"/>
      <c r="G15141" s="2"/>
      <c r="H15141" s="2"/>
      <c r="I15141" s="2"/>
    </row>
    <row r="15142" spans="1:9" x14ac:dyDescent="0.25">
      <c r="A15142" s="1"/>
      <c r="B15142" s="1"/>
      <c r="C15142" s="1"/>
      <c r="D15142" s="1"/>
      <c r="E15142" s="2"/>
      <c r="F15142" s="2"/>
      <c r="G15142" s="2"/>
      <c r="H15142" s="2"/>
      <c r="I15142" s="2"/>
    </row>
    <row r="15143" spans="1:9" x14ac:dyDescent="0.25">
      <c r="A15143" s="1"/>
      <c r="B15143" s="1"/>
      <c r="C15143" s="1"/>
      <c r="D15143" s="1"/>
      <c r="E15143" s="2"/>
      <c r="F15143" s="2"/>
      <c r="G15143" s="2"/>
      <c r="H15143" s="2"/>
      <c r="I15143" s="2"/>
    </row>
    <row r="15144" spans="1:9" x14ac:dyDescent="0.25">
      <c r="A15144" s="1"/>
      <c r="B15144" s="1"/>
      <c r="C15144" s="1"/>
      <c r="D15144" s="1"/>
      <c r="E15144" s="2"/>
      <c r="F15144" s="2"/>
      <c r="G15144" s="2"/>
      <c r="H15144" s="2"/>
      <c r="I15144" s="2"/>
    </row>
    <row r="15145" spans="1:9" x14ac:dyDescent="0.25">
      <c r="A15145" s="1"/>
      <c r="B15145" s="1"/>
      <c r="C15145" s="1"/>
      <c r="D15145" s="1"/>
      <c r="E15145" s="2"/>
      <c r="F15145" s="2"/>
      <c r="G15145" s="2"/>
      <c r="H15145" s="2"/>
      <c r="I15145" s="2"/>
    </row>
    <row r="15146" spans="1:9" x14ac:dyDescent="0.25">
      <c r="A15146" s="1"/>
      <c r="B15146" s="1"/>
      <c r="C15146" s="1"/>
      <c r="D15146" s="1"/>
      <c r="E15146" s="2"/>
      <c r="F15146" s="2"/>
      <c r="G15146" s="2"/>
      <c r="H15146" s="2"/>
      <c r="I15146" s="2"/>
    </row>
    <row r="15147" spans="1:9" x14ac:dyDescent="0.25">
      <c r="A15147" s="1"/>
      <c r="B15147" s="1"/>
      <c r="C15147" s="1"/>
      <c r="D15147" s="1"/>
      <c r="E15147" s="2"/>
      <c r="F15147" s="2"/>
      <c r="G15147" s="2"/>
      <c r="H15147" s="2"/>
      <c r="I15147" s="2"/>
    </row>
    <row r="15148" spans="1:9" x14ac:dyDescent="0.25">
      <c r="A15148" s="1"/>
      <c r="B15148" s="1"/>
      <c r="C15148" s="1"/>
      <c r="D15148" s="1"/>
      <c r="E15148" s="2"/>
      <c r="F15148" s="2"/>
      <c r="G15148" s="2"/>
      <c r="H15148" s="2"/>
      <c r="I15148" s="2"/>
    </row>
    <row r="15149" spans="1:9" x14ac:dyDescent="0.25">
      <c r="A15149" s="1"/>
      <c r="B15149" s="1"/>
      <c r="C15149" s="1"/>
      <c r="D15149" s="1"/>
      <c r="E15149" s="2"/>
      <c r="F15149" s="2"/>
      <c r="G15149" s="2"/>
      <c r="H15149" s="2"/>
      <c r="I15149" s="2"/>
    </row>
    <row r="15150" spans="1:9" x14ac:dyDescent="0.25">
      <c r="A15150" s="1"/>
      <c r="B15150" s="1"/>
      <c r="C15150" s="1"/>
      <c r="D15150" s="1"/>
      <c r="E15150" s="2"/>
      <c r="F15150" s="2"/>
      <c r="G15150" s="2"/>
      <c r="H15150" s="2"/>
      <c r="I15150" s="2"/>
    </row>
    <row r="15151" spans="1:9" x14ac:dyDescent="0.25">
      <c r="A15151" s="1"/>
      <c r="B15151" s="1"/>
      <c r="C15151" s="1"/>
      <c r="D15151" s="1"/>
      <c r="E15151" s="2"/>
      <c r="F15151" s="2"/>
      <c r="G15151" s="2"/>
      <c r="H15151" s="2"/>
      <c r="I15151" s="2"/>
    </row>
    <row r="15152" spans="1:9" x14ac:dyDescent="0.25">
      <c r="A15152" s="1"/>
      <c r="B15152" s="1"/>
      <c r="C15152" s="1"/>
      <c r="D15152" s="1"/>
      <c r="E15152" s="2"/>
      <c r="F15152" s="2"/>
      <c r="G15152" s="2"/>
      <c r="H15152" s="2"/>
      <c r="I15152" s="2"/>
    </row>
    <row r="15153" spans="1:9" x14ac:dyDescent="0.25">
      <c r="A15153" s="1"/>
      <c r="B15153" s="1"/>
      <c r="C15153" s="1"/>
      <c r="D15153" s="1"/>
      <c r="E15153" s="2"/>
      <c r="F15153" s="2"/>
      <c r="G15153" s="2"/>
      <c r="H15153" s="2"/>
      <c r="I15153" s="2"/>
    </row>
    <row r="15154" spans="1:9" x14ac:dyDescent="0.25">
      <c r="A15154" s="1"/>
      <c r="B15154" s="1"/>
      <c r="C15154" s="1"/>
      <c r="D15154" s="1"/>
      <c r="E15154" s="2"/>
      <c r="F15154" s="2"/>
      <c r="G15154" s="2"/>
      <c r="H15154" s="2"/>
      <c r="I15154" s="2"/>
    </row>
    <row r="15155" spans="1:9" x14ac:dyDescent="0.25">
      <c r="A15155" s="1"/>
      <c r="B15155" s="1"/>
      <c r="C15155" s="1"/>
      <c r="D15155" s="1"/>
      <c r="E15155" s="2"/>
      <c r="F15155" s="2"/>
      <c r="G15155" s="2"/>
      <c r="H15155" s="2"/>
      <c r="I15155" s="2"/>
    </row>
    <row r="15156" spans="1:9" x14ac:dyDescent="0.25">
      <c r="A15156" s="1"/>
      <c r="B15156" s="1"/>
      <c r="C15156" s="1"/>
      <c r="D15156" s="1"/>
      <c r="E15156" s="2"/>
      <c r="F15156" s="2"/>
      <c r="G15156" s="2"/>
      <c r="H15156" s="2"/>
      <c r="I15156" s="2"/>
    </row>
    <row r="15157" spans="1:9" x14ac:dyDescent="0.25">
      <c r="A15157" s="1"/>
      <c r="B15157" s="1"/>
      <c r="C15157" s="1"/>
      <c r="D15157" s="1"/>
      <c r="E15157" s="2"/>
      <c r="F15157" s="2"/>
      <c r="G15157" s="2"/>
      <c r="H15157" s="2"/>
      <c r="I15157" s="2"/>
    </row>
    <row r="15158" spans="1:9" x14ac:dyDescent="0.25">
      <c r="A15158" s="1"/>
      <c r="B15158" s="1"/>
      <c r="C15158" s="1"/>
      <c r="D15158" s="1"/>
      <c r="E15158" s="2"/>
      <c r="F15158" s="2"/>
      <c r="G15158" s="2"/>
      <c r="H15158" s="2"/>
      <c r="I15158" s="2"/>
    </row>
    <row r="15159" spans="1:9" x14ac:dyDescent="0.25">
      <c r="A15159" s="1"/>
      <c r="B15159" s="1"/>
      <c r="C15159" s="1"/>
      <c r="D15159" s="1"/>
      <c r="E15159" s="2"/>
      <c r="F15159" s="2"/>
      <c r="G15159" s="2"/>
      <c r="H15159" s="2"/>
      <c r="I15159" s="2"/>
    </row>
    <row r="15160" spans="1:9" x14ac:dyDescent="0.25">
      <c r="A15160" s="1"/>
      <c r="B15160" s="1"/>
      <c r="C15160" s="1"/>
      <c r="D15160" s="1"/>
      <c r="E15160" s="2"/>
      <c r="F15160" s="2"/>
      <c r="G15160" s="2"/>
      <c r="H15160" s="2"/>
      <c r="I15160" s="2"/>
    </row>
    <row r="15161" spans="1:9" x14ac:dyDescent="0.25">
      <c r="A15161" s="1"/>
      <c r="B15161" s="1"/>
      <c r="C15161" s="1"/>
      <c r="D15161" s="1"/>
      <c r="E15161" s="2"/>
      <c r="F15161" s="2"/>
      <c r="G15161" s="2"/>
      <c r="H15161" s="2"/>
      <c r="I15161" s="2"/>
    </row>
    <row r="15162" spans="1:9" x14ac:dyDescent="0.25">
      <c r="A15162" s="1"/>
      <c r="B15162" s="1"/>
      <c r="C15162" s="1"/>
      <c r="D15162" s="1"/>
      <c r="E15162" s="2"/>
      <c r="F15162" s="2"/>
      <c r="G15162" s="2"/>
      <c r="H15162" s="2"/>
      <c r="I15162" s="2"/>
    </row>
    <row r="15163" spans="1:9" x14ac:dyDescent="0.25">
      <c r="A15163" s="1"/>
      <c r="B15163" s="1"/>
      <c r="C15163" s="1"/>
      <c r="D15163" s="1"/>
      <c r="E15163" s="2"/>
      <c r="F15163" s="2"/>
      <c r="G15163" s="2"/>
      <c r="H15163" s="2"/>
      <c r="I15163" s="2"/>
    </row>
    <row r="15164" spans="1:9" x14ac:dyDescent="0.25">
      <c r="A15164" s="1"/>
      <c r="B15164" s="1"/>
      <c r="C15164" s="1"/>
      <c r="D15164" s="1"/>
      <c r="E15164" s="2"/>
      <c r="F15164" s="2"/>
      <c r="G15164" s="2"/>
      <c r="H15164" s="2"/>
      <c r="I15164" s="2"/>
    </row>
    <row r="15165" spans="1:9" x14ac:dyDescent="0.25">
      <c r="A15165" s="1"/>
      <c r="B15165" s="1"/>
      <c r="C15165" s="1"/>
      <c r="D15165" s="1"/>
      <c r="E15165" s="2"/>
      <c r="F15165" s="2"/>
      <c r="G15165" s="2"/>
      <c r="H15165" s="2"/>
      <c r="I15165" s="2"/>
    </row>
    <row r="15166" spans="1:9" x14ac:dyDescent="0.25">
      <c r="A15166" s="1"/>
      <c r="B15166" s="1"/>
      <c r="C15166" s="1"/>
      <c r="D15166" s="1"/>
      <c r="E15166" s="2"/>
      <c r="F15166" s="2"/>
      <c r="G15166" s="2"/>
      <c r="H15166" s="2"/>
      <c r="I15166" s="2"/>
    </row>
    <row r="15167" spans="1:9" x14ac:dyDescent="0.25">
      <c r="A15167" s="1"/>
      <c r="B15167" s="1"/>
      <c r="C15167" s="1"/>
      <c r="D15167" s="1"/>
      <c r="E15167" s="2"/>
      <c r="F15167" s="2"/>
      <c r="G15167" s="2"/>
      <c r="H15167" s="2"/>
      <c r="I15167" s="2"/>
    </row>
    <row r="15168" spans="1:9" x14ac:dyDescent="0.25">
      <c r="A15168" s="1"/>
      <c r="B15168" s="1"/>
      <c r="C15168" s="1"/>
      <c r="D15168" s="1"/>
      <c r="E15168" s="2"/>
      <c r="F15168" s="2"/>
      <c r="G15168" s="2"/>
      <c r="H15168" s="2"/>
      <c r="I15168" s="2"/>
    </row>
    <row r="15169" spans="1:9" x14ac:dyDescent="0.25">
      <c r="A15169" s="1"/>
      <c r="B15169" s="1"/>
      <c r="C15169" s="1"/>
      <c r="D15169" s="1"/>
      <c r="E15169" s="2"/>
      <c r="F15169" s="2"/>
      <c r="G15169" s="2"/>
      <c r="H15169" s="2"/>
      <c r="I15169" s="2"/>
    </row>
    <row r="15170" spans="1:9" x14ac:dyDescent="0.25">
      <c r="A15170" s="1"/>
      <c r="B15170" s="1"/>
      <c r="C15170" s="1"/>
      <c r="D15170" s="1"/>
      <c r="E15170" s="2"/>
      <c r="F15170" s="2"/>
      <c r="G15170" s="2"/>
      <c r="H15170" s="2"/>
      <c r="I15170" s="2"/>
    </row>
    <row r="15171" spans="1:9" x14ac:dyDescent="0.25">
      <c r="A15171" s="1"/>
      <c r="B15171" s="1"/>
      <c r="C15171" s="1"/>
      <c r="D15171" s="1"/>
      <c r="E15171" s="2"/>
      <c r="F15171" s="2"/>
      <c r="G15171" s="2"/>
      <c r="H15171" s="2"/>
      <c r="I15171" s="2"/>
    </row>
    <row r="15172" spans="1:9" x14ac:dyDescent="0.25">
      <c r="A15172" s="1"/>
      <c r="B15172" s="1"/>
      <c r="C15172" s="1"/>
      <c r="D15172" s="1"/>
      <c r="E15172" s="2"/>
      <c r="F15172" s="2"/>
      <c r="G15172" s="2"/>
      <c r="H15172" s="2"/>
      <c r="I15172" s="2"/>
    </row>
    <row r="15173" spans="1:9" x14ac:dyDescent="0.25">
      <c r="A15173" s="1"/>
      <c r="B15173" s="1"/>
      <c r="C15173" s="1"/>
      <c r="D15173" s="1"/>
      <c r="E15173" s="2"/>
      <c r="F15173" s="2"/>
      <c r="G15173" s="2"/>
      <c r="H15173" s="2"/>
      <c r="I15173" s="2"/>
    </row>
    <row r="15174" spans="1:9" x14ac:dyDescent="0.25">
      <c r="A15174" s="1"/>
      <c r="B15174" s="1"/>
      <c r="C15174" s="1"/>
      <c r="D15174" s="1"/>
      <c r="E15174" s="2"/>
      <c r="F15174" s="2"/>
      <c r="G15174" s="2"/>
      <c r="H15174" s="2"/>
      <c r="I15174" s="2"/>
    </row>
    <row r="15175" spans="1:9" x14ac:dyDescent="0.25">
      <c r="A15175" s="1"/>
      <c r="B15175" s="1"/>
      <c r="C15175" s="1"/>
      <c r="D15175" s="1"/>
      <c r="E15175" s="2"/>
      <c r="F15175" s="2"/>
      <c r="G15175" s="2"/>
      <c r="H15175" s="2"/>
      <c r="I15175" s="2"/>
    </row>
    <row r="15176" spans="1:9" x14ac:dyDescent="0.25">
      <c r="A15176" s="1"/>
      <c r="B15176" s="1"/>
      <c r="C15176" s="1"/>
      <c r="D15176" s="1"/>
      <c r="E15176" s="2"/>
      <c r="F15176" s="2"/>
      <c r="G15176" s="2"/>
      <c r="H15176" s="2"/>
      <c r="I15176" s="2"/>
    </row>
    <row r="15177" spans="1:9" x14ac:dyDescent="0.25">
      <c r="A15177" s="1"/>
      <c r="B15177" s="1"/>
      <c r="C15177" s="1"/>
      <c r="D15177" s="1"/>
      <c r="E15177" s="2"/>
      <c r="F15177" s="2"/>
      <c r="G15177" s="2"/>
      <c r="H15177" s="2"/>
      <c r="I15177" s="2"/>
    </row>
    <row r="15178" spans="1:9" x14ac:dyDescent="0.25">
      <c r="A15178" s="1"/>
      <c r="B15178" s="1"/>
      <c r="C15178" s="1"/>
      <c r="D15178" s="1"/>
      <c r="E15178" s="2"/>
      <c r="F15178" s="2"/>
      <c r="G15178" s="2"/>
      <c r="H15178" s="2"/>
      <c r="I15178" s="2"/>
    </row>
    <row r="15179" spans="1:9" x14ac:dyDescent="0.25">
      <c r="A15179" s="1"/>
      <c r="B15179" s="1"/>
      <c r="C15179" s="1"/>
      <c r="D15179" s="1"/>
      <c r="E15179" s="2"/>
      <c r="F15179" s="2"/>
      <c r="G15179" s="2"/>
      <c r="H15179" s="2"/>
      <c r="I15179" s="2"/>
    </row>
    <row r="15180" spans="1:9" x14ac:dyDescent="0.25">
      <c r="A15180" s="1"/>
      <c r="B15180" s="1"/>
      <c r="C15180" s="1"/>
      <c r="D15180" s="1"/>
      <c r="E15180" s="2"/>
      <c r="F15180" s="2"/>
      <c r="G15180" s="2"/>
      <c r="H15180" s="2"/>
      <c r="I15180" s="2"/>
    </row>
    <row r="15181" spans="1:9" x14ac:dyDescent="0.25">
      <c r="A15181" s="1"/>
      <c r="B15181" s="1"/>
      <c r="C15181" s="1"/>
      <c r="D15181" s="1"/>
      <c r="E15181" s="2"/>
      <c r="F15181" s="2"/>
      <c r="G15181" s="2"/>
      <c r="H15181" s="2"/>
      <c r="I15181" s="2"/>
    </row>
    <row r="15182" spans="1:9" x14ac:dyDescent="0.25">
      <c r="A15182" s="1"/>
      <c r="B15182" s="1"/>
      <c r="C15182" s="1"/>
      <c r="D15182" s="1"/>
      <c r="E15182" s="2"/>
      <c r="F15182" s="2"/>
      <c r="G15182" s="2"/>
      <c r="H15182" s="2"/>
      <c r="I15182" s="2"/>
    </row>
    <row r="15183" spans="1:9" x14ac:dyDescent="0.25">
      <c r="A15183" s="1"/>
      <c r="B15183" s="1"/>
      <c r="C15183" s="1"/>
      <c r="D15183" s="1"/>
      <c r="E15183" s="2"/>
      <c r="F15183" s="2"/>
      <c r="G15183" s="2"/>
      <c r="H15183" s="2"/>
      <c r="I15183" s="2"/>
    </row>
    <row r="15184" spans="1:9" x14ac:dyDescent="0.25">
      <c r="A15184" s="1"/>
      <c r="B15184" s="1"/>
      <c r="C15184" s="1"/>
      <c r="D15184" s="1"/>
      <c r="E15184" s="2"/>
      <c r="F15184" s="2"/>
      <c r="G15184" s="2"/>
      <c r="H15184" s="2"/>
      <c r="I15184" s="2"/>
    </row>
    <row r="15185" spans="1:9" x14ac:dyDescent="0.25">
      <c r="A15185" s="1"/>
      <c r="B15185" s="1"/>
      <c r="C15185" s="1"/>
      <c r="D15185" s="1"/>
      <c r="E15185" s="2"/>
      <c r="F15185" s="2"/>
      <c r="G15185" s="2"/>
      <c r="H15185" s="2"/>
      <c r="I15185" s="2"/>
    </row>
    <row r="15186" spans="1:9" x14ac:dyDescent="0.25">
      <c r="A15186" s="1"/>
      <c r="B15186" s="1"/>
      <c r="C15186" s="1"/>
      <c r="D15186" s="1"/>
      <c r="E15186" s="2"/>
      <c r="F15186" s="2"/>
      <c r="G15186" s="2"/>
      <c r="H15186" s="2"/>
      <c r="I15186" s="2"/>
    </row>
    <row r="15187" spans="1:9" x14ac:dyDescent="0.25">
      <c r="A15187" s="1"/>
      <c r="B15187" s="1"/>
      <c r="C15187" s="1"/>
      <c r="D15187" s="1"/>
      <c r="E15187" s="2"/>
      <c r="F15187" s="2"/>
      <c r="G15187" s="2"/>
      <c r="H15187" s="2"/>
      <c r="I15187" s="2"/>
    </row>
    <row r="15188" spans="1:9" x14ac:dyDescent="0.25">
      <c r="A15188" s="1"/>
      <c r="B15188" s="1"/>
      <c r="C15188" s="1"/>
      <c r="D15188" s="1"/>
      <c r="E15188" s="2"/>
      <c r="F15188" s="2"/>
      <c r="G15188" s="2"/>
      <c r="H15188" s="2"/>
      <c r="I15188" s="2"/>
    </row>
    <row r="15189" spans="1:9" x14ac:dyDescent="0.25">
      <c r="A15189" s="1"/>
      <c r="B15189" s="1"/>
      <c r="C15189" s="1"/>
      <c r="D15189" s="1"/>
      <c r="E15189" s="2"/>
      <c r="F15189" s="2"/>
      <c r="G15189" s="2"/>
      <c r="H15189" s="2"/>
      <c r="I15189" s="2"/>
    </row>
    <row r="15190" spans="1:9" x14ac:dyDescent="0.25">
      <c r="A15190" s="1"/>
      <c r="B15190" s="1"/>
      <c r="C15190" s="1"/>
      <c r="D15190" s="1"/>
      <c r="E15190" s="2"/>
      <c r="F15190" s="2"/>
      <c r="G15190" s="2"/>
      <c r="H15190" s="2"/>
      <c r="I15190" s="2"/>
    </row>
    <row r="15191" spans="1:9" x14ac:dyDescent="0.25">
      <c r="A15191" s="1"/>
      <c r="B15191" s="1"/>
      <c r="C15191" s="1"/>
      <c r="D15191" s="1"/>
      <c r="E15191" s="2"/>
      <c r="F15191" s="2"/>
      <c r="G15191" s="2"/>
      <c r="H15191" s="2"/>
      <c r="I15191" s="2"/>
    </row>
    <row r="15192" spans="1:9" x14ac:dyDescent="0.25">
      <c r="A15192" s="1"/>
      <c r="B15192" s="1"/>
      <c r="C15192" s="1"/>
      <c r="D15192" s="1"/>
      <c r="E15192" s="2"/>
      <c r="F15192" s="2"/>
      <c r="G15192" s="2"/>
      <c r="H15192" s="2"/>
      <c r="I15192" s="2"/>
    </row>
    <row r="15193" spans="1:9" x14ac:dyDescent="0.25">
      <c r="A15193" s="1"/>
      <c r="B15193" s="1"/>
      <c r="C15193" s="1"/>
      <c r="D15193" s="1"/>
      <c r="E15193" s="2"/>
      <c r="F15193" s="2"/>
      <c r="G15193" s="2"/>
      <c r="H15193" s="2"/>
      <c r="I15193" s="2"/>
    </row>
    <row r="15194" spans="1:9" x14ac:dyDescent="0.25">
      <c r="A15194" s="1"/>
      <c r="B15194" s="1"/>
      <c r="C15194" s="1"/>
      <c r="D15194" s="1"/>
      <c r="E15194" s="2"/>
      <c r="F15194" s="2"/>
      <c r="G15194" s="2"/>
      <c r="H15194" s="2"/>
      <c r="I15194" s="2"/>
    </row>
    <row r="15195" spans="1:9" x14ac:dyDescent="0.25">
      <c r="A15195" s="1"/>
      <c r="B15195" s="1"/>
      <c r="C15195" s="1"/>
      <c r="D15195" s="1"/>
      <c r="E15195" s="2"/>
      <c r="F15195" s="2"/>
      <c r="G15195" s="2"/>
      <c r="H15195" s="2"/>
      <c r="I15195" s="2"/>
    </row>
    <row r="15196" spans="1:9" x14ac:dyDescent="0.25">
      <c r="A15196" s="1"/>
      <c r="B15196" s="1"/>
      <c r="C15196" s="1"/>
      <c r="D15196" s="1"/>
      <c r="E15196" s="2"/>
      <c r="F15196" s="2"/>
      <c r="G15196" s="2"/>
      <c r="H15196" s="2"/>
      <c r="I15196" s="2"/>
    </row>
    <row r="15197" spans="1:9" x14ac:dyDescent="0.25">
      <c r="A15197" s="1"/>
      <c r="B15197" s="1"/>
      <c r="C15197" s="1"/>
      <c r="D15197" s="1"/>
      <c r="E15197" s="2"/>
      <c r="F15197" s="2"/>
      <c r="G15197" s="2"/>
      <c r="H15197" s="2"/>
      <c r="I15197" s="2"/>
    </row>
    <row r="15198" spans="1:9" x14ac:dyDescent="0.25">
      <c r="A15198" s="1"/>
      <c r="B15198" s="1"/>
      <c r="C15198" s="1"/>
      <c r="D15198" s="1"/>
      <c r="E15198" s="2"/>
      <c r="F15198" s="2"/>
      <c r="G15198" s="2"/>
      <c r="H15198" s="2"/>
      <c r="I15198" s="2"/>
    </row>
    <row r="15199" spans="1:9" x14ac:dyDescent="0.25">
      <c r="A15199" s="1"/>
      <c r="B15199" s="1"/>
      <c r="C15199" s="1"/>
      <c r="D15199" s="1"/>
      <c r="E15199" s="2"/>
      <c r="F15199" s="2"/>
      <c r="G15199" s="2"/>
      <c r="H15199" s="2"/>
      <c r="I15199" s="2"/>
    </row>
    <row r="15200" spans="1:9" x14ac:dyDescent="0.25">
      <c r="A15200" s="1"/>
      <c r="B15200" s="1"/>
      <c r="C15200" s="1"/>
      <c r="D15200" s="1"/>
      <c r="E15200" s="2"/>
      <c r="F15200" s="2"/>
      <c r="G15200" s="2"/>
      <c r="H15200" s="2"/>
      <c r="I15200" s="2"/>
    </row>
    <row r="15201" spans="1:9" x14ac:dyDescent="0.25">
      <c r="A15201" s="1"/>
      <c r="B15201" s="1"/>
      <c r="C15201" s="1"/>
      <c r="D15201" s="1"/>
      <c r="E15201" s="2"/>
      <c r="F15201" s="2"/>
      <c r="G15201" s="2"/>
      <c r="H15201" s="2"/>
      <c r="I15201" s="2"/>
    </row>
    <row r="15202" spans="1:9" x14ac:dyDescent="0.25">
      <c r="A15202" s="1"/>
      <c r="B15202" s="1"/>
      <c r="C15202" s="1"/>
      <c r="D15202" s="1"/>
      <c r="E15202" s="2"/>
      <c r="F15202" s="2"/>
      <c r="G15202" s="2"/>
      <c r="H15202" s="2"/>
      <c r="I15202" s="2"/>
    </row>
    <row r="15203" spans="1:9" x14ac:dyDescent="0.25">
      <c r="A15203" s="1"/>
      <c r="B15203" s="1"/>
      <c r="C15203" s="1"/>
      <c r="D15203" s="1"/>
      <c r="E15203" s="2"/>
      <c r="F15203" s="2"/>
      <c r="G15203" s="2"/>
      <c r="H15203" s="2"/>
      <c r="I15203" s="2"/>
    </row>
    <row r="15204" spans="1:9" x14ac:dyDescent="0.25">
      <c r="A15204" s="1"/>
      <c r="B15204" s="1"/>
      <c r="C15204" s="1"/>
      <c r="D15204" s="1"/>
      <c r="E15204" s="2"/>
      <c r="F15204" s="2"/>
      <c r="G15204" s="2"/>
      <c r="H15204" s="2"/>
      <c r="I15204" s="2"/>
    </row>
    <row r="15205" spans="1:9" x14ac:dyDescent="0.25">
      <c r="A15205" s="1"/>
      <c r="B15205" s="1"/>
      <c r="C15205" s="1"/>
      <c r="D15205" s="1"/>
      <c r="E15205" s="2"/>
      <c r="F15205" s="2"/>
      <c r="G15205" s="2"/>
      <c r="H15205" s="2"/>
      <c r="I15205" s="2"/>
    </row>
    <row r="15206" spans="1:9" x14ac:dyDescent="0.25">
      <c r="A15206" s="1"/>
      <c r="B15206" s="1"/>
      <c r="C15206" s="1"/>
      <c r="D15206" s="1"/>
      <c r="E15206" s="2"/>
      <c r="F15206" s="2"/>
      <c r="G15206" s="2"/>
      <c r="H15206" s="2"/>
      <c r="I15206" s="2"/>
    </row>
    <row r="15207" spans="1:9" x14ac:dyDescent="0.25">
      <c r="A15207" s="1"/>
      <c r="B15207" s="1"/>
      <c r="C15207" s="1"/>
      <c r="D15207" s="1"/>
      <c r="E15207" s="2"/>
      <c r="F15207" s="2"/>
      <c r="G15207" s="2"/>
      <c r="H15207" s="2"/>
      <c r="I15207" s="2"/>
    </row>
    <row r="15208" spans="1:9" x14ac:dyDescent="0.25">
      <c r="A15208" s="1"/>
      <c r="B15208" s="1"/>
      <c r="C15208" s="1"/>
      <c r="D15208" s="1"/>
      <c r="E15208" s="2"/>
      <c r="F15208" s="2"/>
      <c r="G15208" s="2"/>
      <c r="H15208" s="2"/>
      <c r="I15208" s="2"/>
    </row>
    <row r="15209" spans="1:9" x14ac:dyDescent="0.25">
      <c r="A15209" s="1"/>
      <c r="B15209" s="1"/>
      <c r="C15209" s="1"/>
      <c r="D15209" s="1"/>
      <c r="E15209" s="2"/>
      <c r="F15209" s="2"/>
      <c r="G15209" s="2"/>
      <c r="H15209" s="2"/>
      <c r="I15209" s="2"/>
    </row>
    <row r="15210" spans="1:9" x14ac:dyDescent="0.25">
      <c r="A15210" s="1"/>
      <c r="B15210" s="1"/>
      <c r="C15210" s="1"/>
      <c r="D15210" s="1"/>
      <c r="E15210" s="2"/>
      <c r="F15210" s="2"/>
      <c r="G15210" s="2"/>
      <c r="H15210" s="2"/>
      <c r="I15210" s="2"/>
    </row>
    <row r="15211" spans="1:9" x14ac:dyDescent="0.25">
      <c r="A15211" s="1"/>
      <c r="B15211" s="1"/>
      <c r="C15211" s="1"/>
      <c r="D15211" s="1"/>
      <c r="E15211" s="2"/>
      <c r="F15211" s="2"/>
      <c r="G15211" s="2"/>
      <c r="H15211" s="2"/>
      <c r="I15211" s="2"/>
    </row>
    <row r="15212" spans="1:9" x14ac:dyDescent="0.25">
      <c r="A15212" s="1"/>
      <c r="B15212" s="1"/>
      <c r="C15212" s="1"/>
      <c r="D15212" s="1"/>
      <c r="E15212" s="2"/>
      <c r="F15212" s="2"/>
      <c r="G15212" s="2"/>
      <c r="H15212" s="2"/>
      <c r="I15212" s="2"/>
    </row>
    <row r="15213" spans="1:9" x14ac:dyDescent="0.25">
      <c r="A15213" s="1"/>
      <c r="B15213" s="1"/>
      <c r="C15213" s="1"/>
      <c r="D15213" s="1"/>
      <c r="E15213" s="2"/>
      <c r="F15213" s="2"/>
      <c r="G15213" s="2"/>
      <c r="H15213" s="2"/>
      <c r="I15213" s="2"/>
    </row>
    <row r="15214" spans="1:9" x14ac:dyDescent="0.25">
      <c r="A15214" s="1"/>
      <c r="B15214" s="1"/>
      <c r="C15214" s="1"/>
      <c r="D15214" s="1"/>
      <c r="E15214" s="2"/>
      <c r="F15214" s="2"/>
      <c r="G15214" s="2"/>
      <c r="H15214" s="2"/>
      <c r="I15214" s="2"/>
    </row>
    <row r="15215" spans="1:9" x14ac:dyDescent="0.25">
      <c r="A15215" s="1"/>
      <c r="B15215" s="1"/>
      <c r="C15215" s="1"/>
      <c r="D15215" s="1"/>
      <c r="E15215" s="2"/>
      <c r="F15215" s="2"/>
      <c r="G15215" s="2"/>
      <c r="H15215" s="2"/>
      <c r="I15215" s="2"/>
    </row>
    <row r="15216" spans="1:9" x14ac:dyDescent="0.25">
      <c r="A15216" s="1"/>
      <c r="B15216" s="1"/>
      <c r="C15216" s="1"/>
      <c r="D15216" s="1"/>
      <c r="E15216" s="2"/>
      <c r="F15216" s="2"/>
      <c r="G15216" s="2"/>
      <c r="H15216" s="2"/>
      <c r="I15216" s="2"/>
    </row>
    <row r="15217" spans="1:9" x14ac:dyDescent="0.25">
      <c r="A15217" s="1"/>
      <c r="B15217" s="1"/>
      <c r="C15217" s="1"/>
      <c r="D15217" s="1"/>
      <c r="E15217" s="2"/>
      <c r="F15217" s="2"/>
      <c r="G15217" s="2"/>
      <c r="H15217" s="2"/>
      <c r="I15217" s="2"/>
    </row>
    <row r="15218" spans="1:9" x14ac:dyDescent="0.25">
      <c r="A15218" s="1"/>
      <c r="B15218" s="1"/>
      <c r="C15218" s="1"/>
      <c r="D15218" s="1"/>
      <c r="E15218" s="2"/>
      <c r="F15218" s="2"/>
      <c r="G15218" s="2"/>
      <c r="H15218" s="2"/>
      <c r="I15218" s="2"/>
    </row>
    <row r="15219" spans="1:9" x14ac:dyDescent="0.25">
      <c r="A15219" s="1"/>
      <c r="B15219" s="1"/>
      <c r="C15219" s="1"/>
      <c r="D15219" s="1"/>
      <c r="E15219" s="2"/>
      <c r="F15219" s="2"/>
      <c r="G15219" s="2"/>
      <c r="H15219" s="2"/>
      <c r="I15219" s="2"/>
    </row>
    <row r="15220" spans="1:9" x14ac:dyDescent="0.25">
      <c r="A15220" s="1"/>
      <c r="B15220" s="1"/>
      <c r="C15220" s="1"/>
      <c r="D15220" s="1"/>
      <c r="E15220" s="2"/>
      <c r="F15220" s="2"/>
      <c r="G15220" s="2"/>
      <c r="H15220" s="2"/>
      <c r="I15220" s="2"/>
    </row>
    <row r="15221" spans="1:9" x14ac:dyDescent="0.25">
      <c r="A15221" s="1"/>
      <c r="B15221" s="1"/>
      <c r="C15221" s="1"/>
      <c r="D15221" s="1"/>
      <c r="E15221" s="2"/>
      <c r="F15221" s="2"/>
      <c r="G15221" s="2"/>
      <c r="H15221" s="2"/>
      <c r="I15221" s="2"/>
    </row>
    <row r="15222" spans="1:9" x14ac:dyDescent="0.25">
      <c r="A15222" s="1"/>
      <c r="B15222" s="1"/>
      <c r="C15222" s="1"/>
      <c r="D15222" s="1"/>
      <c r="E15222" s="2"/>
      <c r="F15222" s="2"/>
      <c r="G15222" s="2"/>
      <c r="H15222" s="2"/>
      <c r="I15222" s="2"/>
    </row>
    <row r="15223" spans="1:9" x14ac:dyDescent="0.25">
      <c r="A15223" s="1"/>
      <c r="B15223" s="1"/>
      <c r="C15223" s="1"/>
      <c r="D15223" s="1"/>
      <c r="E15223" s="2"/>
      <c r="F15223" s="2"/>
      <c r="G15223" s="2"/>
      <c r="H15223" s="2"/>
      <c r="I15223" s="2"/>
    </row>
    <row r="15224" spans="1:9" x14ac:dyDescent="0.25">
      <c r="A15224" s="1"/>
      <c r="B15224" s="1"/>
      <c r="C15224" s="1"/>
      <c r="D15224" s="1"/>
      <c r="E15224" s="2"/>
      <c r="F15224" s="2"/>
      <c r="G15224" s="2"/>
      <c r="H15224" s="2"/>
      <c r="I15224" s="2"/>
    </row>
    <row r="15225" spans="1:9" x14ac:dyDescent="0.25">
      <c r="A15225" s="1"/>
      <c r="B15225" s="1"/>
      <c r="C15225" s="1"/>
      <c r="D15225" s="1"/>
      <c r="E15225" s="2"/>
      <c r="F15225" s="2"/>
      <c r="G15225" s="2"/>
      <c r="H15225" s="2"/>
      <c r="I15225" s="2"/>
    </row>
    <row r="15226" spans="1:9" x14ac:dyDescent="0.25">
      <c r="A15226" s="1"/>
      <c r="B15226" s="1"/>
      <c r="C15226" s="1"/>
      <c r="D15226" s="1"/>
      <c r="E15226" s="2"/>
      <c r="F15226" s="2"/>
      <c r="G15226" s="2"/>
      <c r="H15226" s="2"/>
      <c r="I15226" s="2"/>
    </row>
    <row r="15227" spans="1:9" x14ac:dyDescent="0.25">
      <c r="A15227" s="1"/>
      <c r="B15227" s="1"/>
      <c r="C15227" s="1"/>
      <c r="D15227" s="1"/>
      <c r="E15227" s="2"/>
      <c r="F15227" s="2"/>
      <c r="G15227" s="2"/>
      <c r="H15227" s="2"/>
      <c r="I15227" s="2"/>
    </row>
    <row r="15228" spans="1:9" x14ac:dyDescent="0.25">
      <c r="A15228" s="1"/>
      <c r="B15228" s="1"/>
      <c r="C15228" s="1"/>
      <c r="D15228" s="1"/>
      <c r="E15228" s="2"/>
      <c r="F15228" s="2"/>
      <c r="G15228" s="2"/>
      <c r="H15228" s="2"/>
      <c r="I15228" s="2"/>
    </row>
    <row r="15229" spans="1:9" x14ac:dyDescent="0.25">
      <c r="A15229" s="1"/>
      <c r="B15229" s="1"/>
      <c r="C15229" s="1"/>
      <c r="D15229" s="1"/>
      <c r="E15229" s="2"/>
      <c r="F15229" s="2"/>
      <c r="G15229" s="2"/>
      <c r="H15229" s="2"/>
      <c r="I15229" s="2"/>
    </row>
    <row r="15230" spans="1:9" x14ac:dyDescent="0.25">
      <c r="A15230" s="1"/>
      <c r="B15230" s="1"/>
      <c r="C15230" s="1"/>
      <c r="D15230" s="1"/>
      <c r="E15230" s="2"/>
      <c r="F15230" s="2"/>
      <c r="G15230" s="2"/>
      <c r="H15230" s="2"/>
      <c r="I15230" s="2"/>
    </row>
    <row r="15231" spans="1:9" x14ac:dyDescent="0.25">
      <c r="A15231" s="1"/>
      <c r="B15231" s="1"/>
      <c r="C15231" s="1"/>
      <c r="D15231" s="1"/>
      <c r="E15231" s="2"/>
      <c r="F15231" s="2"/>
      <c r="G15231" s="2"/>
      <c r="H15231" s="2"/>
      <c r="I15231" s="2"/>
    </row>
    <row r="15232" spans="1:9" x14ac:dyDescent="0.25">
      <c r="A15232" s="1"/>
      <c r="B15232" s="1"/>
      <c r="C15232" s="1"/>
      <c r="D15232" s="1"/>
      <c r="E15232" s="2"/>
      <c r="F15232" s="2"/>
      <c r="G15232" s="2"/>
      <c r="H15232" s="2"/>
      <c r="I15232" s="2"/>
    </row>
    <row r="15233" spans="1:9" x14ac:dyDescent="0.25">
      <c r="A15233" s="1"/>
      <c r="B15233" s="1"/>
      <c r="C15233" s="1"/>
      <c r="D15233" s="1"/>
      <c r="E15233" s="2"/>
      <c r="F15233" s="2"/>
      <c r="G15233" s="2"/>
      <c r="H15233" s="2"/>
      <c r="I15233" s="2"/>
    </row>
    <row r="15234" spans="1:9" x14ac:dyDescent="0.25">
      <c r="A15234" s="1"/>
      <c r="B15234" s="1"/>
      <c r="C15234" s="1"/>
      <c r="D15234" s="1"/>
      <c r="E15234" s="2"/>
      <c r="F15234" s="2"/>
      <c r="G15234" s="2"/>
      <c r="H15234" s="2"/>
      <c r="I15234" s="2"/>
    </row>
    <row r="15235" spans="1:9" x14ac:dyDescent="0.25">
      <c r="A15235" s="1"/>
      <c r="B15235" s="1"/>
      <c r="C15235" s="1"/>
      <c r="D15235" s="1"/>
      <c r="E15235" s="2"/>
      <c r="F15235" s="2"/>
      <c r="G15235" s="2"/>
      <c r="H15235" s="2"/>
      <c r="I15235" s="2"/>
    </row>
    <row r="15236" spans="1:9" x14ac:dyDescent="0.25">
      <c r="A15236" s="1"/>
      <c r="B15236" s="1"/>
      <c r="C15236" s="1"/>
      <c r="D15236" s="1"/>
      <c r="E15236" s="2"/>
      <c r="F15236" s="2"/>
      <c r="G15236" s="2"/>
      <c r="H15236" s="2"/>
      <c r="I15236" s="2"/>
    </row>
    <row r="15237" spans="1:9" x14ac:dyDescent="0.25">
      <c r="A15237" s="1"/>
      <c r="B15237" s="1"/>
      <c r="C15237" s="1"/>
      <c r="D15237" s="1"/>
      <c r="E15237" s="2"/>
      <c r="F15237" s="2"/>
      <c r="G15237" s="2"/>
      <c r="H15237" s="2"/>
      <c r="I15237" s="2"/>
    </row>
    <row r="15238" spans="1:9" x14ac:dyDescent="0.25">
      <c r="A15238" s="1"/>
      <c r="B15238" s="1"/>
      <c r="C15238" s="1"/>
      <c r="D15238" s="1"/>
      <c r="E15238" s="2"/>
      <c r="F15238" s="2"/>
      <c r="G15238" s="2"/>
      <c r="H15238" s="2"/>
      <c r="I15238" s="2"/>
    </row>
    <row r="15239" spans="1:9" x14ac:dyDescent="0.25">
      <c r="A15239" s="1"/>
      <c r="B15239" s="1"/>
      <c r="C15239" s="1"/>
      <c r="D15239" s="1"/>
      <c r="E15239" s="2"/>
      <c r="F15239" s="2"/>
      <c r="G15239" s="2"/>
      <c r="H15239" s="2"/>
      <c r="I15239" s="2"/>
    </row>
    <row r="15240" spans="1:9" x14ac:dyDescent="0.25">
      <c r="A15240" s="1"/>
      <c r="B15240" s="1"/>
      <c r="C15240" s="1"/>
      <c r="D15240" s="1"/>
      <c r="E15240" s="2"/>
      <c r="F15240" s="2"/>
      <c r="G15240" s="2"/>
      <c r="H15240" s="2"/>
      <c r="I15240" s="2"/>
    </row>
    <row r="15241" spans="1:9" x14ac:dyDescent="0.25">
      <c r="A15241" s="1"/>
      <c r="B15241" s="1"/>
      <c r="C15241" s="1"/>
      <c r="D15241" s="1"/>
      <c r="E15241" s="2"/>
      <c r="F15241" s="2"/>
      <c r="G15241" s="2"/>
      <c r="H15241" s="2"/>
      <c r="I15241" s="2"/>
    </row>
    <row r="15242" spans="1:9" x14ac:dyDescent="0.25">
      <c r="A15242" s="1"/>
      <c r="B15242" s="1"/>
      <c r="C15242" s="1"/>
      <c r="D15242" s="1"/>
      <c r="E15242" s="2"/>
      <c r="F15242" s="2"/>
      <c r="G15242" s="2"/>
      <c r="H15242" s="2"/>
      <c r="I15242" s="2"/>
    </row>
    <row r="15243" spans="1:9" x14ac:dyDescent="0.25">
      <c r="A15243" s="1"/>
      <c r="B15243" s="1"/>
      <c r="C15243" s="1"/>
      <c r="D15243" s="1"/>
      <c r="E15243" s="2"/>
      <c r="F15243" s="2"/>
      <c r="G15243" s="2"/>
      <c r="H15243" s="2"/>
      <c r="I15243" s="2"/>
    </row>
    <row r="15244" spans="1:9" x14ac:dyDescent="0.25">
      <c r="A15244" s="1"/>
      <c r="B15244" s="1"/>
      <c r="C15244" s="1"/>
      <c r="D15244" s="1"/>
      <c r="E15244" s="2"/>
      <c r="F15244" s="2"/>
      <c r="G15244" s="2"/>
      <c r="H15244" s="2"/>
      <c r="I15244" s="2"/>
    </row>
    <row r="15245" spans="1:9" x14ac:dyDescent="0.25">
      <c r="A15245" s="1"/>
      <c r="B15245" s="1"/>
      <c r="C15245" s="1"/>
      <c r="D15245" s="1"/>
      <c r="E15245" s="2"/>
      <c r="F15245" s="2"/>
      <c r="G15245" s="2"/>
      <c r="H15245" s="2"/>
      <c r="I15245" s="2"/>
    </row>
    <row r="15246" spans="1:9" x14ac:dyDescent="0.25">
      <c r="A15246" s="1"/>
      <c r="B15246" s="1"/>
      <c r="C15246" s="1"/>
      <c r="D15246" s="1"/>
      <c r="E15246" s="2"/>
      <c r="F15246" s="2"/>
      <c r="G15246" s="2"/>
      <c r="H15246" s="2"/>
      <c r="I15246" s="2"/>
    </row>
    <row r="15247" spans="1:9" x14ac:dyDescent="0.25">
      <c r="A15247" s="1"/>
      <c r="B15247" s="1"/>
      <c r="C15247" s="1"/>
      <c r="D15247" s="1"/>
      <c r="E15247" s="2"/>
      <c r="F15247" s="2"/>
      <c r="G15247" s="2"/>
      <c r="H15247" s="2"/>
      <c r="I15247" s="2"/>
    </row>
    <row r="15248" spans="1:9" x14ac:dyDescent="0.25">
      <c r="A15248" s="1"/>
      <c r="B15248" s="1"/>
      <c r="C15248" s="1"/>
      <c r="D15248" s="1"/>
      <c r="E15248" s="2"/>
      <c r="F15248" s="2"/>
      <c r="G15248" s="2"/>
      <c r="H15248" s="2"/>
      <c r="I15248" s="2"/>
    </row>
    <row r="15249" spans="1:9" x14ac:dyDescent="0.25">
      <c r="A15249" s="1"/>
      <c r="B15249" s="1"/>
      <c r="C15249" s="1"/>
      <c r="D15249" s="1"/>
      <c r="E15249" s="2"/>
      <c r="F15249" s="2"/>
      <c r="G15249" s="2"/>
      <c r="H15249" s="2"/>
      <c r="I15249" s="2"/>
    </row>
    <row r="15250" spans="1:9" x14ac:dyDescent="0.25">
      <c r="A15250" s="1"/>
      <c r="B15250" s="1"/>
      <c r="C15250" s="1"/>
      <c r="D15250" s="1"/>
      <c r="E15250" s="2"/>
      <c r="F15250" s="2"/>
      <c r="G15250" s="2"/>
      <c r="H15250" s="2"/>
      <c r="I15250" s="2"/>
    </row>
    <row r="15251" spans="1:9" x14ac:dyDescent="0.25">
      <c r="A15251" s="1"/>
      <c r="B15251" s="1"/>
      <c r="C15251" s="1"/>
      <c r="D15251" s="1"/>
      <c r="E15251" s="2"/>
      <c r="F15251" s="2"/>
      <c r="G15251" s="2"/>
      <c r="H15251" s="2"/>
      <c r="I15251" s="2"/>
    </row>
    <row r="15252" spans="1:9" x14ac:dyDescent="0.25">
      <c r="A15252" s="1"/>
      <c r="B15252" s="1"/>
      <c r="C15252" s="1"/>
      <c r="D15252" s="1"/>
      <c r="E15252" s="2"/>
      <c r="F15252" s="2"/>
      <c r="G15252" s="2"/>
      <c r="H15252" s="2"/>
      <c r="I15252" s="2"/>
    </row>
    <row r="15253" spans="1:9" x14ac:dyDescent="0.25">
      <c r="A15253" s="1"/>
      <c r="B15253" s="1"/>
      <c r="C15253" s="1"/>
      <c r="D15253" s="1"/>
      <c r="E15253" s="2"/>
      <c r="F15253" s="2"/>
      <c r="G15253" s="2"/>
      <c r="H15253" s="2"/>
      <c r="I15253" s="2"/>
    </row>
    <row r="15254" spans="1:9" x14ac:dyDescent="0.25">
      <c r="A15254" s="1"/>
      <c r="B15254" s="1"/>
      <c r="C15254" s="1"/>
      <c r="D15254" s="1"/>
      <c r="E15254" s="2"/>
      <c r="F15254" s="2"/>
      <c r="G15254" s="2"/>
      <c r="H15254" s="2"/>
      <c r="I15254" s="2"/>
    </row>
    <row r="15255" spans="1:9" x14ac:dyDescent="0.25">
      <c r="A15255" s="1"/>
      <c r="B15255" s="1"/>
      <c r="C15255" s="1"/>
      <c r="D15255" s="1"/>
      <c r="E15255" s="2"/>
      <c r="F15255" s="2"/>
      <c r="G15255" s="2"/>
      <c r="H15255" s="2"/>
      <c r="I15255" s="2"/>
    </row>
    <row r="15256" spans="1:9" x14ac:dyDescent="0.25">
      <c r="A15256" s="1"/>
      <c r="B15256" s="1"/>
      <c r="C15256" s="1"/>
      <c r="D15256" s="1"/>
      <c r="E15256" s="2"/>
      <c r="F15256" s="2"/>
      <c r="G15256" s="2"/>
      <c r="H15256" s="2"/>
      <c r="I15256" s="2"/>
    </row>
    <row r="15257" spans="1:9" x14ac:dyDescent="0.25">
      <c r="A15257" s="1"/>
      <c r="B15257" s="1"/>
      <c r="C15257" s="1"/>
      <c r="D15257" s="1"/>
      <c r="E15257" s="2"/>
      <c r="F15257" s="2"/>
      <c r="G15257" s="2"/>
      <c r="H15257" s="2"/>
      <c r="I15257" s="2"/>
    </row>
    <row r="15258" spans="1:9" x14ac:dyDescent="0.25">
      <c r="A15258" s="1"/>
      <c r="B15258" s="1"/>
      <c r="C15258" s="1"/>
      <c r="D15258" s="1"/>
      <c r="E15258" s="2"/>
      <c r="F15258" s="2"/>
      <c r="G15258" s="2"/>
      <c r="H15258" s="2"/>
      <c r="I15258" s="2"/>
    </row>
    <row r="15259" spans="1:9" x14ac:dyDescent="0.25">
      <c r="A15259" s="1"/>
      <c r="B15259" s="1"/>
      <c r="C15259" s="1"/>
      <c r="D15259" s="1"/>
      <c r="E15259" s="2"/>
      <c r="F15259" s="2"/>
      <c r="G15259" s="2"/>
      <c r="H15259" s="2"/>
      <c r="I15259" s="2"/>
    </row>
    <row r="15260" spans="1:9" x14ac:dyDescent="0.25">
      <c r="A15260" s="1"/>
      <c r="B15260" s="1"/>
      <c r="C15260" s="1"/>
      <c r="D15260" s="1"/>
      <c r="E15260" s="2"/>
      <c r="F15260" s="2"/>
      <c r="G15260" s="2"/>
      <c r="H15260" s="2"/>
      <c r="I15260" s="2"/>
    </row>
    <row r="15261" spans="1:9" x14ac:dyDescent="0.25">
      <c r="A15261" s="1"/>
      <c r="B15261" s="1"/>
      <c r="C15261" s="1"/>
      <c r="D15261" s="1"/>
      <c r="E15261" s="2"/>
      <c r="F15261" s="2"/>
      <c r="G15261" s="2"/>
      <c r="H15261" s="2"/>
      <c r="I15261" s="2"/>
    </row>
    <row r="15262" spans="1:9" x14ac:dyDescent="0.25">
      <c r="A15262" s="1"/>
      <c r="B15262" s="1"/>
      <c r="C15262" s="1"/>
      <c r="D15262" s="1"/>
      <c r="E15262" s="2"/>
      <c r="F15262" s="2"/>
      <c r="G15262" s="2"/>
      <c r="H15262" s="2"/>
      <c r="I15262" s="2"/>
    </row>
    <row r="15263" spans="1:9" x14ac:dyDescent="0.25">
      <c r="A15263" s="1"/>
      <c r="B15263" s="1"/>
      <c r="C15263" s="1"/>
      <c r="D15263" s="1"/>
      <c r="E15263" s="2"/>
      <c r="F15263" s="2"/>
      <c r="G15263" s="2"/>
      <c r="H15263" s="2"/>
      <c r="I15263" s="2"/>
    </row>
    <row r="15264" spans="1:9" x14ac:dyDescent="0.25">
      <c r="A15264" s="1"/>
      <c r="B15264" s="1"/>
      <c r="C15264" s="1"/>
      <c r="D15264" s="1"/>
      <c r="E15264" s="2"/>
      <c r="F15264" s="2"/>
      <c r="G15264" s="2"/>
      <c r="H15264" s="2"/>
      <c r="I15264" s="2"/>
    </row>
    <row r="15265" spans="1:9" x14ac:dyDescent="0.25">
      <c r="A15265" s="1"/>
      <c r="B15265" s="1"/>
      <c r="C15265" s="1"/>
      <c r="D15265" s="1"/>
      <c r="E15265" s="2"/>
      <c r="F15265" s="2"/>
      <c r="G15265" s="2"/>
      <c r="H15265" s="2"/>
      <c r="I15265" s="2"/>
    </row>
    <row r="15266" spans="1:9" x14ac:dyDescent="0.25">
      <c r="A15266" s="1"/>
      <c r="B15266" s="1"/>
      <c r="C15266" s="1"/>
      <c r="D15266" s="1"/>
      <c r="E15266" s="2"/>
      <c r="F15266" s="2"/>
      <c r="G15266" s="2"/>
      <c r="H15266" s="2"/>
      <c r="I15266" s="2"/>
    </row>
    <row r="15267" spans="1:9" x14ac:dyDescent="0.25">
      <c r="A15267" s="1"/>
      <c r="B15267" s="1"/>
      <c r="C15267" s="1"/>
      <c r="D15267" s="1"/>
      <c r="E15267" s="2"/>
      <c r="F15267" s="2"/>
      <c r="G15267" s="2"/>
      <c r="H15267" s="2"/>
      <c r="I15267" s="2"/>
    </row>
    <row r="15268" spans="1:9" x14ac:dyDescent="0.25">
      <c r="A15268" s="1"/>
      <c r="B15268" s="1"/>
      <c r="C15268" s="1"/>
      <c r="D15268" s="1"/>
      <c r="E15268" s="2"/>
      <c r="F15268" s="2"/>
      <c r="G15268" s="2"/>
      <c r="H15268" s="2"/>
      <c r="I15268" s="2"/>
    </row>
    <row r="15269" spans="1:9" x14ac:dyDescent="0.25">
      <c r="A15269" s="1"/>
      <c r="B15269" s="1"/>
      <c r="C15269" s="1"/>
      <c r="D15269" s="1"/>
      <c r="E15269" s="2"/>
      <c r="F15269" s="2"/>
      <c r="G15269" s="2"/>
      <c r="H15269" s="2"/>
      <c r="I15269" s="2"/>
    </row>
    <row r="15270" spans="1:9" x14ac:dyDescent="0.25">
      <c r="A15270" s="1"/>
      <c r="B15270" s="1"/>
      <c r="C15270" s="1"/>
      <c r="D15270" s="1"/>
      <c r="E15270" s="2"/>
      <c r="F15270" s="2"/>
      <c r="G15270" s="2"/>
      <c r="H15270" s="2"/>
      <c r="I15270" s="2"/>
    </row>
    <row r="15271" spans="1:9" x14ac:dyDescent="0.25">
      <c r="A15271" s="1"/>
      <c r="B15271" s="1"/>
      <c r="C15271" s="1"/>
      <c r="D15271" s="1"/>
      <c r="E15271" s="2"/>
      <c r="F15271" s="2"/>
      <c r="G15271" s="2"/>
      <c r="H15271" s="2"/>
      <c r="I15271" s="2"/>
    </row>
    <row r="15272" spans="1:9" x14ac:dyDescent="0.25">
      <c r="A15272" s="1"/>
      <c r="B15272" s="1"/>
      <c r="C15272" s="1"/>
      <c r="D15272" s="1"/>
      <c r="E15272" s="2"/>
      <c r="F15272" s="2"/>
      <c r="G15272" s="2"/>
      <c r="H15272" s="2"/>
      <c r="I15272" s="2"/>
    </row>
    <row r="15273" spans="1:9" x14ac:dyDescent="0.25">
      <c r="A15273" s="1"/>
      <c r="B15273" s="1"/>
      <c r="C15273" s="1"/>
      <c r="D15273" s="1"/>
      <c r="E15273" s="2"/>
      <c r="F15273" s="2"/>
      <c r="G15273" s="2"/>
      <c r="H15273" s="2"/>
      <c r="I15273" s="2"/>
    </row>
    <row r="15274" spans="1:9" x14ac:dyDescent="0.25">
      <c r="A15274" s="1"/>
      <c r="B15274" s="1"/>
      <c r="C15274" s="1"/>
      <c r="D15274" s="1"/>
      <c r="E15274" s="2"/>
      <c r="F15274" s="2"/>
      <c r="G15274" s="2"/>
      <c r="H15274" s="2"/>
      <c r="I15274" s="2"/>
    </row>
    <row r="15275" spans="1:9" x14ac:dyDescent="0.25">
      <c r="A15275" s="1"/>
      <c r="B15275" s="1"/>
      <c r="C15275" s="1"/>
      <c r="D15275" s="1"/>
      <c r="E15275" s="2"/>
      <c r="F15275" s="2"/>
      <c r="G15275" s="2"/>
      <c r="H15275" s="2"/>
      <c r="I15275" s="2"/>
    </row>
    <row r="15276" spans="1:9" x14ac:dyDescent="0.25">
      <c r="A15276" s="1"/>
      <c r="B15276" s="1"/>
      <c r="C15276" s="1"/>
      <c r="D15276" s="1"/>
      <c r="E15276" s="2"/>
      <c r="F15276" s="2"/>
      <c r="G15276" s="2"/>
      <c r="H15276" s="2"/>
      <c r="I15276" s="2"/>
    </row>
    <row r="15277" spans="1:9" x14ac:dyDescent="0.25">
      <c r="A15277" s="1"/>
      <c r="B15277" s="1"/>
      <c r="C15277" s="1"/>
      <c r="D15277" s="1"/>
      <c r="E15277" s="2"/>
      <c r="F15277" s="2"/>
      <c r="G15277" s="2"/>
      <c r="H15277" s="2"/>
      <c r="I15277" s="2"/>
    </row>
    <row r="15278" spans="1:9" x14ac:dyDescent="0.25">
      <c r="A15278" s="1"/>
      <c r="B15278" s="1"/>
      <c r="C15278" s="1"/>
      <c r="D15278" s="1"/>
      <c r="E15278" s="2"/>
      <c r="F15278" s="2"/>
      <c r="G15278" s="2"/>
      <c r="H15278" s="2"/>
      <c r="I15278" s="2"/>
    </row>
    <row r="15279" spans="1:9" x14ac:dyDescent="0.25">
      <c r="A15279" s="1"/>
      <c r="B15279" s="1"/>
      <c r="C15279" s="1"/>
      <c r="D15279" s="1"/>
      <c r="E15279" s="2"/>
      <c r="F15279" s="2"/>
      <c r="G15279" s="2"/>
      <c r="H15279" s="2"/>
      <c r="I15279" s="2"/>
    </row>
    <row r="15280" spans="1:9" x14ac:dyDescent="0.25">
      <c r="A15280" s="1"/>
      <c r="B15280" s="1"/>
      <c r="C15280" s="1"/>
      <c r="D15280" s="1"/>
      <c r="E15280" s="2"/>
      <c r="F15280" s="2"/>
      <c r="G15280" s="2"/>
      <c r="H15280" s="2"/>
      <c r="I15280" s="2"/>
    </row>
    <row r="15281" spans="1:9" x14ac:dyDescent="0.25">
      <c r="A15281" s="1"/>
      <c r="B15281" s="1"/>
      <c r="C15281" s="1"/>
      <c r="D15281" s="1"/>
      <c r="E15281" s="2"/>
      <c r="F15281" s="2"/>
      <c r="G15281" s="2"/>
      <c r="H15281" s="2"/>
      <c r="I15281" s="2"/>
    </row>
    <row r="15282" spans="1:9" x14ac:dyDescent="0.25">
      <c r="A15282" s="1"/>
      <c r="B15282" s="1"/>
      <c r="C15282" s="1"/>
      <c r="D15282" s="1"/>
      <c r="E15282" s="2"/>
      <c r="F15282" s="2"/>
      <c r="G15282" s="2"/>
      <c r="H15282" s="2"/>
      <c r="I15282" s="2"/>
    </row>
    <row r="15283" spans="1:9" x14ac:dyDescent="0.25">
      <c r="A15283" s="1"/>
      <c r="B15283" s="1"/>
      <c r="C15283" s="1"/>
      <c r="D15283" s="1"/>
      <c r="E15283" s="2"/>
      <c r="F15283" s="2"/>
      <c r="G15283" s="2"/>
      <c r="H15283" s="2"/>
      <c r="I15283" s="2"/>
    </row>
    <row r="15284" spans="1:9" x14ac:dyDescent="0.25">
      <c r="A15284" s="1"/>
      <c r="B15284" s="1"/>
      <c r="C15284" s="1"/>
      <c r="D15284" s="1"/>
      <c r="E15284" s="2"/>
      <c r="F15284" s="2"/>
      <c r="G15284" s="2"/>
      <c r="H15284" s="2"/>
      <c r="I15284" s="2"/>
    </row>
    <row r="15285" spans="1:9" x14ac:dyDescent="0.25">
      <c r="A15285" s="1"/>
      <c r="B15285" s="1"/>
      <c r="C15285" s="1"/>
      <c r="D15285" s="1"/>
      <c r="E15285" s="2"/>
      <c r="F15285" s="2"/>
      <c r="G15285" s="2"/>
      <c r="H15285" s="2"/>
      <c r="I15285" s="2"/>
    </row>
    <row r="15286" spans="1:9" x14ac:dyDescent="0.25">
      <c r="A15286" s="1"/>
      <c r="B15286" s="1"/>
      <c r="C15286" s="1"/>
      <c r="D15286" s="1"/>
      <c r="E15286" s="2"/>
      <c r="F15286" s="2"/>
      <c r="G15286" s="2"/>
      <c r="H15286" s="2"/>
      <c r="I15286" s="2"/>
    </row>
    <row r="15287" spans="1:9" x14ac:dyDescent="0.25">
      <c r="A15287" s="1"/>
      <c r="B15287" s="1"/>
      <c r="C15287" s="1"/>
      <c r="D15287" s="1"/>
      <c r="E15287" s="2"/>
      <c r="F15287" s="2"/>
      <c r="G15287" s="2"/>
      <c r="H15287" s="2"/>
      <c r="I15287" s="2"/>
    </row>
    <row r="15288" spans="1:9" x14ac:dyDescent="0.25">
      <c r="A15288" s="1"/>
      <c r="B15288" s="1"/>
      <c r="C15288" s="1"/>
      <c r="D15288" s="1"/>
      <c r="E15288" s="2"/>
      <c r="F15288" s="2"/>
      <c r="G15288" s="2"/>
      <c r="H15288" s="2"/>
      <c r="I15288" s="2"/>
    </row>
    <row r="15289" spans="1:9" x14ac:dyDescent="0.25">
      <c r="A15289" s="1"/>
      <c r="B15289" s="1"/>
      <c r="C15289" s="1"/>
      <c r="D15289" s="1"/>
      <c r="E15289" s="2"/>
      <c r="F15289" s="2"/>
      <c r="G15289" s="2"/>
      <c r="H15289" s="2"/>
      <c r="I15289" s="2"/>
    </row>
    <row r="15290" spans="1:9" x14ac:dyDescent="0.25">
      <c r="A15290" s="1"/>
      <c r="B15290" s="1"/>
      <c r="C15290" s="1"/>
      <c r="D15290" s="1"/>
      <c r="E15290" s="2"/>
      <c r="F15290" s="2"/>
      <c r="G15290" s="2"/>
      <c r="H15290" s="2"/>
      <c r="I15290" s="2"/>
    </row>
    <row r="15291" spans="1:9" x14ac:dyDescent="0.25">
      <c r="A15291" s="1"/>
      <c r="B15291" s="1"/>
      <c r="C15291" s="1"/>
      <c r="D15291" s="1"/>
      <c r="E15291" s="2"/>
      <c r="F15291" s="2"/>
      <c r="G15291" s="2"/>
      <c r="H15291" s="2"/>
      <c r="I15291" s="2"/>
    </row>
    <row r="15292" spans="1:9" x14ac:dyDescent="0.25">
      <c r="A15292" s="1"/>
      <c r="B15292" s="1"/>
      <c r="C15292" s="1"/>
      <c r="D15292" s="1"/>
      <c r="E15292" s="2"/>
      <c r="F15292" s="2"/>
      <c r="G15292" s="2"/>
      <c r="H15292" s="2"/>
      <c r="I15292" s="2"/>
    </row>
    <row r="15293" spans="1:9" x14ac:dyDescent="0.25">
      <c r="A15293" s="1"/>
      <c r="B15293" s="1"/>
      <c r="C15293" s="1"/>
      <c r="D15293" s="1"/>
      <c r="E15293" s="2"/>
      <c r="F15293" s="2"/>
      <c r="G15293" s="2"/>
      <c r="H15293" s="2"/>
      <c r="I15293" s="2"/>
    </row>
    <row r="15294" spans="1:9" x14ac:dyDescent="0.25">
      <c r="A15294" s="1"/>
      <c r="B15294" s="1"/>
      <c r="C15294" s="1"/>
      <c r="D15294" s="1"/>
      <c r="E15294" s="2"/>
      <c r="F15294" s="2"/>
      <c r="G15294" s="2"/>
      <c r="H15294" s="2"/>
      <c r="I15294" s="2"/>
    </row>
    <row r="15295" spans="1:9" x14ac:dyDescent="0.25">
      <c r="A15295" s="1"/>
      <c r="B15295" s="1"/>
      <c r="C15295" s="1"/>
      <c r="D15295" s="1"/>
      <c r="E15295" s="2"/>
      <c r="F15295" s="2"/>
      <c r="G15295" s="2"/>
      <c r="H15295" s="2"/>
      <c r="I15295" s="2"/>
    </row>
    <row r="15296" spans="1:9" x14ac:dyDescent="0.25">
      <c r="A15296" s="1"/>
      <c r="B15296" s="1"/>
      <c r="C15296" s="1"/>
      <c r="D15296" s="1"/>
      <c r="E15296" s="2"/>
      <c r="F15296" s="2"/>
      <c r="G15296" s="2"/>
      <c r="H15296" s="2"/>
      <c r="I15296" s="2"/>
    </row>
    <row r="15297" spans="1:9" x14ac:dyDescent="0.25">
      <c r="A15297" s="1"/>
      <c r="B15297" s="1"/>
      <c r="C15297" s="1"/>
      <c r="D15297" s="1"/>
      <c r="E15297" s="2"/>
      <c r="F15297" s="2"/>
      <c r="G15297" s="2"/>
      <c r="H15297" s="2"/>
      <c r="I15297" s="2"/>
    </row>
    <row r="15298" spans="1:9" x14ac:dyDescent="0.25">
      <c r="A15298" s="1"/>
      <c r="B15298" s="1"/>
      <c r="C15298" s="1"/>
      <c r="D15298" s="1"/>
      <c r="E15298" s="2"/>
      <c r="F15298" s="2"/>
      <c r="G15298" s="2"/>
      <c r="H15298" s="2"/>
      <c r="I15298" s="2"/>
    </row>
    <row r="15299" spans="1:9" x14ac:dyDescent="0.25">
      <c r="A15299" s="1"/>
      <c r="B15299" s="1"/>
      <c r="C15299" s="1"/>
      <c r="D15299" s="1"/>
      <c r="E15299" s="2"/>
      <c r="F15299" s="2"/>
      <c r="G15299" s="2"/>
      <c r="H15299" s="2"/>
      <c r="I15299" s="2"/>
    </row>
    <row r="15300" spans="1:9" x14ac:dyDescent="0.25">
      <c r="A15300" s="1"/>
      <c r="B15300" s="1"/>
      <c r="C15300" s="1"/>
      <c r="D15300" s="1"/>
      <c r="E15300" s="2"/>
      <c r="F15300" s="2"/>
      <c r="G15300" s="2"/>
      <c r="H15300" s="2"/>
      <c r="I15300" s="2"/>
    </row>
    <row r="15301" spans="1:9" x14ac:dyDescent="0.25">
      <c r="A15301" s="1"/>
      <c r="B15301" s="1"/>
      <c r="C15301" s="1"/>
      <c r="D15301" s="1"/>
      <c r="E15301" s="2"/>
      <c r="F15301" s="2"/>
      <c r="G15301" s="2"/>
      <c r="H15301" s="2"/>
      <c r="I15301" s="2"/>
    </row>
    <row r="15302" spans="1:9" x14ac:dyDescent="0.25">
      <c r="A15302" s="1"/>
      <c r="B15302" s="1"/>
      <c r="C15302" s="1"/>
      <c r="D15302" s="1"/>
      <c r="E15302" s="2"/>
      <c r="F15302" s="2"/>
      <c r="G15302" s="2"/>
      <c r="H15302" s="2"/>
      <c r="I15302" s="2"/>
    </row>
    <row r="15303" spans="1:9" x14ac:dyDescent="0.25">
      <c r="A15303" s="1"/>
      <c r="B15303" s="1"/>
      <c r="C15303" s="1"/>
      <c r="D15303" s="1"/>
      <c r="E15303" s="2"/>
      <c r="F15303" s="2"/>
      <c r="G15303" s="2"/>
      <c r="H15303" s="2"/>
      <c r="I15303" s="2"/>
    </row>
    <row r="15304" spans="1:9" x14ac:dyDescent="0.25">
      <c r="A15304" s="1"/>
      <c r="B15304" s="1"/>
      <c r="C15304" s="1"/>
      <c r="D15304" s="1"/>
      <c r="E15304" s="2"/>
      <c r="F15304" s="2"/>
      <c r="G15304" s="2"/>
      <c r="H15304" s="2"/>
      <c r="I15304" s="2"/>
    </row>
    <row r="15305" spans="1:9" x14ac:dyDescent="0.25">
      <c r="A15305" s="1"/>
      <c r="B15305" s="1"/>
      <c r="C15305" s="1"/>
      <c r="D15305" s="1"/>
      <c r="E15305" s="2"/>
      <c r="F15305" s="2"/>
      <c r="G15305" s="2"/>
      <c r="H15305" s="2"/>
      <c r="I15305" s="2"/>
    </row>
    <row r="15306" spans="1:9" x14ac:dyDescent="0.25">
      <c r="A15306" s="1"/>
      <c r="B15306" s="1"/>
      <c r="C15306" s="1"/>
      <c r="D15306" s="1"/>
      <c r="E15306" s="2"/>
      <c r="F15306" s="2"/>
      <c r="G15306" s="2"/>
      <c r="H15306" s="2"/>
      <c r="I15306" s="2"/>
    </row>
    <row r="15307" spans="1:9" x14ac:dyDescent="0.25">
      <c r="A15307" s="1"/>
      <c r="B15307" s="1"/>
      <c r="C15307" s="1"/>
      <c r="D15307" s="1"/>
      <c r="E15307" s="2"/>
      <c r="F15307" s="2"/>
      <c r="G15307" s="2"/>
      <c r="H15307" s="2"/>
      <c r="I15307" s="2"/>
    </row>
    <row r="15308" spans="1:9" x14ac:dyDescent="0.25">
      <c r="A15308" s="1"/>
      <c r="B15308" s="1"/>
      <c r="C15308" s="1"/>
      <c r="D15308" s="1"/>
      <c r="E15308" s="2"/>
      <c r="F15308" s="2"/>
      <c r="G15308" s="2"/>
      <c r="H15308" s="2"/>
      <c r="I15308" s="2"/>
    </row>
    <row r="15309" spans="1:9" x14ac:dyDescent="0.25">
      <c r="A15309" s="1"/>
      <c r="B15309" s="1"/>
      <c r="C15309" s="1"/>
      <c r="D15309" s="1"/>
      <c r="E15309" s="2"/>
      <c r="F15309" s="2"/>
      <c r="G15309" s="2"/>
      <c r="H15309" s="2"/>
      <c r="I15309" s="2"/>
    </row>
    <row r="15310" spans="1:9" x14ac:dyDescent="0.25">
      <c r="A15310" s="1"/>
      <c r="B15310" s="1"/>
      <c r="C15310" s="1"/>
      <c r="D15310" s="1"/>
      <c r="E15310" s="2"/>
      <c r="F15310" s="2"/>
      <c r="G15310" s="2"/>
      <c r="H15310" s="2"/>
      <c r="I15310" s="2"/>
    </row>
    <row r="15311" spans="1:9" x14ac:dyDescent="0.25">
      <c r="A15311" s="1"/>
      <c r="B15311" s="1"/>
      <c r="C15311" s="1"/>
      <c r="D15311" s="1"/>
      <c r="E15311" s="2"/>
      <c r="F15311" s="2"/>
      <c r="G15311" s="2"/>
      <c r="H15311" s="2"/>
      <c r="I15311" s="2"/>
    </row>
    <row r="15312" spans="1:9" x14ac:dyDescent="0.25">
      <c r="A15312" s="1"/>
      <c r="B15312" s="1"/>
      <c r="C15312" s="1"/>
      <c r="D15312" s="1"/>
      <c r="E15312" s="2"/>
      <c r="F15312" s="2"/>
      <c r="G15312" s="2"/>
      <c r="H15312" s="2"/>
      <c r="I15312" s="2"/>
    </row>
    <row r="15313" spans="1:9" x14ac:dyDescent="0.25">
      <c r="A15313" s="1"/>
      <c r="B15313" s="1"/>
      <c r="C15313" s="1"/>
      <c r="D15313" s="1"/>
      <c r="E15313" s="2"/>
      <c r="F15313" s="2"/>
      <c r="G15313" s="2"/>
      <c r="H15313" s="2"/>
      <c r="I15313" s="2"/>
    </row>
    <row r="15314" spans="1:9" x14ac:dyDescent="0.25">
      <c r="A15314" s="1"/>
      <c r="B15314" s="1"/>
      <c r="C15314" s="1"/>
      <c r="D15314" s="1"/>
      <c r="E15314" s="2"/>
      <c r="F15314" s="2"/>
      <c r="G15314" s="2"/>
      <c r="H15314" s="2"/>
      <c r="I15314" s="2"/>
    </row>
    <row r="15315" spans="1:9" x14ac:dyDescent="0.25">
      <c r="A15315" s="1"/>
      <c r="B15315" s="1"/>
      <c r="C15315" s="1"/>
      <c r="D15315" s="1"/>
      <c r="E15315" s="2"/>
      <c r="F15315" s="2"/>
      <c r="G15315" s="2"/>
      <c r="H15315" s="2"/>
      <c r="I15315" s="2"/>
    </row>
    <row r="15316" spans="1:9" x14ac:dyDescent="0.25">
      <c r="A15316" s="1"/>
      <c r="B15316" s="1"/>
      <c r="C15316" s="1"/>
      <c r="D15316" s="1"/>
      <c r="E15316" s="2"/>
      <c r="F15316" s="2"/>
      <c r="G15316" s="2"/>
      <c r="H15316" s="2"/>
      <c r="I15316" s="2"/>
    </row>
    <row r="15317" spans="1:9" x14ac:dyDescent="0.25">
      <c r="A15317" s="1"/>
      <c r="B15317" s="1"/>
      <c r="C15317" s="1"/>
      <c r="D15317" s="1"/>
      <c r="E15317" s="2"/>
      <c r="F15317" s="2"/>
      <c r="G15317" s="2"/>
      <c r="H15317" s="2"/>
      <c r="I15317" s="2"/>
    </row>
    <row r="15318" spans="1:9" x14ac:dyDescent="0.25">
      <c r="A15318" s="1"/>
      <c r="B15318" s="1"/>
      <c r="C15318" s="1"/>
      <c r="D15318" s="1"/>
      <c r="E15318" s="2"/>
      <c r="F15318" s="2"/>
      <c r="G15318" s="2"/>
      <c r="H15318" s="2"/>
      <c r="I15318" s="2"/>
    </row>
    <row r="15319" spans="1:9" x14ac:dyDescent="0.25">
      <c r="A15319" s="1"/>
      <c r="B15319" s="1"/>
      <c r="C15319" s="1"/>
      <c r="D15319" s="1"/>
      <c r="E15319" s="2"/>
      <c r="F15319" s="2"/>
      <c r="G15319" s="2"/>
      <c r="H15319" s="2"/>
      <c r="I15319" s="2"/>
    </row>
    <row r="15320" spans="1:9" x14ac:dyDescent="0.25">
      <c r="A15320" s="1"/>
      <c r="B15320" s="1"/>
      <c r="C15320" s="1"/>
      <c r="D15320" s="1"/>
      <c r="E15320" s="2"/>
      <c r="F15320" s="2"/>
      <c r="G15320" s="2"/>
      <c r="H15320" s="2"/>
      <c r="I15320" s="2"/>
    </row>
    <row r="15321" spans="1:9" x14ac:dyDescent="0.25">
      <c r="A15321" s="1"/>
      <c r="B15321" s="1"/>
      <c r="C15321" s="1"/>
      <c r="D15321" s="1"/>
      <c r="E15321" s="2"/>
      <c r="F15321" s="2"/>
      <c r="G15321" s="2"/>
      <c r="H15321" s="2"/>
      <c r="I15321" s="2"/>
    </row>
    <row r="15322" spans="1:9" x14ac:dyDescent="0.25">
      <c r="A15322" s="1"/>
      <c r="B15322" s="1"/>
      <c r="C15322" s="1"/>
      <c r="D15322" s="1"/>
      <c r="E15322" s="2"/>
      <c r="F15322" s="2"/>
      <c r="G15322" s="2"/>
      <c r="H15322" s="2"/>
      <c r="I15322" s="2"/>
    </row>
    <row r="15323" spans="1:9" x14ac:dyDescent="0.25">
      <c r="A15323" s="1"/>
      <c r="B15323" s="1"/>
      <c r="C15323" s="1"/>
      <c r="D15323" s="1"/>
      <c r="E15323" s="2"/>
      <c r="F15323" s="2"/>
      <c r="G15323" s="2"/>
      <c r="H15323" s="2"/>
      <c r="I15323" s="2"/>
    </row>
    <row r="15324" spans="1:9" x14ac:dyDescent="0.25">
      <c r="A15324" s="1"/>
      <c r="B15324" s="1"/>
      <c r="C15324" s="1"/>
      <c r="D15324" s="1"/>
      <c r="E15324" s="2"/>
      <c r="F15324" s="2"/>
      <c r="G15324" s="2"/>
      <c r="H15324" s="2"/>
      <c r="I15324" s="2"/>
    </row>
    <row r="15325" spans="1:9" x14ac:dyDescent="0.25">
      <c r="A15325" s="1"/>
      <c r="B15325" s="1"/>
      <c r="C15325" s="1"/>
      <c r="D15325" s="1"/>
      <c r="E15325" s="2"/>
      <c r="F15325" s="2"/>
      <c r="G15325" s="2"/>
      <c r="H15325" s="2"/>
      <c r="I15325" s="2"/>
    </row>
    <row r="15326" spans="1:9" x14ac:dyDescent="0.25">
      <c r="A15326" s="1"/>
      <c r="B15326" s="1"/>
      <c r="C15326" s="1"/>
      <c r="D15326" s="1"/>
      <c r="E15326" s="2"/>
      <c r="F15326" s="2"/>
      <c r="G15326" s="2"/>
      <c r="H15326" s="2"/>
      <c r="I15326" s="2"/>
    </row>
    <row r="15327" spans="1:9" x14ac:dyDescent="0.25">
      <c r="A15327" s="1"/>
      <c r="B15327" s="1"/>
      <c r="C15327" s="1"/>
      <c r="D15327" s="1"/>
      <c r="E15327" s="2"/>
      <c r="F15327" s="2"/>
      <c r="G15327" s="2"/>
      <c r="H15327" s="2"/>
      <c r="I15327" s="2"/>
    </row>
    <row r="15328" spans="1:9" x14ac:dyDescent="0.25">
      <c r="A15328" s="1"/>
      <c r="B15328" s="1"/>
      <c r="C15328" s="1"/>
      <c r="D15328" s="1"/>
      <c r="E15328" s="2"/>
      <c r="F15328" s="2"/>
      <c r="G15328" s="2"/>
      <c r="H15328" s="2"/>
      <c r="I15328" s="2"/>
    </row>
    <row r="15329" spans="1:9" x14ac:dyDescent="0.25">
      <c r="A15329" s="1"/>
      <c r="B15329" s="1"/>
      <c r="C15329" s="1"/>
      <c r="D15329" s="1"/>
      <c r="E15329" s="2"/>
      <c r="F15329" s="2"/>
      <c r="G15329" s="2"/>
      <c r="H15329" s="2"/>
      <c r="I15329" s="2"/>
    </row>
    <row r="15330" spans="1:9" x14ac:dyDescent="0.25">
      <c r="A15330" s="1"/>
      <c r="B15330" s="1"/>
      <c r="C15330" s="1"/>
      <c r="D15330" s="1"/>
      <c r="E15330" s="2"/>
      <c r="F15330" s="2"/>
      <c r="G15330" s="2"/>
      <c r="H15330" s="2"/>
      <c r="I15330" s="2"/>
    </row>
    <row r="15331" spans="1:9" x14ac:dyDescent="0.25">
      <c r="A15331" s="1"/>
      <c r="B15331" s="1"/>
      <c r="C15331" s="1"/>
      <c r="D15331" s="1"/>
      <c r="E15331" s="2"/>
      <c r="F15331" s="2"/>
      <c r="G15331" s="2"/>
      <c r="H15331" s="2"/>
      <c r="I15331" s="2"/>
    </row>
    <row r="15332" spans="1:9" x14ac:dyDescent="0.25">
      <c r="A15332" s="1"/>
      <c r="B15332" s="1"/>
      <c r="C15332" s="1"/>
      <c r="D15332" s="1"/>
      <c r="E15332" s="2"/>
      <c r="F15332" s="2"/>
      <c r="G15332" s="2"/>
      <c r="H15332" s="2"/>
      <c r="I15332" s="2"/>
    </row>
    <row r="15333" spans="1:9" x14ac:dyDescent="0.25">
      <c r="A15333" s="1"/>
      <c r="B15333" s="1"/>
      <c r="C15333" s="1"/>
      <c r="D15333" s="1"/>
      <c r="E15333" s="2"/>
      <c r="F15333" s="2"/>
      <c r="G15333" s="2"/>
      <c r="H15333" s="2"/>
      <c r="I15333" s="2"/>
    </row>
    <row r="15334" spans="1:9" x14ac:dyDescent="0.25">
      <c r="A15334" s="1"/>
      <c r="B15334" s="1"/>
      <c r="C15334" s="1"/>
      <c r="D15334" s="1"/>
      <c r="E15334" s="2"/>
      <c r="F15334" s="2"/>
      <c r="G15334" s="2"/>
      <c r="H15334" s="2"/>
      <c r="I15334" s="2"/>
    </row>
    <row r="15335" spans="1:9" x14ac:dyDescent="0.25">
      <c r="A15335" s="1"/>
      <c r="B15335" s="1"/>
      <c r="C15335" s="1"/>
      <c r="D15335" s="1"/>
      <c r="E15335" s="2"/>
      <c r="F15335" s="2"/>
      <c r="G15335" s="2"/>
      <c r="H15335" s="2"/>
      <c r="I15335" s="2"/>
    </row>
    <row r="15336" spans="1:9" x14ac:dyDescent="0.25">
      <c r="A15336" s="1"/>
      <c r="B15336" s="1"/>
      <c r="C15336" s="1"/>
      <c r="D15336" s="1"/>
      <c r="E15336" s="2"/>
      <c r="F15336" s="2"/>
      <c r="G15336" s="2"/>
      <c r="H15336" s="2"/>
      <c r="I15336" s="2"/>
    </row>
    <row r="15337" spans="1:9" x14ac:dyDescent="0.25">
      <c r="A15337" s="1"/>
      <c r="B15337" s="1"/>
      <c r="C15337" s="1"/>
      <c r="D15337" s="1"/>
      <c r="E15337" s="2"/>
      <c r="F15337" s="2"/>
      <c r="G15337" s="2"/>
      <c r="H15337" s="2"/>
      <c r="I15337" s="2"/>
    </row>
    <row r="15338" spans="1:9" x14ac:dyDescent="0.25">
      <c r="A15338" s="1"/>
      <c r="B15338" s="1"/>
      <c r="C15338" s="1"/>
      <c r="D15338" s="1"/>
      <c r="E15338" s="2"/>
      <c r="F15338" s="2"/>
      <c r="G15338" s="2"/>
      <c r="H15338" s="2"/>
      <c r="I15338" s="2"/>
    </row>
    <row r="15339" spans="1:9" x14ac:dyDescent="0.25">
      <c r="A15339" s="1"/>
      <c r="B15339" s="1"/>
      <c r="C15339" s="1"/>
      <c r="D15339" s="1"/>
      <c r="E15339" s="2"/>
      <c r="F15339" s="2"/>
      <c r="G15339" s="2"/>
      <c r="H15339" s="2"/>
      <c r="I15339" s="2"/>
    </row>
    <row r="15340" spans="1:9" x14ac:dyDescent="0.25">
      <c r="A15340" s="1"/>
      <c r="B15340" s="1"/>
      <c r="C15340" s="1"/>
      <c r="D15340" s="1"/>
      <c r="E15340" s="2"/>
      <c r="F15340" s="2"/>
      <c r="G15340" s="2"/>
      <c r="H15340" s="2"/>
      <c r="I15340" s="2"/>
    </row>
    <row r="15341" spans="1:9" x14ac:dyDescent="0.25">
      <c r="A15341" s="1"/>
      <c r="B15341" s="1"/>
      <c r="C15341" s="1"/>
      <c r="D15341" s="1"/>
      <c r="E15341" s="2"/>
      <c r="F15341" s="2"/>
      <c r="G15341" s="2"/>
      <c r="H15341" s="2"/>
      <c r="I15341" s="2"/>
    </row>
    <row r="15342" spans="1:9" x14ac:dyDescent="0.25">
      <c r="A15342" s="1"/>
      <c r="B15342" s="1"/>
      <c r="C15342" s="1"/>
      <c r="D15342" s="1"/>
      <c r="E15342" s="2"/>
      <c r="F15342" s="2"/>
      <c r="G15342" s="2"/>
      <c r="H15342" s="2"/>
      <c r="I15342" s="2"/>
    </row>
    <row r="15343" spans="1:9" x14ac:dyDescent="0.25">
      <c r="A15343" s="1"/>
      <c r="B15343" s="1"/>
      <c r="C15343" s="1"/>
      <c r="D15343" s="1"/>
      <c r="E15343" s="2"/>
      <c r="F15343" s="2"/>
      <c r="G15343" s="2"/>
      <c r="H15343" s="2"/>
      <c r="I15343" s="2"/>
    </row>
    <row r="15344" spans="1:9" x14ac:dyDescent="0.25">
      <c r="A15344" s="1"/>
      <c r="B15344" s="1"/>
      <c r="C15344" s="1"/>
      <c r="D15344" s="1"/>
      <c r="E15344" s="2"/>
      <c r="F15344" s="2"/>
      <c r="G15344" s="2"/>
      <c r="H15344" s="2"/>
      <c r="I15344" s="2"/>
    </row>
    <row r="15345" spans="1:9" x14ac:dyDescent="0.25">
      <c r="A15345" s="1"/>
      <c r="B15345" s="1"/>
      <c r="C15345" s="1"/>
      <c r="D15345" s="1"/>
      <c r="E15345" s="2"/>
      <c r="F15345" s="2"/>
      <c r="G15345" s="2"/>
      <c r="H15345" s="2"/>
      <c r="I15345" s="2"/>
    </row>
    <row r="15346" spans="1:9" x14ac:dyDescent="0.25">
      <c r="A15346" s="1"/>
      <c r="B15346" s="1"/>
      <c r="C15346" s="1"/>
      <c r="D15346" s="1"/>
      <c r="E15346" s="2"/>
      <c r="F15346" s="2"/>
      <c r="G15346" s="2"/>
      <c r="H15346" s="2"/>
      <c r="I15346" s="2"/>
    </row>
    <row r="15347" spans="1:9" x14ac:dyDescent="0.25">
      <c r="A15347" s="1"/>
      <c r="B15347" s="1"/>
      <c r="C15347" s="1"/>
      <c r="D15347" s="1"/>
      <c r="E15347" s="2"/>
      <c r="F15347" s="2"/>
      <c r="G15347" s="2"/>
      <c r="H15347" s="2"/>
      <c r="I15347" s="2"/>
    </row>
    <row r="15348" spans="1:9" x14ac:dyDescent="0.25">
      <c r="A15348" s="1"/>
      <c r="B15348" s="1"/>
      <c r="C15348" s="1"/>
      <c r="D15348" s="1"/>
      <c r="E15348" s="2"/>
      <c r="F15348" s="2"/>
      <c r="G15348" s="2"/>
      <c r="H15348" s="2"/>
      <c r="I15348" s="2"/>
    </row>
    <row r="15349" spans="1:9" x14ac:dyDescent="0.25">
      <c r="A15349" s="1"/>
      <c r="B15349" s="1"/>
      <c r="C15349" s="1"/>
      <c r="D15349" s="1"/>
      <c r="E15349" s="2"/>
      <c r="F15349" s="2"/>
      <c r="G15349" s="2"/>
      <c r="H15349" s="2"/>
      <c r="I15349" s="2"/>
    </row>
    <row r="15350" spans="1:9" x14ac:dyDescent="0.25">
      <c r="A15350" s="1"/>
      <c r="B15350" s="1"/>
      <c r="C15350" s="1"/>
      <c r="D15350" s="1"/>
      <c r="E15350" s="2"/>
      <c r="F15350" s="2"/>
      <c r="G15350" s="2"/>
      <c r="H15350" s="2"/>
      <c r="I15350" s="2"/>
    </row>
    <row r="15351" spans="1:9" x14ac:dyDescent="0.25">
      <c r="A15351" s="1"/>
      <c r="B15351" s="1"/>
      <c r="C15351" s="1"/>
      <c r="D15351" s="1"/>
      <c r="E15351" s="2"/>
      <c r="F15351" s="2"/>
      <c r="G15351" s="2"/>
      <c r="H15351" s="2"/>
      <c r="I15351" s="2"/>
    </row>
    <row r="15352" spans="1:9" x14ac:dyDescent="0.25">
      <c r="A15352" s="1"/>
      <c r="B15352" s="1"/>
      <c r="C15352" s="1"/>
      <c r="D15352" s="1"/>
      <c r="E15352" s="2"/>
      <c r="F15352" s="2"/>
      <c r="G15352" s="2"/>
      <c r="H15352" s="2"/>
      <c r="I15352" s="2"/>
    </row>
    <row r="15353" spans="1:9" x14ac:dyDescent="0.25">
      <c r="A15353" s="1"/>
      <c r="B15353" s="1"/>
      <c r="C15353" s="1"/>
      <c r="D15353" s="1"/>
      <c r="E15353" s="2"/>
      <c r="F15353" s="2"/>
      <c r="G15353" s="2"/>
      <c r="H15353" s="2"/>
      <c r="I15353" s="2"/>
    </row>
    <row r="15354" spans="1:9" x14ac:dyDescent="0.25">
      <c r="A15354" s="1"/>
      <c r="B15354" s="1"/>
      <c r="C15354" s="1"/>
      <c r="D15354" s="1"/>
      <c r="E15354" s="2"/>
      <c r="F15354" s="2"/>
      <c r="G15354" s="2"/>
      <c r="H15354" s="2"/>
      <c r="I15354" s="2"/>
    </row>
    <row r="15355" spans="1:9" x14ac:dyDescent="0.25">
      <c r="A15355" s="1"/>
      <c r="B15355" s="1"/>
      <c r="C15355" s="1"/>
      <c r="D15355" s="1"/>
      <c r="E15355" s="2"/>
      <c r="F15355" s="2"/>
      <c r="G15355" s="2"/>
      <c r="H15355" s="2"/>
      <c r="I15355" s="2"/>
    </row>
    <row r="15356" spans="1:9" x14ac:dyDescent="0.25">
      <c r="A15356" s="1"/>
      <c r="B15356" s="1"/>
      <c r="C15356" s="1"/>
      <c r="D15356" s="1"/>
      <c r="E15356" s="2"/>
      <c r="F15356" s="2"/>
      <c r="G15356" s="2"/>
      <c r="H15356" s="2"/>
      <c r="I15356" s="2"/>
    </row>
    <row r="15357" spans="1:9" x14ac:dyDescent="0.25">
      <c r="A15357" s="1"/>
      <c r="B15357" s="1"/>
      <c r="C15357" s="1"/>
      <c r="D15357" s="1"/>
      <c r="E15357" s="2"/>
      <c r="F15357" s="2"/>
      <c r="G15357" s="2"/>
      <c r="H15357" s="2"/>
      <c r="I15357" s="2"/>
    </row>
    <row r="15358" spans="1:9" x14ac:dyDescent="0.25">
      <c r="A15358" s="1"/>
      <c r="B15358" s="1"/>
      <c r="C15358" s="1"/>
      <c r="D15358" s="1"/>
      <c r="E15358" s="2"/>
      <c r="F15358" s="2"/>
      <c r="G15358" s="2"/>
      <c r="H15358" s="2"/>
      <c r="I15358" s="2"/>
    </row>
    <row r="15359" spans="1:9" x14ac:dyDescent="0.25">
      <c r="A15359" s="1"/>
      <c r="B15359" s="1"/>
      <c r="C15359" s="1"/>
      <c r="D15359" s="1"/>
      <c r="E15359" s="2"/>
      <c r="F15359" s="2"/>
      <c r="G15359" s="2"/>
      <c r="H15359" s="2"/>
      <c r="I15359" s="2"/>
    </row>
    <row r="15360" spans="1:9" x14ac:dyDescent="0.25">
      <c r="A15360" s="1"/>
      <c r="B15360" s="1"/>
      <c r="C15360" s="1"/>
      <c r="D15360" s="1"/>
      <c r="E15360" s="2"/>
      <c r="F15360" s="2"/>
      <c r="G15360" s="2"/>
      <c r="H15360" s="2"/>
      <c r="I15360" s="2"/>
    </row>
    <row r="15361" spans="1:9" x14ac:dyDescent="0.25">
      <c r="A15361" s="1"/>
      <c r="B15361" s="1"/>
      <c r="C15361" s="1"/>
      <c r="D15361" s="1"/>
      <c r="E15361" s="2"/>
      <c r="F15361" s="2"/>
      <c r="G15361" s="2"/>
      <c r="H15361" s="2"/>
      <c r="I15361" s="2"/>
    </row>
    <row r="15362" spans="1:9" x14ac:dyDescent="0.25">
      <c r="A15362" s="1"/>
      <c r="B15362" s="1"/>
      <c r="C15362" s="1"/>
      <c r="D15362" s="1"/>
      <c r="E15362" s="2"/>
      <c r="F15362" s="2"/>
      <c r="G15362" s="2"/>
      <c r="H15362" s="2"/>
      <c r="I15362" s="2"/>
    </row>
    <row r="15363" spans="1:9" x14ac:dyDescent="0.25">
      <c r="A15363" s="1"/>
      <c r="B15363" s="1"/>
      <c r="C15363" s="1"/>
      <c r="D15363" s="1"/>
      <c r="E15363" s="2"/>
      <c r="F15363" s="2"/>
      <c r="G15363" s="2"/>
      <c r="H15363" s="2"/>
      <c r="I15363" s="2"/>
    </row>
    <row r="15364" spans="1:9" x14ac:dyDescent="0.25">
      <c r="A15364" s="1"/>
      <c r="B15364" s="1"/>
      <c r="C15364" s="1"/>
      <c r="D15364" s="1"/>
      <c r="E15364" s="2"/>
      <c r="F15364" s="2"/>
      <c r="G15364" s="2"/>
      <c r="H15364" s="2"/>
      <c r="I15364" s="2"/>
    </row>
    <row r="15365" spans="1:9" x14ac:dyDescent="0.25">
      <c r="A15365" s="1"/>
      <c r="B15365" s="1"/>
      <c r="C15365" s="1"/>
      <c r="D15365" s="1"/>
      <c r="E15365" s="2"/>
      <c r="F15365" s="2"/>
      <c r="G15365" s="2"/>
      <c r="H15365" s="2"/>
      <c r="I15365" s="2"/>
    </row>
    <row r="15366" spans="1:9" x14ac:dyDescent="0.25">
      <c r="A15366" s="1"/>
      <c r="B15366" s="1"/>
      <c r="C15366" s="1"/>
      <c r="D15366" s="1"/>
      <c r="E15366" s="2"/>
      <c r="F15366" s="2"/>
      <c r="G15366" s="2"/>
      <c r="H15366" s="2"/>
      <c r="I15366" s="2"/>
    </row>
    <row r="15367" spans="1:9" x14ac:dyDescent="0.25">
      <c r="A15367" s="1"/>
      <c r="B15367" s="1"/>
      <c r="C15367" s="1"/>
      <c r="D15367" s="1"/>
      <c r="E15367" s="2"/>
      <c r="F15367" s="2"/>
      <c r="G15367" s="2"/>
      <c r="H15367" s="2"/>
      <c r="I15367" s="2"/>
    </row>
    <row r="15368" spans="1:9" x14ac:dyDescent="0.25">
      <c r="A15368" s="1"/>
      <c r="B15368" s="1"/>
      <c r="C15368" s="1"/>
      <c r="D15368" s="1"/>
      <c r="E15368" s="2"/>
      <c r="F15368" s="2"/>
      <c r="G15368" s="2"/>
      <c r="H15368" s="2"/>
      <c r="I15368" s="2"/>
    </row>
    <row r="15369" spans="1:9" x14ac:dyDescent="0.25">
      <c r="A15369" s="1"/>
      <c r="B15369" s="1"/>
      <c r="C15369" s="1"/>
      <c r="D15369" s="1"/>
      <c r="E15369" s="2"/>
      <c r="F15369" s="2"/>
      <c r="G15369" s="2"/>
      <c r="H15369" s="2"/>
      <c r="I15369" s="2"/>
    </row>
    <row r="15370" spans="1:9" x14ac:dyDescent="0.25">
      <c r="A15370" s="1"/>
      <c r="B15370" s="1"/>
      <c r="C15370" s="1"/>
      <c r="D15370" s="1"/>
      <c r="E15370" s="2"/>
      <c r="F15370" s="2"/>
      <c r="G15370" s="2"/>
      <c r="H15370" s="2"/>
      <c r="I15370" s="2"/>
    </row>
    <row r="15371" spans="1:9" x14ac:dyDescent="0.25">
      <c r="A15371" s="1"/>
      <c r="B15371" s="1"/>
      <c r="C15371" s="1"/>
      <c r="D15371" s="1"/>
      <c r="E15371" s="2"/>
      <c r="F15371" s="2"/>
      <c r="G15371" s="2"/>
      <c r="H15371" s="2"/>
      <c r="I15371" s="2"/>
    </row>
    <row r="15372" spans="1:9" x14ac:dyDescent="0.25">
      <c r="A15372" s="1"/>
      <c r="B15372" s="1"/>
      <c r="C15372" s="1"/>
      <c r="D15372" s="1"/>
      <c r="E15372" s="2"/>
      <c r="F15372" s="2"/>
      <c r="G15372" s="2"/>
      <c r="H15372" s="2"/>
      <c r="I15372" s="2"/>
    </row>
    <row r="15373" spans="1:9" x14ac:dyDescent="0.25">
      <c r="A15373" s="1"/>
      <c r="B15373" s="1"/>
      <c r="C15373" s="1"/>
      <c r="D15373" s="1"/>
      <c r="E15373" s="2"/>
      <c r="F15373" s="2"/>
      <c r="G15373" s="2"/>
      <c r="H15373" s="2"/>
      <c r="I15373" s="2"/>
    </row>
    <row r="15374" spans="1:9" x14ac:dyDescent="0.25">
      <c r="A15374" s="1"/>
      <c r="B15374" s="1"/>
      <c r="C15374" s="1"/>
      <c r="D15374" s="1"/>
      <c r="E15374" s="2"/>
      <c r="F15374" s="2"/>
      <c r="G15374" s="2"/>
      <c r="H15374" s="2"/>
      <c r="I15374" s="2"/>
    </row>
    <row r="15375" spans="1:9" x14ac:dyDescent="0.25">
      <c r="A15375" s="1"/>
      <c r="B15375" s="1"/>
      <c r="C15375" s="1"/>
      <c r="D15375" s="1"/>
      <c r="E15375" s="2"/>
      <c r="F15375" s="2"/>
      <c r="G15375" s="2"/>
      <c r="H15375" s="2"/>
      <c r="I15375" s="2"/>
    </row>
    <row r="15376" spans="1:9" x14ac:dyDescent="0.25">
      <c r="A15376" s="1"/>
      <c r="B15376" s="1"/>
      <c r="C15376" s="1"/>
      <c r="D15376" s="1"/>
      <c r="E15376" s="2"/>
      <c r="F15376" s="2"/>
      <c r="G15376" s="2"/>
      <c r="H15376" s="2"/>
      <c r="I15376" s="2"/>
    </row>
    <row r="15377" spans="1:9" x14ac:dyDescent="0.25">
      <c r="A15377" s="1"/>
      <c r="B15377" s="1"/>
      <c r="C15377" s="1"/>
      <c r="D15377" s="1"/>
      <c r="E15377" s="2"/>
      <c r="F15377" s="2"/>
      <c r="G15377" s="2"/>
      <c r="H15377" s="2"/>
      <c r="I15377" s="2"/>
    </row>
    <row r="15378" spans="1:9" x14ac:dyDescent="0.25">
      <c r="A15378" s="1"/>
      <c r="B15378" s="1"/>
      <c r="C15378" s="1"/>
      <c r="D15378" s="1"/>
      <c r="E15378" s="2"/>
      <c r="F15378" s="2"/>
      <c r="G15378" s="2"/>
      <c r="H15378" s="2"/>
      <c r="I15378" s="2"/>
    </row>
    <row r="15379" spans="1:9" x14ac:dyDescent="0.25">
      <c r="A15379" s="1"/>
      <c r="B15379" s="1"/>
      <c r="C15379" s="1"/>
      <c r="D15379" s="1"/>
      <c r="E15379" s="2"/>
      <c r="F15379" s="2"/>
      <c r="G15379" s="2"/>
      <c r="H15379" s="2"/>
      <c r="I15379" s="2"/>
    </row>
    <row r="15380" spans="1:9" x14ac:dyDescent="0.25">
      <c r="A15380" s="1"/>
      <c r="B15380" s="1"/>
      <c r="C15380" s="1"/>
      <c r="D15380" s="1"/>
      <c r="E15380" s="2"/>
      <c r="F15380" s="2"/>
      <c r="G15380" s="2"/>
      <c r="H15380" s="2"/>
      <c r="I15380" s="2"/>
    </row>
    <row r="15381" spans="1:9" x14ac:dyDescent="0.25">
      <c r="A15381" s="1"/>
      <c r="B15381" s="1"/>
      <c r="C15381" s="1"/>
      <c r="D15381" s="1"/>
      <c r="E15381" s="2"/>
      <c r="F15381" s="2"/>
      <c r="G15381" s="2"/>
      <c r="H15381" s="2"/>
      <c r="I15381" s="2"/>
    </row>
    <row r="15382" spans="1:9" x14ac:dyDescent="0.25">
      <c r="A15382" s="1"/>
      <c r="B15382" s="1"/>
      <c r="C15382" s="1"/>
      <c r="D15382" s="1"/>
      <c r="E15382" s="2"/>
      <c r="F15382" s="2"/>
      <c r="G15382" s="2"/>
      <c r="H15382" s="2"/>
      <c r="I15382" s="2"/>
    </row>
    <row r="15383" spans="1:9" x14ac:dyDescent="0.25">
      <c r="A15383" s="1"/>
      <c r="B15383" s="1"/>
      <c r="C15383" s="1"/>
      <c r="D15383" s="1"/>
      <c r="E15383" s="2"/>
      <c r="F15383" s="2"/>
      <c r="G15383" s="2"/>
      <c r="H15383" s="2"/>
      <c r="I15383" s="2"/>
    </row>
    <row r="15384" spans="1:9" x14ac:dyDescent="0.25">
      <c r="A15384" s="1"/>
      <c r="B15384" s="1"/>
      <c r="C15384" s="1"/>
      <c r="D15384" s="1"/>
      <c r="E15384" s="2"/>
      <c r="F15384" s="2"/>
      <c r="G15384" s="2"/>
      <c r="H15384" s="2"/>
      <c r="I15384" s="2"/>
    </row>
    <row r="15385" spans="1:9" x14ac:dyDescent="0.25">
      <c r="A15385" s="1"/>
      <c r="B15385" s="1"/>
      <c r="C15385" s="1"/>
      <c r="D15385" s="1"/>
      <c r="E15385" s="2"/>
      <c r="F15385" s="2"/>
      <c r="G15385" s="2"/>
      <c r="H15385" s="2"/>
      <c r="I15385" s="2"/>
    </row>
    <row r="15386" spans="1:9" x14ac:dyDescent="0.25">
      <c r="A15386" s="1"/>
      <c r="B15386" s="1"/>
      <c r="C15386" s="1"/>
      <c r="D15386" s="1"/>
      <c r="E15386" s="2"/>
      <c r="F15386" s="2"/>
      <c r="G15386" s="2"/>
      <c r="H15386" s="2"/>
      <c r="I15386" s="2"/>
    </row>
    <row r="15387" spans="1:9" x14ac:dyDescent="0.25">
      <c r="A15387" s="1"/>
      <c r="B15387" s="1"/>
      <c r="C15387" s="1"/>
      <c r="D15387" s="1"/>
      <c r="E15387" s="2"/>
      <c r="F15387" s="2"/>
      <c r="G15387" s="2"/>
      <c r="H15387" s="2"/>
      <c r="I15387" s="2"/>
    </row>
    <row r="15388" spans="1:9" x14ac:dyDescent="0.25">
      <c r="A15388" s="1"/>
      <c r="B15388" s="1"/>
      <c r="C15388" s="1"/>
      <c r="D15388" s="1"/>
      <c r="E15388" s="2"/>
      <c r="F15388" s="2"/>
      <c r="G15388" s="2"/>
      <c r="H15388" s="2"/>
      <c r="I15388" s="2"/>
    </row>
    <row r="15389" spans="1:9" x14ac:dyDescent="0.25">
      <c r="A15389" s="1"/>
      <c r="B15389" s="1"/>
      <c r="C15389" s="1"/>
      <c r="D15389" s="1"/>
      <c r="E15389" s="2"/>
      <c r="F15389" s="2"/>
      <c r="G15389" s="2"/>
      <c r="H15389" s="2"/>
      <c r="I15389" s="2"/>
    </row>
    <row r="15390" spans="1:9" x14ac:dyDescent="0.25">
      <c r="A15390" s="1"/>
      <c r="B15390" s="1"/>
      <c r="C15390" s="1"/>
      <c r="D15390" s="1"/>
      <c r="E15390" s="2"/>
      <c r="F15390" s="2"/>
      <c r="G15390" s="2"/>
      <c r="H15390" s="2"/>
      <c r="I15390" s="2"/>
    </row>
    <row r="15391" spans="1:9" x14ac:dyDescent="0.25">
      <c r="A15391" s="1"/>
      <c r="B15391" s="1"/>
      <c r="C15391" s="1"/>
      <c r="D15391" s="1"/>
      <c r="E15391" s="2"/>
      <c r="F15391" s="2"/>
      <c r="G15391" s="2"/>
      <c r="H15391" s="2"/>
      <c r="I15391" s="2"/>
    </row>
    <row r="15392" spans="1:9" x14ac:dyDescent="0.25">
      <c r="A15392" s="1"/>
      <c r="B15392" s="1"/>
      <c r="C15392" s="1"/>
      <c r="D15392" s="1"/>
      <c r="E15392" s="2"/>
      <c r="F15392" s="2"/>
      <c r="G15392" s="2"/>
      <c r="H15392" s="2"/>
      <c r="I15392" s="2"/>
    </row>
    <row r="15393" spans="1:9" x14ac:dyDescent="0.25">
      <c r="A15393" s="1"/>
      <c r="B15393" s="1"/>
      <c r="C15393" s="1"/>
      <c r="D15393" s="1"/>
      <c r="E15393" s="2"/>
      <c r="F15393" s="2"/>
      <c r="G15393" s="2"/>
      <c r="H15393" s="2"/>
      <c r="I15393" s="2"/>
    </row>
    <row r="15394" spans="1:9" x14ac:dyDescent="0.25">
      <c r="A15394" s="1"/>
      <c r="B15394" s="1"/>
      <c r="C15394" s="1"/>
      <c r="D15394" s="1"/>
      <c r="E15394" s="2"/>
      <c r="F15394" s="2"/>
      <c r="G15394" s="2"/>
      <c r="H15394" s="2"/>
      <c r="I15394" s="2"/>
    </row>
    <row r="15395" spans="1:9" x14ac:dyDescent="0.25">
      <c r="A15395" s="1"/>
      <c r="B15395" s="1"/>
      <c r="C15395" s="1"/>
      <c r="D15395" s="1"/>
      <c r="E15395" s="2"/>
      <c r="F15395" s="2"/>
      <c r="G15395" s="2"/>
      <c r="H15395" s="2"/>
      <c r="I15395" s="2"/>
    </row>
    <row r="15396" spans="1:9" x14ac:dyDescent="0.25">
      <c r="A15396" s="1"/>
      <c r="B15396" s="1"/>
      <c r="C15396" s="1"/>
      <c r="D15396" s="1"/>
      <c r="E15396" s="2"/>
      <c r="F15396" s="2"/>
      <c r="G15396" s="2"/>
      <c r="H15396" s="2"/>
      <c r="I15396" s="2"/>
    </row>
    <row r="15397" spans="1:9" x14ac:dyDescent="0.25">
      <c r="A15397" s="1"/>
      <c r="B15397" s="1"/>
      <c r="C15397" s="1"/>
      <c r="D15397" s="1"/>
      <c r="E15397" s="2"/>
      <c r="F15397" s="2"/>
      <c r="G15397" s="2"/>
      <c r="H15397" s="2"/>
      <c r="I15397" s="2"/>
    </row>
    <row r="15398" spans="1:9" x14ac:dyDescent="0.25">
      <c r="A15398" s="1"/>
      <c r="B15398" s="1"/>
      <c r="C15398" s="1"/>
      <c r="D15398" s="1"/>
      <c r="E15398" s="2"/>
      <c r="F15398" s="2"/>
      <c r="G15398" s="2"/>
      <c r="H15398" s="2"/>
      <c r="I15398" s="2"/>
    </row>
    <row r="15399" spans="1:9" x14ac:dyDescent="0.25">
      <c r="A15399" s="1"/>
      <c r="B15399" s="1"/>
      <c r="C15399" s="1"/>
      <c r="D15399" s="1"/>
      <c r="E15399" s="2"/>
      <c r="F15399" s="2"/>
      <c r="G15399" s="2"/>
      <c r="H15399" s="2"/>
      <c r="I15399" s="2"/>
    </row>
    <row r="15400" spans="1:9" x14ac:dyDescent="0.25">
      <c r="A15400" s="1"/>
      <c r="B15400" s="1"/>
      <c r="C15400" s="1"/>
      <c r="D15400" s="1"/>
      <c r="E15400" s="2"/>
      <c r="F15400" s="2"/>
      <c r="G15400" s="2"/>
      <c r="H15400" s="2"/>
      <c r="I15400" s="2"/>
    </row>
    <row r="15401" spans="1:9" x14ac:dyDescent="0.25">
      <c r="A15401" s="1"/>
      <c r="B15401" s="1"/>
      <c r="C15401" s="1"/>
      <c r="D15401" s="1"/>
      <c r="E15401" s="2"/>
      <c r="F15401" s="2"/>
      <c r="G15401" s="2"/>
      <c r="H15401" s="2"/>
      <c r="I15401" s="2"/>
    </row>
    <row r="15402" spans="1:9" x14ac:dyDescent="0.25">
      <c r="A15402" s="1"/>
      <c r="B15402" s="1"/>
      <c r="C15402" s="1"/>
      <c r="D15402" s="1"/>
      <c r="E15402" s="2"/>
      <c r="F15402" s="2"/>
      <c r="G15402" s="2"/>
      <c r="H15402" s="2"/>
      <c r="I15402" s="2"/>
    </row>
    <row r="15403" spans="1:9" x14ac:dyDescent="0.25">
      <c r="A15403" s="1"/>
      <c r="B15403" s="1"/>
      <c r="C15403" s="1"/>
      <c r="D15403" s="1"/>
      <c r="E15403" s="2"/>
      <c r="F15403" s="2"/>
      <c r="G15403" s="2"/>
      <c r="H15403" s="2"/>
      <c r="I15403" s="2"/>
    </row>
    <row r="15404" spans="1:9" x14ac:dyDescent="0.25">
      <c r="A15404" s="1"/>
      <c r="B15404" s="1"/>
      <c r="C15404" s="1"/>
      <c r="D15404" s="1"/>
      <c r="E15404" s="2"/>
      <c r="F15404" s="2"/>
      <c r="G15404" s="2"/>
      <c r="H15404" s="2"/>
      <c r="I15404" s="2"/>
    </row>
    <row r="15405" spans="1:9" x14ac:dyDescent="0.25">
      <c r="A15405" s="1"/>
      <c r="B15405" s="1"/>
      <c r="C15405" s="1"/>
      <c r="D15405" s="1"/>
      <c r="E15405" s="2"/>
      <c r="F15405" s="2"/>
      <c r="G15405" s="2"/>
      <c r="H15405" s="2"/>
      <c r="I15405" s="2"/>
    </row>
    <row r="15406" spans="1:9" x14ac:dyDescent="0.25">
      <c r="A15406" s="1"/>
      <c r="B15406" s="1"/>
      <c r="C15406" s="1"/>
      <c r="D15406" s="1"/>
      <c r="E15406" s="2"/>
      <c r="F15406" s="2"/>
      <c r="G15406" s="2"/>
      <c r="H15406" s="2"/>
      <c r="I15406" s="2"/>
    </row>
    <row r="15407" spans="1:9" x14ac:dyDescent="0.25">
      <c r="A15407" s="1"/>
      <c r="B15407" s="1"/>
      <c r="C15407" s="1"/>
      <c r="D15407" s="1"/>
      <c r="E15407" s="2"/>
      <c r="F15407" s="2"/>
      <c r="G15407" s="2"/>
      <c r="H15407" s="2"/>
      <c r="I15407" s="2"/>
    </row>
    <row r="15408" spans="1:9" x14ac:dyDescent="0.25">
      <c r="A15408" s="1"/>
      <c r="B15408" s="1"/>
      <c r="C15408" s="1"/>
      <c r="D15408" s="1"/>
      <c r="E15408" s="2"/>
      <c r="F15408" s="2"/>
      <c r="G15408" s="2"/>
      <c r="H15408" s="2"/>
      <c r="I15408" s="2"/>
    </row>
    <row r="15409" spans="1:9" x14ac:dyDescent="0.25">
      <c r="A15409" s="1"/>
      <c r="B15409" s="1"/>
      <c r="C15409" s="1"/>
      <c r="D15409" s="1"/>
      <c r="E15409" s="2"/>
      <c r="F15409" s="2"/>
      <c r="G15409" s="2"/>
      <c r="H15409" s="2"/>
      <c r="I15409" s="2"/>
    </row>
    <row r="15410" spans="1:9" x14ac:dyDescent="0.25">
      <c r="A15410" s="1"/>
      <c r="B15410" s="1"/>
      <c r="C15410" s="1"/>
      <c r="D15410" s="1"/>
      <c r="E15410" s="2"/>
      <c r="F15410" s="2"/>
      <c r="G15410" s="2"/>
      <c r="H15410" s="2"/>
      <c r="I15410" s="2"/>
    </row>
    <row r="15411" spans="1:9" x14ac:dyDescent="0.25">
      <c r="A15411" s="1"/>
      <c r="B15411" s="1"/>
      <c r="C15411" s="1"/>
      <c r="D15411" s="1"/>
      <c r="E15411" s="2"/>
      <c r="F15411" s="2"/>
      <c r="G15411" s="2"/>
      <c r="H15411" s="2"/>
      <c r="I15411" s="2"/>
    </row>
    <row r="15412" spans="1:9" x14ac:dyDescent="0.25">
      <c r="A15412" s="1"/>
      <c r="B15412" s="1"/>
      <c r="C15412" s="1"/>
      <c r="D15412" s="1"/>
      <c r="E15412" s="2"/>
      <c r="F15412" s="2"/>
      <c r="G15412" s="2"/>
      <c r="H15412" s="2"/>
      <c r="I15412" s="2"/>
    </row>
    <row r="15413" spans="1:9" x14ac:dyDescent="0.25">
      <c r="A15413" s="1"/>
      <c r="B15413" s="1"/>
      <c r="C15413" s="1"/>
      <c r="D15413" s="1"/>
      <c r="E15413" s="2"/>
      <c r="F15413" s="2"/>
      <c r="G15413" s="2"/>
      <c r="H15413" s="2"/>
      <c r="I15413" s="2"/>
    </row>
    <row r="15414" spans="1:9" x14ac:dyDescent="0.25">
      <c r="A15414" s="1"/>
      <c r="B15414" s="1"/>
      <c r="C15414" s="1"/>
      <c r="D15414" s="1"/>
      <c r="E15414" s="2"/>
      <c r="F15414" s="2"/>
      <c r="G15414" s="2"/>
      <c r="H15414" s="2"/>
      <c r="I15414" s="2"/>
    </row>
    <row r="15415" spans="1:9" x14ac:dyDescent="0.25">
      <c r="A15415" s="1"/>
      <c r="B15415" s="1"/>
      <c r="C15415" s="1"/>
      <c r="D15415" s="1"/>
      <c r="E15415" s="2"/>
      <c r="F15415" s="2"/>
      <c r="G15415" s="2"/>
      <c r="H15415" s="2"/>
      <c r="I15415" s="2"/>
    </row>
    <row r="15416" spans="1:9" x14ac:dyDescent="0.25">
      <c r="A15416" s="1"/>
      <c r="B15416" s="1"/>
      <c r="C15416" s="1"/>
      <c r="D15416" s="1"/>
      <c r="E15416" s="2"/>
      <c r="F15416" s="2"/>
      <c r="G15416" s="2"/>
      <c r="H15416" s="2"/>
      <c r="I15416" s="2"/>
    </row>
    <row r="15417" spans="1:9" x14ac:dyDescent="0.25">
      <c r="A15417" s="1"/>
      <c r="B15417" s="1"/>
      <c r="C15417" s="1"/>
      <c r="D15417" s="1"/>
      <c r="E15417" s="2"/>
      <c r="F15417" s="2"/>
      <c r="G15417" s="2"/>
      <c r="H15417" s="2"/>
      <c r="I15417" s="2"/>
    </row>
    <row r="15418" spans="1:9" x14ac:dyDescent="0.25">
      <c r="A15418" s="1"/>
      <c r="B15418" s="1"/>
      <c r="C15418" s="1"/>
      <c r="D15418" s="1"/>
      <c r="E15418" s="2"/>
      <c r="F15418" s="2"/>
      <c r="G15418" s="2"/>
      <c r="H15418" s="2"/>
      <c r="I15418" s="2"/>
    </row>
    <row r="15419" spans="1:9" x14ac:dyDescent="0.25">
      <c r="A15419" s="1"/>
      <c r="B15419" s="1"/>
      <c r="C15419" s="1"/>
      <c r="D15419" s="1"/>
      <c r="E15419" s="2"/>
      <c r="F15419" s="2"/>
      <c r="G15419" s="2"/>
      <c r="H15419" s="2"/>
      <c r="I15419" s="2"/>
    </row>
    <row r="15420" spans="1:9" x14ac:dyDescent="0.25">
      <c r="A15420" s="1"/>
      <c r="B15420" s="1"/>
      <c r="C15420" s="1"/>
      <c r="D15420" s="1"/>
      <c r="E15420" s="2"/>
      <c r="F15420" s="2"/>
      <c r="G15420" s="2"/>
      <c r="H15420" s="2"/>
      <c r="I15420" s="2"/>
    </row>
    <row r="15421" spans="1:9" x14ac:dyDescent="0.25">
      <c r="A15421" s="1"/>
      <c r="B15421" s="1"/>
      <c r="C15421" s="1"/>
      <c r="D15421" s="1"/>
      <c r="E15421" s="2"/>
      <c r="F15421" s="2"/>
      <c r="G15421" s="2"/>
      <c r="H15421" s="2"/>
      <c r="I15421" s="2"/>
    </row>
    <row r="15422" spans="1:9" x14ac:dyDescent="0.25">
      <c r="A15422" s="1"/>
      <c r="B15422" s="1"/>
      <c r="C15422" s="1"/>
      <c r="D15422" s="1"/>
      <c r="E15422" s="2"/>
      <c r="F15422" s="2"/>
      <c r="G15422" s="2"/>
      <c r="H15422" s="2"/>
      <c r="I15422" s="2"/>
    </row>
    <row r="15423" spans="1:9" x14ac:dyDescent="0.25">
      <c r="A15423" s="1"/>
      <c r="B15423" s="1"/>
      <c r="C15423" s="1"/>
      <c r="D15423" s="1"/>
      <c r="E15423" s="2"/>
      <c r="F15423" s="2"/>
      <c r="G15423" s="2"/>
      <c r="H15423" s="2"/>
      <c r="I15423" s="2"/>
    </row>
    <row r="15424" spans="1:9" x14ac:dyDescent="0.25">
      <c r="A15424" s="1"/>
      <c r="B15424" s="1"/>
      <c r="C15424" s="1"/>
      <c r="D15424" s="1"/>
      <c r="E15424" s="2"/>
      <c r="F15424" s="2"/>
      <c r="G15424" s="2"/>
      <c r="H15424" s="2"/>
      <c r="I15424" s="2"/>
    </row>
    <row r="15425" spans="1:9" x14ac:dyDescent="0.25">
      <c r="A15425" s="1"/>
      <c r="B15425" s="1"/>
      <c r="C15425" s="1"/>
      <c r="D15425" s="1"/>
      <c r="E15425" s="2"/>
      <c r="F15425" s="2"/>
      <c r="G15425" s="2"/>
      <c r="H15425" s="2"/>
      <c r="I15425" s="2"/>
    </row>
    <row r="15426" spans="1:9" x14ac:dyDescent="0.25">
      <c r="A15426" s="1"/>
      <c r="B15426" s="1"/>
      <c r="C15426" s="1"/>
      <c r="D15426" s="1"/>
      <c r="E15426" s="2"/>
      <c r="F15426" s="2"/>
      <c r="G15426" s="2"/>
      <c r="H15426" s="2"/>
      <c r="I15426" s="2"/>
    </row>
    <row r="15427" spans="1:9" x14ac:dyDescent="0.25">
      <c r="A15427" s="1"/>
      <c r="B15427" s="1"/>
      <c r="C15427" s="1"/>
      <c r="D15427" s="1"/>
      <c r="E15427" s="2"/>
      <c r="F15427" s="2"/>
      <c r="G15427" s="2"/>
      <c r="H15427" s="2"/>
      <c r="I15427" s="2"/>
    </row>
    <row r="15428" spans="1:9" x14ac:dyDescent="0.25">
      <c r="A15428" s="1"/>
      <c r="B15428" s="1"/>
      <c r="C15428" s="1"/>
      <c r="D15428" s="1"/>
      <c r="E15428" s="2"/>
      <c r="F15428" s="2"/>
      <c r="G15428" s="2"/>
      <c r="H15428" s="2"/>
      <c r="I15428" s="2"/>
    </row>
    <row r="15429" spans="1:9" x14ac:dyDescent="0.25">
      <c r="A15429" s="1"/>
      <c r="B15429" s="1"/>
      <c r="C15429" s="1"/>
      <c r="D15429" s="1"/>
      <c r="E15429" s="2"/>
      <c r="F15429" s="2"/>
      <c r="G15429" s="2"/>
      <c r="H15429" s="2"/>
      <c r="I15429" s="2"/>
    </row>
    <row r="15430" spans="1:9" x14ac:dyDescent="0.25">
      <c r="A15430" s="1"/>
      <c r="B15430" s="1"/>
      <c r="C15430" s="1"/>
      <c r="D15430" s="1"/>
      <c r="E15430" s="2"/>
      <c r="F15430" s="2"/>
      <c r="G15430" s="2"/>
      <c r="H15430" s="2"/>
      <c r="I15430" s="2"/>
    </row>
    <row r="15431" spans="1:9" x14ac:dyDescent="0.25">
      <c r="A15431" s="1"/>
      <c r="B15431" s="1"/>
      <c r="C15431" s="1"/>
      <c r="D15431" s="1"/>
      <c r="E15431" s="2"/>
      <c r="F15431" s="2"/>
      <c r="G15431" s="2"/>
      <c r="H15431" s="2"/>
      <c r="I15431" s="2"/>
    </row>
    <row r="15432" spans="1:9" x14ac:dyDescent="0.25">
      <c r="A15432" s="1"/>
      <c r="B15432" s="1"/>
      <c r="C15432" s="1"/>
      <c r="D15432" s="1"/>
      <c r="E15432" s="2"/>
      <c r="F15432" s="2"/>
      <c r="G15432" s="2"/>
      <c r="H15432" s="2"/>
      <c r="I15432" s="2"/>
    </row>
    <row r="15433" spans="1:9" x14ac:dyDescent="0.25">
      <c r="A15433" s="1"/>
      <c r="B15433" s="1"/>
      <c r="C15433" s="1"/>
      <c r="D15433" s="1"/>
      <c r="E15433" s="2"/>
      <c r="F15433" s="2"/>
      <c r="G15433" s="2"/>
      <c r="H15433" s="2"/>
      <c r="I15433" s="2"/>
    </row>
    <row r="15434" spans="1:9" x14ac:dyDescent="0.25">
      <c r="A15434" s="1"/>
      <c r="B15434" s="1"/>
      <c r="C15434" s="1"/>
      <c r="D15434" s="1"/>
      <c r="E15434" s="2"/>
      <c r="F15434" s="2"/>
      <c r="G15434" s="2"/>
      <c r="H15434" s="2"/>
      <c r="I15434" s="2"/>
    </row>
    <row r="15435" spans="1:9" x14ac:dyDescent="0.25">
      <c r="A15435" s="1"/>
      <c r="B15435" s="1"/>
      <c r="C15435" s="1"/>
      <c r="D15435" s="1"/>
      <c r="E15435" s="2"/>
      <c r="F15435" s="2"/>
      <c r="G15435" s="2"/>
      <c r="H15435" s="2"/>
      <c r="I15435" s="2"/>
    </row>
    <row r="15436" spans="1:9" x14ac:dyDescent="0.25">
      <c r="A15436" s="1"/>
      <c r="B15436" s="1"/>
      <c r="C15436" s="1"/>
      <c r="D15436" s="1"/>
      <c r="E15436" s="2"/>
      <c r="F15436" s="2"/>
      <c r="G15436" s="2"/>
      <c r="H15436" s="2"/>
      <c r="I15436" s="2"/>
    </row>
    <row r="15437" spans="1:9" x14ac:dyDescent="0.25">
      <c r="A15437" s="1"/>
      <c r="B15437" s="1"/>
      <c r="C15437" s="1"/>
      <c r="D15437" s="1"/>
      <c r="E15437" s="2"/>
      <c r="F15437" s="2"/>
      <c r="G15437" s="2"/>
      <c r="H15437" s="2"/>
      <c r="I15437" s="2"/>
    </row>
    <row r="15438" spans="1:9" x14ac:dyDescent="0.25">
      <c r="A15438" s="1"/>
      <c r="B15438" s="1"/>
      <c r="C15438" s="1"/>
      <c r="D15438" s="1"/>
      <c r="E15438" s="2"/>
      <c r="F15438" s="2"/>
      <c r="G15438" s="2"/>
      <c r="H15438" s="2"/>
      <c r="I15438" s="2"/>
    </row>
    <row r="15439" spans="1:9" x14ac:dyDescent="0.25">
      <c r="A15439" s="1"/>
      <c r="B15439" s="1"/>
      <c r="C15439" s="1"/>
      <c r="D15439" s="1"/>
      <c r="E15439" s="2"/>
      <c r="F15439" s="2"/>
      <c r="G15439" s="2"/>
      <c r="H15439" s="2"/>
      <c r="I15439" s="2"/>
    </row>
    <row r="15440" spans="1:9" x14ac:dyDescent="0.25">
      <c r="A15440" s="1"/>
      <c r="B15440" s="1"/>
      <c r="C15440" s="1"/>
      <c r="D15440" s="1"/>
      <c r="E15440" s="2"/>
      <c r="F15440" s="2"/>
      <c r="G15440" s="2"/>
      <c r="H15440" s="2"/>
      <c r="I15440" s="2"/>
    </row>
    <row r="15441" spans="1:9" x14ac:dyDescent="0.25">
      <c r="A15441" s="1"/>
      <c r="B15441" s="1"/>
      <c r="C15441" s="1"/>
      <c r="D15441" s="1"/>
      <c r="E15441" s="2"/>
      <c r="F15441" s="2"/>
      <c r="G15441" s="2"/>
      <c r="H15441" s="2"/>
      <c r="I15441" s="2"/>
    </row>
    <row r="15442" spans="1:9" x14ac:dyDescent="0.25">
      <c r="A15442" s="1"/>
      <c r="B15442" s="1"/>
      <c r="C15442" s="1"/>
      <c r="D15442" s="1"/>
      <c r="E15442" s="2"/>
      <c r="F15442" s="2"/>
      <c r="G15442" s="2"/>
      <c r="H15442" s="2"/>
      <c r="I15442" s="2"/>
    </row>
    <row r="15443" spans="1:9" x14ac:dyDescent="0.25">
      <c r="A15443" s="1"/>
      <c r="B15443" s="1"/>
      <c r="C15443" s="1"/>
      <c r="D15443" s="1"/>
      <c r="E15443" s="2"/>
      <c r="F15443" s="2"/>
      <c r="G15443" s="2"/>
      <c r="H15443" s="2"/>
      <c r="I15443" s="2"/>
    </row>
    <row r="15444" spans="1:9" x14ac:dyDescent="0.25">
      <c r="A15444" s="1"/>
      <c r="B15444" s="1"/>
      <c r="C15444" s="1"/>
      <c r="D15444" s="1"/>
      <c r="E15444" s="2"/>
      <c r="F15444" s="2"/>
      <c r="G15444" s="2"/>
      <c r="H15444" s="2"/>
      <c r="I15444" s="2"/>
    </row>
    <row r="15445" spans="1:9" x14ac:dyDescent="0.25">
      <c r="A15445" s="1"/>
      <c r="B15445" s="1"/>
      <c r="C15445" s="1"/>
      <c r="D15445" s="1"/>
      <c r="E15445" s="2"/>
      <c r="F15445" s="2"/>
      <c r="G15445" s="2"/>
      <c r="H15445" s="2"/>
      <c r="I15445" s="2"/>
    </row>
    <row r="15446" spans="1:9" x14ac:dyDescent="0.25">
      <c r="A15446" s="1"/>
      <c r="B15446" s="1"/>
      <c r="C15446" s="1"/>
      <c r="D15446" s="1"/>
      <c r="E15446" s="2"/>
      <c r="F15446" s="2"/>
      <c r="G15446" s="2"/>
      <c r="H15446" s="2"/>
      <c r="I15446" s="2"/>
    </row>
    <row r="15447" spans="1:9" x14ac:dyDescent="0.25">
      <c r="A15447" s="1"/>
      <c r="B15447" s="1"/>
      <c r="C15447" s="1"/>
      <c r="D15447" s="1"/>
      <c r="E15447" s="2"/>
      <c r="F15447" s="2"/>
      <c r="G15447" s="2"/>
      <c r="H15447" s="2"/>
      <c r="I15447" s="2"/>
    </row>
    <row r="15448" spans="1:9" x14ac:dyDescent="0.25">
      <c r="A15448" s="1"/>
      <c r="B15448" s="1"/>
      <c r="C15448" s="1"/>
      <c r="D15448" s="1"/>
      <c r="E15448" s="2"/>
      <c r="F15448" s="2"/>
      <c r="G15448" s="2"/>
      <c r="H15448" s="2"/>
      <c r="I15448" s="2"/>
    </row>
    <row r="15449" spans="1:9" x14ac:dyDescent="0.25">
      <c r="A15449" s="1"/>
      <c r="B15449" s="1"/>
      <c r="C15449" s="1"/>
      <c r="D15449" s="1"/>
      <c r="E15449" s="2"/>
      <c r="F15449" s="2"/>
      <c r="G15449" s="2"/>
      <c r="H15449" s="2"/>
      <c r="I15449" s="2"/>
    </row>
    <row r="15450" spans="1:9" x14ac:dyDescent="0.25">
      <c r="A15450" s="1"/>
      <c r="B15450" s="1"/>
      <c r="C15450" s="1"/>
      <c r="D15450" s="1"/>
      <c r="E15450" s="2"/>
      <c r="F15450" s="2"/>
      <c r="G15450" s="2"/>
      <c r="H15450" s="2"/>
      <c r="I15450" s="2"/>
    </row>
    <row r="15451" spans="1:9" x14ac:dyDescent="0.25">
      <c r="A15451" s="1"/>
      <c r="B15451" s="1"/>
      <c r="C15451" s="1"/>
      <c r="D15451" s="1"/>
      <c r="E15451" s="2"/>
      <c r="F15451" s="2"/>
      <c r="G15451" s="2"/>
      <c r="H15451" s="2"/>
      <c r="I15451" s="2"/>
    </row>
    <row r="15452" spans="1:9" x14ac:dyDescent="0.25">
      <c r="A15452" s="1"/>
      <c r="B15452" s="1"/>
      <c r="C15452" s="1"/>
      <c r="D15452" s="1"/>
      <c r="E15452" s="2"/>
      <c r="F15452" s="2"/>
      <c r="G15452" s="2"/>
      <c r="H15452" s="2"/>
      <c r="I15452" s="2"/>
    </row>
    <row r="15453" spans="1:9" x14ac:dyDescent="0.25">
      <c r="A15453" s="1"/>
      <c r="B15453" s="1"/>
      <c r="C15453" s="1"/>
      <c r="D15453" s="1"/>
      <c r="E15453" s="2"/>
      <c r="F15453" s="2"/>
      <c r="G15453" s="2"/>
      <c r="H15453" s="2"/>
      <c r="I15453" s="2"/>
    </row>
    <row r="15454" spans="1:9" x14ac:dyDescent="0.25">
      <c r="A15454" s="1"/>
      <c r="B15454" s="1"/>
      <c r="C15454" s="1"/>
      <c r="D15454" s="1"/>
      <c r="E15454" s="2"/>
      <c r="F15454" s="2"/>
      <c r="G15454" s="2"/>
      <c r="H15454" s="2"/>
      <c r="I15454" s="2"/>
    </row>
    <row r="15455" spans="1:9" x14ac:dyDescent="0.25">
      <c r="A15455" s="1"/>
      <c r="B15455" s="1"/>
      <c r="C15455" s="1"/>
      <c r="D15455" s="1"/>
      <c r="E15455" s="2"/>
      <c r="F15455" s="2"/>
      <c r="G15455" s="2"/>
      <c r="H15455" s="2"/>
      <c r="I15455" s="2"/>
    </row>
    <row r="15456" spans="1:9" x14ac:dyDescent="0.25">
      <c r="A15456" s="1"/>
      <c r="B15456" s="1"/>
      <c r="C15456" s="1"/>
      <c r="D15456" s="1"/>
      <c r="E15456" s="2"/>
      <c r="F15456" s="2"/>
      <c r="G15456" s="2"/>
      <c r="H15456" s="2"/>
      <c r="I15456" s="2"/>
    </row>
    <row r="15457" spans="1:9" x14ac:dyDescent="0.25">
      <c r="A15457" s="1"/>
      <c r="B15457" s="1"/>
      <c r="C15457" s="1"/>
      <c r="D15457" s="1"/>
      <c r="E15457" s="2"/>
      <c r="F15457" s="2"/>
      <c r="G15457" s="2"/>
      <c r="H15457" s="2"/>
      <c r="I15457" s="2"/>
    </row>
    <row r="15458" spans="1:9" x14ac:dyDescent="0.25">
      <c r="A15458" s="1"/>
      <c r="B15458" s="1"/>
      <c r="C15458" s="1"/>
      <c r="D15458" s="1"/>
      <c r="E15458" s="2"/>
      <c r="F15458" s="2"/>
      <c r="G15458" s="2"/>
      <c r="H15458" s="2"/>
      <c r="I15458" s="2"/>
    </row>
    <row r="15459" spans="1:9" x14ac:dyDescent="0.25">
      <c r="A15459" s="1"/>
      <c r="B15459" s="1"/>
      <c r="C15459" s="1"/>
      <c r="D15459" s="1"/>
      <c r="E15459" s="2"/>
      <c r="F15459" s="2"/>
      <c r="G15459" s="2"/>
      <c r="H15459" s="2"/>
      <c r="I15459" s="2"/>
    </row>
    <row r="15460" spans="1:9" x14ac:dyDescent="0.25">
      <c r="A15460" s="1"/>
      <c r="B15460" s="1"/>
      <c r="C15460" s="1"/>
      <c r="D15460" s="1"/>
      <c r="E15460" s="2"/>
      <c r="F15460" s="2"/>
      <c r="G15460" s="2"/>
      <c r="H15460" s="2"/>
      <c r="I15460" s="2"/>
    </row>
    <row r="15461" spans="1:9" x14ac:dyDescent="0.25">
      <c r="A15461" s="1"/>
      <c r="B15461" s="1"/>
      <c r="C15461" s="1"/>
      <c r="D15461" s="1"/>
      <c r="E15461" s="2"/>
      <c r="F15461" s="2"/>
      <c r="G15461" s="2"/>
      <c r="H15461" s="2"/>
      <c r="I15461" s="2"/>
    </row>
    <row r="15462" spans="1:9" x14ac:dyDescent="0.25">
      <c r="A15462" s="1"/>
      <c r="B15462" s="1"/>
      <c r="C15462" s="1"/>
      <c r="D15462" s="1"/>
      <c r="E15462" s="2"/>
      <c r="F15462" s="2"/>
      <c r="G15462" s="2"/>
      <c r="H15462" s="2"/>
      <c r="I15462" s="2"/>
    </row>
    <row r="15463" spans="1:9" x14ac:dyDescent="0.25">
      <c r="A15463" s="1"/>
      <c r="B15463" s="1"/>
      <c r="C15463" s="1"/>
      <c r="D15463" s="1"/>
      <c r="E15463" s="2"/>
      <c r="F15463" s="2"/>
      <c r="G15463" s="2"/>
      <c r="H15463" s="2"/>
      <c r="I15463" s="2"/>
    </row>
    <row r="15464" spans="1:9" x14ac:dyDescent="0.25">
      <c r="A15464" s="1"/>
      <c r="B15464" s="1"/>
      <c r="C15464" s="1"/>
      <c r="D15464" s="1"/>
      <c r="E15464" s="2"/>
      <c r="F15464" s="2"/>
      <c r="G15464" s="2"/>
      <c r="H15464" s="2"/>
      <c r="I15464" s="2"/>
    </row>
    <row r="15465" spans="1:9" x14ac:dyDescent="0.25">
      <c r="A15465" s="1"/>
      <c r="B15465" s="1"/>
      <c r="C15465" s="1"/>
      <c r="D15465" s="1"/>
      <c r="E15465" s="2"/>
      <c r="F15465" s="2"/>
      <c r="G15465" s="2"/>
      <c r="H15465" s="2"/>
      <c r="I15465" s="2"/>
    </row>
    <row r="15466" spans="1:9" x14ac:dyDescent="0.25">
      <c r="A15466" s="1"/>
      <c r="B15466" s="1"/>
      <c r="C15466" s="1"/>
      <c r="D15466" s="1"/>
      <c r="E15466" s="2"/>
      <c r="F15466" s="2"/>
      <c r="G15466" s="2"/>
      <c r="H15466" s="2"/>
      <c r="I15466" s="2"/>
    </row>
    <row r="15467" spans="1:9" x14ac:dyDescent="0.25">
      <c r="A15467" s="1"/>
      <c r="B15467" s="1"/>
      <c r="C15467" s="1"/>
      <c r="D15467" s="1"/>
      <c r="E15467" s="2"/>
      <c r="F15467" s="2"/>
      <c r="G15467" s="2"/>
      <c r="H15467" s="2"/>
      <c r="I15467" s="2"/>
    </row>
    <row r="15468" spans="1:9" x14ac:dyDescent="0.25">
      <c r="A15468" s="1"/>
      <c r="B15468" s="1"/>
      <c r="C15468" s="1"/>
      <c r="D15468" s="1"/>
      <c r="E15468" s="2"/>
      <c r="F15468" s="2"/>
      <c r="G15468" s="2"/>
      <c r="H15468" s="2"/>
      <c r="I15468" s="2"/>
    </row>
    <row r="15469" spans="1:9" x14ac:dyDescent="0.25">
      <c r="A15469" s="1"/>
      <c r="B15469" s="1"/>
      <c r="C15469" s="1"/>
      <c r="D15469" s="1"/>
      <c r="E15469" s="2"/>
      <c r="F15469" s="2"/>
      <c r="G15469" s="2"/>
      <c r="H15469" s="2"/>
      <c r="I15469" s="2"/>
    </row>
    <row r="15470" spans="1:9" x14ac:dyDescent="0.25">
      <c r="A15470" s="1"/>
      <c r="B15470" s="1"/>
      <c r="C15470" s="1"/>
      <c r="D15470" s="1"/>
      <c r="E15470" s="2"/>
      <c r="F15470" s="2"/>
      <c r="G15470" s="2"/>
      <c r="H15470" s="2"/>
      <c r="I15470" s="2"/>
    </row>
    <row r="15471" spans="1:9" x14ac:dyDescent="0.25">
      <c r="A15471" s="1"/>
      <c r="B15471" s="1"/>
      <c r="C15471" s="1"/>
      <c r="D15471" s="1"/>
      <c r="E15471" s="2"/>
      <c r="F15471" s="2"/>
      <c r="G15471" s="2"/>
      <c r="H15471" s="2"/>
      <c r="I15471" s="2"/>
    </row>
    <row r="15472" spans="1:9" x14ac:dyDescent="0.25">
      <c r="A15472" s="1"/>
      <c r="B15472" s="1"/>
      <c r="C15472" s="1"/>
      <c r="D15472" s="1"/>
      <c r="E15472" s="2"/>
      <c r="F15472" s="2"/>
      <c r="G15472" s="2"/>
      <c r="H15472" s="2"/>
      <c r="I15472" s="2"/>
    </row>
    <row r="15473" spans="1:9" x14ac:dyDescent="0.25">
      <c r="A15473" s="1"/>
      <c r="B15473" s="1"/>
      <c r="C15473" s="1"/>
      <c r="D15473" s="1"/>
      <c r="E15473" s="2"/>
      <c r="F15473" s="2"/>
      <c r="G15473" s="2"/>
      <c r="H15473" s="2"/>
      <c r="I15473" s="2"/>
    </row>
    <row r="15474" spans="1:9" x14ac:dyDescent="0.25">
      <c r="A15474" s="1"/>
      <c r="B15474" s="1"/>
      <c r="C15474" s="1"/>
      <c r="D15474" s="1"/>
      <c r="E15474" s="2"/>
      <c r="F15474" s="2"/>
      <c r="G15474" s="2"/>
      <c r="H15474" s="2"/>
      <c r="I15474" s="2"/>
    </row>
    <row r="15475" spans="1:9" x14ac:dyDescent="0.25">
      <c r="A15475" s="1"/>
      <c r="B15475" s="1"/>
      <c r="C15475" s="1"/>
      <c r="D15475" s="1"/>
      <c r="E15475" s="2"/>
      <c r="F15475" s="2"/>
      <c r="G15475" s="2"/>
      <c r="H15475" s="2"/>
      <c r="I15475" s="2"/>
    </row>
    <row r="15476" spans="1:9" x14ac:dyDescent="0.25">
      <c r="A15476" s="1"/>
      <c r="B15476" s="1"/>
      <c r="C15476" s="1"/>
      <c r="D15476" s="1"/>
      <c r="E15476" s="2"/>
      <c r="F15476" s="2"/>
      <c r="G15476" s="2"/>
      <c r="H15476" s="2"/>
      <c r="I15476" s="2"/>
    </row>
    <row r="15477" spans="1:9" x14ac:dyDescent="0.25">
      <c r="A15477" s="1"/>
      <c r="B15477" s="1"/>
      <c r="C15477" s="1"/>
      <c r="D15477" s="1"/>
      <c r="E15477" s="2"/>
      <c r="F15477" s="2"/>
      <c r="G15477" s="2"/>
      <c r="H15477" s="2"/>
      <c r="I15477" s="2"/>
    </row>
    <row r="15478" spans="1:9" x14ac:dyDescent="0.25">
      <c r="A15478" s="1"/>
      <c r="B15478" s="1"/>
      <c r="C15478" s="1"/>
      <c r="D15478" s="1"/>
      <c r="E15478" s="2"/>
      <c r="F15478" s="2"/>
      <c r="G15478" s="2"/>
      <c r="H15478" s="2"/>
      <c r="I15478" s="2"/>
    </row>
    <row r="15479" spans="1:9" x14ac:dyDescent="0.25">
      <c r="A15479" s="1"/>
      <c r="B15479" s="1"/>
      <c r="C15479" s="1"/>
      <c r="D15479" s="1"/>
      <c r="E15479" s="2"/>
      <c r="F15479" s="2"/>
      <c r="G15479" s="2"/>
      <c r="H15479" s="2"/>
      <c r="I15479" s="2"/>
    </row>
    <row r="15480" spans="1:9" x14ac:dyDescent="0.25">
      <c r="A15480" s="1"/>
      <c r="B15480" s="1"/>
      <c r="C15480" s="1"/>
      <c r="D15480" s="1"/>
      <c r="E15480" s="2"/>
      <c r="F15480" s="2"/>
      <c r="G15480" s="2"/>
      <c r="H15480" s="2"/>
      <c r="I15480" s="2"/>
    </row>
    <row r="15481" spans="1:9" x14ac:dyDescent="0.25">
      <c r="A15481" s="1"/>
      <c r="B15481" s="1"/>
      <c r="C15481" s="1"/>
      <c r="D15481" s="1"/>
      <c r="E15481" s="2"/>
      <c r="F15481" s="2"/>
      <c r="G15481" s="2"/>
      <c r="H15481" s="2"/>
      <c r="I15481" s="2"/>
    </row>
    <row r="15482" spans="1:9" x14ac:dyDescent="0.25">
      <c r="A15482" s="1"/>
      <c r="B15482" s="1"/>
      <c r="C15482" s="1"/>
      <c r="D15482" s="1"/>
      <c r="E15482" s="2"/>
      <c r="F15482" s="2"/>
      <c r="G15482" s="2"/>
      <c r="H15482" s="2"/>
      <c r="I15482" s="2"/>
    </row>
    <row r="15483" spans="1:9" x14ac:dyDescent="0.25">
      <c r="A15483" s="1"/>
      <c r="B15483" s="1"/>
      <c r="C15483" s="1"/>
      <c r="D15483" s="1"/>
      <c r="E15483" s="2"/>
      <c r="F15483" s="2"/>
      <c r="G15483" s="2"/>
      <c r="H15483" s="2"/>
      <c r="I15483" s="2"/>
    </row>
    <row r="15484" spans="1:9" x14ac:dyDescent="0.25">
      <c r="A15484" s="1"/>
      <c r="B15484" s="1"/>
      <c r="C15484" s="1"/>
      <c r="D15484" s="1"/>
      <c r="E15484" s="2"/>
      <c r="F15484" s="2"/>
      <c r="G15484" s="2"/>
      <c r="H15484" s="2"/>
      <c r="I15484" s="2"/>
    </row>
    <row r="15485" spans="1:9" x14ac:dyDescent="0.25">
      <c r="A15485" s="1"/>
      <c r="B15485" s="1"/>
      <c r="C15485" s="1"/>
      <c r="D15485" s="1"/>
      <c r="E15485" s="2"/>
      <c r="F15485" s="2"/>
      <c r="G15485" s="2"/>
      <c r="H15485" s="2"/>
      <c r="I15485" s="2"/>
    </row>
    <row r="15486" spans="1:9" x14ac:dyDescent="0.25">
      <c r="A15486" s="1"/>
      <c r="B15486" s="1"/>
      <c r="C15486" s="1"/>
      <c r="D15486" s="1"/>
      <c r="E15486" s="2"/>
      <c r="F15486" s="2"/>
      <c r="G15486" s="2"/>
      <c r="H15486" s="2"/>
      <c r="I15486" s="2"/>
    </row>
    <row r="15487" spans="1:9" x14ac:dyDescent="0.25">
      <c r="A15487" s="1"/>
      <c r="B15487" s="1"/>
      <c r="C15487" s="1"/>
      <c r="D15487" s="1"/>
      <c r="E15487" s="2"/>
      <c r="F15487" s="2"/>
      <c r="G15487" s="2"/>
      <c r="H15487" s="2"/>
      <c r="I15487" s="2"/>
    </row>
    <row r="15488" spans="1:9" x14ac:dyDescent="0.25">
      <c r="A15488" s="1"/>
      <c r="B15488" s="1"/>
      <c r="C15488" s="1"/>
      <c r="D15488" s="1"/>
      <c r="E15488" s="2"/>
      <c r="F15488" s="2"/>
      <c r="G15488" s="2"/>
      <c r="H15488" s="2"/>
      <c r="I15488" s="2"/>
    </row>
    <row r="15489" spans="1:9" x14ac:dyDescent="0.25">
      <c r="A15489" s="1"/>
      <c r="B15489" s="1"/>
      <c r="C15489" s="1"/>
      <c r="D15489" s="1"/>
      <c r="E15489" s="2"/>
      <c r="F15489" s="2"/>
      <c r="G15489" s="2"/>
      <c r="H15489" s="2"/>
      <c r="I15489" s="2"/>
    </row>
    <row r="15490" spans="1:9" x14ac:dyDescent="0.25">
      <c r="A15490" s="1"/>
      <c r="B15490" s="1"/>
      <c r="C15490" s="1"/>
      <c r="D15490" s="1"/>
      <c r="E15490" s="2"/>
      <c r="F15490" s="2"/>
      <c r="G15490" s="2"/>
      <c r="H15490" s="2"/>
      <c r="I15490" s="2"/>
    </row>
    <row r="15491" spans="1:9" x14ac:dyDescent="0.25">
      <c r="A15491" s="1"/>
      <c r="B15491" s="1"/>
      <c r="C15491" s="1"/>
      <c r="D15491" s="1"/>
      <c r="E15491" s="2"/>
      <c r="F15491" s="2"/>
      <c r="G15491" s="2"/>
      <c r="H15491" s="2"/>
      <c r="I15491" s="2"/>
    </row>
    <row r="15492" spans="1:9" x14ac:dyDescent="0.25">
      <c r="A15492" s="1"/>
      <c r="B15492" s="1"/>
      <c r="C15492" s="1"/>
      <c r="D15492" s="1"/>
      <c r="E15492" s="2"/>
      <c r="F15492" s="2"/>
      <c r="G15492" s="2"/>
      <c r="H15492" s="2"/>
      <c r="I15492" s="2"/>
    </row>
    <row r="15493" spans="1:9" x14ac:dyDescent="0.25">
      <c r="A15493" s="1"/>
      <c r="B15493" s="1"/>
      <c r="C15493" s="1"/>
      <c r="D15493" s="1"/>
      <c r="E15493" s="2"/>
      <c r="F15493" s="2"/>
      <c r="G15493" s="2"/>
      <c r="H15493" s="2"/>
      <c r="I15493" s="2"/>
    </row>
    <row r="15494" spans="1:9" x14ac:dyDescent="0.25">
      <c r="A15494" s="1"/>
      <c r="B15494" s="1"/>
      <c r="C15494" s="1"/>
      <c r="D15494" s="1"/>
      <c r="E15494" s="2"/>
      <c r="F15494" s="2"/>
      <c r="G15494" s="2"/>
      <c r="H15494" s="2"/>
      <c r="I15494" s="2"/>
    </row>
    <row r="15495" spans="1:9" x14ac:dyDescent="0.25">
      <c r="A15495" s="1"/>
      <c r="B15495" s="1"/>
      <c r="C15495" s="1"/>
      <c r="D15495" s="1"/>
      <c r="E15495" s="2"/>
      <c r="F15495" s="2"/>
      <c r="G15495" s="2"/>
      <c r="H15495" s="2"/>
      <c r="I15495" s="2"/>
    </row>
    <row r="15496" spans="1:9" x14ac:dyDescent="0.25">
      <c r="A15496" s="1"/>
      <c r="B15496" s="1"/>
      <c r="C15496" s="1"/>
      <c r="D15496" s="1"/>
      <c r="E15496" s="2"/>
      <c r="F15496" s="2"/>
      <c r="G15496" s="2"/>
      <c r="H15496" s="2"/>
      <c r="I15496" s="2"/>
    </row>
    <row r="15497" spans="1:9" x14ac:dyDescent="0.25">
      <c r="A15497" s="1"/>
      <c r="B15497" s="1"/>
      <c r="C15497" s="1"/>
      <c r="D15497" s="1"/>
      <c r="E15497" s="2"/>
      <c r="F15497" s="2"/>
      <c r="G15497" s="2"/>
      <c r="H15497" s="2"/>
      <c r="I15497" s="2"/>
    </row>
    <row r="15498" spans="1:9" x14ac:dyDescent="0.25">
      <c r="A15498" s="1"/>
      <c r="B15498" s="1"/>
      <c r="C15498" s="1"/>
      <c r="D15498" s="1"/>
      <c r="E15498" s="2"/>
      <c r="F15498" s="2"/>
      <c r="G15498" s="2"/>
      <c r="H15498" s="2"/>
      <c r="I15498" s="2"/>
    </row>
    <row r="15499" spans="1:9" x14ac:dyDescent="0.25">
      <c r="A15499" s="1"/>
      <c r="B15499" s="1"/>
      <c r="C15499" s="1"/>
      <c r="D15499" s="1"/>
      <c r="E15499" s="2"/>
      <c r="F15499" s="2"/>
      <c r="G15499" s="2"/>
      <c r="H15499" s="2"/>
      <c r="I15499" s="2"/>
    </row>
    <row r="15500" spans="1:9" x14ac:dyDescent="0.25">
      <c r="A15500" s="1"/>
      <c r="B15500" s="1"/>
      <c r="C15500" s="1"/>
      <c r="D15500" s="1"/>
      <c r="E15500" s="2"/>
      <c r="F15500" s="2"/>
      <c r="G15500" s="2"/>
      <c r="H15500" s="2"/>
      <c r="I15500" s="2"/>
    </row>
    <row r="15501" spans="1:9" x14ac:dyDescent="0.25">
      <c r="A15501" s="1"/>
      <c r="B15501" s="1"/>
      <c r="C15501" s="1"/>
      <c r="D15501" s="1"/>
      <c r="E15501" s="2"/>
      <c r="F15501" s="2"/>
      <c r="G15501" s="2"/>
      <c r="H15501" s="2"/>
      <c r="I15501" s="2"/>
    </row>
    <row r="15502" spans="1:9" x14ac:dyDescent="0.25">
      <c r="A15502" s="1"/>
      <c r="B15502" s="1"/>
      <c r="C15502" s="1"/>
      <c r="D15502" s="1"/>
      <c r="E15502" s="2"/>
      <c r="F15502" s="2"/>
      <c r="G15502" s="2"/>
      <c r="H15502" s="2"/>
      <c r="I15502" s="2"/>
    </row>
    <row r="15503" spans="1:9" x14ac:dyDescent="0.25">
      <c r="A15503" s="1"/>
      <c r="B15503" s="1"/>
      <c r="C15503" s="1"/>
      <c r="D15503" s="1"/>
      <c r="E15503" s="2"/>
      <c r="F15503" s="2"/>
      <c r="G15503" s="2"/>
      <c r="H15503" s="2"/>
      <c r="I15503" s="2"/>
    </row>
    <row r="15504" spans="1:9" x14ac:dyDescent="0.25">
      <c r="A15504" s="1"/>
      <c r="B15504" s="1"/>
      <c r="C15504" s="1"/>
      <c r="D15504" s="1"/>
      <c r="E15504" s="2"/>
      <c r="F15504" s="2"/>
      <c r="G15504" s="2"/>
      <c r="H15504" s="2"/>
      <c r="I15504" s="2"/>
    </row>
    <row r="15505" spans="1:9" x14ac:dyDescent="0.25">
      <c r="A15505" s="1"/>
      <c r="B15505" s="1"/>
      <c r="C15505" s="1"/>
      <c r="D15505" s="1"/>
      <c r="E15505" s="2"/>
      <c r="F15505" s="2"/>
      <c r="G15505" s="2"/>
      <c r="H15505" s="2"/>
      <c r="I15505" s="2"/>
    </row>
    <row r="15506" spans="1:9" x14ac:dyDescent="0.25">
      <c r="A15506" s="1"/>
      <c r="B15506" s="1"/>
      <c r="C15506" s="1"/>
      <c r="D15506" s="1"/>
      <c r="E15506" s="2"/>
      <c r="F15506" s="2"/>
      <c r="G15506" s="2"/>
      <c r="H15506" s="2"/>
      <c r="I15506" s="2"/>
    </row>
    <row r="15507" spans="1:9" x14ac:dyDescent="0.25">
      <c r="A15507" s="1"/>
      <c r="B15507" s="1"/>
      <c r="C15507" s="1"/>
      <c r="D15507" s="1"/>
      <c r="E15507" s="2"/>
      <c r="F15507" s="2"/>
      <c r="G15507" s="2"/>
      <c r="H15507" s="2"/>
      <c r="I15507" s="2"/>
    </row>
    <row r="15508" spans="1:9" x14ac:dyDescent="0.25">
      <c r="A15508" s="1"/>
      <c r="B15508" s="1"/>
      <c r="C15508" s="1"/>
      <c r="D15508" s="1"/>
      <c r="E15508" s="2"/>
      <c r="F15508" s="2"/>
      <c r="G15508" s="2"/>
      <c r="H15508" s="2"/>
      <c r="I15508" s="2"/>
    </row>
    <row r="15509" spans="1:9" x14ac:dyDescent="0.25">
      <c r="A15509" s="1"/>
      <c r="B15509" s="1"/>
      <c r="C15509" s="1"/>
      <c r="D15509" s="1"/>
      <c r="E15509" s="2"/>
      <c r="F15509" s="2"/>
      <c r="G15509" s="2"/>
      <c r="H15509" s="2"/>
      <c r="I15509" s="2"/>
    </row>
    <row r="15510" spans="1:9" x14ac:dyDescent="0.25">
      <c r="A15510" s="1"/>
      <c r="B15510" s="1"/>
      <c r="C15510" s="1"/>
      <c r="D15510" s="1"/>
      <c r="E15510" s="2"/>
      <c r="F15510" s="2"/>
      <c r="G15510" s="2"/>
      <c r="H15510" s="2"/>
      <c r="I15510" s="2"/>
    </row>
    <row r="15511" spans="1:9" x14ac:dyDescent="0.25">
      <c r="A15511" s="1"/>
      <c r="B15511" s="1"/>
      <c r="C15511" s="1"/>
      <c r="D15511" s="1"/>
      <c r="E15511" s="2"/>
      <c r="F15511" s="2"/>
      <c r="G15511" s="2"/>
      <c r="H15511" s="2"/>
      <c r="I15511" s="2"/>
    </row>
    <row r="15512" spans="1:9" x14ac:dyDescent="0.25">
      <c r="A15512" s="1"/>
      <c r="B15512" s="1"/>
      <c r="C15512" s="1"/>
      <c r="D15512" s="1"/>
      <c r="E15512" s="2"/>
      <c r="F15512" s="2"/>
      <c r="G15512" s="2"/>
      <c r="H15512" s="2"/>
      <c r="I15512" s="2"/>
    </row>
    <row r="15513" spans="1:9" x14ac:dyDescent="0.25">
      <c r="A15513" s="1"/>
      <c r="B15513" s="1"/>
      <c r="C15513" s="1"/>
      <c r="D15513" s="1"/>
      <c r="E15513" s="2"/>
      <c r="F15513" s="2"/>
      <c r="G15513" s="2"/>
      <c r="H15513" s="2"/>
      <c r="I15513" s="2"/>
    </row>
    <row r="15514" spans="1:9" x14ac:dyDescent="0.25">
      <c r="A15514" s="1"/>
      <c r="B15514" s="1"/>
      <c r="C15514" s="1"/>
      <c r="D15514" s="1"/>
      <c r="E15514" s="2"/>
      <c r="F15514" s="2"/>
      <c r="G15514" s="2"/>
      <c r="H15514" s="2"/>
      <c r="I15514" s="2"/>
    </row>
    <row r="15515" spans="1:9" x14ac:dyDescent="0.25">
      <c r="A15515" s="1"/>
      <c r="B15515" s="1"/>
      <c r="C15515" s="1"/>
      <c r="D15515" s="1"/>
      <c r="E15515" s="2"/>
      <c r="F15515" s="2"/>
      <c r="G15515" s="2"/>
      <c r="H15515" s="2"/>
      <c r="I15515" s="2"/>
    </row>
    <row r="15516" spans="1:9" x14ac:dyDescent="0.25">
      <c r="A15516" s="1"/>
      <c r="B15516" s="1"/>
      <c r="C15516" s="1"/>
      <c r="D15516" s="1"/>
      <c r="E15516" s="2"/>
      <c r="F15516" s="2"/>
      <c r="G15516" s="2"/>
      <c r="H15516" s="2"/>
      <c r="I15516" s="2"/>
    </row>
    <row r="15517" spans="1:9" x14ac:dyDescent="0.25">
      <c r="A15517" s="1"/>
      <c r="B15517" s="1"/>
      <c r="C15517" s="1"/>
      <c r="D15517" s="1"/>
      <c r="E15517" s="2"/>
      <c r="F15517" s="2"/>
      <c r="G15517" s="2"/>
      <c r="H15517" s="2"/>
      <c r="I15517" s="2"/>
    </row>
    <row r="15518" spans="1:9" x14ac:dyDescent="0.25">
      <c r="A15518" s="1"/>
      <c r="B15518" s="1"/>
      <c r="C15518" s="1"/>
      <c r="D15518" s="1"/>
      <c r="E15518" s="2"/>
      <c r="F15518" s="2"/>
      <c r="G15518" s="2"/>
      <c r="H15518" s="2"/>
      <c r="I15518" s="2"/>
    </row>
    <row r="15519" spans="1:9" x14ac:dyDescent="0.25">
      <c r="A15519" s="1"/>
      <c r="B15519" s="1"/>
      <c r="C15519" s="1"/>
      <c r="D15519" s="1"/>
      <c r="E15519" s="2"/>
      <c r="F15519" s="2"/>
      <c r="G15519" s="2"/>
      <c r="H15519" s="2"/>
      <c r="I15519" s="2"/>
    </row>
    <row r="15520" spans="1:9" x14ac:dyDescent="0.25">
      <c r="A15520" s="1"/>
      <c r="B15520" s="1"/>
      <c r="C15520" s="1"/>
      <c r="D15520" s="1"/>
      <c r="E15520" s="2"/>
      <c r="F15520" s="2"/>
      <c r="G15520" s="2"/>
      <c r="H15520" s="2"/>
      <c r="I15520" s="2"/>
    </row>
    <row r="15521" spans="1:9" x14ac:dyDescent="0.25">
      <c r="A15521" s="1"/>
      <c r="B15521" s="1"/>
      <c r="C15521" s="1"/>
      <c r="D15521" s="1"/>
      <c r="E15521" s="2"/>
      <c r="F15521" s="2"/>
      <c r="G15521" s="2"/>
      <c r="H15521" s="2"/>
      <c r="I15521" s="2"/>
    </row>
    <row r="15522" spans="1:9" x14ac:dyDescent="0.25">
      <c r="A15522" s="1"/>
      <c r="B15522" s="1"/>
      <c r="C15522" s="1"/>
      <c r="D15522" s="1"/>
      <c r="E15522" s="2"/>
      <c r="F15522" s="2"/>
      <c r="G15522" s="2"/>
      <c r="H15522" s="2"/>
      <c r="I15522" s="2"/>
    </row>
    <row r="15523" spans="1:9" x14ac:dyDescent="0.25">
      <c r="A15523" s="1"/>
      <c r="B15523" s="1"/>
      <c r="C15523" s="1"/>
      <c r="D15523" s="1"/>
      <c r="E15523" s="2"/>
      <c r="F15523" s="2"/>
      <c r="G15523" s="2"/>
      <c r="H15523" s="2"/>
      <c r="I15523" s="2"/>
    </row>
    <row r="15524" spans="1:9" x14ac:dyDescent="0.25">
      <c r="A15524" s="1"/>
      <c r="B15524" s="1"/>
      <c r="C15524" s="1"/>
      <c r="D15524" s="1"/>
      <c r="E15524" s="2"/>
      <c r="F15524" s="2"/>
      <c r="G15524" s="2"/>
      <c r="H15524" s="2"/>
      <c r="I15524" s="2"/>
    </row>
    <row r="15525" spans="1:9" x14ac:dyDescent="0.25">
      <c r="A15525" s="1"/>
      <c r="B15525" s="1"/>
      <c r="C15525" s="1"/>
      <c r="D15525" s="1"/>
      <c r="E15525" s="2"/>
      <c r="F15525" s="2"/>
      <c r="G15525" s="2"/>
      <c r="H15525" s="2"/>
      <c r="I15525" s="2"/>
    </row>
    <row r="15526" spans="1:9" x14ac:dyDescent="0.25">
      <c r="A15526" s="1"/>
      <c r="B15526" s="1"/>
      <c r="C15526" s="1"/>
      <c r="D15526" s="1"/>
      <c r="E15526" s="2"/>
      <c r="F15526" s="2"/>
      <c r="G15526" s="2"/>
      <c r="H15526" s="2"/>
      <c r="I15526" s="2"/>
    </row>
    <row r="15527" spans="1:9" x14ac:dyDescent="0.25">
      <c r="A15527" s="1"/>
      <c r="B15527" s="1"/>
      <c r="C15527" s="1"/>
      <c r="D15527" s="1"/>
      <c r="E15527" s="2"/>
      <c r="F15527" s="2"/>
      <c r="G15527" s="2"/>
      <c r="H15527" s="2"/>
      <c r="I15527" s="2"/>
    </row>
    <row r="15528" spans="1:9" x14ac:dyDescent="0.25">
      <c r="A15528" s="1"/>
      <c r="B15528" s="1"/>
      <c r="C15528" s="1"/>
      <c r="D15528" s="1"/>
      <c r="E15528" s="2"/>
      <c r="F15528" s="2"/>
      <c r="G15528" s="2"/>
      <c r="H15528" s="2"/>
      <c r="I15528" s="2"/>
    </row>
    <row r="15529" spans="1:9" x14ac:dyDescent="0.25">
      <c r="A15529" s="1"/>
      <c r="B15529" s="1"/>
      <c r="C15529" s="1"/>
      <c r="D15529" s="1"/>
      <c r="E15529" s="2"/>
      <c r="F15529" s="2"/>
      <c r="G15529" s="2"/>
      <c r="H15529" s="2"/>
      <c r="I15529" s="2"/>
    </row>
    <row r="15530" spans="1:9" x14ac:dyDescent="0.25">
      <c r="A15530" s="1"/>
      <c r="B15530" s="1"/>
      <c r="C15530" s="1"/>
      <c r="D15530" s="1"/>
      <c r="E15530" s="2"/>
      <c r="F15530" s="2"/>
      <c r="G15530" s="2"/>
      <c r="H15530" s="2"/>
      <c r="I15530" s="2"/>
    </row>
    <row r="15531" spans="1:9" x14ac:dyDescent="0.25">
      <c r="A15531" s="1"/>
      <c r="B15531" s="1"/>
      <c r="C15531" s="1"/>
      <c r="D15531" s="1"/>
      <c r="E15531" s="2"/>
      <c r="F15531" s="2"/>
      <c r="G15531" s="2"/>
      <c r="H15531" s="2"/>
      <c r="I15531" s="2"/>
    </row>
    <row r="15532" spans="1:9" x14ac:dyDescent="0.25">
      <c r="A15532" s="1"/>
      <c r="B15532" s="1"/>
      <c r="C15532" s="1"/>
      <c r="D15532" s="1"/>
      <c r="E15532" s="2"/>
      <c r="F15532" s="2"/>
      <c r="G15532" s="2"/>
      <c r="H15532" s="2"/>
      <c r="I15532" s="2"/>
    </row>
    <row r="15533" spans="1:9" x14ac:dyDescent="0.25">
      <c r="A15533" s="1"/>
      <c r="B15533" s="1"/>
      <c r="C15533" s="1"/>
      <c r="D15533" s="1"/>
      <c r="E15533" s="2"/>
      <c r="F15533" s="2"/>
      <c r="G15533" s="2"/>
      <c r="H15533" s="2"/>
      <c r="I15533" s="2"/>
    </row>
    <row r="15534" spans="1:9" x14ac:dyDescent="0.25">
      <c r="A15534" s="1"/>
      <c r="B15534" s="1"/>
      <c r="C15534" s="1"/>
      <c r="D15534" s="1"/>
      <c r="E15534" s="2"/>
      <c r="F15534" s="2"/>
      <c r="G15534" s="2"/>
      <c r="H15534" s="2"/>
      <c r="I15534" s="2"/>
    </row>
    <row r="15535" spans="1:9" x14ac:dyDescent="0.25">
      <c r="A15535" s="1"/>
      <c r="B15535" s="1"/>
      <c r="C15535" s="1"/>
      <c r="D15535" s="1"/>
      <c r="E15535" s="2"/>
      <c r="F15535" s="2"/>
      <c r="G15535" s="2"/>
      <c r="H15535" s="2"/>
      <c r="I15535" s="2"/>
    </row>
    <row r="15536" spans="1:9" x14ac:dyDescent="0.25">
      <c r="A15536" s="1"/>
      <c r="B15536" s="1"/>
      <c r="C15536" s="1"/>
      <c r="D15536" s="1"/>
      <c r="E15536" s="2"/>
      <c r="F15536" s="2"/>
      <c r="G15536" s="2"/>
      <c r="H15536" s="2"/>
      <c r="I15536" s="2"/>
    </row>
    <row r="15537" spans="1:9" x14ac:dyDescent="0.25">
      <c r="A15537" s="1"/>
      <c r="B15537" s="1"/>
      <c r="C15537" s="1"/>
      <c r="D15537" s="1"/>
      <c r="E15537" s="2"/>
      <c r="F15537" s="2"/>
      <c r="G15537" s="2"/>
      <c r="H15537" s="2"/>
      <c r="I15537" s="2"/>
    </row>
    <row r="15538" spans="1:9" x14ac:dyDescent="0.25">
      <c r="A15538" s="1"/>
      <c r="B15538" s="1"/>
      <c r="C15538" s="1"/>
      <c r="D15538" s="1"/>
      <c r="E15538" s="2"/>
      <c r="F15538" s="2"/>
      <c r="G15538" s="2"/>
      <c r="H15538" s="2"/>
      <c r="I15538" s="2"/>
    </row>
    <row r="15539" spans="1:9" x14ac:dyDescent="0.25">
      <c r="A15539" s="1"/>
      <c r="B15539" s="1"/>
      <c r="C15539" s="1"/>
      <c r="D15539" s="1"/>
      <c r="E15539" s="2"/>
      <c r="F15539" s="2"/>
      <c r="G15539" s="2"/>
      <c r="H15539" s="2"/>
      <c r="I15539" s="2"/>
    </row>
    <row r="15540" spans="1:9" x14ac:dyDescent="0.25">
      <c r="A15540" s="1"/>
      <c r="B15540" s="1"/>
      <c r="C15540" s="1"/>
      <c r="D15540" s="1"/>
      <c r="E15540" s="2"/>
      <c r="F15540" s="2"/>
      <c r="G15540" s="2"/>
      <c r="H15540" s="2"/>
      <c r="I15540" s="2"/>
    </row>
    <row r="15541" spans="1:9" x14ac:dyDescent="0.25">
      <c r="A15541" s="1"/>
      <c r="B15541" s="1"/>
      <c r="C15541" s="1"/>
      <c r="D15541" s="1"/>
      <c r="E15541" s="2"/>
      <c r="F15541" s="2"/>
      <c r="G15541" s="2"/>
      <c r="H15541" s="2"/>
      <c r="I15541" s="2"/>
    </row>
    <row r="15542" spans="1:9" x14ac:dyDescent="0.25">
      <c r="A15542" s="1"/>
      <c r="B15542" s="1"/>
      <c r="C15542" s="1"/>
      <c r="D15542" s="1"/>
      <c r="E15542" s="2"/>
      <c r="F15542" s="2"/>
      <c r="G15542" s="2"/>
      <c r="H15542" s="2"/>
      <c r="I15542" s="2"/>
    </row>
    <row r="15543" spans="1:9" x14ac:dyDescent="0.25">
      <c r="A15543" s="1"/>
      <c r="B15543" s="1"/>
      <c r="C15543" s="1"/>
      <c r="D15543" s="1"/>
      <c r="E15543" s="2"/>
      <c r="F15543" s="2"/>
      <c r="G15543" s="2"/>
      <c r="H15543" s="2"/>
      <c r="I15543" s="2"/>
    </row>
    <row r="15544" spans="1:9" x14ac:dyDescent="0.25">
      <c r="A15544" s="1"/>
      <c r="B15544" s="1"/>
      <c r="C15544" s="1"/>
      <c r="D15544" s="1"/>
      <c r="E15544" s="2"/>
      <c r="F15544" s="2"/>
      <c r="G15544" s="2"/>
      <c r="H15544" s="2"/>
      <c r="I15544" s="2"/>
    </row>
    <row r="15545" spans="1:9" x14ac:dyDescent="0.25">
      <c r="A15545" s="1"/>
      <c r="B15545" s="1"/>
      <c r="C15545" s="1"/>
      <c r="D15545" s="1"/>
      <c r="E15545" s="2"/>
      <c r="F15545" s="2"/>
      <c r="G15545" s="2"/>
      <c r="H15545" s="2"/>
      <c r="I15545" s="2"/>
    </row>
    <row r="15546" spans="1:9" x14ac:dyDescent="0.25">
      <c r="A15546" s="1"/>
      <c r="B15546" s="1"/>
      <c r="C15546" s="1"/>
      <c r="D15546" s="1"/>
      <c r="E15546" s="2"/>
      <c r="F15546" s="2"/>
      <c r="G15546" s="2"/>
      <c r="H15546" s="2"/>
      <c r="I15546" s="2"/>
    </row>
    <row r="15547" spans="1:9" x14ac:dyDescent="0.25">
      <c r="A15547" s="1"/>
      <c r="B15547" s="1"/>
      <c r="C15547" s="1"/>
      <c r="D15547" s="1"/>
      <c r="E15547" s="2"/>
      <c r="F15547" s="2"/>
      <c r="G15547" s="2"/>
      <c r="H15547" s="2"/>
      <c r="I15547" s="2"/>
    </row>
    <row r="15548" spans="1:9" x14ac:dyDescent="0.25">
      <c r="A15548" s="1"/>
      <c r="B15548" s="1"/>
      <c r="C15548" s="1"/>
      <c r="D15548" s="1"/>
      <c r="E15548" s="2"/>
      <c r="F15548" s="2"/>
      <c r="G15548" s="2"/>
      <c r="H15548" s="2"/>
      <c r="I15548" s="2"/>
    </row>
    <row r="15549" spans="1:9" x14ac:dyDescent="0.25">
      <c r="A15549" s="1"/>
      <c r="B15549" s="1"/>
      <c r="C15549" s="1"/>
      <c r="D15549" s="1"/>
      <c r="E15549" s="2"/>
      <c r="F15549" s="2"/>
      <c r="G15549" s="2"/>
      <c r="H15549" s="2"/>
      <c r="I15549" s="2"/>
    </row>
    <row r="15550" spans="1:9" x14ac:dyDescent="0.25">
      <c r="A15550" s="1"/>
      <c r="B15550" s="1"/>
      <c r="C15550" s="1"/>
      <c r="D15550" s="1"/>
      <c r="E15550" s="2"/>
      <c r="F15550" s="2"/>
      <c r="G15550" s="2"/>
      <c r="H15550" s="2"/>
      <c r="I15550" s="2"/>
    </row>
    <row r="15551" spans="1:9" x14ac:dyDescent="0.25">
      <c r="A15551" s="1"/>
      <c r="B15551" s="1"/>
      <c r="C15551" s="1"/>
      <c r="D15551" s="1"/>
      <c r="E15551" s="2"/>
      <c r="F15551" s="2"/>
      <c r="G15551" s="2"/>
      <c r="H15551" s="2"/>
      <c r="I15551" s="2"/>
    </row>
    <row r="15552" spans="1:9" x14ac:dyDescent="0.25">
      <c r="A15552" s="1"/>
      <c r="B15552" s="1"/>
      <c r="C15552" s="1"/>
      <c r="D15552" s="1"/>
      <c r="E15552" s="2"/>
      <c r="F15552" s="2"/>
      <c r="G15552" s="2"/>
      <c r="H15552" s="2"/>
      <c r="I15552" s="2"/>
    </row>
    <row r="15553" spans="1:9" x14ac:dyDescent="0.25">
      <c r="A15553" s="1"/>
      <c r="B15553" s="1"/>
      <c r="C15553" s="1"/>
      <c r="D15553" s="1"/>
      <c r="E15553" s="2"/>
      <c r="F15553" s="2"/>
      <c r="G15553" s="2"/>
      <c r="H15553" s="2"/>
      <c r="I15553" s="2"/>
    </row>
    <row r="15554" spans="1:9" x14ac:dyDescent="0.25">
      <c r="A15554" s="1"/>
      <c r="B15554" s="1"/>
      <c r="C15554" s="1"/>
      <c r="D15554" s="1"/>
      <c r="E15554" s="2"/>
      <c r="F15554" s="2"/>
      <c r="G15554" s="2"/>
      <c r="H15554" s="2"/>
      <c r="I15554" s="2"/>
    </row>
    <row r="15555" spans="1:9" x14ac:dyDescent="0.25">
      <c r="A15555" s="1"/>
      <c r="B15555" s="1"/>
      <c r="C15555" s="1"/>
      <c r="D15555" s="1"/>
      <c r="E15555" s="2"/>
      <c r="F15555" s="2"/>
      <c r="G15555" s="2"/>
      <c r="H15555" s="2"/>
      <c r="I15555" s="2"/>
    </row>
    <row r="15556" spans="1:9" x14ac:dyDescent="0.25">
      <c r="A15556" s="1"/>
      <c r="B15556" s="1"/>
      <c r="C15556" s="1"/>
      <c r="D15556" s="1"/>
      <c r="E15556" s="2"/>
      <c r="F15556" s="2"/>
      <c r="G15556" s="2"/>
      <c r="H15556" s="2"/>
      <c r="I15556" s="2"/>
    </row>
    <row r="15557" spans="1:9" x14ac:dyDescent="0.25">
      <c r="A15557" s="1"/>
      <c r="B15557" s="1"/>
      <c r="C15557" s="1"/>
      <c r="D15557" s="1"/>
      <c r="E15557" s="2"/>
      <c r="F15557" s="2"/>
      <c r="G15557" s="2"/>
      <c r="H15557" s="2"/>
      <c r="I15557" s="2"/>
    </row>
    <row r="15558" spans="1:9" x14ac:dyDescent="0.25">
      <c r="A15558" s="1"/>
      <c r="B15558" s="1"/>
      <c r="C15558" s="1"/>
      <c r="D15558" s="1"/>
      <c r="E15558" s="2"/>
      <c r="F15558" s="2"/>
      <c r="G15558" s="2"/>
      <c r="H15558" s="2"/>
      <c r="I15558" s="2"/>
    </row>
    <row r="15559" spans="1:9" x14ac:dyDescent="0.25">
      <c r="A15559" s="1"/>
      <c r="B15559" s="1"/>
      <c r="C15559" s="1"/>
      <c r="D15559" s="1"/>
      <c r="E15559" s="2"/>
      <c r="F15559" s="2"/>
      <c r="G15559" s="2"/>
      <c r="H15559" s="2"/>
      <c r="I15559" s="2"/>
    </row>
    <row r="15560" spans="1:9" x14ac:dyDescent="0.25">
      <c r="A15560" s="1"/>
      <c r="B15560" s="1"/>
      <c r="C15560" s="1"/>
      <c r="D15560" s="1"/>
      <c r="E15560" s="2"/>
      <c r="F15560" s="2"/>
      <c r="G15560" s="2"/>
      <c r="H15560" s="2"/>
      <c r="I15560" s="2"/>
    </row>
    <row r="15561" spans="1:9" x14ac:dyDescent="0.25">
      <c r="A15561" s="1"/>
      <c r="B15561" s="1"/>
      <c r="C15561" s="1"/>
      <c r="D15561" s="1"/>
      <c r="E15561" s="2"/>
      <c r="F15561" s="2"/>
      <c r="G15561" s="2"/>
      <c r="H15561" s="2"/>
      <c r="I15561" s="2"/>
    </row>
    <row r="15562" spans="1:9" x14ac:dyDescent="0.25">
      <c r="A15562" s="1"/>
      <c r="B15562" s="1"/>
      <c r="C15562" s="1"/>
      <c r="D15562" s="1"/>
      <c r="E15562" s="2"/>
      <c r="F15562" s="2"/>
      <c r="G15562" s="2"/>
      <c r="H15562" s="2"/>
      <c r="I15562" s="2"/>
    </row>
    <row r="15563" spans="1:9" x14ac:dyDescent="0.25">
      <c r="A15563" s="1"/>
      <c r="B15563" s="1"/>
      <c r="C15563" s="1"/>
      <c r="D15563" s="1"/>
      <c r="E15563" s="2"/>
      <c r="F15563" s="2"/>
      <c r="G15563" s="2"/>
      <c r="H15563" s="2"/>
      <c r="I15563" s="2"/>
    </row>
    <row r="15564" spans="1:9" x14ac:dyDescent="0.25">
      <c r="A15564" s="1"/>
      <c r="B15564" s="1"/>
      <c r="C15564" s="1"/>
      <c r="D15564" s="1"/>
      <c r="E15564" s="2"/>
      <c r="F15564" s="2"/>
      <c r="G15564" s="2"/>
      <c r="H15564" s="2"/>
      <c r="I15564" s="2"/>
    </row>
    <row r="15565" spans="1:9" x14ac:dyDescent="0.25">
      <c r="A15565" s="1"/>
      <c r="B15565" s="1"/>
      <c r="C15565" s="1"/>
      <c r="D15565" s="1"/>
      <c r="E15565" s="2"/>
      <c r="F15565" s="2"/>
      <c r="G15565" s="2"/>
      <c r="H15565" s="2"/>
      <c r="I15565" s="2"/>
    </row>
    <row r="15566" spans="1:9" x14ac:dyDescent="0.25">
      <c r="A15566" s="1"/>
      <c r="B15566" s="1"/>
      <c r="C15566" s="1"/>
      <c r="D15566" s="1"/>
      <c r="E15566" s="2"/>
      <c r="F15566" s="2"/>
      <c r="G15566" s="2"/>
      <c r="H15566" s="2"/>
      <c r="I15566" s="2"/>
    </row>
    <row r="15567" spans="1:9" x14ac:dyDescent="0.25">
      <c r="A15567" s="1"/>
      <c r="B15567" s="1"/>
      <c r="C15567" s="1"/>
      <c r="D15567" s="1"/>
      <c r="E15567" s="2"/>
      <c r="F15567" s="2"/>
      <c r="G15567" s="2"/>
      <c r="H15567" s="2"/>
      <c r="I15567" s="2"/>
    </row>
    <row r="15568" spans="1:9" x14ac:dyDescent="0.25">
      <c r="A15568" s="1"/>
      <c r="B15568" s="1"/>
      <c r="C15568" s="1"/>
      <c r="D15568" s="1"/>
      <c r="E15568" s="2"/>
      <c r="F15568" s="2"/>
      <c r="G15568" s="2"/>
      <c r="H15568" s="2"/>
      <c r="I15568" s="2"/>
    </row>
    <row r="15569" spans="1:9" x14ac:dyDescent="0.25">
      <c r="A15569" s="1"/>
      <c r="B15569" s="1"/>
      <c r="C15569" s="1"/>
      <c r="D15569" s="1"/>
      <c r="E15569" s="2"/>
      <c r="F15569" s="2"/>
      <c r="G15569" s="2"/>
      <c r="H15569" s="2"/>
      <c r="I15569" s="2"/>
    </row>
    <row r="15570" spans="1:9" x14ac:dyDescent="0.25">
      <c r="A15570" s="1"/>
      <c r="B15570" s="1"/>
      <c r="C15570" s="1"/>
      <c r="D15570" s="1"/>
      <c r="E15570" s="2"/>
      <c r="F15570" s="2"/>
      <c r="G15570" s="2"/>
      <c r="H15570" s="2"/>
      <c r="I15570" s="2"/>
    </row>
    <row r="15571" spans="1:9" x14ac:dyDescent="0.25">
      <c r="A15571" s="1"/>
      <c r="B15571" s="1"/>
      <c r="C15571" s="1"/>
      <c r="D15571" s="1"/>
      <c r="E15571" s="2"/>
      <c r="F15571" s="2"/>
      <c r="G15571" s="2"/>
      <c r="H15571" s="2"/>
      <c r="I15571" s="2"/>
    </row>
    <row r="15572" spans="1:9" x14ac:dyDescent="0.25">
      <c r="A15572" s="1"/>
      <c r="B15572" s="1"/>
      <c r="C15572" s="1"/>
      <c r="D15572" s="1"/>
      <c r="E15572" s="2"/>
      <c r="F15572" s="2"/>
      <c r="G15572" s="2"/>
      <c r="H15572" s="2"/>
      <c r="I15572" s="2"/>
    </row>
    <row r="15573" spans="1:9" x14ac:dyDescent="0.25">
      <c r="A15573" s="1"/>
      <c r="B15573" s="1"/>
      <c r="C15573" s="1"/>
      <c r="D15573" s="1"/>
      <c r="E15573" s="2"/>
      <c r="F15573" s="2"/>
      <c r="G15573" s="2"/>
      <c r="H15573" s="2"/>
      <c r="I15573" s="2"/>
    </row>
    <row r="15574" spans="1:9" x14ac:dyDescent="0.25">
      <c r="A15574" s="1"/>
      <c r="B15574" s="1"/>
      <c r="C15574" s="1"/>
      <c r="D15574" s="1"/>
      <c r="E15574" s="2"/>
      <c r="F15574" s="2"/>
      <c r="G15574" s="2"/>
      <c r="H15574" s="2"/>
      <c r="I15574" s="2"/>
    </row>
    <row r="15575" spans="1:9" x14ac:dyDescent="0.25">
      <c r="A15575" s="1"/>
      <c r="B15575" s="1"/>
      <c r="C15575" s="1"/>
      <c r="D15575" s="1"/>
      <c r="E15575" s="2"/>
      <c r="F15575" s="2"/>
      <c r="G15575" s="2"/>
      <c r="H15575" s="2"/>
      <c r="I15575" s="2"/>
    </row>
    <row r="15576" spans="1:9" x14ac:dyDescent="0.25">
      <c r="A15576" s="1"/>
      <c r="B15576" s="1"/>
      <c r="C15576" s="1"/>
      <c r="D15576" s="1"/>
      <c r="E15576" s="2"/>
      <c r="F15576" s="2"/>
      <c r="G15576" s="2"/>
      <c r="H15576" s="2"/>
      <c r="I15576" s="2"/>
    </row>
    <row r="15577" spans="1:9" x14ac:dyDescent="0.25">
      <c r="A15577" s="1"/>
      <c r="B15577" s="1"/>
      <c r="C15577" s="1"/>
      <c r="D15577" s="1"/>
      <c r="E15577" s="2"/>
      <c r="F15577" s="2"/>
      <c r="G15577" s="2"/>
      <c r="H15577" s="2"/>
      <c r="I15577" s="2"/>
    </row>
    <row r="15578" spans="1:9" x14ac:dyDescent="0.25">
      <c r="A15578" s="1"/>
      <c r="B15578" s="1"/>
      <c r="C15578" s="1"/>
      <c r="D15578" s="1"/>
      <c r="E15578" s="2"/>
      <c r="F15578" s="2"/>
      <c r="G15578" s="2"/>
      <c r="H15578" s="2"/>
      <c r="I15578" s="2"/>
    </row>
    <row r="15579" spans="1:9" x14ac:dyDescent="0.25">
      <c r="A15579" s="1"/>
      <c r="B15579" s="1"/>
      <c r="C15579" s="1"/>
      <c r="D15579" s="1"/>
      <c r="E15579" s="2"/>
      <c r="F15579" s="2"/>
      <c r="G15579" s="2"/>
      <c r="H15579" s="2"/>
      <c r="I15579" s="2"/>
    </row>
    <row r="15580" spans="1:9" x14ac:dyDescent="0.25">
      <c r="A15580" s="1"/>
      <c r="B15580" s="1"/>
      <c r="C15580" s="1"/>
      <c r="D15580" s="1"/>
      <c r="E15580" s="2"/>
      <c r="F15580" s="2"/>
      <c r="G15580" s="2"/>
      <c r="H15580" s="2"/>
      <c r="I15580" s="2"/>
    </row>
    <row r="15581" spans="1:9" x14ac:dyDescent="0.25">
      <c r="A15581" s="1"/>
      <c r="B15581" s="1"/>
      <c r="C15581" s="1"/>
      <c r="D15581" s="1"/>
      <c r="E15581" s="2"/>
      <c r="F15581" s="2"/>
      <c r="G15581" s="2"/>
      <c r="H15581" s="2"/>
      <c r="I15581" s="2"/>
    </row>
    <row r="15582" spans="1:9" x14ac:dyDescent="0.25">
      <c r="A15582" s="1"/>
      <c r="B15582" s="1"/>
      <c r="C15582" s="1"/>
      <c r="D15582" s="1"/>
      <c r="E15582" s="2"/>
      <c r="F15582" s="2"/>
      <c r="G15582" s="2"/>
      <c r="H15582" s="2"/>
      <c r="I15582" s="2"/>
    </row>
    <row r="15583" spans="1:9" x14ac:dyDescent="0.25">
      <c r="A15583" s="1"/>
      <c r="B15583" s="1"/>
      <c r="C15583" s="1"/>
      <c r="D15583" s="1"/>
      <c r="E15583" s="2"/>
      <c r="F15583" s="2"/>
      <c r="G15583" s="2"/>
      <c r="H15583" s="2"/>
      <c r="I15583" s="2"/>
    </row>
    <row r="15584" spans="1:9" x14ac:dyDescent="0.25">
      <c r="A15584" s="1"/>
      <c r="B15584" s="1"/>
      <c r="C15584" s="1"/>
      <c r="D15584" s="1"/>
      <c r="E15584" s="2"/>
      <c r="F15584" s="2"/>
      <c r="G15584" s="2"/>
      <c r="H15584" s="2"/>
      <c r="I15584" s="2"/>
    </row>
    <row r="15585" spans="1:9" x14ac:dyDescent="0.25">
      <c r="A15585" s="1"/>
      <c r="B15585" s="1"/>
      <c r="C15585" s="1"/>
      <c r="D15585" s="1"/>
      <c r="E15585" s="2"/>
      <c r="F15585" s="2"/>
      <c r="G15585" s="2"/>
      <c r="H15585" s="2"/>
      <c r="I15585" s="2"/>
    </row>
    <row r="15586" spans="1:9" x14ac:dyDescent="0.25">
      <c r="A15586" s="1"/>
      <c r="B15586" s="1"/>
      <c r="C15586" s="1"/>
      <c r="D15586" s="1"/>
      <c r="E15586" s="2"/>
      <c r="F15586" s="2"/>
      <c r="G15586" s="2"/>
      <c r="H15586" s="2"/>
      <c r="I15586" s="2"/>
    </row>
    <row r="15587" spans="1:9" x14ac:dyDescent="0.25">
      <c r="A15587" s="1"/>
      <c r="B15587" s="1"/>
      <c r="C15587" s="1"/>
      <c r="D15587" s="1"/>
      <c r="E15587" s="2"/>
      <c r="F15587" s="2"/>
      <c r="G15587" s="2"/>
      <c r="H15587" s="2"/>
      <c r="I15587" s="2"/>
    </row>
    <row r="15588" spans="1:9" x14ac:dyDescent="0.25">
      <c r="A15588" s="1"/>
      <c r="B15588" s="1"/>
      <c r="C15588" s="1"/>
      <c r="D15588" s="1"/>
      <c r="E15588" s="2"/>
      <c r="F15588" s="2"/>
      <c r="G15588" s="2"/>
      <c r="H15588" s="2"/>
      <c r="I15588" s="2"/>
    </row>
    <row r="15589" spans="1:9" x14ac:dyDescent="0.25">
      <c r="A15589" s="1"/>
      <c r="B15589" s="1"/>
      <c r="C15589" s="1"/>
      <c r="D15589" s="1"/>
      <c r="E15589" s="2"/>
      <c r="F15589" s="2"/>
      <c r="G15589" s="2"/>
      <c r="H15589" s="2"/>
      <c r="I15589" s="2"/>
    </row>
    <row r="15590" spans="1:9" x14ac:dyDescent="0.25">
      <c r="A15590" s="1"/>
      <c r="B15590" s="1"/>
      <c r="C15590" s="1"/>
      <c r="D15590" s="1"/>
      <c r="E15590" s="2"/>
      <c r="F15590" s="2"/>
      <c r="G15590" s="2"/>
      <c r="H15590" s="2"/>
      <c r="I15590" s="2"/>
    </row>
    <row r="15591" spans="1:9" x14ac:dyDescent="0.25">
      <c r="A15591" s="1"/>
      <c r="B15591" s="1"/>
      <c r="C15591" s="1"/>
      <c r="D15591" s="1"/>
      <c r="E15591" s="2"/>
      <c r="F15591" s="2"/>
      <c r="G15591" s="2"/>
      <c r="H15591" s="2"/>
      <c r="I15591" s="2"/>
    </row>
    <row r="15592" spans="1:9" x14ac:dyDescent="0.25">
      <c r="A15592" s="1"/>
      <c r="B15592" s="1"/>
      <c r="C15592" s="1"/>
      <c r="D15592" s="1"/>
      <c r="E15592" s="2"/>
      <c r="F15592" s="2"/>
      <c r="G15592" s="2"/>
      <c r="H15592" s="2"/>
      <c r="I15592" s="2"/>
    </row>
    <row r="15593" spans="1:9" x14ac:dyDescent="0.25">
      <c r="A15593" s="1"/>
      <c r="B15593" s="1"/>
      <c r="C15593" s="1"/>
      <c r="D15593" s="1"/>
      <c r="E15593" s="2"/>
      <c r="F15593" s="2"/>
      <c r="G15593" s="2"/>
      <c r="H15593" s="2"/>
      <c r="I15593" s="2"/>
    </row>
    <row r="15594" spans="1:9" x14ac:dyDescent="0.25">
      <c r="A15594" s="1"/>
      <c r="B15594" s="1"/>
      <c r="C15594" s="1"/>
      <c r="D15594" s="1"/>
      <c r="E15594" s="2"/>
      <c r="F15594" s="2"/>
      <c r="G15594" s="2"/>
      <c r="H15594" s="2"/>
      <c r="I15594" s="2"/>
    </row>
    <row r="15595" spans="1:9" x14ac:dyDescent="0.25">
      <c r="A15595" s="1"/>
      <c r="B15595" s="1"/>
      <c r="C15595" s="1"/>
      <c r="D15595" s="1"/>
      <c r="E15595" s="2"/>
      <c r="F15595" s="2"/>
      <c r="G15595" s="2"/>
      <c r="H15595" s="2"/>
      <c r="I15595" s="2"/>
    </row>
    <row r="15596" spans="1:9" x14ac:dyDescent="0.25">
      <c r="A15596" s="1"/>
      <c r="B15596" s="1"/>
      <c r="C15596" s="1"/>
      <c r="D15596" s="1"/>
      <c r="E15596" s="2"/>
      <c r="F15596" s="2"/>
      <c r="G15596" s="2"/>
      <c r="H15596" s="2"/>
      <c r="I15596" s="2"/>
    </row>
    <row r="15597" spans="1:9" x14ac:dyDescent="0.25">
      <c r="A15597" s="1"/>
      <c r="B15597" s="1"/>
      <c r="C15597" s="1"/>
      <c r="D15597" s="1"/>
      <c r="E15597" s="2"/>
      <c r="F15597" s="2"/>
      <c r="G15597" s="2"/>
      <c r="H15597" s="2"/>
      <c r="I15597" s="2"/>
    </row>
    <row r="15598" spans="1:9" x14ac:dyDescent="0.25">
      <c r="A15598" s="1"/>
      <c r="B15598" s="1"/>
      <c r="C15598" s="1"/>
      <c r="D15598" s="1"/>
      <c r="E15598" s="2"/>
      <c r="F15598" s="2"/>
      <c r="G15598" s="2"/>
      <c r="H15598" s="2"/>
      <c r="I15598" s="2"/>
    </row>
    <row r="15599" spans="1:9" x14ac:dyDescent="0.25">
      <c r="A15599" s="1"/>
      <c r="B15599" s="1"/>
      <c r="C15599" s="1"/>
      <c r="D15599" s="1"/>
      <c r="E15599" s="2"/>
      <c r="F15599" s="2"/>
      <c r="G15599" s="2"/>
      <c r="H15599" s="2"/>
      <c r="I15599" s="2"/>
    </row>
    <row r="15600" spans="1:9" x14ac:dyDescent="0.25">
      <c r="A15600" s="1"/>
      <c r="B15600" s="1"/>
      <c r="C15600" s="1"/>
      <c r="D15600" s="1"/>
      <c r="E15600" s="2"/>
      <c r="F15600" s="2"/>
      <c r="G15600" s="2"/>
      <c r="H15600" s="2"/>
      <c r="I15600" s="2"/>
    </row>
    <row r="15601" spans="1:9" x14ac:dyDescent="0.25">
      <c r="A15601" s="1"/>
      <c r="B15601" s="1"/>
      <c r="C15601" s="1"/>
      <c r="D15601" s="1"/>
      <c r="E15601" s="2"/>
      <c r="F15601" s="2"/>
      <c r="G15601" s="2"/>
      <c r="H15601" s="2"/>
      <c r="I15601" s="2"/>
    </row>
    <row r="15602" spans="1:9" x14ac:dyDescent="0.25">
      <c r="A15602" s="1"/>
      <c r="B15602" s="1"/>
      <c r="C15602" s="1"/>
      <c r="D15602" s="1"/>
      <c r="E15602" s="2"/>
      <c r="F15602" s="2"/>
      <c r="G15602" s="2"/>
      <c r="H15602" s="2"/>
      <c r="I15602" s="2"/>
    </row>
    <row r="15603" spans="1:9" x14ac:dyDescent="0.25">
      <c r="A15603" s="1"/>
      <c r="B15603" s="1"/>
      <c r="C15603" s="1"/>
      <c r="D15603" s="1"/>
      <c r="E15603" s="2"/>
      <c r="F15603" s="2"/>
      <c r="G15603" s="2"/>
      <c r="H15603" s="2"/>
      <c r="I15603" s="2"/>
    </row>
    <row r="15604" spans="1:9" x14ac:dyDescent="0.25">
      <c r="A15604" s="1"/>
      <c r="B15604" s="1"/>
      <c r="C15604" s="1"/>
      <c r="D15604" s="1"/>
      <c r="E15604" s="2"/>
      <c r="F15604" s="2"/>
      <c r="G15604" s="2"/>
      <c r="H15604" s="2"/>
      <c r="I15604" s="2"/>
    </row>
    <row r="15605" spans="1:9" x14ac:dyDescent="0.25">
      <c r="A15605" s="1"/>
      <c r="B15605" s="1"/>
      <c r="C15605" s="1"/>
      <c r="D15605" s="1"/>
      <c r="E15605" s="2"/>
      <c r="F15605" s="2"/>
      <c r="G15605" s="2"/>
      <c r="H15605" s="2"/>
      <c r="I15605" s="2"/>
    </row>
    <row r="15606" spans="1:9" x14ac:dyDescent="0.25">
      <c r="A15606" s="1"/>
      <c r="B15606" s="1"/>
      <c r="C15606" s="1"/>
      <c r="D15606" s="1"/>
      <c r="E15606" s="2"/>
      <c r="F15606" s="2"/>
      <c r="G15606" s="2"/>
      <c r="H15606" s="2"/>
      <c r="I15606" s="2"/>
    </row>
    <row r="15607" spans="1:9" x14ac:dyDescent="0.25">
      <c r="A15607" s="1"/>
      <c r="B15607" s="1"/>
      <c r="C15607" s="1"/>
      <c r="D15607" s="1"/>
      <c r="E15607" s="2"/>
      <c r="F15607" s="2"/>
      <c r="G15607" s="2"/>
      <c r="H15607" s="2"/>
      <c r="I15607" s="2"/>
    </row>
    <row r="15608" spans="1:9" x14ac:dyDescent="0.25">
      <c r="A15608" s="1"/>
      <c r="B15608" s="1"/>
      <c r="C15608" s="1"/>
      <c r="D15608" s="1"/>
      <c r="E15608" s="2"/>
      <c r="F15608" s="2"/>
      <c r="G15608" s="2"/>
      <c r="H15608" s="2"/>
      <c r="I15608" s="2"/>
    </row>
    <row r="15609" spans="1:9" x14ac:dyDescent="0.25">
      <c r="A15609" s="1"/>
      <c r="B15609" s="1"/>
      <c r="C15609" s="1"/>
      <c r="D15609" s="1"/>
      <c r="E15609" s="2"/>
      <c r="F15609" s="2"/>
      <c r="G15609" s="2"/>
      <c r="H15609" s="2"/>
      <c r="I15609" s="2"/>
    </row>
    <row r="15610" spans="1:9" x14ac:dyDescent="0.25">
      <c r="A15610" s="1"/>
      <c r="B15610" s="1"/>
      <c r="C15610" s="1"/>
      <c r="D15610" s="1"/>
      <c r="E15610" s="2"/>
      <c r="F15610" s="2"/>
      <c r="G15610" s="2"/>
      <c r="H15610" s="2"/>
      <c r="I15610" s="2"/>
    </row>
    <row r="15611" spans="1:9" x14ac:dyDescent="0.25">
      <c r="A15611" s="1"/>
      <c r="B15611" s="1"/>
      <c r="C15611" s="1"/>
      <c r="D15611" s="1"/>
      <c r="E15611" s="2"/>
      <c r="F15611" s="2"/>
      <c r="G15611" s="2"/>
      <c r="H15611" s="2"/>
      <c r="I15611" s="2"/>
    </row>
    <row r="15612" spans="1:9" x14ac:dyDescent="0.25">
      <c r="A15612" s="1"/>
      <c r="B15612" s="1"/>
      <c r="C15612" s="1"/>
      <c r="D15612" s="1"/>
      <c r="E15612" s="2"/>
      <c r="F15612" s="2"/>
      <c r="G15612" s="2"/>
      <c r="H15612" s="2"/>
      <c r="I15612" s="2"/>
    </row>
    <row r="15613" spans="1:9" x14ac:dyDescent="0.25">
      <c r="A15613" s="1"/>
      <c r="B15613" s="1"/>
      <c r="C15613" s="1"/>
      <c r="D15613" s="1"/>
      <c r="E15613" s="2"/>
      <c r="F15613" s="2"/>
      <c r="G15613" s="2"/>
      <c r="H15613" s="2"/>
      <c r="I15613" s="2"/>
    </row>
    <row r="15614" spans="1:9" x14ac:dyDescent="0.25">
      <c r="A15614" s="1"/>
      <c r="B15614" s="1"/>
      <c r="C15614" s="1"/>
      <c r="D15614" s="1"/>
      <c r="E15614" s="2"/>
      <c r="F15614" s="2"/>
      <c r="G15614" s="2"/>
      <c r="H15614" s="2"/>
      <c r="I15614" s="2"/>
    </row>
    <row r="15615" spans="1:9" x14ac:dyDescent="0.25">
      <c r="A15615" s="1"/>
      <c r="B15615" s="1"/>
      <c r="C15615" s="1"/>
      <c r="D15615" s="1"/>
      <c r="E15615" s="2"/>
      <c r="F15615" s="2"/>
      <c r="G15615" s="2"/>
      <c r="H15615" s="2"/>
      <c r="I15615" s="2"/>
    </row>
    <row r="15616" spans="1:9" x14ac:dyDescent="0.25">
      <c r="A15616" s="1"/>
      <c r="B15616" s="1"/>
      <c r="C15616" s="1"/>
      <c r="D15616" s="1"/>
      <c r="E15616" s="2"/>
      <c r="F15616" s="2"/>
      <c r="G15616" s="2"/>
      <c r="H15616" s="2"/>
      <c r="I15616" s="2"/>
    </row>
    <row r="15617" spans="1:9" x14ac:dyDescent="0.25">
      <c r="A15617" s="1"/>
      <c r="B15617" s="1"/>
      <c r="C15617" s="1"/>
      <c r="D15617" s="1"/>
      <c r="E15617" s="2"/>
      <c r="F15617" s="2"/>
      <c r="G15617" s="2"/>
      <c r="H15617" s="2"/>
      <c r="I15617" s="2"/>
    </row>
    <row r="15618" spans="1:9" x14ac:dyDescent="0.25">
      <c r="A15618" s="1"/>
      <c r="B15618" s="1"/>
      <c r="C15618" s="1"/>
      <c r="D15618" s="1"/>
      <c r="E15618" s="2"/>
      <c r="F15618" s="2"/>
      <c r="G15618" s="2"/>
      <c r="H15618" s="2"/>
      <c r="I15618" s="2"/>
    </row>
    <row r="15619" spans="1:9" x14ac:dyDescent="0.25">
      <c r="A15619" s="1"/>
      <c r="B15619" s="1"/>
      <c r="C15619" s="1"/>
      <c r="D15619" s="1"/>
      <c r="E15619" s="2"/>
      <c r="F15619" s="2"/>
      <c r="G15619" s="2"/>
      <c r="H15619" s="2"/>
      <c r="I15619" s="2"/>
    </row>
    <row r="15620" spans="1:9" x14ac:dyDescent="0.25">
      <c r="A15620" s="1"/>
      <c r="B15620" s="1"/>
      <c r="C15620" s="1"/>
      <c r="D15620" s="1"/>
      <c r="E15620" s="2"/>
      <c r="F15620" s="2"/>
      <c r="G15620" s="2"/>
      <c r="H15620" s="2"/>
      <c r="I15620" s="2"/>
    </row>
    <row r="15621" spans="1:9" x14ac:dyDescent="0.25">
      <c r="A15621" s="1"/>
      <c r="B15621" s="1"/>
      <c r="C15621" s="1"/>
      <c r="D15621" s="1"/>
      <c r="E15621" s="2"/>
      <c r="F15621" s="2"/>
      <c r="G15621" s="2"/>
      <c r="H15621" s="2"/>
      <c r="I15621" s="2"/>
    </row>
    <row r="15622" spans="1:9" x14ac:dyDescent="0.25">
      <c r="A15622" s="1"/>
      <c r="B15622" s="1"/>
      <c r="C15622" s="1"/>
      <c r="D15622" s="1"/>
      <c r="E15622" s="2"/>
      <c r="F15622" s="2"/>
      <c r="G15622" s="2"/>
      <c r="H15622" s="2"/>
      <c r="I15622" s="2"/>
    </row>
    <row r="15623" spans="1:9" x14ac:dyDescent="0.25">
      <c r="A15623" s="1"/>
      <c r="B15623" s="1"/>
      <c r="C15623" s="1"/>
      <c r="D15623" s="1"/>
      <c r="E15623" s="2"/>
      <c r="F15623" s="2"/>
      <c r="G15623" s="2"/>
      <c r="H15623" s="2"/>
      <c r="I15623" s="2"/>
    </row>
    <row r="15624" spans="1:9" x14ac:dyDescent="0.25">
      <c r="A15624" s="1"/>
      <c r="B15624" s="1"/>
      <c r="C15624" s="1"/>
      <c r="D15624" s="1"/>
      <c r="E15624" s="2"/>
      <c r="F15624" s="2"/>
      <c r="G15624" s="2"/>
      <c r="H15624" s="2"/>
      <c r="I15624" s="2"/>
    </row>
    <row r="15625" spans="1:9" x14ac:dyDescent="0.25">
      <c r="A15625" s="1"/>
      <c r="B15625" s="1"/>
      <c r="C15625" s="1"/>
      <c r="D15625" s="1"/>
      <c r="E15625" s="2"/>
      <c r="F15625" s="2"/>
      <c r="G15625" s="2"/>
      <c r="H15625" s="2"/>
      <c r="I15625" s="2"/>
    </row>
    <row r="15626" spans="1:9" x14ac:dyDescent="0.25">
      <c r="A15626" s="1"/>
      <c r="B15626" s="1"/>
      <c r="C15626" s="1"/>
      <c r="D15626" s="1"/>
      <c r="E15626" s="2"/>
      <c r="F15626" s="2"/>
      <c r="G15626" s="2"/>
      <c r="H15626" s="2"/>
      <c r="I15626" s="2"/>
    </row>
    <row r="15627" spans="1:9" x14ac:dyDescent="0.25">
      <c r="A15627" s="1"/>
      <c r="B15627" s="1"/>
      <c r="C15627" s="1"/>
      <c r="D15627" s="1"/>
      <c r="E15627" s="2"/>
      <c r="F15627" s="2"/>
      <c r="G15627" s="2"/>
      <c r="H15627" s="2"/>
      <c r="I15627" s="2"/>
    </row>
    <row r="15628" spans="1:9" x14ac:dyDescent="0.25">
      <c r="A15628" s="1"/>
      <c r="B15628" s="1"/>
      <c r="C15628" s="1"/>
      <c r="D15628" s="1"/>
      <c r="E15628" s="2"/>
      <c r="F15628" s="2"/>
      <c r="G15628" s="2"/>
      <c r="H15628" s="2"/>
      <c r="I15628" s="2"/>
    </row>
    <row r="15629" spans="1:9" x14ac:dyDescent="0.25">
      <c r="A15629" s="1"/>
      <c r="B15629" s="1"/>
      <c r="C15629" s="1"/>
      <c r="D15629" s="1"/>
      <c r="E15629" s="2"/>
      <c r="F15629" s="2"/>
      <c r="G15629" s="2"/>
      <c r="H15629" s="2"/>
      <c r="I15629" s="2"/>
    </row>
    <row r="15630" spans="1:9" x14ac:dyDescent="0.25">
      <c r="A15630" s="1"/>
      <c r="B15630" s="1"/>
      <c r="C15630" s="1"/>
      <c r="D15630" s="1"/>
      <c r="E15630" s="2"/>
      <c r="F15630" s="2"/>
      <c r="G15630" s="2"/>
      <c r="H15630" s="2"/>
      <c r="I15630" s="2"/>
    </row>
    <row r="15631" spans="1:9" x14ac:dyDescent="0.25">
      <c r="A15631" s="1"/>
      <c r="B15631" s="1"/>
      <c r="C15631" s="1"/>
      <c r="D15631" s="1"/>
      <c r="E15631" s="2"/>
      <c r="F15631" s="2"/>
      <c r="G15631" s="2"/>
      <c r="H15631" s="2"/>
      <c r="I15631" s="2"/>
    </row>
    <row r="15632" spans="1:9" x14ac:dyDescent="0.25">
      <c r="A15632" s="1"/>
      <c r="B15632" s="1"/>
      <c r="C15632" s="1"/>
      <c r="D15632" s="1"/>
      <c r="E15632" s="2"/>
      <c r="F15632" s="2"/>
      <c r="G15632" s="2"/>
      <c r="H15632" s="2"/>
      <c r="I15632" s="2"/>
    </row>
    <row r="15633" spans="1:9" x14ac:dyDescent="0.25">
      <c r="A15633" s="1"/>
      <c r="B15633" s="1"/>
      <c r="C15633" s="1"/>
      <c r="D15633" s="1"/>
      <c r="E15633" s="2"/>
      <c r="F15633" s="2"/>
      <c r="G15633" s="2"/>
      <c r="H15633" s="2"/>
      <c r="I15633" s="2"/>
    </row>
    <row r="15634" spans="1:9" x14ac:dyDescent="0.25">
      <c r="A15634" s="1"/>
      <c r="B15634" s="1"/>
      <c r="C15634" s="1"/>
      <c r="D15634" s="1"/>
      <c r="E15634" s="2"/>
      <c r="F15634" s="2"/>
      <c r="G15634" s="2"/>
      <c r="H15634" s="2"/>
      <c r="I15634" s="2"/>
    </row>
    <row r="15635" spans="1:9" x14ac:dyDescent="0.25">
      <c r="A15635" s="1"/>
      <c r="B15635" s="1"/>
      <c r="C15635" s="1"/>
      <c r="D15635" s="1"/>
      <c r="E15635" s="2"/>
      <c r="F15635" s="2"/>
      <c r="G15635" s="2"/>
      <c r="H15635" s="2"/>
      <c r="I15635" s="2"/>
    </row>
    <row r="15636" spans="1:9" x14ac:dyDescent="0.25">
      <c r="A15636" s="1"/>
      <c r="B15636" s="1"/>
      <c r="C15636" s="1"/>
      <c r="D15636" s="1"/>
      <c r="E15636" s="2"/>
      <c r="F15636" s="2"/>
      <c r="G15636" s="2"/>
      <c r="H15636" s="2"/>
      <c r="I15636" s="2"/>
    </row>
    <row r="15637" spans="1:9" x14ac:dyDescent="0.25">
      <c r="A15637" s="1"/>
      <c r="B15637" s="1"/>
      <c r="C15637" s="1"/>
      <c r="D15637" s="1"/>
      <c r="E15637" s="2"/>
      <c r="F15637" s="2"/>
      <c r="G15637" s="2"/>
      <c r="H15637" s="2"/>
      <c r="I15637" s="2"/>
    </row>
    <row r="15638" spans="1:9" x14ac:dyDescent="0.25">
      <c r="A15638" s="1"/>
      <c r="B15638" s="1"/>
      <c r="C15638" s="1"/>
      <c r="D15638" s="1"/>
      <c r="E15638" s="2"/>
      <c r="F15638" s="2"/>
      <c r="G15638" s="2"/>
      <c r="H15638" s="2"/>
      <c r="I15638" s="2"/>
    </row>
    <row r="15639" spans="1:9" x14ac:dyDescent="0.25">
      <c r="A15639" s="1"/>
      <c r="B15639" s="1"/>
      <c r="C15639" s="1"/>
      <c r="D15639" s="1"/>
      <c r="E15639" s="2"/>
      <c r="F15639" s="2"/>
      <c r="G15639" s="2"/>
      <c r="H15639" s="2"/>
      <c r="I15639" s="2"/>
    </row>
    <row r="15640" spans="1:9" x14ac:dyDescent="0.25">
      <c r="A15640" s="1"/>
      <c r="B15640" s="1"/>
      <c r="C15640" s="1"/>
      <c r="D15640" s="1"/>
      <c r="E15640" s="2"/>
      <c r="F15640" s="2"/>
      <c r="G15640" s="2"/>
      <c r="H15640" s="2"/>
      <c r="I15640" s="2"/>
    </row>
    <row r="15641" spans="1:9" x14ac:dyDescent="0.25">
      <c r="A15641" s="1"/>
      <c r="B15641" s="1"/>
      <c r="C15641" s="1"/>
      <c r="D15641" s="1"/>
      <c r="E15641" s="2"/>
      <c r="F15641" s="2"/>
      <c r="G15641" s="2"/>
      <c r="H15641" s="2"/>
      <c r="I15641" s="2"/>
    </row>
    <row r="15642" spans="1:9" x14ac:dyDescent="0.25">
      <c r="A15642" s="1"/>
      <c r="B15642" s="1"/>
      <c r="C15642" s="1"/>
      <c r="D15642" s="1"/>
      <c r="E15642" s="2"/>
      <c r="F15642" s="2"/>
      <c r="G15642" s="2"/>
      <c r="H15642" s="2"/>
      <c r="I15642" s="2"/>
    </row>
    <row r="15643" spans="1:9" x14ac:dyDescent="0.25">
      <c r="A15643" s="1"/>
      <c r="B15643" s="1"/>
      <c r="C15643" s="1"/>
      <c r="D15643" s="1"/>
      <c r="E15643" s="2"/>
      <c r="F15643" s="2"/>
      <c r="G15643" s="2"/>
      <c r="H15643" s="2"/>
      <c r="I15643" s="2"/>
    </row>
    <row r="15644" spans="1:9" x14ac:dyDescent="0.25">
      <c r="A15644" s="1"/>
      <c r="B15644" s="1"/>
      <c r="C15644" s="1"/>
      <c r="D15644" s="1"/>
      <c r="E15644" s="2"/>
      <c r="F15644" s="2"/>
      <c r="G15644" s="2"/>
      <c r="H15644" s="2"/>
      <c r="I15644" s="2"/>
    </row>
    <row r="15645" spans="1:9" x14ac:dyDescent="0.25">
      <c r="A15645" s="1"/>
      <c r="B15645" s="1"/>
      <c r="C15645" s="1"/>
      <c r="D15645" s="1"/>
      <c r="E15645" s="2"/>
      <c r="F15645" s="2"/>
      <c r="G15645" s="2"/>
      <c r="H15645" s="2"/>
      <c r="I15645" s="2"/>
    </row>
    <row r="15646" spans="1:9" x14ac:dyDescent="0.25">
      <c r="A15646" s="1"/>
      <c r="B15646" s="1"/>
      <c r="C15646" s="1"/>
      <c r="D15646" s="1"/>
      <c r="E15646" s="2"/>
      <c r="F15646" s="2"/>
      <c r="G15646" s="2"/>
      <c r="H15646" s="2"/>
      <c r="I15646" s="2"/>
    </row>
    <row r="15647" spans="1:9" x14ac:dyDescent="0.25">
      <c r="A15647" s="1"/>
      <c r="B15647" s="1"/>
      <c r="C15647" s="1"/>
      <c r="D15647" s="1"/>
      <c r="E15647" s="2"/>
      <c r="F15647" s="2"/>
      <c r="G15647" s="2"/>
      <c r="H15647" s="2"/>
      <c r="I15647" s="2"/>
    </row>
    <row r="15648" spans="1:9" x14ac:dyDescent="0.25">
      <c r="A15648" s="1"/>
      <c r="B15648" s="1"/>
      <c r="C15648" s="1"/>
      <c r="D15648" s="1"/>
      <c r="E15648" s="2"/>
      <c r="F15648" s="2"/>
      <c r="G15648" s="2"/>
      <c r="H15648" s="2"/>
      <c r="I15648" s="2"/>
    </row>
    <row r="15649" spans="1:9" x14ac:dyDescent="0.25">
      <c r="A15649" s="1"/>
      <c r="B15649" s="1"/>
      <c r="C15649" s="1"/>
      <c r="D15649" s="1"/>
      <c r="E15649" s="2"/>
      <c r="F15649" s="2"/>
      <c r="G15649" s="2"/>
      <c r="H15649" s="2"/>
      <c r="I15649" s="2"/>
    </row>
    <row r="15650" spans="1:9" x14ac:dyDescent="0.25">
      <c r="A15650" s="1"/>
      <c r="B15650" s="1"/>
      <c r="C15650" s="1"/>
      <c r="D15650" s="1"/>
      <c r="E15650" s="2"/>
      <c r="F15650" s="2"/>
      <c r="G15650" s="2"/>
      <c r="H15650" s="2"/>
      <c r="I15650" s="2"/>
    </row>
    <row r="15651" spans="1:9" x14ac:dyDescent="0.25">
      <c r="A15651" s="1"/>
      <c r="B15651" s="1"/>
      <c r="C15651" s="1"/>
      <c r="D15651" s="1"/>
      <c r="E15651" s="2"/>
      <c r="F15651" s="2"/>
      <c r="G15651" s="2"/>
      <c r="H15651" s="2"/>
      <c r="I15651" s="2"/>
    </row>
    <row r="15652" spans="1:9" x14ac:dyDescent="0.25">
      <c r="A15652" s="1"/>
      <c r="B15652" s="1"/>
      <c r="C15652" s="1"/>
      <c r="D15652" s="1"/>
      <c r="E15652" s="2"/>
      <c r="F15652" s="2"/>
      <c r="G15652" s="2"/>
      <c r="H15652" s="2"/>
      <c r="I15652" s="2"/>
    </row>
    <row r="15653" spans="1:9" x14ac:dyDescent="0.25">
      <c r="A15653" s="1"/>
      <c r="B15653" s="1"/>
      <c r="C15653" s="1"/>
      <c r="D15653" s="1"/>
      <c r="E15653" s="2"/>
      <c r="F15653" s="2"/>
      <c r="G15653" s="2"/>
      <c r="H15653" s="2"/>
      <c r="I15653" s="2"/>
    </row>
    <row r="15654" spans="1:9" x14ac:dyDescent="0.25">
      <c r="A15654" s="1"/>
      <c r="B15654" s="1"/>
      <c r="C15654" s="1"/>
      <c r="D15654" s="1"/>
      <c r="E15654" s="2"/>
      <c r="F15654" s="2"/>
      <c r="G15654" s="2"/>
      <c r="H15654" s="2"/>
      <c r="I15654" s="2"/>
    </row>
    <row r="15655" spans="1:9" x14ac:dyDescent="0.25">
      <c r="A15655" s="1"/>
      <c r="B15655" s="1"/>
      <c r="C15655" s="1"/>
      <c r="D15655" s="1"/>
      <c r="E15655" s="2"/>
      <c r="F15655" s="2"/>
      <c r="G15655" s="2"/>
      <c r="H15655" s="2"/>
      <c r="I15655" s="2"/>
    </row>
    <row r="15656" spans="1:9" x14ac:dyDescent="0.25">
      <c r="A15656" s="1"/>
      <c r="B15656" s="1"/>
      <c r="C15656" s="1"/>
      <c r="D15656" s="1"/>
      <c r="E15656" s="2"/>
      <c r="F15656" s="2"/>
      <c r="G15656" s="2"/>
      <c r="H15656" s="2"/>
      <c r="I15656" s="2"/>
    </row>
    <row r="15657" spans="1:9" x14ac:dyDescent="0.25">
      <c r="A15657" s="1"/>
      <c r="B15657" s="1"/>
      <c r="C15657" s="1"/>
      <c r="D15657" s="1"/>
      <c r="E15657" s="2"/>
      <c r="F15657" s="2"/>
      <c r="G15657" s="2"/>
      <c r="H15657" s="2"/>
      <c r="I15657" s="2"/>
    </row>
    <row r="15658" spans="1:9" x14ac:dyDescent="0.25">
      <c r="A15658" s="1"/>
      <c r="B15658" s="1"/>
      <c r="C15658" s="1"/>
      <c r="D15658" s="1"/>
      <c r="E15658" s="2"/>
      <c r="F15658" s="2"/>
      <c r="G15658" s="2"/>
      <c r="H15658" s="2"/>
      <c r="I15658" s="2"/>
    </row>
    <row r="15659" spans="1:9" x14ac:dyDescent="0.25">
      <c r="A15659" s="1"/>
      <c r="B15659" s="1"/>
      <c r="C15659" s="1"/>
      <c r="D15659" s="1"/>
      <c r="E15659" s="2"/>
      <c r="F15659" s="2"/>
      <c r="G15659" s="2"/>
      <c r="H15659" s="2"/>
      <c r="I15659" s="2"/>
    </row>
    <row r="15660" spans="1:9" x14ac:dyDescent="0.25">
      <c r="A15660" s="1"/>
      <c r="B15660" s="1"/>
      <c r="C15660" s="1"/>
      <c r="D15660" s="1"/>
      <c r="E15660" s="2"/>
      <c r="F15660" s="2"/>
      <c r="G15660" s="2"/>
      <c r="H15660" s="2"/>
      <c r="I15660" s="2"/>
    </row>
    <row r="15661" spans="1:9" x14ac:dyDescent="0.25">
      <c r="A15661" s="1"/>
      <c r="B15661" s="1"/>
      <c r="C15661" s="1"/>
      <c r="D15661" s="1"/>
      <c r="E15661" s="2"/>
      <c r="F15661" s="2"/>
      <c r="G15661" s="2"/>
      <c r="H15661" s="2"/>
      <c r="I15661" s="2"/>
    </row>
    <row r="15662" spans="1:9" x14ac:dyDescent="0.25">
      <c r="A15662" s="1"/>
      <c r="B15662" s="1"/>
      <c r="C15662" s="1"/>
      <c r="D15662" s="1"/>
      <c r="E15662" s="2"/>
      <c r="F15662" s="2"/>
      <c r="G15662" s="2"/>
      <c r="H15662" s="2"/>
      <c r="I15662" s="2"/>
    </row>
    <row r="15663" spans="1:9" x14ac:dyDescent="0.25">
      <c r="A15663" s="1"/>
      <c r="B15663" s="1"/>
      <c r="C15663" s="1"/>
      <c r="D15663" s="1"/>
      <c r="E15663" s="2"/>
      <c r="F15663" s="2"/>
      <c r="G15663" s="2"/>
      <c r="H15663" s="2"/>
      <c r="I15663" s="2"/>
    </row>
    <row r="15664" spans="1:9" x14ac:dyDescent="0.25">
      <c r="A15664" s="1"/>
      <c r="B15664" s="1"/>
      <c r="C15664" s="1"/>
      <c r="D15664" s="1"/>
      <c r="E15664" s="2"/>
      <c r="F15664" s="2"/>
      <c r="G15664" s="2"/>
      <c r="H15664" s="2"/>
      <c r="I15664" s="2"/>
    </row>
    <row r="15665" spans="1:9" x14ac:dyDescent="0.25">
      <c r="A15665" s="1"/>
      <c r="B15665" s="1"/>
      <c r="C15665" s="1"/>
      <c r="D15665" s="1"/>
      <c r="E15665" s="2"/>
      <c r="F15665" s="2"/>
      <c r="G15665" s="2"/>
      <c r="H15665" s="2"/>
      <c r="I15665" s="2"/>
    </row>
    <row r="15666" spans="1:9" x14ac:dyDescent="0.25">
      <c r="A15666" s="1"/>
      <c r="B15666" s="1"/>
      <c r="C15666" s="1"/>
      <c r="D15666" s="1"/>
      <c r="E15666" s="2"/>
      <c r="F15666" s="2"/>
      <c r="G15666" s="2"/>
      <c r="H15666" s="2"/>
      <c r="I15666" s="2"/>
    </row>
    <row r="15667" spans="1:9" x14ac:dyDescent="0.25">
      <c r="A15667" s="1"/>
      <c r="B15667" s="1"/>
      <c r="C15667" s="1"/>
      <c r="D15667" s="1"/>
      <c r="E15667" s="2"/>
      <c r="F15667" s="2"/>
      <c r="G15667" s="2"/>
      <c r="H15667" s="2"/>
      <c r="I15667" s="2"/>
    </row>
    <row r="15668" spans="1:9" x14ac:dyDescent="0.25">
      <c r="A15668" s="1"/>
      <c r="B15668" s="1"/>
      <c r="C15668" s="1"/>
      <c r="D15668" s="1"/>
      <c r="E15668" s="2"/>
      <c r="F15668" s="2"/>
      <c r="G15668" s="2"/>
      <c r="H15668" s="2"/>
      <c r="I15668" s="2"/>
    </row>
    <row r="15669" spans="1:9" x14ac:dyDescent="0.25">
      <c r="A15669" s="1"/>
      <c r="B15669" s="1"/>
      <c r="C15669" s="1"/>
      <c r="D15669" s="1"/>
      <c r="E15669" s="2"/>
      <c r="F15669" s="2"/>
      <c r="G15669" s="2"/>
      <c r="H15669" s="2"/>
      <c r="I15669" s="2"/>
    </row>
    <row r="15670" spans="1:9" x14ac:dyDescent="0.25">
      <c r="A15670" s="1"/>
      <c r="B15670" s="1"/>
      <c r="C15670" s="1"/>
      <c r="D15670" s="1"/>
      <c r="E15670" s="2"/>
      <c r="F15670" s="2"/>
      <c r="G15670" s="2"/>
      <c r="H15670" s="2"/>
      <c r="I15670" s="2"/>
    </row>
    <row r="15671" spans="1:9" x14ac:dyDescent="0.25">
      <c r="A15671" s="1"/>
      <c r="B15671" s="1"/>
      <c r="C15671" s="1"/>
      <c r="D15671" s="1"/>
      <c r="E15671" s="2"/>
      <c r="F15671" s="2"/>
      <c r="G15671" s="2"/>
      <c r="H15671" s="2"/>
      <c r="I15671" s="2"/>
    </row>
    <row r="15672" spans="1:9" x14ac:dyDescent="0.25">
      <c r="A15672" s="1"/>
      <c r="B15672" s="1"/>
      <c r="C15672" s="1"/>
      <c r="D15672" s="1"/>
      <c r="E15672" s="2"/>
      <c r="F15672" s="2"/>
      <c r="G15672" s="2"/>
      <c r="H15672" s="2"/>
      <c r="I15672" s="2"/>
    </row>
    <row r="15673" spans="1:9" x14ac:dyDescent="0.25">
      <c r="A15673" s="1"/>
      <c r="B15673" s="1"/>
      <c r="C15673" s="1"/>
      <c r="D15673" s="1"/>
      <c r="E15673" s="2"/>
      <c r="F15673" s="2"/>
      <c r="G15673" s="2"/>
      <c r="H15673" s="2"/>
      <c r="I15673" s="2"/>
    </row>
    <row r="15674" spans="1:9" x14ac:dyDescent="0.25">
      <c r="A15674" s="1"/>
      <c r="B15674" s="1"/>
      <c r="C15674" s="1"/>
      <c r="D15674" s="1"/>
      <c r="E15674" s="2"/>
      <c r="F15674" s="2"/>
      <c r="G15674" s="2"/>
      <c r="H15674" s="2"/>
      <c r="I15674" s="2"/>
    </row>
    <row r="15675" spans="1:9" x14ac:dyDescent="0.25">
      <c r="A15675" s="1"/>
      <c r="B15675" s="1"/>
      <c r="C15675" s="1"/>
      <c r="D15675" s="1"/>
      <c r="E15675" s="2"/>
      <c r="F15675" s="2"/>
      <c r="G15675" s="2"/>
      <c r="H15675" s="2"/>
      <c r="I15675" s="2"/>
    </row>
    <row r="15676" spans="1:9" x14ac:dyDescent="0.25">
      <c r="A15676" s="1"/>
      <c r="B15676" s="1"/>
      <c r="C15676" s="1"/>
      <c r="D15676" s="1"/>
      <c r="E15676" s="2"/>
      <c r="F15676" s="2"/>
      <c r="G15676" s="2"/>
      <c r="H15676" s="2"/>
      <c r="I15676" s="2"/>
    </row>
    <row r="15677" spans="1:9" x14ac:dyDescent="0.25">
      <c r="A15677" s="1"/>
      <c r="B15677" s="1"/>
      <c r="C15677" s="1"/>
      <c r="D15677" s="1"/>
      <c r="E15677" s="2"/>
      <c r="F15677" s="2"/>
      <c r="G15677" s="2"/>
      <c r="H15677" s="2"/>
      <c r="I15677" s="2"/>
    </row>
    <row r="15678" spans="1:9" x14ac:dyDescent="0.25">
      <c r="A15678" s="1"/>
      <c r="B15678" s="1"/>
      <c r="C15678" s="1"/>
      <c r="D15678" s="1"/>
      <c r="E15678" s="2"/>
      <c r="F15678" s="2"/>
      <c r="G15678" s="2"/>
      <c r="H15678" s="2"/>
      <c r="I15678" s="2"/>
    </row>
    <row r="15679" spans="1:9" x14ac:dyDescent="0.25">
      <c r="A15679" s="1"/>
      <c r="B15679" s="1"/>
      <c r="C15679" s="1"/>
      <c r="D15679" s="1"/>
      <c r="E15679" s="2"/>
      <c r="F15679" s="2"/>
      <c r="G15679" s="2"/>
      <c r="H15679" s="2"/>
      <c r="I15679" s="2"/>
    </row>
    <row r="15680" spans="1:9" x14ac:dyDescent="0.25">
      <c r="A15680" s="1"/>
      <c r="B15680" s="1"/>
      <c r="C15680" s="1"/>
      <c r="D15680" s="1"/>
      <c r="E15680" s="2"/>
      <c r="F15680" s="2"/>
      <c r="G15680" s="2"/>
      <c r="H15680" s="2"/>
      <c r="I15680" s="2"/>
    </row>
    <row r="15681" spans="1:9" x14ac:dyDescent="0.25">
      <c r="A15681" s="1"/>
      <c r="B15681" s="1"/>
      <c r="C15681" s="1"/>
      <c r="D15681" s="1"/>
      <c r="E15681" s="2"/>
      <c r="F15681" s="2"/>
      <c r="G15681" s="2"/>
      <c r="H15681" s="2"/>
      <c r="I15681" s="2"/>
    </row>
    <row r="15682" spans="1:9" x14ac:dyDescent="0.25">
      <c r="A15682" s="1"/>
      <c r="B15682" s="1"/>
      <c r="C15682" s="1"/>
      <c r="D15682" s="1"/>
      <c r="E15682" s="2"/>
      <c r="F15682" s="2"/>
      <c r="G15682" s="2"/>
      <c r="H15682" s="2"/>
      <c r="I15682" s="2"/>
    </row>
    <row r="15683" spans="1:9" x14ac:dyDescent="0.25">
      <c r="A15683" s="1"/>
      <c r="B15683" s="1"/>
      <c r="C15683" s="1"/>
      <c r="D15683" s="1"/>
      <c r="E15683" s="2"/>
      <c r="F15683" s="2"/>
      <c r="G15683" s="2"/>
      <c r="H15683" s="2"/>
      <c r="I15683" s="2"/>
    </row>
    <row r="15684" spans="1:9" x14ac:dyDescent="0.25">
      <c r="A15684" s="1"/>
      <c r="B15684" s="1"/>
      <c r="C15684" s="1"/>
      <c r="D15684" s="1"/>
      <c r="E15684" s="2"/>
      <c r="F15684" s="2"/>
      <c r="G15684" s="2"/>
      <c r="H15684" s="2"/>
      <c r="I15684" s="2"/>
    </row>
    <row r="15685" spans="1:9" x14ac:dyDescent="0.25">
      <c r="A15685" s="1"/>
      <c r="B15685" s="1"/>
      <c r="C15685" s="1"/>
      <c r="D15685" s="1"/>
      <c r="E15685" s="2"/>
      <c r="F15685" s="2"/>
      <c r="G15685" s="2"/>
      <c r="H15685" s="2"/>
      <c r="I15685" s="2"/>
    </row>
    <row r="15686" spans="1:9" x14ac:dyDescent="0.25">
      <c r="A15686" s="1"/>
      <c r="B15686" s="1"/>
      <c r="C15686" s="1"/>
      <c r="D15686" s="1"/>
      <c r="E15686" s="2"/>
      <c r="F15686" s="2"/>
      <c r="G15686" s="2"/>
      <c r="H15686" s="2"/>
      <c r="I15686" s="2"/>
    </row>
    <row r="15687" spans="1:9" x14ac:dyDescent="0.25">
      <c r="A15687" s="1"/>
      <c r="B15687" s="1"/>
      <c r="C15687" s="1"/>
      <c r="D15687" s="1"/>
      <c r="E15687" s="2"/>
      <c r="F15687" s="2"/>
      <c r="G15687" s="2"/>
      <c r="H15687" s="2"/>
      <c r="I15687" s="2"/>
    </row>
    <row r="15688" spans="1:9" x14ac:dyDescent="0.25">
      <c r="A15688" s="1"/>
      <c r="B15688" s="1"/>
      <c r="C15688" s="1"/>
      <c r="D15688" s="1"/>
      <c r="E15688" s="2"/>
      <c r="F15688" s="2"/>
      <c r="G15688" s="2"/>
      <c r="H15688" s="2"/>
      <c r="I15688" s="2"/>
    </row>
    <row r="15689" spans="1:9" x14ac:dyDescent="0.25">
      <c r="A15689" s="1"/>
      <c r="B15689" s="1"/>
      <c r="C15689" s="1"/>
      <c r="D15689" s="1"/>
      <c r="E15689" s="2"/>
      <c r="F15689" s="2"/>
      <c r="G15689" s="2"/>
      <c r="H15689" s="2"/>
      <c r="I15689" s="2"/>
    </row>
    <row r="15690" spans="1:9" x14ac:dyDescent="0.25">
      <c r="A15690" s="1"/>
      <c r="B15690" s="1"/>
      <c r="C15690" s="1"/>
      <c r="D15690" s="1"/>
      <c r="E15690" s="2"/>
      <c r="F15690" s="2"/>
      <c r="G15690" s="2"/>
      <c r="H15690" s="2"/>
      <c r="I15690" s="2"/>
    </row>
    <row r="15691" spans="1:9" x14ac:dyDescent="0.25">
      <c r="A15691" s="1"/>
      <c r="B15691" s="1"/>
      <c r="C15691" s="1"/>
      <c r="D15691" s="1"/>
      <c r="E15691" s="2"/>
      <c r="F15691" s="2"/>
      <c r="G15691" s="2"/>
      <c r="H15691" s="2"/>
      <c r="I15691" s="2"/>
    </row>
    <row r="15692" spans="1:9" x14ac:dyDescent="0.25">
      <c r="A15692" s="1"/>
      <c r="B15692" s="1"/>
      <c r="C15692" s="1"/>
      <c r="D15692" s="1"/>
      <c r="E15692" s="2"/>
      <c r="F15692" s="2"/>
      <c r="G15692" s="2"/>
      <c r="H15692" s="2"/>
      <c r="I15692" s="2"/>
    </row>
    <row r="15693" spans="1:9" x14ac:dyDescent="0.25">
      <c r="A15693" s="1"/>
      <c r="B15693" s="1"/>
      <c r="C15693" s="1"/>
      <c r="D15693" s="1"/>
      <c r="E15693" s="2"/>
      <c r="F15693" s="2"/>
      <c r="G15693" s="2"/>
      <c r="H15693" s="2"/>
      <c r="I15693" s="2"/>
    </row>
    <row r="15694" spans="1:9" x14ac:dyDescent="0.25">
      <c r="A15694" s="1"/>
      <c r="B15694" s="1"/>
      <c r="C15694" s="1"/>
      <c r="D15694" s="1"/>
      <c r="E15694" s="2"/>
      <c r="F15694" s="2"/>
      <c r="G15694" s="2"/>
      <c r="H15694" s="2"/>
      <c r="I15694" s="2"/>
    </row>
    <row r="15695" spans="1:9" x14ac:dyDescent="0.25">
      <c r="A15695" s="1"/>
      <c r="B15695" s="1"/>
      <c r="C15695" s="1"/>
      <c r="D15695" s="1"/>
      <c r="E15695" s="2"/>
      <c r="F15695" s="2"/>
      <c r="G15695" s="2"/>
      <c r="H15695" s="2"/>
      <c r="I15695" s="2"/>
    </row>
    <row r="15696" spans="1:9" x14ac:dyDescent="0.25">
      <c r="A15696" s="1"/>
      <c r="B15696" s="1"/>
      <c r="C15696" s="1"/>
      <c r="D15696" s="1"/>
      <c r="E15696" s="2"/>
      <c r="F15696" s="2"/>
      <c r="G15696" s="2"/>
      <c r="H15696" s="2"/>
      <c r="I15696" s="2"/>
    </row>
    <row r="15697" spans="1:9" x14ac:dyDescent="0.25">
      <c r="A15697" s="1"/>
      <c r="B15697" s="1"/>
      <c r="C15697" s="1"/>
      <c r="D15697" s="1"/>
      <c r="E15697" s="2"/>
      <c r="F15697" s="2"/>
      <c r="G15697" s="2"/>
      <c r="H15697" s="2"/>
      <c r="I15697" s="2"/>
    </row>
    <row r="15698" spans="1:9" x14ac:dyDescent="0.25">
      <c r="A15698" s="1"/>
      <c r="B15698" s="1"/>
      <c r="C15698" s="1"/>
      <c r="D15698" s="1"/>
      <c r="E15698" s="2"/>
      <c r="F15698" s="2"/>
      <c r="G15698" s="2"/>
      <c r="H15698" s="2"/>
      <c r="I15698" s="2"/>
    </row>
    <row r="15699" spans="1:9" x14ac:dyDescent="0.25">
      <c r="A15699" s="1"/>
      <c r="B15699" s="1"/>
      <c r="C15699" s="1"/>
      <c r="D15699" s="1"/>
      <c r="E15699" s="2"/>
      <c r="F15699" s="2"/>
      <c r="G15699" s="2"/>
      <c r="H15699" s="2"/>
      <c r="I15699" s="2"/>
    </row>
    <row r="15700" spans="1:9" x14ac:dyDescent="0.25">
      <c r="A15700" s="1"/>
      <c r="B15700" s="1"/>
      <c r="C15700" s="1"/>
      <c r="D15700" s="1"/>
      <c r="E15700" s="2"/>
      <c r="F15700" s="2"/>
      <c r="G15700" s="2"/>
      <c r="H15700" s="2"/>
      <c r="I15700" s="2"/>
    </row>
    <row r="15701" spans="1:9" x14ac:dyDescent="0.25">
      <c r="A15701" s="1"/>
      <c r="B15701" s="1"/>
      <c r="C15701" s="1"/>
      <c r="D15701" s="1"/>
      <c r="E15701" s="2"/>
      <c r="F15701" s="2"/>
      <c r="G15701" s="2"/>
      <c r="H15701" s="2"/>
      <c r="I15701" s="2"/>
    </row>
    <row r="15702" spans="1:9" x14ac:dyDescent="0.25">
      <c r="A15702" s="1"/>
      <c r="B15702" s="1"/>
      <c r="C15702" s="1"/>
      <c r="D15702" s="1"/>
      <c r="E15702" s="2"/>
      <c r="F15702" s="2"/>
      <c r="G15702" s="2"/>
      <c r="H15702" s="2"/>
      <c r="I15702" s="2"/>
    </row>
    <row r="15703" spans="1:9" x14ac:dyDescent="0.25">
      <c r="A15703" s="1"/>
      <c r="B15703" s="1"/>
      <c r="C15703" s="1"/>
      <c r="D15703" s="1"/>
      <c r="E15703" s="2"/>
      <c r="F15703" s="2"/>
      <c r="G15703" s="2"/>
      <c r="H15703" s="2"/>
      <c r="I15703" s="2"/>
    </row>
    <row r="15704" spans="1:9" x14ac:dyDescent="0.25">
      <c r="A15704" s="1"/>
      <c r="B15704" s="1"/>
      <c r="C15704" s="1"/>
      <c r="D15704" s="1"/>
      <c r="E15704" s="2"/>
      <c r="F15704" s="2"/>
      <c r="G15704" s="2"/>
      <c r="H15704" s="2"/>
      <c r="I15704" s="2"/>
    </row>
    <row r="15705" spans="1:9" x14ac:dyDescent="0.25">
      <c r="A15705" s="1"/>
      <c r="B15705" s="1"/>
      <c r="C15705" s="1"/>
      <c r="D15705" s="1"/>
      <c r="E15705" s="2"/>
      <c r="F15705" s="2"/>
      <c r="G15705" s="2"/>
      <c r="H15705" s="2"/>
      <c r="I15705" s="2"/>
    </row>
    <row r="15706" spans="1:9" x14ac:dyDescent="0.25">
      <c r="A15706" s="1"/>
      <c r="B15706" s="1"/>
      <c r="C15706" s="1"/>
      <c r="D15706" s="1"/>
      <c r="E15706" s="2"/>
      <c r="F15706" s="2"/>
      <c r="G15706" s="2"/>
      <c r="H15706" s="2"/>
      <c r="I15706" s="2"/>
    </row>
    <row r="15707" spans="1:9" x14ac:dyDescent="0.25">
      <c r="A15707" s="1"/>
      <c r="B15707" s="1"/>
      <c r="C15707" s="1"/>
      <c r="D15707" s="1"/>
      <c r="E15707" s="2"/>
      <c r="F15707" s="2"/>
      <c r="G15707" s="2"/>
      <c r="H15707" s="2"/>
      <c r="I15707" s="2"/>
    </row>
    <row r="15708" spans="1:9" x14ac:dyDescent="0.25">
      <c r="A15708" s="1"/>
      <c r="B15708" s="1"/>
      <c r="C15708" s="1"/>
      <c r="D15708" s="1"/>
      <c r="E15708" s="2"/>
      <c r="F15708" s="2"/>
      <c r="G15708" s="2"/>
      <c r="H15708" s="2"/>
      <c r="I15708" s="2"/>
    </row>
    <row r="15709" spans="1:9" x14ac:dyDescent="0.25">
      <c r="A15709" s="1"/>
      <c r="B15709" s="1"/>
      <c r="C15709" s="1"/>
      <c r="D15709" s="1"/>
      <c r="E15709" s="2"/>
      <c r="F15709" s="2"/>
      <c r="G15709" s="2"/>
      <c r="H15709" s="2"/>
      <c r="I15709" s="2"/>
    </row>
    <row r="15710" spans="1:9" x14ac:dyDescent="0.25">
      <c r="A15710" s="1"/>
      <c r="B15710" s="1"/>
      <c r="C15710" s="1"/>
      <c r="D15710" s="1"/>
      <c r="E15710" s="2"/>
      <c r="F15710" s="2"/>
      <c r="G15710" s="2"/>
      <c r="H15710" s="2"/>
      <c r="I15710" s="2"/>
    </row>
    <row r="15711" spans="1:9" x14ac:dyDescent="0.25">
      <c r="A15711" s="1"/>
      <c r="B15711" s="1"/>
      <c r="C15711" s="1"/>
      <c r="D15711" s="1"/>
      <c r="E15711" s="2"/>
      <c r="F15711" s="2"/>
      <c r="G15711" s="2"/>
      <c r="H15711" s="2"/>
      <c r="I15711" s="2"/>
    </row>
    <row r="15712" spans="1:9" x14ac:dyDescent="0.25">
      <c r="A15712" s="1"/>
      <c r="B15712" s="1"/>
      <c r="C15712" s="1"/>
      <c r="D15712" s="1"/>
      <c r="E15712" s="2"/>
      <c r="F15712" s="2"/>
      <c r="G15712" s="2"/>
      <c r="H15712" s="2"/>
      <c r="I15712" s="2"/>
    </row>
    <row r="15713" spans="1:9" x14ac:dyDescent="0.25">
      <c r="A15713" s="1"/>
      <c r="B15713" s="1"/>
      <c r="C15713" s="1"/>
      <c r="D15713" s="1"/>
      <c r="E15713" s="2"/>
      <c r="F15713" s="2"/>
      <c r="G15713" s="2"/>
      <c r="H15713" s="2"/>
      <c r="I15713" s="2"/>
    </row>
    <row r="15714" spans="1:9" x14ac:dyDescent="0.25">
      <c r="A15714" s="1"/>
      <c r="B15714" s="1"/>
      <c r="C15714" s="1"/>
      <c r="D15714" s="1"/>
      <c r="E15714" s="2"/>
      <c r="F15714" s="2"/>
      <c r="G15714" s="2"/>
      <c r="H15714" s="2"/>
      <c r="I15714" s="2"/>
    </row>
    <row r="15715" spans="1:9" x14ac:dyDescent="0.25">
      <c r="A15715" s="1"/>
      <c r="B15715" s="1"/>
      <c r="C15715" s="1"/>
      <c r="D15715" s="1"/>
      <c r="E15715" s="2"/>
      <c r="F15715" s="2"/>
      <c r="G15715" s="2"/>
      <c r="H15715" s="2"/>
      <c r="I15715" s="2"/>
    </row>
    <row r="15716" spans="1:9" x14ac:dyDescent="0.25">
      <c r="A15716" s="1"/>
      <c r="B15716" s="1"/>
      <c r="C15716" s="1"/>
      <c r="D15716" s="1"/>
      <c r="E15716" s="2"/>
      <c r="F15716" s="2"/>
      <c r="G15716" s="2"/>
      <c r="H15716" s="2"/>
      <c r="I15716" s="2"/>
    </row>
    <row r="15717" spans="1:9" x14ac:dyDescent="0.25">
      <c r="A15717" s="1"/>
      <c r="B15717" s="1"/>
      <c r="C15717" s="1"/>
      <c r="D15717" s="1"/>
      <c r="E15717" s="2"/>
      <c r="F15717" s="2"/>
      <c r="G15717" s="2"/>
      <c r="H15717" s="2"/>
      <c r="I15717" s="2"/>
    </row>
    <row r="15718" spans="1:9" x14ac:dyDescent="0.25">
      <c r="A15718" s="1"/>
      <c r="B15718" s="1"/>
      <c r="C15718" s="1"/>
      <c r="D15718" s="1"/>
      <c r="E15718" s="2"/>
      <c r="F15718" s="2"/>
      <c r="G15718" s="2"/>
      <c r="H15718" s="2"/>
      <c r="I15718" s="2"/>
    </row>
    <row r="15719" spans="1:9" x14ac:dyDescent="0.25">
      <c r="A15719" s="1"/>
      <c r="B15719" s="1"/>
      <c r="C15719" s="1"/>
      <c r="D15719" s="1"/>
      <c r="E15719" s="2"/>
      <c r="F15719" s="2"/>
      <c r="G15719" s="2"/>
      <c r="H15719" s="2"/>
      <c r="I15719" s="2"/>
    </row>
    <row r="15720" spans="1:9" x14ac:dyDescent="0.25">
      <c r="A15720" s="1"/>
      <c r="B15720" s="1"/>
      <c r="C15720" s="1"/>
      <c r="D15720" s="1"/>
      <c r="E15720" s="2"/>
      <c r="F15720" s="2"/>
      <c r="G15720" s="2"/>
      <c r="H15720" s="2"/>
      <c r="I15720" s="2"/>
    </row>
    <row r="15721" spans="1:9" x14ac:dyDescent="0.25">
      <c r="A15721" s="1"/>
      <c r="B15721" s="1"/>
      <c r="C15721" s="1"/>
      <c r="D15721" s="1"/>
      <c r="E15721" s="2"/>
      <c r="F15721" s="2"/>
      <c r="G15721" s="2"/>
      <c r="H15721" s="2"/>
      <c r="I15721" s="2"/>
    </row>
    <row r="15722" spans="1:9" x14ac:dyDescent="0.25">
      <c r="A15722" s="1"/>
      <c r="B15722" s="1"/>
      <c r="C15722" s="1"/>
      <c r="D15722" s="1"/>
      <c r="E15722" s="2"/>
      <c r="F15722" s="2"/>
      <c r="G15722" s="2"/>
      <c r="H15722" s="2"/>
      <c r="I15722" s="2"/>
    </row>
    <row r="15723" spans="1:9" x14ac:dyDescent="0.25">
      <c r="A15723" s="1"/>
      <c r="B15723" s="1"/>
      <c r="C15723" s="1"/>
      <c r="D15723" s="1"/>
      <c r="E15723" s="2"/>
      <c r="F15723" s="2"/>
      <c r="G15723" s="2"/>
      <c r="H15723" s="2"/>
      <c r="I15723" s="2"/>
    </row>
    <row r="15724" spans="1:9" x14ac:dyDescent="0.25">
      <c r="A15724" s="1"/>
      <c r="B15724" s="1"/>
      <c r="C15724" s="1"/>
      <c r="D15724" s="1"/>
      <c r="E15724" s="2"/>
      <c r="F15724" s="2"/>
      <c r="G15724" s="2"/>
      <c r="H15724" s="2"/>
      <c r="I15724" s="2"/>
    </row>
    <row r="15725" spans="1:9" x14ac:dyDescent="0.25">
      <c r="A15725" s="1"/>
      <c r="B15725" s="1"/>
      <c r="C15725" s="1"/>
      <c r="D15725" s="1"/>
      <c r="E15725" s="2"/>
      <c r="F15725" s="2"/>
      <c r="G15725" s="2"/>
      <c r="H15725" s="2"/>
      <c r="I15725" s="2"/>
    </row>
    <row r="15726" spans="1:9" x14ac:dyDescent="0.25">
      <c r="A15726" s="1"/>
      <c r="B15726" s="1"/>
      <c r="C15726" s="1"/>
      <c r="D15726" s="1"/>
      <c r="E15726" s="2"/>
      <c r="F15726" s="2"/>
      <c r="G15726" s="2"/>
      <c r="H15726" s="2"/>
      <c r="I15726" s="2"/>
    </row>
    <row r="15727" spans="1:9" x14ac:dyDescent="0.25">
      <c r="A15727" s="1"/>
      <c r="B15727" s="1"/>
      <c r="C15727" s="1"/>
      <c r="D15727" s="1"/>
      <c r="E15727" s="2"/>
      <c r="F15727" s="2"/>
      <c r="G15727" s="2"/>
      <c r="H15727" s="2"/>
      <c r="I15727" s="2"/>
    </row>
    <row r="15728" spans="1:9" x14ac:dyDescent="0.25">
      <c r="A15728" s="1"/>
      <c r="B15728" s="1"/>
      <c r="C15728" s="1"/>
      <c r="D15728" s="1"/>
      <c r="E15728" s="2"/>
      <c r="F15728" s="2"/>
      <c r="G15728" s="2"/>
      <c r="H15728" s="2"/>
      <c r="I15728" s="2"/>
    </row>
    <row r="15729" spans="1:9" x14ac:dyDescent="0.25">
      <c r="A15729" s="1"/>
      <c r="B15729" s="1"/>
      <c r="C15729" s="1"/>
      <c r="D15729" s="1"/>
      <c r="E15729" s="2"/>
      <c r="F15729" s="2"/>
      <c r="G15729" s="2"/>
      <c r="H15729" s="2"/>
      <c r="I15729" s="2"/>
    </row>
    <row r="15730" spans="1:9" x14ac:dyDescent="0.25">
      <c r="A15730" s="1"/>
      <c r="B15730" s="1"/>
      <c r="C15730" s="1"/>
      <c r="D15730" s="1"/>
      <c r="E15730" s="2"/>
      <c r="F15730" s="2"/>
      <c r="G15730" s="2"/>
      <c r="H15730" s="2"/>
      <c r="I15730" s="2"/>
    </row>
    <row r="15731" spans="1:9" x14ac:dyDescent="0.25">
      <c r="A15731" s="1"/>
      <c r="B15731" s="1"/>
      <c r="C15731" s="1"/>
      <c r="D15731" s="1"/>
      <c r="E15731" s="2"/>
      <c r="F15731" s="2"/>
      <c r="G15731" s="2"/>
      <c r="H15731" s="2"/>
      <c r="I15731" s="2"/>
    </row>
    <row r="15732" spans="1:9" x14ac:dyDescent="0.25">
      <c r="A15732" s="1"/>
      <c r="B15732" s="1"/>
      <c r="C15732" s="1"/>
      <c r="D15732" s="1"/>
      <c r="E15732" s="2"/>
      <c r="F15732" s="2"/>
      <c r="G15732" s="2"/>
      <c r="H15732" s="2"/>
      <c r="I15732" s="2"/>
    </row>
    <row r="15733" spans="1:9" x14ac:dyDescent="0.25">
      <c r="A15733" s="1"/>
      <c r="B15733" s="1"/>
      <c r="C15733" s="1"/>
      <c r="D15733" s="1"/>
      <c r="E15733" s="2"/>
      <c r="F15733" s="2"/>
      <c r="G15733" s="2"/>
      <c r="H15733" s="2"/>
      <c r="I15733" s="2"/>
    </row>
    <row r="15734" spans="1:9" x14ac:dyDescent="0.25">
      <c r="A15734" s="1"/>
      <c r="B15734" s="1"/>
      <c r="C15734" s="1"/>
      <c r="D15734" s="1"/>
      <c r="E15734" s="2"/>
      <c r="F15734" s="2"/>
      <c r="G15734" s="2"/>
      <c r="H15734" s="2"/>
      <c r="I15734" s="2"/>
    </row>
    <row r="15735" spans="1:9" x14ac:dyDescent="0.25">
      <c r="A15735" s="1"/>
      <c r="B15735" s="1"/>
      <c r="C15735" s="1"/>
      <c r="D15735" s="1"/>
      <c r="E15735" s="2"/>
      <c r="F15735" s="2"/>
      <c r="G15735" s="2"/>
      <c r="H15735" s="2"/>
      <c r="I15735" s="2"/>
    </row>
    <row r="15736" spans="1:9" x14ac:dyDescent="0.25">
      <c r="A15736" s="1"/>
      <c r="B15736" s="1"/>
      <c r="C15736" s="1"/>
      <c r="D15736" s="1"/>
      <c r="E15736" s="2"/>
      <c r="F15736" s="2"/>
      <c r="G15736" s="2"/>
      <c r="H15736" s="2"/>
      <c r="I15736" s="2"/>
    </row>
    <row r="15737" spans="1:9" x14ac:dyDescent="0.25">
      <c r="A15737" s="1"/>
      <c r="B15737" s="1"/>
      <c r="C15737" s="1"/>
      <c r="D15737" s="1"/>
      <c r="E15737" s="2"/>
      <c r="F15737" s="2"/>
      <c r="G15737" s="2"/>
      <c r="H15737" s="2"/>
      <c r="I15737" s="2"/>
    </row>
    <row r="15738" spans="1:9" x14ac:dyDescent="0.25">
      <c r="A15738" s="1"/>
      <c r="B15738" s="1"/>
      <c r="C15738" s="1"/>
      <c r="D15738" s="1"/>
      <c r="E15738" s="2"/>
      <c r="F15738" s="2"/>
      <c r="G15738" s="2"/>
      <c r="H15738" s="2"/>
      <c r="I15738" s="2"/>
    </row>
    <row r="15739" spans="1:9" x14ac:dyDescent="0.25">
      <c r="A15739" s="1"/>
      <c r="B15739" s="1"/>
      <c r="C15739" s="1"/>
      <c r="D15739" s="1"/>
      <c r="E15739" s="2"/>
      <c r="F15739" s="2"/>
      <c r="G15739" s="2"/>
      <c r="H15739" s="2"/>
      <c r="I15739" s="2"/>
    </row>
    <row r="15740" spans="1:9" x14ac:dyDescent="0.25">
      <c r="A15740" s="1"/>
      <c r="B15740" s="1"/>
      <c r="C15740" s="1"/>
      <c r="D15740" s="1"/>
      <c r="E15740" s="2"/>
      <c r="F15740" s="2"/>
      <c r="G15740" s="2"/>
      <c r="H15740" s="2"/>
      <c r="I15740" s="2"/>
    </row>
    <row r="15741" spans="1:9" x14ac:dyDescent="0.25">
      <c r="A15741" s="1"/>
      <c r="B15741" s="1"/>
      <c r="C15741" s="1"/>
      <c r="D15741" s="1"/>
      <c r="E15741" s="2"/>
      <c r="F15741" s="2"/>
      <c r="G15741" s="2"/>
      <c r="H15741" s="2"/>
      <c r="I15741" s="2"/>
    </row>
    <row r="15742" spans="1:9" x14ac:dyDescent="0.25">
      <c r="A15742" s="1"/>
      <c r="B15742" s="1"/>
      <c r="C15742" s="1"/>
      <c r="D15742" s="1"/>
      <c r="E15742" s="2"/>
      <c r="F15742" s="2"/>
      <c r="G15742" s="2"/>
      <c r="H15742" s="2"/>
      <c r="I15742" s="2"/>
    </row>
    <row r="15743" spans="1:9" x14ac:dyDescent="0.25">
      <c r="A15743" s="1"/>
      <c r="B15743" s="1"/>
      <c r="C15743" s="1"/>
      <c r="D15743" s="1"/>
      <c r="E15743" s="2"/>
      <c r="F15743" s="2"/>
      <c r="G15743" s="2"/>
      <c r="H15743" s="2"/>
      <c r="I15743" s="2"/>
    </row>
    <row r="15744" spans="1:9" x14ac:dyDescent="0.25">
      <c r="A15744" s="1"/>
      <c r="B15744" s="1"/>
      <c r="C15744" s="1"/>
      <c r="D15744" s="1"/>
      <c r="E15744" s="2"/>
      <c r="F15744" s="2"/>
      <c r="G15744" s="2"/>
      <c r="H15744" s="2"/>
      <c r="I15744" s="2"/>
    </row>
    <row r="15745" spans="1:9" x14ac:dyDescent="0.25">
      <c r="A15745" s="1"/>
      <c r="B15745" s="1"/>
      <c r="C15745" s="1"/>
      <c r="D15745" s="1"/>
      <c r="E15745" s="2"/>
      <c r="F15745" s="2"/>
      <c r="G15745" s="2"/>
      <c r="H15745" s="2"/>
      <c r="I15745" s="2"/>
    </row>
    <row r="15746" spans="1:9" x14ac:dyDescent="0.25">
      <c r="A15746" s="1"/>
      <c r="B15746" s="1"/>
      <c r="C15746" s="1"/>
      <c r="D15746" s="1"/>
      <c r="E15746" s="2"/>
      <c r="F15746" s="2"/>
      <c r="G15746" s="2"/>
      <c r="H15746" s="2"/>
      <c r="I15746" s="2"/>
    </row>
    <row r="15747" spans="1:9" x14ac:dyDescent="0.25">
      <c r="A15747" s="1"/>
      <c r="B15747" s="1"/>
      <c r="C15747" s="1"/>
      <c r="D15747" s="1"/>
      <c r="E15747" s="2"/>
      <c r="F15747" s="2"/>
      <c r="G15747" s="2"/>
      <c r="H15747" s="2"/>
      <c r="I15747" s="2"/>
    </row>
    <row r="15748" spans="1:9" x14ac:dyDescent="0.25">
      <c r="A15748" s="1"/>
      <c r="B15748" s="1"/>
      <c r="C15748" s="1"/>
      <c r="D15748" s="1"/>
      <c r="E15748" s="2"/>
      <c r="F15748" s="2"/>
      <c r="G15748" s="2"/>
      <c r="H15748" s="2"/>
      <c r="I15748" s="2"/>
    </row>
    <row r="15749" spans="1:9" x14ac:dyDescent="0.25">
      <c r="A15749" s="1"/>
      <c r="B15749" s="1"/>
      <c r="C15749" s="1"/>
      <c r="D15749" s="1"/>
      <c r="E15749" s="2"/>
      <c r="F15749" s="2"/>
      <c r="G15749" s="2"/>
      <c r="H15749" s="2"/>
      <c r="I15749" s="2"/>
    </row>
    <row r="15750" spans="1:9" x14ac:dyDescent="0.25">
      <c r="A15750" s="1"/>
      <c r="B15750" s="1"/>
      <c r="C15750" s="1"/>
      <c r="D15750" s="1"/>
      <c r="E15750" s="2"/>
      <c r="F15750" s="2"/>
      <c r="G15750" s="2"/>
      <c r="H15750" s="2"/>
      <c r="I15750" s="2"/>
    </row>
    <row r="15751" spans="1:9" x14ac:dyDescent="0.25">
      <c r="A15751" s="1"/>
      <c r="B15751" s="1"/>
      <c r="C15751" s="1"/>
      <c r="D15751" s="1"/>
      <c r="E15751" s="2"/>
      <c r="F15751" s="2"/>
      <c r="G15751" s="2"/>
      <c r="H15751" s="2"/>
      <c r="I15751" s="2"/>
    </row>
    <row r="15752" spans="1:9" x14ac:dyDescent="0.25">
      <c r="A15752" s="1"/>
      <c r="B15752" s="1"/>
      <c r="C15752" s="1"/>
      <c r="D15752" s="1"/>
      <c r="E15752" s="2"/>
      <c r="F15752" s="2"/>
      <c r="G15752" s="2"/>
      <c r="H15752" s="2"/>
      <c r="I15752" s="2"/>
    </row>
    <row r="15753" spans="1:9" x14ac:dyDescent="0.25">
      <c r="A15753" s="1"/>
      <c r="B15753" s="1"/>
      <c r="C15753" s="1"/>
      <c r="D15753" s="1"/>
      <c r="E15753" s="2"/>
      <c r="F15753" s="2"/>
      <c r="G15753" s="2"/>
      <c r="H15753" s="2"/>
      <c r="I15753" s="2"/>
    </row>
    <row r="15754" spans="1:9" x14ac:dyDescent="0.25">
      <c r="A15754" s="1"/>
      <c r="B15754" s="1"/>
      <c r="C15754" s="1"/>
      <c r="D15754" s="1"/>
      <c r="E15754" s="2"/>
      <c r="F15754" s="2"/>
      <c r="G15754" s="2"/>
      <c r="H15754" s="2"/>
      <c r="I15754" s="2"/>
    </row>
    <row r="15755" spans="1:9" x14ac:dyDescent="0.25">
      <c r="A15755" s="1"/>
      <c r="B15755" s="1"/>
      <c r="C15755" s="1"/>
      <c r="D15755" s="1"/>
      <c r="E15755" s="2"/>
      <c r="F15755" s="2"/>
      <c r="G15755" s="2"/>
      <c r="H15755" s="2"/>
      <c r="I15755" s="2"/>
    </row>
    <row r="15756" spans="1:9" x14ac:dyDescent="0.25">
      <c r="A15756" s="1"/>
      <c r="B15756" s="1"/>
      <c r="C15756" s="1"/>
      <c r="D15756" s="1"/>
      <c r="E15756" s="2"/>
      <c r="F15756" s="2"/>
      <c r="G15756" s="2"/>
      <c r="H15756" s="2"/>
      <c r="I15756" s="2"/>
    </row>
    <row r="15757" spans="1:9" x14ac:dyDescent="0.25">
      <c r="A15757" s="1"/>
      <c r="B15757" s="1"/>
      <c r="C15757" s="1"/>
      <c r="D15757" s="1"/>
      <c r="E15757" s="2"/>
      <c r="F15757" s="2"/>
      <c r="G15757" s="2"/>
      <c r="H15757" s="2"/>
      <c r="I15757" s="2"/>
    </row>
    <row r="15758" spans="1:9" x14ac:dyDescent="0.25">
      <c r="A15758" s="1"/>
      <c r="B15758" s="1"/>
      <c r="C15758" s="1"/>
      <c r="D15758" s="1"/>
      <c r="E15758" s="2"/>
      <c r="F15758" s="2"/>
      <c r="G15758" s="2"/>
      <c r="H15758" s="2"/>
      <c r="I15758" s="2"/>
    </row>
    <row r="15759" spans="1:9" x14ac:dyDescent="0.25">
      <c r="A15759" s="1"/>
      <c r="B15759" s="1"/>
      <c r="C15759" s="1"/>
      <c r="D15759" s="1"/>
      <c r="E15759" s="2"/>
      <c r="F15759" s="2"/>
      <c r="G15759" s="2"/>
      <c r="H15759" s="2"/>
      <c r="I15759" s="2"/>
    </row>
    <row r="15760" spans="1:9" x14ac:dyDescent="0.25">
      <c r="A15760" s="1"/>
      <c r="B15760" s="1"/>
      <c r="C15760" s="1"/>
      <c r="D15760" s="1"/>
      <c r="E15760" s="2"/>
      <c r="F15760" s="2"/>
      <c r="G15760" s="2"/>
      <c r="H15760" s="2"/>
      <c r="I15760" s="2"/>
    </row>
    <row r="15761" spans="1:9" x14ac:dyDescent="0.25">
      <c r="A15761" s="1"/>
      <c r="B15761" s="1"/>
      <c r="C15761" s="1"/>
      <c r="D15761" s="1"/>
      <c r="E15761" s="2"/>
      <c r="F15761" s="2"/>
      <c r="G15761" s="2"/>
      <c r="H15761" s="2"/>
      <c r="I15761" s="2"/>
    </row>
    <row r="15762" spans="1:9" x14ac:dyDescent="0.25">
      <c r="A15762" s="1"/>
      <c r="B15762" s="1"/>
      <c r="C15762" s="1"/>
      <c r="D15762" s="1"/>
      <c r="E15762" s="2"/>
      <c r="F15762" s="2"/>
      <c r="G15762" s="2"/>
      <c r="H15762" s="2"/>
      <c r="I15762" s="2"/>
    </row>
    <row r="15763" spans="1:9" x14ac:dyDescent="0.25">
      <c r="A15763" s="1"/>
      <c r="B15763" s="1"/>
      <c r="C15763" s="1"/>
      <c r="D15763" s="1"/>
      <c r="E15763" s="2"/>
      <c r="F15763" s="2"/>
      <c r="G15763" s="2"/>
      <c r="H15763" s="2"/>
      <c r="I15763" s="2"/>
    </row>
    <row r="15764" spans="1:9" x14ac:dyDescent="0.25">
      <c r="A15764" s="1"/>
      <c r="B15764" s="1"/>
      <c r="C15764" s="1"/>
      <c r="D15764" s="1"/>
      <c r="E15764" s="2"/>
      <c r="F15764" s="2"/>
      <c r="G15764" s="2"/>
      <c r="H15764" s="2"/>
      <c r="I15764" s="2"/>
    </row>
    <row r="15765" spans="1:9" x14ac:dyDescent="0.25">
      <c r="A15765" s="1"/>
      <c r="B15765" s="1"/>
      <c r="C15765" s="1"/>
      <c r="D15765" s="1"/>
      <c r="E15765" s="2"/>
      <c r="F15765" s="2"/>
      <c r="G15765" s="2"/>
      <c r="H15765" s="2"/>
      <c r="I15765" s="2"/>
    </row>
    <row r="15766" spans="1:9" x14ac:dyDescent="0.25">
      <c r="A15766" s="1"/>
      <c r="B15766" s="1"/>
      <c r="C15766" s="1"/>
      <c r="D15766" s="1"/>
      <c r="E15766" s="2"/>
      <c r="F15766" s="2"/>
      <c r="G15766" s="2"/>
      <c r="H15766" s="2"/>
      <c r="I15766" s="2"/>
    </row>
    <row r="15767" spans="1:9" x14ac:dyDescent="0.25">
      <c r="A15767" s="1"/>
      <c r="B15767" s="1"/>
      <c r="C15767" s="1"/>
      <c r="D15767" s="1"/>
      <c r="E15767" s="2"/>
      <c r="F15767" s="2"/>
      <c r="G15767" s="2"/>
      <c r="H15767" s="2"/>
      <c r="I15767" s="2"/>
    </row>
    <row r="15768" spans="1:9" x14ac:dyDescent="0.25">
      <c r="A15768" s="1"/>
      <c r="B15768" s="1"/>
      <c r="C15768" s="1"/>
      <c r="D15768" s="1"/>
      <c r="E15768" s="2"/>
      <c r="F15768" s="2"/>
      <c r="G15768" s="2"/>
      <c r="H15768" s="2"/>
      <c r="I15768" s="2"/>
    </row>
    <row r="15769" spans="1:9" x14ac:dyDescent="0.25">
      <c r="A15769" s="1"/>
      <c r="B15769" s="1"/>
      <c r="C15769" s="1"/>
      <c r="D15769" s="1"/>
      <c r="E15769" s="2"/>
      <c r="F15769" s="2"/>
      <c r="G15769" s="2"/>
      <c r="H15769" s="2"/>
      <c r="I15769" s="2"/>
    </row>
    <row r="15770" spans="1:9" x14ac:dyDescent="0.25">
      <c r="A15770" s="1"/>
      <c r="B15770" s="1"/>
      <c r="C15770" s="1"/>
      <c r="D15770" s="1"/>
      <c r="E15770" s="2"/>
      <c r="F15770" s="2"/>
      <c r="G15770" s="2"/>
      <c r="H15770" s="2"/>
      <c r="I15770" s="2"/>
    </row>
    <row r="15771" spans="1:9" x14ac:dyDescent="0.25">
      <c r="A15771" s="1"/>
      <c r="B15771" s="1"/>
      <c r="C15771" s="1"/>
      <c r="D15771" s="1"/>
      <c r="E15771" s="2"/>
      <c r="F15771" s="2"/>
      <c r="G15771" s="2"/>
      <c r="H15771" s="2"/>
      <c r="I15771" s="2"/>
    </row>
    <row r="15772" spans="1:9" x14ac:dyDescent="0.25">
      <c r="A15772" s="1"/>
      <c r="B15772" s="1"/>
      <c r="C15772" s="1"/>
      <c r="D15772" s="1"/>
      <c r="E15772" s="2"/>
      <c r="F15772" s="2"/>
      <c r="G15772" s="2"/>
      <c r="H15772" s="2"/>
      <c r="I15772" s="2"/>
    </row>
    <row r="15773" spans="1:9" x14ac:dyDescent="0.25">
      <c r="A15773" s="1"/>
      <c r="B15773" s="1"/>
      <c r="C15773" s="1"/>
      <c r="D15773" s="1"/>
      <c r="E15773" s="2"/>
      <c r="F15773" s="2"/>
      <c r="G15773" s="2"/>
      <c r="H15773" s="2"/>
      <c r="I15773" s="2"/>
    </row>
    <row r="15774" spans="1:9" x14ac:dyDescent="0.25">
      <c r="A15774" s="1"/>
      <c r="B15774" s="1"/>
      <c r="C15774" s="1"/>
      <c r="D15774" s="1"/>
      <c r="E15774" s="2"/>
      <c r="F15774" s="2"/>
      <c r="G15774" s="2"/>
      <c r="H15774" s="2"/>
      <c r="I15774" s="2"/>
    </row>
    <row r="15775" spans="1:9" x14ac:dyDescent="0.25">
      <c r="A15775" s="1"/>
      <c r="B15775" s="1"/>
      <c r="C15775" s="1"/>
      <c r="D15775" s="1"/>
      <c r="E15775" s="2"/>
      <c r="F15775" s="2"/>
      <c r="G15775" s="2"/>
      <c r="H15775" s="2"/>
      <c r="I15775" s="2"/>
    </row>
    <row r="15776" spans="1:9" x14ac:dyDescent="0.25">
      <c r="A15776" s="1"/>
      <c r="B15776" s="1"/>
      <c r="C15776" s="1"/>
      <c r="D15776" s="1"/>
      <c r="E15776" s="2"/>
      <c r="F15776" s="2"/>
      <c r="G15776" s="2"/>
      <c r="H15776" s="2"/>
      <c r="I15776" s="2"/>
    </row>
    <row r="15777" spans="1:9" x14ac:dyDescent="0.25">
      <c r="A15777" s="1"/>
      <c r="B15777" s="1"/>
      <c r="C15777" s="1"/>
      <c r="D15777" s="1"/>
      <c r="E15777" s="2"/>
      <c r="F15777" s="2"/>
      <c r="G15777" s="2"/>
      <c r="H15777" s="2"/>
      <c r="I15777" s="2"/>
    </row>
    <row r="15778" spans="1:9" x14ac:dyDescent="0.25">
      <c r="A15778" s="1"/>
      <c r="B15778" s="1"/>
      <c r="C15778" s="1"/>
      <c r="D15778" s="1"/>
      <c r="E15778" s="2"/>
      <c r="F15778" s="2"/>
      <c r="G15778" s="2"/>
      <c r="H15778" s="2"/>
      <c r="I15778" s="2"/>
    </row>
    <row r="15779" spans="1:9" x14ac:dyDescent="0.25">
      <c r="A15779" s="1"/>
      <c r="B15779" s="1"/>
      <c r="C15779" s="1"/>
      <c r="D15779" s="1"/>
      <c r="E15779" s="2"/>
      <c r="F15779" s="2"/>
      <c r="G15779" s="2"/>
      <c r="H15779" s="2"/>
      <c r="I15779" s="2"/>
    </row>
    <row r="15780" spans="1:9" x14ac:dyDescent="0.25">
      <c r="A15780" s="1"/>
      <c r="B15780" s="1"/>
      <c r="C15780" s="1"/>
      <c r="D15780" s="1"/>
      <c r="E15780" s="2"/>
      <c r="F15780" s="2"/>
      <c r="G15780" s="2"/>
      <c r="H15780" s="2"/>
      <c r="I15780" s="2"/>
    </row>
    <row r="15781" spans="1:9" x14ac:dyDescent="0.25">
      <c r="A15781" s="1"/>
      <c r="B15781" s="1"/>
      <c r="C15781" s="1"/>
      <c r="D15781" s="1"/>
      <c r="E15781" s="2"/>
      <c r="F15781" s="2"/>
      <c r="G15781" s="2"/>
      <c r="H15781" s="2"/>
      <c r="I15781" s="2"/>
    </row>
    <row r="15782" spans="1:9" x14ac:dyDescent="0.25">
      <c r="A15782" s="1"/>
      <c r="B15782" s="1"/>
      <c r="C15782" s="1"/>
      <c r="D15782" s="1"/>
      <c r="E15782" s="2"/>
      <c r="F15782" s="2"/>
      <c r="G15782" s="2"/>
      <c r="H15782" s="2"/>
      <c r="I15782" s="2"/>
    </row>
    <row r="15783" spans="1:9" x14ac:dyDescent="0.25">
      <c r="A15783" s="1"/>
      <c r="B15783" s="1"/>
      <c r="C15783" s="1"/>
      <c r="D15783" s="1"/>
      <c r="E15783" s="2"/>
      <c r="F15783" s="2"/>
      <c r="G15783" s="2"/>
      <c r="H15783" s="2"/>
      <c r="I15783" s="2"/>
    </row>
    <row r="15784" spans="1:9" x14ac:dyDescent="0.25">
      <c r="A15784" s="1"/>
      <c r="B15784" s="1"/>
      <c r="C15784" s="1"/>
      <c r="D15784" s="1"/>
      <c r="E15784" s="2"/>
      <c r="F15784" s="2"/>
      <c r="G15784" s="2"/>
      <c r="H15784" s="2"/>
      <c r="I15784" s="2"/>
    </row>
    <row r="15785" spans="1:9" x14ac:dyDescent="0.25">
      <c r="A15785" s="1"/>
      <c r="B15785" s="1"/>
      <c r="C15785" s="1"/>
      <c r="D15785" s="1"/>
      <c r="E15785" s="2"/>
      <c r="F15785" s="2"/>
      <c r="G15785" s="2"/>
      <c r="H15785" s="2"/>
      <c r="I15785" s="2"/>
    </row>
    <row r="15786" spans="1:9" x14ac:dyDescent="0.25">
      <c r="A15786" s="1"/>
      <c r="B15786" s="1"/>
      <c r="C15786" s="1"/>
      <c r="D15786" s="1"/>
      <c r="E15786" s="2"/>
      <c r="F15786" s="2"/>
      <c r="G15786" s="2"/>
      <c r="H15786" s="2"/>
      <c r="I15786" s="2"/>
    </row>
    <row r="15787" spans="1:9" x14ac:dyDescent="0.25">
      <c r="A15787" s="1"/>
      <c r="B15787" s="1"/>
      <c r="C15787" s="1"/>
      <c r="D15787" s="1"/>
      <c r="E15787" s="2"/>
      <c r="F15787" s="2"/>
      <c r="G15787" s="2"/>
      <c r="H15787" s="2"/>
      <c r="I15787" s="2"/>
    </row>
    <row r="15788" spans="1:9" x14ac:dyDescent="0.25">
      <c r="A15788" s="1"/>
      <c r="B15788" s="1"/>
      <c r="C15788" s="1"/>
      <c r="D15788" s="1"/>
      <c r="E15788" s="2"/>
      <c r="F15788" s="2"/>
      <c r="G15788" s="2"/>
      <c r="H15788" s="2"/>
      <c r="I15788" s="2"/>
    </row>
    <row r="15789" spans="1:9" x14ac:dyDescent="0.25">
      <c r="A15789" s="1"/>
      <c r="B15789" s="1"/>
      <c r="C15789" s="1"/>
      <c r="D15789" s="1"/>
      <c r="E15789" s="2"/>
      <c r="F15789" s="2"/>
      <c r="G15789" s="2"/>
      <c r="H15789" s="2"/>
      <c r="I15789" s="2"/>
    </row>
    <row r="15790" spans="1:9" x14ac:dyDescent="0.25">
      <c r="A15790" s="1"/>
      <c r="B15790" s="1"/>
      <c r="C15790" s="1"/>
      <c r="D15790" s="1"/>
      <c r="E15790" s="2"/>
      <c r="F15790" s="2"/>
      <c r="G15790" s="2"/>
      <c r="H15790" s="2"/>
      <c r="I15790" s="2"/>
    </row>
    <row r="15791" spans="1:9" x14ac:dyDescent="0.25">
      <c r="A15791" s="1"/>
      <c r="B15791" s="1"/>
      <c r="C15791" s="1"/>
      <c r="D15791" s="1"/>
      <c r="E15791" s="2"/>
      <c r="F15791" s="2"/>
      <c r="G15791" s="2"/>
      <c r="H15791" s="2"/>
      <c r="I15791" s="2"/>
    </row>
    <row r="15792" spans="1:9" x14ac:dyDescent="0.25">
      <c r="A15792" s="1"/>
      <c r="B15792" s="1"/>
      <c r="C15792" s="1"/>
      <c r="D15792" s="1"/>
      <c r="E15792" s="2"/>
      <c r="F15792" s="2"/>
      <c r="G15792" s="2"/>
      <c r="H15792" s="2"/>
      <c r="I15792" s="2"/>
    </row>
    <row r="15793" spans="1:9" x14ac:dyDescent="0.25">
      <c r="A15793" s="1"/>
      <c r="B15793" s="1"/>
      <c r="C15793" s="1"/>
      <c r="D15793" s="1"/>
      <c r="E15793" s="2"/>
      <c r="F15793" s="2"/>
      <c r="G15793" s="2"/>
      <c r="H15793" s="2"/>
      <c r="I15793" s="2"/>
    </row>
    <row r="15794" spans="1:9" x14ac:dyDescent="0.25">
      <c r="A15794" s="1"/>
      <c r="B15794" s="1"/>
      <c r="C15794" s="1"/>
      <c r="D15794" s="1"/>
      <c r="E15794" s="2"/>
      <c r="F15794" s="2"/>
      <c r="G15794" s="2"/>
      <c r="H15794" s="2"/>
      <c r="I15794" s="2"/>
    </row>
    <row r="15795" spans="1:9" x14ac:dyDescent="0.25">
      <c r="A15795" s="1"/>
      <c r="B15795" s="1"/>
      <c r="C15795" s="1"/>
      <c r="D15795" s="1"/>
      <c r="E15795" s="2"/>
      <c r="F15795" s="2"/>
      <c r="G15795" s="2"/>
      <c r="H15795" s="2"/>
      <c r="I15795" s="2"/>
    </row>
    <row r="15796" spans="1:9" x14ac:dyDescent="0.25">
      <c r="A15796" s="1"/>
      <c r="B15796" s="1"/>
      <c r="C15796" s="1"/>
      <c r="D15796" s="1"/>
      <c r="E15796" s="2"/>
      <c r="F15796" s="2"/>
      <c r="G15796" s="2"/>
      <c r="H15796" s="2"/>
      <c r="I15796" s="2"/>
    </row>
    <row r="15797" spans="1:9" x14ac:dyDescent="0.25">
      <c r="A15797" s="1"/>
      <c r="B15797" s="1"/>
      <c r="C15797" s="1"/>
      <c r="D15797" s="1"/>
      <c r="E15797" s="2"/>
      <c r="F15797" s="2"/>
      <c r="G15797" s="2"/>
      <c r="H15797" s="2"/>
      <c r="I15797" s="2"/>
    </row>
    <row r="15798" spans="1:9" x14ac:dyDescent="0.25">
      <c r="A15798" s="1"/>
      <c r="B15798" s="1"/>
      <c r="C15798" s="1"/>
      <c r="D15798" s="1"/>
      <c r="E15798" s="2"/>
      <c r="F15798" s="2"/>
      <c r="G15798" s="2"/>
      <c r="H15798" s="2"/>
      <c r="I15798" s="2"/>
    </row>
    <row r="15799" spans="1:9" x14ac:dyDescent="0.25">
      <c r="A15799" s="1"/>
      <c r="B15799" s="1"/>
      <c r="C15799" s="1"/>
      <c r="D15799" s="1"/>
      <c r="E15799" s="2"/>
      <c r="F15799" s="2"/>
      <c r="G15799" s="2"/>
      <c r="H15799" s="2"/>
      <c r="I15799" s="2"/>
    </row>
    <row r="15800" spans="1:9" x14ac:dyDescent="0.25">
      <c r="A15800" s="1"/>
      <c r="B15800" s="1"/>
      <c r="C15800" s="1"/>
      <c r="D15800" s="1"/>
      <c r="E15800" s="2"/>
      <c r="F15800" s="2"/>
      <c r="G15800" s="2"/>
      <c r="H15800" s="2"/>
      <c r="I15800" s="2"/>
    </row>
    <row r="15801" spans="1:9" x14ac:dyDescent="0.25">
      <c r="A15801" s="1"/>
      <c r="B15801" s="1"/>
      <c r="C15801" s="1"/>
      <c r="D15801" s="1"/>
      <c r="E15801" s="2"/>
      <c r="F15801" s="2"/>
      <c r="G15801" s="2"/>
      <c r="H15801" s="2"/>
      <c r="I15801" s="2"/>
    </row>
    <row r="15802" spans="1:9" x14ac:dyDescent="0.25">
      <c r="A15802" s="1"/>
      <c r="B15802" s="1"/>
      <c r="C15802" s="1"/>
      <c r="D15802" s="1"/>
      <c r="E15802" s="2"/>
      <c r="F15802" s="2"/>
      <c r="G15802" s="2"/>
      <c r="H15802" s="2"/>
      <c r="I15802" s="2"/>
    </row>
    <row r="15803" spans="1:9" x14ac:dyDescent="0.25">
      <c r="A15803" s="1"/>
      <c r="B15803" s="1"/>
      <c r="C15803" s="1"/>
      <c r="D15803" s="1"/>
      <c r="E15803" s="2"/>
      <c r="F15803" s="2"/>
      <c r="G15803" s="2"/>
      <c r="H15803" s="2"/>
      <c r="I15803" s="2"/>
    </row>
    <row r="15804" spans="1:9" x14ac:dyDescent="0.25">
      <c r="A15804" s="1"/>
      <c r="B15804" s="1"/>
      <c r="C15804" s="1"/>
      <c r="D15804" s="1"/>
      <c r="E15804" s="2"/>
      <c r="F15804" s="2"/>
      <c r="G15804" s="2"/>
      <c r="H15804" s="2"/>
      <c r="I15804" s="2"/>
    </row>
    <row r="15805" spans="1:9" x14ac:dyDescent="0.25">
      <c r="A15805" s="1"/>
      <c r="B15805" s="1"/>
      <c r="C15805" s="1"/>
      <c r="D15805" s="1"/>
      <c r="E15805" s="2"/>
      <c r="F15805" s="2"/>
      <c r="G15805" s="2"/>
      <c r="H15805" s="2"/>
      <c r="I15805" s="2"/>
    </row>
    <row r="15806" spans="1:9" x14ac:dyDescent="0.25">
      <c r="A15806" s="1"/>
      <c r="B15806" s="1"/>
      <c r="C15806" s="1"/>
      <c r="D15806" s="1"/>
      <c r="E15806" s="2"/>
      <c r="F15806" s="2"/>
      <c r="G15806" s="2"/>
      <c r="H15806" s="2"/>
      <c r="I15806" s="2"/>
    </row>
    <row r="15807" spans="1:9" x14ac:dyDescent="0.25">
      <c r="A15807" s="1"/>
      <c r="B15807" s="1"/>
      <c r="C15807" s="1"/>
      <c r="D15807" s="1"/>
      <c r="E15807" s="2"/>
      <c r="F15807" s="2"/>
      <c r="G15807" s="2"/>
      <c r="H15807" s="2"/>
      <c r="I15807" s="2"/>
    </row>
    <row r="15808" spans="1:9" x14ac:dyDescent="0.25">
      <c r="A15808" s="1"/>
      <c r="B15808" s="1"/>
      <c r="C15808" s="1"/>
      <c r="D15808" s="1"/>
      <c r="E15808" s="2"/>
      <c r="F15808" s="2"/>
      <c r="G15808" s="2"/>
      <c r="H15808" s="2"/>
      <c r="I15808" s="2"/>
    </row>
    <row r="15809" spans="1:9" x14ac:dyDescent="0.25">
      <c r="A15809" s="1"/>
      <c r="B15809" s="1"/>
      <c r="C15809" s="1"/>
      <c r="D15809" s="1"/>
      <c r="E15809" s="2"/>
      <c r="F15809" s="2"/>
      <c r="G15809" s="2"/>
      <c r="H15809" s="2"/>
      <c r="I15809" s="2"/>
    </row>
    <row r="15810" spans="1:9" x14ac:dyDescent="0.25">
      <c r="A15810" s="1"/>
      <c r="B15810" s="1"/>
      <c r="C15810" s="1"/>
      <c r="D15810" s="1"/>
      <c r="E15810" s="2"/>
      <c r="F15810" s="2"/>
      <c r="G15810" s="2"/>
      <c r="H15810" s="2"/>
      <c r="I15810" s="2"/>
    </row>
    <row r="15811" spans="1:9" x14ac:dyDescent="0.25">
      <c r="A15811" s="1"/>
      <c r="B15811" s="1"/>
      <c r="C15811" s="1"/>
      <c r="D15811" s="1"/>
      <c r="E15811" s="2"/>
      <c r="F15811" s="2"/>
      <c r="G15811" s="2"/>
      <c r="H15811" s="2"/>
      <c r="I15811" s="2"/>
    </row>
    <row r="15812" spans="1:9" x14ac:dyDescent="0.25">
      <c r="A15812" s="1"/>
      <c r="B15812" s="1"/>
      <c r="C15812" s="1"/>
      <c r="D15812" s="1"/>
      <c r="E15812" s="2"/>
      <c r="F15812" s="2"/>
      <c r="G15812" s="2"/>
      <c r="H15812" s="2"/>
      <c r="I15812" s="2"/>
    </row>
    <row r="15813" spans="1:9" x14ac:dyDescent="0.25">
      <c r="A15813" s="1"/>
      <c r="B15813" s="1"/>
      <c r="C15813" s="1"/>
      <c r="D15813" s="1"/>
      <c r="E15813" s="2"/>
      <c r="F15813" s="2"/>
      <c r="G15813" s="2"/>
      <c r="H15813" s="2"/>
      <c r="I15813" s="2"/>
    </row>
    <row r="15814" spans="1:9" x14ac:dyDescent="0.25">
      <c r="A15814" s="1"/>
      <c r="B15814" s="1"/>
      <c r="C15814" s="1"/>
      <c r="D15814" s="1"/>
      <c r="E15814" s="2"/>
      <c r="F15814" s="2"/>
      <c r="G15814" s="2"/>
      <c r="H15814" s="2"/>
      <c r="I15814" s="2"/>
    </row>
    <row r="15815" spans="1:9" x14ac:dyDescent="0.25">
      <c r="A15815" s="1"/>
      <c r="B15815" s="1"/>
      <c r="C15815" s="1"/>
      <c r="D15815" s="1"/>
      <c r="E15815" s="2"/>
      <c r="F15815" s="2"/>
      <c r="G15815" s="2"/>
      <c r="H15815" s="2"/>
      <c r="I15815" s="2"/>
    </row>
    <row r="15816" spans="1:9" x14ac:dyDescent="0.25">
      <c r="A15816" s="1"/>
      <c r="B15816" s="1"/>
      <c r="C15816" s="1"/>
      <c r="D15816" s="1"/>
      <c r="E15816" s="2"/>
      <c r="F15816" s="2"/>
      <c r="G15816" s="2"/>
      <c r="H15816" s="2"/>
      <c r="I15816" s="2"/>
    </row>
    <row r="15817" spans="1:9" x14ac:dyDescent="0.25">
      <c r="A15817" s="1"/>
      <c r="B15817" s="1"/>
      <c r="C15817" s="1"/>
      <c r="D15817" s="1"/>
      <c r="E15817" s="2"/>
      <c r="F15817" s="2"/>
      <c r="G15817" s="2"/>
      <c r="H15817" s="2"/>
      <c r="I15817" s="2"/>
    </row>
    <row r="15818" spans="1:9" x14ac:dyDescent="0.25">
      <c r="A15818" s="1"/>
      <c r="B15818" s="1"/>
      <c r="C15818" s="1"/>
      <c r="D15818" s="1"/>
      <c r="E15818" s="2"/>
      <c r="F15818" s="2"/>
      <c r="G15818" s="2"/>
      <c r="H15818" s="2"/>
      <c r="I15818" s="2"/>
    </row>
    <row r="15819" spans="1:9" x14ac:dyDescent="0.25">
      <c r="A15819" s="1"/>
      <c r="B15819" s="1"/>
      <c r="C15819" s="1"/>
      <c r="D15819" s="1"/>
      <c r="E15819" s="2"/>
      <c r="F15819" s="2"/>
      <c r="G15819" s="2"/>
      <c r="H15819" s="2"/>
      <c r="I15819" s="2"/>
    </row>
    <row r="15820" spans="1:9" x14ac:dyDescent="0.25">
      <c r="A15820" s="1"/>
      <c r="B15820" s="1"/>
      <c r="C15820" s="1"/>
      <c r="D15820" s="1"/>
      <c r="E15820" s="2"/>
      <c r="F15820" s="2"/>
      <c r="G15820" s="2"/>
      <c r="H15820" s="2"/>
      <c r="I15820" s="2"/>
    </row>
    <row r="15821" spans="1:9" x14ac:dyDescent="0.25">
      <c r="A15821" s="1"/>
      <c r="B15821" s="1"/>
      <c r="C15821" s="1"/>
      <c r="D15821" s="1"/>
      <c r="E15821" s="2"/>
      <c r="F15821" s="2"/>
      <c r="G15821" s="2"/>
      <c r="H15821" s="2"/>
      <c r="I15821" s="2"/>
    </row>
    <row r="15822" spans="1:9" x14ac:dyDescent="0.25">
      <c r="A15822" s="1"/>
      <c r="B15822" s="1"/>
      <c r="C15822" s="1"/>
      <c r="D15822" s="1"/>
      <c r="E15822" s="2"/>
      <c r="F15822" s="2"/>
      <c r="G15822" s="2"/>
      <c r="H15822" s="2"/>
      <c r="I15822" s="2"/>
    </row>
    <row r="15823" spans="1:9" x14ac:dyDescent="0.25">
      <c r="A15823" s="1"/>
      <c r="B15823" s="1"/>
      <c r="C15823" s="1"/>
      <c r="D15823" s="1"/>
      <c r="E15823" s="2"/>
      <c r="F15823" s="2"/>
      <c r="G15823" s="2"/>
      <c r="H15823" s="2"/>
      <c r="I15823" s="2"/>
    </row>
    <row r="15824" spans="1:9" x14ac:dyDescent="0.25">
      <c r="A15824" s="1"/>
      <c r="B15824" s="1"/>
      <c r="C15824" s="1"/>
      <c r="D15824" s="1"/>
      <c r="E15824" s="2"/>
      <c r="F15824" s="2"/>
      <c r="G15824" s="2"/>
      <c r="H15824" s="2"/>
      <c r="I15824" s="2"/>
    </row>
    <row r="15825" spans="1:9" x14ac:dyDescent="0.25">
      <c r="A15825" s="1"/>
      <c r="B15825" s="1"/>
      <c r="C15825" s="1"/>
      <c r="D15825" s="1"/>
      <c r="E15825" s="2"/>
      <c r="F15825" s="2"/>
      <c r="G15825" s="2"/>
      <c r="H15825" s="2"/>
      <c r="I15825" s="2"/>
    </row>
    <row r="15826" spans="1:9" x14ac:dyDescent="0.25">
      <c r="A15826" s="1"/>
      <c r="B15826" s="1"/>
      <c r="C15826" s="1"/>
      <c r="D15826" s="1"/>
      <c r="E15826" s="2"/>
      <c r="F15826" s="2"/>
      <c r="G15826" s="2"/>
      <c r="H15826" s="2"/>
      <c r="I15826" s="2"/>
    </row>
    <row r="15827" spans="1:9" x14ac:dyDescent="0.25">
      <c r="A15827" s="1"/>
      <c r="B15827" s="1"/>
      <c r="C15827" s="1"/>
      <c r="D15827" s="1"/>
      <c r="E15827" s="2"/>
      <c r="F15827" s="2"/>
      <c r="G15827" s="2"/>
      <c r="H15827" s="2"/>
      <c r="I15827" s="2"/>
    </row>
    <row r="15828" spans="1:9" x14ac:dyDescent="0.25">
      <c r="A15828" s="1"/>
      <c r="B15828" s="1"/>
      <c r="C15828" s="1"/>
      <c r="D15828" s="1"/>
      <c r="E15828" s="2"/>
      <c r="F15828" s="2"/>
      <c r="G15828" s="2"/>
      <c r="H15828" s="2"/>
      <c r="I15828" s="2"/>
    </row>
    <row r="15829" spans="1:9" x14ac:dyDescent="0.25">
      <c r="A15829" s="1"/>
      <c r="B15829" s="1"/>
      <c r="C15829" s="1"/>
      <c r="D15829" s="1"/>
      <c r="E15829" s="2"/>
      <c r="F15829" s="2"/>
      <c r="G15829" s="2"/>
      <c r="H15829" s="2"/>
      <c r="I15829" s="2"/>
    </row>
    <row r="15830" spans="1:9" x14ac:dyDescent="0.25">
      <c r="A15830" s="1"/>
      <c r="B15830" s="1"/>
      <c r="C15830" s="1"/>
      <c r="D15830" s="1"/>
      <c r="E15830" s="2"/>
      <c r="F15830" s="2"/>
      <c r="G15830" s="2"/>
      <c r="H15830" s="2"/>
      <c r="I15830" s="2"/>
    </row>
    <row r="15831" spans="1:9" x14ac:dyDescent="0.25">
      <c r="A15831" s="1"/>
      <c r="B15831" s="1"/>
      <c r="C15831" s="1"/>
      <c r="D15831" s="1"/>
      <c r="E15831" s="2"/>
      <c r="F15831" s="2"/>
      <c r="G15831" s="2"/>
      <c r="H15831" s="2"/>
      <c r="I15831" s="2"/>
    </row>
    <row r="15832" spans="1:9" x14ac:dyDescent="0.25">
      <c r="A15832" s="1"/>
      <c r="B15832" s="1"/>
      <c r="C15832" s="1"/>
      <c r="D15832" s="1"/>
      <c r="E15832" s="2"/>
      <c r="F15832" s="2"/>
      <c r="G15832" s="2"/>
      <c r="H15832" s="2"/>
      <c r="I15832" s="2"/>
    </row>
    <row r="15833" spans="1:9" x14ac:dyDescent="0.25">
      <c r="A15833" s="1"/>
      <c r="B15833" s="1"/>
      <c r="C15833" s="1"/>
      <c r="D15833" s="1"/>
      <c r="E15833" s="2"/>
      <c r="F15833" s="2"/>
      <c r="G15833" s="2"/>
      <c r="H15833" s="2"/>
      <c r="I15833" s="2"/>
    </row>
    <row r="15834" spans="1:9" x14ac:dyDescent="0.25">
      <c r="A15834" s="1"/>
      <c r="B15834" s="1"/>
      <c r="C15834" s="1"/>
      <c r="D15834" s="1"/>
      <c r="E15834" s="2"/>
      <c r="F15834" s="2"/>
      <c r="G15834" s="2"/>
      <c r="H15834" s="2"/>
      <c r="I15834" s="2"/>
    </row>
    <row r="15835" spans="1:9" x14ac:dyDescent="0.25">
      <c r="A15835" s="1"/>
      <c r="B15835" s="1"/>
      <c r="C15835" s="1"/>
      <c r="D15835" s="1"/>
      <c r="E15835" s="2"/>
      <c r="F15835" s="2"/>
      <c r="G15835" s="2"/>
      <c r="H15835" s="2"/>
      <c r="I15835" s="2"/>
    </row>
    <row r="15836" spans="1:9" x14ac:dyDescent="0.25">
      <c r="A15836" s="1"/>
      <c r="B15836" s="1"/>
      <c r="C15836" s="1"/>
      <c r="D15836" s="1"/>
      <c r="E15836" s="2"/>
      <c r="F15836" s="2"/>
      <c r="G15836" s="2"/>
      <c r="H15836" s="2"/>
      <c r="I15836" s="2"/>
    </row>
    <row r="15837" spans="1:9" x14ac:dyDescent="0.25">
      <c r="A15837" s="1"/>
      <c r="B15837" s="1"/>
      <c r="C15837" s="1"/>
      <c r="D15837" s="1"/>
      <c r="E15837" s="2"/>
      <c r="F15837" s="2"/>
      <c r="G15837" s="2"/>
      <c r="H15837" s="2"/>
      <c r="I15837" s="2"/>
    </row>
    <row r="15838" spans="1:9" x14ac:dyDescent="0.25">
      <c r="A15838" s="1"/>
      <c r="B15838" s="1"/>
      <c r="C15838" s="1"/>
      <c r="D15838" s="1"/>
      <c r="E15838" s="2"/>
      <c r="F15838" s="2"/>
      <c r="G15838" s="2"/>
      <c r="H15838" s="2"/>
      <c r="I15838" s="2"/>
    </row>
    <row r="15839" spans="1:9" x14ac:dyDescent="0.25">
      <c r="A15839" s="1"/>
      <c r="B15839" s="1"/>
      <c r="C15839" s="1"/>
      <c r="D15839" s="1"/>
      <c r="E15839" s="2"/>
      <c r="F15839" s="2"/>
      <c r="G15839" s="2"/>
      <c r="H15839" s="2"/>
      <c r="I15839" s="2"/>
    </row>
    <row r="15840" spans="1:9" x14ac:dyDescent="0.25">
      <c r="A15840" s="1"/>
      <c r="B15840" s="1"/>
      <c r="C15840" s="1"/>
      <c r="D15840" s="1"/>
      <c r="E15840" s="2"/>
      <c r="F15840" s="2"/>
      <c r="G15840" s="2"/>
      <c r="H15840" s="2"/>
      <c r="I15840" s="2"/>
    </row>
    <row r="15841" spans="1:9" x14ac:dyDescent="0.25">
      <c r="A15841" s="1"/>
      <c r="B15841" s="1"/>
      <c r="C15841" s="1"/>
      <c r="D15841" s="1"/>
      <c r="E15841" s="2"/>
      <c r="F15841" s="2"/>
      <c r="G15841" s="2"/>
      <c r="H15841" s="2"/>
      <c r="I15841" s="2"/>
    </row>
    <row r="15842" spans="1:9" x14ac:dyDescent="0.25">
      <c r="A15842" s="1"/>
      <c r="B15842" s="1"/>
      <c r="C15842" s="1"/>
      <c r="D15842" s="1"/>
      <c r="E15842" s="2"/>
      <c r="F15842" s="2"/>
      <c r="G15842" s="2"/>
      <c r="H15842" s="2"/>
      <c r="I15842" s="2"/>
    </row>
    <row r="15843" spans="1:9" x14ac:dyDescent="0.25">
      <c r="A15843" s="1"/>
      <c r="B15843" s="1"/>
      <c r="C15843" s="1"/>
      <c r="D15843" s="1"/>
      <c r="E15843" s="2"/>
      <c r="F15843" s="2"/>
      <c r="G15843" s="2"/>
      <c r="H15843" s="2"/>
      <c r="I15843" s="2"/>
    </row>
    <row r="15844" spans="1:9" x14ac:dyDescent="0.25">
      <c r="A15844" s="1"/>
      <c r="B15844" s="1"/>
      <c r="C15844" s="1"/>
      <c r="D15844" s="1"/>
      <c r="E15844" s="2"/>
      <c r="F15844" s="2"/>
      <c r="G15844" s="2"/>
      <c r="H15844" s="2"/>
      <c r="I15844" s="2"/>
    </row>
    <row r="15845" spans="1:9" x14ac:dyDescent="0.25">
      <c r="A15845" s="1"/>
      <c r="B15845" s="1"/>
      <c r="C15845" s="1"/>
      <c r="D15845" s="1"/>
      <c r="E15845" s="2"/>
      <c r="F15845" s="2"/>
      <c r="G15845" s="2"/>
      <c r="H15845" s="2"/>
      <c r="I15845" s="2"/>
    </row>
    <row r="15846" spans="1:9" x14ac:dyDescent="0.25">
      <c r="A15846" s="1"/>
      <c r="B15846" s="1"/>
      <c r="C15846" s="1"/>
      <c r="D15846" s="1"/>
      <c r="E15846" s="2"/>
      <c r="F15846" s="2"/>
      <c r="G15846" s="2"/>
      <c r="H15846" s="2"/>
      <c r="I15846" s="2"/>
    </row>
    <row r="15847" spans="1:9" x14ac:dyDescent="0.25">
      <c r="A15847" s="1"/>
      <c r="B15847" s="1"/>
      <c r="C15847" s="1"/>
      <c r="D15847" s="1"/>
      <c r="E15847" s="2"/>
      <c r="F15847" s="2"/>
      <c r="G15847" s="2"/>
      <c r="H15847" s="2"/>
      <c r="I15847" s="2"/>
    </row>
    <row r="15848" spans="1:9" x14ac:dyDescent="0.25">
      <c r="A15848" s="1"/>
      <c r="B15848" s="1"/>
      <c r="C15848" s="1"/>
      <c r="D15848" s="1"/>
      <c r="E15848" s="2"/>
      <c r="F15848" s="2"/>
      <c r="G15848" s="2"/>
      <c r="H15848" s="2"/>
      <c r="I15848" s="2"/>
    </row>
    <row r="15849" spans="1:9" x14ac:dyDescent="0.25">
      <c r="A15849" s="1"/>
      <c r="B15849" s="1"/>
      <c r="C15849" s="1"/>
      <c r="D15849" s="1"/>
      <c r="E15849" s="2"/>
      <c r="F15849" s="2"/>
      <c r="G15849" s="2"/>
      <c r="H15849" s="2"/>
      <c r="I15849" s="2"/>
    </row>
    <row r="15850" spans="1:9" x14ac:dyDescent="0.25">
      <c r="A15850" s="1"/>
      <c r="B15850" s="1"/>
      <c r="C15850" s="1"/>
      <c r="D15850" s="1"/>
      <c r="E15850" s="2"/>
      <c r="F15850" s="2"/>
      <c r="G15850" s="2"/>
      <c r="H15850" s="2"/>
      <c r="I15850" s="2"/>
    </row>
    <row r="15851" spans="1:9" x14ac:dyDescent="0.25">
      <c r="A15851" s="1"/>
      <c r="B15851" s="1"/>
      <c r="C15851" s="1"/>
      <c r="D15851" s="1"/>
      <c r="E15851" s="2"/>
      <c r="F15851" s="2"/>
      <c r="G15851" s="2"/>
      <c r="H15851" s="2"/>
      <c r="I15851" s="2"/>
    </row>
    <row r="15852" spans="1:9" x14ac:dyDescent="0.25">
      <c r="A15852" s="1"/>
      <c r="B15852" s="1"/>
      <c r="C15852" s="1"/>
      <c r="D15852" s="1"/>
      <c r="E15852" s="2"/>
      <c r="F15852" s="2"/>
      <c r="G15852" s="2"/>
      <c r="H15852" s="2"/>
      <c r="I15852" s="2"/>
    </row>
    <row r="15853" spans="1:9" x14ac:dyDescent="0.25">
      <c r="A15853" s="1"/>
      <c r="B15853" s="1"/>
      <c r="C15853" s="1"/>
      <c r="D15853" s="1"/>
      <c r="E15853" s="2"/>
      <c r="F15853" s="2"/>
      <c r="G15853" s="2"/>
      <c r="H15853" s="2"/>
      <c r="I15853" s="2"/>
    </row>
    <row r="15854" spans="1:9" x14ac:dyDescent="0.25">
      <c r="A15854" s="1"/>
      <c r="B15854" s="1"/>
      <c r="C15854" s="1"/>
      <c r="D15854" s="1"/>
      <c r="E15854" s="2"/>
      <c r="F15854" s="2"/>
      <c r="G15854" s="2"/>
      <c r="H15854" s="2"/>
      <c r="I15854" s="2"/>
    </row>
    <row r="15855" spans="1:9" x14ac:dyDescent="0.25">
      <c r="A15855" s="1"/>
      <c r="B15855" s="1"/>
      <c r="C15855" s="1"/>
      <c r="D15855" s="1"/>
      <c r="E15855" s="2"/>
      <c r="F15855" s="2"/>
      <c r="G15855" s="2"/>
      <c r="H15855" s="2"/>
      <c r="I15855" s="2"/>
    </row>
    <row r="15856" spans="1:9" x14ac:dyDescent="0.25">
      <c r="A15856" s="1"/>
      <c r="B15856" s="1"/>
      <c r="C15856" s="1"/>
      <c r="D15856" s="1"/>
      <c r="E15856" s="2"/>
      <c r="F15856" s="2"/>
      <c r="G15856" s="2"/>
      <c r="H15856" s="2"/>
      <c r="I15856" s="2"/>
    </row>
    <row r="15857" spans="1:9" x14ac:dyDescent="0.25">
      <c r="A15857" s="1"/>
      <c r="B15857" s="1"/>
      <c r="C15857" s="1"/>
      <c r="D15857" s="1"/>
      <c r="E15857" s="2"/>
      <c r="F15857" s="2"/>
      <c r="G15857" s="2"/>
      <c r="H15857" s="2"/>
      <c r="I15857" s="2"/>
    </row>
    <row r="15858" spans="1:9" x14ac:dyDescent="0.25">
      <c r="A15858" s="1"/>
      <c r="B15858" s="1"/>
      <c r="C15858" s="1"/>
      <c r="D15858" s="1"/>
      <c r="E15858" s="2"/>
      <c r="F15858" s="2"/>
      <c r="G15858" s="2"/>
      <c r="H15858" s="2"/>
      <c r="I15858" s="2"/>
    </row>
    <row r="15859" spans="1:9" x14ac:dyDescent="0.25">
      <c r="A15859" s="1"/>
      <c r="B15859" s="1"/>
      <c r="C15859" s="1"/>
      <c r="D15859" s="1"/>
      <c r="E15859" s="2"/>
      <c r="F15859" s="2"/>
      <c r="G15859" s="2"/>
      <c r="H15859" s="2"/>
      <c r="I15859" s="2"/>
    </row>
    <row r="15860" spans="1:9" x14ac:dyDescent="0.25">
      <c r="A15860" s="1"/>
      <c r="B15860" s="1"/>
      <c r="C15860" s="1"/>
      <c r="D15860" s="1"/>
      <c r="E15860" s="2"/>
      <c r="F15860" s="2"/>
      <c r="G15860" s="2"/>
      <c r="H15860" s="2"/>
      <c r="I15860" s="2"/>
    </row>
    <row r="15861" spans="1:9" x14ac:dyDescent="0.25">
      <c r="A15861" s="1"/>
      <c r="B15861" s="1"/>
      <c r="C15861" s="1"/>
      <c r="D15861" s="1"/>
      <c r="E15861" s="2"/>
      <c r="F15861" s="2"/>
      <c r="G15861" s="2"/>
      <c r="H15861" s="2"/>
      <c r="I15861" s="2"/>
    </row>
    <row r="15862" spans="1:9" x14ac:dyDescent="0.25">
      <c r="A15862" s="1"/>
      <c r="B15862" s="1"/>
      <c r="C15862" s="1"/>
      <c r="D15862" s="1"/>
      <c r="E15862" s="2"/>
      <c r="F15862" s="2"/>
      <c r="G15862" s="2"/>
      <c r="H15862" s="2"/>
      <c r="I15862" s="2"/>
    </row>
    <row r="15863" spans="1:9" x14ac:dyDescent="0.25">
      <c r="A15863" s="1"/>
      <c r="B15863" s="1"/>
      <c r="C15863" s="1"/>
      <c r="D15863" s="1"/>
      <c r="E15863" s="2"/>
      <c r="F15863" s="2"/>
      <c r="G15863" s="2"/>
      <c r="H15863" s="2"/>
      <c r="I15863" s="2"/>
    </row>
    <row r="15864" spans="1:9" x14ac:dyDescent="0.25">
      <c r="A15864" s="1"/>
      <c r="B15864" s="1"/>
      <c r="C15864" s="1"/>
      <c r="D15864" s="1"/>
      <c r="E15864" s="2"/>
      <c r="F15864" s="2"/>
      <c r="G15864" s="2"/>
      <c r="H15864" s="2"/>
      <c r="I15864" s="2"/>
    </row>
    <row r="15865" spans="1:9" x14ac:dyDescent="0.25">
      <c r="A15865" s="1"/>
      <c r="B15865" s="1"/>
      <c r="C15865" s="1"/>
      <c r="D15865" s="1"/>
      <c r="E15865" s="2"/>
      <c r="F15865" s="2"/>
      <c r="G15865" s="2"/>
      <c r="H15865" s="2"/>
      <c r="I15865" s="2"/>
    </row>
    <row r="15866" spans="1:9" x14ac:dyDescent="0.25">
      <c r="A15866" s="1"/>
      <c r="B15866" s="1"/>
      <c r="C15866" s="1"/>
      <c r="D15866" s="1"/>
      <c r="E15866" s="2"/>
      <c r="F15866" s="2"/>
      <c r="G15866" s="2"/>
      <c r="H15866" s="2"/>
      <c r="I15866" s="2"/>
    </row>
    <row r="15867" spans="1:9" x14ac:dyDescent="0.25">
      <c r="A15867" s="1"/>
      <c r="B15867" s="1"/>
      <c r="C15867" s="1"/>
      <c r="D15867" s="1"/>
      <c r="E15867" s="2"/>
      <c r="F15867" s="2"/>
      <c r="G15867" s="2"/>
      <c r="H15867" s="2"/>
      <c r="I15867" s="2"/>
    </row>
    <row r="15868" spans="1:9" x14ac:dyDescent="0.25">
      <c r="A15868" s="1"/>
      <c r="B15868" s="1"/>
      <c r="C15868" s="1"/>
      <c r="D15868" s="1"/>
      <c r="E15868" s="2"/>
      <c r="F15868" s="2"/>
      <c r="G15868" s="2"/>
      <c r="H15868" s="2"/>
      <c r="I15868" s="2"/>
    </row>
    <row r="15869" spans="1:9" x14ac:dyDescent="0.25">
      <c r="A15869" s="1"/>
      <c r="B15869" s="1"/>
      <c r="C15869" s="1"/>
      <c r="D15869" s="1"/>
      <c r="E15869" s="2"/>
      <c r="F15869" s="2"/>
      <c r="G15869" s="2"/>
      <c r="H15869" s="2"/>
      <c r="I15869" s="2"/>
    </row>
    <row r="15870" spans="1:9" x14ac:dyDescent="0.25">
      <c r="A15870" s="1"/>
      <c r="B15870" s="1"/>
      <c r="C15870" s="1"/>
      <c r="D15870" s="1"/>
      <c r="E15870" s="2"/>
      <c r="F15870" s="2"/>
      <c r="G15870" s="2"/>
      <c r="H15870" s="2"/>
      <c r="I15870" s="2"/>
    </row>
    <row r="15871" spans="1:9" x14ac:dyDescent="0.25">
      <c r="A15871" s="1"/>
      <c r="B15871" s="1"/>
      <c r="C15871" s="1"/>
      <c r="D15871" s="1"/>
      <c r="E15871" s="2"/>
      <c r="F15871" s="2"/>
      <c r="G15871" s="2"/>
      <c r="H15871" s="2"/>
      <c r="I15871" s="2"/>
    </row>
    <row r="15872" spans="1:9" x14ac:dyDescent="0.25">
      <c r="A15872" s="1"/>
      <c r="B15872" s="1"/>
      <c r="C15872" s="1"/>
      <c r="D15872" s="1"/>
      <c r="E15872" s="2"/>
      <c r="F15872" s="2"/>
      <c r="G15872" s="2"/>
      <c r="H15872" s="2"/>
      <c r="I15872" s="2"/>
    </row>
    <row r="15873" spans="1:9" x14ac:dyDescent="0.25">
      <c r="A15873" s="1"/>
      <c r="B15873" s="1"/>
      <c r="C15873" s="1"/>
      <c r="D15873" s="1"/>
      <c r="E15873" s="2"/>
      <c r="F15873" s="2"/>
      <c r="G15873" s="2"/>
      <c r="H15873" s="2"/>
      <c r="I15873" s="2"/>
    </row>
    <row r="15874" spans="1:9" x14ac:dyDescent="0.25">
      <c r="A15874" s="1"/>
      <c r="B15874" s="1"/>
      <c r="C15874" s="1"/>
      <c r="D15874" s="1"/>
      <c r="E15874" s="2"/>
      <c r="F15874" s="2"/>
      <c r="G15874" s="2"/>
      <c r="H15874" s="2"/>
      <c r="I15874" s="2"/>
    </row>
    <row r="15875" spans="1:9" x14ac:dyDescent="0.25">
      <c r="A15875" s="1"/>
      <c r="B15875" s="1"/>
      <c r="C15875" s="1"/>
      <c r="D15875" s="1"/>
      <c r="E15875" s="2"/>
      <c r="F15875" s="2"/>
      <c r="G15875" s="2"/>
      <c r="H15875" s="2"/>
      <c r="I15875" s="2"/>
    </row>
    <row r="15876" spans="1:9" x14ac:dyDescent="0.25">
      <c r="A15876" s="1"/>
      <c r="B15876" s="1"/>
      <c r="C15876" s="1"/>
      <c r="D15876" s="1"/>
      <c r="E15876" s="2"/>
      <c r="F15876" s="2"/>
      <c r="G15876" s="2"/>
      <c r="H15876" s="2"/>
      <c r="I15876" s="2"/>
    </row>
    <row r="15877" spans="1:9" x14ac:dyDescent="0.25">
      <c r="A15877" s="1"/>
      <c r="B15877" s="1"/>
      <c r="C15877" s="1"/>
      <c r="D15877" s="1"/>
      <c r="E15877" s="2"/>
      <c r="F15877" s="2"/>
      <c r="G15877" s="2"/>
      <c r="H15877" s="2"/>
      <c r="I15877" s="2"/>
    </row>
    <row r="15878" spans="1:9" x14ac:dyDescent="0.25">
      <c r="A15878" s="1"/>
      <c r="B15878" s="1"/>
      <c r="C15878" s="1"/>
      <c r="D15878" s="1"/>
      <c r="E15878" s="2"/>
      <c r="F15878" s="2"/>
      <c r="G15878" s="2"/>
      <c r="H15878" s="2"/>
      <c r="I15878" s="2"/>
    </row>
    <row r="15879" spans="1:9" x14ac:dyDescent="0.25">
      <c r="A15879" s="1"/>
      <c r="B15879" s="1"/>
      <c r="C15879" s="1"/>
      <c r="D15879" s="1"/>
      <c r="E15879" s="2"/>
      <c r="F15879" s="2"/>
      <c r="G15879" s="2"/>
      <c r="H15879" s="2"/>
      <c r="I15879" s="2"/>
    </row>
    <row r="15880" spans="1:9" x14ac:dyDescent="0.25">
      <c r="A15880" s="1"/>
      <c r="B15880" s="1"/>
      <c r="C15880" s="1"/>
      <c r="D15880" s="1"/>
      <c r="E15880" s="2"/>
      <c r="F15880" s="2"/>
      <c r="G15880" s="2"/>
      <c r="H15880" s="2"/>
      <c r="I15880" s="2"/>
    </row>
    <row r="15881" spans="1:9" x14ac:dyDescent="0.25">
      <c r="A15881" s="1"/>
      <c r="B15881" s="1"/>
      <c r="C15881" s="1"/>
      <c r="D15881" s="1"/>
      <c r="E15881" s="2"/>
      <c r="F15881" s="2"/>
      <c r="G15881" s="2"/>
      <c r="H15881" s="2"/>
      <c r="I15881" s="2"/>
    </row>
    <row r="15882" spans="1:9" x14ac:dyDescent="0.25">
      <c r="A15882" s="1"/>
      <c r="B15882" s="1"/>
      <c r="C15882" s="1"/>
      <c r="D15882" s="1"/>
      <c r="E15882" s="2"/>
      <c r="F15882" s="2"/>
      <c r="G15882" s="2"/>
      <c r="H15882" s="2"/>
      <c r="I15882" s="2"/>
    </row>
    <row r="15883" spans="1:9" x14ac:dyDescent="0.25">
      <c r="A15883" s="1"/>
      <c r="B15883" s="1"/>
      <c r="C15883" s="1"/>
      <c r="D15883" s="1"/>
      <c r="E15883" s="2"/>
      <c r="F15883" s="2"/>
      <c r="G15883" s="2"/>
      <c r="H15883" s="2"/>
      <c r="I15883" s="2"/>
    </row>
    <row r="15884" spans="1:9" x14ac:dyDescent="0.25">
      <c r="A15884" s="1"/>
      <c r="B15884" s="1"/>
      <c r="C15884" s="1"/>
      <c r="D15884" s="1"/>
      <c r="E15884" s="2"/>
      <c r="F15884" s="2"/>
      <c r="G15884" s="2"/>
      <c r="H15884" s="2"/>
      <c r="I15884" s="2"/>
    </row>
    <row r="15885" spans="1:9" x14ac:dyDescent="0.25">
      <c r="A15885" s="1"/>
      <c r="B15885" s="1"/>
      <c r="C15885" s="1"/>
      <c r="D15885" s="1"/>
      <c r="E15885" s="2"/>
      <c r="F15885" s="2"/>
      <c r="G15885" s="2"/>
      <c r="H15885" s="2"/>
      <c r="I15885" s="2"/>
    </row>
    <row r="15886" spans="1:9" x14ac:dyDescent="0.25">
      <c r="A15886" s="1"/>
      <c r="B15886" s="1"/>
      <c r="C15886" s="1"/>
      <c r="D15886" s="1"/>
      <c r="E15886" s="2"/>
      <c r="F15886" s="2"/>
      <c r="G15886" s="2"/>
      <c r="H15886" s="2"/>
      <c r="I15886" s="2"/>
    </row>
    <row r="15887" spans="1:9" x14ac:dyDescent="0.25">
      <c r="A15887" s="1"/>
      <c r="B15887" s="1"/>
      <c r="C15887" s="1"/>
      <c r="D15887" s="1"/>
      <c r="E15887" s="2"/>
      <c r="F15887" s="2"/>
      <c r="G15887" s="2"/>
      <c r="H15887" s="2"/>
      <c r="I15887" s="2"/>
    </row>
    <row r="15888" spans="1:9" x14ac:dyDescent="0.25">
      <c r="A15888" s="1"/>
      <c r="B15888" s="1"/>
      <c r="C15888" s="1"/>
      <c r="D15888" s="1"/>
      <c r="E15888" s="2"/>
      <c r="F15888" s="2"/>
      <c r="G15888" s="2"/>
      <c r="H15888" s="2"/>
      <c r="I15888" s="2"/>
    </row>
    <row r="15889" spans="1:9" x14ac:dyDescent="0.25">
      <c r="A15889" s="1"/>
      <c r="B15889" s="1"/>
      <c r="C15889" s="1"/>
      <c r="D15889" s="1"/>
      <c r="E15889" s="2"/>
      <c r="F15889" s="2"/>
      <c r="G15889" s="2"/>
      <c r="H15889" s="2"/>
      <c r="I15889" s="2"/>
    </row>
    <row r="15890" spans="1:9" x14ac:dyDescent="0.25">
      <c r="A15890" s="1"/>
      <c r="B15890" s="1"/>
      <c r="C15890" s="1"/>
      <c r="D15890" s="1"/>
      <c r="E15890" s="2"/>
      <c r="F15890" s="2"/>
      <c r="G15890" s="2"/>
      <c r="H15890" s="2"/>
      <c r="I15890" s="2"/>
    </row>
    <row r="15891" spans="1:9" x14ac:dyDescent="0.25">
      <c r="A15891" s="1"/>
      <c r="B15891" s="1"/>
      <c r="C15891" s="1"/>
      <c r="D15891" s="1"/>
      <c r="E15891" s="2"/>
      <c r="F15891" s="2"/>
      <c r="G15891" s="2"/>
      <c r="H15891" s="2"/>
      <c r="I15891" s="2"/>
    </row>
    <row r="15892" spans="1:9" x14ac:dyDescent="0.25">
      <c r="A15892" s="1"/>
      <c r="B15892" s="1"/>
      <c r="C15892" s="1"/>
      <c r="D15892" s="1"/>
      <c r="E15892" s="2"/>
      <c r="F15892" s="2"/>
      <c r="G15892" s="2"/>
      <c r="H15892" s="2"/>
      <c r="I15892" s="2"/>
    </row>
    <row r="15893" spans="1:9" x14ac:dyDescent="0.25">
      <c r="A15893" s="1"/>
      <c r="B15893" s="1"/>
      <c r="C15893" s="1"/>
      <c r="D15893" s="1"/>
      <c r="E15893" s="2"/>
      <c r="F15893" s="2"/>
      <c r="G15893" s="2"/>
      <c r="H15893" s="2"/>
      <c r="I15893" s="2"/>
    </row>
    <row r="15894" spans="1:9" x14ac:dyDescent="0.25">
      <c r="A15894" s="1"/>
      <c r="B15894" s="1"/>
      <c r="C15894" s="1"/>
      <c r="D15894" s="1"/>
      <c r="E15894" s="2"/>
      <c r="F15894" s="2"/>
      <c r="G15894" s="2"/>
      <c r="H15894" s="2"/>
      <c r="I15894" s="2"/>
    </row>
    <row r="15895" spans="1:9" x14ac:dyDescent="0.25">
      <c r="A15895" s="1"/>
      <c r="B15895" s="1"/>
      <c r="C15895" s="1"/>
      <c r="D15895" s="1"/>
      <c r="E15895" s="2"/>
      <c r="F15895" s="2"/>
      <c r="G15895" s="2"/>
      <c r="H15895" s="2"/>
      <c r="I15895" s="2"/>
    </row>
    <row r="15896" spans="1:9" x14ac:dyDescent="0.25">
      <c r="A15896" s="1"/>
      <c r="B15896" s="1"/>
      <c r="C15896" s="1"/>
      <c r="D15896" s="1"/>
      <c r="E15896" s="2"/>
      <c r="F15896" s="2"/>
      <c r="G15896" s="2"/>
      <c r="H15896" s="2"/>
      <c r="I15896" s="2"/>
    </row>
    <row r="15897" spans="1:9" x14ac:dyDescent="0.25">
      <c r="A15897" s="1"/>
      <c r="B15897" s="1"/>
      <c r="C15897" s="1"/>
      <c r="D15897" s="1"/>
      <c r="E15897" s="2"/>
      <c r="F15897" s="2"/>
      <c r="G15897" s="2"/>
      <c r="H15897" s="2"/>
      <c r="I15897" s="2"/>
    </row>
    <row r="15898" spans="1:9" x14ac:dyDescent="0.25">
      <c r="A15898" s="1"/>
      <c r="B15898" s="1"/>
      <c r="C15898" s="1"/>
      <c r="D15898" s="1"/>
      <c r="E15898" s="2"/>
      <c r="F15898" s="2"/>
      <c r="G15898" s="2"/>
      <c r="H15898" s="2"/>
      <c r="I15898" s="2"/>
    </row>
    <row r="15899" spans="1:9" x14ac:dyDescent="0.25">
      <c r="A15899" s="1"/>
      <c r="B15899" s="1"/>
      <c r="C15899" s="1"/>
      <c r="D15899" s="1"/>
      <c r="E15899" s="2"/>
      <c r="F15899" s="2"/>
      <c r="G15899" s="2"/>
      <c r="H15899" s="2"/>
      <c r="I15899" s="2"/>
    </row>
    <row r="15900" spans="1:9" x14ac:dyDescent="0.25">
      <c r="A15900" s="1"/>
      <c r="B15900" s="1"/>
      <c r="C15900" s="1"/>
      <c r="D15900" s="1"/>
      <c r="E15900" s="2"/>
      <c r="F15900" s="2"/>
      <c r="G15900" s="2"/>
      <c r="H15900" s="2"/>
      <c r="I15900" s="2"/>
    </row>
    <row r="15901" spans="1:9" x14ac:dyDescent="0.25">
      <c r="A15901" s="1"/>
      <c r="B15901" s="1"/>
      <c r="C15901" s="1"/>
      <c r="D15901" s="1"/>
      <c r="E15901" s="2"/>
      <c r="F15901" s="2"/>
      <c r="G15901" s="2"/>
      <c r="H15901" s="2"/>
      <c r="I15901" s="2"/>
    </row>
    <row r="15902" spans="1:9" x14ac:dyDescent="0.25">
      <c r="A15902" s="1"/>
      <c r="B15902" s="1"/>
      <c r="C15902" s="1"/>
      <c r="D15902" s="1"/>
      <c r="E15902" s="2"/>
      <c r="F15902" s="2"/>
      <c r="G15902" s="2"/>
      <c r="H15902" s="2"/>
      <c r="I15902" s="2"/>
    </row>
    <row r="15903" spans="1:9" x14ac:dyDescent="0.25">
      <c r="A15903" s="1"/>
      <c r="B15903" s="1"/>
      <c r="C15903" s="1"/>
      <c r="D15903" s="1"/>
      <c r="E15903" s="2"/>
      <c r="F15903" s="2"/>
      <c r="G15903" s="2"/>
      <c r="H15903" s="2"/>
      <c r="I15903" s="2"/>
    </row>
    <row r="15904" spans="1:9" x14ac:dyDescent="0.25">
      <c r="A15904" s="1"/>
      <c r="B15904" s="1"/>
      <c r="C15904" s="1"/>
      <c r="D15904" s="1"/>
      <c r="E15904" s="2"/>
      <c r="F15904" s="2"/>
      <c r="G15904" s="2"/>
      <c r="H15904" s="2"/>
      <c r="I15904" s="2"/>
    </row>
    <row r="15905" spans="1:9" x14ac:dyDescent="0.25">
      <c r="A15905" s="1"/>
      <c r="B15905" s="1"/>
      <c r="C15905" s="1"/>
      <c r="D15905" s="1"/>
      <c r="E15905" s="2"/>
      <c r="F15905" s="2"/>
      <c r="G15905" s="2"/>
      <c r="H15905" s="2"/>
      <c r="I15905" s="2"/>
    </row>
    <row r="15906" spans="1:9" x14ac:dyDescent="0.25">
      <c r="A15906" s="1"/>
      <c r="B15906" s="1"/>
      <c r="C15906" s="1"/>
      <c r="D15906" s="1"/>
      <c r="E15906" s="2"/>
      <c r="F15906" s="2"/>
      <c r="G15906" s="2"/>
      <c r="H15906" s="2"/>
      <c r="I15906" s="2"/>
    </row>
    <row r="15907" spans="1:9" x14ac:dyDescent="0.25">
      <c r="A15907" s="1"/>
      <c r="B15907" s="1"/>
      <c r="C15907" s="1"/>
      <c r="D15907" s="1"/>
      <c r="E15907" s="2"/>
      <c r="F15907" s="2"/>
      <c r="G15907" s="2"/>
      <c r="H15907" s="2"/>
      <c r="I15907" s="2"/>
    </row>
    <row r="15908" spans="1:9" x14ac:dyDescent="0.25">
      <c r="A15908" s="1"/>
      <c r="B15908" s="1"/>
      <c r="C15908" s="1"/>
      <c r="D15908" s="1"/>
      <c r="E15908" s="2"/>
      <c r="F15908" s="2"/>
      <c r="G15908" s="2"/>
      <c r="H15908" s="2"/>
      <c r="I15908" s="2"/>
    </row>
    <row r="15909" spans="1:9" x14ac:dyDescent="0.25">
      <c r="A15909" s="1"/>
      <c r="B15909" s="1"/>
      <c r="C15909" s="1"/>
      <c r="D15909" s="1"/>
      <c r="E15909" s="2"/>
      <c r="F15909" s="2"/>
      <c r="G15909" s="2"/>
      <c r="H15909" s="2"/>
      <c r="I15909" s="2"/>
    </row>
    <row r="15910" spans="1:9" x14ac:dyDescent="0.25">
      <c r="A15910" s="1"/>
      <c r="B15910" s="1"/>
      <c r="C15910" s="1"/>
      <c r="D15910" s="1"/>
      <c r="E15910" s="2"/>
      <c r="F15910" s="2"/>
      <c r="G15910" s="2"/>
      <c r="H15910" s="2"/>
      <c r="I15910" s="2"/>
    </row>
    <row r="15911" spans="1:9" x14ac:dyDescent="0.25">
      <c r="A15911" s="1"/>
      <c r="B15911" s="1"/>
      <c r="C15911" s="1"/>
      <c r="D15911" s="1"/>
      <c r="E15911" s="2"/>
      <c r="F15911" s="2"/>
      <c r="G15911" s="2"/>
      <c r="H15911" s="2"/>
      <c r="I15911" s="2"/>
    </row>
    <row r="15912" spans="1:9" x14ac:dyDescent="0.25">
      <c r="A15912" s="1"/>
      <c r="B15912" s="1"/>
      <c r="C15912" s="1"/>
      <c r="D15912" s="1"/>
      <c r="E15912" s="2"/>
      <c r="F15912" s="2"/>
      <c r="G15912" s="2"/>
      <c r="H15912" s="2"/>
      <c r="I15912" s="2"/>
    </row>
    <row r="15913" spans="1:9" x14ac:dyDescent="0.25">
      <c r="A15913" s="1"/>
      <c r="B15913" s="1"/>
      <c r="C15913" s="1"/>
      <c r="D15913" s="1"/>
      <c r="E15913" s="2"/>
      <c r="F15913" s="2"/>
      <c r="G15913" s="2"/>
      <c r="H15913" s="2"/>
      <c r="I15913" s="2"/>
    </row>
    <row r="15914" spans="1:9" x14ac:dyDescent="0.25">
      <c r="A15914" s="1"/>
      <c r="B15914" s="1"/>
      <c r="C15914" s="1"/>
      <c r="D15914" s="1"/>
      <c r="E15914" s="2"/>
      <c r="F15914" s="2"/>
      <c r="G15914" s="2"/>
      <c r="H15914" s="2"/>
      <c r="I15914" s="2"/>
    </row>
    <row r="15915" spans="1:9" x14ac:dyDescent="0.25">
      <c r="A15915" s="1"/>
      <c r="B15915" s="1"/>
      <c r="C15915" s="1"/>
      <c r="D15915" s="1"/>
      <c r="E15915" s="2"/>
      <c r="F15915" s="2"/>
      <c r="G15915" s="2"/>
      <c r="H15915" s="2"/>
      <c r="I15915" s="2"/>
    </row>
    <row r="15916" spans="1:9" x14ac:dyDescent="0.25">
      <c r="A15916" s="1"/>
      <c r="B15916" s="1"/>
      <c r="C15916" s="1"/>
      <c r="D15916" s="1"/>
      <c r="E15916" s="2"/>
      <c r="F15916" s="2"/>
      <c r="G15916" s="2"/>
      <c r="H15916" s="2"/>
      <c r="I15916" s="2"/>
    </row>
    <row r="15917" spans="1:9" x14ac:dyDescent="0.25">
      <c r="A15917" s="1"/>
      <c r="B15917" s="1"/>
      <c r="C15917" s="1"/>
      <c r="D15917" s="1"/>
      <c r="E15917" s="2"/>
      <c r="F15917" s="2"/>
      <c r="G15917" s="2"/>
      <c r="H15917" s="2"/>
      <c r="I15917" s="2"/>
    </row>
    <row r="15918" spans="1:9" x14ac:dyDescent="0.25">
      <c r="A15918" s="1"/>
      <c r="B15918" s="1"/>
      <c r="C15918" s="1"/>
      <c r="D15918" s="1"/>
      <c r="E15918" s="2"/>
      <c r="F15918" s="2"/>
      <c r="G15918" s="2"/>
      <c r="H15918" s="2"/>
      <c r="I15918" s="2"/>
    </row>
    <row r="15919" spans="1:9" x14ac:dyDescent="0.25">
      <c r="A15919" s="1"/>
      <c r="B15919" s="1"/>
      <c r="C15919" s="1"/>
      <c r="D15919" s="1"/>
      <c r="E15919" s="2"/>
      <c r="F15919" s="2"/>
      <c r="G15919" s="2"/>
      <c r="H15919" s="2"/>
      <c r="I15919" s="2"/>
    </row>
    <row r="15920" spans="1:9" x14ac:dyDescent="0.25">
      <c r="A15920" s="1"/>
      <c r="B15920" s="1"/>
      <c r="C15920" s="1"/>
      <c r="D15920" s="1"/>
      <c r="E15920" s="2"/>
      <c r="F15920" s="2"/>
      <c r="G15920" s="2"/>
      <c r="H15920" s="2"/>
      <c r="I15920" s="2"/>
    </row>
    <row r="15921" spans="1:9" x14ac:dyDescent="0.25">
      <c r="A15921" s="1"/>
      <c r="B15921" s="1"/>
      <c r="C15921" s="1"/>
      <c r="D15921" s="1"/>
      <c r="E15921" s="2"/>
      <c r="F15921" s="2"/>
      <c r="G15921" s="2"/>
      <c r="H15921" s="2"/>
      <c r="I15921" s="2"/>
    </row>
    <row r="15922" spans="1:9" x14ac:dyDescent="0.25">
      <c r="A15922" s="1"/>
      <c r="B15922" s="1"/>
      <c r="C15922" s="1"/>
      <c r="D15922" s="1"/>
      <c r="E15922" s="2"/>
      <c r="F15922" s="2"/>
      <c r="G15922" s="2"/>
      <c r="H15922" s="2"/>
      <c r="I15922" s="2"/>
    </row>
    <row r="15923" spans="1:9" x14ac:dyDescent="0.25">
      <c r="A15923" s="1"/>
      <c r="B15923" s="1"/>
      <c r="C15923" s="1"/>
      <c r="D15923" s="1"/>
      <c r="E15923" s="2"/>
      <c r="F15923" s="2"/>
      <c r="G15923" s="2"/>
      <c r="H15923" s="2"/>
      <c r="I15923" s="2"/>
    </row>
    <row r="15924" spans="1:9" x14ac:dyDescent="0.25">
      <c r="A15924" s="1"/>
      <c r="B15924" s="1"/>
      <c r="C15924" s="1"/>
      <c r="D15924" s="1"/>
      <c r="E15924" s="2"/>
      <c r="F15924" s="2"/>
      <c r="G15924" s="2"/>
      <c r="H15924" s="2"/>
      <c r="I15924" s="2"/>
    </row>
    <row r="15925" spans="1:9" x14ac:dyDescent="0.25">
      <c r="A15925" s="1"/>
      <c r="B15925" s="1"/>
      <c r="C15925" s="1"/>
      <c r="D15925" s="1"/>
      <c r="E15925" s="2"/>
      <c r="F15925" s="2"/>
      <c r="G15925" s="2"/>
      <c r="H15925" s="2"/>
      <c r="I15925" s="2"/>
    </row>
    <row r="15926" spans="1:9" x14ac:dyDescent="0.25">
      <c r="A15926" s="1"/>
      <c r="B15926" s="1"/>
      <c r="C15926" s="1"/>
      <c r="D15926" s="1"/>
      <c r="E15926" s="2"/>
      <c r="F15926" s="2"/>
      <c r="G15926" s="2"/>
      <c r="H15926" s="2"/>
      <c r="I15926" s="2"/>
    </row>
    <row r="15927" spans="1:9" x14ac:dyDescent="0.25">
      <c r="A15927" s="1"/>
      <c r="B15927" s="1"/>
      <c r="C15927" s="1"/>
      <c r="D15927" s="1"/>
      <c r="E15927" s="2"/>
      <c r="F15927" s="2"/>
      <c r="G15927" s="2"/>
      <c r="H15927" s="2"/>
      <c r="I15927" s="2"/>
    </row>
    <row r="15928" spans="1:9" x14ac:dyDescent="0.25">
      <c r="A15928" s="1"/>
      <c r="B15928" s="1"/>
      <c r="C15928" s="1"/>
      <c r="D15928" s="1"/>
      <c r="E15928" s="2"/>
      <c r="F15928" s="2"/>
      <c r="G15928" s="2"/>
      <c r="H15928" s="2"/>
      <c r="I15928" s="2"/>
    </row>
    <row r="15929" spans="1:9" x14ac:dyDescent="0.25">
      <c r="A15929" s="1"/>
      <c r="B15929" s="1"/>
      <c r="C15929" s="1"/>
      <c r="D15929" s="1"/>
      <c r="E15929" s="2"/>
      <c r="F15929" s="2"/>
      <c r="G15929" s="2"/>
      <c r="H15929" s="2"/>
      <c r="I15929" s="2"/>
    </row>
    <row r="15930" spans="1:9" x14ac:dyDescent="0.25">
      <c r="A15930" s="1"/>
      <c r="B15930" s="1"/>
      <c r="C15930" s="1"/>
      <c r="D15930" s="1"/>
      <c r="E15930" s="2"/>
      <c r="F15930" s="2"/>
      <c r="G15930" s="2"/>
      <c r="H15930" s="2"/>
      <c r="I15930" s="2"/>
    </row>
    <row r="15931" spans="1:9" x14ac:dyDescent="0.25">
      <c r="A15931" s="1"/>
      <c r="B15931" s="1"/>
      <c r="C15931" s="1"/>
      <c r="D15931" s="1"/>
      <c r="E15931" s="2"/>
      <c r="F15931" s="2"/>
      <c r="G15931" s="2"/>
      <c r="H15931" s="2"/>
      <c r="I15931" s="2"/>
    </row>
    <row r="15932" spans="1:9" x14ac:dyDescent="0.25">
      <c r="A15932" s="1"/>
      <c r="B15932" s="1"/>
      <c r="C15932" s="1"/>
      <c r="D15932" s="1"/>
      <c r="E15932" s="2"/>
      <c r="F15932" s="2"/>
      <c r="G15932" s="2"/>
      <c r="H15932" s="2"/>
      <c r="I15932" s="2"/>
    </row>
    <row r="15933" spans="1:9" x14ac:dyDescent="0.25">
      <c r="A15933" s="1"/>
      <c r="B15933" s="1"/>
      <c r="C15933" s="1"/>
      <c r="D15933" s="1"/>
      <c r="E15933" s="2"/>
      <c r="F15933" s="2"/>
      <c r="G15933" s="2"/>
      <c r="H15933" s="2"/>
      <c r="I15933" s="2"/>
    </row>
    <row r="15934" spans="1:9" x14ac:dyDescent="0.25">
      <c r="A15934" s="1"/>
      <c r="B15934" s="1"/>
      <c r="C15934" s="1"/>
      <c r="D15934" s="1"/>
      <c r="E15934" s="2"/>
      <c r="F15934" s="2"/>
      <c r="G15934" s="2"/>
      <c r="H15934" s="2"/>
      <c r="I15934" s="2"/>
    </row>
    <row r="15935" spans="1:9" x14ac:dyDescent="0.25">
      <c r="A15935" s="1"/>
      <c r="B15935" s="1"/>
      <c r="C15935" s="1"/>
      <c r="D15935" s="1"/>
      <c r="E15935" s="2"/>
      <c r="F15935" s="2"/>
      <c r="G15935" s="2"/>
      <c r="H15935" s="2"/>
      <c r="I15935" s="2"/>
    </row>
    <row r="15936" spans="1:9" x14ac:dyDescent="0.25">
      <c r="A15936" s="1"/>
      <c r="B15936" s="1"/>
      <c r="C15936" s="1"/>
      <c r="D15936" s="1"/>
      <c r="E15936" s="2"/>
      <c r="F15936" s="2"/>
      <c r="G15936" s="2"/>
      <c r="H15936" s="2"/>
      <c r="I15936" s="2"/>
    </row>
    <row r="15937" spans="1:9" x14ac:dyDescent="0.25">
      <c r="A15937" s="1"/>
      <c r="B15937" s="1"/>
      <c r="C15937" s="1"/>
      <c r="D15937" s="1"/>
      <c r="E15937" s="2"/>
      <c r="F15937" s="2"/>
      <c r="G15937" s="2"/>
      <c r="H15937" s="2"/>
      <c r="I15937" s="2"/>
    </row>
    <row r="15938" spans="1:9" x14ac:dyDescent="0.25">
      <c r="A15938" s="1"/>
      <c r="B15938" s="1"/>
      <c r="C15938" s="1"/>
      <c r="D15938" s="1"/>
      <c r="E15938" s="2"/>
      <c r="F15938" s="2"/>
      <c r="G15938" s="2"/>
      <c r="H15938" s="2"/>
      <c r="I15938" s="2"/>
    </row>
    <row r="15939" spans="1:9" x14ac:dyDescent="0.25">
      <c r="A15939" s="1"/>
      <c r="B15939" s="1"/>
      <c r="C15939" s="1"/>
      <c r="D15939" s="1"/>
      <c r="E15939" s="2"/>
      <c r="F15939" s="2"/>
      <c r="G15939" s="2"/>
      <c r="H15939" s="2"/>
      <c r="I15939" s="2"/>
    </row>
    <row r="15940" spans="1:9" x14ac:dyDescent="0.25">
      <c r="A15940" s="1"/>
      <c r="B15940" s="1"/>
      <c r="C15940" s="1"/>
      <c r="D15940" s="1"/>
      <c r="E15940" s="2"/>
      <c r="F15940" s="2"/>
      <c r="G15940" s="2"/>
      <c r="H15940" s="2"/>
      <c r="I15940" s="2"/>
    </row>
    <row r="15941" spans="1:9" x14ac:dyDescent="0.25">
      <c r="A15941" s="1"/>
      <c r="B15941" s="1"/>
      <c r="C15941" s="1"/>
      <c r="D15941" s="1"/>
      <c r="E15941" s="2"/>
      <c r="F15941" s="2"/>
      <c r="G15941" s="2"/>
      <c r="H15941" s="2"/>
      <c r="I15941" s="2"/>
    </row>
    <row r="15942" spans="1:9" x14ac:dyDescent="0.25">
      <c r="A15942" s="1"/>
      <c r="B15942" s="1"/>
      <c r="C15942" s="1"/>
      <c r="D15942" s="1"/>
      <c r="E15942" s="2"/>
      <c r="F15942" s="2"/>
      <c r="G15942" s="2"/>
      <c r="H15942" s="2"/>
      <c r="I15942" s="2"/>
    </row>
    <row r="15943" spans="1:9" x14ac:dyDescent="0.25">
      <c r="A15943" s="1"/>
      <c r="B15943" s="1"/>
      <c r="C15943" s="1"/>
      <c r="D15943" s="1"/>
      <c r="E15943" s="2"/>
      <c r="F15943" s="2"/>
      <c r="G15943" s="2"/>
      <c r="H15943" s="2"/>
      <c r="I15943" s="2"/>
    </row>
    <row r="15944" spans="1:9" x14ac:dyDescent="0.25">
      <c r="A15944" s="1"/>
      <c r="B15944" s="1"/>
      <c r="C15944" s="1"/>
      <c r="D15944" s="1"/>
      <c r="E15944" s="2"/>
      <c r="F15944" s="2"/>
      <c r="G15944" s="2"/>
      <c r="H15944" s="2"/>
      <c r="I15944" s="2"/>
    </row>
    <row r="15945" spans="1:9" x14ac:dyDescent="0.25">
      <c r="A15945" s="1"/>
      <c r="B15945" s="1"/>
      <c r="C15945" s="1"/>
      <c r="D15945" s="1"/>
      <c r="E15945" s="2"/>
      <c r="F15945" s="2"/>
      <c r="G15945" s="2"/>
      <c r="H15945" s="2"/>
      <c r="I15945" s="2"/>
    </row>
    <row r="15946" spans="1:9" x14ac:dyDescent="0.25">
      <c r="A15946" s="1"/>
      <c r="B15946" s="1"/>
      <c r="C15946" s="1"/>
      <c r="D15946" s="1"/>
      <c r="E15946" s="2"/>
      <c r="F15946" s="2"/>
      <c r="G15946" s="2"/>
      <c r="H15946" s="2"/>
      <c r="I15946" s="2"/>
    </row>
    <row r="15947" spans="1:9" x14ac:dyDescent="0.25">
      <c r="A15947" s="1"/>
      <c r="B15947" s="1"/>
      <c r="C15947" s="1"/>
      <c r="D15947" s="1"/>
      <c r="E15947" s="2"/>
      <c r="F15947" s="2"/>
      <c r="G15947" s="2"/>
      <c r="H15947" s="2"/>
      <c r="I15947" s="2"/>
    </row>
    <row r="15948" spans="1:9" x14ac:dyDescent="0.25">
      <c r="A15948" s="1"/>
      <c r="B15948" s="1"/>
      <c r="C15948" s="1"/>
      <c r="D15948" s="1"/>
      <c r="E15948" s="2"/>
      <c r="F15948" s="2"/>
      <c r="G15948" s="2"/>
      <c r="H15948" s="2"/>
      <c r="I15948" s="2"/>
    </row>
    <row r="15949" spans="1:9" x14ac:dyDescent="0.25">
      <c r="A15949" s="1"/>
      <c r="B15949" s="1"/>
      <c r="C15949" s="1"/>
      <c r="D15949" s="1"/>
      <c r="E15949" s="2"/>
      <c r="F15949" s="2"/>
      <c r="G15949" s="2"/>
      <c r="H15949" s="2"/>
      <c r="I15949" s="2"/>
    </row>
    <row r="15950" spans="1:9" x14ac:dyDescent="0.25">
      <c r="A15950" s="1"/>
      <c r="B15950" s="1"/>
      <c r="C15950" s="1"/>
      <c r="D15950" s="1"/>
      <c r="E15950" s="2"/>
      <c r="F15950" s="2"/>
      <c r="G15950" s="2"/>
      <c r="H15950" s="2"/>
      <c r="I15950" s="2"/>
    </row>
    <row r="15951" spans="1:9" x14ac:dyDescent="0.25">
      <c r="A15951" s="1"/>
      <c r="B15951" s="1"/>
      <c r="C15951" s="1"/>
      <c r="D15951" s="1"/>
      <c r="E15951" s="2"/>
      <c r="F15951" s="2"/>
      <c r="G15951" s="2"/>
      <c r="H15951" s="2"/>
      <c r="I15951" s="2"/>
    </row>
    <row r="15952" spans="1:9" x14ac:dyDescent="0.25">
      <c r="A15952" s="1"/>
      <c r="B15952" s="1"/>
      <c r="C15952" s="1"/>
      <c r="D15952" s="1"/>
      <c r="E15952" s="2"/>
      <c r="F15952" s="2"/>
      <c r="G15952" s="2"/>
      <c r="H15952" s="2"/>
      <c r="I15952" s="2"/>
    </row>
    <row r="15953" spans="1:9" x14ac:dyDescent="0.25">
      <c r="A15953" s="1"/>
      <c r="B15953" s="1"/>
      <c r="C15953" s="1"/>
      <c r="D15953" s="1"/>
      <c r="E15953" s="2"/>
      <c r="F15953" s="2"/>
      <c r="G15953" s="2"/>
      <c r="H15953" s="2"/>
      <c r="I15953" s="2"/>
    </row>
    <row r="15954" spans="1:9" x14ac:dyDescent="0.25">
      <c r="A15954" s="1"/>
      <c r="B15954" s="1"/>
      <c r="C15954" s="1"/>
      <c r="D15954" s="1"/>
      <c r="E15954" s="2"/>
      <c r="F15954" s="2"/>
      <c r="G15954" s="2"/>
      <c r="H15954" s="2"/>
      <c r="I15954" s="2"/>
    </row>
    <row r="15955" spans="1:9" x14ac:dyDescent="0.25">
      <c r="A15955" s="1"/>
      <c r="B15955" s="1"/>
      <c r="C15955" s="1"/>
      <c r="D15955" s="1"/>
      <c r="E15955" s="2"/>
      <c r="F15955" s="2"/>
      <c r="G15955" s="2"/>
      <c r="H15955" s="2"/>
      <c r="I15955" s="2"/>
    </row>
    <row r="15956" spans="1:9" x14ac:dyDescent="0.25">
      <c r="A15956" s="1"/>
      <c r="B15956" s="1"/>
      <c r="C15956" s="1"/>
      <c r="D15956" s="1"/>
      <c r="E15956" s="2"/>
      <c r="F15956" s="2"/>
      <c r="G15956" s="2"/>
      <c r="H15956" s="2"/>
      <c r="I15956" s="2"/>
    </row>
    <row r="15957" spans="1:9" x14ac:dyDescent="0.25">
      <c r="A15957" s="1"/>
      <c r="B15957" s="1"/>
      <c r="C15957" s="1"/>
      <c r="D15957" s="1"/>
      <c r="E15957" s="2"/>
      <c r="F15957" s="2"/>
      <c r="G15957" s="2"/>
      <c r="H15957" s="2"/>
      <c r="I15957" s="2"/>
    </row>
    <row r="15958" spans="1:9" x14ac:dyDescent="0.25">
      <c r="A15958" s="1"/>
      <c r="B15958" s="1"/>
      <c r="C15958" s="1"/>
      <c r="D15958" s="1"/>
      <c r="E15958" s="2"/>
      <c r="F15958" s="2"/>
      <c r="G15958" s="2"/>
      <c r="H15958" s="2"/>
      <c r="I15958" s="2"/>
    </row>
    <row r="15959" spans="1:9" x14ac:dyDescent="0.25">
      <c r="A15959" s="1"/>
      <c r="B15959" s="1"/>
      <c r="C15959" s="1"/>
      <c r="D15959" s="1"/>
      <c r="E15959" s="2"/>
      <c r="F15959" s="2"/>
      <c r="G15959" s="2"/>
      <c r="H15959" s="2"/>
      <c r="I15959" s="2"/>
    </row>
    <row r="15960" spans="1:9" x14ac:dyDescent="0.25">
      <c r="A15960" s="1"/>
      <c r="B15960" s="1"/>
      <c r="C15960" s="1"/>
      <c r="D15960" s="1"/>
      <c r="E15960" s="2"/>
      <c r="F15960" s="2"/>
      <c r="G15960" s="2"/>
      <c r="H15960" s="2"/>
      <c r="I15960" s="2"/>
    </row>
    <row r="15961" spans="1:9" x14ac:dyDescent="0.25">
      <c r="A15961" s="1"/>
      <c r="B15961" s="1"/>
      <c r="C15961" s="1"/>
      <c r="D15961" s="1"/>
      <c r="E15961" s="2"/>
      <c r="F15961" s="2"/>
      <c r="G15961" s="2"/>
      <c r="H15961" s="2"/>
      <c r="I15961" s="2"/>
    </row>
    <row r="15962" spans="1:9" x14ac:dyDescent="0.25">
      <c r="A15962" s="1"/>
      <c r="B15962" s="1"/>
      <c r="C15962" s="1"/>
      <c r="D15962" s="1"/>
      <c r="E15962" s="2"/>
      <c r="F15962" s="2"/>
      <c r="G15962" s="2"/>
      <c r="H15962" s="2"/>
      <c r="I15962" s="2"/>
    </row>
    <row r="15963" spans="1:9" x14ac:dyDescent="0.25">
      <c r="A15963" s="1"/>
      <c r="B15963" s="1"/>
      <c r="C15963" s="1"/>
      <c r="D15963" s="1"/>
      <c r="E15963" s="2"/>
      <c r="F15963" s="2"/>
      <c r="G15963" s="2"/>
      <c r="H15963" s="2"/>
      <c r="I15963" s="2"/>
    </row>
    <row r="15964" spans="1:9" x14ac:dyDescent="0.25">
      <c r="A15964" s="1"/>
      <c r="B15964" s="1"/>
      <c r="C15964" s="1"/>
      <c r="D15964" s="1"/>
      <c r="E15964" s="2"/>
      <c r="F15964" s="2"/>
      <c r="G15964" s="2"/>
      <c r="H15964" s="2"/>
      <c r="I15964" s="2"/>
    </row>
    <row r="15965" spans="1:9" x14ac:dyDescent="0.25">
      <c r="A15965" s="1"/>
      <c r="B15965" s="1"/>
      <c r="C15965" s="1"/>
      <c r="D15965" s="1"/>
      <c r="E15965" s="2"/>
      <c r="F15965" s="2"/>
      <c r="G15965" s="2"/>
      <c r="H15965" s="2"/>
      <c r="I15965" s="2"/>
    </row>
    <row r="15966" spans="1:9" x14ac:dyDescent="0.25">
      <c r="A15966" s="1"/>
      <c r="B15966" s="1"/>
      <c r="C15966" s="1"/>
      <c r="D15966" s="1"/>
      <c r="E15966" s="2"/>
      <c r="F15966" s="2"/>
      <c r="G15966" s="2"/>
      <c r="H15966" s="2"/>
      <c r="I15966" s="2"/>
    </row>
    <row r="15967" spans="1:9" x14ac:dyDescent="0.25">
      <c r="A15967" s="1"/>
      <c r="B15967" s="1"/>
      <c r="C15967" s="1"/>
      <c r="D15967" s="1"/>
      <c r="E15967" s="2"/>
      <c r="F15967" s="2"/>
      <c r="G15967" s="2"/>
      <c r="H15967" s="2"/>
      <c r="I15967" s="2"/>
    </row>
    <row r="15968" spans="1:9" x14ac:dyDescent="0.25">
      <c r="A15968" s="1"/>
      <c r="B15968" s="1"/>
      <c r="C15968" s="1"/>
      <c r="D15968" s="1"/>
      <c r="E15968" s="2"/>
      <c r="F15968" s="2"/>
      <c r="G15968" s="2"/>
      <c r="H15968" s="2"/>
      <c r="I15968" s="2"/>
    </row>
    <row r="15969" spans="1:9" x14ac:dyDescent="0.25">
      <c r="A15969" s="1"/>
      <c r="B15969" s="1"/>
      <c r="C15969" s="1"/>
      <c r="D15969" s="1"/>
      <c r="E15969" s="2"/>
      <c r="F15969" s="2"/>
      <c r="G15969" s="2"/>
      <c r="H15969" s="2"/>
      <c r="I15969" s="2"/>
    </row>
    <row r="15970" spans="1:9" x14ac:dyDescent="0.25">
      <c r="A15970" s="1"/>
      <c r="B15970" s="1"/>
      <c r="C15970" s="1"/>
      <c r="D15970" s="1"/>
      <c r="E15970" s="2"/>
      <c r="F15970" s="2"/>
      <c r="G15970" s="2"/>
      <c r="H15970" s="2"/>
      <c r="I15970" s="2"/>
    </row>
    <row r="15971" spans="1:9" x14ac:dyDescent="0.25">
      <c r="A15971" s="1"/>
      <c r="B15971" s="1"/>
      <c r="C15971" s="1"/>
      <c r="D15971" s="1"/>
      <c r="E15971" s="2"/>
      <c r="F15971" s="2"/>
      <c r="G15971" s="2"/>
      <c r="H15971" s="2"/>
      <c r="I15971" s="2"/>
    </row>
    <row r="15972" spans="1:9" x14ac:dyDescent="0.25">
      <c r="A15972" s="1"/>
      <c r="B15972" s="1"/>
      <c r="C15972" s="1"/>
      <c r="D15972" s="1"/>
      <c r="E15972" s="2"/>
      <c r="F15972" s="2"/>
      <c r="G15972" s="2"/>
      <c r="H15972" s="2"/>
      <c r="I15972" s="2"/>
    </row>
    <row r="15973" spans="1:9" x14ac:dyDescent="0.25">
      <c r="A15973" s="1"/>
      <c r="B15973" s="1"/>
      <c r="C15973" s="1"/>
      <c r="D15973" s="1"/>
      <c r="E15973" s="2"/>
      <c r="F15973" s="2"/>
      <c r="G15973" s="2"/>
      <c r="H15973" s="2"/>
      <c r="I15973" s="2"/>
    </row>
    <row r="15974" spans="1:9" x14ac:dyDescent="0.25">
      <c r="A15974" s="1"/>
      <c r="B15974" s="1"/>
      <c r="C15974" s="1"/>
      <c r="D15974" s="1"/>
      <c r="E15974" s="2"/>
      <c r="F15974" s="2"/>
      <c r="G15974" s="2"/>
      <c r="H15974" s="2"/>
      <c r="I15974" s="2"/>
    </row>
    <row r="15975" spans="1:9" x14ac:dyDescent="0.25">
      <c r="A15975" s="1"/>
      <c r="B15975" s="1"/>
      <c r="C15975" s="1"/>
      <c r="D15975" s="1"/>
      <c r="E15975" s="2"/>
      <c r="F15975" s="2"/>
      <c r="G15975" s="2"/>
      <c r="H15975" s="2"/>
      <c r="I15975" s="2"/>
    </row>
    <row r="15976" spans="1:9" x14ac:dyDescent="0.25">
      <c r="A15976" s="1"/>
      <c r="B15976" s="1"/>
      <c r="C15976" s="1"/>
      <c r="D15976" s="1"/>
      <c r="E15976" s="2"/>
      <c r="F15976" s="2"/>
      <c r="G15976" s="2"/>
      <c r="H15976" s="2"/>
      <c r="I15976" s="2"/>
    </row>
    <row r="15977" spans="1:9" x14ac:dyDescent="0.25">
      <c r="A15977" s="1"/>
      <c r="B15977" s="1"/>
      <c r="C15977" s="1"/>
      <c r="D15977" s="1"/>
      <c r="E15977" s="2"/>
      <c r="F15977" s="2"/>
      <c r="G15977" s="2"/>
      <c r="H15977" s="2"/>
      <c r="I15977" s="2"/>
    </row>
    <row r="15978" spans="1:9" x14ac:dyDescent="0.25">
      <c r="A15978" s="1"/>
      <c r="B15978" s="1"/>
      <c r="C15978" s="1"/>
      <c r="D15978" s="1"/>
      <c r="E15978" s="2"/>
      <c r="F15978" s="2"/>
      <c r="G15978" s="2"/>
      <c r="H15978" s="2"/>
      <c r="I15978" s="2"/>
    </row>
    <row r="15979" spans="1:9" x14ac:dyDescent="0.25">
      <c r="A15979" s="1"/>
      <c r="B15979" s="1"/>
      <c r="C15979" s="1"/>
      <c r="D15979" s="1"/>
      <c r="E15979" s="2"/>
      <c r="F15979" s="2"/>
      <c r="G15979" s="2"/>
      <c r="H15979" s="2"/>
      <c r="I15979" s="2"/>
    </row>
    <row r="15980" spans="1:9" x14ac:dyDescent="0.25">
      <c r="A15980" s="1"/>
      <c r="B15980" s="1"/>
      <c r="C15980" s="1"/>
      <c r="D15980" s="1"/>
      <c r="E15980" s="2"/>
      <c r="F15980" s="2"/>
      <c r="G15980" s="2"/>
      <c r="H15980" s="2"/>
      <c r="I15980" s="2"/>
    </row>
    <row r="15981" spans="1:9" x14ac:dyDescent="0.25">
      <c r="A15981" s="1"/>
      <c r="B15981" s="1"/>
      <c r="C15981" s="1"/>
      <c r="D15981" s="1"/>
      <c r="E15981" s="2"/>
      <c r="F15981" s="2"/>
      <c r="G15981" s="2"/>
      <c r="H15981" s="2"/>
      <c r="I15981" s="2"/>
    </row>
    <row r="15982" spans="1:9" x14ac:dyDescent="0.25">
      <c r="A15982" s="1"/>
      <c r="B15982" s="1"/>
      <c r="C15982" s="1"/>
      <c r="D15982" s="1"/>
      <c r="E15982" s="2"/>
      <c r="F15982" s="2"/>
      <c r="G15982" s="2"/>
      <c r="H15982" s="2"/>
      <c r="I15982" s="2"/>
    </row>
    <row r="15983" spans="1:9" x14ac:dyDescent="0.25">
      <c r="A15983" s="1"/>
      <c r="B15983" s="1"/>
      <c r="C15983" s="1"/>
      <c r="D15983" s="1"/>
      <c r="E15983" s="2"/>
      <c r="F15983" s="2"/>
      <c r="G15983" s="2"/>
      <c r="H15983" s="2"/>
      <c r="I15983" s="2"/>
    </row>
    <row r="15984" spans="1:9" x14ac:dyDescent="0.25">
      <c r="A15984" s="1"/>
      <c r="B15984" s="1"/>
      <c r="C15984" s="1"/>
      <c r="D15984" s="1"/>
      <c r="E15984" s="2"/>
      <c r="F15984" s="2"/>
      <c r="G15984" s="2"/>
      <c r="H15984" s="2"/>
      <c r="I15984" s="2"/>
    </row>
    <row r="15985" spans="1:9" x14ac:dyDescent="0.25">
      <c r="A15985" s="1"/>
      <c r="B15985" s="1"/>
      <c r="C15985" s="1"/>
      <c r="D15985" s="1"/>
      <c r="E15985" s="2"/>
      <c r="F15985" s="2"/>
      <c r="G15985" s="2"/>
      <c r="H15985" s="2"/>
      <c r="I15985" s="2"/>
    </row>
    <row r="15986" spans="1:9" x14ac:dyDescent="0.25">
      <c r="A15986" s="1"/>
      <c r="B15986" s="1"/>
      <c r="C15986" s="1"/>
      <c r="D15986" s="1"/>
      <c r="E15986" s="2"/>
      <c r="F15986" s="2"/>
      <c r="G15986" s="2"/>
      <c r="H15986" s="2"/>
      <c r="I15986" s="2"/>
    </row>
    <row r="15987" spans="1:9" x14ac:dyDescent="0.25">
      <c r="A15987" s="1"/>
      <c r="B15987" s="1"/>
      <c r="C15987" s="1"/>
      <c r="D15987" s="1"/>
      <c r="E15987" s="2"/>
      <c r="F15987" s="2"/>
      <c r="G15987" s="2"/>
      <c r="H15987" s="2"/>
      <c r="I15987" s="2"/>
    </row>
    <row r="15988" spans="1:9" x14ac:dyDescent="0.25">
      <c r="A15988" s="1"/>
      <c r="B15988" s="1"/>
      <c r="C15988" s="1"/>
      <c r="D15988" s="1"/>
      <c r="E15988" s="2"/>
      <c r="F15988" s="2"/>
      <c r="G15988" s="2"/>
      <c r="H15988" s="2"/>
      <c r="I15988" s="2"/>
    </row>
    <row r="15989" spans="1:9" x14ac:dyDescent="0.25">
      <c r="A15989" s="1"/>
      <c r="B15989" s="1"/>
      <c r="C15989" s="1"/>
      <c r="D15989" s="1"/>
      <c r="E15989" s="2"/>
      <c r="F15989" s="2"/>
      <c r="G15989" s="2"/>
      <c r="H15989" s="2"/>
      <c r="I15989" s="2"/>
    </row>
    <row r="15990" spans="1:9" x14ac:dyDescent="0.25">
      <c r="A15990" s="1"/>
      <c r="B15990" s="1"/>
      <c r="C15990" s="1"/>
      <c r="D15990" s="1"/>
      <c r="E15990" s="2"/>
      <c r="F15990" s="2"/>
      <c r="G15990" s="2"/>
      <c r="H15990" s="2"/>
      <c r="I15990" s="2"/>
    </row>
    <row r="15991" spans="1:9" x14ac:dyDescent="0.25">
      <c r="A15991" s="1"/>
      <c r="B15991" s="1"/>
      <c r="C15991" s="1"/>
      <c r="D15991" s="1"/>
      <c r="E15991" s="2"/>
      <c r="F15991" s="2"/>
      <c r="G15991" s="2"/>
      <c r="H15991" s="2"/>
      <c r="I15991" s="2"/>
    </row>
    <row r="15992" spans="1:9" x14ac:dyDescent="0.25">
      <c r="A15992" s="1"/>
      <c r="B15992" s="1"/>
      <c r="C15992" s="1"/>
      <c r="D15992" s="1"/>
      <c r="E15992" s="2"/>
      <c r="F15992" s="2"/>
      <c r="G15992" s="2"/>
      <c r="H15992" s="2"/>
      <c r="I15992" s="2"/>
    </row>
    <row r="15993" spans="1:9" x14ac:dyDescent="0.25">
      <c r="A15993" s="1"/>
      <c r="B15993" s="1"/>
      <c r="C15993" s="1"/>
      <c r="D15993" s="1"/>
      <c r="E15993" s="2"/>
      <c r="F15993" s="2"/>
      <c r="G15993" s="2"/>
      <c r="H15993" s="2"/>
      <c r="I15993" s="2"/>
    </row>
    <row r="15994" spans="1:9" x14ac:dyDescent="0.25">
      <c r="A15994" s="1"/>
      <c r="B15994" s="1"/>
      <c r="C15994" s="1"/>
      <c r="D15994" s="1"/>
      <c r="E15994" s="2"/>
      <c r="F15994" s="2"/>
      <c r="G15994" s="2"/>
      <c r="H15994" s="2"/>
      <c r="I15994" s="2"/>
    </row>
    <row r="15995" spans="1:9" x14ac:dyDescent="0.25">
      <c r="A15995" s="1"/>
      <c r="B15995" s="1"/>
      <c r="C15995" s="1"/>
      <c r="D15995" s="1"/>
      <c r="E15995" s="2"/>
      <c r="F15995" s="2"/>
      <c r="G15995" s="2"/>
      <c r="H15995" s="2"/>
      <c r="I15995" s="2"/>
    </row>
    <row r="15996" spans="1:9" x14ac:dyDescent="0.25">
      <c r="A15996" s="1"/>
      <c r="B15996" s="1"/>
      <c r="C15996" s="1"/>
      <c r="D15996" s="1"/>
      <c r="E15996" s="2"/>
      <c r="F15996" s="2"/>
      <c r="G15996" s="2"/>
      <c r="H15996" s="2"/>
      <c r="I15996" s="2"/>
    </row>
    <row r="15997" spans="1:9" x14ac:dyDescent="0.25">
      <c r="A15997" s="1"/>
      <c r="B15997" s="1"/>
      <c r="C15997" s="1"/>
      <c r="D15997" s="1"/>
      <c r="E15997" s="2"/>
      <c r="F15997" s="2"/>
      <c r="G15997" s="2"/>
      <c r="H15997" s="2"/>
      <c r="I15997" s="2"/>
    </row>
    <row r="15998" spans="1:9" x14ac:dyDescent="0.25">
      <c r="A15998" s="1"/>
      <c r="B15998" s="1"/>
      <c r="C15998" s="1"/>
      <c r="D15998" s="1"/>
      <c r="E15998" s="2"/>
      <c r="F15998" s="2"/>
      <c r="G15998" s="2"/>
      <c r="H15998" s="2"/>
      <c r="I15998" s="2"/>
    </row>
    <row r="15999" spans="1:9" x14ac:dyDescent="0.25">
      <c r="A15999" s="1"/>
      <c r="B15999" s="1"/>
      <c r="C15999" s="1"/>
      <c r="D15999" s="1"/>
      <c r="E15999" s="2"/>
      <c r="F15999" s="2"/>
      <c r="G15999" s="2"/>
      <c r="H15999" s="2"/>
      <c r="I15999" s="2"/>
    </row>
    <row r="16000" spans="1:9" x14ac:dyDescent="0.25">
      <c r="A16000" s="1"/>
      <c r="B16000" s="1"/>
      <c r="C16000" s="1"/>
      <c r="D16000" s="1"/>
      <c r="E16000" s="2"/>
      <c r="F16000" s="2"/>
      <c r="G16000" s="2"/>
      <c r="H16000" s="2"/>
      <c r="I16000" s="2"/>
    </row>
    <row r="16001" spans="1:9" x14ac:dyDescent="0.25">
      <c r="A16001" s="1"/>
      <c r="B16001" s="1"/>
      <c r="C16001" s="1"/>
      <c r="D16001" s="1"/>
      <c r="E16001" s="2"/>
      <c r="F16001" s="2"/>
      <c r="G16001" s="2"/>
      <c r="H16001" s="2"/>
      <c r="I16001" s="2"/>
    </row>
    <row r="16002" spans="1:9" x14ac:dyDescent="0.25">
      <c r="A16002" s="1"/>
      <c r="B16002" s="1"/>
      <c r="C16002" s="1"/>
      <c r="D16002" s="1"/>
      <c r="E16002" s="2"/>
      <c r="F16002" s="2"/>
      <c r="G16002" s="2"/>
      <c r="H16002" s="2"/>
      <c r="I16002" s="2"/>
    </row>
    <row r="16003" spans="1:9" x14ac:dyDescent="0.25">
      <c r="A16003" s="1"/>
      <c r="B16003" s="1"/>
      <c r="C16003" s="1"/>
      <c r="D16003" s="1"/>
      <c r="E16003" s="2"/>
      <c r="F16003" s="2"/>
      <c r="G16003" s="2"/>
      <c r="H16003" s="2"/>
      <c r="I16003" s="2"/>
    </row>
    <row r="16004" spans="1:9" x14ac:dyDescent="0.25">
      <c r="A16004" s="1"/>
      <c r="B16004" s="1"/>
      <c r="C16004" s="1"/>
      <c r="D16004" s="1"/>
      <c r="E16004" s="2"/>
      <c r="F16004" s="2"/>
      <c r="G16004" s="2"/>
      <c r="H16004" s="2"/>
      <c r="I16004" s="2"/>
    </row>
    <row r="16005" spans="1:9" x14ac:dyDescent="0.25">
      <c r="A16005" s="1"/>
      <c r="B16005" s="1"/>
      <c r="C16005" s="1"/>
      <c r="D16005" s="1"/>
      <c r="E16005" s="2"/>
      <c r="F16005" s="2"/>
      <c r="G16005" s="2"/>
      <c r="H16005" s="2"/>
      <c r="I16005" s="2"/>
    </row>
    <row r="16006" spans="1:9" x14ac:dyDescent="0.25">
      <c r="A16006" s="1"/>
      <c r="B16006" s="1"/>
      <c r="C16006" s="1"/>
      <c r="D16006" s="1"/>
      <c r="E16006" s="2"/>
      <c r="F16006" s="2"/>
      <c r="G16006" s="2"/>
      <c r="H16006" s="2"/>
      <c r="I16006" s="2"/>
    </row>
    <row r="16007" spans="1:9" x14ac:dyDescent="0.25">
      <c r="A16007" s="1"/>
      <c r="B16007" s="1"/>
      <c r="C16007" s="1"/>
      <c r="D16007" s="1"/>
      <c r="E16007" s="2"/>
      <c r="F16007" s="2"/>
      <c r="G16007" s="2"/>
      <c r="H16007" s="2"/>
      <c r="I16007" s="2"/>
    </row>
    <row r="16008" spans="1:9" x14ac:dyDescent="0.25">
      <c r="A16008" s="1"/>
      <c r="B16008" s="1"/>
      <c r="C16008" s="1"/>
      <c r="D16008" s="1"/>
      <c r="E16008" s="2"/>
      <c r="F16008" s="2"/>
      <c r="G16008" s="2"/>
      <c r="H16008" s="2"/>
      <c r="I16008" s="2"/>
    </row>
    <row r="16009" spans="1:9" x14ac:dyDescent="0.25">
      <c r="A16009" s="1"/>
      <c r="B16009" s="1"/>
      <c r="C16009" s="1"/>
      <c r="D16009" s="1"/>
      <c r="E16009" s="2"/>
      <c r="F16009" s="2"/>
      <c r="G16009" s="2"/>
      <c r="H16009" s="2"/>
      <c r="I16009" s="2"/>
    </row>
    <row r="16010" spans="1:9" x14ac:dyDescent="0.25">
      <c r="A16010" s="1"/>
      <c r="B16010" s="1"/>
      <c r="C16010" s="1"/>
      <c r="D16010" s="1"/>
      <c r="E16010" s="2"/>
      <c r="F16010" s="2"/>
      <c r="G16010" s="2"/>
      <c r="H16010" s="2"/>
      <c r="I16010" s="2"/>
    </row>
    <row r="16011" spans="1:9" x14ac:dyDescent="0.25">
      <c r="A16011" s="1"/>
      <c r="B16011" s="1"/>
      <c r="C16011" s="1"/>
      <c r="D16011" s="1"/>
      <c r="E16011" s="2"/>
      <c r="F16011" s="2"/>
      <c r="G16011" s="2"/>
      <c r="H16011" s="2"/>
      <c r="I16011" s="2"/>
    </row>
    <row r="16012" spans="1:9" x14ac:dyDescent="0.25">
      <c r="A16012" s="1"/>
      <c r="B16012" s="1"/>
      <c r="C16012" s="1"/>
      <c r="D16012" s="1"/>
      <c r="E16012" s="2"/>
      <c r="F16012" s="2"/>
      <c r="G16012" s="2"/>
      <c r="H16012" s="2"/>
      <c r="I16012" s="2"/>
    </row>
    <row r="16013" spans="1:9" x14ac:dyDescent="0.25">
      <c r="A16013" s="1"/>
      <c r="B16013" s="1"/>
      <c r="C16013" s="1"/>
      <c r="D16013" s="1"/>
      <c r="E16013" s="2"/>
      <c r="F16013" s="2"/>
      <c r="G16013" s="2"/>
      <c r="H16013" s="2"/>
      <c r="I16013" s="2"/>
    </row>
    <row r="16014" spans="1:9" x14ac:dyDescent="0.25">
      <c r="A16014" s="1"/>
      <c r="B16014" s="1"/>
      <c r="C16014" s="1"/>
      <c r="D16014" s="1"/>
      <c r="E16014" s="2"/>
      <c r="F16014" s="2"/>
      <c r="G16014" s="2"/>
      <c r="H16014" s="2"/>
      <c r="I16014" s="2"/>
    </row>
    <row r="16015" spans="1:9" x14ac:dyDescent="0.25">
      <c r="A16015" s="1"/>
      <c r="B16015" s="1"/>
      <c r="C16015" s="1"/>
      <c r="D16015" s="1"/>
      <c r="E16015" s="2"/>
      <c r="F16015" s="2"/>
      <c r="G16015" s="2"/>
      <c r="H16015" s="2"/>
      <c r="I16015" s="2"/>
    </row>
    <row r="16016" spans="1:9" x14ac:dyDescent="0.25">
      <c r="A16016" s="1"/>
      <c r="B16016" s="1"/>
      <c r="C16016" s="1"/>
      <c r="D16016" s="1"/>
      <c r="E16016" s="2"/>
      <c r="F16016" s="2"/>
      <c r="G16016" s="2"/>
      <c r="H16016" s="2"/>
      <c r="I16016" s="2"/>
    </row>
    <row r="16017" spans="1:9" x14ac:dyDescent="0.25">
      <c r="A16017" s="1"/>
      <c r="B16017" s="1"/>
      <c r="C16017" s="1"/>
      <c r="D16017" s="1"/>
      <c r="E16017" s="2"/>
      <c r="F16017" s="2"/>
      <c r="G16017" s="2"/>
      <c r="H16017" s="2"/>
      <c r="I16017" s="2"/>
    </row>
    <row r="16018" spans="1:9" x14ac:dyDescent="0.25">
      <c r="A16018" s="1"/>
      <c r="B16018" s="1"/>
      <c r="C16018" s="1"/>
      <c r="D16018" s="1"/>
      <c r="E16018" s="2"/>
      <c r="F16018" s="2"/>
      <c r="G16018" s="2"/>
      <c r="H16018" s="2"/>
      <c r="I16018" s="2"/>
    </row>
    <row r="16019" spans="1:9" x14ac:dyDescent="0.25">
      <c r="A16019" s="1"/>
      <c r="B16019" s="1"/>
      <c r="C16019" s="1"/>
      <c r="D16019" s="1"/>
      <c r="E16019" s="2"/>
      <c r="F16019" s="2"/>
      <c r="G16019" s="2"/>
      <c r="H16019" s="2"/>
      <c r="I16019" s="2"/>
    </row>
    <row r="16020" spans="1:9" x14ac:dyDescent="0.25">
      <c r="A16020" s="1"/>
      <c r="B16020" s="1"/>
      <c r="C16020" s="1"/>
      <c r="D16020" s="1"/>
      <c r="E16020" s="2"/>
      <c r="F16020" s="2"/>
      <c r="G16020" s="2"/>
      <c r="H16020" s="2"/>
      <c r="I16020" s="2"/>
    </row>
    <row r="16021" spans="1:9" x14ac:dyDescent="0.25">
      <c r="A16021" s="1"/>
      <c r="B16021" s="1"/>
      <c r="C16021" s="1"/>
      <c r="D16021" s="1"/>
      <c r="E16021" s="2"/>
      <c r="F16021" s="2"/>
      <c r="G16021" s="2"/>
      <c r="H16021" s="2"/>
      <c r="I16021" s="2"/>
    </row>
    <row r="16022" spans="1:9" x14ac:dyDescent="0.25">
      <c r="A16022" s="1"/>
      <c r="B16022" s="1"/>
      <c r="C16022" s="1"/>
      <c r="D16022" s="1"/>
      <c r="E16022" s="2"/>
      <c r="F16022" s="2"/>
      <c r="G16022" s="2"/>
      <c r="H16022" s="2"/>
      <c r="I16022" s="2"/>
    </row>
    <row r="16023" spans="1:9" x14ac:dyDescent="0.25">
      <c r="A16023" s="1"/>
      <c r="B16023" s="1"/>
      <c r="C16023" s="1"/>
      <c r="D16023" s="1"/>
      <c r="E16023" s="2"/>
      <c r="F16023" s="2"/>
      <c r="G16023" s="2"/>
      <c r="H16023" s="2"/>
      <c r="I16023" s="2"/>
    </row>
    <row r="16024" spans="1:9" x14ac:dyDescent="0.25">
      <c r="A16024" s="1"/>
      <c r="B16024" s="1"/>
      <c r="C16024" s="1"/>
      <c r="D16024" s="1"/>
      <c r="E16024" s="2"/>
      <c r="F16024" s="2"/>
      <c r="G16024" s="2"/>
      <c r="H16024" s="2"/>
      <c r="I16024" s="2"/>
    </row>
    <row r="16025" spans="1:9" x14ac:dyDescent="0.25">
      <c r="A16025" s="1"/>
      <c r="B16025" s="1"/>
      <c r="C16025" s="1"/>
      <c r="D16025" s="1"/>
      <c r="E16025" s="2"/>
      <c r="F16025" s="2"/>
      <c r="G16025" s="2"/>
      <c r="H16025" s="2"/>
      <c r="I16025" s="2"/>
    </row>
    <row r="16026" spans="1:9" x14ac:dyDescent="0.25">
      <c r="A16026" s="1"/>
      <c r="B16026" s="1"/>
      <c r="C16026" s="1"/>
      <c r="D16026" s="1"/>
      <c r="E16026" s="2"/>
      <c r="F16026" s="2"/>
      <c r="G16026" s="2"/>
      <c r="H16026" s="2"/>
      <c r="I16026" s="2"/>
    </row>
    <row r="16027" spans="1:9" x14ac:dyDescent="0.25">
      <c r="A16027" s="1"/>
      <c r="B16027" s="1"/>
      <c r="C16027" s="1"/>
      <c r="D16027" s="1"/>
      <c r="E16027" s="2"/>
      <c r="F16027" s="2"/>
      <c r="G16027" s="2"/>
      <c r="H16027" s="2"/>
      <c r="I16027" s="2"/>
    </row>
    <row r="16028" spans="1:9" x14ac:dyDescent="0.25">
      <c r="A16028" s="1"/>
      <c r="B16028" s="1"/>
      <c r="C16028" s="1"/>
      <c r="D16028" s="1"/>
      <c r="E16028" s="2"/>
      <c r="F16028" s="2"/>
      <c r="G16028" s="2"/>
      <c r="H16028" s="2"/>
      <c r="I16028" s="2"/>
    </row>
    <row r="16029" spans="1:9" x14ac:dyDescent="0.25">
      <c r="A16029" s="1"/>
      <c r="B16029" s="1"/>
      <c r="C16029" s="1"/>
      <c r="D16029" s="1"/>
      <c r="E16029" s="2"/>
      <c r="F16029" s="2"/>
      <c r="G16029" s="2"/>
      <c r="H16029" s="2"/>
      <c r="I16029" s="2"/>
    </row>
    <row r="16030" spans="1:9" x14ac:dyDescent="0.25">
      <c r="A16030" s="1"/>
      <c r="B16030" s="1"/>
      <c r="C16030" s="1"/>
      <c r="D16030" s="1"/>
      <c r="E16030" s="2"/>
      <c r="F16030" s="2"/>
      <c r="G16030" s="2"/>
      <c r="H16030" s="2"/>
      <c r="I16030" s="2"/>
    </row>
    <row r="16031" spans="1:9" x14ac:dyDescent="0.25">
      <c r="A16031" s="1"/>
      <c r="B16031" s="1"/>
      <c r="C16031" s="1"/>
      <c r="D16031" s="1"/>
      <c r="E16031" s="2"/>
      <c r="F16031" s="2"/>
      <c r="G16031" s="2"/>
      <c r="H16031" s="2"/>
      <c r="I16031" s="2"/>
    </row>
    <row r="16032" spans="1:9" x14ac:dyDescent="0.25">
      <c r="A16032" s="1"/>
      <c r="B16032" s="1"/>
      <c r="C16032" s="1"/>
      <c r="D16032" s="1"/>
      <c r="E16032" s="2"/>
      <c r="F16032" s="2"/>
      <c r="G16032" s="2"/>
      <c r="H16032" s="2"/>
      <c r="I16032" s="2"/>
    </row>
    <row r="16033" spans="1:9" x14ac:dyDescent="0.25">
      <c r="A16033" s="1"/>
      <c r="B16033" s="1"/>
      <c r="C16033" s="1"/>
      <c r="D16033" s="1"/>
      <c r="E16033" s="2"/>
      <c r="F16033" s="2"/>
      <c r="G16033" s="2"/>
      <c r="H16033" s="2"/>
      <c r="I16033" s="2"/>
    </row>
    <row r="16034" spans="1:9" x14ac:dyDescent="0.25">
      <c r="A16034" s="1"/>
      <c r="B16034" s="1"/>
      <c r="C16034" s="1"/>
      <c r="D16034" s="1"/>
      <c r="E16034" s="2"/>
      <c r="F16034" s="2"/>
      <c r="G16034" s="2"/>
      <c r="H16034" s="2"/>
      <c r="I16034" s="2"/>
    </row>
    <row r="16035" spans="1:9" x14ac:dyDescent="0.25">
      <c r="A16035" s="1"/>
      <c r="B16035" s="1"/>
      <c r="C16035" s="1"/>
      <c r="D16035" s="1"/>
      <c r="E16035" s="2"/>
      <c r="F16035" s="2"/>
      <c r="G16035" s="2"/>
      <c r="H16035" s="2"/>
      <c r="I16035" s="2"/>
    </row>
    <row r="16036" spans="1:9" x14ac:dyDescent="0.25">
      <c r="A16036" s="1"/>
      <c r="B16036" s="1"/>
      <c r="C16036" s="1"/>
      <c r="D16036" s="1"/>
      <c r="E16036" s="2"/>
      <c r="F16036" s="2"/>
      <c r="G16036" s="2"/>
      <c r="H16036" s="2"/>
      <c r="I16036" s="2"/>
    </row>
    <row r="16037" spans="1:9" x14ac:dyDescent="0.25">
      <c r="A16037" s="1"/>
      <c r="B16037" s="1"/>
      <c r="C16037" s="1"/>
      <c r="D16037" s="1"/>
      <c r="E16037" s="2"/>
      <c r="F16037" s="2"/>
      <c r="G16037" s="2"/>
      <c r="H16037" s="2"/>
      <c r="I16037" s="2"/>
    </row>
    <row r="16038" spans="1:9" x14ac:dyDescent="0.25">
      <c r="A16038" s="1"/>
      <c r="B16038" s="1"/>
      <c r="C16038" s="1"/>
      <c r="D16038" s="1"/>
      <c r="E16038" s="2"/>
      <c r="F16038" s="2"/>
      <c r="G16038" s="2"/>
      <c r="H16038" s="2"/>
      <c r="I16038" s="2"/>
    </row>
    <row r="16039" spans="1:9" x14ac:dyDescent="0.25">
      <c r="A16039" s="1"/>
      <c r="B16039" s="1"/>
      <c r="C16039" s="1"/>
      <c r="D16039" s="1"/>
      <c r="E16039" s="2"/>
      <c r="F16039" s="2"/>
      <c r="G16039" s="2"/>
      <c r="H16039" s="2"/>
      <c r="I16039" s="2"/>
    </row>
    <row r="16040" spans="1:9" x14ac:dyDescent="0.25">
      <c r="A16040" s="1"/>
      <c r="B16040" s="1"/>
      <c r="C16040" s="1"/>
      <c r="D16040" s="1"/>
      <c r="E16040" s="2"/>
      <c r="F16040" s="2"/>
      <c r="G16040" s="2"/>
      <c r="H16040" s="2"/>
      <c r="I16040" s="2"/>
    </row>
    <row r="16041" spans="1:9" x14ac:dyDescent="0.25">
      <c r="A16041" s="1"/>
      <c r="B16041" s="1"/>
      <c r="C16041" s="1"/>
      <c r="D16041" s="1"/>
      <c r="E16041" s="2"/>
      <c r="F16041" s="2"/>
      <c r="G16041" s="2"/>
      <c r="H16041" s="2"/>
      <c r="I16041" s="2"/>
    </row>
    <row r="16042" spans="1:9" x14ac:dyDescent="0.25">
      <c r="A16042" s="1"/>
      <c r="B16042" s="1"/>
      <c r="C16042" s="1"/>
      <c r="D16042" s="1"/>
      <c r="E16042" s="2"/>
      <c r="F16042" s="2"/>
      <c r="G16042" s="2"/>
      <c r="H16042" s="2"/>
      <c r="I16042" s="2"/>
    </row>
    <row r="16043" spans="1:9" x14ac:dyDescent="0.25">
      <c r="A16043" s="1"/>
      <c r="B16043" s="1"/>
      <c r="C16043" s="1"/>
      <c r="D16043" s="1"/>
      <c r="E16043" s="2"/>
      <c r="F16043" s="2"/>
      <c r="G16043" s="2"/>
      <c r="H16043" s="2"/>
      <c r="I16043" s="2"/>
    </row>
    <row r="16044" spans="1:9" x14ac:dyDescent="0.25">
      <c r="A16044" s="1"/>
      <c r="B16044" s="1"/>
      <c r="C16044" s="1"/>
      <c r="D16044" s="1"/>
      <c r="E16044" s="2"/>
      <c r="F16044" s="2"/>
      <c r="G16044" s="2"/>
      <c r="H16044" s="2"/>
      <c r="I16044" s="2"/>
    </row>
    <row r="16045" spans="1:9" x14ac:dyDescent="0.25">
      <c r="A16045" s="1"/>
      <c r="B16045" s="1"/>
      <c r="C16045" s="1"/>
      <c r="D16045" s="1"/>
      <c r="E16045" s="2"/>
      <c r="F16045" s="2"/>
      <c r="G16045" s="2"/>
      <c r="H16045" s="2"/>
      <c r="I16045" s="2"/>
    </row>
    <row r="16046" spans="1:9" x14ac:dyDescent="0.25">
      <c r="A16046" s="1"/>
      <c r="B16046" s="1"/>
      <c r="C16046" s="1"/>
      <c r="D16046" s="1"/>
      <c r="E16046" s="2"/>
      <c r="F16046" s="2"/>
      <c r="G16046" s="2"/>
      <c r="H16046" s="2"/>
      <c r="I16046" s="2"/>
    </row>
    <row r="16047" spans="1:9" x14ac:dyDescent="0.25">
      <c r="A16047" s="1"/>
      <c r="B16047" s="1"/>
      <c r="C16047" s="1"/>
      <c r="D16047" s="1"/>
      <c r="E16047" s="2"/>
      <c r="F16047" s="2"/>
      <c r="G16047" s="2"/>
      <c r="H16047" s="2"/>
      <c r="I16047" s="2"/>
    </row>
    <row r="16048" spans="1:9" x14ac:dyDescent="0.25">
      <c r="A16048" s="1"/>
      <c r="B16048" s="1"/>
      <c r="C16048" s="1"/>
      <c r="D16048" s="1"/>
      <c r="E16048" s="2"/>
      <c r="F16048" s="2"/>
      <c r="G16048" s="2"/>
      <c r="H16048" s="2"/>
      <c r="I16048" s="2"/>
    </row>
    <row r="16049" spans="1:9" x14ac:dyDescent="0.25">
      <c r="A16049" s="1"/>
      <c r="B16049" s="1"/>
      <c r="C16049" s="1"/>
      <c r="D16049" s="1"/>
      <c r="E16049" s="2"/>
      <c r="F16049" s="2"/>
      <c r="G16049" s="2"/>
      <c r="H16049" s="2"/>
      <c r="I16049" s="2"/>
    </row>
    <row r="16050" spans="1:9" x14ac:dyDescent="0.25">
      <c r="A16050" s="1"/>
      <c r="B16050" s="1"/>
      <c r="C16050" s="1"/>
      <c r="D16050" s="1"/>
      <c r="E16050" s="2"/>
      <c r="F16050" s="2"/>
      <c r="G16050" s="2"/>
      <c r="H16050" s="2"/>
      <c r="I16050" s="2"/>
    </row>
    <row r="16051" spans="1:9" x14ac:dyDescent="0.25">
      <c r="A16051" s="1"/>
      <c r="B16051" s="1"/>
      <c r="C16051" s="1"/>
      <c r="D16051" s="1"/>
      <c r="E16051" s="2"/>
      <c r="F16051" s="2"/>
      <c r="G16051" s="2"/>
      <c r="H16051" s="2"/>
      <c r="I16051" s="2"/>
    </row>
    <row r="16052" spans="1:9" x14ac:dyDescent="0.25">
      <c r="A16052" s="1"/>
      <c r="B16052" s="1"/>
      <c r="C16052" s="1"/>
      <c r="D16052" s="1"/>
      <c r="E16052" s="2"/>
      <c r="F16052" s="2"/>
      <c r="G16052" s="2"/>
      <c r="H16052" s="2"/>
      <c r="I16052" s="2"/>
    </row>
    <row r="16053" spans="1:9" x14ac:dyDescent="0.25">
      <c r="A16053" s="1"/>
      <c r="B16053" s="1"/>
      <c r="C16053" s="1"/>
      <c r="D16053" s="1"/>
      <c r="E16053" s="2"/>
      <c r="F16053" s="2"/>
      <c r="G16053" s="2"/>
      <c r="H16053" s="2"/>
      <c r="I16053" s="2"/>
    </row>
    <row r="16054" spans="1:9" x14ac:dyDescent="0.25">
      <c r="A16054" s="1"/>
      <c r="B16054" s="1"/>
      <c r="C16054" s="1"/>
      <c r="D16054" s="1"/>
      <c r="E16054" s="2"/>
      <c r="F16054" s="2"/>
      <c r="G16054" s="2"/>
      <c r="H16054" s="2"/>
      <c r="I16054" s="2"/>
    </row>
    <row r="16055" spans="1:9" x14ac:dyDescent="0.25">
      <c r="A16055" s="1"/>
      <c r="B16055" s="1"/>
      <c r="C16055" s="1"/>
      <c r="D16055" s="1"/>
      <c r="E16055" s="2"/>
      <c r="F16055" s="2"/>
      <c r="G16055" s="2"/>
      <c r="H16055" s="2"/>
      <c r="I16055" s="2"/>
    </row>
    <row r="16056" spans="1:9" x14ac:dyDescent="0.25">
      <c r="A16056" s="1"/>
      <c r="B16056" s="1"/>
      <c r="C16056" s="1"/>
      <c r="D16056" s="1"/>
      <c r="E16056" s="2"/>
      <c r="F16056" s="2"/>
      <c r="G16056" s="2"/>
      <c r="H16056" s="2"/>
      <c r="I16056" s="2"/>
    </row>
    <row r="16057" spans="1:9" x14ac:dyDescent="0.25">
      <c r="A16057" s="1"/>
      <c r="B16057" s="1"/>
      <c r="C16057" s="1"/>
      <c r="D16057" s="1"/>
      <c r="E16057" s="2"/>
      <c r="F16057" s="2"/>
      <c r="G16057" s="2"/>
      <c r="H16057" s="2"/>
      <c r="I16057" s="2"/>
    </row>
    <row r="16058" spans="1:9" x14ac:dyDescent="0.25">
      <c r="A16058" s="1"/>
      <c r="B16058" s="1"/>
      <c r="C16058" s="1"/>
      <c r="D16058" s="1"/>
      <c r="E16058" s="2"/>
      <c r="F16058" s="2"/>
      <c r="G16058" s="2"/>
      <c r="H16058" s="2"/>
      <c r="I16058" s="2"/>
    </row>
    <row r="16059" spans="1:9" x14ac:dyDescent="0.25">
      <c r="A16059" s="1"/>
      <c r="B16059" s="1"/>
      <c r="C16059" s="1"/>
      <c r="D16059" s="1"/>
      <c r="E16059" s="2"/>
      <c r="F16059" s="2"/>
      <c r="G16059" s="2"/>
      <c r="H16059" s="2"/>
      <c r="I16059" s="2"/>
    </row>
    <row r="16060" spans="1:9" x14ac:dyDescent="0.25">
      <c r="A16060" s="1"/>
      <c r="B16060" s="1"/>
      <c r="C16060" s="1"/>
      <c r="D16060" s="1"/>
      <c r="E16060" s="2"/>
      <c r="F16060" s="2"/>
      <c r="G16060" s="2"/>
      <c r="H16060" s="2"/>
      <c r="I16060" s="2"/>
    </row>
    <row r="16061" spans="1:9" x14ac:dyDescent="0.25">
      <c r="A16061" s="1"/>
      <c r="B16061" s="1"/>
      <c r="C16061" s="1"/>
      <c r="D16061" s="1"/>
      <c r="E16061" s="2"/>
      <c r="F16061" s="2"/>
      <c r="G16061" s="2"/>
      <c r="H16061" s="2"/>
      <c r="I16061" s="2"/>
    </row>
    <row r="16062" spans="1:9" x14ac:dyDescent="0.25">
      <c r="A16062" s="1"/>
      <c r="B16062" s="1"/>
      <c r="C16062" s="1"/>
      <c r="D16062" s="1"/>
      <c r="E16062" s="2"/>
      <c r="F16062" s="2"/>
      <c r="G16062" s="2"/>
      <c r="H16062" s="2"/>
      <c r="I16062" s="2"/>
    </row>
    <row r="16063" spans="1:9" x14ac:dyDescent="0.25">
      <c r="A16063" s="1"/>
      <c r="B16063" s="1"/>
      <c r="C16063" s="1"/>
      <c r="D16063" s="1"/>
      <c r="E16063" s="2"/>
      <c r="F16063" s="2"/>
      <c r="G16063" s="2"/>
      <c r="H16063" s="2"/>
      <c r="I16063" s="2"/>
    </row>
    <row r="16064" spans="1:9" x14ac:dyDescent="0.25">
      <c r="A16064" s="1"/>
      <c r="B16064" s="1"/>
      <c r="C16064" s="1"/>
      <c r="D16064" s="1"/>
      <c r="E16064" s="2"/>
      <c r="F16064" s="2"/>
      <c r="G16064" s="2"/>
      <c r="H16064" s="2"/>
      <c r="I16064" s="2"/>
    </row>
    <row r="16065" spans="1:9" x14ac:dyDescent="0.25">
      <c r="A16065" s="1"/>
      <c r="B16065" s="1"/>
      <c r="C16065" s="1"/>
      <c r="D16065" s="1"/>
      <c r="E16065" s="2"/>
      <c r="F16065" s="2"/>
      <c r="G16065" s="2"/>
      <c r="H16065" s="2"/>
      <c r="I16065" s="2"/>
    </row>
    <row r="16066" spans="1:9" x14ac:dyDescent="0.25">
      <c r="A16066" s="1"/>
      <c r="B16066" s="1"/>
      <c r="C16066" s="1"/>
      <c r="D16066" s="1"/>
      <c r="E16066" s="2"/>
      <c r="F16066" s="2"/>
      <c r="G16066" s="2"/>
      <c r="H16066" s="2"/>
      <c r="I16066" s="2"/>
    </row>
    <row r="16067" spans="1:9" x14ac:dyDescent="0.25">
      <c r="A16067" s="1"/>
      <c r="B16067" s="1"/>
      <c r="C16067" s="1"/>
      <c r="D16067" s="1"/>
      <c r="E16067" s="2"/>
      <c r="F16067" s="2"/>
      <c r="G16067" s="2"/>
      <c r="H16067" s="2"/>
      <c r="I16067" s="2"/>
    </row>
    <row r="16068" spans="1:9" x14ac:dyDescent="0.25">
      <c r="A16068" s="1"/>
      <c r="B16068" s="1"/>
      <c r="C16068" s="1"/>
      <c r="D16068" s="1"/>
      <c r="E16068" s="2"/>
      <c r="F16068" s="2"/>
      <c r="G16068" s="2"/>
      <c r="H16068" s="2"/>
      <c r="I16068" s="2"/>
    </row>
    <row r="16069" spans="1:9" x14ac:dyDescent="0.25">
      <c r="A16069" s="1"/>
      <c r="B16069" s="1"/>
      <c r="C16069" s="1"/>
      <c r="D16069" s="1"/>
      <c r="E16069" s="2"/>
      <c r="F16069" s="2"/>
      <c r="G16069" s="2"/>
      <c r="H16069" s="2"/>
      <c r="I16069" s="2"/>
    </row>
    <row r="16070" spans="1:9" x14ac:dyDescent="0.25">
      <c r="A16070" s="1"/>
      <c r="B16070" s="1"/>
      <c r="C16070" s="1"/>
      <c r="D16070" s="1"/>
      <c r="E16070" s="2"/>
      <c r="F16070" s="2"/>
      <c r="G16070" s="2"/>
      <c r="H16070" s="2"/>
      <c r="I16070" s="2"/>
    </row>
    <row r="16071" spans="1:9" x14ac:dyDescent="0.25">
      <c r="A16071" s="1"/>
      <c r="B16071" s="1"/>
      <c r="C16071" s="1"/>
      <c r="D16071" s="1"/>
      <c r="E16071" s="2"/>
      <c r="F16071" s="2"/>
      <c r="G16071" s="2"/>
      <c r="H16071" s="2"/>
      <c r="I16071" s="2"/>
    </row>
    <row r="16072" spans="1:9" x14ac:dyDescent="0.25">
      <c r="A16072" s="1"/>
      <c r="B16072" s="1"/>
      <c r="C16072" s="1"/>
      <c r="D16072" s="1"/>
      <c r="E16072" s="2"/>
      <c r="F16072" s="2"/>
      <c r="G16072" s="2"/>
      <c r="H16072" s="2"/>
      <c r="I16072" s="2"/>
    </row>
    <row r="16073" spans="1:9" x14ac:dyDescent="0.25">
      <c r="A16073" s="1"/>
      <c r="B16073" s="1"/>
      <c r="C16073" s="1"/>
      <c r="D16073" s="1"/>
      <c r="E16073" s="2"/>
      <c r="F16073" s="2"/>
      <c r="G16073" s="2"/>
      <c r="H16073" s="2"/>
      <c r="I16073" s="2"/>
    </row>
    <row r="16074" spans="1:9" x14ac:dyDescent="0.25">
      <c r="A16074" s="1"/>
      <c r="B16074" s="1"/>
      <c r="C16074" s="1"/>
      <c r="D16074" s="1"/>
      <c r="E16074" s="2"/>
      <c r="F16074" s="2"/>
      <c r="G16074" s="2"/>
      <c r="H16074" s="2"/>
      <c r="I16074" s="2"/>
    </row>
    <row r="16075" spans="1:9" x14ac:dyDescent="0.25">
      <c r="A16075" s="1"/>
      <c r="B16075" s="1"/>
      <c r="C16075" s="1"/>
      <c r="D16075" s="1"/>
      <c r="E16075" s="2"/>
      <c r="F16075" s="2"/>
      <c r="G16075" s="2"/>
      <c r="H16075" s="2"/>
      <c r="I16075" s="2"/>
    </row>
    <row r="16076" spans="1:9" x14ac:dyDescent="0.25">
      <c r="A16076" s="1"/>
      <c r="B16076" s="1"/>
      <c r="C16076" s="1"/>
      <c r="D16076" s="1"/>
      <c r="E16076" s="2"/>
      <c r="F16076" s="2"/>
      <c r="G16076" s="2"/>
      <c r="H16076" s="2"/>
      <c r="I16076" s="2"/>
    </row>
    <row r="16077" spans="1:9" x14ac:dyDescent="0.25">
      <c r="A16077" s="1"/>
      <c r="B16077" s="1"/>
      <c r="C16077" s="1"/>
      <c r="D16077" s="1"/>
      <c r="E16077" s="2"/>
      <c r="F16077" s="2"/>
      <c r="G16077" s="2"/>
      <c r="H16077" s="2"/>
      <c r="I16077" s="2"/>
    </row>
    <row r="16078" spans="1:9" x14ac:dyDescent="0.25">
      <c r="A16078" s="1"/>
      <c r="B16078" s="1"/>
      <c r="C16078" s="1"/>
      <c r="D16078" s="1"/>
      <c r="E16078" s="2"/>
      <c r="F16078" s="2"/>
      <c r="G16078" s="2"/>
      <c r="H16078" s="2"/>
      <c r="I16078" s="2"/>
    </row>
    <row r="16079" spans="1:9" x14ac:dyDescent="0.25">
      <c r="A16079" s="1"/>
      <c r="B16079" s="1"/>
      <c r="C16079" s="1"/>
      <c r="D16079" s="1"/>
      <c r="E16079" s="2"/>
      <c r="F16079" s="2"/>
      <c r="G16079" s="2"/>
      <c r="H16079" s="2"/>
      <c r="I16079" s="2"/>
    </row>
    <row r="16080" spans="1:9" x14ac:dyDescent="0.25">
      <c r="A16080" s="1"/>
      <c r="B16080" s="1"/>
      <c r="C16080" s="1"/>
      <c r="D16080" s="1"/>
      <c r="E16080" s="2"/>
      <c r="F16080" s="2"/>
      <c r="G16080" s="2"/>
      <c r="H16080" s="2"/>
      <c r="I16080" s="2"/>
    </row>
    <row r="16081" spans="1:9" x14ac:dyDescent="0.25">
      <c r="A16081" s="1"/>
      <c r="B16081" s="1"/>
      <c r="C16081" s="1"/>
      <c r="D16081" s="1"/>
      <c r="E16081" s="2"/>
      <c r="F16081" s="2"/>
      <c r="G16081" s="2"/>
      <c r="H16081" s="2"/>
      <c r="I16081" s="2"/>
    </row>
    <row r="16082" spans="1:9" x14ac:dyDescent="0.25">
      <c r="A16082" s="1"/>
      <c r="B16082" s="1"/>
      <c r="C16082" s="1"/>
      <c r="D16082" s="1"/>
      <c r="E16082" s="2"/>
      <c r="F16082" s="2"/>
      <c r="G16082" s="2"/>
      <c r="H16082" s="2"/>
      <c r="I16082" s="2"/>
    </row>
    <row r="16083" spans="1:9" x14ac:dyDescent="0.25">
      <c r="A16083" s="1"/>
      <c r="B16083" s="1"/>
      <c r="C16083" s="1"/>
      <c r="D16083" s="1"/>
      <c r="E16083" s="2"/>
      <c r="F16083" s="2"/>
      <c r="G16083" s="2"/>
      <c r="H16083" s="2"/>
      <c r="I16083" s="2"/>
    </row>
    <row r="16084" spans="1:9" x14ac:dyDescent="0.25">
      <c r="A16084" s="1"/>
      <c r="B16084" s="1"/>
      <c r="C16084" s="1"/>
      <c r="D16084" s="1"/>
      <c r="E16084" s="2"/>
      <c r="F16084" s="2"/>
      <c r="G16084" s="2"/>
      <c r="H16084" s="2"/>
      <c r="I16084" s="2"/>
    </row>
    <row r="16085" spans="1:9" x14ac:dyDescent="0.25">
      <c r="A16085" s="1"/>
      <c r="B16085" s="1"/>
      <c r="C16085" s="1"/>
      <c r="D16085" s="1"/>
      <c r="E16085" s="2"/>
      <c r="F16085" s="2"/>
      <c r="G16085" s="2"/>
      <c r="H16085" s="2"/>
      <c r="I16085" s="2"/>
    </row>
    <row r="16086" spans="1:9" x14ac:dyDescent="0.25">
      <c r="A16086" s="1"/>
      <c r="B16086" s="1"/>
      <c r="C16086" s="1"/>
      <c r="D16086" s="1"/>
      <c r="E16086" s="2"/>
      <c r="F16086" s="2"/>
      <c r="G16086" s="2"/>
      <c r="H16086" s="2"/>
      <c r="I16086" s="2"/>
    </row>
    <row r="16087" spans="1:9" x14ac:dyDescent="0.25">
      <c r="A16087" s="1"/>
      <c r="B16087" s="1"/>
      <c r="C16087" s="1"/>
      <c r="D16087" s="1"/>
      <c r="E16087" s="2"/>
      <c r="F16087" s="2"/>
      <c r="G16087" s="2"/>
      <c r="H16087" s="2"/>
      <c r="I16087" s="2"/>
    </row>
    <row r="16088" spans="1:9" x14ac:dyDescent="0.25">
      <c r="A16088" s="1"/>
      <c r="B16088" s="1"/>
      <c r="C16088" s="1"/>
      <c r="D16088" s="1"/>
      <c r="E16088" s="2"/>
      <c r="F16088" s="2"/>
      <c r="G16088" s="2"/>
      <c r="H16088" s="2"/>
      <c r="I16088" s="2"/>
    </row>
    <row r="16089" spans="1:9" x14ac:dyDescent="0.25">
      <c r="A16089" s="1"/>
      <c r="B16089" s="1"/>
      <c r="C16089" s="1"/>
      <c r="D16089" s="1"/>
      <c r="E16089" s="2"/>
      <c r="F16089" s="2"/>
      <c r="G16089" s="2"/>
      <c r="H16089" s="2"/>
      <c r="I16089" s="2"/>
    </row>
    <row r="16090" spans="1:9" x14ac:dyDescent="0.25">
      <c r="A16090" s="1"/>
      <c r="B16090" s="1"/>
      <c r="C16090" s="1"/>
      <c r="D16090" s="1"/>
      <c r="E16090" s="2"/>
      <c r="F16090" s="2"/>
      <c r="G16090" s="2"/>
      <c r="H16090" s="2"/>
      <c r="I16090" s="2"/>
    </row>
    <row r="16091" spans="1:9" x14ac:dyDescent="0.25">
      <c r="A16091" s="1"/>
      <c r="B16091" s="1"/>
      <c r="C16091" s="1"/>
      <c r="D16091" s="1"/>
      <c r="E16091" s="2"/>
      <c r="F16091" s="2"/>
      <c r="G16091" s="2"/>
      <c r="H16091" s="2"/>
      <c r="I16091" s="2"/>
    </row>
    <row r="16092" spans="1:9" x14ac:dyDescent="0.25">
      <c r="A16092" s="1"/>
      <c r="B16092" s="1"/>
      <c r="C16092" s="1"/>
      <c r="D16092" s="1"/>
      <c r="E16092" s="2"/>
      <c r="F16092" s="2"/>
      <c r="G16092" s="2"/>
      <c r="H16092" s="2"/>
      <c r="I16092" s="2"/>
    </row>
    <row r="16093" spans="1:9" x14ac:dyDescent="0.25">
      <c r="A16093" s="1"/>
      <c r="B16093" s="1"/>
      <c r="C16093" s="1"/>
      <c r="D16093" s="1"/>
      <c r="E16093" s="2"/>
      <c r="F16093" s="2"/>
      <c r="G16093" s="2"/>
      <c r="H16093" s="2"/>
      <c r="I16093" s="2"/>
    </row>
    <row r="16094" spans="1:9" x14ac:dyDescent="0.25">
      <c r="A16094" s="1"/>
      <c r="B16094" s="1"/>
      <c r="C16094" s="1"/>
      <c r="D16094" s="1"/>
      <c r="E16094" s="2"/>
      <c r="F16094" s="2"/>
      <c r="G16094" s="2"/>
      <c r="H16094" s="2"/>
      <c r="I16094" s="2"/>
    </row>
    <row r="16095" spans="1:9" x14ac:dyDescent="0.25">
      <c r="A16095" s="1"/>
      <c r="B16095" s="1"/>
      <c r="C16095" s="1"/>
      <c r="D16095" s="1"/>
      <c r="E16095" s="2"/>
      <c r="F16095" s="2"/>
      <c r="G16095" s="2"/>
      <c r="H16095" s="2"/>
      <c r="I16095" s="2"/>
    </row>
    <row r="16096" spans="1:9" x14ac:dyDescent="0.25">
      <c r="A16096" s="1"/>
      <c r="B16096" s="1"/>
      <c r="C16096" s="1"/>
      <c r="D16096" s="1"/>
      <c r="E16096" s="2"/>
      <c r="F16096" s="2"/>
      <c r="G16096" s="2"/>
      <c r="H16096" s="2"/>
      <c r="I16096" s="2"/>
    </row>
    <row r="16097" spans="1:9" x14ac:dyDescent="0.25">
      <c r="A16097" s="1"/>
      <c r="B16097" s="1"/>
      <c r="C16097" s="1"/>
      <c r="D16097" s="1"/>
      <c r="E16097" s="2"/>
      <c r="F16097" s="2"/>
      <c r="G16097" s="2"/>
      <c r="H16097" s="2"/>
      <c r="I16097" s="2"/>
    </row>
    <row r="16098" spans="1:9" x14ac:dyDescent="0.25">
      <c r="A16098" s="1"/>
      <c r="B16098" s="1"/>
      <c r="C16098" s="1"/>
      <c r="D16098" s="1"/>
      <c r="E16098" s="2"/>
      <c r="F16098" s="2"/>
      <c r="G16098" s="2"/>
      <c r="H16098" s="2"/>
      <c r="I16098" s="2"/>
    </row>
    <row r="16099" spans="1:9" x14ac:dyDescent="0.25">
      <c r="A16099" s="1"/>
      <c r="B16099" s="1"/>
      <c r="C16099" s="1"/>
      <c r="D16099" s="1"/>
      <c r="E16099" s="2"/>
      <c r="F16099" s="2"/>
      <c r="G16099" s="2"/>
      <c r="H16099" s="2"/>
      <c r="I16099" s="2"/>
    </row>
    <row r="16100" spans="1:9" x14ac:dyDescent="0.25">
      <c r="A16100" s="1"/>
      <c r="B16100" s="1"/>
      <c r="C16100" s="1"/>
      <c r="D16100" s="1"/>
      <c r="E16100" s="2"/>
      <c r="F16100" s="2"/>
      <c r="G16100" s="2"/>
      <c r="H16100" s="2"/>
      <c r="I16100" s="2"/>
    </row>
    <row r="16101" spans="1:9" x14ac:dyDescent="0.25">
      <c r="A16101" s="1"/>
      <c r="B16101" s="1"/>
      <c r="C16101" s="1"/>
      <c r="D16101" s="1"/>
      <c r="E16101" s="2"/>
      <c r="F16101" s="2"/>
      <c r="G16101" s="2"/>
      <c r="H16101" s="2"/>
      <c r="I16101" s="2"/>
    </row>
    <row r="16102" spans="1:9" x14ac:dyDescent="0.25">
      <c r="A16102" s="1"/>
      <c r="B16102" s="1"/>
      <c r="C16102" s="1"/>
      <c r="D16102" s="1"/>
      <c r="E16102" s="2"/>
      <c r="F16102" s="2"/>
      <c r="G16102" s="2"/>
      <c r="H16102" s="2"/>
      <c r="I16102" s="2"/>
    </row>
    <row r="16103" spans="1:9" x14ac:dyDescent="0.25">
      <c r="A16103" s="1"/>
      <c r="B16103" s="1"/>
      <c r="C16103" s="1"/>
      <c r="D16103" s="1"/>
      <c r="E16103" s="2"/>
      <c r="F16103" s="2"/>
      <c r="G16103" s="2"/>
      <c r="H16103" s="2"/>
      <c r="I16103" s="2"/>
    </row>
    <row r="16104" spans="1:9" x14ac:dyDescent="0.25">
      <c r="A16104" s="1"/>
      <c r="B16104" s="1"/>
      <c r="C16104" s="1"/>
      <c r="D16104" s="1"/>
      <c r="E16104" s="2"/>
      <c r="F16104" s="2"/>
      <c r="G16104" s="2"/>
      <c r="H16104" s="2"/>
      <c r="I16104" s="2"/>
    </row>
    <row r="16105" spans="1:9" x14ac:dyDescent="0.25">
      <c r="A16105" s="1"/>
      <c r="B16105" s="1"/>
      <c r="C16105" s="1"/>
      <c r="D16105" s="1"/>
      <c r="E16105" s="2"/>
      <c r="F16105" s="2"/>
      <c r="G16105" s="2"/>
      <c r="H16105" s="2"/>
      <c r="I16105" s="2"/>
    </row>
    <row r="16106" spans="1:9" x14ac:dyDescent="0.25">
      <c r="A16106" s="1"/>
      <c r="B16106" s="1"/>
      <c r="C16106" s="1"/>
      <c r="D16106" s="1"/>
      <c r="E16106" s="2"/>
      <c r="F16106" s="2"/>
      <c r="G16106" s="2"/>
      <c r="H16106" s="2"/>
      <c r="I16106" s="2"/>
    </row>
    <row r="16107" spans="1:9" x14ac:dyDescent="0.25">
      <c r="A16107" s="1"/>
      <c r="B16107" s="1"/>
      <c r="C16107" s="1"/>
      <c r="D16107" s="1"/>
      <c r="E16107" s="2"/>
      <c r="F16107" s="2"/>
      <c r="G16107" s="2"/>
      <c r="H16107" s="2"/>
      <c r="I16107" s="2"/>
    </row>
    <row r="16108" spans="1:9" x14ac:dyDescent="0.25">
      <c r="A16108" s="1"/>
      <c r="B16108" s="1"/>
      <c r="C16108" s="1"/>
      <c r="D16108" s="1"/>
      <c r="E16108" s="2"/>
      <c r="F16108" s="2"/>
      <c r="G16108" s="2"/>
      <c r="H16108" s="2"/>
      <c r="I16108" s="2"/>
    </row>
    <row r="16109" spans="1:9" x14ac:dyDescent="0.25">
      <c r="A16109" s="1"/>
      <c r="B16109" s="1"/>
      <c r="C16109" s="1"/>
      <c r="D16109" s="1"/>
      <c r="E16109" s="2"/>
      <c r="F16109" s="2"/>
      <c r="G16109" s="2"/>
      <c r="H16109" s="2"/>
      <c r="I16109" s="2"/>
    </row>
    <row r="16110" spans="1:9" x14ac:dyDescent="0.25">
      <c r="A16110" s="1"/>
      <c r="B16110" s="1"/>
      <c r="C16110" s="1"/>
      <c r="D16110" s="1"/>
      <c r="E16110" s="2"/>
      <c r="F16110" s="2"/>
      <c r="G16110" s="2"/>
      <c r="H16110" s="2"/>
      <c r="I16110" s="2"/>
    </row>
    <row r="16111" spans="1:9" x14ac:dyDescent="0.25">
      <c r="A16111" s="1"/>
      <c r="B16111" s="1"/>
      <c r="C16111" s="1"/>
      <c r="D16111" s="1"/>
      <c r="E16111" s="2"/>
      <c r="F16111" s="2"/>
      <c r="G16111" s="2"/>
      <c r="H16111" s="2"/>
      <c r="I16111" s="2"/>
    </row>
    <row r="16112" spans="1:9" x14ac:dyDescent="0.25">
      <c r="A16112" s="1"/>
      <c r="B16112" s="1"/>
      <c r="C16112" s="1"/>
      <c r="D16112" s="1"/>
      <c r="E16112" s="2"/>
      <c r="F16112" s="2"/>
      <c r="G16112" s="2"/>
      <c r="H16112" s="2"/>
      <c r="I16112" s="2"/>
    </row>
    <row r="16113" spans="1:9" x14ac:dyDescent="0.25">
      <c r="A16113" s="1"/>
      <c r="B16113" s="1"/>
      <c r="C16113" s="1"/>
      <c r="D16113" s="1"/>
      <c r="E16113" s="2"/>
      <c r="F16113" s="2"/>
      <c r="G16113" s="2"/>
      <c r="H16113" s="2"/>
      <c r="I16113" s="2"/>
    </row>
    <row r="16114" spans="1:9" x14ac:dyDescent="0.25">
      <c r="A16114" s="1"/>
      <c r="B16114" s="1"/>
      <c r="C16114" s="1"/>
      <c r="D16114" s="1"/>
      <c r="E16114" s="2"/>
      <c r="F16114" s="2"/>
      <c r="G16114" s="2"/>
      <c r="H16114" s="2"/>
      <c r="I16114" s="2"/>
    </row>
    <row r="16115" spans="1:9" x14ac:dyDescent="0.25">
      <c r="A16115" s="1"/>
      <c r="B16115" s="1"/>
      <c r="C16115" s="1"/>
      <c r="D16115" s="1"/>
      <c r="E16115" s="2"/>
      <c r="F16115" s="2"/>
      <c r="G16115" s="2"/>
      <c r="H16115" s="2"/>
      <c r="I16115" s="2"/>
    </row>
    <row r="16116" spans="1:9" x14ac:dyDescent="0.25">
      <c r="A16116" s="1"/>
      <c r="B16116" s="1"/>
      <c r="C16116" s="1"/>
      <c r="D16116" s="1"/>
      <c r="E16116" s="2"/>
      <c r="F16116" s="2"/>
      <c r="G16116" s="2"/>
      <c r="H16116" s="2"/>
      <c r="I16116" s="2"/>
    </row>
    <row r="16117" spans="1:9" x14ac:dyDescent="0.25">
      <c r="A16117" s="1"/>
      <c r="B16117" s="1"/>
      <c r="C16117" s="1"/>
      <c r="D16117" s="1"/>
      <c r="E16117" s="2"/>
      <c r="F16117" s="2"/>
      <c r="G16117" s="2"/>
      <c r="H16117" s="2"/>
      <c r="I16117" s="2"/>
    </row>
    <row r="16118" spans="1:9" x14ac:dyDescent="0.25">
      <c r="A16118" s="1"/>
      <c r="B16118" s="1"/>
      <c r="C16118" s="1"/>
      <c r="D16118" s="1"/>
      <c r="E16118" s="2"/>
      <c r="F16118" s="2"/>
      <c r="G16118" s="2"/>
      <c r="H16118" s="2"/>
      <c r="I16118" s="2"/>
    </row>
    <row r="16119" spans="1:9" x14ac:dyDescent="0.25">
      <c r="A16119" s="1"/>
      <c r="B16119" s="1"/>
      <c r="C16119" s="1"/>
      <c r="D16119" s="1"/>
      <c r="E16119" s="2"/>
      <c r="F16119" s="2"/>
      <c r="G16119" s="2"/>
      <c r="H16119" s="2"/>
      <c r="I16119" s="2"/>
    </row>
    <row r="16120" spans="1:9" x14ac:dyDescent="0.25">
      <c r="A16120" s="1"/>
      <c r="B16120" s="1"/>
      <c r="C16120" s="1"/>
      <c r="D16120" s="1"/>
      <c r="E16120" s="2"/>
      <c r="F16120" s="2"/>
      <c r="G16120" s="2"/>
      <c r="H16120" s="2"/>
      <c r="I16120" s="2"/>
    </row>
    <row r="16121" spans="1:9" x14ac:dyDescent="0.25">
      <c r="A16121" s="1"/>
      <c r="B16121" s="1"/>
      <c r="C16121" s="1"/>
      <c r="D16121" s="1"/>
      <c r="E16121" s="2"/>
      <c r="F16121" s="2"/>
      <c r="G16121" s="2"/>
      <c r="H16121" s="2"/>
      <c r="I16121" s="2"/>
    </row>
    <row r="16122" spans="1:9" x14ac:dyDescent="0.25">
      <c r="A16122" s="1"/>
      <c r="B16122" s="1"/>
      <c r="C16122" s="1"/>
      <c r="D16122" s="1"/>
      <c r="E16122" s="2"/>
      <c r="F16122" s="2"/>
      <c r="G16122" s="2"/>
      <c r="H16122" s="2"/>
      <c r="I16122" s="2"/>
    </row>
    <row r="16123" spans="1:9" x14ac:dyDescent="0.25">
      <c r="A16123" s="1"/>
      <c r="B16123" s="1"/>
      <c r="C16123" s="1"/>
      <c r="D16123" s="1"/>
      <c r="E16123" s="2"/>
      <c r="F16123" s="2"/>
      <c r="G16123" s="2"/>
      <c r="H16123" s="2"/>
      <c r="I16123" s="2"/>
    </row>
    <row r="16124" spans="1:9" x14ac:dyDescent="0.25">
      <c r="A16124" s="1"/>
      <c r="B16124" s="1"/>
      <c r="C16124" s="1"/>
      <c r="D16124" s="1"/>
      <c r="E16124" s="2"/>
      <c r="F16124" s="2"/>
      <c r="G16124" s="2"/>
      <c r="H16124" s="2"/>
      <c r="I16124" s="2"/>
    </row>
    <row r="16125" spans="1:9" x14ac:dyDescent="0.25">
      <c r="A16125" s="1"/>
      <c r="B16125" s="1"/>
      <c r="C16125" s="1"/>
      <c r="D16125" s="1"/>
      <c r="E16125" s="2"/>
      <c r="F16125" s="2"/>
      <c r="G16125" s="2"/>
      <c r="H16125" s="2"/>
      <c r="I16125" s="2"/>
    </row>
    <row r="16126" spans="1:9" x14ac:dyDescent="0.25">
      <c r="A16126" s="1"/>
      <c r="B16126" s="1"/>
      <c r="C16126" s="1"/>
      <c r="D16126" s="1"/>
      <c r="E16126" s="2"/>
      <c r="F16126" s="2"/>
      <c r="G16126" s="2"/>
      <c r="H16126" s="2"/>
      <c r="I16126" s="2"/>
    </row>
    <row r="16127" spans="1:9" x14ac:dyDescent="0.25">
      <c r="A16127" s="1"/>
      <c r="B16127" s="1"/>
      <c r="C16127" s="1"/>
      <c r="D16127" s="1"/>
      <c r="E16127" s="2"/>
      <c r="F16127" s="2"/>
      <c r="G16127" s="2"/>
      <c r="H16127" s="2"/>
      <c r="I16127" s="2"/>
    </row>
    <row r="16128" spans="1:9" x14ac:dyDescent="0.25">
      <c r="A16128" s="1"/>
      <c r="B16128" s="1"/>
      <c r="C16128" s="1"/>
      <c r="D16128" s="1"/>
      <c r="E16128" s="2"/>
      <c r="F16128" s="2"/>
      <c r="G16128" s="2"/>
      <c r="H16128" s="2"/>
      <c r="I16128" s="2"/>
    </row>
    <row r="16129" spans="1:9" x14ac:dyDescent="0.25">
      <c r="A16129" s="1"/>
      <c r="B16129" s="1"/>
      <c r="C16129" s="1"/>
      <c r="D16129" s="1"/>
      <c r="E16129" s="2"/>
      <c r="F16129" s="2"/>
      <c r="G16129" s="2"/>
      <c r="H16129" s="2"/>
      <c r="I16129" s="2"/>
    </row>
    <row r="16130" spans="1:9" x14ac:dyDescent="0.25">
      <c r="A16130" s="1"/>
      <c r="B16130" s="1"/>
      <c r="C16130" s="1"/>
      <c r="D16130" s="1"/>
      <c r="E16130" s="2"/>
      <c r="F16130" s="2"/>
      <c r="G16130" s="2"/>
      <c r="H16130" s="2"/>
      <c r="I16130" s="2"/>
    </row>
    <row r="16131" spans="1:9" x14ac:dyDescent="0.25">
      <c r="A16131" s="1"/>
      <c r="B16131" s="1"/>
      <c r="C16131" s="1"/>
      <c r="D16131" s="1"/>
      <c r="E16131" s="2"/>
      <c r="F16131" s="2"/>
      <c r="G16131" s="2"/>
      <c r="H16131" s="2"/>
      <c r="I16131" s="2"/>
    </row>
    <row r="16132" spans="1:9" x14ac:dyDescent="0.25">
      <c r="A16132" s="1"/>
      <c r="B16132" s="1"/>
      <c r="C16132" s="1"/>
      <c r="D16132" s="1"/>
      <c r="E16132" s="2"/>
      <c r="F16132" s="2"/>
      <c r="G16132" s="2"/>
      <c r="H16132" s="2"/>
      <c r="I16132" s="2"/>
    </row>
    <row r="16133" spans="1:9" x14ac:dyDescent="0.25">
      <c r="A16133" s="1"/>
      <c r="B16133" s="1"/>
      <c r="C16133" s="1"/>
      <c r="D16133" s="1"/>
      <c r="E16133" s="2"/>
      <c r="F16133" s="2"/>
      <c r="G16133" s="2"/>
      <c r="H16133" s="2"/>
      <c r="I16133" s="2"/>
    </row>
    <row r="16134" spans="1:9" x14ac:dyDescent="0.25">
      <c r="A16134" s="1"/>
      <c r="B16134" s="1"/>
      <c r="C16134" s="1"/>
      <c r="D16134" s="1"/>
      <c r="E16134" s="2"/>
      <c r="F16134" s="2"/>
      <c r="G16134" s="2"/>
      <c r="H16134" s="2"/>
      <c r="I16134" s="2"/>
    </row>
    <row r="16135" spans="1:9" x14ac:dyDescent="0.25">
      <c r="A16135" s="1"/>
      <c r="B16135" s="1"/>
      <c r="C16135" s="1"/>
      <c r="D16135" s="1"/>
      <c r="E16135" s="2"/>
      <c r="F16135" s="2"/>
      <c r="G16135" s="2"/>
      <c r="H16135" s="2"/>
      <c r="I16135" s="2"/>
    </row>
    <row r="16136" spans="1:9" x14ac:dyDescent="0.25">
      <c r="A16136" s="1"/>
      <c r="B16136" s="1"/>
      <c r="C16136" s="1"/>
      <c r="D16136" s="1"/>
      <c r="E16136" s="2"/>
      <c r="F16136" s="2"/>
      <c r="G16136" s="2"/>
      <c r="H16136" s="2"/>
      <c r="I16136" s="2"/>
    </row>
    <row r="16137" spans="1:9" x14ac:dyDescent="0.25">
      <c r="A16137" s="1"/>
      <c r="B16137" s="1"/>
      <c r="C16137" s="1"/>
      <c r="D16137" s="1"/>
      <c r="E16137" s="2"/>
      <c r="F16137" s="2"/>
      <c r="G16137" s="2"/>
      <c r="H16137" s="2"/>
      <c r="I16137" s="2"/>
    </row>
    <row r="16138" spans="1:9" x14ac:dyDescent="0.25">
      <c r="A16138" s="1"/>
      <c r="B16138" s="1"/>
      <c r="C16138" s="1"/>
      <c r="D16138" s="1"/>
      <c r="E16138" s="2"/>
      <c r="F16138" s="2"/>
      <c r="G16138" s="2"/>
      <c r="H16138" s="2"/>
      <c r="I16138" s="2"/>
    </row>
    <row r="16139" spans="1:9" x14ac:dyDescent="0.25">
      <c r="A16139" s="1"/>
      <c r="B16139" s="1"/>
      <c r="C16139" s="1"/>
      <c r="D16139" s="1"/>
      <c r="E16139" s="2"/>
      <c r="F16139" s="2"/>
      <c r="G16139" s="2"/>
      <c r="H16139" s="2"/>
      <c r="I16139" s="2"/>
    </row>
    <row r="16140" spans="1:9" x14ac:dyDescent="0.25">
      <c r="A16140" s="1"/>
      <c r="B16140" s="1"/>
      <c r="C16140" s="1"/>
      <c r="D16140" s="1"/>
      <c r="E16140" s="2"/>
      <c r="F16140" s="2"/>
      <c r="G16140" s="2"/>
      <c r="H16140" s="2"/>
      <c r="I16140" s="2"/>
    </row>
    <row r="16141" spans="1:9" x14ac:dyDescent="0.25">
      <c r="A16141" s="1"/>
      <c r="B16141" s="1"/>
      <c r="C16141" s="1"/>
      <c r="D16141" s="1"/>
      <c r="E16141" s="2"/>
      <c r="F16141" s="2"/>
      <c r="G16141" s="2"/>
      <c r="H16141" s="2"/>
      <c r="I16141" s="2"/>
    </row>
    <row r="16142" spans="1:9" x14ac:dyDescent="0.25">
      <c r="A16142" s="1"/>
      <c r="B16142" s="1"/>
      <c r="C16142" s="1"/>
      <c r="D16142" s="1"/>
      <c r="E16142" s="2"/>
      <c r="F16142" s="2"/>
      <c r="G16142" s="2"/>
      <c r="H16142" s="2"/>
      <c r="I16142" s="2"/>
    </row>
    <row r="16143" spans="1:9" x14ac:dyDescent="0.25">
      <c r="A16143" s="1"/>
      <c r="B16143" s="1"/>
      <c r="C16143" s="1"/>
      <c r="D16143" s="1"/>
      <c r="E16143" s="2"/>
      <c r="F16143" s="2"/>
      <c r="G16143" s="2"/>
      <c r="H16143" s="2"/>
      <c r="I16143" s="2"/>
    </row>
    <row r="16144" spans="1:9" x14ac:dyDescent="0.25">
      <c r="A16144" s="1"/>
      <c r="B16144" s="1"/>
      <c r="C16144" s="1"/>
      <c r="D16144" s="1"/>
      <c r="E16144" s="2"/>
      <c r="F16144" s="2"/>
      <c r="G16144" s="2"/>
      <c r="H16144" s="2"/>
      <c r="I16144" s="2"/>
    </row>
    <row r="16145" spans="1:9" x14ac:dyDescent="0.25">
      <c r="A16145" s="1"/>
      <c r="B16145" s="1"/>
      <c r="C16145" s="1"/>
      <c r="D16145" s="1"/>
      <c r="E16145" s="2"/>
      <c r="F16145" s="2"/>
      <c r="G16145" s="2"/>
      <c r="H16145" s="2"/>
      <c r="I16145" s="2"/>
    </row>
    <row r="16146" spans="1:9" x14ac:dyDescent="0.25">
      <c r="A16146" s="1"/>
      <c r="B16146" s="1"/>
      <c r="C16146" s="1"/>
      <c r="D16146" s="1"/>
      <c r="E16146" s="2"/>
      <c r="F16146" s="2"/>
      <c r="G16146" s="2"/>
      <c r="H16146" s="2"/>
      <c r="I16146" s="2"/>
    </row>
    <row r="16147" spans="1:9" x14ac:dyDescent="0.25">
      <c r="A16147" s="1"/>
      <c r="B16147" s="1"/>
      <c r="C16147" s="1"/>
      <c r="D16147" s="1"/>
      <c r="E16147" s="2"/>
      <c r="F16147" s="2"/>
      <c r="G16147" s="2"/>
      <c r="H16147" s="2"/>
      <c r="I16147" s="2"/>
    </row>
    <row r="16148" spans="1:9" x14ac:dyDescent="0.25">
      <c r="A16148" s="1"/>
      <c r="B16148" s="1"/>
      <c r="C16148" s="1"/>
      <c r="D16148" s="1"/>
      <c r="E16148" s="2"/>
      <c r="F16148" s="2"/>
      <c r="G16148" s="2"/>
      <c r="H16148" s="2"/>
      <c r="I16148" s="2"/>
    </row>
    <row r="16149" spans="1:9" x14ac:dyDescent="0.25">
      <c r="A16149" s="1"/>
      <c r="B16149" s="1"/>
      <c r="C16149" s="1"/>
      <c r="D16149" s="1"/>
      <c r="E16149" s="2"/>
      <c r="F16149" s="2"/>
      <c r="G16149" s="2"/>
      <c r="H16149" s="2"/>
      <c r="I16149" s="2"/>
    </row>
    <row r="16150" spans="1:9" x14ac:dyDescent="0.25">
      <c r="A16150" s="1"/>
      <c r="B16150" s="1"/>
      <c r="C16150" s="1"/>
      <c r="D16150" s="1"/>
      <c r="E16150" s="2"/>
      <c r="F16150" s="2"/>
      <c r="G16150" s="2"/>
      <c r="H16150" s="2"/>
      <c r="I16150" s="2"/>
    </row>
    <row r="16151" spans="1:9" x14ac:dyDescent="0.25">
      <c r="A16151" s="1"/>
      <c r="B16151" s="1"/>
      <c r="C16151" s="1"/>
      <c r="D16151" s="1"/>
      <c r="E16151" s="2"/>
      <c r="F16151" s="2"/>
      <c r="G16151" s="2"/>
      <c r="H16151" s="2"/>
      <c r="I16151" s="2"/>
    </row>
    <row r="16152" spans="1:9" x14ac:dyDescent="0.25">
      <c r="A16152" s="1"/>
      <c r="B16152" s="1"/>
      <c r="C16152" s="1"/>
      <c r="D16152" s="1"/>
      <c r="E16152" s="2"/>
      <c r="F16152" s="2"/>
      <c r="G16152" s="2"/>
      <c r="H16152" s="2"/>
      <c r="I16152" s="2"/>
    </row>
    <row r="16153" spans="1:9" x14ac:dyDescent="0.25">
      <c r="A16153" s="1"/>
      <c r="B16153" s="1"/>
      <c r="C16153" s="1"/>
      <c r="D16153" s="1"/>
      <c r="E16153" s="2"/>
      <c r="F16153" s="2"/>
      <c r="G16153" s="2"/>
      <c r="H16153" s="2"/>
      <c r="I16153" s="2"/>
    </row>
    <row r="16154" spans="1:9" x14ac:dyDescent="0.25">
      <c r="A16154" s="1"/>
      <c r="B16154" s="1"/>
      <c r="C16154" s="1"/>
      <c r="D16154" s="1"/>
      <c r="E16154" s="2"/>
      <c r="F16154" s="2"/>
      <c r="G16154" s="2"/>
      <c r="H16154" s="2"/>
      <c r="I16154" s="2"/>
    </row>
    <row r="16155" spans="1:9" x14ac:dyDescent="0.25">
      <c r="A16155" s="1"/>
      <c r="B16155" s="1"/>
      <c r="C16155" s="1"/>
      <c r="D16155" s="1"/>
      <c r="E16155" s="2"/>
      <c r="F16155" s="2"/>
      <c r="G16155" s="2"/>
      <c r="H16155" s="2"/>
      <c r="I16155" s="2"/>
    </row>
    <row r="16156" spans="1:9" x14ac:dyDescent="0.25">
      <c r="A16156" s="1"/>
      <c r="B16156" s="1"/>
      <c r="C16156" s="1"/>
      <c r="D16156" s="1"/>
      <c r="E16156" s="2"/>
      <c r="F16156" s="2"/>
      <c r="G16156" s="2"/>
      <c r="H16156" s="2"/>
      <c r="I16156" s="2"/>
    </row>
    <row r="16157" spans="1:9" x14ac:dyDescent="0.25">
      <c r="A16157" s="1"/>
      <c r="B16157" s="1"/>
      <c r="C16157" s="1"/>
      <c r="D16157" s="1"/>
      <c r="E16157" s="2"/>
      <c r="F16157" s="2"/>
      <c r="G16157" s="2"/>
      <c r="H16157" s="2"/>
      <c r="I16157" s="2"/>
    </row>
    <row r="16158" spans="1:9" x14ac:dyDescent="0.25">
      <c r="A16158" s="1"/>
      <c r="B16158" s="1"/>
      <c r="C16158" s="1"/>
      <c r="D16158" s="1"/>
      <c r="E16158" s="2"/>
      <c r="F16158" s="2"/>
      <c r="G16158" s="2"/>
      <c r="H16158" s="2"/>
      <c r="I16158" s="2"/>
    </row>
    <row r="16159" spans="1:9" x14ac:dyDescent="0.25">
      <c r="A16159" s="1"/>
      <c r="B16159" s="1"/>
      <c r="C16159" s="1"/>
      <c r="D16159" s="1"/>
      <c r="E16159" s="2"/>
      <c r="F16159" s="2"/>
      <c r="G16159" s="2"/>
      <c r="H16159" s="2"/>
      <c r="I16159" s="2"/>
    </row>
    <row r="16160" spans="1:9" x14ac:dyDescent="0.25">
      <c r="A16160" s="1"/>
      <c r="B16160" s="1"/>
      <c r="C16160" s="1"/>
      <c r="D16160" s="1"/>
      <c r="E16160" s="2"/>
      <c r="F16160" s="2"/>
      <c r="G16160" s="2"/>
      <c r="H16160" s="2"/>
      <c r="I16160" s="2"/>
    </row>
    <row r="16161" spans="1:9" x14ac:dyDescent="0.25">
      <c r="A16161" s="1"/>
      <c r="B16161" s="1"/>
      <c r="C16161" s="1"/>
      <c r="D16161" s="1"/>
      <c r="E16161" s="2"/>
      <c r="F16161" s="2"/>
      <c r="G16161" s="2"/>
      <c r="H16161" s="2"/>
      <c r="I16161" s="2"/>
    </row>
    <row r="16162" spans="1:9" x14ac:dyDescent="0.25">
      <c r="A16162" s="1"/>
      <c r="B16162" s="1"/>
      <c r="C16162" s="1"/>
      <c r="D16162" s="1"/>
      <c r="E16162" s="2"/>
      <c r="F16162" s="2"/>
      <c r="G16162" s="2"/>
      <c r="H16162" s="2"/>
      <c r="I16162" s="2"/>
    </row>
    <row r="16163" spans="1:9" x14ac:dyDescent="0.25">
      <c r="A16163" s="1"/>
      <c r="B16163" s="1"/>
      <c r="C16163" s="1"/>
      <c r="D16163" s="1"/>
      <c r="E16163" s="2"/>
      <c r="F16163" s="2"/>
      <c r="G16163" s="2"/>
      <c r="H16163" s="2"/>
      <c r="I16163" s="2"/>
    </row>
    <row r="16164" spans="1:9" x14ac:dyDescent="0.25">
      <c r="A16164" s="1"/>
      <c r="B16164" s="1"/>
      <c r="C16164" s="1"/>
      <c r="D16164" s="1"/>
      <c r="E16164" s="2"/>
      <c r="F16164" s="2"/>
      <c r="G16164" s="2"/>
      <c r="H16164" s="2"/>
      <c r="I16164" s="2"/>
    </row>
    <row r="16165" spans="1:9" x14ac:dyDescent="0.25">
      <c r="A16165" s="1"/>
      <c r="B16165" s="1"/>
      <c r="C16165" s="1"/>
      <c r="D16165" s="1"/>
      <c r="E16165" s="2"/>
      <c r="F16165" s="2"/>
      <c r="G16165" s="2"/>
      <c r="H16165" s="2"/>
      <c r="I16165" s="2"/>
    </row>
    <row r="16166" spans="1:9" x14ac:dyDescent="0.25">
      <c r="A16166" s="1"/>
      <c r="B16166" s="1"/>
      <c r="C16166" s="1"/>
      <c r="D16166" s="1"/>
      <c r="E16166" s="2"/>
      <c r="F16166" s="2"/>
      <c r="G16166" s="2"/>
      <c r="H16166" s="2"/>
      <c r="I16166" s="2"/>
    </row>
    <row r="16167" spans="1:9" x14ac:dyDescent="0.25">
      <c r="A16167" s="1"/>
      <c r="B16167" s="1"/>
      <c r="C16167" s="1"/>
      <c r="D16167" s="1"/>
      <c r="E16167" s="2"/>
      <c r="F16167" s="2"/>
      <c r="G16167" s="2"/>
      <c r="H16167" s="2"/>
      <c r="I16167" s="2"/>
    </row>
    <row r="16168" spans="1:9" x14ac:dyDescent="0.25">
      <c r="A16168" s="1"/>
      <c r="B16168" s="1"/>
      <c r="C16168" s="1"/>
      <c r="D16168" s="1"/>
      <c r="E16168" s="2"/>
      <c r="F16168" s="2"/>
      <c r="G16168" s="2"/>
      <c r="H16168" s="2"/>
      <c r="I16168" s="2"/>
    </row>
    <row r="16169" spans="1:9" x14ac:dyDescent="0.25">
      <c r="A16169" s="1"/>
      <c r="B16169" s="1"/>
      <c r="C16169" s="1"/>
      <c r="D16169" s="1"/>
      <c r="E16169" s="2"/>
      <c r="F16169" s="2"/>
      <c r="G16169" s="2"/>
      <c r="H16169" s="2"/>
      <c r="I16169" s="2"/>
    </row>
    <row r="16170" spans="1:9" x14ac:dyDescent="0.25">
      <c r="A16170" s="1"/>
      <c r="B16170" s="1"/>
      <c r="C16170" s="1"/>
      <c r="D16170" s="1"/>
      <c r="E16170" s="2"/>
      <c r="F16170" s="2"/>
      <c r="G16170" s="2"/>
      <c r="H16170" s="2"/>
      <c r="I16170" s="2"/>
    </row>
    <row r="16171" spans="1:9" x14ac:dyDescent="0.25">
      <c r="A16171" s="1"/>
      <c r="B16171" s="1"/>
      <c r="C16171" s="1"/>
      <c r="D16171" s="1"/>
      <c r="E16171" s="2"/>
      <c r="F16171" s="2"/>
      <c r="G16171" s="2"/>
      <c r="H16171" s="2"/>
      <c r="I16171" s="2"/>
    </row>
    <row r="16172" spans="1:9" x14ac:dyDescent="0.25">
      <c r="A16172" s="1"/>
      <c r="B16172" s="1"/>
      <c r="C16172" s="1"/>
      <c r="D16172" s="1"/>
      <c r="E16172" s="2"/>
      <c r="F16172" s="2"/>
      <c r="G16172" s="2"/>
      <c r="H16172" s="2"/>
      <c r="I16172" s="2"/>
    </row>
    <row r="16173" spans="1:9" x14ac:dyDescent="0.25">
      <c r="A16173" s="1"/>
      <c r="B16173" s="1"/>
      <c r="C16173" s="1"/>
      <c r="D16173" s="1"/>
      <c r="E16173" s="2"/>
      <c r="F16173" s="2"/>
      <c r="G16173" s="2"/>
      <c r="H16173" s="2"/>
      <c r="I16173" s="2"/>
    </row>
    <row r="16174" spans="1:9" x14ac:dyDescent="0.25">
      <c r="A16174" s="1"/>
      <c r="B16174" s="1"/>
      <c r="C16174" s="1"/>
      <c r="D16174" s="1"/>
      <c r="E16174" s="2"/>
      <c r="F16174" s="2"/>
      <c r="G16174" s="2"/>
      <c r="H16174" s="2"/>
      <c r="I16174" s="2"/>
    </row>
    <row r="16175" spans="1:9" x14ac:dyDescent="0.25">
      <c r="A16175" s="1"/>
      <c r="B16175" s="1"/>
      <c r="C16175" s="1"/>
      <c r="D16175" s="1"/>
      <c r="E16175" s="2"/>
      <c r="F16175" s="2"/>
      <c r="G16175" s="2"/>
      <c r="H16175" s="2"/>
      <c r="I16175" s="2"/>
    </row>
    <row r="16176" spans="1:9" x14ac:dyDescent="0.25">
      <c r="A16176" s="1"/>
      <c r="B16176" s="1"/>
      <c r="C16176" s="1"/>
      <c r="D16176" s="1"/>
      <c r="E16176" s="2"/>
      <c r="F16176" s="2"/>
      <c r="G16176" s="2"/>
      <c r="H16176" s="2"/>
      <c r="I16176" s="2"/>
    </row>
    <row r="16177" spans="1:9" x14ac:dyDescent="0.25">
      <c r="A16177" s="1"/>
      <c r="B16177" s="1"/>
      <c r="C16177" s="1"/>
      <c r="D16177" s="1"/>
      <c r="E16177" s="2"/>
      <c r="F16177" s="2"/>
      <c r="G16177" s="2"/>
      <c r="H16177" s="2"/>
      <c r="I16177" s="2"/>
    </row>
    <row r="16178" spans="1:9" x14ac:dyDescent="0.25">
      <c r="A16178" s="1"/>
      <c r="B16178" s="1"/>
      <c r="C16178" s="1"/>
      <c r="D16178" s="1"/>
      <c r="E16178" s="2"/>
      <c r="F16178" s="2"/>
      <c r="G16178" s="2"/>
      <c r="H16178" s="2"/>
      <c r="I16178" s="2"/>
    </row>
    <row r="16179" spans="1:9" x14ac:dyDescent="0.25">
      <c r="A16179" s="1"/>
      <c r="B16179" s="1"/>
      <c r="C16179" s="1"/>
      <c r="D16179" s="1"/>
      <c r="E16179" s="2"/>
      <c r="F16179" s="2"/>
      <c r="G16179" s="2"/>
      <c r="H16179" s="2"/>
      <c r="I16179" s="2"/>
    </row>
    <row r="16180" spans="1:9" x14ac:dyDescent="0.25">
      <c r="A16180" s="1"/>
      <c r="B16180" s="1"/>
      <c r="C16180" s="1"/>
      <c r="D16180" s="1"/>
      <c r="E16180" s="2"/>
      <c r="F16180" s="2"/>
      <c r="G16180" s="2"/>
      <c r="H16180" s="2"/>
      <c r="I16180" s="2"/>
    </row>
    <row r="16181" spans="1:9" x14ac:dyDescent="0.25">
      <c r="A16181" s="1"/>
      <c r="B16181" s="1"/>
      <c r="C16181" s="1"/>
      <c r="D16181" s="1"/>
      <c r="E16181" s="2"/>
      <c r="F16181" s="2"/>
      <c r="G16181" s="2"/>
      <c r="H16181" s="2"/>
      <c r="I16181" s="2"/>
    </row>
    <row r="16182" spans="1:9" x14ac:dyDescent="0.25">
      <c r="A16182" s="1"/>
      <c r="B16182" s="1"/>
      <c r="C16182" s="1"/>
      <c r="D16182" s="1"/>
      <c r="E16182" s="2"/>
      <c r="F16182" s="2"/>
      <c r="G16182" s="2"/>
      <c r="H16182" s="2"/>
      <c r="I16182" s="2"/>
    </row>
    <row r="16183" spans="1:9" x14ac:dyDescent="0.25">
      <c r="A16183" s="1"/>
      <c r="B16183" s="1"/>
      <c r="C16183" s="1"/>
      <c r="D16183" s="1"/>
      <c r="E16183" s="2"/>
      <c r="F16183" s="2"/>
      <c r="G16183" s="2"/>
      <c r="H16183" s="2"/>
      <c r="I16183" s="2"/>
    </row>
    <row r="16184" spans="1:9" x14ac:dyDescent="0.25">
      <c r="A16184" s="1"/>
      <c r="B16184" s="1"/>
      <c r="C16184" s="1"/>
      <c r="D16184" s="1"/>
      <c r="E16184" s="2"/>
      <c r="F16184" s="2"/>
      <c r="G16184" s="2"/>
      <c r="H16184" s="2"/>
      <c r="I16184" s="2"/>
    </row>
    <row r="16185" spans="1:9" x14ac:dyDescent="0.25">
      <c r="A16185" s="1"/>
      <c r="B16185" s="1"/>
      <c r="C16185" s="1"/>
      <c r="D16185" s="1"/>
      <c r="E16185" s="2"/>
      <c r="F16185" s="2"/>
      <c r="G16185" s="2"/>
      <c r="H16185" s="2"/>
      <c r="I16185" s="2"/>
    </row>
    <row r="16186" spans="1:9" x14ac:dyDescent="0.25">
      <c r="A16186" s="1"/>
      <c r="B16186" s="1"/>
      <c r="C16186" s="1"/>
      <c r="D16186" s="1"/>
      <c r="E16186" s="2"/>
      <c r="F16186" s="2"/>
      <c r="G16186" s="2"/>
      <c r="H16186" s="2"/>
      <c r="I16186" s="2"/>
    </row>
    <row r="16187" spans="1:9" x14ac:dyDescent="0.25">
      <c r="A16187" s="1"/>
      <c r="B16187" s="1"/>
      <c r="C16187" s="1"/>
      <c r="D16187" s="1"/>
      <c r="E16187" s="2"/>
      <c r="F16187" s="2"/>
      <c r="G16187" s="2"/>
      <c r="H16187" s="2"/>
      <c r="I16187" s="2"/>
    </row>
    <row r="16188" spans="1:9" x14ac:dyDescent="0.25">
      <c r="A16188" s="1"/>
      <c r="B16188" s="1"/>
      <c r="C16188" s="1"/>
      <c r="D16188" s="1"/>
      <c r="E16188" s="2"/>
      <c r="F16188" s="2"/>
      <c r="G16188" s="2"/>
      <c r="H16188" s="2"/>
      <c r="I16188" s="2"/>
    </row>
    <row r="16189" spans="1:9" x14ac:dyDescent="0.25">
      <c r="A16189" s="1"/>
      <c r="B16189" s="1"/>
      <c r="C16189" s="1"/>
      <c r="D16189" s="1"/>
      <c r="E16189" s="2"/>
      <c r="F16189" s="2"/>
      <c r="G16189" s="2"/>
      <c r="H16189" s="2"/>
      <c r="I16189" s="2"/>
    </row>
    <row r="16190" spans="1:9" x14ac:dyDescent="0.25">
      <c r="A16190" s="1"/>
      <c r="B16190" s="1"/>
      <c r="C16190" s="1"/>
      <c r="D16190" s="1"/>
      <c r="E16190" s="2"/>
      <c r="F16190" s="2"/>
      <c r="G16190" s="2"/>
      <c r="H16190" s="2"/>
      <c r="I16190" s="2"/>
    </row>
    <row r="16191" spans="1:9" x14ac:dyDescent="0.25">
      <c r="A16191" s="1"/>
      <c r="B16191" s="1"/>
      <c r="C16191" s="1"/>
      <c r="D16191" s="1"/>
      <c r="E16191" s="2"/>
      <c r="F16191" s="2"/>
      <c r="G16191" s="2"/>
      <c r="H16191" s="2"/>
      <c r="I16191" s="2"/>
    </row>
    <row r="16192" spans="1:9" x14ac:dyDescent="0.25">
      <c r="A16192" s="1"/>
      <c r="B16192" s="1"/>
      <c r="C16192" s="1"/>
      <c r="D16192" s="1"/>
      <c r="E16192" s="2"/>
      <c r="F16192" s="2"/>
      <c r="G16192" s="2"/>
      <c r="H16192" s="2"/>
      <c r="I16192" s="2"/>
    </row>
    <row r="16193" spans="1:9" x14ac:dyDescent="0.25">
      <c r="A16193" s="1"/>
      <c r="B16193" s="1"/>
      <c r="C16193" s="1"/>
      <c r="D16193" s="1"/>
      <c r="E16193" s="2"/>
      <c r="F16193" s="2"/>
      <c r="G16193" s="2"/>
      <c r="H16193" s="2"/>
      <c r="I16193" s="2"/>
    </row>
    <row r="16194" spans="1:9" x14ac:dyDescent="0.25">
      <c r="A16194" s="1"/>
      <c r="B16194" s="1"/>
      <c r="C16194" s="1"/>
      <c r="D16194" s="1"/>
      <c r="E16194" s="2"/>
      <c r="F16194" s="2"/>
      <c r="G16194" s="2"/>
      <c r="H16194" s="2"/>
      <c r="I16194" s="2"/>
    </row>
    <row r="16195" spans="1:9" x14ac:dyDescent="0.25">
      <c r="A16195" s="1"/>
      <c r="B16195" s="1"/>
      <c r="C16195" s="1"/>
      <c r="D16195" s="1"/>
      <c r="E16195" s="2"/>
      <c r="F16195" s="2"/>
      <c r="G16195" s="2"/>
      <c r="H16195" s="2"/>
      <c r="I16195" s="2"/>
    </row>
    <row r="16196" spans="1:9" x14ac:dyDescent="0.25">
      <c r="A16196" s="1"/>
      <c r="B16196" s="1"/>
      <c r="C16196" s="1"/>
      <c r="D16196" s="1"/>
      <c r="E16196" s="2"/>
      <c r="F16196" s="2"/>
      <c r="G16196" s="2"/>
      <c r="H16196" s="2"/>
      <c r="I16196" s="2"/>
    </row>
    <row r="16197" spans="1:9" x14ac:dyDescent="0.25">
      <c r="A16197" s="1"/>
      <c r="B16197" s="1"/>
      <c r="C16197" s="1"/>
      <c r="D16197" s="1"/>
      <c r="E16197" s="2"/>
      <c r="F16197" s="2"/>
      <c r="G16197" s="2"/>
      <c r="H16197" s="2"/>
      <c r="I16197" s="2"/>
    </row>
    <row r="16198" spans="1:9" x14ac:dyDescent="0.25">
      <c r="A16198" s="1"/>
      <c r="B16198" s="1"/>
      <c r="C16198" s="1"/>
      <c r="D16198" s="1"/>
      <c r="E16198" s="2"/>
      <c r="F16198" s="2"/>
      <c r="G16198" s="2"/>
      <c r="H16198" s="2"/>
      <c r="I16198" s="2"/>
    </row>
    <row r="16199" spans="1:9" x14ac:dyDescent="0.25">
      <c r="A16199" s="1"/>
      <c r="B16199" s="1"/>
      <c r="C16199" s="1"/>
      <c r="D16199" s="1"/>
      <c r="E16199" s="2"/>
      <c r="F16199" s="2"/>
      <c r="G16199" s="2"/>
      <c r="H16199" s="2"/>
      <c r="I16199" s="2"/>
    </row>
    <row r="16200" spans="1:9" x14ac:dyDescent="0.25">
      <c r="A16200" s="1"/>
      <c r="B16200" s="1"/>
      <c r="C16200" s="1"/>
      <c r="D16200" s="1"/>
      <c r="E16200" s="2"/>
      <c r="F16200" s="2"/>
      <c r="G16200" s="2"/>
      <c r="H16200" s="2"/>
      <c r="I16200" s="2"/>
    </row>
    <row r="16201" spans="1:9" x14ac:dyDescent="0.25">
      <c r="A16201" s="1"/>
      <c r="B16201" s="1"/>
      <c r="C16201" s="1"/>
      <c r="D16201" s="1"/>
      <c r="E16201" s="2"/>
      <c r="F16201" s="2"/>
      <c r="G16201" s="2"/>
      <c r="H16201" s="2"/>
      <c r="I16201" s="2"/>
    </row>
    <row r="16202" spans="1:9" x14ac:dyDescent="0.25">
      <c r="A16202" s="1"/>
      <c r="B16202" s="1"/>
      <c r="C16202" s="1"/>
      <c r="D16202" s="1"/>
      <c r="E16202" s="2"/>
      <c r="F16202" s="2"/>
      <c r="G16202" s="2"/>
      <c r="H16202" s="2"/>
      <c r="I16202" s="2"/>
    </row>
    <row r="16203" spans="1:9" x14ac:dyDescent="0.25">
      <c r="A16203" s="1"/>
      <c r="B16203" s="1"/>
      <c r="C16203" s="1"/>
      <c r="D16203" s="1"/>
      <c r="E16203" s="2"/>
      <c r="F16203" s="2"/>
      <c r="G16203" s="2"/>
      <c r="H16203" s="2"/>
      <c r="I16203" s="2"/>
    </row>
    <row r="16204" spans="1:9" x14ac:dyDescent="0.25">
      <c r="A16204" s="1"/>
      <c r="B16204" s="1"/>
      <c r="C16204" s="1"/>
      <c r="D16204" s="1"/>
      <c r="E16204" s="2"/>
      <c r="F16204" s="2"/>
      <c r="G16204" s="2"/>
      <c r="H16204" s="2"/>
      <c r="I16204" s="2"/>
    </row>
    <row r="16205" spans="1:9" x14ac:dyDescent="0.25">
      <c r="A16205" s="1"/>
      <c r="B16205" s="1"/>
      <c r="C16205" s="1"/>
      <c r="D16205" s="1"/>
      <c r="E16205" s="2"/>
      <c r="F16205" s="2"/>
      <c r="G16205" s="2"/>
      <c r="H16205" s="2"/>
      <c r="I16205" s="2"/>
    </row>
    <row r="16206" spans="1:9" x14ac:dyDescent="0.25">
      <c r="A16206" s="1"/>
      <c r="B16206" s="1"/>
      <c r="C16206" s="1"/>
      <c r="D16206" s="1"/>
      <c r="E16206" s="2"/>
      <c r="F16206" s="2"/>
      <c r="G16206" s="2"/>
      <c r="H16206" s="2"/>
      <c r="I16206" s="2"/>
    </row>
    <row r="16207" spans="1:9" x14ac:dyDescent="0.25">
      <c r="A16207" s="1"/>
      <c r="B16207" s="1"/>
      <c r="C16207" s="1"/>
      <c r="D16207" s="1"/>
      <c r="E16207" s="2"/>
      <c r="F16207" s="2"/>
      <c r="G16207" s="2"/>
      <c r="H16207" s="2"/>
      <c r="I16207" s="2"/>
    </row>
    <row r="16208" spans="1:9" x14ac:dyDescent="0.25">
      <c r="A16208" s="1"/>
      <c r="B16208" s="1"/>
      <c r="C16208" s="1"/>
      <c r="D16208" s="1"/>
      <c r="E16208" s="2"/>
      <c r="F16208" s="2"/>
      <c r="G16208" s="2"/>
      <c r="H16208" s="2"/>
      <c r="I16208" s="2"/>
    </row>
    <row r="16209" spans="1:9" x14ac:dyDescent="0.25">
      <c r="A16209" s="1"/>
      <c r="B16209" s="1"/>
      <c r="C16209" s="1"/>
      <c r="D16209" s="1"/>
      <c r="E16209" s="2"/>
      <c r="F16209" s="2"/>
      <c r="G16209" s="2"/>
      <c r="H16209" s="2"/>
      <c r="I16209" s="2"/>
    </row>
    <row r="16210" spans="1:9" x14ac:dyDescent="0.25">
      <c r="A16210" s="1"/>
      <c r="B16210" s="1"/>
      <c r="C16210" s="1"/>
      <c r="D16210" s="1"/>
      <c r="E16210" s="2"/>
      <c r="F16210" s="2"/>
      <c r="G16210" s="2"/>
      <c r="H16210" s="2"/>
      <c r="I16210" s="2"/>
    </row>
    <row r="16211" spans="1:9" x14ac:dyDescent="0.25">
      <c r="A16211" s="1"/>
      <c r="B16211" s="1"/>
      <c r="C16211" s="1"/>
      <c r="D16211" s="1"/>
      <c r="E16211" s="2"/>
      <c r="F16211" s="2"/>
      <c r="G16211" s="2"/>
      <c r="H16211" s="2"/>
      <c r="I16211" s="2"/>
    </row>
    <row r="16212" spans="1:9" x14ac:dyDescent="0.25">
      <c r="A16212" s="1"/>
      <c r="B16212" s="1"/>
      <c r="C16212" s="1"/>
      <c r="D16212" s="1"/>
      <c r="E16212" s="2"/>
      <c r="F16212" s="2"/>
      <c r="G16212" s="2"/>
      <c r="H16212" s="2"/>
      <c r="I16212" s="2"/>
    </row>
    <row r="16213" spans="1:9" x14ac:dyDescent="0.25">
      <c r="A16213" s="1"/>
      <c r="B16213" s="1"/>
      <c r="C16213" s="1"/>
      <c r="D16213" s="1"/>
      <c r="E16213" s="2"/>
      <c r="F16213" s="2"/>
      <c r="G16213" s="2"/>
      <c r="H16213" s="2"/>
      <c r="I16213" s="2"/>
    </row>
    <row r="16214" spans="1:9" x14ac:dyDescent="0.25">
      <c r="A16214" s="1"/>
      <c r="B16214" s="1"/>
      <c r="C16214" s="1"/>
      <c r="D16214" s="1"/>
      <c r="E16214" s="2"/>
      <c r="F16214" s="2"/>
      <c r="G16214" s="2"/>
      <c r="H16214" s="2"/>
      <c r="I16214" s="2"/>
    </row>
    <row r="16215" spans="1:9" x14ac:dyDescent="0.25">
      <c r="A16215" s="1"/>
      <c r="B16215" s="1"/>
      <c r="C16215" s="1"/>
      <c r="D16215" s="1"/>
      <c r="E16215" s="2"/>
      <c r="F16215" s="2"/>
      <c r="G16215" s="2"/>
      <c r="H16215" s="2"/>
      <c r="I16215" s="2"/>
    </row>
    <row r="16216" spans="1:9" x14ac:dyDescent="0.25">
      <c r="A16216" s="1"/>
      <c r="B16216" s="1"/>
      <c r="C16216" s="1"/>
      <c r="D16216" s="1"/>
      <c r="E16216" s="2"/>
      <c r="F16216" s="2"/>
      <c r="G16216" s="2"/>
      <c r="H16216" s="2"/>
      <c r="I16216" s="2"/>
    </row>
    <row r="16217" spans="1:9" x14ac:dyDescent="0.25">
      <c r="A16217" s="1"/>
      <c r="B16217" s="1"/>
      <c r="C16217" s="1"/>
      <c r="D16217" s="1"/>
      <c r="E16217" s="2"/>
      <c r="F16217" s="2"/>
      <c r="G16217" s="2"/>
      <c r="H16217" s="2"/>
      <c r="I16217" s="2"/>
    </row>
    <row r="16218" spans="1:9" x14ac:dyDescent="0.25">
      <c r="A16218" s="1"/>
      <c r="B16218" s="1"/>
      <c r="C16218" s="1"/>
      <c r="D16218" s="1"/>
      <c r="E16218" s="2"/>
      <c r="F16218" s="2"/>
      <c r="G16218" s="2"/>
      <c r="H16218" s="2"/>
      <c r="I16218" s="2"/>
    </row>
    <row r="16219" spans="1:9" x14ac:dyDescent="0.25">
      <c r="A16219" s="1"/>
      <c r="B16219" s="1"/>
      <c r="C16219" s="1"/>
      <c r="D16219" s="1"/>
      <c r="E16219" s="2"/>
      <c r="F16219" s="2"/>
      <c r="G16219" s="2"/>
      <c r="H16219" s="2"/>
      <c r="I16219" s="2"/>
    </row>
    <row r="16220" spans="1:9" x14ac:dyDescent="0.25">
      <c r="A16220" s="1"/>
      <c r="B16220" s="1"/>
      <c r="C16220" s="1"/>
      <c r="D16220" s="1"/>
      <c r="E16220" s="2"/>
      <c r="F16220" s="2"/>
      <c r="G16220" s="2"/>
      <c r="H16220" s="2"/>
      <c r="I16220" s="2"/>
    </row>
    <row r="16221" spans="1:9" x14ac:dyDescent="0.25">
      <c r="A16221" s="1"/>
      <c r="B16221" s="1"/>
      <c r="C16221" s="1"/>
      <c r="D16221" s="1"/>
      <c r="E16221" s="2"/>
      <c r="F16221" s="2"/>
      <c r="G16221" s="2"/>
      <c r="H16221" s="2"/>
      <c r="I16221" s="2"/>
    </row>
    <row r="16222" spans="1:9" x14ac:dyDescent="0.25">
      <c r="A16222" s="1"/>
      <c r="B16222" s="1"/>
      <c r="C16222" s="1"/>
      <c r="D16222" s="1"/>
      <c r="E16222" s="2"/>
      <c r="F16222" s="2"/>
      <c r="G16222" s="2"/>
      <c r="H16222" s="2"/>
      <c r="I16222" s="2"/>
    </row>
    <row r="16223" spans="1:9" x14ac:dyDescent="0.25">
      <c r="A16223" s="1"/>
      <c r="B16223" s="1"/>
      <c r="C16223" s="1"/>
      <c r="D16223" s="1"/>
      <c r="E16223" s="2"/>
      <c r="F16223" s="2"/>
      <c r="G16223" s="2"/>
      <c r="H16223" s="2"/>
      <c r="I16223" s="2"/>
    </row>
    <row r="16224" spans="1:9" x14ac:dyDescent="0.25">
      <c r="A16224" s="1"/>
      <c r="B16224" s="1"/>
      <c r="C16224" s="1"/>
      <c r="D16224" s="1"/>
      <c r="E16224" s="2"/>
      <c r="F16224" s="2"/>
      <c r="G16224" s="2"/>
      <c r="H16224" s="2"/>
      <c r="I16224" s="2"/>
    </row>
    <row r="16225" spans="1:9" x14ac:dyDescent="0.25">
      <c r="A16225" s="1"/>
      <c r="B16225" s="1"/>
      <c r="C16225" s="1"/>
      <c r="D16225" s="1"/>
      <c r="E16225" s="2"/>
      <c r="F16225" s="2"/>
      <c r="G16225" s="2"/>
      <c r="H16225" s="2"/>
      <c r="I16225" s="2"/>
    </row>
    <row r="16226" spans="1:9" x14ac:dyDescent="0.25">
      <c r="A16226" s="1"/>
      <c r="B16226" s="1"/>
      <c r="C16226" s="1"/>
      <c r="D16226" s="1"/>
      <c r="E16226" s="2"/>
      <c r="F16226" s="2"/>
      <c r="G16226" s="2"/>
      <c r="H16226" s="2"/>
      <c r="I16226" s="2"/>
    </row>
    <row r="16227" spans="1:9" x14ac:dyDescent="0.25">
      <c r="A16227" s="1"/>
      <c r="B16227" s="1"/>
      <c r="C16227" s="1"/>
      <c r="D16227" s="1"/>
      <c r="E16227" s="2"/>
      <c r="F16227" s="2"/>
      <c r="G16227" s="2"/>
      <c r="H16227" s="2"/>
      <c r="I16227" s="2"/>
    </row>
    <row r="16228" spans="1:9" x14ac:dyDescent="0.25">
      <c r="A16228" s="1"/>
      <c r="B16228" s="1"/>
      <c r="C16228" s="1"/>
      <c r="D16228" s="1"/>
      <c r="E16228" s="2"/>
      <c r="F16228" s="2"/>
      <c r="G16228" s="2"/>
      <c r="H16228" s="2"/>
      <c r="I16228" s="2"/>
    </row>
    <row r="16229" spans="1:9" x14ac:dyDescent="0.25">
      <c r="A16229" s="1"/>
      <c r="B16229" s="1"/>
      <c r="C16229" s="1"/>
      <c r="D16229" s="1"/>
      <c r="E16229" s="2"/>
      <c r="F16229" s="2"/>
      <c r="G16229" s="2"/>
      <c r="H16229" s="2"/>
      <c r="I16229" s="2"/>
    </row>
    <row r="16230" spans="1:9" x14ac:dyDescent="0.25">
      <c r="A16230" s="1"/>
      <c r="B16230" s="1"/>
      <c r="C16230" s="1"/>
      <c r="D16230" s="1"/>
      <c r="E16230" s="2"/>
      <c r="F16230" s="2"/>
      <c r="G16230" s="2"/>
      <c r="H16230" s="2"/>
      <c r="I16230" s="2"/>
    </row>
    <row r="16231" spans="1:9" x14ac:dyDescent="0.25">
      <c r="A16231" s="1"/>
      <c r="B16231" s="1"/>
      <c r="C16231" s="1"/>
      <c r="D16231" s="1"/>
      <c r="E16231" s="2"/>
      <c r="F16231" s="2"/>
      <c r="G16231" s="2"/>
      <c r="H16231" s="2"/>
      <c r="I16231" s="2"/>
    </row>
    <row r="16232" spans="1:9" x14ac:dyDescent="0.25">
      <c r="A16232" s="1"/>
      <c r="B16232" s="1"/>
      <c r="C16232" s="1"/>
      <c r="D16232" s="1"/>
      <c r="E16232" s="2"/>
      <c r="F16232" s="2"/>
      <c r="G16232" s="2"/>
      <c r="H16232" s="2"/>
      <c r="I16232" s="2"/>
    </row>
    <row r="16233" spans="1:9" x14ac:dyDescent="0.25">
      <c r="A16233" s="1"/>
      <c r="B16233" s="1"/>
      <c r="C16233" s="1"/>
      <c r="D16233" s="1"/>
      <c r="E16233" s="2"/>
      <c r="F16233" s="2"/>
      <c r="G16233" s="2"/>
      <c r="H16233" s="2"/>
      <c r="I16233" s="2"/>
    </row>
    <row r="16234" spans="1:9" x14ac:dyDescent="0.25">
      <c r="A16234" s="1"/>
      <c r="B16234" s="1"/>
      <c r="C16234" s="1"/>
      <c r="D16234" s="1"/>
      <c r="E16234" s="2"/>
      <c r="F16234" s="2"/>
      <c r="G16234" s="2"/>
      <c r="H16234" s="2"/>
      <c r="I16234" s="2"/>
    </row>
    <row r="16235" spans="1:9" x14ac:dyDescent="0.25">
      <c r="A16235" s="1"/>
      <c r="B16235" s="1"/>
      <c r="C16235" s="1"/>
      <c r="D16235" s="1"/>
      <c r="E16235" s="2"/>
      <c r="F16235" s="2"/>
      <c r="G16235" s="2"/>
      <c r="H16235" s="2"/>
      <c r="I16235" s="2"/>
    </row>
    <row r="16236" spans="1:9" x14ac:dyDescent="0.25">
      <c r="A16236" s="1"/>
      <c r="B16236" s="1"/>
      <c r="C16236" s="1"/>
      <c r="D16236" s="1"/>
      <c r="E16236" s="2"/>
      <c r="F16236" s="2"/>
      <c r="G16236" s="2"/>
      <c r="H16236" s="2"/>
      <c r="I16236" s="2"/>
    </row>
    <row r="16237" spans="1:9" x14ac:dyDescent="0.25">
      <c r="A16237" s="1"/>
      <c r="B16237" s="1"/>
      <c r="C16237" s="1"/>
      <c r="D16237" s="1"/>
      <c r="E16237" s="2"/>
      <c r="F16237" s="2"/>
      <c r="G16237" s="2"/>
      <c r="H16237" s="2"/>
      <c r="I16237" s="2"/>
    </row>
    <row r="16238" spans="1:9" x14ac:dyDescent="0.25">
      <c r="A16238" s="1"/>
      <c r="B16238" s="1"/>
      <c r="C16238" s="1"/>
      <c r="D16238" s="1"/>
      <c r="E16238" s="2"/>
      <c r="F16238" s="2"/>
      <c r="G16238" s="2"/>
      <c r="H16238" s="2"/>
      <c r="I16238" s="2"/>
    </row>
    <row r="16239" spans="1:9" x14ac:dyDescent="0.25">
      <c r="A16239" s="1"/>
      <c r="B16239" s="1"/>
      <c r="C16239" s="1"/>
      <c r="D16239" s="1"/>
      <c r="E16239" s="2"/>
      <c r="F16239" s="2"/>
      <c r="G16239" s="2"/>
      <c r="H16239" s="2"/>
      <c r="I16239" s="2"/>
    </row>
    <row r="16240" spans="1:9" x14ac:dyDescent="0.25">
      <c r="A16240" s="1"/>
      <c r="B16240" s="1"/>
      <c r="C16240" s="1"/>
      <c r="D16240" s="1"/>
      <c r="E16240" s="2"/>
      <c r="F16240" s="2"/>
      <c r="G16240" s="2"/>
      <c r="H16240" s="2"/>
      <c r="I16240" s="2"/>
    </row>
    <row r="16241" spans="1:9" x14ac:dyDescent="0.25">
      <c r="A16241" s="1"/>
      <c r="B16241" s="1"/>
      <c r="C16241" s="1"/>
      <c r="D16241" s="1"/>
      <c r="E16241" s="2"/>
      <c r="F16241" s="2"/>
      <c r="G16241" s="2"/>
      <c r="H16241" s="2"/>
      <c r="I16241" s="2"/>
    </row>
    <row r="16242" spans="1:9" x14ac:dyDescent="0.25">
      <c r="A16242" s="1"/>
      <c r="B16242" s="1"/>
      <c r="C16242" s="1"/>
      <c r="D16242" s="1"/>
      <c r="E16242" s="2"/>
      <c r="F16242" s="2"/>
      <c r="G16242" s="2"/>
      <c r="H16242" s="2"/>
      <c r="I16242" s="2"/>
    </row>
    <row r="16243" spans="1:9" x14ac:dyDescent="0.25">
      <c r="A16243" s="1"/>
      <c r="B16243" s="1"/>
      <c r="C16243" s="1"/>
      <c r="D16243" s="1"/>
      <c r="E16243" s="2"/>
      <c r="F16243" s="2"/>
      <c r="G16243" s="2"/>
      <c r="H16243" s="2"/>
      <c r="I16243" s="2"/>
    </row>
    <row r="16244" spans="1:9" x14ac:dyDescent="0.25">
      <c r="A16244" s="1"/>
      <c r="B16244" s="1"/>
      <c r="C16244" s="1"/>
      <c r="D16244" s="1"/>
      <c r="E16244" s="2"/>
      <c r="F16244" s="2"/>
      <c r="G16244" s="2"/>
      <c r="H16244" s="2"/>
      <c r="I16244" s="2"/>
    </row>
    <row r="16245" spans="1:9" x14ac:dyDescent="0.25">
      <c r="A16245" s="1"/>
      <c r="B16245" s="1"/>
      <c r="C16245" s="1"/>
      <c r="D16245" s="1"/>
      <c r="E16245" s="2"/>
      <c r="F16245" s="2"/>
      <c r="G16245" s="2"/>
      <c r="H16245" s="2"/>
      <c r="I16245" s="2"/>
    </row>
    <row r="16246" spans="1:9" x14ac:dyDescent="0.25">
      <c r="A16246" s="1"/>
      <c r="B16246" s="1"/>
      <c r="C16246" s="1"/>
      <c r="D16246" s="1"/>
      <c r="E16246" s="2"/>
      <c r="F16246" s="2"/>
      <c r="G16246" s="2"/>
      <c r="H16246" s="2"/>
      <c r="I16246" s="2"/>
    </row>
    <row r="16247" spans="1:9" x14ac:dyDescent="0.25">
      <c r="A16247" s="1"/>
      <c r="B16247" s="1"/>
      <c r="C16247" s="1"/>
      <c r="D16247" s="1"/>
      <c r="E16247" s="2"/>
      <c r="F16247" s="2"/>
      <c r="G16247" s="2"/>
      <c r="H16247" s="2"/>
      <c r="I16247" s="2"/>
    </row>
    <row r="16248" spans="1:9" x14ac:dyDescent="0.25">
      <c r="A16248" s="1"/>
      <c r="B16248" s="1"/>
      <c r="C16248" s="1"/>
      <c r="D16248" s="1"/>
      <c r="E16248" s="2"/>
      <c r="F16248" s="2"/>
      <c r="G16248" s="2"/>
      <c r="H16248" s="2"/>
      <c r="I16248" s="2"/>
    </row>
    <row r="16249" spans="1:9" x14ac:dyDescent="0.25">
      <c r="A16249" s="1"/>
      <c r="B16249" s="1"/>
      <c r="C16249" s="1"/>
      <c r="D16249" s="1"/>
      <c r="E16249" s="2"/>
      <c r="F16249" s="2"/>
      <c r="G16249" s="2"/>
      <c r="H16249" s="2"/>
      <c r="I16249" s="2"/>
    </row>
    <row r="16250" spans="1:9" x14ac:dyDescent="0.25">
      <c r="A16250" s="1"/>
      <c r="B16250" s="1"/>
      <c r="C16250" s="1"/>
      <c r="D16250" s="1"/>
      <c r="E16250" s="2"/>
      <c r="F16250" s="2"/>
      <c r="G16250" s="2"/>
      <c r="H16250" s="2"/>
      <c r="I16250" s="2"/>
    </row>
    <row r="16251" spans="1:9" x14ac:dyDescent="0.25">
      <c r="A16251" s="1"/>
      <c r="B16251" s="1"/>
      <c r="C16251" s="1"/>
      <c r="D16251" s="1"/>
      <c r="E16251" s="2"/>
      <c r="F16251" s="2"/>
      <c r="G16251" s="2"/>
      <c r="H16251" s="2"/>
      <c r="I16251" s="2"/>
    </row>
    <row r="16252" spans="1:9" x14ac:dyDescent="0.25">
      <c r="A16252" s="1"/>
      <c r="B16252" s="1"/>
      <c r="C16252" s="1"/>
      <c r="D16252" s="1"/>
      <c r="E16252" s="2"/>
      <c r="F16252" s="2"/>
      <c r="G16252" s="2"/>
      <c r="H16252" s="2"/>
      <c r="I16252" s="2"/>
    </row>
    <row r="16253" spans="1:9" x14ac:dyDescent="0.25">
      <c r="A16253" s="1"/>
      <c r="B16253" s="1"/>
      <c r="C16253" s="1"/>
      <c r="D16253" s="1"/>
      <c r="E16253" s="2"/>
      <c r="F16253" s="2"/>
      <c r="G16253" s="2"/>
      <c r="H16253" s="2"/>
      <c r="I16253" s="2"/>
    </row>
    <row r="16254" spans="1:9" x14ac:dyDescent="0.25">
      <c r="A16254" s="1"/>
      <c r="B16254" s="1"/>
      <c r="C16254" s="1"/>
      <c r="D16254" s="1"/>
      <c r="E16254" s="2"/>
      <c r="F16254" s="2"/>
      <c r="G16254" s="2"/>
      <c r="H16254" s="2"/>
      <c r="I16254" s="2"/>
    </row>
    <row r="16255" spans="1:9" x14ac:dyDescent="0.25">
      <c r="A16255" s="1"/>
      <c r="B16255" s="1"/>
      <c r="C16255" s="1"/>
      <c r="D16255" s="1"/>
      <c r="E16255" s="2"/>
      <c r="F16255" s="2"/>
      <c r="G16255" s="2"/>
      <c r="H16255" s="2"/>
      <c r="I16255" s="2"/>
    </row>
    <row r="16256" spans="1:9" x14ac:dyDescent="0.25">
      <c r="A16256" s="1"/>
      <c r="B16256" s="1"/>
      <c r="C16256" s="1"/>
      <c r="D16256" s="1"/>
      <c r="E16256" s="2"/>
      <c r="F16256" s="2"/>
      <c r="G16256" s="2"/>
      <c r="H16256" s="2"/>
      <c r="I16256" s="2"/>
    </row>
    <row r="16257" spans="1:9" x14ac:dyDescent="0.25">
      <c r="A16257" s="1"/>
      <c r="B16257" s="1"/>
      <c r="C16257" s="1"/>
      <c r="D16257" s="1"/>
      <c r="E16257" s="2"/>
      <c r="F16257" s="2"/>
      <c r="G16257" s="2"/>
      <c r="H16257" s="2"/>
      <c r="I16257" s="2"/>
    </row>
    <row r="16258" spans="1:9" x14ac:dyDescent="0.25">
      <c r="A16258" s="1"/>
      <c r="B16258" s="1"/>
      <c r="C16258" s="1"/>
      <c r="D16258" s="1"/>
      <c r="E16258" s="2"/>
      <c r="F16258" s="2"/>
      <c r="G16258" s="2"/>
      <c r="H16258" s="2"/>
      <c r="I16258" s="2"/>
    </row>
    <row r="16259" spans="1:9" x14ac:dyDescent="0.25">
      <c r="A16259" s="1"/>
      <c r="B16259" s="1"/>
      <c r="C16259" s="1"/>
      <c r="D16259" s="1"/>
      <c r="E16259" s="2"/>
      <c r="F16259" s="2"/>
      <c r="G16259" s="2"/>
      <c r="H16259" s="2"/>
      <c r="I16259" s="2"/>
    </row>
    <row r="16260" spans="1:9" x14ac:dyDescent="0.25">
      <c r="A16260" s="1"/>
      <c r="B16260" s="1"/>
      <c r="C16260" s="1"/>
      <c r="D16260" s="1"/>
      <c r="E16260" s="2"/>
      <c r="F16260" s="2"/>
      <c r="G16260" s="2"/>
      <c r="H16260" s="2"/>
      <c r="I16260" s="2"/>
    </row>
    <row r="16261" spans="1:9" x14ac:dyDescent="0.25">
      <c r="A16261" s="1"/>
      <c r="B16261" s="1"/>
      <c r="C16261" s="1"/>
      <c r="D16261" s="1"/>
      <c r="E16261" s="2"/>
      <c r="F16261" s="2"/>
      <c r="G16261" s="2"/>
      <c r="H16261" s="2"/>
      <c r="I16261" s="2"/>
    </row>
    <row r="16262" spans="1:9" x14ac:dyDescent="0.25">
      <c r="A16262" s="1"/>
      <c r="B16262" s="1"/>
      <c r="C16262" s="1"/>
      <c r="D16262" s="1"/>
      <c r="E16262" s="2"/>
      <c r="F16262" s="2"/>
      <c r="G16262" s="2"/>
      <c r="H16262" s="2"/>
      <c r="I16262" s="2"/>
    </row>
    <row r="16263" spans="1:9" x14ac:dyDescent="0.25">
      <c r="A16263" s="1"/>
      <c r="B16263" s="1"/>
      <c r="C16263" s="1"/>
      <c r="D16263" s="1"/>
      <c r="E16263" s="2"/>
      <c r="F16263" s="2"/>
      <c r="G16263" s="2"/>
      <c r="H16263" s="2"/>
      <c r="I16263" s="2"/>
    </row>
    <row r="16264" spans="1:9" x14ac:dyDescent="0.25">
      <c r="A16264" s="1"/>
      <c r="B16264" s="1"/>
      <c r="C16264" s="1"/>
      <c r="D16264" s="1"/>
      <c r="E16264" s="2"/>
      <c r="F16264" s="2"/>
      <c r="G16264" s="2"/>
      <c r="H16264" s="2"/>
      <c r="I16264" s="2"/>
    </row>
    <row r="16265" spans="1:9" x14ac:dyDescent="0.25">
      <c r="A16265" s="1"/>
      <c r="B16265" s="1"/>
      <c r="C16265" s="1"/>
      <c r="D16265" s="1"/>
      <c r="E16265" s="2"/>
      <c r="F16265" s="2"/>
      <c r="G16265" s="2"/>
      <c r="H16265" s="2"/>
      <c r="I16265" s="2"/>
    </row>
    <row r="16266" spans="1:9" x14ac:dyDescent="0.25">
      <c r="A16266" s="1"/>
      <c r="B16266" s="1"/>
      <c r="C16266" s="1"/>
      <c r="D16266" s="1"/>
      <c r="E16266" s="2"/>
      <c r="F16266" s="2"/>
      <c r="G16266" s="2"/>
      <c r="H16266" s="2"/>
      <c r="I16266" s="2"/>
    </row>
    <row r="16267" spans="1:9" x14ac:dyDescent="0.25">
      <c r="A16267" s="1"/>
      <c r="B16267" s="1"/>
      <c r="C16267" s="1"/>
      <c r="D16267" s="1"/>
      <c r="E16267" s="2"/>
      <c r="F16267" s="2"/>
      <c r="G16267" s="2"/>
      <c r="H16267" s="2"/>
      <c r="I16267" s="2"/>
    </row>
    <row r="16268" spans="1:9" x14ac:dyDescent="0.25">
      <c r="A16268" s="1"/>
      <c r="B16268" s="1"/>
      <c r="C16268" s="1"/>
      <c r="D16268" s="1"/>
      <c r="E16268" s="2"/>
      <c r="F16268" s="2"/>
      <c r="G16268" s="2"/>
      <c r="H16268" s="2"/>
      <c r="I16268" s="2"/>
    </row>
    <row r="16269" spans="1:9" x14ac:dyDescent="0.25">
      <c r="A16269" s="1"/>
      <c r="B16269" s="1"/>
      <c r="C16269" s="1"/>
      <c r="D16269" s="1"/>
      <c r="E16269" s="2"/>
      <c r="F16269" s="2"/>
      <c r="G16269" s="2"/>
      <c r="H16269" s="2"/>
      <c r="I16269" s="2"/>
    </row>
    <row r="16270" spans="1:9" x14ac:dyDescent="0.25">
      <c r="A16270" s="1"/>
      <c r="B16270" s="1"/>
      <c r="C16270" s="1"/>
      <c r="D16270" s="1"/>
      <c r="E16270" s="2"/>
      <c r="F16270" s="2"/>
      <c r="G16270" s="2"/>
      <c r="H16270" s="2"/>
      <c r="I16270" s="2"/>
    </row>
    <row r="16271" spans="1:9" x14ac:dyDescent="0.25">
      <c r="A16271" s="1"/>
      <c r="B16271" s="1"/>
      <c r="C16271" s="1"/>
      <c r="D16271" s="1"/>
      <c r="E16271" s="2"/>
      <c r="F16271" s="2"/>
      <c r="G16271" s="2"/>
      <c r="H16271" s="2"/>
      <c r="I16271" s="2"/>
    </row>
    <row r="16272" spans="1:9" x14ac:dyDescent="0.25">
      <c r="A16272" s="1"/>
      <c r="B16272" s="1"/>
      <c r="C16272" s="1"/>
      <c r="D16272" s="1"/>
      <c r="E16272" s="2"/>
      <c r="F16272" s="2"/>
      <c r="G16272" s="2"/>
      <c r="H16272" s="2"/>
      <c r="I16272" s="2"/>
    </row>
    <row r="16273" spans="1:9" x14ac:dyDescent="0.25">
      <c r="A16273" s="1"/>
      <c r="B16273" s="1"/>
      <c r="C16273" s="1"/>
      <c r="D16273" s="1"/>
      <c r="E16273" s="2"/>
      <c r="F16273" s="2"/>
      <c r="G16273" s="2"/>
      <c r="H16273" s="2"/>
      <c r="I16273" s="2"/>
    </row>
    <row r="16274" spans="1:9" x14ac:dyDescent="0.25">
      <c r="A16274" s="1"/>
      <c r="B16274" s="1"/>
      <c r="C16274" s="1"/>
      <c r="D16274" s="1"/>
      <c r="E16274" s="2"/>
      <c r="F16274" s="2"/>
      <c r="G16274" s="2"/>
      <c r="H16274" s="2"/>
      <c r="I16274" s="2"/>
    </row>
    <row r="16275" spans="1:9" x14ac:dyDescent="0.25">
      <c r="A16275" s="1"/>
      <c r="B16275" s="1"/>
      <c r="C16275" s="1"/>
      <c r="D16275" s="1"/>
      <c r="E16275" s="2"/>
      <c r="F16275" s="2"/>
      <c r="G16275" s="2"/>
      <c r="H16275" s="2"/>
      <c r="I16275" s="2"/>
    </row>
    <row r="16276" spans="1:9" x14ac:dyDescent="0.25">
      <c r="A16276" s="1"/>
      <c r="B16276" s="1"/>
      <c r="C16276" s="1"/>
      <c r="D16276" s="1"/>
      <c r="E16276" s="2"/>
      <c r="F16276" s="2"/>
      <c r="G16276" s="2"/>
      <c r="H16276" s="2"/>
      <c r="I16276" s="2"/>
    </row>
    <row r="16277" spans="1:9" x14ac:dyDescent="0.25">
      <c r="A16277" s="1"/>
      <c r="B16277" s="1"/>
      <c r="C16277" s="1"/>
      <c r="D16277" s="1"/>
      <c r="E16277" s="2"/>
      <c r="F16277" s="2"/>
      <c r="G16277" s="2"/>
      <c r="H16277" s="2"/>
      <c r="I16277" s="2"/>
    </row>
    <row r="16278" spans="1:9" x14ac:dyDescent="0.25">
      <c r="A16278" s="1"/>
      <c r="B16278" s="1"/>
      <c r="C16278" s="1"/>
      <c r="D16278" s="1"/>
      <c r="E16278" s="2"/>
      <c r="F16278" s="2"/>
      <c r="G16278" s="2"/>
      <c r="H16278" s="2"/>
      <c r="I16278" s="2"/>
    </row>
    <row r="16279" spans="1:9" x14ac:dyDescent="0.25">
      <c r="A16279" s="1"/>
      <c r="B16279" s="1"/>
      <c r="C16279" s="1"/>
      <c r="D16279" s="1"/>
      <c r="E16279" s="2"/>
      <c r="F16279" s="2"/>
      <c r="G16279" s="2"/>
      <c r="H16279" s="2"/>
      <c r="I16279" s="2"/>
    </row>
    <row r="16280" spans="1:9" x14ac:dyDescent="0.25">
      <c r="A16280" s="1"/>
      <c r="B16280" s="1"/>
      <c r="C16280" s="1"/>
      <c r="D16280" s="1"/>
      <c r="E16280" s="2"/>
      <c r="F16280" s="2"/>
      <c r="G16280" s="2"/>
      <c r="H16280" s="2"/>
      <c r="I16280" s="2"/>
    </row>
    <row r="16281" spans="1:9" x14ac:dyDescent="0.25">
      <c r="A16281" s="1"/>
      <c r="B16281" s="1"/>
      <c r="C16281" s="1"/>
      <c r="D16281" s="1"/>
      <c r="E16281" s="2"/>
      <c r="F16281" s="2"/>
      <c r="G16281" s="2"/>
      <c r="H16281" s="2"/>
      <c r="I16281" s="2"/>
    </row>
    <row r="16282" spans="1:9" x14ac:dyDescent="0.25">
      <c r="A16282" s="1"/>
      <c r="B16282" s="1"/>
      <c r="C16282" s="1"/>
      <c r="D16282" s="1"/>
      <c r="E16282" s="2"/>
      <c r="F16282" s="2"/>
      <c r="G16282" s="2"/>
      <c r="H16282" s="2"/>
      <c r="I16282" s="2"/>
    </row>
    <row r="16283" spans="1:9" x14ac:dyDescent="0.25">
      <c r="A16283" s="1"/>
      <c r="B16283" s="1"/>
      <c r="C16283" s="1"/>
      <c r="D16283" s="1"/>
      <c r="E16283" s="2"/>
      <c r="F16283" s="2"/>
      <c r="G16283" s="2"/>
      <c r="H16283" s="2"/>
      <c r="I16283" s="2"/>
    </row>
    <row r="16284" spans="1:9" x14ac:dyDescent="0.25">
      <c r="A16284" s="1"/>
      <c r="B16284" s="1"/>
      <c r="C16284" s="1"/>
      <c r="D16284" s="1"/>
      <c r="E16284" s="2"/>
      <c r="F16284" s="2"/>
      <c r="G16284" s="2"/>
      <c r="H16284" s="2"/>
      <c r="I16284" s="2"/>
    </row>
    <row r="16285" spans="1:9" x14ac:dyDescent="0.25">
      <c r="A16285" s="1"/>
      <c r="B16285" s="1"/>
      <c r="C16285" s="1"/>
      <c r="D16285" s="1"/>
      <c r="E16285" s="2"/>
      <c r="F16285" s="2"/>
      <c r="G16285" s="2"/>
      <c r="H16285" s="2"/>
      <c r="I16285" s="2"/>
    </row>
    <row r="16286" spans="1:9" x14ac:dyDescent="0.25">
      <c r="A16286" s="1"/>
      <c r="B16286" s="1"/>
      <c r="C16286" s="1"/>
      <c r="D16286" s="1"/>
      <c r="E16286" s="2"/>
      <c r="F16286" s="2"/>
      <c r="G16286" s="2"/>
      <c r="H16286" s="2"/>
      <c r="I16286" s="2"/>
    </row>
    <row r="16287" spans="1:9" x14ac:dyDescent="0.25">
      <c r="A16287" s="1"/>
      <c r="B16287" s="1"/>
      <c r="C16287" s="1"/>
      <c r="D16287" s="1"/>
      <c r="E16287" s="2"/>
      <c r="F16287" s="2"/>
      <c r="G16287" s="2"/>
      <c r="H16287" s="2"/>
      <c r="I16287" s="2"/>
    </row>
    <row r="16288" spans="1:9" x14ac:dyDescent="0.25">
      <c r="A16288" s="1"/>
      <c r="B16288" s="1"/>
      <c r="C16288" s="1"/>
      <c r="D16288" s="1"/>
      <c r="E16288" s="2"/>
      <c r="F16288" s="2"/>
      <c r="G16288" s="2"/>
      <c r="H16288" s="2"/>
      <c r="I16288" s="2"/>
    </row>
    <row r="16289" spans="1:9" x14ac:dyDescent="0.25">
      <c r="A16289" s="1"/>
      <c r="B16289" s="1"/>
      <c r="C16289" s="1"/>
      <c r="D16289" s="1"/>
      <c r="E16289" s="2"/>
      <c r="F16289" s="2"/>
      <c r="G16289" s="2"/>
      <c r="H16289" s="2"/>
      <c r="I16289" s="2"/>
    </row>
    <row r="16290" spans="1:9" x14ac:dyDescent="0.25">
      <c r="A16290" s="1"/>
      <c r="B16290" s="1"/>
      <c r="C16290" s="1"/>
      <c r="D16290" s="1"/>
      <c r="E16290" s="2"/>
      <c r="F16290" s="2"/>
      <c r="G16290" s="2"/>
      <c r="H16290" s="2"/>
      <c r="I16290" s="2"/>
    </row>
    <row r="16291" spans="1:9" x14ac:dyDescent="0.25">
      <c r="A16291" s="1"/>
      <c r="B16291" s="1"/>
      <c r="C16291" s="1"/>
      <c r="D16291" s="1"/>
      <c r="E16291" s="2"/>
      <c r="F16291" s="2"/>
      <c r="G16291" s="2"/>
      <c r="H16291" s="2"/>
      <c r="I16291" s="2"/>
    </row>
    <row r="16292" spans="1:9" x14ac:dyDescent="0.25">
      <c r="A16292" s="1"/>
      <c r="B16292" s="1"/>
      <c r="C16292" s="1"/>
      <c r="D16292" s="1"/>
      <c r="E16292" s="2"/>
      <c r="F16292" s="2"/>
      <c r="G16292" s="2"/>
      <c r="H16292" s="2"/>
      <c r="I16292" s="2"/>
    </row>
    <row r="16293" spans="1:9" x14ac:dyDescent="0.25">
      <c r="A16293" s="1"/>
      <c r="B16293" s="1"/>
      <c r="C16293" s="1"/>
      <c r="D16293" s="1"/>
      <c r="E16293" s="2"/>
      <c r="F16293" s="2"/>
      <c r="G16293" s="2"/>
      <c r="H16293" s="2"/>
      <c r="I16293" s="2"/>
    </row>
    <row r="16294" spans="1:9" x14ac:dyDescent="0.25">
      <c r="A16294" s="1"/>
      <c r="B16294" s="1"/>
      <c r="C16294" s="1"/>
      <c r="D16294" s="1"/>
      <c r="E16294" s="2"/>
      <c r="F16294" s="2"/>
      <c r="G16294" s="2"/>
      <c r="H16294" s="2"/>
      <c r="I16294" s="2"/>
    </row>
    <row r="16295" spans="1:9" x14ac:dyDescent="0.25">
      <c r="A16295" s="1"/>
      <c r="B16295" s="1"/>
      <c r="C16295" s="1"/>
      <c r="D16295" s="1"/>
      <c r="E16295" s="2"/>
      <c r="F16295" s="2"/>
      <c r="G16295" s="2"/>
      <c r="H16295" s="2"/>
      <c r="I16295" s="2"/>
    </row>
    <row r="16296" spans="1:9" x14ac:dyDescent="0.25">
      <c r="A16296" s="1"/>
      <c r="B16296" s="1"/>
      <c r="C16296" s="1"/>
      <c r="D16296" s="1"/>
      <c r="E16296" s="2"/>
      <c r="F16296" s="2"/>
      <c r="G16296" s="2"/>
      <c r="H16296" s="2"/>
      <c r="I16296" s="2"/>
    </row>
    <row r="16297" spans="1:9" x14ac:dyDescent="0.25">
      <c r="A16297" s="1"/>
      <c r="B16297" s="1"/>
      <c r="C16297" s="1"/>
      <c r="D16297" s="1"/>
      <c r="E16297" s="2"/>
      <c r="F16297" s="2"/>
      <c r="G16297" s="2"/>
      <c r="H16297" s="2"/>
      <c r="I16297" s="2"/>
    </row>
    <row r="16298" spans="1:9" x14ac:dyDescent="0.25">
      <c r="A16298" s="1"/>
      <c r="B16298" s="1"/>
      <c r="C16298" s="1"/>
      <c r="D16298" s="1"/>
      <c r="E16298" s="2"/>
      <c r="F16298" s="2"/>
      <c r="G16298" s="2"/>
      <c r="H16298" s="2"/>
      <c r="I16298" s="2"/>
    </row>
    <row r="16299" spans="1:9" x14ac:dyDescent="0.25">
      <c r="A16299" s="1"/>
      <c r="B16299" s="1"/>
      <c r="C16299" s="1"/>
      <c r="D16299" s="1"/>
      <c r="E16299" s="2"/>
      <c r="F16299" s="2"/>
      <c r="G16299" s="2"/>
      <c r="H16299" s="2"/>
      <c r="I16299" s="2"/>
    </row>
    <row r="16300" spans="1:9" x14ac:dyDescent="0.25">
      <c r="A16300" s="1"/>
      <c r="B16300" s="1"/>
      <c r="C16300" s="1"/>
      <c r="D16300" s="1"/>
      <c r="E16300" s="2"/>
      <c r="F16300" s="2"/>
      <c r="G16300" s="2"/>
      <c r="H16300" s="2"/>
      <c r="I16300" s="2"/>
    </row>
    <row r="16301" spans="1:9" x14ac:dyDescent="0.25">
      <c r="A16301" s="1"/>
      <c r="B16301" s="1"/>
      <c r="C16301" s="1"/>
      <c r="D16301" s="1"/>
      <c r="E16301" s="2"/>
      <c r="F16301" s="2"/>
      <c r="G16301" s="2"/>
      <c r="H16301" s="2"/>
      <c r="I16301" s="2"/>
    </row>
    <row r="16302" spans="1:9" x14ac:dyDescent="0.25">
      <c r="A16302" s="1"/>
      <c r="B16302" s="1"/>
      <c r="C16302" s="1"/>
      <c r="D16302" s="1"/>
      <c r="E16302" s="2"/>
      <c r="F16302" s="2"/>
      <c r="G16302" s="2"/>
      <c r="H16302" s="2"/>
      <c r="I16302" s="2"/>
    </row>
    <row r="16303" spans="1:9" x14ac:dyDescent="0.25">
      <c r="A16303" s="1"/>
      <c r="B16303" s="1"/>
      <c r="C16303" s="1"/>
      <c r="D16303" s="1"/>
      <c r="E16303" s="2"/>
      <c r="F16303" s="2"/>
      <c r="G16303" s="2"/>
      <c r="H16303" s="2"/>
      <c r="I16303" s="2"/>
    </row>
    <row r="16304" spans="1:9" x14ac:dyDescent="0.25">
      <c r="A16304" s="1"/>
      <c r="B16304" s="1"/>
      <c r="C16304" s="1"/>
      <c r="D16304" s="1"/>
      <c r="E16304" s="2"/>
      <c r="F16304" s="2"/>
      <c r="G16304" s="2"/>
      <c r="H16304" s="2"/>
      <c r="I16304" s="2"/>
    </row>
    <row r="16305" spans="1:9" x14ac:dyDescent="0.25">
      <c r="A16305" s="1"/>
      <c r="B16305" s="1"/>
      <c r="C16305" s="1"/>
      <c r="D16305" s="1"/>
      <c r="E16305" s="2"/>
      <c r="F16305" s="2"/>
      <c r="G16305" s="2"/>
      <c r="H16305" s="2"/>
      <c r="I16305" s="2"/>
    </row>
    <row r="16306" spans="1:9" x14ac:dyDescent="0.25">
      <c r="A16306" s="1"/>
      <c r="B16306" s="1"/>
      <c r="C16306" s="1"/>
      <c r="D16306" s="1"/>
      <c r="E16306" s="2"/>
      <c r="F16306" s="2"/>
      <c r="G16306" s="2"/>
      <c r="H16306" s="2"/>
      <c r="I16306" s="2"/>
    </row>
    <row r="16307" spans="1:9" x14ac:dyDescent="0.25">
      <c r="A16307" s="1"/>
      <c r="B16307" s="1"/>
      <c r="C16307" s="1"/>
      <c r="D16307" s="1"/>
      <c r="E16307" s="2"/>
      <c r="F16307" s="2"/>
      <c r="G16307" s="2"/>
      <c r="H16307" s="2"/>
      <c r="I16307" s="2"/>
    </row>
    <row r="16308" spans="1:9" x14ac:dyDescent="0.25">
      <c r="A16308" s="1"/>
      <c r="B16308" s="1"/>
      <c r="C16308" s="1"/>
      <c r="D16308" s="1"/>
      <c r="E16308" s="2"/>
      <c r="F16308" s="2"/>
      <c r="G16308" s="2"/>
      <c r="H16308" s="2"/>
      <c r="I16308" s="2"/>
    </row>
    <row r="16309" spans="1:9" x14ac:dyDescent="0.25">
      <c r="A16309" s="1"/>
      <c r="B16309" s="1"/>
      <c r="C16309" s="1"/>
      <c r="D16309" s="1"/>
      <c r="E16309" s="2"/>
      <c r="F16309" s="2"/>
      <c r="G16309" s="2"/>
      <c r="H16309" s="2"/>
      <c r="I16309" s="2"/>
    </row>
    <row r="16310" spans="1:9" x14ac:dyDescent="0.25">
      <c r="A16310" s="1"/>
      <c r="B16310" s="1"/>
      <c r="C16310" s="1"/>
      <c r="D16310" s="1"/>
      <c r="E16310" s="2"/>
      <c r="F16310" s="2"/>
      <c r="G16310" s="2"/>
      <c r="H16310" s="2"/>
      <c r="I16310" s="2"/>
    </row>
    <row r="16311" spans="1:9" x14ac:dyDescent="0.25">
      <c r="A16311" s="1"/>
      <c r="B16311" s="1"/>
      <c r="C16311" s="1"/>
      <c r="D16311" s="1"/>
      <c r="E16311" s="2"/>
      <c r="F16311" s="2"/>
      <c r="G16311" s="2"/>
      <c r="H16311" s="2"/>
      <c r="I16311" s="2"/>
    </row>
    <row r="16312" spans="1:9" x14ac:dyDescent="0.25">
      <c r="A16312" s="1"/>
      <c r="B16312" s="1"/>
      <c r="C16312" s="1"/>
      <c r="D16312" s="1"/>
      <c r="E16312" s="2"/>
      <c r="F16312" s="2"/>
      <c r="G16312" s="2"/>
      <c r="H16312" s="2"/>
      <c r="I16312" s="2"/>
    </row>
    <row r="16313" spans="1:9" x14ac:dyDescent="0.25">
      <c r="A16313" s="1"/>
      <c r="B16313" s="1"/>
      <c r="C16313" s="1"/>
      <c r="D16313" s="1"/>
      <c r="E16313" s="2"/>
      <c r="F16313" s="2"/>
      <c r="G16313" s="2"/>
      <c r="H16313" s="2"/>
      <c r="I16313" s="2"/>
    </row>
    <row r="16314" spans="1:9" x14ac:dyDescent="0.25">
      <c r="A16314" s="1"/>
      <c r="B16314" s="1"/>
      <c r="C16314" s="1"/>
      <c r="D16314" s="1"/>
      <c r="E16314" s="2"/>
      <c r="F16314" s="2"/>
      <c r="G16314" s="2"/>
      <c r="H16314" s="2"/>
      <c r="I16314" s="2"/>
    </row>
    <row r="16315" spans="1:9" x14ac:dyDescent="0.25">
      <c r="A16315" s="1"/>
      <c r="B16315" s="1"/>
      <c r="C16315" s="1"/>
      <c r="D16315" s="1"/>
      <c r="E16315" s="2"/>
      <c r="F16315" s="2"/>
      <c r="G16315" s="2"/>
      <c r="H16315" s="2"/>
      <c r="I16315" s="2"/>
    </row>
    <row r="16316" spans="1:9" x14ac:dyDescent="0.25">
      <c r="A16316" s="1"/>
      <c r="B16316" s="1"/>
      <c r="C16316" s="1"/>
      <c r="D16316" s="1"/>
      <c r="E16316" s="2"/>
      <c r="F16316" s="2"/>
      <c r="G16316" s="2"/>
      <c r="H16316" s="2"/>
      <c r="I16316" s="2"/>
    </row>
    <row r="16317" spans="1:9" x14ac:dyDescent="0.25">
      <c r="A16317" s="1"/>
      <c r="B16317" s="1"/>
      <c r="C16317" s="1"/>
      <c r="D16317" s="1"/>
      <c r="E16317" s="2"/>
      <c r="F16317" s="2"/>
      <c r="G16317" s="2"/>
      <c r="H16317" s="2"/>
      <c r="I16317" s="2"/>
    </row>
    <row r="16318" spans="1:9" x14ac:dyDescent="0.25">
      <c r="A16318" s="1"/>
      <c r="B16318" s="1"/>
      <c r="C16318" s="1"/>
      <c r="D16318" s="1"/>
      <c r="E16318" s="2"/>
      <c r="F16318" s="2"/>
      <c r="G16318" s="2"/>
      <c r="H16318" s="2"/>
      <c r="I16318" s="2"/>
    </row>
    <row r="16319" spans="1:9" x14ac:dyDescent="0.25">
      <c r="A16319" s="1"/>
      <c r="B16319" s="1"/>
      <c r="C16319" s="1"/>
      <c r="D16319" s="1"/>
      <c r="E16319" s="2"/>
      <c r="F16319" s="2"/>
      <c r="G16319" s="2"/>
      <c r="H16319" s="2"/>
      <c r="I16319" s="2"/>
    </row>
    <row r="16320" spans="1:9" x14ac:dyDescent="0.25">
      <c r="A16320" s="1"/>
      <c r="B16320" s="1"/>
      <c r="C16320" s="1"/>
      <c r="D16320" s="1"/>
      <c r="E16320" s="2"/>
      <c r="F16320" s="2"/>
      <c r="G16320" s="2"/>
      <c r="H16320" s="2"/>
      <c r="I16320" s="2"/>
    </row>
    <row r="16321" spans="1:9" x14ac:dyDescent="0.25">
      <c r="A16321" s="1"/>
      <c r="B16321" s="1"/>
      <c r="C16321" s="1"/>
      <c r="D16321" s="1"/>
      <c r="E16321" s="2"/>
      <c r="F16321" s="2"/>
      <c r="G16321" s="2"/>
      <c r="H16321" s="2"/>
      <c r="I16321" s="2"/>
    </row>
    <row r="16322" spans="1:9" x14ac:dyDescent="0.25">
      <c r="A16322" s="1"/>
      <c r="B16322" s="1"/>
      <c r="C16322" s="1"/>
      <c r="D16322" s="1"/>
      <c r="E16322" s="2"/>
      <c r="F16322" s="2"/>
      <c r="G16322" s="2"/>
      <c r="H16322" s="2"/>
      <c r="I16322" s="2"/>
    </row>
    <row r="16323" spans="1:9" x14ac:dyDescent="0.25">
      <c r="A16323" s="1"/>
      <c r="B16323" s="1"/>
      <c r="C16323" s="1"/>
      <c r="D16323" s="1"/>
      <c r="E16323" s="2"/>
      <c r="F16323" s="2"/>
      <c r="G16323" s="2"/>
      <c r="H16323" s="2"/>
      <c r="I16323" s="2"/>
    </row>
    <row r="16324" spans="1:9" x14ac:dyDescent="0.25">
      <c r="A16324" s="1"/>
      <c r="B16324" s="1"/>
      <c r="C16324" s="1"/>
      <c r="D16324" s="1"/>
      <c r="E16324" s="2"/>
      <c r="F16324" s="2"/>
      <c r="G16324" s="2"/>
      <c r="H16324" s="2"/>
      <c r="I16324" s="2"/>
    </row>
    <row r="16325" spans="1:9" x14ac:dyDescent="0.25">
      <c r="A16325" s="1"/>
      <c r="B16325" s="1"/>
      <c r="C16325" s="1"/>
      <c r="D16325" s="1"/>
      <c r="E16325" s="2"/>
      <c r="F16325" s="2"/>
      <c r="G16325" s="2"/>
      <c r="H16325" s="2"/>
      <c r="I16325" s="2"/>
    </row>
    <row r="16326" spans="1:9" x14ac:dyDescent="0.25">
      <c r="A16326" s="1"/>
      <c r="B16326" s="1"/>
      <c r="C16326" s="1"/>
      <c r="D16326" s="1"/>
      <c r="E16326" s="2"/>
      <c r="F16326" s="2"/>
      <c r="G16326" s="2"/>
      <c r="H16326" s="2"/>
      <c r="I16326" s="2"/>
    </row>
    <row r="16327" spans="1:9" x14ac:dyDescent="0.25">
      <c r="A16327" s="1"/>
      <c r="B16327" s="1"/>
      <c r="C16327" s="1"/>
      <c r="D16327" s="1"/>
      <c r="E16327" s="2"/>
      <c r="F16327" s="2"/>
      <c r="G16327" s="2"/>
      <c r="H16327" s="2"/>
      <c r="I16327" s="2"/>
    </row>
    <row r="16328" spans="1:9" x14ac:dyDescent="0.25">
      <c r="A16328" s="1"/>
      <c r="B16328" s="1"/>
      <c r="C16328" s="1"/>
      <c r="D16328" s="1"/>
      <c r="E16328" s="2"/>
      <c r="F16328" s="2"/>
      <c r="G16328" s="2"/>
      <c r="H16328" s="2"/>
      <c r="I16328" s="2"/>
    </row>
    <row r="16329" spans="1:9" x14ac:dyDescent="0.25">
      <c r="A16329" s="1"/>
      <c r="B16329" s="1"/>
      <c r="C16329" s="1"/>
      <c r="D16329" s="1"/>
      <c r="E16329" s="2"/>
      <c r="F16329" s="2"/>
      <c r="G16329" s="2"/>
      <c r="H16329" s="2"/>
      <c r="I16329" s="2"/>
    </row>
    <row r="16330" spans="1:9" x14ac:dyDescent="0.25">
      <c r="A16330" s="1"/>
      <c r="B16330" s="1"/>
      <c r="C16330" s="1"/>
      <c r="D16330" s="1"/>
      <c r="E16330" s="2"/>
      <c r="F16330" s="2"/>
      <c r="G16330" s="2"/>
      <c r="H16330" s="2"/>
      <c r="I16330" s="2"/>
    </row>
    <row r="16331" spans="1:9" x14ac:dyDescent="0.25">
      <c r="A16331" s="1"/>
      <c r="B16331" s="1"/>
      <c r="C16331" s="1"/>
      <c r="D16331" s="1"/>
      <c r="E16331" s="2"/>
      <c r="F16331" s="2"/>
      <c r="G16331" s="2"/>
      <c r="H16331" s="2"/>
      <c r="I16331" s="2"/>
    </row>
    <row r="16332" spans="1:9" x14ac:dyDescent="0.25">
      <c r="A16332" s="1"/>
      <c r="B16332" s="1"/>
      <c r="C16332" s="1"/>
      <c r="D16332" s="1"/>
      <c r="E16332" s="2"/>
      <c r="F16332" s="2"/>
      <c r="G16332" s="2"/>
      <c r="H16332" s="2"/>
      <c r="I16332" s="2"/>
    </row>
    <row r="16333" spans="1:9" x14ac:dyDescent="0.25">
      <c r="A16333" s="1"/>
      <c r="B16333" s="1"/>
      <c r="C16333" s="1"/>
      <c r="D16333" s="1"/>
      <c r="E16333" s="2"/>
      <c r="F16333" s="2"/>
      <c r="G16333" s="2"/>
      <c r="H16333" s="2"/>
      <c r="I16333" s="2"/>
    </row>
    <row r="16334" spans="1:9" x14ac:dyDescent="0.25">
      <c r="A16334" s="1"/>
      <c r="B16334" s="1"/>
      <c r="C16334" s="1"/>
      <c r="D16334" s="1"/>
      <c r="E16334" s="2"/>
      <c r="F16334" s="2"/>
      <c r="G16334" s="2"/>
      <c r="H16334" s="2"/>
      <c r="I16334" s="2"/>
    </row>
    <row r="16335" spans="1:9" x14ac:dyDescent="0.25">
      <c r="A16335" s="1"/>
      <c r="B16335" s="1"/>
      <c r="C16335" s="1"/>
      <c r="D16335" s="1"/>
      <c r="E16335" s="2"/>
      <c r="F16335" s="2"/>
      <c r="G16335" s="2"/>
      <c r="H16335" s="2"/>
      <c r="I16335" s="2"/>
    </row>
    <row r="16336" spans="1:9" x14ac:dyDescent="0.25">
      <c r="A16336" s="1"/>
      <c r="B16336" s="1"/>
      <c r="C16336" s="1"/>
      <c r="D16336" s="1"/>
      <c r="E16336" s="2"/>
      <c r="F16336" s="2"/>
      <c r="G16336" s="2"/>
      <c r="H16336" s="2"/>
      <c r="I16336" s="2"/>
    </row>
    <row r="16337" spans="1:9" x14ac:dyDescent="0.25">
      <c r="A16337" s="1"/>
      <c r="B16337" s="1"/>
      <c r="C16337" s="1"/>
      <c r="D16337" s="1"/>
      <c r="E16337" s="2"/>
      <c r="F16337" s="2"/>
      <c r="G16337" s="2"/>
      <c r="H16337" s="2"/>
      <c r="I16337" s="2"/>
    </row>
    <row r="16338" spans="1:9" x14ac:dyDescent="0.25">
      <c r="A16338" s="1"/>
      <c r="B16338" s="1"/>
      <c r="C16338" s="1"/>
      <c r="D16338" s="1"/>
      <c r="E16338" s="2"/>
      <c r="F16338" s="2"/>
      <c r="G16338" s="2"/>
      <c r="H16338" s="2"/>
      <c r="I16338" s="2"/>
    </row>
    <row r="16339" spans="1:9" x14ac:dyDescent="0.25">
      <c r="A16339" s="1"/>
      <c r="B16339" s="1"/>
      <c r="C16339" s="1"/>
      <c r="D16339" s="1"/>
      <c r="E16339" s="2"/>
      <c r="F16339" s="2"/>
      <c r="G16339" s="2"/>
      <c r="H16339" s="2"/>
      <c r="I16339" s="2"/>
    </row>
    <row r="16340" spans="1:9" x14ac:dyDescent="0.25">
      <c r="A16340" s="1"/>
      <c r="B16340" s="1"/>
      <c r="C16340" s="1"/>
      <c r="D16340" s="1"/>
      <c r="E16340" s="2"/>
      <c r="F16340" s="2"/>
      <c r="G16340" s="2"/>
      <c r="H16340" s="2"/>
      <c r="I16340" s="2"/>
    </row>
    <row r="16341" spans="1:9" x14ac:dyDescent="0.25">
      <c r="A16341" s="1"/>
      <c r="B16341" s="1"/>
      <c r="C16341" s="1"/>
      <c r="D16341" s="1"/>
      <c r="E16341" s="2"/>
      <c r="F16341" s="2"/>
      <c r="G16341" s="2"/>
      <c r="H16341" s="2"/>
      <c r="I16341" s="2"/>
    </row>
    <row r="16342" spans="1:9" x14ac:dyDescent="0.25">
      <c r="A16342" s="1"/>
      <c r="B16342" s="1"/>
      <c r="C16342" s="1"/>
      <c r="D16342" s="1"/>
      <c r="E16342" s="2"/>
      <c r="F16342" s="2"/>
      <c r="G16342" s="2"/>
      <c r="H16342" s="2"/>
      <c r="I16342" s="2"/>
    </row>
    <row r="16343" spans="1:9" x14ac:dyDescent="0.25">
      <c r="A16343" s="1"/>
      <c r="B16343" s="1"/>
      <c r="C16343" s="1"/>
      <c r="D16343" s="1"/>
      <c r="E16343" s="2"/>
      <c r="F16343" s="2"/>
      <c r="G16343" s="2"/>
      <c r="H16343" s="2"/>
      <c r="I16343" s="2"/>
    </row>
    <row r="16344" spans="1:9" x14ac:dyDescent="0.25">
      <c r="A16344" s="1"/>
      <c r="B16344" s="1"/>
      <c r="C16344" s="1"/>
      <c r="D16344" s="1"/>
      <c r="E16344" s="2"/>
      <c r="F16344" s="2"/>
      <c r="G16344" s="2"/>
      <c r="H16344" s="2"/>
      <c r="I16344" s="2"/>
    </row>
    <row r="16345" spans="1:9" x14ac:dyDescent="0.25">
      <c r="A16345" s="1"/>
      <c r="B16345" s="1"/>
      <c r="C16345" s="1"/>
      <c r="D16345" s="1"/>
      <c r="E16345" s="2"/>
      <c r="F16345" s="2"/>
      <c r="G16345" s="2"/>
      <c r="H16345" s="2"/>
      <c r="I16345" s="2"/>
    </row>
    <row r="16346" spans="1:9" x14ac:dyDescent="0.25">
      <c r="A16346" s="1"/>
      <c r="B16346" s="1"/>
      <c r="C16346" s="1"/>
      <c r="D16346" s="1"/>
      <c r="E16346" s="2"/>
      <c r="F16346" s="2"/>
      <c r="G16346" s="2"/>
      <c r="H16346" s="2"/>
      <c r="I16346" s="2"/>
    </row>
    <row r="16347" spans="1:9" x14ac:dyDescent="0.25">
      <c r="A16347" s="1"/>
      <c r="B16347" s="1"/>
      <c r="C16347" s="1"/>
      <c r="D16347" s="1"/>
      <c r="E16347" s="2"/>
      <c r="F16347" s="2"/>
      <c r="G16347" s="2"/>
      <c r="H16347" s="2"/>
      <c r="I16347" s="2"/>
    </row>
    <row r="16348" spans="1:9" x14ac:dyDescent="0.25">
      <c r="A16348" s="1"/>
      <c r="B16348" s="1"/>
      <c r="C16348" s="1"/>
      <c r="D16348" s="1"/>
      <c r="E16348" s="2"/>
      <c r="F16348" s="2"/>
      <c r="G16348" s="2"/>
      <c r="H16348" s="2"/>
      <c r="I16348" s="2"/>
    </row>
    <row r="16349" spans="1:9" x14ac:dyDescent="0.25">
      <c r="A16349" s="1"/>
      <c r="B16349" s="1"/>
      <c r="C16349" s="1"/>
      <c r="D16349" s="1"/>
      <c r="E16349" s="2"/>
      <c r="F16349" s="2"/>
      <c r="G16349" s="2"/>
      <c r="H16349" s="2"/>
      <c r="I16349" s="2"/>
    </row>
    <row r="16350" spans="1:9" x14ac:dyDescent="0.25">
      <c r="A16350" s="1"/>
      <c r="B16350" s="1"/>
      <c r="C16350" s="1"/>
      <c r="D16350" s="1"/>
      <c r="E16350" s="2"/>
      <c r="F16350" s="2"/>
      <c r="G16350" s="2"/>
      <c r="H16350" s="2"/>
      <c r="I16350" s="2"/>
    </row>
    <row r="16351" spans="1:9" x14ac:dyDescent="0.25">
      <c r="A16351" s="1"/>
      <c r="B16351" s="1"/>
      <c r="C16351" s="1"/>
      <c r="D16351" s="1"/>
      <c r="E16351" s="2"/>
      <c r="F16351" s="2"/>
      <c r="G16351" s="2"/>
      <c r="H16351" s="2"/>
      <c r="I16351" s="2"/>
    </row>
    <row r="16352" spans="1:9" x14ac:dyDescent="0.25">
      <c r="A16352" s="1"/>
      <c r="B16352" s="1"/>
      <c r="C16352" s="1"/>
      <c r="D16352" s="1"/>
      <c r="E16352" s="2"/>
      <c r="F16352" s="2"/>
      <c r="G16352" s="2"/>
      <c r="H16352" s="2"/>
      <c r="I16352" s="2"/>
    </row>
    <row r="16353" spans="1:9" x14ac:dyDescent="0.25">
      <c r="A16353" s="1"/>
      <c r="B16353" s="1"/>
      <c r="C16353" s="1"/>
      <c r="D16353" s="1"/>
      <c r="E16353" s="2"/>
      <c r="F16353" s="2"/>
      <c r="G16353" s="2"/>
      <c r="H16353" s="2"/>
      <c r="I16353" s="2"/>
    </row>
    <row r="16354" spans="1:9" x14ac:dyDescent="0.25">
      <c r="A16354" s="1"/>
      <c r="B16354" s="1"/>
      <c r="C16354" s="1"/>
      <c r="D16354" s="1"/>
      <c r="E16354" s="2"/>
      <c r="F16354" s="2"/>
      <c r="G16354" s="2"/>
      <c r="H16354" s="2"/>
      <c r="I16354" s="2"/>
    </row>
    <row r="16355" spans="1:9" x14ac:dyDescent="0.25">
      <c r="A16355" s="1"/>
      <c r="B16355" s="1"/>
      <c r="C16355" s="1"/>
      <c r="D16355" s="1"/>
      <c r="E16355" s="2"/>
      <c r="F16355" s="2"/>
      <c r="G16355" s="2"/>
      <c r="H16355" s="2"/>
      <c r="I16355" s="2"/>
    </row>
    <row r="16356" spans="1:9" x14ac:dyDescent="0.25">
      <c r="A16356" s="1"/>
      <c r="B16356" s="1"/>
      <c r="C16356" s="1"/>
      <c r="D16356" s="1"/>
      <c r="E16356" s="2"/>
      <c r="F16356" s="2"/>
      <c r="G16356" s="2"/>
      <c r="H16356" s="2"/>
      <c r="I16356" s="2"/>
    </row>
    <row r="16357" spans="1:9" x14ac:dyDescent="0.25">
      <c r="A16357" s="1"/>
      <c r="B16357" s="1"/>
      <c r="C16357" s="1"/>
      <c r="D16357" s="1"/>
      <c r="E16357" s="2"/>
      <c r="F16357" s="2"/>
      <c r="G16357" s="2"/>
      <c r="H16357" s="2"/>
      <c r="I16357" s="2"/>
    </row>
    <row r="16358" spans="1:9" x14ac:dyDescent="0.25">
      <c r="A16358" s="1"/>
      <c r="B16358" s="1"/>
      <c r="C16358" s="1"/>
      <c r="D16358" s="1"/>
      <c r="E16358" s="2"/>
      <c r="F16358" s="2"/>
      <c r="G16358" s="2"/>
      <c r="H16358" s="2"/>
      <c r="I16358" s="2"/>
    </row>
    <row r="16359" spans="1:9" x14ac:dyDescent="0.25">
      <c r="A16359" s="1"/>
      <c r="B16359" s="1"/>
      <c r="C16359" s="1"/>
      <c r="D16359" s="1"/>
      <c r="E16359" s="2"/>
      <c r="F16359" s="2"/>
      <c r="G16359" s="2"/>
      <c r="H16359" s="2"/>
      <c r="I16359" s="2"/>
    </row>
    <row r="16360" spans="1:9" x14ac:dyDescent="0.25">
      <c r="A16360" s="1"/>
      <c r="B16360" s="1"/>
      <c r="C16360" s="1"/>
      <c r="D16360" s="1"/>
      <c r="E16360" s="2"/>
      <c r="F16360" s="2"/>
      <c r="G16360" s="2"/>
      <c r="H16360" s="2"/>
      <c r="I16360" s="2"/>
    </row>
    <row r="16361" spans="1:9" x14ac:dyDescent="0.25">
      <c r="A16361" s="1"/>
      <c r="B16361" s="1"/>
      <c r="C16361" s="1"/>
      <c r="D16361" s="1"/>
      <c r="E16361" s="2"/>
      <c r="F16361" s="2"/>
      <c r="G16361" s="2"/>
      <c r="H16361" s="2"/>
      <c r="I16361" s="2"/>
    </row>
    <row r="16362" spans="1:9" x14ac:dyDescent="0.25">
      <c r="A16362" s="1"/>
      <c r="B16362" s="1"/>
      <c r="C16362" s="1"/>
      <c r="D16362" s="1"/>
      <c r="E16362" s="2"/>
      <c r="F16362" s="2"/>
      <c r="G16362" s="2"/>
      <c r="H16362" s="2"/>
      <c r="I16362" s="2"/>
    </row>
    <row r="16363" spans="1:9" x14ac:dyDescent="0.25">
      <c r="A16363" s="1"/>
      <c r="B16363" s="1"/>
      <c r="C16363" s="1"/>
      <c r="D16363" s="1"/>
      <c r="E16363" s="2"/>
      <c r="F16363" s="2"/>
      <c r="G16363" s="2"/>
      <c r="H16363" s="2"/>
      <c r="I16363" s="2"/>
    </row>
    <row r="16364" spans="1:9" x14ac:dyDescent="0.25">
      <c r="A16364" s="1"/>
      <c r="B16364" s="1"/>
      <c r="C16364" s="1"/>
      <c r="D16364" s="1"/>
      <c r="E16364" s="2"/>
      <c r="F16364" s="2"/>
      <c r="G16364" s="2"/>
      <c r="H16364" s="2"/>
      <c r="I16364" s="2"/>
    </row>
    <row r="16365" spans="1:9" x14ac:dyDescent="0.25">
      <c r="A16365" s="1"/>
      <c r="B16365" s="1"/>
      <c r="C16365" s="1"/>
      <c r="D16365" s="1"/>
      <c r="E16365" s="2"/>
      <c r="F16365" s="2"/>
      <c r="G16365" s="2"/>
      <c r="H16365" s="2"/>
      <c r="I16365" s="2"/>
    </row>
    <row r="16366" spans="1:9" x14ac:dyDescent="0.25">
      <c r="A16366" s="1"/>
      <c r="B16366" s="1"/>
      <c r="C16366" s="1"/>
      <c r="D16366" s="1"/>
      <c r="E16366" s="2"/>
      <c r="F16366" s="2"/>
      <c r="G16366" s="2"/>
      <c r="H16366" s="2"/>
      <c r="I16366" s="2"/>
    </row>
    <row r="16367" spans="1:9" x14ac:dyDescent="0.25">
      <c r="A16367" s="1"/>
      <c r="B16367" s="1"/>
      <c r="C16367" s="1"/>
      <c r="D16367" s="1"/>
      <c r="E16367" s="2"/>
      <c r="F16367" s="2"/>
      <c r="G16367" s="2"/>
      <c r="H16367" s="2"/>
      <c r="I16367" s="2"/>
    </row>
    <row r="16368" spans="1:9" x14ac:dyDescent="0.25">
      <c r="A16368" s="1"/>
      <c r="B16368" s="1"/>
      <c r="C16368" s="1"/>
      <c r="D16368" s="1"/>
      <c r="E16368" s="2"/>
      <c r="F16368" s="2"/>
      <c r="G16368" s="2"/>
      <c r="H16368" s="2"/>
      <c r="I16368" s="2"/>
    </row>
    <row r="16369" spans="1:9" x14ac:dyDescent="0.25">
      <c r="A16369" s="1"/>
      <c r="B16369" s="1"/>
      <c r="C16369" s="1"/>
      <c r="D16369" s="1"/>
      <c r="E16369" s="2"/>
      <c r="F16369" s="2"/>
      <c r="G16369" s="2"/>
      <c r="H16369" s="2"/>
      <c r="I16369" s="2"/>
    </row>
    <row r="16370" spans="1:9" x14ac:dyDescent="0.25">
      <c r="A16370" s="1"/>
      <c r="B16370" s="1"/>
      <c r="C16370" s="1"/>
      <c r="D16370" s="1"/>
      <c r="E16370" s="2"/>
      <c r="F16370" s="2"/>
      <c r="G16370" s="2"/>
      <c r="H16370" s="2"/>
      <c r="I16370" s="2"/>
    </row>
    <row r="16371" spans="1:9" x14ac:dyDescent="0.25">
      <c r="A16371" s="1"/>
      <c r="B16371" s="1"/>
      <c r="C16371" s="1"/>
      <c r="D16371" s="1"/>
      <c r="E16371" s="2"/>
      <c r="F16371" s="2"/>
      <c r="G16371" s="2"/>
      <c r="H16371" s="2"/>
      <c r="I16371" s="2"/>
    </row>
    <row r="16372" spans="1:9" x14ac:dyDescent="0.25">
      <c r="A16372" s="1"/>
      <c r="B16372" s="1"/>
      <c r="C16372" s="1"/>
      <c r="D16372" s="1"/>
      <c r="E16372" s="2"/>
      <c r="F16372" s="2"/>
      <c r="G16372" s="2"/>
      <c r="H16372" s="2"/>
      <c r="I16372" s="2"/>
    </row>
    <row r="16373" spans="1:9" x14ac:dyDescent="0.25">
      <c r="A16373" s="1"/>
      <c r="B16373" s="1"/>
      <c r="C16373" s="1"/>
      <c r="D16373" s="1"/>
      <c r="E16373" s="2"/>
      <c r="F16373" s="2"/>
      <c r="G16373" s="2"/>
      <c r="H16373" s="2"/>
      <c r="I16373" s="2"/>
    </row>
    <row r="16374" spans="1:9" x14ac:dyDescent="0.25">
      <c r="A16374" s="1"/>
      <c r="B16374" s="1"/>
      <c r="C16374" s="1"/>
      <c r="D16374" s="1"/>
      <c r="E16374" s="2"/>
      <c r="F16374" s="2"/>
      <c r="G16374" s="2"/>
      <c r="H16374" s="2"/>
      <c r="I16374" s="2"/>
    </row>
    <row r="16375" spans="1:9" x14ac:dyDescent="0.25">
      <c r="A16375" s="1"/>
      <c r="B16375" s="1"/>
      <c r="C16375" s="1"/>
      <c r="D16375" s="1"/>
      <c r="E16375" s="2"/>
      <c r="F16375" s="2"/>
      <c r="G16375" s="2"/>
      <c r="H16375" s="2"/>
      <c r="I16375" s="2"/>
    </row>
    <row r="16376" spans="1:9" x14ac:dyDescent="0.25">
      <c r="A16376" s="1"/>
      <c r="B16376" s="1"/>
      <c r="C16376" s="1"/>
      <c r="D16376" s="1"/>
      <c r="E16376" s="2"/>
      <c r="F16376" s="2"/>
      <c r="G16376" s="2"/>
      <c r="H16376" s="2"/>
      <c r="I16376" s="2"/>
    </row>
    <row r="16377" spans="1:9" x14ac:dyDescent="0.25">
      <c r="A16377" s="1"/>
      <c r="B16377" s="1"/>
      <c r="C16377" s="1"/>
      <c r="D16377" s="1"/>
      <c r="E16377" s="2"/>
      <c r="F16377" s="2"/>
      <c r="G16377" s="2"/>
      <c r="H16377" s="2"/>
      <c r="I16377" s="2"/>
    </row>
    <row r="16378" spans="1:9" x14ac:dyDescent="0.25">
      <c r="A16378" s="1"/>
      <c r="B16378" s="1"/>
      <c r="C16378" s="1"/>
      <c r="D16378" s="1"/>
      <c r="E16378" s="2"/>
      <c r="F16378" s="2"/>
      <c r="G16378" s="2"/>
      <c r="H16378" s="2"/>
      <c r="I16378" s="2"/>
    </row>
    <row r="16379" spans="1:9" x14ac:dyDescent="0.25">
      <c r="A16379" s="1"/>
      <c r="B16379" s="1"/>
      <c r="C16379" s="1"/>
      <c r="D16379" s="1"/>
      <c r="E16379" s="2"/>
      <c r="F16379" s="2"/>
      <c r="G16379" s="2"/>
      <c r="H16379" s="2"/>
      <c r="I16379" s="2"/>
    </row>
    <row r="16380" spans="1:9" x14ac:dyDescent="0.25">
      <c r="A16380" s="1"/>
      <c r="B16380" s="1"/>
      <c r="C16380" s="1"/>
      <c r="D16380" s="1"/>
      <c r="E16380" s="2"/>
      <c r="F16380" s="2"/>
      <c r="G16380" s="2"/>
      <c r="H16380" s="2"/>
      <c r="I16380" s="2"/>
    </row>
    <row r="16381" spans="1:9" x14ac:dyDescent="0.25">
      <c r="A16381" s="1"/>
      <c r="B16381" s="1"/>
      <c r="C16381" s="1"/>
      <c r="D16381" s="1"/>
      <c r="E16381" s="2"/>
      <c r="F16381" s="2"/>
      <c r="G16381" s="2"/>
      <c r="H16381" s="2"/>
      <c r="I16381" s="2"/>
    </row>
    <row r="16382" spans="1:9" x14ac:dyDescent="0.25">
      <c r="A16382" s="1"/>
      <c r="B16382" s="1"/>
      <c r="C16382" s="1"/>
      <c r="D16382" s="1"/>
      <c r="E16382" s="2"/>
      <c r="F16382" s="2"/>
      <c r="G16382" s="2"/>
      <c r="H16382" s="2"/>
      <c r="I16382" s="2"/>
    </row>
    <row r="16383" spans="1:9" x14ac:dyDescent="0.25">
      <c r="A16383" s="1"/>
      <c r="B16383" s="1"/>
      <c r="C16383" s="1"/>
      <c r="D16383" s="1"/>
      <c r="E16383" s="2"/>
      <c r="F16383" s="2"/>
      <c r="G16383" s="2"/>
      <c r="H16383" s="2"/>
      <c r="I16383" s="2"/>
    </row>
    <row r="16384" spans="1:9" x14ac:dyDescent="0.25">
      <c r="A16384" s="1"/>
      <c r="B16384" s="1"/>
      <c r="C16384" s="1"/>
      <c r="D16384" s="1"/>
      <c r="E16384" s="2"/>
      <c r="F16384" s="2"/>
      <c r="G16384" s="2"/>
      <c r="H16384" s="2"/>
      <c r="I16384" s="2"/>
    </row>
    <row r="16385" spans="1:9" x14ac:dyDescent="0.25">
      <c r="A16385" s="1"/>
      <c r="B16385" s="1"/>
      <c r="C16385" s="1"/>
      <c r="D16385" s="1"/>
      <c r="E16385" s="2"/>
      <c r="F16385" s="2"/>
      <c r="G16385" s="2"/>
      <c r="H16385" s="2"/>
      <c r="I16385" s="2"/>
    </row>
    <row r="16386" spans="1:9" x14ac:dyDescent="0.25">
      <c r="A16386" s="1"/>
      <c r="B16386" s="1"/>
      <c r="C16386" s="1"/>
      <c r="D16386" s="1"/>
      <c r="E16386" s="2"/>
      <c r="F16386" s="2"/>
      <c r="G16386" s="2"/>
      <c r="H16386" s="2"/>
      <c r="I16386" s="2"/>
    </row>
    <row r="16387" spans="1:9" x14ac:dyDescent="0.25">
      <c r="A16387" s="1"/>
      <c r="B16387" s="1"/>
      <c r="C16387" s="1"/>
      <c r="D16387" s="1"/>
      <c r="E16387" s="2"/>
      <c r="F16387" s="2"/>
      <c r="G16387" s="2"/>
      <c r="H16387" s="2"/>
      <c r="I16387" s="2"/>
    </row>
    <row r="16388" spans="1:9" x14ac:dyDescent="0.25">
      <c r="A16388" s="1"/>
      <c r="B16388" s="1"/>
      <c r="C16388" s="1"/>
      <c r="D16388" s="1"/>
      <c r="E16388" s="2"/>
      <c r="F16388" s="2"/>
      <c r="G16388" s="2"/>
      <c r="H16388" s="2"/>
      <c r="I16388" s="2"/>
    </row>
    <row r="16389" spans="1:9" x14ac:dyDescent="0.25">
      <c r="A16389" s="1"/>
      <c r="B16389" s="1"/>
      <c r="C16389" s="1"/>
      <c r="D16389" s="1"/>
      <c r="E16389" s="2"/>
      <c r="F16389" s="2"/>
      <c r="G16389" s="2"/>
      <c r="H16389" s="2"/>
      <c r="I16389" s="2"/>
    </row>
    <row r="16390" spans="1:9" x14ac:dyDescent="0.25">
      <c r="A16390" s="1"/>
      <c r="B16390" s="1"/>
      <c r="C16390" s="1"/>
      <c r="D16390" s="1"/>
      <c r="E16390" s="2"/>
      <c r="F16390" s="2"/>
      <c r="G16390" s="2"/>
      <c r="H16390" s="2"/>
      <c r="I16390" s="2"/>
    </row>
    <row r="16391" spans="1:9" x14ac:dyDescent="0.25">
      <c r="A16391" s="1"/>
      <c r="B16391" s="1"/>
      <c r="C16391" s="1"/>
      <c r="D16391" s="1"/>
      <c r="E16391" s="2"/>
      <c r="F16391" s="2"/>
      <c r="G16391" s="2"/>
      <c r="H16391" s="2"/>
      <c r="I16391" s="2"/>
    </row>
    <row r="16392" spans="1:9" x14ac:dyDescent="0.25">
      <c r="A16392" s="1"/>
      <c r="B16392" s="1"/>
      <c r="C16392" s="1"/>
      <c r="D16392" s="1"/>
      <c r="E16392" s="2"/>
      <c r="F16392" s="2"/>
      <c r="G16392" s="2"/>
      <c r="H16392" s="2"/>
      <c r="I16392" s="2"/>
    </row>
    <row r="16393" spans="1:9" x14ac:dyDescent="0.25">
      <c r="A16393" s="1"/>
      <c r="B16393" s="1"/>
      <c r="C16393" s="1"/>
      <c r="D16393" s="1"/>
      <c r="E16393" s="2"/>
      <c r="F16393" s="2"/>
      <c r="G16393" s="2"/>
      <c r="H16393" s="2"/>
      <c r="I16393" s="2"/>
    </row>
    <row r="16394" spans="1:9" x14ac:dyDescent="0.25">
      <c r="A16394" s="1"/>
      <c r="B16394" s="1"/>
      <c r="C16394" s="1"/>
      <c r="D16394" s="1"/>
      <c r="E16394" s="2"/>
      <c r="F16394" s="2"/>
      <c r="G16394" s="2"/>
      <c r="H16394" s="2"/>
      <c r="I16394" s="2"/>
    </row>
    <row r="16395" spans="1:9" x14ac:dyDescent="0.25">
      <c r="A16395" s="1"/>
      <c r="B16395" s="1"/>
      <c r="C16395" s="1"/>
      <c r="D16395" s="1"/>
      <c r="E16395" s="2"/>
      <c r="F16395" s="2"/>
      <c r="G16395" s="2"/>
      <c r="H16395" s="2"/>
      <c r="I16395" s="2"/>
    </row>
    <row r="16396" spans="1:9" x14ac:dyDescent="0.25">
      <c r="A16396" s="1"/>
      <c r="B16396" s="1"/>
      <c r="C16396" s="1"/>
      <c r="D16396" s="1"/>
      <c r="E16396" s="2"/>
      <c r="F16396" s="2"/>
      <c r="G16396" s="2"/>
      <c r="H16396" s="2"/>
      <c r="I16396" s="2"/>
    </row>
    <row r="16397" spans="1:9" x14ac:dyDescent="0.25">
      <c r="A16397" s="1"/>
      <c r="B16397" s="1"/>
      <c r="C16397" s="1"/>
      <c r="D16397" s="1"/>
      <c r="E16397" s="2"/>
      <c r="F16397" s="2"/>
      <c r="G16397" s="2"/>
      <c r="H16397" s="2"/>
      <c r="I16397" s="2"/>
    </row>
    <row r="16398" spans="1:9" x14ac:dyDescent="0.25">
      <c r="A16398" s="1"/>
      <c r="B16398" s="1"/>
      <c r="C16398" s="1"/>
      <c r="D16398" s="1"/>
      <c r="E16398" s="2"/>
      <c r="F16398" s="2"/>
      <c r="G16398" s="2"/>
      <c r="H16398" s="2"/>
      <c r="I16398" s="2"/>
    </row>
    <row r="16399" spans="1:9" x14ac:dyDescent="0.25">
      <c r="A16399" s="1"/>
      <c r="B16399" s="1"/>
      <c r="C16399" s="1"/>
      <c r="D16399" s="1"/>
      <c r="E16399" s="2"/>
      <c r="F16399" s="2"/>
      <c r="G16399" s="2"/>
      <c r="H16399" s="2"/>
      <c r="I16399" s="2"/>
    </row>
    <row r="16400" spans="1:9" x14ac:dyDescent="0.25">
      <c r="A16400" s="1"/>
      <c r="B16400" s="1"/>
      <c r="C16400" s="1"/>
      <c r="D16400" s="1"/>
      <c r="E16400" s="2"/>
      <c r="F16400" s="2"/>
      <c r="G16400" s="2"/>
      <c r="H16400" s="2"/>
      <c r="I16400" s="2"/>
    </row>
    <row r="16401" spans="1:9" x14ac:dyDescent="0.25">
      <c r="A16401" s="1"/>
      <c r="B16401" s="1"/>
      <c r="C16401" s="1"/>
      <c r="D16401" s="1"/>
      <c r="E16401" s="2"/>
      <c r="F16401" s="2"/>
      <c r="G16401" s="2"/>
      <c r="H16401" s="2"/>
      <c r="I16401" s="2"/>
    </row>
    <row r="16402" spans="1:9" x14ac:dyDescent="0.25">
      <c r="A16402" s="1"/>
      <c r="B16402" s="1"/>
      <c r="C16402" s="1"/>
      <c r="D16402" s="1"/>
      <c r="E16402" s="2"/>
      <c r="F16402" s="2"/>
      <c r="G16402" s="2"/>
      <c r="H16402" s="2"/>
      <c r="I16402" s="2"/>
    </row>
    <row r="16403" spans="1:9" x14ac:dyDescent="0.25">
      <c r="A16403" s="1"/>
      <c r="B16403" s="1"/>
      <c r="C16403" s="1"/>
      <c r="D16403" s="1"/>
      <c r="E16403" s="2"/>
      <c r="F16403" s="2"/>
      <c r="G16403" s="2"/>
      <c r="H16403" s="2"/>
      <c r="I16403" s="2"/>
    </row>
    <row r="16404" spans="1:9" x14ac:dyDescent="0.25">
      <c r="A16404" s="1"/>
      <c r="B16404" s="1"/>
      <c r="C16404" s="1"/>
      <c r="D16404" s="1"/>
      <c r="E16404" s="2"/>
      <c r="F16404" s="2"/>
      <c r="G16404" s="2"/>
      <c r="H16404" s="2"/>
      <c r="I16404" s="2"/>
    </row>
    <row r="16405" spans="1:9" x14ac:dyDescent="0.25">
      <c r="A16405" s="1"/>
      <c r="B16405" s="1"/>
      <c r="C16405" s="1"/>
      <c r="D16405" s="1"/>
      <c r="E16405" s="2"/>
      <c r="F16405" s="2"/>
      <c r="G16405" s="2"/>
      <c r="H16405" s="2"/>
      <c r="I16405" s="2"/>
    </row>
    <row r="16406" spans="1:9" x14ac:dyDescent="0.25">
      <c r="A16406" s="1"/>
      <c r="B16406" s="1"/>
      <c r="C16406" s="1"/>
      <c r="D16406" s="1"/>
      <c r="E16406" s="2"/>
      <c r="F16406" s="2"/>
      <c r="G16406" s="2"/>
      <c r="H16406" s="2"/>
      <c r="I16406" s="2"/>
    </row>
    <row r="16407" spans="1:9" x14ac:dyDescent="0.25">
      <c r="A16407" s="1"/>
      <c r="B16407" s="1"/>
      <c r="C16407" s="1"/>
      <c r="D16407" s="1"/>
      <c r="E16407" s="2"/>
      <c r="F16407" s="2"/>
      <c r="G16407" s="2"/>
      <c r="H16407" s="2"/>
      <c r="I16407" s="2"/>
    </row>
    <row r="16408" spans="1:9" x14ac:dyDescent="0.25">
      <c r="A16408" s="1"/>
      <c r="B16408" s="1"/>
      <c r="C16408" s="1"/>
      <c r="D16408" s="1"/>
      <c r="E16408" s="2"/>
      <c r="F16408" s="2"/>
      <c r="G16408" s="2"/>
      <c r="H16408" s="2"/>
      <c r="I16408" s="2"/>
    </row>
    <row r="16409" spans="1:9" x14ac:dyDescent="0.25">
      <c r="A16409" s="1"/>
      <c r="B16409" s="1"/>
      <c r="C16409" s="1"/>
      <c r="D16409" s="1"/>
      <c r="E16409" s="2"/>
      <c r="F16409" s="2"/>
      <c r="G16409" s="2"/>
      <c r="H16409" s="2"/>
      <c r="I16409" s="2"/>
    </row>
    <row r="16410" spans="1:9" x14ac:dyDescent="0.25">
      <c r="A16410" s="1"/>
      <c r="B16410" s="1"/>
      <c r="C16410" s="1"/>
      <c r="D16410" s="1"/>
      <c r="E16410" s="2"/>
      <c r="F16410" s="2"/>
      <c r="G16410" s="2"/>
      <c r="H16410" s="2"/>
      <c r="I16410" s="2"/>
    </row>
    <row r="16411" spans="1:9" x14ac:dyDescent="0.25">
      <c r="A16411" s="1"/>
      <c r="B16411" s="1"/>
      <c r="C16411" s="1"/>
      <c r="D16411" s="1"/>
      <c r="E16411" s="2"/>
      <c r="F16411" s="2"/>
      <c r="G16411" s="2"/>
      <c r="H16411" s="2"/>
      <c r="I16411" s="2"/>
    </row>
    <row r="16412" spans="1:9" x14ac:dyDescent="0.25">
      <c r="A16412" s="1"/>
      <c r="B16412" s="1"/>
      <c r="C16412" s="1"/>
      <c r="D16412" s="1"/>
      <c r="E16412" s="2"/>
      <c r="F16412" s="2"/>
      <c r="G16412" s="2"/>
      <c r="H16412" s="2"/>
      <c r="I16412" s="2"/>
    </row>
    <row r="16413" spans="1:9" x14ac:dyDescent="0.25">
      <c r="A16413" s="1"/>
      <c r="B16413" s="1"/>
      <c r="C16413" s="1"/>
      <c r="D16413" s="1"/>
      <c r="E16413" s="2"/>
      <c r="F16413" s="2"/>
      <c r="G16413" s="2"/>
      <c r="H16413" s="2"/>
      <c r="I16413" s="2"/>
    </row>
    <row r="16414" spans="1:9" x14ac:dyDescent="0.25">
      <c r="A16414" s="1"/>
      <c r="B16414" s="1"/>
      <c r="C16414" s="1"/>
      <c r="D16414" s="1"/>
      <c r="E16414" s="2"/>
      <c r="F16414" s="2"/>
      <c r="G16414" s="2"/>
      <c r="H16414" s="2"/>
      <c r="I16414" s="2"/>
    </row>
    <row r="16415" spans="1:9" x14ac:dyDescent="0.25">
      <c r="A16415" s="1"/>
      <c r="B16415" s="1"/>
      <c r="C16415" s="1"/>
      <c r="D16415" s="1"/>
      <c r="E16415" s="2"/>
      <c r="F16415" s="2"/>
      <c r="G16415" s="2"/>
      <c r="H16415" s="2"/>
      <c r="I16415" s="2"/>
    </row>
    <row r="16416" spans="1:9" x14ac:dyDescent="0.25">
      <c r="A16416" s="1"/>
      <c r="B16416" s="1"/>
      <c r="C16416" s="1"/>
      <c r="D16416" s="1"/>
      <c r="E16416" s="2"/>
      <c r="F16416" s="2"/>
      <c r="G16416" s="2"/>
      <c r="H16416" s="2"/>
      <c r="I16416" s="2"/>
    </row>
    <row r="16417" spans="1:9" x14ac:dyDescent="0.25">
      <c r="A16417" s="1"/>
      <c r="B16417" s="1"/>
      <c r="C16417" s="1"/>
      <c r="D16417" s="1"/>
      <c r="E16417" s="2"/>
      <c r="F16417" s="2"/>
      <c r="G16417" s="2"/>
      <c r="H16417" s="2"/>
      <c r="I16417" s="2"/>
    </row>
    <row r="16418" spans="1:9" x14ac:dyDescent="0.25">
      <c r="A16418" s="1"/>
      <c r="B16418" s="1"/>
      <c r="C16418" s="1"/>
      <c r="D16418" s="1"/>
      <c r="E16418" s="2"/>
      <c r="F16418" s="2"/>
      <c r="G16418" s="2"/>
      <c r="H16418" s="2"/>
      <c r="I16418" s="2"/>
    </row>
    <row r="16419" spans="1:9" x14ac:dyDescent="0.25">
      <c r="A16419" s="1"/>
      <c r="B16419" s="1"/>
      <c r="C16419" s="1"/>
      <c r="D16419" s="1"/>
      <c r="E16419" s="2"/>
      <c r="F16419" s="2"/>
      <c r="G16419" s="2"/>
      <c r="H16419" s="2"/>
      <c r="I16419" s="2"/>
    </row>
    <row r="16420" spans="1:9" x14ac:dyDescent="0.25">
      <c r="A16420" s="1"/>
      <c r="B16420" s="1"/>
      <c r="C16420" s="1"/>
      <c r="D16420" s="1"/>
      <c r="E16420" s="2"/>
      <c r="F16420" s="2"/>
      <c r="G16420" s="2"/>
      <c r="H16420" s="2"/>
      <c r="I16420" s="2"/>
    </row>
    <row r="16421" spans="1:9" x14ac:dyDescent="0.25">
      <c r="A16421" s="1"/>
      <c r="B16421" s="1"/>
      <c r="C16421" s="1"/>
      <c r="D16421" s="1"/>
      <c r="E16421" s="2"/>
      <c r="F16421" s="2"/>
      <c r="G16421" s="2"/>
      <c r="H16421" s="2"/>
      <c r="I16421" s="2"/>
    </row>
    <row r="16422" spans="1:9" x14ac:dyDescent="0.25">
      <c r="A16422" s="1"/>
      <c r="B16422" s="1"/>
      <c r="C16422" s="1"/>
      <c r="D16422" s="1"/>
      <c r="E16422" s="2"/>
      <c r="F16422" s="2"/>
      <c r="G16422" s="2"/>
      <c r="H16422" s="2"/>
      <c r="I16422" s="2"/>
    </row>
    <row r="16423" spans="1:9" x14ac:dyDescent="0.25">
      <c r="A16423" s="1"/>
      <c r="B16423" s="1"/>
      <c r="C16423" s="1"/>
      <c r="D16423" s="1"/>
      <c r="E16423" s="2"/>
      <c r="F16423" s="2"/>
      <c r="G16423" s="2"/>
      <c r="H16423" s="2"/>
      <c r="I16423" s="2"/>
    </row>
    <row r="16424" spans="1:9" x14ac:dyDescent="0.25">
      <c r="A16424" s="1"/>
      <c r="B16424" s="1"/>
      <c r="C16424" s="1"/>
      <c r="D16424" s="1"/>
      <c r="E16424" s="2"/>
      <c r="F16424" s="2"/>
      <c r="G16424" s="2"/>
      <c r="H16424" s="2"/>
      <c r="I16424" s="2"/>
    </row>
    <row r="16425" spans="1:9" x14ac:dyDescent="0.25">
      <c r="A16425" s="1"/>
      <c r="B16425" s="1"/>
      <c r="C16425" s="1"/>
      <c r="D16425" s="1"/>
      <c r="E16425" s="2"/>
      <c r="F16425" s="2"/>
      <c r="G16425" s="2"/>
      <c r="H16425" s="2"/>
      <c r="I16425" s="2"/>
    </row>
    <row r="16426" spans="1:9" x14ac:dyDescent="0.25">
      <c r="A16426" s="1"/>
      <c r="B16426" s="1"/>
      <c r="C16426" s="1"/>
      <c r="D16426" s="1"/>
      <c r="E16426" s="2"/>
      <c r="F16426" s="2"/>
      <c r="G16426" s="2"/>
      <c r="H16426" s="2"/>
      <c r="I16426" s="2"/>
    </row>
    <row r="16427" spans="1:9" x14ac:dyDescent="0.25">
      <c r="A16427" s="1"/>
      <c r="B16427" s="1"/>
      <c r="C16427" s="1"/>
      <c r="D16427" s="1"/>
      <c r="E16427" s="2"/>
      <c r="F16427" s="2"/>
      <c r="G16427" s="2"/>
      <c r="H16427" s="2"/>
      <c r="I16427" s="2"/>
    </row>
    <row r="16428" spans="1:9" x14ac:dyDescent="0.25">
      <c r="A16428" s="1"/>
      <c r="B16428" s="1"/>
      <c r="C16428" s="1"/>
      <c r="D16428" s="1"/>
      <c r="E16428" s="2"/>
      <c r="F16428" s="2"/>
      <c r="G16428" s="2"/>
      <c r="H16428" s="2"/>
      <c r="I16428" s="2"/>
    </row>
    <row r="16429" spans="1:9" x14ac:dyDescent="0.25">
      <c r="A16429" s="1"/>
      <c r="B16429" s="1"/>
      <c r="C16429" s="1"/>
      <c r="D16429" s="1"/>
      <c r="E16429" s="2"/>
      <c r="F16429" s="2"/>
      <c r="G16429" s="2"/>
      <c r="H16429" s="2"/>
      <c r="I16429" s="2"/>
    </row>
    <row r="16430" spans="1:9" x14ac:dyDescent="0.25">
      <c r="A16430" s="1"/>
      <c r="B16430" s="1"/>
      <c r="C16430" s="1"/>
      <c r="D16430" s="1"/>
      <c r="E16430" s="2"/>
      <c r="F16430" s="2"/>
      <c r="G16430" s="2"/>
      <c r="H16430" s="2"/>
      <c r="I16430" s="2"/>
    </row>
    <row r="16431" spans="1:9" x14ac:dyDescent="0.25">
      <c r="A16431" s="1"/>
      <c r="B16431" s="1"/>
      <c r="C16431" s="1"/>
      <c r="D16431" s="1"/>
      <c r="E16431" s="2"/>
      <c r="F16431" s="2"/>
      <c r="G16431" s="2"/>
      <c r="H16431" s="2"/>
      <c r="I16431" s="2"/>
    </row>
    <row r="16432" spans="1:9" x14ac:dyDescent="0.25">
      <c r="A16432" s="1"/>
      <c r="B16432" s="1"/>
      <c r="C16432" s="1"/>
      <c r="D16432" s="1"/>
      <c r="E16432" s="2"/>
      <c r="F16432" s="2"/>
      <c r="G16432" s="2"/>
      <c r="H16432" s="2"/>
      <c r="I16432" s="2"/>
    </row>
    <row r="16433" spans="1:9" x14ac:dyDescent="0.25">
      <c r="A16433" s="1"/>
      <c r="B16433" s="1"/>
      <c r="C16433" s="1"/>
      <c r="D16433" s="1"/>
      <c r="E16433" s="2"/>
      <c r="F16433" s="2"/>
      <c r="G16433" s="2"/>
      <c r="H16433" s="2"/>
      <c r="I16433" s="2"/>
    </row>
    <row r="16434" spans="1:9" x14ac:dyDescent="0.25">
      <c r="A16434" s="1"/>
      <c r="B16434" s="1"/>
      <c r="C16434" s="1"/>
      <c r="D16434" s="1"/>
      <c r="E16434" s="2"/>
      <c r="F16434" s="2"/>
      <c r="G16434" s="2"/>
      <c r="H16434" s="2"/>
      <c r="I16434" s="2"/>
    </row>
    <row r="16435" spans="1:9" x14ac:dyDescent="0.25">
      <c r="A16435" s="1"/>
      <c r="B16435" s="1"/>
      <c r="C16435" s="1"/>
      <c r="D16435" s="1"/>
      <c r="E16435" s="2"/>
      <c r="F16435" s="2"/>
      <c r="G16435" s="2"/>
      <c r="H16435" s="2"/>
      <c r="I16435" s="2"/>
    </row>
    <row r="16436" spans="1:9" x14ac:dyDescent="0.25">
      <c r="A16436" s="1"/>
      <c r="B16436" s="1"/>
      <c r="C16436" s="1"/>
      <c r="D16436" s="1"/>
      <c r="E16436" s="2"/>
      <c r="F16436" s="2"/>
      <c r="G16436" s="2"/>
      <c r="H16436" s="2"/>
      <c r="I16436" s="2"/>
    </row>
    <row r="16437" spans="1:9" x14ac:dyDescent="0.25">
      <c r="A16437" s="1"/>
      <c r="B16437" s="1"/>
      <c r="C16437" s="1"/>
      <c r="D16437" s="1"/>
      <c r="E16437" s="2"/>
      <c r="F16437" s="2"/>
      <c r="G16437" s="2"/>
      <c r="H16437" s="2"/>
      <c r="I16437" s="2"/>
    </row>
    <row r="16438" spans="1:9" x14ac:dyDescent="0.25">
      <c r="A16438" s="1"/>
      <c r="B16438" s="1"/>
      <c r="C16438" s="1"/>
      <c r="D16438" s="1"/>
      <c r="E16438" s="2"/>
      <c r="F16438" s="2"/>
      <c r="G16438" s="2"/>
      <c r="H16438" s="2"/>
      <c r="I16438" s="2"/>
    </row>
    <row r="16439" spans="1:9" x14ac:dyDescent="0.25">
      <c r="A16439" s="1"/>
      <c r="B16439" s="1"/>
      <c r="C16439" s="1"/>
      <c r="D16439" s="1"/>
      <c r="E16439" s="2"/>
      <c r="F16439" s="2"/>
      <c r="G16439" s="2"/>
      <c r="H16439" s="2"/>
      <c r="I16439" s="2"/>
    </row>
    <row r="16440" spans="1:9" x14ac:dyDescent="0.25">
      <c r="A16440" s="1"/>
      <c r="B16440" s="1"/>
      <c r="C16440" s="1"/>
      <c r="D16440" s="1"/>
      <c r="E16440" s="2"/>
      <c r="F16440" s="2"/>
      <c r="G16440" s="2"/>
      <c r="H16440" s="2"/>
      <c r="I16440" s="2"/>
    </row>
    <row r="16441" spans="1:9" x14ac:dyDescent="0.25">
      <c r="A16441" s="1"/>
      <c r="B16441" s="1"/>
      <c r="C16441" s="1"/>
      <c r="D16441" s="1"/>
      <c r="E16441" s="2"/>
      <c r="F16441" s="2"/>
      <c r="G16441" s="2"/>
      <c r="H16441" s="2"/>
      <c r="I16441" s="2"/>
    </row>
    <row r="16442" spans="1:9" x14ac:dyDescent="0.25">
      <c r="A16442" s="1"/>
      <c r="B16442" s="1"/>
      <c r="C16442" s="1"/>
      <c r="D16442" s="1"/>
      <c r="E16442" s="2"/>
      <c r="F16442" s="2"/>
      <c r="G16442" s="2"/>
      <c r="H16442" s="2"/>
      <c r="I16442" s="2"/>
    </row>
    <row r="16443" spans="1:9" x14ac:dyDescent="0.25">
      <c r="A16443" s="1"/>
      <c r="B16443" s="1"/>
      <c r="C16443" s="1"/>
      <c r="D16443" s="1"/>
      <c r="E16443" s="2"/>
      <c r="F16443" s="2"/>
      <c r="G16443" s="2"/>
      <c r="H16443" s="2"/>
      <c r="I16443" s="2"/>
    </row>
    <row r="16444" spans="1:9" x14ac:dyDescent="0.25">
      <c r="A16444" s="1"/>
      <c r="B16444" s="1"/>
      <c r="C16444" s="1"/>
      <c r="D16444" s="1"/>
      <c r="E16444" s="2"/>
      <c r="F16444" s="2"/>
      <c r="G16444" s="2"/>
      <c r="H16444" s="2"/>
      <c r="I16444" s="2"/>
    </row>
    <row r="16445" spans="1:9" x14ac:dyDescent="0.25">
      <c r="A16445" s="1"/>
      <c r="B16445" s="1"/>
      <c r="C16445" s="1"/>
      <c r="D16445" s="1"/>
      <c r="E16445" s="2"/>
      <c r="F16445" s="2"/>
      <c r="G16445" s="2"/>
      <c r="H16445" s="2"/>
      <c r="I16445" s="2"/>
    </row>
    <row r="16446" spans="1:9" x14ac:dyDescent="0.25">
      <c r="A16446" s="1"/>
      <c r="B16446" s="1"/>
      <c r="C16446" s="1"/>
      <c r="D16446" s="1"/>
      <c r="E16446" s="2"/>
      <c r="F16446" s="2"/>
      <c r="G16446" s="2"/>
      <c r="H16446" s="2"/>
      <c r="I16446" s="2"/>
    </row>
    <row r="16447" spans="1:9" x14ac:dyDescent="0.25">
      <c r="A16447" s="1"/>
      <c r="B16447" s="1"/>
      <c r="C16447" s="1"/>
      <c r="D16447" s="1"/>
      <c r="E16447" s="2"/>
      <c r="F16447" s="2"/>
      <c r="G16447" s="2"/>
      <c r="H16447" s="2"/>
      <c r="I16447" s="2"/>
    </row>
    <row r="16448" spans="1:9" x14ac:dyDescent="0.25">
      <c r="A16448" s="1"/>
      <c r="B16448" s="1"/>
      <c r="C16448" s="1"/>
      <c r="D16448" s="1"/>
      <c r="E16448" s="2"/>
      <c r="F16448" s="2"/>
      <c r="G16448" s="2"/>
      <c r="H16448" s="2"/>
      <c r="I16448" s="2"/>
    </row>
    <row r="16449" spans="1:9" x14ac:dyDescent="0.25">
      <c r="A16449" s="1"/>
      <c r="B16449" s="1"/>
      <c r="C16449" s="1"/>
      <c r="D16449" s="1"/>
      <c r="E16449" s="2"/>
      <c r="F16449" s="2"/>
      <c r="G16449" s="2"/>
      <c r="H16449" s="2"/>
      <c r="I16449" s="2"/>
    </row>
    <row r="16450" spans="1:9" x14ac:dyDescent="0.25">
      <c r="A16450" s="1"/>
      <c r="B16450" s="1"/>
      <c r="C16450" s="1"/>
      <c r="D16450" s="1"/>
      <c r="E16450" s="2"/>
      <c r="F16450" s="2"/>
      <c r="G16450" s="2"/>
      <c r="H16450" s="2"/>
      <c r="I16450" s="2"/>
    </row>
    <row r="16451" spans="1:9" x14ac:dyDescent="0.25">
      <c r="A16451" s="1"/>
      <c r="B16451" s="1"/>
      <c r="C16451" s="1"/>
      <c r="D16451" s="1"/>
      <c r="E16451" s="2"/>
      <c r="F16451" s="2"/>
      <c r="G16451" s="2"/>
      <c r="H16451" s="2"/>
      <c r="I16451" s="2"/>
    </row>
    <row r="16452" spans="1:9" x14ac:dyDescent="0.25">
      <c r="A16452" s="1"/>
      <c r="B16452" s="1"/>
      <c r="C16452" s="1"/>
      <c r="D16452" s="1"/>
      <c r="E16452" s="2"/>
      <c r="F16452" s="2"/>
      <c r="G16452" s="2"/>
      <c r="H16452" s="2"/>
      <c r="I16452" s="2"/>
    </row>
    <row r="16453" spans="1:9" x14ac:dyDescent="0.25">
      <c r="A16453" s="1"/>
      <c r="B16453" s="1"/>
      <c r="C16453" s="1"/>
      <c r="D16453" s="1"/>
      <c r="E16453" s="2"/>
      <c r="F16453" s="2"/>
      <c r="G16453" s="2"/>
      <c r="H16453" s="2"/>
      <c r="I16453" s="2"/>
    </row>
    <row r="16454" spans="1:9" x14ac:dyDescent="0.25">
      <c r="A16454" s="1"/>
      <c r="B16454" s="1"/>
      <c r="C16454" s="1"/>
      <c r="D16454" s="1"/>
      <c r="E16454" s="2"/>
      <c r="F16454" s="2"/>
      <c r="G16454" s="2"/>
      <c r="H16454" s="2"/>
      <c r="I16454" s="2"/>
    </row>
    <row r="16455" spans="1:9" x14ac:dyDescent="0.25">
      <c r="A16455" s="1"/>
      <c r="B16455" s="1"/>
      <c r="C16455" s="1"/>
      <c r="D16455" s="1"/>
      <c r="E16455" s="2"/>
      <c r="F16455" s="2"/>
      <c r="G16455" s="2"/>
      <c r="H16455" s="2"/>
      <c r="I16455" s="2"/>
    </row>
    <row r="16456" spans="1:9" x14ac:dyDescent="0.25">
      <c r="A16456" s="1"/>
      <c r="B16456" s="1"/>
      <c r="C16456" s="1"/>
      <c r="D16456" s="1"/>
      <c r="E16456" s="2"/>
      <c r="F16456" s="2"/>
      <c r="G16456" s="2"/>
      <c r="H16456" s="2"/>
      <c r="I16456" s="2"/>
    </row>
    <row r="16457" spans="1:9" x14ac:dyDescent="0.25">
      <c r="A16457" s="1"/>
      <c r="B16457" s="1"/>
      <c r="C16457" s="1"/>
      <c r="D16457" s="1"/>
      <c r="E16457" s="2"/>
      <c r="F16457" s="2"/>
      <c r="G16457" s="2"/>
      <c r="H16457" s="2"/>
      <c r="I16457" s="2"/>
    </row>
    <row r="16458" spans="1:9" x14ac:dyDescent="0.25">
      <c r="A16458" s="1"/>
      <c r="B16458" s="1"/>
      <c r="C16458" s="1"/>
      <c r="D16458" s="1"/>
      <c r="E16458" s="2"/>
      <c r="F16458" s="2"/>
      <c r="G16458" s="2"/>
      <c r="H16458" s="2"/>
      <c r="I16458" s="2"/>
    </row>
    <row r="16459" spans="1:9" x14ac:dyDescent="0.25">
      <c r="A16459" s="1"/>
      <c r="B16459" s="1"/>
      <c r="C16459" s="1"/>
      <c r="D16459" s="1"/>
      <c r="E16459" s="2"/>
      <c r="F16459" s="2"/>
      <c r="G16459" s="2"/>
      <c r="H16459" s="2"/>
      <c r="I16459" s="2"/>
    </row>
    <row r="16460" spans="1:9" x14ac:dyDescent="0.25">
      <c r="A16460" s="1"/>
      <c r="B16460" s="1"/>
      <c r="C16460" s="1"/>
      <c r="D16460" s="1"/>
      <c r="E16460" s="2"/>
      <c r="F16460" s="2"/>
      <c r="G16460" s="2"/>
      <c r="H16460" s="2"/>
      <c r="I16460" s="2"/>
    </row>
    <row r="16461" spans="1:9" x14ac:dyDescent="0.25">
      <c r="A16461" s="1"/>
      <c r="B16461" s="1"/>
      <c r="C16461" s="1"/>
      <c r="D16461" s="1"/>
      <c r="E16461" s="2"/>
      <c r="F16461" s="2"/>
      <c r="G16461" s="2"/>
      <c r="H16461" s="2"/>
      <c r="I16461" s="2"/>
    </row>
    <row r="16462" spans="1:9" x14ac:dyDescent="0.25">
      <c r="A16462" s="1"/>
      <c r="B16462" s="1"/>
      <c r="C16462" s="1"/>
      <c r="D16462" s="1"/>
      <c r="E16462" s="2"/>
      <c r="F16462" s="2"/>
      <c r="G16462" s="2"/>
      <c r="H16462" s="2"/>
      <c r="I16462" s="2"/>
    </row>
    <row r="16463" spans="1:9" x14ac:dyDescent="0.25">
      <c r="A16463" s="1"/>
      <c r="B16463" s="1"/>
      <c r="C16463" s="1"/>
      <c r="D16463" s="1"/>
      <c r="E16463" s="2"/>
      <c r="F16463" s="2"/>
      <c r="G16463" s="2"/>
      <c r="H16463" s="2"/>
      <c r="I16463" s="2"/>
    </row>
    <row r="16464" spans="1:9" x14ac:dyDescent="0.25">
      <c r="A16464" s="1"/>
      <c r="B16464" s="1"/>
      <c r="C16464" s="1"/>
      <c r="D16464" s="1"/>
      <c r="E16464" s="2"/>
      <c r="F16464" s="2"/>
      <c r="G16464" s="2"/>
      <c r="H16464" s="2"/>
      <c r="I16464" s="2"/>
    </row>
    <row r="16465" spans="1:9" x14ac:dyDescent="0.25">
      <c r="A16465" s="1"/>
      <c r="B16465" s="1"/>
      <c r="C16465" s="1"/>
      <c r="D16465" s="1"/>
      <c r="E16465" s="2"/>
      <c r="F16465" s="2"/>
      <c r="G16465" s="2"/>
      <c r="H16465" s="2"/>
      <c r="I16465" s="2"/>
    </row>
    <row r="16466" spans="1:9" x14ac:dyDescent="0.25">
      <c r="A16466" s="1"/>
      <c r="B16466" s="1"/>
      <c r="C16466" s="1"/>
      <c r="D16466" s="1"/>
      <c r="E16466" s="2"/>
      <c r="F16466" s="2"/>
      <c r="G16466" s="2"/>
      <c r="H16466" s="2"/>
      <c r="I16466" s="2"/>
    </row>
    <row r="16467" spans="1:9" x14ac:dyDescent="0.25">
      <c r="A16467" s="1"/>
      <c r="B16467" s="1"/>
      <c r="C16467" s="1"/>
      <c r="D16467" s="1"/>
      <c r="E16467" s="2"/>
      <c r="F16467" s="2"/>
      <c r="G16467" s="2"/>
      <c r="H16467" s="2"/>
      <c r="I16467" s="2"/>
    </row>
    <row r="16468" spans="1:9" x14ac:dyDescent="0.25">
      <c r="A16468" s="1"/>
      <c r="B16468" s="1"/>
      <c r="C16468" s="1"/>
      <c r="D16468" s="1"/>
      <c r="E16468" s="2"/>
      <c r="F16468" s="2"/>
      <c r="G16468" s="2"/>
      <c r="H16468" s="2"/>
      <c r="I16468" s="2"/>
    </row>
    <row r="16469" spans="1:9" x14ac:dyDescent="0.25">
      <c r="A16469" s="1"/>
      <c r="B16469" s="1"/>
      <c r="C16469" s="1"/>
      <c r="D16469" s="1"/>
      <c r="E16469" s="2"/>
      <c r="F16469" s="2"/>
      <c r="G16469" s="2"/>
      <c r="H16469" s="2"/>
      <c r="I16469" s="2"/>
    </row>
    <row r="16470" spans="1:9" x14ac:dyDescent="0.25">
      <c r="A16470" s="1"/>
      <c r="B16470" s="1"/>
      <c r="C16470" s="1"/>
      <c r="D16470" s="1"/>
      <c r="E16470" s="2"/>
      <c r="F16470" s="2"/>
      <c r="G16470" s="2"/>
      <c r="H16470" s="2"/>
      <c r="I16470" s="2"/>
    </row>
    <row r="16471" spans="1:9" x14ac:dyDescent="0.25">
      <c r="A16471" s="1"/>
      <c r="B16471" s="1"/>
      <c r="C16471" s="1"/>
      <c r="D16471" s="1"/>
      <c r="E16471" s="2"/>
      <c r="F16471" s="2"/>
      <c r="G16471" s="2"/>
      <c r="H16471" s="2"/>
      <c r="I16471" s="2"/>
    </row>
    <row r="16472" spans="1:9" x14ac:dyDescent="0.25">
      <c r="A16472" s="1"/>
      <c r="B16472" s="1"/>
      <c r="C16472" s="1"/>
      <c r="D16472" s="1"/>
      <c r="E16472" s="2"/>
      <c r="F16472" s="2"/>
      <c r="G16472" s="2"/>
      <c r="H16472" s="2"/>
      <c r="I16472" s="2"/>
    </row>
    <row r="16473" spans="1:9" x14ac:dyDescent="0.25">
      <c r="A16473" s="1"/>
      <c r="B16473" s="1"/>
      <c r="C16473" s="1"/>
      <c r="D16473" s="1"/>
      <c r="E16473" s="2"/>
      <c r="F16473" s="2"/>
      <c r="G16473" s="2"/>
      <c r="H16473" s="2"/>
      <c r="I16473" s="2"/>
    </row>
    <row r="16474" spans="1:9" x14ac:dyDescent="0.25">
      <c r="A16474" s="1"/>
      <c r="B16474" s="1"/>
      <c r="C16474" s="1"/>
      <c r="D16474" s="1"/>
      <c r="E16474" s="2"/>
      <c r="F16474" s="2"/>
      <c r="G16474" s="2"/>
      <c r="H16474" s="2"/>
      <c r="I16474" s="2"/>
    </row>
    <row r="16475" spans="1:9" x14ac:dyDescent="0.25">
      <c r="A16475" s="1"/>
      <c r="B16475" s="1"/>
      <c r="C16475" s="1"/>
      <c r="D16475" s="1"/>
      <c r="E16475" s="2"/>
      <c r="F16475" s="2"/>
      <c r="G16475" s="2"/>
      <c r="H16475" s="2"/>
      <c r="I16475" s="2"/>
    </row>
    <row r="16476" spans="1:9" x14ac:dyDescent="0.25">
      <c r="A16476" s="1"/>
      <c r="B16476" s="1"/>
      <c r="C16476" s="1"/>
      <c r="D16476" s="1"/>
      <c r="E16476" s="2"/>
      <c r="F16476" s="2"/>
      <c r="G16476" s="2"/>
      <c r="H16476" s="2"/>
      <c r="I16476" s="2"/>
    </row>
    <row r="16477" spans="1:9" x14ac:dyDescent="0.25">
      <c r="A16477" s="1"/>
      <c r="B16477" s="1"/>
      <c r="C16477" s="1"/>
      <c r="D16477" s="1"/>
      <c r="E16477" s="2"/>
      <c r="F16477" s="2"/>
      <c r="G16477" s="2"/>
      <c r="H16477" s="2"/>
      <c r="I16477" s="2"/>
    </row>
    <row r="16478" spans="1:9" x14ac:dyDescent="0.25">
      <c r="A16478" s="1"/>
      <c r="B16478" s="1"/>
      <c r="C16478" s="1"/>
      <c r="D16478" s="1"/>
      <c r="E16478" s="2"/>
      <c r="F16478" s="2"/>
      <c r="G16478" s="2"/>
      <c r="H16478" s="2"/>
      <c r="I16478" s="2"/>
    </row>
    <row r="16479" spans="1:9" x14ac:dyDescent="0.25">
      <c r="A16479" s="1"/>
      <c r="B16479" s="1"/>
      <c r="C16479" s="1"/>
      <c r="D16479" s="1"/>
      <c r="E16479" s="2"/>
      <c r="F16479" s="2"/>
      <c r="G16479" s="2"/>
      <c r="H16479" s="2"/>
      <c r="I16479" s="2"/>
    </row>
    <row r="16480" spans="1:9" x14ac:dyDescent="0.25">
      <c r="A16480" s="1"/>
      <c r="B16480" s="1"/>
      <c r="C16480" s="1"/>
      <c r="D16480" s="1"/>
      <c r="E16480" s="2"/>
      <c r="F16480" s="2"/>
      <c r="G16480" s="2"/>
      <c r="H16480" s="2"/>
      <c r="I16480" s="2"/>
    </row>
    <row r="16481" spans="1:9" x14ac:dyDescent="0.25">
      <c r="A16481" s="1"/>
      <c r="B16481" s="1"/>
      <c r="C16481" s="1"/>
      <c r="D16481" s="1"/>
      <c r="E16481" s="2"/>
      <c r="F16481" s="2"/>
      <c r="G16481" s="2"/>
      <c r="H16481" s="2"/>
      <c r="I16481" s="2"/>
    </row>
    <row r="16482" spans="1:9" x14ac:dyDescent="0.25">
      <c r="A16482" s="1"/>
      <c r="B16482" s="1"/>
      <c r="C16482" s="1"/>
      <c r="D16482" s="1"/>
      <c r="E16482" s="2"/>
      <c r="F16482" s="2"/>
      <c r="G16482" s="2"/>
      <c r="H16482" s="2"/>
      <c r="I16482" s="2"/>
    </row>
    <row r="16483" spans="1:9" x14ac:dyDescent="0.25">
      <c r="A16483" s="1"/>
      <c r="B16483" s="1"/>
      <c r="C16483" s="1"/>
      <c r="D16483" s="1"/>
      <c r="E16483" s="2"/>
      <c r="F16483" s="2"/>
      <c r="G16483" s="2"/>
      <c r="H16483" s="2"/>
      <c r="I16483" s="2"/>
    </row>
    <row r="16484" spans="1:9" x14ac:dyDescent="0.25">
      <c r="A16484" s="1"/>
      <c r="B16484" s="1"/>
      <c r="C16484" s="1"/>
      <c r="D16484" s="1"/>
      <c r="E16484" s="2"/>
      <c r="F16484" s="2"/>
      <c r="G16484" s="2"/>
      <c r="H16484" s="2"/>
      <c r="I16484" s="2"/>
    </row>
    <row r="16485" spans="1:9" x14ac:dyDescent="0.25">
      <c r="A16485" s="1"/>
      <c r="B16485" s="1"/>
      <c r="C16485" s="1"/>
      <c r="D16485" s="1"/>
      <c r="E16485" s="2"/>
      <c r="F16485" s="2"/>
      <c r="G16485" s="2"/>
      <c r="H16485" s="2"/>
      <c r="I16485" s="2"/>
    </row>
    <row r="16486" spans="1:9" x14ac:dyDescent="0.25">
      <c r="A16486" s="1"/>
      <c r="B16486" s="1"/>
      <c r="C16486" s="1"/>
      <c r="D16486" s="1"/>
      <c r="E16486" s="2"/>
      <c r="F16486" s="2"/>
      <c r="G16486" s="2"/>
      <c r="H16486" s="2"/>
      <c r="I16486" s="2"/>
    </row>
    <row r="16487" spans="1:9" x14ac:dyDescent="0.25">
      <c r="A16487" s="1"/>
      <c r="B16487" s="1"/>
      <c r="C16487" s="1"/>
      <c r="D16487" s="1"/>
      <c r="E16487" s="2"/>
      <c r="F16487" s="2"/>
      <c r="G16487" s="2"/>
      <c r="H16487" s="2"/>
      <c r="I16487" s="2"/>
    </row>
    <row r="16488" spans="1:9" x14ac:dyDescent="0.25">
      <c r="A16488" s="1"/>
      <c r="B16488" s="1"/>
      <c r="C16488" s="1"/>
      <c r="D16488" s="1"/>
      <c r="E16488" s="2"/>
      <c r="F16488" s="2"/>
      <c r="G16488" s="2"/>
      <c r="H16488" s="2"/>
      <c r="I16488" s="2"/>
    </row>
    <row r="16489" spans="1:9" x14ac:dyDescent="0.25">
      <c r="A16489" s="1"/>
      <c r="B16489" s="1"/>
      <c r="C16489" s="1"/>
      <c r="D16489" s="1"/>
      <c r="E16489" s="2"/>
      <c r="F16489" s="2"/>
      <c r="G16489" s="2"/>
      <c r="H16489" s="2"/>
      <c r="I16489" s="2"/>
    </row>
    <row r="16490" spans="1:9" x14ac:dyDescent="0.25">
      <c r="A16490" s="1"/>
      <c r="B16490" s="1"/>
      <c r="C16490" s="1"/>
      <c r="D16490" s="1"/>
      <c r="E16490" s="2"/>
      <c r="F16490" s="2"/>
      <c r="G16490" s="2"/>
      <c r="H16490" s="2"/>
      <c r="I16490" s="2"/>
    </row>
    <row r="16491" spans="1:9" x14ac:dyDescent="0.25">
      <c r="A16491" s="1"/>
      <c r="B16491" s="1"/>
      <c r="C16491" s="1"/>
      <c r="D16491" s="1"/>
      <c r="E16491" s="2"/>
      <c r="F16491" s="2"/>
      <c r="G16491" s="2"/>
      <c r="H16491" s="2"/>
      <c r="I16491" s="2"/>
    </row>
    <row r="16492" spans="1:9" x14ac:dyDescent="0.25">
      <c r="A16492" s="1"/>
      <c r="B16492" s="1"/>
      <c r="C16492" s="1"/>
      <c r="D16492" s="1"/>
      <c r="E16492" s="2"/>
      <c r="F16492" s="2"/>
      <c r="G16492" s="2"/>
      <c r="H16492" s="2"/>
      <c r="I16492" s="2"/>
    </row>
    <row r="16493" spans="1:9" x14ac:dyDescent="0.25">
      <c r="A16493" s="1"/>
      <c r="B16493" s="1"/>
      <c r="C16493" s="1"/>
      <c r="D16493" s="1"/>
      <c r="E16493" s="2"/>
      <c r="F16493" s="2"/>
      <c r="G16493" s="2"/>
      <c r="H16493" s="2"/>
      <c r="I16493" s="2"/>
    </row>
    <row r="16494" spans="1:9" x14ac:dyDescent="0.25">
      <c r="A16494" s="1"/>
      <c r="B16494" s="1"/>
      <c r="C16494" s="1"/>
      <c r="D16494" s="1"/>
      <c r="E16494" s="2"/>
      <c r="F16494" s="2"/>
      <c r="G16494" s="2"/>
      <c r="H16494" s="2"/>
      <c r="I16494" s="2"/>
    </row>
    <row r="16495" spans="1:9" x14ac:dyDescent="0.25">
      <c r="A16495" s="1"/>
      <c r="B16495" s="1"/>
      <c r="C16495" s="1"/>
      <c r="D16495" s="1"/>
      <c r="E16495" s="2"/>
      <c r="F16495" s="2"/>
      <c r="G16495" s="2"/>
      <c r="H16495" s="2"/>
      <c r="I16495" s="2"/>
    </row>
    <row r="16496" spans="1:9" x14ac:dyDescent="0.25">
      <c r="A16496" s="1"/>
      <c r="B16496" s="1"/>
      <c r="C16496" s="1"/>
      <c r="D16496" s="1"/>
      <c r="E16496" s="2"/>
      <c r="F16496" s="2"/>
      <c r="G16496" s="2"/>
      <c r="H16496" s="2"/>
      <c r="I1649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МЕНЮ</vt:lpstr>
      <vt:lpstr>Погрузчики</vt:lpstr>
      <vt:lpstr>Отвалы</vt:lpstr>
      <vt:lpstr>Щетки</vt:lpstr>
      <vt:lpstr>Поливомомоечное оборудование</vt:lpstr>
      <vt:lpstr>Пескоразбрасыватели</vt:lpstr>
      <vt:lpstr>Тракторы</vt:lpstr>
      <vt:lpstr>Запчасти Сальсксельмаш</vt:lpstr>
      <vt:lpstr>Запчасти Большая Земля</vt:lpstr>
      <vt:lpstr>Запчасти ПМК</vt:lpstr>
      <vt:lpstr>Запчасти ММЗ</vt:lpstr>
      <vt:lpstr>Запчасти МТЗ</vt:lpstr>
      <vt:lpstr>Снегоочистители </vt:lpstr>
      <vt:lpstr>Лист1</vt:lpstr>
      <vt:lpstr>'Запчасти Большая Земля'!Область_печати</vt:lpstr>
      <vt:lpstr>'Запчасти ММЗ'!Область_печати</vt:lpstr>
      <vt:lpstr>'Запчасти МТЗ'!Область_печати</vt:lpstr>
      <vt:lpstr>'Запчасти ПМК'!Область_печати</vt:lpstr>
      <vt:lpstr>'Запчасти Сальсксельмаш'!Область_печати</vt:lpstr>
      <vt:lpstr>МЕНЮ!Область_печати</vt:lpstr>
      <vt:lpstr>Отвалы!Область_печати</vt:lpstr>
      <vt:lpstr>Пескоразбрасыватели!Область_печати</vt:lpstr>
      <vt:lpstr>Погрузчики!Область_печати</vt:lpstr>
      <vt:lpstr>'Поливомомоечное оборудование'!Область_печати</vt:lpstr>
      <vt:lpstr>'Снегоочистители '!Область_печати</vt:lpstr>
      <vt:lpstr>Тракторы!Область_печати</vt:lpstr>
      <vt:lpstr>Щетки!Область_печати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2022-09-15T10:54:09Z</dcterms:created>
  <dcterms:modified xsi:type="dcterms:W3CDTF">2025-02-24T05:35:55Z</dcterms:modified>
</cp:coreProperties>
</file>